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K:\source_code\code_practice\neural_network\"/>
    </mc:Choice>
  </mc:AlternateContent>
  <xr:revisionPtr revIDLastSave="0" documentId="8_{0852BBC3-CEB2-4BE1-8C28-27B6D0943BA8}" xr6:coauthVersionLast="40" xr6:coauthVersionMax="40" xr10:uidLastSave="{00000000-0000-0000-0000-000000000000}"/>
  <bookViews>
    <workbookView xWindow="-110" yWindow="-110" windowWidth="19420" windowHeight="10420" activeTab="1" xr2:uid="{00000000-000D-0000-FFFF-FFFF00000000}"/>
  </bookViews>
  <sheets>
    <sheet name="partial_films" sheetId="5" r:id="rId1"/>
    <sheet name="all_films" sheetId="7" r:id="rId2"/>
    <sheet name="baftawins" sheetId="3" r:id="rId3"/>
    <sheet name="critics_choice" sheetId="9" r:id="rId4"/>
    <sheet name="dga" sheetId="6" r:id="rId5"/>
    <sheet name="globes" sheetId="4" r:id="rId6"/>
    <sheet name="oscars" sheetId="2" r:id="rId7"/>
    <sheet name="pga" sheetId="10" r:id="rId8"/>
    <sheet name="sag_ensemble" sheetId="8" r:id="rId9"/>
  </sheets>
  <externalReferences>
    <externalReference r:id="rId10"/>
  </externalReferences>
  <definedNames>
    <definedName name="_xlnm._FilterDatabase" localSheetId="1" hidden="1">all_films!$A$1:$V$129</definedName>
    <definedName name="_xlnm._FilterDatabase" localSheetId="2" hidden="1">baftawins!$A$1:$E$1044</definedName>
    <definedName name="_xlnm._FilterDatabase" localSheetId="3" hidden="1">critics_choice!$A$1:$C$233</definedName>
    <definedName name="_xlnm._FilterDatabase" localSheetId="4" hidden="1">dga!$A$1:$D$460</definedName>
    <definedName name="_xlnm._FilterDatabase" localSheetId="5" hidden="1">globes!$A$1:$E$6533</definedName>
    <definedName name="_xlnm._FilterDatabase" localSheetId="6" hidden="1">oscars!$A$1:$H$10188</definedName>
    <definedName name="_xlnm._FilterDatabase" localSheetId="0" hidden="1">partial_films!$A$1:$E$359</definedName>
    <definedName name="_xlnm._FilterDatabase" localSheetId="7" hidden="1">pga!$A$1:$D$191</definedName>
    <definedName name="_xlnm._FilterDatabase" localSheetId="8" hidden="1">sag_ensemble!$A$1:$D$122</definedName>
    <definedName name="baftas">baftawins!$A$1:$E$1044</definedName>
    <definedName name="critics">critics_choice!$A$1:$C$233</definedName>
    <definedName name="dga">dga!$A$1:$D$460</definedName>
    <definedName name="globes">globes!$A$1:$E$6533</definedName>
    <definedName name="oscars">oscars!$B$1:$F$10309</definedName>
    <definedName name="pga">pga!$A$1:$D$191</definedName>
    <definedName name="sag">sag_ensemble!$A$1:$D$122</definedName>
  </definedNames>
  <calcPr calcId="191029"/>
  <fileRecoveryPr repairLoad="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45" i="7" l="1"/>
  <c r="R145" i="7"/>
  <c r="S145" i="7"/>
  <c r="T145" i="7"/>
  <c r="U145" i="7"/>
  <c r="V145" i="7"/>
  <c r="Q146" i="7"/>
  <c r="R146" i="7"/>
  <c r="S146" i="7"/>
  <c r="T146" i="7"/>
  <c r="U146" i="7"/>
  <c r="V146" i="7"/>
  <c r="Q147" i="7"/>
  <c r="R147" i="7"/>
  <c r="S147" i="7"/>
  <c r="T147" i="7"/>
  <c r="U147" i="7"/>
  <c r="V147" i="7"/>
  <c r="Q148" i="7"/>
  <c r="R148" i="7"/>
  <c r="S148" i="7"/>
  <c r="T148" i="7"/>
  <c r="U148" i="7"/>
  <c r="V148" i="7"/>
  <c r="Q149" i="7"/>
  <c r="R149" i="7"/>
  <c r="S149" i="7"/>
  <c r="T149" i="7"/>
  <c r="U149" i="7"/>
  <c r="V149" i="7"/>
  <c r="Q150" i="7"/>
  <c r="R150" i="7"/>
  <c r="S150" i="7"/>
  <c r="T150" i="7"/>
  <c r="U150" i="7"/>
  <c r="V150" i="7"/>
  <c r="Q151" i="7"/>
  <c r="R151" i="7"/>
  <c r="S151" i="7"/>
  <c r="T151" i="7"/>
  <c r="U151" i="7"/>
  <c r="V151" i="7"/>
  <c r="Q152" i="7"/>
  <c r="R152" i="7"/>
  <c r="S152" i="7"/>
  <c r="T152" i="7"/>
  <c r="U152" i="7"/>
  <c r="V152" i="7"/>
  <c r="Q153" i="7"/>
  <c r="R153" i="7"/>
  <c r="S153" i="7"/>
  <c r="T153" i="7"/>
  <c r="U153" i="7"/>
  <c r="V153" i="7"/>
  <c r="Q154" i="7"/>
  <c r="R154" i="7"/>
  <c r="S154" i="7"/>
  <c r="T154" i="7"/>
  <c r="U154" i="7"/>
  <c r="V154" i="7"/>
  <c r="Q155" i="7"/>
  <c r="R155" i="7"/>
  <c r="S155" i="7"/>
  <c r="T155" i="7"/>
  <c r="U155" i="7"/>
  <c r="V155" i="7"/>
  <c r="Q130" i="7"/>
  <c r="R130" i="7"/>
  <c r="S130" i="7"/>
  <c r="T130" i="7"/>
  <c r="U130" i="7"/>
  <c r="V130" i="7"/>
  <c r="Q131" i="7"/>
  <c r="R131" i="7"/>
  <c r="S131" i="7"/>
  <c r="T131" i="7"/>
  <c r="U131" i="7"/>
  <c r="V131" i="7"/>
  <c r="Q132" i="7"/>
  <c r="R132" i="7"/>
  <c r="S132" i="7"/>
  <c r="T132" i="7"/>
  <c r="U132" i="7"/>
  <c r="V132" i="7"/>
  <c r="Q133" i="7"/>
  <c r="R133" i="7"/>
  <c r="S133" i="7"/>
  <c r="T133" i="7"/>
  <c r="U133" i="7"/>
  <c r="V133" i="7"/>
  <c r="Q134" i="7"/>
  <c r="R134" i="7"/>
  <c r="S134" i="7"/>
  <c r="T134" i="7"/>
  <c r="U134" i="7"/>
  <c r="V134" i="7"/>
  <c r="Q135" i="7"/>
  <c r="R135" i="7"/>
  <c r="S135" i="7"/>
  <c r="T135" i="7"/>
  <c r="U135" i="7"/>
  <c r="V135" i="7"/>
  <c r="Q136" i="7"/>
  <c r="R136" i="7"/>
  <c r="S136" i="7"/>
  <c r="T136" i="7"/>
  <c r="U136" i="7"/>
  <c r="V136" i="7"/>
  <c r="Q137" i="7"/>
  <c r="R137" i="7"/>
  <c r="S137" i="7"/>
  <c r="T137" i="7"/>
  <c r="U137" i="7"/>
  <c r="V137" i="7"/>
  <c r="Q138" i="7"/>
  <c r="R138" i="7"/>
  <c r="S138" i="7"/>
  <c r="T138" i="7"/>
  <c r="U138" i="7"/>
  <c r="V138" i="7"/>
  <c r="Q139" i="7"/>
  <c r="R139" i="7"/>
  <c r="S139" i="7"/>
  <c r="T139" i="7"/>
  <c r="U139" i="7"/>
  <c r="V139" i="7"/>
  <c r="Q140" i="7"/>
  <c r="R140" i="7"/>
  <c r="S140" i="7"/>
  <c r="T140" i="7"/>
  <c r="U140" i="7"/>
  <c r="V140" i="7"/>
  <c r="Q141" i="7"/>
  <c r="R141" i="7"/>
  <c r="S141" i="7"/>
  <c r="T141" i="7"/>
  <c r="U141" i="7"/>
  <c r="V141" i="7"/>
  <c r="Q142" i="7"/>
  <c r="R142" i="7"/>
  <c r="S142" i="7"/>
  <c r="T142" i="7"/>
  <c r="U142" i="7"/>
  <c r="V142" i="7"/>
  <c r="Q143" i="7"/>
  <c r="R143" i="7"/>
  <c r="S143" i="7"/>
  <c r="T143" i="7"/>
  <c r="U143" i="7"/>
  <c r="V143" i="7"/>
  <c r="Q144" i="7"/>
  <c r="R144" i="7"/>
  <c r="S144" i="7"/>
  <c r="T144" i="7"/>
  <c r="U144" i="7"/>
  <c r="V144" i="7"/>
  <c r="P155" i="7"/>
  <c r="O155" i="7"/>
  <c r="L155" i="7"/>
  <c r="K155" i="7"/>
  <c r="J155" i="7"/>
  <c r="I155" i="7"/>
  <c r="H155" i="7"/>
  <c r="G155" i="7"/>
  <c r="F155" i="7"/>
  <c r="E155" i="7"/>
  <c r="P154" i="7"/>
  <c r="O154" i="7"/>
  <c r="L154" i="7"/>
  <c r="K154" i="7"/>
  <c r="J154" i="7"/>
  <c r="I154" i="7"/>
  <c r="H154" i="7"/>
  <c r="G154" i="7"/>
  <c r="F154" i="7"/>
  <c r="E154" i="7"/>
  <c r="P153" i="7"/>
  <c r="O153" i="7"/>
  <c r="L153" i="7"/>
  <c r="K153" i="7"/>
  <c r="J153" i="7"/>
  <c r="I153" i="7"/>
  <c r="H153" i="7"/>
  <c r="G153" i="7"/>
  <c r="F153" i="7"/>
  <c r="E153" i="7"/>
  <c r="P152" i="7"/>
  <c r="O152" i="7"/>
  <c r="L152" i="7"/>
  <c r="K152" i="7"/>
  <c r="J152" i="7"/>
  <c r="I152" i="7"/>
  <c r="H152" i="7"/>
  <c r="G152" i="7"/>
  <c r="F152" i="7"/>
  <c r="E152" i="7"/>
  <c r="P151" i="7"/>
  <c r="O151" i="7"/>
  <c r="L151" i="7"/>
  <c r="K151" i="7"/>
  <c r="J151" i="7"/>
  <c r="I151" i="7"/>
  <c r="H151" i="7"/>
  <c r="G151" i="7"/>
  <c r="F151" i="7"/>
  <c r="E151" i="7"/>
  <c r="P150" i="7"/>
  <c r="O150" i="7"/>
  <c r="L150" i="7"/>
  <c r="K150" i="7"/>
  <c r="J150" i="7"/>
  <c r="I150" i="7"/>
  <c r="H150" i="7"/>
  <c r="G150" i="7"/>
  <c r="F150" i="7"/>
  <c r="E150" i="7"/>
  <c r="P149" i="7"/>
  <c r="O149" i="7"/>
  <c r="L149" i="7"/>
  <c r="K149" i="7"/>
  <c r="J149" i="7"/>
  <c r="I149" i="7"/>
  <c r="H149" i="7"/>
  <c r="G149" i="7"/>
  <c r="F149" i="7"/>
  <c r="E149" i="7"/>
  <c r="P148" i="7"/>
  <c r="O148" i="7"/>
  <c r="L148" i="7"/>
  <c r="K148" i="7"/>
  <c r="J148" i="7"/>
  <c r="I148" i="7"/>
  <c r="H148" i="7"/>
  <c r="G148" i="7"/>
  <c r="F148" i="7"/>
  <c r="E148" i="7"/>
  <c r="P147" i="7"/>
  <c r="O147" i="7"/>
  <c r="L147" i="7"/>
  <c r="K147" i="7"/>
  <c r="J147" i="7"/>
  <c r="I147" i="7"/>
  <c r="H147" i="7"/>
  <c r="G147" i="7"/>
  <c r="F147" i="7"/>
  <c r="E147" i="7"/>
  <c r="P146" i="7"/>
  <c r="O146" i="7"/>
  <c r="L146" i="7"/>
  <c r="K146" i="7"/>
  <c r="J146" i="7"/>
  <c r="I146" i="7"/>
  <c r="H146" i="7"/>
  <c r="G146" i="7"/>
  <c r="F146" i="7"/>
  <c r="E146" i="7"/>
  <c r="P145" i="7"/>
  <c r="O145" i="7"/>
  <c r="L145" i="7"/>
  <c r="K145" i="7"/>
  <c r="J145" i="7"/>
  <c r="I145" i="7"/>
  <c r="H145" i="7"/>
  <c r="G145" i="7"/>
  <c r="F145" i="7"/>
  <c r="E145" i="7"/>
  <c r="P144" i="7"/>
  <c r="O144" i="7"/>
  <c r="L144" i="7"/>
  <c r="K144" i="7"/>
  <c r="J144" i="7"/>
  <c r="I144" i="7"/>
  <c r="H144" i="7"/>
  <c r="G144" i="7"/>
  <c r="F144" i="7"/>
  <c r="E144" i="7"/>
  <c r="P143" i="7"/>
  <c r="O143" i="7"/>
  <c r="L143" i="7"/>
  <c r="K143" i="7"/>
  <c r="J143" i="7"/>
  <c r="I143" i="7"/>
  <c r="H143" i="7"/>
  <c r="G143" i="7"/>
  <c r="F143" i="7"/>
  <c r="E143" i="7"/>
  <c r="P142" i="7"/>
  <c r="O142" i="7"/>
  <c r="L142" i="7"/>
  <c r="K142" i="7"/>
  <c r="J142" i="7"/>
  <c r="I142" i="7"/>
  <c r="H142" i="7"/>
  <c r="G142" i="7"/>
  <c r="F142" i="7"/>
  <c r="E142" i="7"/>
  <c r="P141" i="7"/>
  <c r="O141" i="7"/>
  <c r="L141" i="7"/>
  <c r="K141" i="7"/>
  <c r="J141" i="7"/>
  <c r="I141" i="7"/>
  <c r="H141" i="7"/>
  <c r="G141" i="7"/>
  <c r="F141" i="7"/>
  <c r="E141" i="7"/>
  <c r="P140" i="7"/>
  <c r="O140" i="7"/>
  <c r="L140" i="7"/>
  <c r="K140" i="7"/>
  <c r="J140" i="7"/>
  <c r="I140" i="7"/>
  <c r="H140" i="7"/>
  <c r="G140" i="7"/>
  <c r="F140" i="7"/>
  <c r="E140" i="7"/>
  <c r="P139" i="7"/>
  <c r="O139" i="7"/>
  <c r="L139" i="7"/>
  <c r="K139" i="7"/>
  <c r="J139" i="7"/>
  <c r="I139" i="7"/>
  <c r="H139" i="7"/>
  <c r="G139" i="7"/>
  <c r="F139" i="7"/>
  <c r="E139" i="7"/>
  <c r="P138" i="7"/>
  <c r="O138" i="7"/>
  <c r="L138" i="7"/>
  <c r="K138" i="7"/>
  <c r="J138" i="7"/>
  <c r="I138" i="7"/>
  <c r="H138" i="7"/>
  <c r="G138" i="7"/>
  <c r="F138" i="7"/>
  <c r="E138" i="7"/>
  <c r="P137" i="7"/>
  <c r="O137" i="7"/>
  <c r="L137" i="7"/>
  <c r="K137" i="7"/>
  <c r="J137" i="7"/>
  <c r="I137" i="7"/>
  <c r="H137" i="7"/>
  <c r="G137" i="7"/>
  <c r="F137" i="7"/>
  <c r="E137" i="7"/>
  <c r="P136" i="7"/>
  <c r="O136" i="7"/>
  <c r="L136" i="7"/>
  <c r="K136" i="7"/>
  <c r="J136" i="7"/>
  <c r="I136" i="7"/>
  <c r="H136" i="7"/>
  <c r="G136" i="7"/>
  <c r="F136" i="7"/>
  <c r="E136" i="7"/>
  <c r="P135" i="7"/>
  <c r="O135" i="7"/>
  <c r="L135" i="7"/>
  <c r="K135" i="7"/>
  <c r="J135" i="7"/>
  <c r="I135" i="7"/>
  <c r="H135" i="7"/>
  <c r="G135" i="7"/>
  <c r="F135" i="7"/>
  <c r="E135" i="7"/>
  <c r="P134" i="7"/>
  <c r="O134" i="7"/>
  <c r="L134" i="7"/>
  <c r="K134" i="7"/>
  <c r="J134" i="7"/>
  <c r="I134" i="7"/>
  <c r="H134" i="7"/>
  <c r="G134" i="7"/>
  <c r="F134" i="7"/>
  <c r="E134" i="7"/>
  <c r="P133" i="7"/>
  <c r="O133" i="7"/>
  <c r="L133" i="7"/>
  <c r="K133" i="7"/>
  <c r="J133" i="7"/>
  <c r="I133" i="7"/>
  <c r="H133" i="7"/>
  <c r="G133" i="7"/>
  <c r="F133" i="7"/>
  <c r="E133" i="7"/>
  <c r="P132" i="7"/>
  <c r="O132" i="7"/>
  <c r="L132" i="7"/>
  <c r="K132" i="7"/>
  <c r="J132" i="7"/>
  <c r="I132" i="7"/>
  <c r="H132" i="7"/>
  <c r="G132" i="7"/>
  <c r="F132" i="7"/>
  <c r="E132" i="7"/>
  <c r="P131" i="7"/>
  <c r="O131" i="7"/>
  <c r="L131" i="7"/>
  <c r="K131" i="7"/>
  <c r="J131" i="7"/>
  <c r="I131" i="7"/>
  <c r="H131" i="7"/>
  <c r="G131" i="7"/>
  <c r="F131" i="7"/>
  <c r="E131" i="7"/>
  <c r="P130" i="7"/>
  <c r="O130" i="7"/>
  <c r="L130" i="7"/>
  <c r="K130" i="7"/>
  <c r="J130" i="7"/>
  <c r="I130" i="7"/>
  <c r="H130" i="7"/>
  <c r="G130" i="7"/>
  <c r="F130" i="7"/>
  <c r="E130" i="7"/>
  <c r="J3" i="7"/>
  <c r="K3" i="7"/>
  <c r="L3" i="7"/>
  <c r="J4" i="7"/>
  <c r="K4" i="7"/>
  <c r="L4" i="7"/>
  <c r="J5" i="7"/>
  <c r="K5" i="7"/>
  <c r="L5" i="7"/>
  <c r="J6" i="7"/>
  <c r="K6" i="7"/>
  <c r="L6" i="7"/>
  <c r="J7" i="7"/>
  <c r="K7" i="7"/>
  <c r="L7" i="7"/>
  <c r="J8" i="7"/>
  <c r="K8" i="7"/>
  <c r="L8" i="7"/>
  <c r="J9" i="7"/>
  <c r="K9" i="7"/>
  <c r="L9" i="7"/>
  <c r="J10" i="7"/>
  <c r="K10" i="7"/>
  <c r="L10" i="7"/>
  <c r="J11" i="7"/>
  <c r="K11" i="7"/>
  <c r="L11" i="7"/>
  <c r="J12" i="7"/>
  <c r="K12" i="7"/>
  <c r="L12" i="7"/>
  <c r="J13" i="7"/>
  <c r="K13" i="7"/>
  <c r="L13" i="7"/>
  <c r="J14" i="7"/>
  <c r="K14" i="7"/>
  <c r="L14" i="7"/>
  <c r="J15" i="7"/>
  <c r="K15" i="7"/>
  <c r="L15" i="7"/>
  <c r="J16" i="7"/>
  <c r="K16" i="7"/>
  <c r="L16" i="7"/>
  <c r="J17" i="7"/>
  <c r="K17" i="7"/>
  <c r="L17" i="7"/>
  <c r="J18" i="7"/>
  <c r="K18" i="7"/>
  <c r="L18" i="7"/>
  <c r="J19" i="7"/>
  <c r="K19" i="7"/>
  <c r="L19" i="7"/>
  <c r="J20" i="7"/>
  <c r="K20" i="7"/>
  <c r="L20" i="7"/>
  <c r="J21" i="7"/>
  <c r="K21" i="7"/>
  <c r="L21" i="7"/>
  <c r="J22" i="7"/>
  <c r="K22" i="7"/>
  <c r="L22" i="7"/>
  <c r="J23" i="7"/>
  <c r="K23" i="7"/>
  <c r="L23" i="7"/>
  <c r="J24" i="7"/>
  <c r="K24" i="7"/>
  <c r="L24" i="7"/>
  <c r="J25" i="7"/>
  <c r="K25" i="7"/>
  <c r="L25" i="7"/>
  <c r="J26" i="7"/>
  <c r="K26" i="7"/>
  <c r="L26" i="7"/>
  <c r="J27" i="7"/>
  <c r="K27" i="7"/>
  <c r="L27" i="7"/>
  <c r="J28" i="7"/>
  <c r="K28" i="7"/>
  <c r="L28" i="7"/>
  <c r="J29" i="7"/>
  <c r="K29" i="7"/>
  <c r="L29" i="7"/>
  <c r="J30" i="7"/>
  <c r="K30" i="7"/>
  <c r="L30" i="7"/>
  <c r="J31" i="7"/>
  <c r="K31" i="7"/>
  <c r="L31" i="7"/>
  <c r="J32" i="7"/>
  <c r="K32" i="7"/>
  <c r="L32" i="7"/>
  <c r="J33" i="7"/>
  <c r="K33" i="7"/>
  <c r="L33" i="7"/>
  <c r="J34" i="7"/>
  <c r="K34" i="7"/>
  <c r="L34" i="7"/>
  <c r="J35" i="7"/>
  <c r="K35" i="7"/>
  <c r="L35" i="7"/>
  <c r="J36" i="7"/>
  <c r="K36" i="7"/>
  <c r="L36" i="7"/>
  <c r="J37" i="7"/>
  <c r="K37" i="7"/>
  <c r="L37" i="7"/>
  <c r="J38" i="7"/>
  <c r="K38" i="7"/>
  <c r="L38" i="7"/>
  <c r="J39" i="7"/>
  <c r="K39" i="7"/>
  <c r="L39" i="7"/>
  <c r="J40" i="7"/>
  <c r="K40" i="7"/>
  <c r="L40" i="7"/>
  <c r="J41" i="7"/>
  <c r="K41" i="7"/>
  <c r="L41" i="7"/>
  <c r="J42" i="7"/>
  <c r="K42" i="7"/>
  <c r="L42" i="7"/>
  <c r="J43" i="7"/>
  <c r="K43" i="7"/>
  <c r="L43" i="7"/>
  <c r="J44" i="7"/>
  <c r="K44" i="7"/>
  <c r="L44" i="7"/>
  <c r="J45" i="7"/>
  <c r="K45" i="7"/>
  <c r="L45" i="7"/>
  <c r="J46" i="7"/>
  <c r="K46" i="7"/>
  <c r="L46" i="7"/>
  <c r="J47" i="7"/>
  <c r="K47" i="7"/>
  <c r="L47" i="7"/>
  <c r="J48" i="7"/>
  <c r="K48" i="7"/>
  <c r="L48" i="7"/>
  <c r="J49" i="7"/>
  <c r="K49" i="7"/>
  <c r="L49" i="7"/>
  <c r="J50" i="7"/>
  <c r="K50" i="7"/>
  <c r="L50" i="7"/>
  <c r="J51" i="7"/>
  <c r="K51" i="7"/>
  <c r="L51" i="7"/>
  <c r="J52" i="7"/>
  <c r="K52" i="7"/>
  <c r="L52" i="7"/>
  <c r="J53" i="7"/>
  <c r="K53" i="7"/>
  <c r="L53" i="7"/>
  <c r="J54" i="7"/>
  <c r="K54" i="7"/>
  <c r="L54" i="7"/>
  <c r="J55" i="7"/>
  <c r="K55" i="7"/>
  <c r="L55" i="7"/>
  <c r="J56" i="7"/>
  <c r="K56" i="7"/>
  <c r="L56" i="7"/>
  <c r="J57" i="7"/>
  <c r="K57" i="7"/>
  <c r="L57" i="7"/>
  <c r="J58" i="7"/>
  <c r="K58" i="7"/>
  <c r="L58" i="7"/>
  <c r="J59" i="7"/>
  <c r="K59" i="7"/>
  <c r="L59" i="7"/>
  <c r="J60" i="7"/>
  <c r="K60" i="7"/>
  <c r="L60" i="7"/>
  <c r="J61" i="7"/>
  <c r="K61" i="7"/>
  <c r="L61" i="7"/>
  <c r="J62" i="7"/>
  <c r="K62" i="7"/>
  <c r="L62" i="7"/>
  <c r="J63" i="7"/>
  <c r="K63" i="7"/>
  <c r="L63" i="7"/>
  <c r="J64" i="7"/>
  <c r="K64" i="7"/>
  <c r="L64" i="7"/>
  <c r="J65" i="7"/>
  <c r="K65" i="7"/>
  <c r="L65" i="7"/>
  <c r="J66" i="7"/>
  <c r="K66" i="7"/>
  <c r="L66" i="7"/>
  <c r="J67" i="7"/>
  <c r="K67" i="7"/>
  <c r="L67" i="7"/>
  <c r="J68" i="7"/>
  <c r="K68" i="7"/>
  <c r="L68" i="7"/>
  <c r="J69" i="7"/>
  <c r="K69" i="7"/>
  <c r="L69" i="7"/>
  <c r="J70" i="7"/>
  <c r="K70" i="7"/>
  <c r="L70" i="7"/>
  <c r="J71" i="7"/>
  <c r="K71" i="7"/>
  <c r="L71" i="7"/>
  <c r="J72" i="7"/>
  <c r="K72" i="7"/>
  <c r="L72" i="7"/>
  <c r="J73" i="7"/>
  <c r="K73" i="7"/>
  <c r="L73" i="7"/>
  <c r="J74" i="7"/>
  <c r="K74" i="7"/>
  <c r="L74" i="7"/>
  <c r="J75" i="7"/>
  <c r="K75" i="7"/>
  <c r="L75" i="7"/>
  <c r="J76" i="7"/>
  <c r="K76" i="7"/>
  <c r="L76" i="7"/>
  <c r="J77" i="7"/>
  <c r="K77" i="7"/>
  <c r="L77" i="7"/>
  <c r="J78" i="7"/>
  <c r="K78" i="7"/>
  <c r="L78" i="7"/>
  <c r="J79" i="7"/>
  <c r="K79" i="7"/>
  <c r="L79" i="7"/>
  <c r="J80" i="7"/>
  <c r="K80" i="7"/>
  <c r="L80" i="7"/>
  <c r="J81" i="7"/>
  <c r="K81" i="7"/>
  <c r="L81" i="7"/>
  <c r="J82" i="7"/>
  <c r="K82" i="7"/>
  <c r="L82" i="7"/>
  <c r="J83" i="7"/>
  <c r="K83" i="7"/>
  <c r="L83" i="7"/>
  <c r="J84" i="7"/>
  <c r="K84" i="7"/>
  <c r="L84" i="7"/>
  <c r="J85" i="7"/>
  <c r="K85" i="7"/>
  <c r="L85" i="7"/>
  <c r="J86" i="7"/>
  <c r="K86" i="7"/>
  <c r="L86" i="7"/>
  <c r="J87" i="7"/>
  <c r="K87" i="7"/>
  <c r="L87" i="7"/>
  <c r="J88" i="7"/>
  <c r="K88" i="7"/>
  <c r="L88" i="7"/>
  <c r="J89" i="7"/>
  <c r="K89" i="7"/>
  <c r="L89" i="7"/>
  <c r="J90" i="7"/>
  <c r="K90" i="7"/>
  <c r="L90" i="7"/>
  <c r="J91" i="7"/>
  <c r="K91" i="7"/>
  <c r="L91" i="7"/>
  <c r="J92" i="7"/>
  <c r="K92" i="7"/>
  <c r="L92" i="7"/>
  <c r="J93" i="7"/>
  <c r="K93" i="7"/>
  <c r="L93" i="7"/>
  <c r="J94" i="7"/>
  <c r="K94" i="7"/>
  <c r="L94" i="7"/>
  <c r="J95" i="7"/>
  <c r="K95" i="7"/>
  <c r="L95" i="7"/>
  <c r="J96" i="7"/>
  <c r="K96" i="7"/>
  <c r="L96" i="7"/>
  <c r="J97" i="7"/>
  <c r="K97" i="7"/>
  <c r="L97" i="7"/>
  <c r="J98" i="7"/>
  <c r="K98" i="7"/>
  <c r="L98" i="7"/>
  <c r="J99" i="7"/>
  <c r="K99" i="7"/>
  <c r="L99" i="7"/>
  <c r="J100" i="7"/>
  <c r="K100" i="7"/>
  <c r="L100" i="7"/>
  <c r="J101" i="7"/>
  <c r="K101" i="7"/>
  <c r="L101" i="7"/>
  <c r="J102" i="7"/>
  <c r="K102" i="7"/>
  <c r="L102" i="7"/>
  <c r="J103" i="7"/>
  <c r="K103" i="7"/>
  <c r="L103" i="7"/>
  <c r="J104" i="7"/>
  <c r="K104" i="7"/>
  <c r="L104" i="7"/>
  <c r="J105" i="7"/>
  <c r="K105" i="7"/>
  <c r="L105" i="7"/>
  <c r="J106" i="7"/>
  <c r="K106" i="7"/>
  <c r="L106" i="7"/>
  <c r="J107" i="7"/>
  <c r="K107" i="7"/>
  <c r="L107" i="7"/>
  <c r="J108" i="7"/>
  <c r="K108" i="7"/>
  <c r="L108" i="7"/>
  <c r="J109" i="7"/>
  <c r="K109" i="7"/>
  <c r="L109" i="7"/>
  <c r="J110" i="7"/>
  <c r="K110" i="7"/>
  <c r="L110" i="7"/>
  <c r="J111" i="7"/>
  <c r="K111" i="7"/>
  <c r="L111" i="7"/>
  <c r="J112" i="7"/>
  <c r="K112" i="7"/>
  <c r="L112" i="7"/>
  <c r="J113" i="7"/>
  <c r="K113" i="7"/>
  <c r="L113" i="7"/>
  <c r="J114" i="7"/>
  <c r="K114" i="7"/>
  <c r="L114" i="7"/>
  <c r="J115" i="7"/>
  <c r="K115" i="7"/>
  <c r="L115" i="7"/>
  <c r="J116" i="7"/>
  <c r="K116" i="7"/>
  <c r="L116" i="7"/>
  <c r="J117" i="7"/>
  <c r="K117" i="7"/>
  <c r="L117" i="7"/>
  <c r="J118" i="7"/>
  <c r="K118" i="7"/>
  <c r="L118" i="7"/>
  <c r="J119" i="7"/>
  <c r="K119" i="7"/>
  <c r="L119" i="7"/>
  <c r="J120" i="7"/>
  <c r="K120" i="7"/>
  <c r="L120" i="7"/>
  <c r="J121" i="7"/>
  <c r="K121" i="7"/>
  <c r="L121" i="7"/>
  <c r="J122" i="7"/>
  <c r="K122" i="7"/>
  <c r="L122" i="7"/>
  <c r="J123" i="7"/>
  <c r="K123" i="7"/>
  <c r="L123" i="7"/>
  <c r="J124" i="7"/>
  <c r="K124" i="7"/>
  <c r="L124" i="7"/>
  <c r="J125" i="7"/>
  <c r="K125" i="7"/>
  <c r="L125" i="7"/>
  <c r="J126" i="7"/>
  <c r="K126" i="7"/>
  <c r="L126" i="7"/>
  <c r="J127" i="7"/>
  <c r="K127" i="7"/>
  <c r="L127" i="7"/>
  <c r="J128" i="7"/>
  <c r="K128" i="7"/>
  <c r="L128" i="7"/>
  <c r="J129" i="7"/>
  <c r="K129" i="7"/>
  <c r="L129" i="7"/>
  <c r="L2" i="7"/>
  <c r="K2" i="7"/>
  <c r="J2" i="7"/>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2" i="5"/>
  <c r="L3" i="5" l="1"/>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2" i="5"/>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2" i="5"/>
  <c r="P385" i="5"/>
  <c r="O385" i="5"/>
  <c r="I385" i="5"/>
  <c r="H385" i="5"/>
  <c r="G385" i="5"/>
  <c r="F385" i="5"/>
  <c r="E385" i="5"/>
  <c r="P384" i="5"/>
  <c r="O384" i="5"/>
  <c r="I384" i="5"/>
  <c r="H384" i="5"/>
  <c r="G384" i="5"/>
  <c r="F384" i="5"/>
  <c r="E384" i="5"/>
  <c r="P383" i="5"/>
  <c r="O383" i="5"/>
  <c r="I383" i="5"/>
  <c r="H383" i="5"/>
  <c r="G383" i="5"/>
  <c r="F383" i="5"/>
  <c r="E383" i="5"/>
  <c r="P382" i="5"/>
  <c r="O382" i="5"/>
  <c r="I382" i="5"/>
  <c r="H382" i="5"/>
  <c r="G382" i="5"/>
  <c r="F382" i="5"/>
  <c r="E382" i="5"/>
  <c r="P381" i="5"/>
  <c r="O381" i="5"/>
  <c r="I381" i="5"/>
  <c r="H381" i="5"/>
  <c r="G381" i="5"/>
  <c r="F381" i="5"/>
  <c r="E381" i="5"/>
  <c r="P380" i="5"/>
  <c r="O380" i="5"/>
  <c r="I380" i="5"/>
  <c r="H380" i="5"/>
  <c r="G380" i="5"/>
  <c r="F380" i="5"/>
  <c r="E380" i="5"/>
  <c r="P379" i="5"/>
  <c r="O379" i="5"/>
  <c r="I379" i="5"/>
  <c r="H379" i="5"/>
  <c r="G379" i="5"/>
  <c r="F379" i="5"/>
  <c r="E379" i="5"/>
  <c r="P378" i="5"/>
  <c r="O378" i="5"/>
  <c r="I378" i="5"/>
  <c r="H378" i="5"/>
  <c r="G378" i="5"/>
  <c r="F378" i="5"/>
  <c r="E378" i="5"/>
  <c r="P377" i="5"/>
  <c r="O377" i="5"/>
  <c r="I377" i="5"/>
  <c r="H377" i="5"/>
  <c r="G377" i="5"/>
  <c r="F377" i="5"/>
  <c r="E377" i="5"/>
  <c r="P376" i="5"/>
  <c r="O376" i="5"/>
  <c r="I376" i="5"/>
  <c r="H376" i="5"/>
  <c r="G376" i="5"/>
  <c r="F376" i="5"/>
  <c r="E376" i="5"/>
  <c r="P375" i="5"/>
  <c r="O375" i="5"/>
  <c r="I375" i="5"/>
  <c r="H375" i="5"/>
  <c r="G375" i="5"/>
  <c r="F375" i="5"/>
  <c r="E375" i="5"/>
  <c r="P374" i="5"/>
  <c r="O374" i="5"/>
  <c r="I374" i="5"/>
  <c r="H374" i="5"/>
  <c r="G374" i="5"/>
  <c r="F374" i="5"/>
  <c r="E374" i="5"/>
  <c r="P373" i="5"/>
  <c r="O373" i="5"/>
  <c r="I373" i="5"/>
  <c r="H373" i="5"/>
  <c r="G373" i="5"/>
  <c r="F373" i="5"/>
  <c r="E373" i="5"/>
  <c r="P372" i="5"/>
  <c r="O372" i="5"/>
  <c r="I372" i="5"/>
  <c r="H372" i="5"/>
  <c r="G372" i="5"/>
  <c r="F372" i="5"/>
  <c r="E372" i="5"/>
  <c r="P371" i="5"/>
  <c r="O371" i="5"/>
  <c r="I371" i="5"/>
  <c r="H371" i="5"/>
  <c r="G371" i="5"/>
  <c r="F371" i="5"/>
  <c r="E371" i="5"/>
  <c r="P370" i="5"/>
  <c r="O370" i="5"/>
  <c r="I370" i="5"/>
  <c r="H370" i="5"/>
  <c r="G370" i="5"/>
  <c r="F370" i="5"/>
  <c r="E370" i="5"/>
  <c r="P369" i="5"/>
  <c r="O369" i="5"/>
  <c r="I369" i="5"/>
  <c r="H369" i="5"/>
  <c r="G369" i="5"/>
  <c r="F369" i="5"/>
  <c r="E369" i="5"/>
  <c r="P368" i="5"/>
  <c r="O368" i="5"/>
  <c r="I368" i="5"/>
  <c r="H368" i="5"/>
  <c r="G368" i="5"/>
  <c r="F368" i="5"/>
  <c r="E368" i="5"/>
  <c r="P367" i="5"/>
  <c r="O367" i="5"/>
  <c r="I367" i="5"/>
  <c r="H367" i="5"/>
  <c r="G367" i="5"/>
  <c r="F367" i="5"/>
  <c r="E367" i="5"/>
  <c r="P366" i="5"/>
  <c r="O366" i="5"/>
  <c r="I366" i="5"/>
  <c r="H366" i="5"/>
  <c r="G366" i="5"/>
  <c r="F366" i="5"/>
  <c r="E366" i="5"/>
  <c r="P365" i="5"/>
  <c r="O365" i="5"/>
  <c r="I365" i="5"/>
  <c r="H365" i="5"/>
  <c r="G365" i="5"/>
  <c r="F365" i="5"/>
  <c r="E365" i="5"/>
  <c r="P364" i="5"/>
  <c r="O364" i="5"/>
  <c r="I364" i="5"/>
  <c r="H364" i="5"/>
  <c r="G364" i="5"/>
  <c r="F364" i="5"/>
  <c r="E364" i="5"/>
  <c r="P363" i="5"/>
  <c r="O363" i="5"/>
  <c r="I363" i="5"/>
  <c r="H363" i="5"/>
  <c r="G363" i="5"/>
  <c r="F363" i="5"/>
  <c r="E363" i="5"/>
  <c r="P362" i="5"/>
  <c r="O362" i="5"/>
  <c r="I362" i="5"/>
  <c r="H362" i="5"/>
  <c r="G362" i="5"/>
  <c r="F362" i="5"/>
  <c r="E362" i="5"/>
  <c r="P361" i="5"/>
  <c r="O361" i="5"/>
  <c r="I361" i="5"/>
  <c r="H361" i="5"/>
  <c r="G361" i="5"/>
  <c r="F361" i="5"/>
  <c r="E361" i="5"/>
  <c r="P360" i="5"/>
  <c r="O360" i="5"/>
  <c r="I360" i="5"/>
  <c r="H360" i="5"/>
  <c r="G360" i="5"/>
  <c r="F360" i="5"/>
  <c r="E360" i="5"/>
  <c r="F3" i="7"/>
  <c r="G3" i="7"/>
  <c r="H3" i="7"/>
  <c r="I3" i="7"/>
  <c r="F4" i="7"/>
  <c r="G4" i="7"/>
  <c r="H4" i="7"/>
  <c r="I4" i="7"/>
  <c r="F5" i="7"/>
  <c r="G5" i="7"/>
  <c r="H5" i="7"/>
  <c r="I5" i="7"/>
  <c r="F6" i="7"/>
  <c r="G6" i="7"/>
  <c r="H6" i="7"/>
  <c r="I6" i="7"/>
  <c r="F7" i="7"/>
  <c r="G7" i="7"/>
  <c r="H7" i="7"/>
  <c r="I7" i="7"/>
  <c r="F8" i="7"/>
  <c r="G8" i="7"/>
  <c r="H8" i="7"/>
  <c r="I8" i="7"/>
  <c r="F9" i="7"/>
  <c r="G9" i="7"/>
  <c r="H9" i="7"/>
  <c r="I9" i="7"/>
  <c r="F10" i="7"/>
  <c r="G10" i="7"/>
  <c r="H10" i="7"/>
  <c r="I10" i="7"/>
  <c r="F11" i="7"/>
  <c r="G11" i="7"/>
  <c r="H11" i="7"/>
  <c r="I11" i="7"/>
  <c r="F12" i="7"/>
  <c r="G12" i="7"/>
  <c r="H12" i="7"/>
  <c r="I12" i="7"/>
  <c r="F13" i="7"/>
  <c r="G13" i="7"/>
  <c r="H13" i="7"/>
  <c r="I13" i="7"/>
  <c r="F14" i="7"/>
  <c r="G14" i="7"/>
  <c r="H14" i="7"/>
  <c r="I14" i="7"/>
  <c r="F15" i="7"/>
  <c r="G15" i="7"/>
  <c r="H15" i="7"/>
  <c r="I15" i="7"/>
  <c r="F16" i="7"/>
  <c r="G16" i="7"/>
  <c r="H16" i="7"/>
  <c r="I16" i="7"/>
  <c r="F17" i="7"/>
  <c r="G17" i="7"/>
  <c r="H17" i="7"/>
  <c r="I17" i="7"/>
  <c r="F18" i="7"/>
  <c r="G18" i="7"/>
  <c r="H18" i="7"/>
  <c r="I18" i="7"/>
  <c r="F19" i="7"/>
  <c r="G19" i="7"/>
  <c r="H19" i="7"/>
  <c r="I19" i="7"/>
  <c r="F20" i="7"/>
  <c r="G20" i="7"/>
  <c r="H20" i="7"/>
  <c r="I20" i="7"/>
  <c r="F21" i="7"/>
  <c r="G21" i="7"/>
  <c r="H21" i="7"/>
  <c r="I21" i="7"/>
  <c r="F22" i="7"/>
  <c r="G22" i="7"/>
  <c r="H22" i="7"/>
  <c r="I22" i="7"/>
  <c r="F23" i="7"/>
  <c r="G23" i="7"/>
  <c r="H23" i="7"/>
  <c r="I23" i="7"/>
  <c r="F24" i="7"/>
  <c r="G24" i="7"/>
  <c r="H24" i="7"/>
  <c r="I24" i="7"/>
  <c r="F25" i="7"/>
  <c r="G25" i="7"/>
  <c r="H25" i="7"/>
  <c r="I25" i="7"/>
  <c r="F26" i="7"/>
  <c r="G26" i="7"/>
  <c r="H26" i="7"/>
  <c r="I26" i="7"/>
  <c r="F27" i="7"/>
  <c r="G27" i="7"/>
  <c r="H27" i="7"/>
  <c r="I27" i="7"/>
  <c r="F28" i="7"/>
  <c r="G28" i="7"/>
  <c r="H28" i="7"/>
  <c r="I28" i="7"/>
  <c r="F29" i="7"/>
  <c r="G29" i="7"/>
  <c r="H29" i="7"/>
  <c r="I29" i="7"/>
  <c r="F30" i="7"/>
  <c r="G30" i="7"/>
  <c r="H30" i="7"/>
  <c r="I30" i="7"/>
  <c r="F31" i="7"/>
  <c r="G31" i="7"/>
  <c r="H31" i="7"/>
  <c r="I31" i="7"/>
  <c r="F32" i="7"/>
  <c r="G32" i="7"/>
  <c r="H32" i="7"/>
  <c r="I32" i="7"/>
  <c r="F33" i="7"/>
  <c r="G33" i="7"/>
  <c r="H33" i="7"/>
  <c r="I33" i="7"/>
  <c r="F34" i="7"/>
  <c r="G34" i="7"/>
  <c r="H34" i="7"/>
  <c r="I34" i="7"/>
  <c r="F35" i="7"/>
  <c r="G35" i="7"/>
  <c r="H35" i="7"/>
  <c r="I35" i="7"/>
  <c r="F36" i="7"/>
  <c r="G36" i="7"/>
  <c r="H36" i="7"/>
  <c r="I36" i="7"/>
  <c r="F37" i="7"/>
  <c r="G37" i="7"/>
  <c r="H37" i="7"/>
  <c r="I37" i="7"/>
  <c r="F38" i="7"/>
  <c r="G38" i="7"/>
  <c r="H38" i="7"/>
  <c r="I38" i="7"/>
  <c r="F39" i="7"/>
  <c r="G39" i="7"/>
  <c r="H39" i="7"/>
  <c r="I39" i="7"/>
  <c r="F40" i="7"/>
  <c r="G40" i="7"/>
  <c r="H40" i="7"/>
  <c r="I40" i="7"/>
  <c r="F41" i="7"/>
  <c r="G41" i="7"/>
  <c r="H41" i="7"/>
  <c r="I41" i="7"/>
  <c r="F42" i="7"/>
  <c r="G42" i="7"/>
  <c r="H42" i="7"/>
  <c r="I42" i="7"/>
  <c r="F43" i="7"/>
  <c r="G43" i="7"/>
  <c r="H43" i="7"/>
  <c r="I43" i="7"/>
  <c r="F44" i="7"/>
  <c r="G44" i="7"/>
  <c r="H44" i="7"/>
  <c r="I44" i="7"/>
  <c r="F45" i="7"/>
  <c r="G45" i="7"/>
  <c r="H45" i="7"/>
  <c r="I45" i="7"/>
  <c r="F46" i="7"/>
  <c r="G46" i="7"/>
  <c r="H46" i="7"/>
  <c r="I46" i="7"/>
  <c r="F47" i="7"/>
  <c r="G47" i="7"/>
  <c r="H47" i="7"/>
  <c r="I47" i="7"/>
  <c r="F48" i="7"/>
  <c r="G48" i="7"/>
  <c r="H48" i="7"/>
  <c r="I48" i="7"/>
  <c r="F49" i="7"/>
  <c r="G49" i="7"/>
  <c r="H49" i="7"/>
  <c r="I49" i="7"/>
  <c r="F50" i="7"/>
  <c r="G50" i="7"/>
  <c r="H50" i="7"/>
  <c r="I50" i="7"/>
  <c r="F51" i="7"/>
  <c r="G51" i="7"/>
  <c r="H51" i="7"/>
  <c r="I51" i="7"/>
  <c r="F52" i="7"/>
  <c r="G52" i="7"/>
  <c r="H52" i="7"/>
  <c r="I52" i="7"/>
  <c r="F53" i="7"/>
  <c r="G53" i="7"/>
  <c r="H53" i="7"/>
  <c r="I53" i="7"/>
  <c r="F54" i="7"/>
  <c r="G54" i="7"/>
  <c r="H54" i="7"/>
  <c r="I54" i="7"/>
  <c r="F55" i="7"/>
  <c r="G55" i="7"/>
  <c r="H55" i="7"/>
  <c r="I55" i="7"/>
  <c r="F56" i="7"/>
  <c r="G56" i="7"/>
  <c r="H56" i="7"/>
  <c r="I56" i="7"/>
  <c r="F57" i="7"/>
  <c r="G57" i="7"/>
  <c r="H57" i="7"/>
  <c r="I57" i="7"/>
  <c r="F58" i="7"/>
  <c r="G58" i="7"/>
  <c r="H58" i="7"/>
  <c r="I58" i="7"/>
  <c r="F59" i="7"/>
  <c r="G59" i="7"/>
  <c r="H59" i="7"/>
  <c r="I59" i="7"/>
  <c r="F60" i="7"/>
  <c r="G60" i="7"/>
  <c r="H60" i="7"/>
  <c r="I60" i="7"/>
  <c r="F61" i="7"/>
  <c r="G61" i="7"/>
  <c r="H61" i="7"/>
  <c r="I61" i="7"/>
  <c r="F62" i="7"/>
  <c r="G62" i="7"/>
  <c r="H62" i="7"/>
  <c r="I62" i="7"/>
  <c r="F63" i="7"/>
  <c r="G63" i="7"/>
  <c r="H63" i="7"/>
  <c r="I63" i="7"/>
  <c r="F64" i="7"/>
  <c r="G64" i="7"/>
  <c r="H64" i="7"/>
  <c r="I64" i="7"/>
  <c r="F65" i="7"/>
  <c r="G65" i="7"/>
  <c r="H65" i="7"/>
  <c r="I65" i="7"/>
  <c r="F66" i="7"/>
  <c r="G66" i="7"/>
  <c r="H66" i="7"/>
  <c r="I66" i="7"/>
  <c r="F67" i="7"/>
  <c r="G67" i="7"/>
  <c r="H67" i="7"/>
  <c r="I67" i="7"/>
  <c r="F68" i="7"/>
  <c r="G68" i="7"/>
  <c r="H68" i="7"/>
  <c r="I68" i="7"/>
  <c r="F69" i="7"/>
  <c r="G69" i="7"/>
  <c r="H69" i="7"/>
  <c r="I69" i="7"/>
  <c r="F70" i="7"/>
  <c r="G70" i="7"/>
  <c r="H70" i="7"/>
  <c r="I70" i="7"/>
  <c r="F71" i="7"/>
  <c r="G71" i="7"/>
  <c r="H71" i="7"/>
  <c r="I71" i="7"/>
  <c r="F72" i="7"/>
  <c r="G72" i="7"/>
  <c r="H72" i="7"/>
  <c r="I72" i="7"/>
  <c r="F73" i="7"/>
  <c r="G73" i="7"/>
  <c r="H73" i="7"/>
  <c r="I73" i="7"/>
  <c r="F74" i="7"/>
  <c r="G74" i="7"/>
  <c r="H74" i="7"/>
  <c r="I74" i="7"/>
  <c r="F75" i="7"/>
  <c r="G75" i="7"/>
  <c r="H75" i="7"/>
  <c r="I75" i="7"/>
  <c r="F76" i="7"/>
  <c r="G76" i="7"/>
  <c r="H76" i="7"/>
  <c r="I76" i="7"/>
  <c r="F77" i="7"/>
  <c r="G77" i="7"/>
  <c r="H77" i="7"/>
  <c r="I77" i="7"/>
  <c r="F78" i="7"/>
  <c r="G78" i="7"/>
  <c r="H78" i="7"/>
  <c r="I78" i="7"/>
  <c r="F79" i="7"/>
  <c r="G79" i="7"/>
  <c r="H79" i="7"/>
  <c r="I79" i="7"/>
  <c r="F80" i="7"/>
  <c r="G80" i="7"/>
  <c r="H80" i="7"/>
  <c r="I80" i="7"/>
  <c r="F81" i="7"/>
  <c r="G81" i="7"/>
  <c r="H81" i="7"/>
  <c r="I81" i="7"/>
  <c r="F82" i="7"/>
  <c r="G82" i="7"/>
  <c r="H82" i="7"/>
  <c r="I82" i="7"/>
  <c r="F83" i="7"/>
  <c r="G83" i="7"/>
  <c r="H83" i="7"/>
  <c r="I83" i="7"/>
  <c r="F84" i="7"/>
  <c r="G84" i="7"/>
  <c r="H84" i="7"/>
  <c r="I84" i="7"/>
  <c r="F85" i="7"/>
  <c r="G85" i="7"/>
  <c r="H85" i="7"/>
  <c r="I85" i="7"/>
  <c r="F86" i="7"/>
  <c r="G86" i="7"/>
  <c r="H86" i="7"/>
  <c r="I86" i="7"/>
  <c r="F87" i="7"/>
  <c r="G87" i="7"/>
  <c r="H87" i="7"/>
  <c r="I87" i="7"/>
  <c r="F88" i="7"/>
  <c r="G88" i="7"/>
  <c r="H88" i="7"/>
  <c r="I88" i="7"/>
  <c r="F89" i="7"/>
  <c r="G89" i="7"/>
  <c r="H89" i="7"/>
  <c r="I89" i="7"/>
  <c r="F90" i="7"/>
  <c r="G90" i="7"/>
  <c r="H90" i="7"/>
  <c r="I90" i="7"/>
  <c r="F91" i="7"/>
  <c r="G91" i="7"/>
  <c r="H91" i="7"/>
  <c r="I91" i="7"/>
  <c r="F92" i="7"/>
  <c r="G92" i="7"/>
  <c r="H92" i="7"/>
  <c r="I92" i="7"/>
  <c r="F93" i="7"/>
  <c r="G93" i="7"/>
  <c r="H93" i="7"/>
  <c r="I93" i="7"/>
  <c r="F94" i="7"/>
  <c r="G94" i="7"/>
  <c r="H94" i="7"/>
  <c r="I94" i="7"/>
  <c r="F95" i="7"/>
  <c r="G95" i="7"/>
  <c r="H95" i="7"/>
  <c r="I95" i="7"/>
  <c r="F96" i="7"/>
  <c r="G96" i="7"/>
  <c r="H96" i="7"/>
  <c r="I96" i="7"/>
  <c r="F97" i="7"/>
  <c r="G97" i="7"/>
  <c r="H97" i="7"/>
  <c r="I97" i="7"/>
  <c r="F98" i="7"/>
  <c r="G98" i="7"/>
  <c r="H98" i="7"/>
  <c r="I98" i="7"/>
  <c r="F99" i="7"/>
  <c r="G99" i="7"/>
  <c r="H99" i="7"/>
  <c r="I99" i="7"/>
  <c r="F100" i="7"/>
  <c r="G100" i="7"/>
  <c r="H100" i="7"/>
  <c r="I100" i="7"/>
  <c r="F101" i="7"/>
  <c r="G101" i="7"/>
  <c r="H101" i="7"/>
  <c r="I101" i="7"/>
  <c r="F102" i="7"/>
  <c r="G102" i="7"/>
  <c r="H102" i="7"/>
  <c r="I102" i="7"/>
  <c r="F103" i="7"/>
  <c r="G103" i="7"/>
  <c r="H103" i="7"/>
  <c r="I103" i="7"/>
  <c r="F104" i="7"/>
  <c r="G104" i="7"/>
  <c r="H104" i="7"/>
  <c r="I104" i="7"/>
  <c r="F105" i="7"/>
  <c r="G105" i="7"/>
  <c r="H105" i="7"/>
  <c r="I105" i="7"/>
  <c r="F106" i="7"/>
  <c r="G106" i="7"/>
  <c r="H106" i="7"/>
  <c r="I106" i="7"/>
  <c r="F107" i="7"/>
  <c r="G107" i="7"/>
  <c r="H107" i="7"/>
  <c r="I107" i="7"/>
  <c r="F108" i="7"/>
  <c r="G108" i="7"/>
  <c r="H108" i="7"/>
  <c r="I108" i="7"/>
  <c r="F109" i="7"/>
  <c r="G109" i="7"/>
  <c r="H109" i="7"/>
  <c r="I109" i="7"/>
  <c r="F110" i="7"/>
  <c r="G110" i="7"/>
  <c r="H110" i="7"/>
  <c r="I110" i="7"/>
  <c r="F111" i="7"/>
  <c r="G111" i="7"/>
  <c r="H111" i="7"/>
  <c r="I111" i="7"/>
  <c r="F112" i="7"/>
  <c r="G112" i="7"/>
  <c r="H112" i="7"/>
  <c r="I112" i="7"/>
  <c r="F113" i="7"/>
  <c r="G113" i="7"/>
  <c r="H113" i="7"/>
  <c r="I113" i="7"/>
  <c r="F114" i="7"/>
  <c r="G114" i="7"/>
  <c r="H114" i="7"/>
  <c r="I114" i="7"/>
  <c r="F115" i="7"/>
  <c r="G115" i="7"/>
  <c r="H115" i="7"/>
  <c r="I115" i="7"/>
  <c r="F116" i="7"/>
  <c r="G116" i="7"/>
  <c r="H116" i="7"/>
  <c r="I116" i="7"/>
  <c r="F117" i="7"/>
  <c r="G117" i="7"/>
  <c r="H117" i="7"/>
  <c r="I117" i="7"/>
  <c r="F118" i="7"/>
  <c r="G118" i="7"/>
  <c r="H118" i="7"/>
  <c r="I118" i="7"/>
  <c r="F119" i="7"/>
  <c r="G119" i="7"/>
  <c r="H119" i="7"/>
  <c r="I119" i="7"/>
  <c r="F120" i="7"/>
  <c r="G120" i="7"/>
  <c r="H120" i="7"/>
  <c r="I120" i="7"/>
  <c r="F121" i="7"/>
  <c r="G121" i="7"/>
  <c r="H121" i="7"/>
  <c r="I121" i="7"/>
  <c r="F122" i="7"/>
  <c r="G122" i="7"/>
  <c r="H122" i="7"/>
  <c r="I122" i="7"/>
  <c r="F123" i="7"/>
  <c r="G123" i="7"/>
  <c r="H123" i="7"/>
  <c r="I123" i="7"/>
  <c r="F124" i="7"/>
  <c r="G124" i="7"/>
  <c r="H124" i="7"/>
  <c r="I124" i="7"/>
  <c r="F125" i="7"/>
  <c r="G125" i="7"/>
  <c r="H125" i="7"/>
  <c r="I125" i="7"/>
  <c r="F126" i="7"/>
  <c r="G126" i="7"/>
  <c r="H126" i="7"/>
  <c r="I126" i="7"/>
  <c r="F127" i="7"/>
  <c r="G127" i="7"/>
  <c r="H127" i="7"/>
  <c r="I127" i="7"/>
  <c r="F128" i="7"/>
  <c r="G128" i="7"/>
  <c r="H128" i="7"/>
  <c r="I128" i="7"/>
  <c r="F129" i="7"/>
  <c r="G129" i="7"/>
  <c r="H129" i="7"/>
  <c r="I129" i="7"/>
  <c r="I2" i="7"/>
  <c r="H2" i="7"/>
  <c r="G2" i="7"/>
  <c r="F2" i="7"/>
  <c r="G3" i="5"/>
  <c r="H3" i="5"/>
  <c r="I3" i="5"/>
  <c r="G4" i="5"/>
  <c r="H4" i="5"/>
  <c r="I4" i="5"/>
  <c r="G5" i="5"/>
  <c r="H5" i="5"/>
  <c r="I5" i="5"/>
  <c r="G6" i="5"/>
  <c r="H6" i="5"/>
  <c r="I6" i="5"/>
  <c r="G7" i="5"/>
  <c r="H7" i="5"/>
  <c r="I7" i="5"/>
  <c r="G8" i="5"/>
  <c r="H8" i="5"/>
  <c r="I8" i="5"/>
  <c r="G9" i="5"/>
  <c r="H9" i="5"/>
  <c r="I9" i="5"/>
  <c r="G10" i="5"/>
  <c r="H10" i="5"/>
  <c r="I10" i="5"/>
  <c r="G11" i="5"/>
  <c r="H11" i="5"/>
  <c r="I11" i="5"/>
  <c r="G12" i="5"/>
  <c r="H12" i="5"/>
  <c r="I12" i="5"/>
  <c r="G13" i="5"/>
  <c r="H13" i="5"/>
  <c r="I13" i="5"/>
  <c r="G14" i="5"/>
  <c r="H14" i="5"/>
  <c r="I14" i="5"/>
  <c r="G15" i="5"/>
  <c r="H15" i="5"/>
  <c r="I15" i="5"/>
  <c r="G16" i="5"/>
  <c r="H16" i="5"/>
  <c r="I16" i="5"/>
  <c r="G17" i="5"/>
  <c r="H17" i="5"/>
  <c r="I17" i="5"/>
  <c r="G18" i="5"/>
  <c r="H18" i="5"/>
  <c r="I18" i="5"/>
  <c r="G19" i="5"/>
  <c r="H19" i="5"/>
  <c r="I19" i="5"/>
  <c r="G20" i="5"/>
  <c r="H20" i="5"/>
  <c r="I20" i="5"/>
  <c r="G21" i="5"/>
  <c r="H21" i="5"/>
  <c r="I21" i="5"/>
  <c r="G22" i="5"/>
  <c r="H22" i="5"/>
  <c r="I22" i="5"/>
  <c r="G23" i="5"/>
  <c r="H23" i="5"/>
  <c r="I23" i="5"/>
  <c r="G24" i="5"/>
  <c r="H24" i="5"/>
  <c r="I24" i="5"/>
  <c r="G25" i="5"/>
  <c r="H25" i="5"/>
  <c r="I25" i="5"/>
  <c r="G26" i="5"/>
  <c r="H26" i="5"/>
  <c r="I26" i="5"/>
  <c r="G27" i="5"/>
  <c r="H27" i="5"/>
  <c r="I27" i="5"/>
  <c r="G28" i="5"/>
  <c r="H28" i="5"/>
  <c r="I28" i="5"/>
  <c r="G29" i="5"/>
  <c r="H29" i="5"/>
  <c r="I29" i="5"/>
  <c r="G30" i="5"/>
  <c r="H30" i="5"/>
  <c r="I30" i="5"/>
  <c r="G31" i="5"/>
  <c r="H31" i="5"/>
  <c r="I31" i="5"/>
  <c r="G32" i="5"/>
  <c r="H32" i="5"/>
  <c r="I32" i="5"/>
  <c r="G33" i="5"/>
  <c r="H33" i="5"/>
  <c r="I33" i="5"/>
  <c r="G34" i="5"/>
  <c r="H34" i="5"/>
  <c r="I34" i="5"/>
  <c r="G35" i="5"/>
  <c r="H35" i="5"/>
  <c r="I35" i="5"/>
  <c r="G36" i="5"/>
  <c r="H36" i="5"/>
  <c r="I36" i="5"/>
  <c r="G37" i="5"/>
  <c r="H37" i="5"/>
  <c r="I37" i="5"/>
  <c r="G38" i="5"/>
  <c r="H38" i="5"/>
  <c r="I38" i="5"/>
  <c r="G39" i="5"/>
  <c r="H39" i="5"/>
  <c r="I39" i="5"/>
  <c r="G40" i="5"/>
  <c r="H40" i="5"/>
  <c r="I40" i="5"/>
  <c r="G41" i="5"/>
  <c r="H41" i="5"/>
  <c r="I41" i="5"/>
  <c r="G42" i="5"/>
  <c r="H42" i="5"/>
  <c r="I42" i="5"/>
  <c r="G43" i="5"/>
  <c r="H43" i="5"/>
  <c r="I43" i="5"/>
  <c r="G44" i="5"/>
  <c r="H44" i="5"/>
  <c r="I44" i="5"/>
  <c r="G45" i="5"/>
  <c r="H45" i="5"/>
  <c r="I45" i="5"/>
  <c r="G46" i="5"/>
  <c r="H46" i="5"/>
  <c r="I46" i="5"/>
  <c r="G47" i="5"/>
  <c r="H47" i="5"/>
  <c r="I47" i="5"/>
  <c r="G48" i="5"/>
  <c r="H48" i="5"/>
  <c r="I48" i="5"/>
  <c r="G49" i="5"/>
  <c r="H49" i="5"/>
  <c r="I49" i="5"/>
  <c r="G50" i="5"/>
  <c r="H50" i="5"/>
  <c r="I50" i="5"/>
  <c r="G51" i="5"/>
  <c r="H51" i="5"/>
  <c r="I51" i="5"/>
  <c r="G52" i="5"/>
  <c r="H52" i="5"/>
  <c r="I52" i="5"/>
  <c r="G53" i="5"/>
  <c r="H53" i="5"/>
  <c r="I53" i="5"/>
  <c r="G54" i="5"/>
  <c r="H54" i="5"/>
  <c r="I54" i="5"/>
  <c r="G55" i="5"/>
  <c r="H55" i="5"/>
  <c r="I55" i="5"/>
  <c r="G56" i="5"/>
  <c r="H56" i="5"/>
  <c r="I56" i="5"/>
  <c r="G57" i="5"/>
  <c r="H57" i="5"/>
  <c r="I57" i="5"/>
  <c r="G58" i="5"/>
  <c r="H58" i="5"/>
  <c r="I58" i="5"/>
  <c r="G59" i="5"/>
  <c r="H59" i="5"/>
  <c r="I59" i="5"/>
  <c r="G60" i="5"/>
  <c r="H60" i="5"/>
  <c r="I60" i="5"/>
  <c r="G61" i="5"/>
  <c r="H61" i="5"/>
  <c r="I61" i="5"/>
  <c r="G62" i="5"/>
  <c r="H62" i="5"/>
  <c r="I62" i="5"/>
  <c r="G63" i="5"/>
  <c r="H63" i="5"/>
  <c r="I63" i="5"/>
  <c r="G64" i="5"/>
  <c r="H64" i="5"/>
  <c r="I64" i="5"/>
  <c r="G65" i="5"/>
  <c r="H65" i="5"/>
  <c r="I65" i="5"/>
  <c r="G66" i="5"/>
  <c r="H66" i="5"/>
  <c r="I66" i="5"/>
  <c r="G67" i="5"/>
  <c r="H67" i="5"/>
  <c r="I67" i="5"/>
  <c r="G68" i="5"/>
  <c r="H68" i="5"/>
  <c r="I68" i="5"/>
  <c r="G69" i="5"/>
  <c r="H69" i="5"/>
  <c r="I69" i="5"/>
  <c r="G70" i="5"/>
  <c r="H70" i="5"/>
  <c r="I70" i="5"/>
  <c r="G71" i="5"/>
  <c r="H71" i="5"/>
  <c r="I71" i="5"/>
  <c r="G72" i="5"/>
  <c r="H72" i="5"/>
  <c r="I72" i="5"/>
  <c r="G73" i="5"/>
  <c r="H73" i="5"/>
  <c r="I73" i="5"/>
  <c r="G74" i="5"/>
  <c r="H74" i="5"/>
  <c r="I74" i="5"/>
  <c r="G75" i="5"/>
  <c r="H75" i="5"/>
  <c r="I75" i="5"/>
  <c r="G76" i="5"/>
  <c r="H76" i="5"/>
  <c r="I76" i="5"/>
  <c r="G77" i="5"/>
  <c r="H77" i="5"/>
  <c r="I77" i="5"/>
  <c r="G78" i="5"/>
  <c r="H78" i="5"/>
  <c r="I78" i="5"/>
  <c r="G79" i="5"/>
  <c r="H79" i="5"/>
  <c r="I79" i="5"/>
  <c r="G80" i="5"/>
  <c r="H80" i="5"/>
  <c r="I80" i="5"/>
  <c r="G81" i="5"/>
  <c r="H81" i="5"/>
  <c r="I81" i="5"/>
  <c r="G82" i="5"/>
  <c r="H82" i="5"/>
  <c r="I82" i="5"/>
  <c r="G83" i="5"/>
  <c r="H83" i="5"/>
  <c r="I83" i="5"/>
  <c r="G84" i="5"/>
  <c r="H84" i="5"/>
  <c r="I84" i="5"/>
  <c r="G85" i="5"/>
  <c r="H85" i="5"/>
  <c r="I85" i="5"/>
  <c r="G86" i="5"/>
  <c r="H86" i="5"/>
  <c r="I86" i="5"/>
  <c r="G87" i="5"/>
  <c r="H87" i="5"/>
  <c r="I87" i="5"/>
  <c r="G88" i="5"/>
  <c r="H88" i="5"/>
  <c r="I88" i="5"/>
  <c r="G89" i="5"/>
  <c r="H89" i="5"/>
  <c r="I89" i="5"/>
  <c r="G90" i="5"/>
  <c r="H90" i="5"/>
  <c r="I90" i="5"/>
  <c r="G91" i="5"/>
  <c r="H91" i="5"/>
  <c r="I91" i="5"/>
  <c r="G92" i="5"/>
  <c r="H92" i="5"/>
  <c r="I92" i="5"/>
  <c r="G93" i="5"/>
  <c r="H93" i="5"/>
  <c r="I93" i="5"/>
  <c r="G94" i="5"/>
  <c r="H94" i="5"/>
  <c r="I94" i="5"/>
  <c r="G95" i="5"/>
  <c r="H95" i="5"/>
  <c r="I95" i="5"/>
  <c r="G96" i="5"/>
  <c r="H96" i="5"/>
  <c r="I96" i="5"/>
  <c r="G97" i="5"/>
  <c r="H97" i="5"/>
  <c r="I97" i="5"/>
  <c r="G98" i="5"/>
  <c r="H98" i="5"/>
  <c r="I98" i="5"/>
  <c r="G99" i="5"/>
  <c r="H99" i="5"/>
  <c r="I99" i="5"/>
  <c r="G100" i="5"/>
  <c r="H100" i="5"/>
  <c r="I100" i="5"/>
  <c r="G101" i="5"/>
  <c r="H101" i="5"/>
  <c r="I101" i="5"/>
  <c r="G102" i="5"/>
  <c r="H102" i="5"/>
  <c r="I102" i="5"/>
  <c r="G103" i="5"/>
  <c r="H103" i="5"/>
  <c r="I103" i="5"/>
  <c r="G104" i="5"/>
  <c r="H104" i="5"/>
  <c r="I104" i="5"/>
  <c r="G105" i="5"/>
  <c r="H105" i="5"/>
  <c r="I105" i="5"/>
  <c r="G106" i="5"/>
  <c r="H106" i="5"/>
  <c r="I106" i="5"/>
  <c r="G107" i="5"/>
  <c r="H107" i="5"/>
  <c r="I107" i="5"/>
  <c r="G108" i="5"/>
  <c r="H108" i="5"/>
  <c r="I108" i="5"/>
  <c r="G109" i="5"/>
  <c r="H109" i="5"/>
  <c r="I109" i="5"/>
  <c r="G110" i="5"/>
  <c r="H110" i="5"/>
  <c r="I110" i="5"/>
  <c r="G111" i="5"/>
  <c r="H111" i="5"/>
  <c r="I111" i="5"/>
  <c r="G112" i="5"/>
  <c r="H112" i="5"/>
  <c r="I112" i="5"/>
  <c r="G113" i="5"/>
  <c r="H113" i="5"/>
  <c r="I113" i="5"/>
  <c r="G114" i="5"/>
  <c r="H114" i="5"/>
  <c r="I114" i="5"/>
  <c r="G115" i="5"/>
  <c r="H115" i="5"/>
  <c r="I115" i="5"/>
  <c r="G116" i="5"/>
  <c r="H116" i="5"/>
  <c r="I116" i="5"/>
  <c r="G117" i="5"/>
  <c r="H117" i="5"/>
  <c r="I117" i="5"/>
  <c r="G118" i="5"/>
  <c r="H118" i="5"/>
  <c r="I118" i="5"/>
  <c r="G119" i="5"/>
  <c r="H119" i="5"/>
  <c r="I119" i="5"/>
  <c r="G120" i="5"/>
  <c r="H120" i="5"/>
  <c r="I120" i="5"/>
  <c r="G121" i="5"/>
  <c r="H121" i="5"/>
  <c r="I121" i="5"/>
  <c r="G122" i="5"/>
  <c r="H122" i="5"/>
  <c r="I122" i="5"/>
  <c r="G123" i="5"/>
  <c r="H123" i="5"/>
  <c r="I123" i="5"/>
  <c r="G124" i="5"/>
  <c r="H124" i="5"/>
  <c r="I124" i="5"/>
  <c r="G125" i="5"/>
  <c r="H125" i="5"/>
  <c r="I125" i="5"/>
  <c r="G126" i="5"/>
  <c r="H126" i="5"/>
  <c r="I126" i="5"/>
  <c r="G127" i="5"/>
  <c r="H127" i="5"/>
  <c r="I127" i="5"/>
  <c r="G128" i="5"/>
  <c r="H128" i="5"/>
  <c r="I128" i="5"/>
  <c r="G129" i="5"/>
  <c r="H129" i="5"/>
  <c r="I129" i="5"/>
  <c r="G130" i="5"/>
  <c r="H130" i="5"/>
  <c r="I130" i="5"/>
  <c r="G131" i="5"/>
  <c r="H131" i="5"/>
  <c r="I131" i="5"/>
  <c r="G132" i="5"/>
  <c r="H132" i="5"/>
  <c r="I132" i="5"/>
  <c r="G133" i="5"/>
  <c r="H133" i="5"/>
  <c r="I133" i="5"/>
  <c r="G134" i="5"/>
  <c r="H134" i="5"/>
  <c r="I134" i="5"/>
  <c r="G135" i="5"/>
  <c r="H135" i="5"/>
  <c r="I135" i="5"/>
  <c r="G136" i="5"/>
  <c r="H136" i="5"/>
  <c r="I136" i="5"/>
  <c r="G137" i="5"/>
  <c r="H137" i="5"/>
  <c r="I137" i="5"/>
  <c r="G138" i="5"/>
  <c r="H138" i="5"/>
  <c r="I138" i="5"/>
  <c r="G139" i="5"/>
  <c r="H139" i="5"/>
  <c r="I139" i="5"/>
  <c r="G140" i="5"/>
  <c r="H140" i="5"/>
  <c r="I140" i="5"/>
  <c r="G141" i="5"/>
  <c r="H141" i="5"/>
  <c r="I141" i="5"/>
  <c r="G142" i="5"/>
  <c r="H142" i="5"/>
  <c r="I142" i="5"/>
  <c r="G143" i="5"/>
  <c r="H143" i="5"/>
  <c r="I143" i="5"/>
  <c r="G144" i="5"/>
  <c r="H144" i="5"/>
  <c r="I144" i="5"/>
  <c r="G145" i="5"/>
  <c r="H145" i="5"/>
  <c r="I145" i="5"/>
  <c r="G146" i="5"/>
  <c r="H146" i="5"/>
  <c r="I146" i="5"/>
  <c r="G147" i="5"/>
  <c r="H147" i="5"/>
  <c r="I147" i="5"/>
  <c r="G148" i="5"/>
  <c r="H148" i="5"/>
  <c r="I148" i="5"/>
  <c r="G149" i="5"/>
  <c r="H149" i="5"/>
  <c r="I149" i="5"/>
  <c r="G150" i="5"/>
  <c r="H150" i="5"/>
  <c r="I150" i="5"/>
  <c r="G151" i="5"/>
  <c r="H151" i="5"/>
  <c r="I151" i="5"/>
  <c r="G152" i="5"/>
  <c r="H152" i="5"/>
  <c r="I152" i="5"/>
  <c r="G153" i="5"/>
  <c r="H153" i="5"/>
  <c r="I153" i="5"/>
  <c r="G154" i="5"/>
  <c r="H154" i="5"/>
  <c r="I154" i="5"/>
  <c r="G155" i="5"/>
  <c r="H155" i="5"/>
  <c r="I155" i="5"/>
  <c r="G156" i="5"/>
  <c r="H156" i="5"/>
  <c r="I156" i="5"/>
  <c r="G157" i="5"/>
  <c r="H157" i="5"/>
  <c r="I157" i="5"/>
  <c r="G158" i="5"/>
  <c r="H158" i="5"/>
  <c r="I158" i="5"/>
  <c r="G159" i="5"/>
  <c r="H159" i="5"/>
  <c r="I159" i="5"/>
  <c r="G160" i="5"/>
  <c r="H160" i="5"/>
  <c r="I160" i="5"/>
  <c r="G161" i="5"/>
  <c r="H161" i="5"/>
  <c r="I161" i="5"/>
  <c r="G162" i="5"/>
  <c r="H162" i="5"/>
  <c r="I162" i="5"/>
  <c r="G163" i="5"/>
  <c r="H163" i="5"/>
  <c r="I163" i="5"/>
  <c r="G164" i="5"/>
  <c r="H164" i="5"/>
  <c r="I164" i="5"/>
  <c r="G165" i="5"/>
  <c r="H165" i="5"/>
  <c r="I165" i="5"/>
  <c r="G166" i="5"/>
  <c r="H166" i="5"/>
  <c r="I166" i="5"/>
  <c r="G167" i="5"/>
  <c r="H167" i="5"/>
  <c r="I167" i="5"/>
  <c r="G168" i="5"/>
  <c r="H168" i="5"/>
  <c r="I168" i="5"/>
  <c r="G169" i="5"/>
  <c r="H169" i="5"/>
  <c r="I169" i="5"/>
  <c r="G170" i="5"/>
  <c r="H170" i="5"/>
  <c r="I170" i="5"/>
  <c r="G171" i="5"/>
  <c r="H171" i="5"/>
  <c r="I171" i="5"/>
  <c r="G172" i="5"/>
  <c r="H172" i="5"/>
  <c r="I172" i="5"/>
  <c r="G173" i="5"/>
  <c r="H173" i="5"/>
  <c r="I173" i="5"/>
  <c r="G174" i="5"/>
  <c r="H174" i="5"/>
  <c r="I174" i="5"/>
  <c r="G175" i="5"/>
  <c r="H175" i="5"/>
  <c r="I175" i="5"/>
  <c r="G176" i="5"/>
  <c r="H176" i="5"/>
  <c r="I176" i="5"/>
  <c r="G177" i="5"/>
  <c r="H177" i="5"/>
  <c r="I177" i="5"/>
  <c r="G178" i="5"/>
  <c r="H178" i="5"/>
  <c r="I178" i="5"/>
  <c r="G179" i="5"/>
  <c r="H179" i="5"/>
  <c r="I179" i="5"/>
  <c r="G180" i="5"/>
  <c r="H180" i="5"/>
  <c r="I180" i="5"/>
  <c r="G181" i="5"/>
  <c r="H181" i="5"/>
  <c r="I181" i="5"/>
  <c r="G182" i="5"/>
  <c r="H182" i="5"/>
  <c r="I182" i="5"/>
  <c r="G183" i="5"/>
  <c r="H183" i="5"/>
  <c r="I183" i="5"/>
  <c r="G184" i="5"/>
  <c r="H184" i="5"/>
  <c r="I184" i="5"/>
  <c r="G185" i="5"/>
  <c r="H185" i="5"/>
  <c r="I185" i="5"/>
  <c r="G186" i="5"/>
  <c r="H186" i="5"/>
  <c r="I186" i="5"/>
  <c r="G187" i="5"/>
  <c r="H187" i="5"/>
  <c r="I187" i="5"/>
  <c r="G188" i="5"/>
  <c r="H188" i="5"/>
  <c r="I188" i="5"/>
  <c r="G189" i="5"/>
  <c r="H189" i="5"/>
  <c r="I189" i="5"/>
  <c r="G190" i="5"/>
  <c r="H190" i="5"/>
  <c r="I190" i="5"/>
  <c r="G191" i="5"/>
  <c r="H191" i="5"/>
  <c r="I191" i="5"/>
  <c r="G192" i="5"/>
  <c r="H192" i="5"/>
  <c r="I192" i="5"/>
  <c r="G193" i="5"/>
  <c r="H193" i="5"/>
  <c r="I193" i="5"/>
  <c r="G194" i="5"/>
  <c r="H194" i="5"/>
  <c r="I194" i="5"/>
  <c r="G195" i="5"/>
  <c r="H195" i="5"/>
  <c r="I195" i="5"/>
  <c r="G196" i="5"/>
  <c r="H196" i="5"/>
  <c r="I196" i="5"/>
  <c r="G197" i="5"/>
  <c r="H197" i="5"/>
  <c r="I197" i="5"/>
  <c r="G198" i="5"/>
  <c r="H198" i="5"/>
  <c r="I198" i="5"/>
  <c r="G199" i="5"/>
  <c r="H199" i="5"/>
  <c r="I199" i="5"/>
  <c r="G200" i="5"/>
  <c r="H200" i="5"/>
  <c r="I200" i="5"/>
  <c r="G201" i="5"/>
  <c r="H201" i="5"/>
  <c r="I201" i="5"/>
  <c r="G202" i="5"/>
  <c r="H202" i="5"/>
  <c r="I202" i="5"/>
  <c r="G203" i="5"/>
  <c r="H203" i="5"/>
  <c r="I203" i="5"/>
  <c r="G204" i="5"/>
  <c r="H204" i="5"/>
  <c r="I204" i="5"/>
  <c r="G205" i="5"/>
  <c r="H205" i="5"/>
  <c r="I205" i="5"/>
  <c r="G206" i="5"/>
  <c r="H206" i="5"/>
  <c r="I206" i="5"/>
  <c r="G207" i="5"/>
  <c r="H207" i="5"/>
  <c r="I207" i="5"/>
  <c r="G208" i="5"/>
  <c r="H208" i="5"/>
  <c r="I208" i="5"/>
  <c r="G209" i="5"/>
  <c r="H209" i="5"/>
  <c r="I209" i="5"/>
  <c r="G210" i="5"/>
  <c r="H210" i="5"/>
  <c r="I210" i="5"/>
  <c r="G211" i="5"/>
  <c r="H211" i="5"/>
  <c r="I211" i="5"/>
  <c r="G212" i="5"/>
  <c r="H212" i="5"/>
  <c r="I212" i="5"/>
  <c r="G213" i="5"/>
  <c r="H213" i="5"/>
  <c r="I213" i="5"/>
  <c r="G214" i="5"/>
  <c r="H214" i="5"/>
  <c r="I214" i="5"/>
  <c r="G215" i="5"/>
  <c r="H215" i="5"/>
  <c r="I215" i="5"/>
  <c r="G216" i="5"/>
  <c r="H216" i="5"/>
  <c r="I216" i="5"/>
  <c r="G217" i="5"/>
  <c r="H217" i="5"/>
  <c r="I217" i="5"/>
  <c r="G218" i="5"/>
  <c r="H218" i="5"/>
  <c r="I218" i="5"/>
  <c r="G219" i="5"/>
  <c r="H219" i="5"/>
  <c r="I219" i="5"/>
  <c r="G220" i="5"/>
  <c r="H220" i="5"/>
  <c r="I220" i="5"/>
  <c r="G221" i="5"/>
  <c r="H221" i="5"/>
  <c r="I221" i="5"/>
  <c r="G222" i="5"/>
  <c r="H222" i="5"/>
  <c r="I222" i="5"/>
  <c r="G223" i="5"/>
  <c r="H223" i="5"/>
  <c r="I223" i="5"/>
  <c r="G224" i="5"/>
  <c r="H224" i="5"/>
  <c r="I224" i="5"/>
  <c r="G225" i="5"/>
  <c r="H225" i="5"/>
  <c r="I225" i="5"/>
  <c r="G226" i="5"/>
  <c r="H226" i="5"/>
  <c r="I226" i="5"/>
  <c r="G227" i="5"/>
  <c r="H227" i="5"/>
  <c r="I227" i="5"/>
  <c r="G228" i="5"/>
  <c r="H228" i="5"/>
  <c r="I228" i="5"/>
  <c r="G229" i="5"/>
  <c r="H229" i="5"/>
  <c r="I229" i="5"/>
  <c r="G230" i="5"/>
  <c r="H230" i="5"/>
  <c r="I230" i="5"/>
  <c r="G231" i="5"/>
  <c r="H231" i="5"/>
  <c r="I231" i="5"/>
  <c r="G232" i="5"/>
  <c r="H232" i="5"/>
  <c r="I232" i="5"/>
  <c r="G233" i="5"/>
  <c r="H233" i="5"/>
  <c r="I233" i="5"/>
  <c r="G234" i="5"/>
  <c r="H234" i="5"/>
  <c r="I234" i="5"/>
  <c r="G235" i="5"/>
  <c r="H235" i="5"/>
  <c r="I235" i="5"/>
  <c r="G236" i="5"/>
  <c r="H236" i="5"/>
  <c r="I236" i="5"/>
  <c r="G237" i="5"/>
  <c r="H237" i="5"/>
  <c r="I237" i="5"/>
  <c r="G238" i="5"/>
  <c r="H238" i="5"/>
  <c r="I238" i="5"/>
  <c r="G239" i="5"/>
  <c r="H239" i="5"/>
  <c r="I239" i="5"/>
  <c r="G240" i="5"/>
  <c r="H240" i="5"/>
  <c r="I240" i="5"/>
  <c r="G241" i="5"/>
  <c r="H241" i="5"/>
  <c r="I241" i="5"/>
  <c r="G242" i="5"/>
  <c r="H242" i="5"/>
  <c r="I242" i="5"/>
  <c r="G243" i="5"/>
  <c r="H243" i="5"/>
  <c r="I243" i="5"/>
  <c r="G244" i="5"/>
  <c r="H244" i="5"/>
  <c r="I244" i="5"/>
  <c r="G245" i="5"/>
  <c r="H245" i="5"/>
  <c r="I245" i="5"/>
  <c r="G246" i="5"/>
  <c r="H246" i="5"/>
  <c r="I246" i="5"/>
  <c r="G247" i="5"/>
  <c r="H247" i="5"/>
  <c r="I247" i="5"/>
  <c r="G248" i="5"/>
  <c r="H248" i="5"/>
  <c r="I248" i="5"/>
  <c r="G249" i="5"/>
  <c r="H249" i="5"/>
  <c r="I249" i="5"/>
  <c r="G250" i="5"/>
  <c r="H250" i="5"/>
  <c r="I250" i="5"/>
  <c r="G251" i="5"/>
  <c r="H251" i="5"/>
  <c r="I251" i="5"/>
  <c r="G252" i="5"/>
  <c r="H252" i="5"/>
  <c r="I252" i="5"/>
  <c r="G253" i="5"/>
  <c r="H253" i="5"/>
  <c r="I253" i="5"/>
  <c r="G254" i="5"/>
  <c r="H254" i="5"/>
  <c r="I254" i="5"/>
  <c r="G255" i="5"/>
  <c r="H255" i="5"/>
  <c r="I255" i="5"/>
  <c r="G256" i="5"/>
  <c r="H256" i="5"/>
  <c r="I256" i="5"/>
  <c r="G257" i="5"/>
  <c r="H257" i="5"/>
  <c r="I257" i="5"/>
  <c r="G258" i="5"/>
  <c r="H258" i="5"/>
  <c r="I258" i="5"/>
  <c r="G259" i="5"/>
  <c r="H259" i="5"/>
  <c r="I259" i="5"/>
  <c r="G260" i="5"/>
  <c r="H260" i="5"/>
  <c r="I260" i="5"/>
  <c r="G261" i="5"/>
  <c r="H261" i="5"/>
  <c r="I261" i="5"/>
  <c r="G262" i="5"/>
  <c r="H262" i="5"/>
  <c r="I262" i="5"/>
  <c r="G263" i="5"/>
  <c r="H263" i="5"/>
  <c r="I263" i="5"/>
  <c r="G264" i="5"/>
  <c r="H264" i="5"/>
  <c r="I264" i="5"/>
  <c r="G265" i="5"/>
  <c r="H265" i="5"/>
  <c r="I265" i="5"/>
  <c r="G266" i="5"/>
  <c r="H266" i="5"/>
  <c r="I266" i="5"/>
  <c r="G267" i="5"/>
  <c r="H267" i="5"/>
  <c r="I267" i="5"/>
  <c r="G268" i="5"/>
  <c r="H268" i="5"/>
  <c r="I268" i="5"/>
  <c r="G269" i="5"/>
  <c r="H269" i="5"/>
  <c r="I269" i="5"/>
  <c r="G270" i="5"/>
  <c r="H270" i="5"/>
  <c r="I270" i="5"/>
  <c r="G271" i="5"/>
  <c r="H271" i="5"/>
  <c r="I271" i="5"/>
  <c r="G272" i="5"/>
  <c r="H272" i="5"/>
  <c r="I272" i="5"/>
  <c r="G273" i="5"/>
  <c r="H273" i="5"/>
  <c r="I273" i="5"/>
  <c r="G274" i="5"/>
  <c r="H274" i="5"/>
  <c r="I274" i="5"/>
  <c r="G275" i="5"/>
  <c r="H275" i="5"/>
  <c r="I275" i="5"/>
  <c r="G276" i="5"/>
  <c r="H276" i="5"/>
  <c r="I276" i="5"/>
  <c r="G277" i="5"/>
  <c r="H277" i="5"/>
  <c r="I277" i="5"/>
  <c r="G278" i="5"/>
  <c r="H278" i="5"/>
  <c r="I278" i="5"/>
  <c r="G279" i="5"/>
  <c r="H279" i="5"/>
  <c r="I279" i="5"/>
  <c r="G280" i="5"/>
  <c r="H280" i="5"/>
  <c r="I280" i="5"/>
  <c r="G281" i="5"/>
  <c r="H281" i="5"/>
  <c r="I281" i="5"/>
  <c r="G282" i="5"/>
  <c r="H282" i="5"/>
  <c r="I282" i="5"/>
  <c r="G283" i="5"/>
  <c r="H283" i="5"/>
  <c r="I283" i="5"/>
  <c r="G284" i="5"/>
  <c r="H284" i="5"/>
  <c r="I284" i="5"/>
  <c r="G285" i="5"/>
  <c r="H285" i="5"/>
  <c r="I285" i="5"/>
  <c r="G286" i="5"/>
  <c r="H286" i="5"/>
  <c r="I286" i="5"/>
  <c r="G287" i="5"/>
  <c r="H287" i="5"/>
  <c r="I287" i="5"/>
  <c r="G288" i="5"/>
  <c r="H288" i="5"/>
  <c r="I288" i="5"/>
  <c r="G289" i="5"/>
  <c r="H289" i="5"/>
  <c r="I289" i="5"/>
  <c r="G290" i="5"/>
  <c r="H290" i="5"/>
  <c r="I290" i="5"/>
  <c r="G291" i="5"/>
  <c r="H291" i="5"/>
  <c r="I291" i="5"/>
  <c r="G292" i="5"/>
  <c r="H292" i="5"/>
  <c r="I292" i="5"/>
  <c r="G293" i="5"/>
  <c r="H293" i="5"/>
  <c r="I293" i="5"/>
  <c r="G294" i="5"/>
  <c r="H294" i="5"/>
  <c r="I294" i="5"/>
  <c r="G295" i="5"/>
  <c r="H295" i="5"/>
  <c r="I295" i="5"/>
  <c r="G296" i="5"/>
  <c r="H296" i="5"/>
  <c r="I296" i="5"/>
  <c r="G297" i="5"/>
  <c r="H297" i="5"/>
  <c r="I297" i="5"/>
  <c r="G298" i="5"/>
  <c r="H298" i="5"/>
  <c r="I298" i="5"/>
  <c r="G299" i="5"/>
  <c r="H299" i="5"/>
  <c r="I299" i="5"/>
  <c r="G300" i="5"/>
  <c r="H300" i="5"/>
  <c r="I300" i="5"/>
  <c r="G301" i="5"/>
  <c r="H301" i="5"/>
  <c r="I301" i="5"/>
  <c r="G302" i="5"/>
  <c r="H302" i="5"/>
  <c r="I302" i="5"/>
  <c r="G303" i="5"/>
  <c r="H303" i="5"/>
  <c r="I303" i="5"/>
  <c r="G304" i="5"/>
  <c r="H304" i="5"/>
  <c r="I304" i="5"/>
  <c r="G305" i="5"/>
  <c r="H305" i="5"/>
  <c r="I305" i="5"/>
  <c r="G306" i="5"/>
  <c r="H306" i="5"/>
  <c r="I306" i="5"/>
  <c r="G307" i="5"/>
  <c r="H307" i="5"/>
  <c r="I307" i="5"/>
  <c r="G308" i="5"/>
  <c r="H308" i="5"/>
  <c r="I308" i="5"/>
  <c r="G309" i="5"/>
  <c r="H309" i="5"/>
  <c r="I309" i="5"/>
  <c r="G310" i="5"/>
  <c r="H310" i="5"/>
  <c r="I310" i="5"/>
  <c r="G311" i="5"/>
  <c r="H311" i="5"/>
  <c r="I311" i="5"/>
  <c r="G312" i="5"/>
  <c r="H312" i="5"/>
  <c r="I312" i="5"/>
  <c r="G313" i="5"/>
  <c r="H313" i="5"/>
  <c r="I313" i="5"/>
  <c r="G314" i="5"/>
  <c r="H314" i="5"/>
  <c r="I314" i="5"/>
  <c r="G315" i="5"/>
  <c r="H315" i="5"/>
  <c r="I315" i="5"/>
  <c r="G316" i="5"/>
  <c r="H316" i="5"/>
  <c r="I316" i="5"/>
  <c r="G317" i="5"/>
  <c r="H317" i="5"/>
  <c r="I317" i="5"/>
  <c r="G318" i="5"/>
  <c r="H318" i="5"/>
  <c r="I318" i="5"/>
  <c r="G319" i="5"/>
  <c r="H319" i="5"/>
  <c r="I319" i="5"/>
  <c r="G320" i="5"/>
  <c r="H320" i="5"/>
  <c r="I320" i="5"/>
  <c r="G321" i="5"/>
  <c r="H321" i="5"/>
  <c r="I321" i="5"/>
  <c r="G322" i="5"/>
  <c r="H322" i="5"/>
  <c r="I322" i="5"/>
  <c r="G323" i="5"/>
  <c r="H323" i="5"/>
  <c r="I323" i="5"/>
  <c r="G324" i="5"/>
  <c r="H324" i="5"/>
  <c r="I324" i="5"/>
  <c r="G325" i="5"/>
  <c r="H325" i="5"/>
  <c r="I325" i="5"/>
  <c r="G326" i="5"/>
  <c r="H326" i="5"/>
  <c r="I326" i="5"/>
  <c r="G327" i="5"/>
  <c r="H327" i="5"/>
  <c r="I327" i="5"/>
  <c r="G328" i="5"/>
  <c r="H328" i="5"/>
  <c r="I328" i="5"/>
  <c r="G329" i="5"/>
  <c r="H329" i="5"/>
  <c r="I329" i="5"/>
  <c r="G330" i="5"/>
  <c r="H330" i="5"/>
  <c r="I330" i="5"/>
  <c r="G331" i="5"/>
  <c r="H331" i="5"/>
  <c r="I331" i="5"/>
  <c r="G332" i="5"/>
  <c r="H332" i="5"/>
  <c r="I332" i="5"/>
  <c r="G333" i="5"/>
  <c r="H333" i="5"/>
  <c r="I333" i="5"/>
  <c r="G334" i="5"/>
  <c r="H334" i="5"/>
  <c r="I334" i="5"/>
  <c r="G335" i="5"/>
  <c r="H335" i="5"/>
  <c r="I335" i="5"/>
  <c r="G336" i="5"/>
  <c r="H336" i="5"/>
  <c r="I336" i="5"/>
  <c r="G337" i="5"/>
  <c r="H337" i="5"/>
  <c r="I337" i="5"/>
  <c r="G338" i="5"/>
  <c r="H338" i="5"/>
  <c r="I338" i="5"/>
  <c r="G339" i="5"/>
  <c r="H339" i="5"/>
  <c r="I339" i="5"/>
  <c r="G340" i="5"/>
  <c r="H340" i="5"/>
  <c r="I340" i="5"/>
  <c r="G341" i="5"/>
  <c r="H341" i="5"/>
  <c r="I341" i="5"/>
  <c r="G342" i="5"/>
  <c r="H342" i="5"/>
  <c r="I342" i="5"/>
  <c r="G343" i="5"/>
  <c r="H343" i="5"/>
  <c r="I343" i="5"/>
  <c r="G344" i="5"/>
  <c r="H344" i="5"/>
  <c r="I344" i="5"/>
  <c r="G345" i="5"/>
  <c r="H345" i="5"/>
  <c r="I345" i="5"/>
  <c r="G346" i="5"/>
  <c r="H346" i="5"/>
  <c r="I346" i="5"/>
  <c r="G347" i="5"/>
  <c r="H347" i="5"/>
  <c r="I347" i="5"/>
  <c r="G348" i="5"/>
  <c r="H348" i="5"/>
  <c r="I348" i="5"/>
  <c r="G349" i="5"/>
  <c r="H349" i="5"/>
  <c r="I349" i="5"/>
  <c r="G350" i="5"/>
  <c r="H350" i="5"/>
  <c r="I350" i="5"/>
  <c r="G351" i="5"/>
  <c r="H351" i="5"/>
  <c r="I351" i="5"/>
  <c r="G352" i="5"/>
  <c r="H352" i="5"/>
  <c r="I352" i="5"/>
  <c r="G353" i="5"/>
  <c r="H353" i="5"/>
  <c r="I353" i="5"/>
  <c r="G354" i="5"/>
  <c r="H354" i="5"/>
  <c r="I354" i="5"/>
  <c r="G355" i="5"/>
  <c r="H355" i="5"/>
  <c r="I355" i="5"/>
  <c r="G356" i="5"/>
  <c r="H356" i="5"/>
  <c r="I356" i="5"/>
  <c r="G357" i="5"/>
  <c r="H357" i="5"/>
  <c r="I357" i="5"/>
  <c r="G358" i="5"/>
  <c r="H358" i="5"/>
  <c r="I358" i="5"/>
  <c r="G359" i="5"/>
  <c r="H359" i="5"/>
  <c r="I359"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I2" i="5"/>
  <c r="H2" i="5"/>
  <c r="G2" i="5"/>
  <c r="F2" i="5"/>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2" i="7"/>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V3" i="7"/>
  <c r="V4" i="7"/>
  <c r="V5" i="7"/>
  <c r="V6" i="7"/>
  <c r="V7" i="7"/>
  <c r="V8" i="7"/>
  <c r="V9" i="7"/>
  <c r="V10" i="7"/>
  <c r="V11" i="7"/>
  <c r="V12" i="7"/>
  <c r="V13" i="7"/>
  <c r="V14" i="7"/>
  <c r="V15" i="7"/>
  <c r="V16" i="7"/>
  <c r="V17" i="7"/>
  <c r="V18" i="7"/>
  <c r="V19" i="7"/>
  <c r="V20" i="7"/>
  <c r="V21" i="7"/>
  <c r="V22" i="7"/>
  <c r="V23" i="7"/>
  <c r="V24" i="7"/>
  <c r="V25" i="7"/>
  <c r="V26" i="7"/>
  <c r="V27" i="7"/>
  <c r="V28" i="7"/>
  <c r="V29" i="7"/>
  <c r="V30" i="7"/>
  <c r="V31" i="7"/>
  <c r="V32" i="7"/>
  <c r="V33" i="7"/>
  <c r="V34" i="7"/>
  <c r="V35" i="7"/>
  <c r="V36" i="7"/>
  <c r="V37" i="7"/>
  <c r="V38" i="7"/>
  <c r="V39" i="7"/>
  <c r="V40" i="7"/>
  <c r="V41" i="7"/>
  <c r="V42" i="7"/>
  <c r="V43" i="7"/>
  <c r="V44" i="7"/>
  <c r="V45" i="7"/>
  <c r="V46" i="7"/>
  <c r="V47" i="7"/>
  <c r="V48" i="7"/>
  <c r="V49" i="7"/>
  <c r="V50" i="7"/>
  <c r="V51" i="7"/>
  <c r="V52" i="7"/>
  <c r="V53" i="7"/>
  <c r="V54" i="7"/>
  <c r="V55" i="7"/>
  <c r="V56" i="7"/>
  <c r="V57" i="7"/>
  <c r="V58" i="7"/>
  <c r="V59" i="7"/>
  <c r="V60" i="7"/>
  <c r="V61" i="7"/>
  <c r="V62" i="7"/>
  <c r="V63" i="7"/>
  <c r="V64" i="7"/>
  <c r="V65" i="7"/>
  <c r="V66" i="7"/>
  <c r="V67" i="7"/>
  <c r="V68" i="7"/>
  <c r="V69" i="7"/>
  <c r="V70" i="7"/>
  <c r="V71" i="7"/>
  <c r="V72" i="7"/>
  <c r="V73" i="7"/>
  <c r="V74" i="7"/>
  <c r="V75" i="7"/>
  <c r="V76" i="7"/>
  <c r="V77" i="7"/>
  <c r="V78" i="7"/>
  <c r="V79" i="7"/>
  <c r="V80" i="7"/>
  <c r="V81" i="7"/>
  <c r="V82" i="7"/>
  <c r="V83" i="7"/>
  <c r="V84" i="7"/>
  <c r="V85" i="7"/>
  <c r="V86" i="7"/>
  <c r="V87" i="7"/>
  <c r="V88" i="7"/>
  <c r="V89" i="7"/>
  <c r="V90" i="7"/>
  <c r="V91" i="7"/>
  <c r="V92" i="7"/>
  <c r="V93" i="7"/>
  <c r="V94" i="7"/>
  <c r="V95" i="7"/>
  <c r="V96" i="7"/>
  <c r="V97" i="7"/>
  <c r="V98" i="7"/>
  <c r="V99" i="7"/>
  <c r="V100" i="7"/>
  <c r="V101" i="7"/>
  <c r="V102" i="7"/>
  <c r="V103" i="7"/>
  <c r="V104" i="7"/>
  <c r="V105" i="7"/>
  <c r="V106" i="7"/>
  <c r="V107" i="7"/>
  <c r="V108" i="7"/>
  <c r="V109" i="7"/>
  <c r="V110" i="7"/>
  <c r="V111" i="7"/>
  <c r="V112" i="7"/>
  <c r="V113" i="7"/>
  <c r="V114" i="7"/>
  <c r="V115" i="7"/>
  <c r="V116" i="7"/>
  <c r="V117" i="7"/>
  <c r="V118" i="7"/>
  <c r="V119" i="7"/>
  <c r="V120" i="7"/>
  <c r="V121" i="7"/>
  <c r="V122" i="7"/>
  <c r="V123" i="7"/>
  <c r="V124" i="7"/>
  <c r="V125" i="7"/>
  <c r="V126" i="7"/>
  <c r="V127" i="7"/>
  <c r="V128" i="7"/>
  <c r="V129" i="7"/>
  <c r="V2" i="7"/>
  <c r="U3" i="7"/>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2" i="7"/>
  <c r="T14" i="7"/>
  <c r="T15" i="7"/>
  <c r="T16" i="7"/>
  <c r="T17" i="7"/>
  <c r="T18" i="7"/>
  <c r="T19" i="7"/>
  <c r="T20" i="7"/>
  <c r="T21" i="7"/>
  <c r="T22" i="7"/>
  <c r="T23" i="7"/>
  <c r="T24" i="7"/>
  <c r="T25" i="7"/>
  <c r="T26" i="7"/>
  <c r="T27" i="7"/>
  <c r="T28" i="7"/>
  <c r="T29" i="7"/>
  <c r="T30" i="7"/>
  <c r="T31" i="7"/>
  <c r="T32" i="7"/>
  <c r="T33" i="7"/>
  <c r="T34" i="7"/>
  <c r="T35" i="7"/>
  <c r="T36" i="7"/>
  <c r="T37" i="7"/>
  <c r="T38" i="7"/>
  <c r="T39" i="7"/>
  <c r="T40" i="7"/>
  <c r="T41" i="7"/>
  <c r="T42" i="7"/>
  <c r="T43" i="7"/>
  <c r="T44" i="7"/>
  <c r="T45" i="7"/>
  <c r="T46" i="7"/>
  <c r="T47" i="7"/>
  <c r="T48" i="7"/>
  <c r="T49" i="7"/>
  <c r="T50" i="7"/>
  <c r="T51" i="7"/>
  <c r="T52" i="7"/>
  <c r="T53" i="7"/>
  <c r="T54" i="7"/>
  <c r="T55" i="7"/>
  <c r="T56" i="7"/>
  <c r="T57" i="7"/>
  <c r="T58" i="7"/>
  <c r="T59" i="7"/>
  <c r="T60" i="7"/>
  <c r="T61" i="7"/>
  <c r="T62" i="7"/>
  <c r="T63" i="7"/>
  <c r="T64" i="7"/>
  <c r="T65" i="7"/>
  <c r="T66" i="7"/>
  <c r="T67" i="7"/>
  <c r="T68" i="7"/>
  <c r="T69" i="7"/>
  <c r="T70" i="7"/>
  <c r="T71" i="7"/>
  <c r="T72" i="7"/>
  <c r="T73" i="7"/>
  <c r="T74" i="7"/>
  <c r="T75" i="7"/>
  <c r="T76" i="7"/>
  <c r="T77" i="7"/>
  <c r="T78" i="7"/>
  <c r="T79" i="7"/>
  <c r="T80" i="7"/>
  <c r="T81" i="7"/>
  <c r="T82" i="7"/>
  <c r="T83" i="7"/>
  <c r="T84" i="7"/>
  <c r="T85" i="7"/>
  <c r="T86" i="7"/>
  <c r="T87" i="7"/>
  <c r="T88" i="7"/>
  <c r="T89" i="7"/>
  <c r="T90" i="7"/>
  <c r="T91" i="7"/>
  <c r="T92" i="7"/>
  <c r="T93" i="7"/>
  <c r="T94" i="7"/>
  <c r="T95" i="7"/>
  <c r="T96" i="7"/>
  <c r="T97" i="7"/>
  <c r="T98" i="7"/>
  <c r="T99" i="7"/>
  <c r="T100" i="7"/>
  <c r="T101" i="7"/>
  <c r="T102" i="7"/>
  <c r="T103" i="7"/>
  <c r="T104" i="7"/>
  <c r="T105" i="7"/>
  <c r="T106" i="7"/>
  <c r="T107" i="7"/>
  <c r="T108" i="7"/>
  <c r="T109" i="7"/>
  <c r="T110" i="7"/>
  <c r="T111" i="7"/>
  <c r="T112" i="7"/>
  <c r="T113" i="7"/>
  <c r="T114" i="7"/>
  <c r="T115" i="7"/>
  <c r="T116" i="7"/>
  <c r="T117" i="7"/>
  <c r="T118" i="7"/>
  <c r="T119" i="7"/>
  <c r="T120" i="7"/>
  <c r="T121" i="7"/>
  <c r="T122" i="7"/>
  <c r="T123" i="7"/>
  <c r="T124" i="7"/>
  <c r="T125" i="7"/>
  <c r="T126" i="7"/>
  <c r="T127" i="7"/>
  <c r="T128" i="7"/>
  <c r="T129" i="7"/>
  <c r="T3" i="7"/>
  <c r="T4" i="7"/>
  <c r="T5" i="7"/>
  <c r="T6" i="7"/>
  <c r="T7" i="7"/>
  <c r="T8" i="7"/>
  <c r="T9" i="7"/>
  <c r="T10" i="7"/>
  <c r="T11" i="7"/>
  <c r="T12" i="7"/>
  <c r="T13" i="7"/>
  <c r="T2"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2" i="7"/>
  <c r="S3" i="7"/>
  <c r="S4" i="7"/>
  <c r="S5" i="7"/>
  <c r="R2" i="7"/>
  <c r="R3" i="7"/>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Q2" i="7"/>
  <c r="Q3" i="7"/>
  <c r="Q4" i="7"/>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P129" i="7"/>
  <c r="O129" i="7"/>
  <c r="P128" i="7"/>
  <c r="O128" i="7"/>
  <c r="P127" i="7"/>
  <c r="O127" i="7"/>
  <c r="P126" i="7"/>
  <c r="O126" i="7"/>
  <c r="P125" i="7"/>
  <c r="O125" i="7"/>
  <c r="P124" i="7"/>
  <c r="O124" i="7"/>
  <c r="P123" i="7"/>
  <c r="O123" i="7"/>
  <c r="P122" i="7"/>
  <c r="O122" i="7"/>
  <c r="P121" i="7"/>
  <c r="O121" i="7"/>
  <c r="P120" i="7"/>
  <c r="O120" i="7"/>
  <c r="P119" i="7"/>
  <c r="O119" i="7"/>
  <c r="P118" i="7"/>
  <c r="O118" i="7"/>
  <c r="P117" i="7"/>
  <c r="O117" i="7"/>
  <c r="P116" i="7"/>
  <c r="O116" i="7"/>
  <c r="P115" i="7"/>
  <c r="O115" i="7"/>
  <c r="P114" i="7"/>
  <c r="O114" i="7"/>
  <c r="P113" i="7"/>
  <c r="O113" i="7"/>
  <c r="P112" i="7"/>
  <c r="O112" i="7"/>
  <c r="P111" i="7"/>
  <c r="O111" i="7"/>
  <c r="P110" i="7"/>
  <c r="O110" i="7"/>
  <c r="P109" i="7"/>
  <c r="O109" i="7"/>
  <c r="P108" i="7"/>
  <c r="O108" i="7"/>
  <c r="P107" i="7"/>
  <c r="O107" i="7"/>
  <c r="P106" i="7"/>
  <c r="O106" i="7"/>
  <c r="P105" i="7"/>
  <c r="O105" i="7"/>
  <c r="P104" i="7"/>
  <c r="O104" i="7"/>
  <c r="P103" i="7"/>
  <c r="O103" i="7"/>
  <c r="P102" i="7"/>
  <c r="O102" i="7"/>
  <c r="P101" i="7"/>
  <c r="O101" i="7"/>
  <c r="P100" i="7"/>
  <c r="O100" i="7"/>
  <c r="P99" i="7"/>
  <c r="O99" i="7"/>
  <c r="P98" i="7"/>
  <c r="O98" i="7"/>
  <c r="P97" i="7"/>
  <c r="O97" i="7"/>
  <c r="P96" i="7"/>
  <c r="O96" i="7"/>
  <c r="P95" i="7"/>
  <c r="O95" i="7"/>
  <c r="P94" i="7"/>
  <c r="O94" i="7"/>
  <c r="P93" i="7"/>
  <c r="O93" i="7"/>
  <c r="P92" i="7"/>
  <c r="O92" i="7"/>
  <c r="P91" i="7"/>
  <c r="O91" i="7"/>
  <c r="P90" i="7"/>
  <c r="O90" i="7"/>
  <c r="P89" i="7"/>
  <c r="O89" i="7"/>
  <c r="P88" i="7"/>
  <c r="O88" i="7"/>
  <c r="P87" i="7"/>
  <c r="O87" i="7"/>
  <c r="P86" i="7"/>
  <c r="O86" i="7"/>
  <c r="P85" i="7"/>
  <c r="O85" i="7"/>
  <c r="P84" i="7"/>
  <c r="O84" i="7"/>
  <c r="P83" i="7"/>
  <c r="O83" i="7"/>
  <c r="P82" i="7"/>
  <c r="O82" i="7"/>
  <c r="P81" i="7"/>
  <c r="O81" i="7"/>
  <c r="P80" i="7"/>
  <c r="O80" i="7"/>
  <c r="P79" i="7"/>
  <c r="O79" i="7"/>
  <c r="P78" i="7"/>
  <c r="O78" i="7"/>
  <c r="P77" i="7"/>
  <c r="O77" i="7"/>
  <c r="P76" i="7"/>
  <c r="O76" i="7"/>
  <c r="P75" i="7"/>
  <c r="O75" i="7"/>
  <c r="P74" i="7"/>
  <c r="O74" i="7"/>
  <c r="P73" i="7"/>
  <c r="O73" i="7"/>
  <c r="P72" i="7"/>
  <c r="O72" i="7"/>
  <c r="P71" i="7"/>
  <c r="O71" i="7"/>
  <c r="P70" i="7"/>
  <c r="O70" i="7"/>
  <c r="P69" i="7"/>
  <c r="O69" i="7"/>
  <c r="P68" i="7"/>
  <c r="O68" i="7"/>
  <c r="P67" i="7"/>
  <c r="O67" i="7"/>
  <c r="P66" i="7"/>
  <c r="O66" i="7"/>
  <c r="P65" i="7"/>
  <c r="O65" i="7"/>
  <c r="P64" i="7"/>
  <c r="O64" i="7"/>
  <c r="P63" i="7"/>
  <c r="O63" i="7"/>
  <c r="P62" i="7"/>
  <c r="O62" i="7"/>
  <c r="P61" i="7"/>
  <c r="O61" i="7"/>
  <c r="P60" i="7"/>
  <c r="O60" i="7"/>
  <c r="P59" i="7"/>
  <c r="O59" i="7"/>
  <c r="P58" i="7"/>
  <c r="O58" i="7"/>
  <c r="P57" i="7"/>
  <c r="O57" i="7"/>
  <c r="P56" i="7"/>
  <c r="O56" i="7"/>
  <c r="P55" i="7"/>
  <c r="O55" i="7"/>
  <c r="P54" i="7"/>
  <c r="O54" i="7"/>
  <c r="P53" i="7"/>
  <c r="O53" i="7"/>
  <c r="P52" i="7"/>
  <c r="O52" i="7"/>
  <c r="P51" i="7"/>
  <c r="O51" i="7"/>
  <c r="P50" i="7"/>
  <c r="O50" i="7"/>
  <c r="P49" i="7"/>
  <c r="O49" i="7"/>
  <c r="P48" i="7"/>
  <c r="O48" i="7"/>
  <c r="P47" i="7"/>
  <c r="O47" i="7"/>
  <c r="P46" i="7"/>
  <c r="O46" i="7"/>
  <c r="P45" i="7"/>
  <c r="O45" i="7"/>
  <c r="P44" i="7"/>
  <c r="O44" i="7"/>
  <c r="P43" i="7"/>
  <c r="O43" i="7"/>
  <c r="P42" i="7"/>
  <c r="O42" i="7"/>
  <c r="P41" i="7"/>
  <c r="O41" i="7"/>
  <c r="P40" i="7"/>
  <c r="O40" i="7"/>
  <c r="P39" i="7"/>
  <c r="O39" i="7"/>
  <c r="P38" i="7"/>
  <c r="O38" i="7"/>
  <c r="P37" i="7"/>
  <c r="O37" i="7"/>
  <c r="P36" i="7"/>
  <c r="O36" i="7"/>
  <c r="P35" i="7"/>
  <c r="O35" i="7"/>
  <c r="P34" i="7"/>
  <c r="O34" i="7"/>
  <c r="P33" i="7"/>
  <c r="O33" i="7"/>
  <c r="P32" i="7"/>
  <c r="O32" i="7"/>
  <c r="P31" i="7"/>
  <c r="O31" i="7"/>
  <c r="P30" i="7"/>
  <c r="O30" i="7"/>
  <c r="P29" i="7"/>
  <c r="O29" i="7"/>
  <c r="P28" i="7"/>
  <c r="O28" i="7"/>
  <c r="P27" i="7"/>
  <c r="O27" i="7"/>
  <c r="P26" i="7"/>
  <c r="O26" i="7"/>
  <c r="P25" i="7"/>
  <c r="O25" i="7"/>
  <c r="P24" i="7"/>
  <c r="O24" i="7"/>
  <c r="P23" i="7"/>
  <c r="O23" i="7"/>
  <c r="P22" i="7"/>
  <c r="O22" i="7"/>
  <c r="P21" i="7"/>
  <c r="O21" i="7"/>
  <c r="P20" i="7"/>
  <c r="O20" i="7"/>
  <c r="P19" i="7"/>
  <c r="O19" i="7"/>
  <c r="P18" i="7"/>
  <c r="O18" i="7"/>
  <c r="P17" i="7"/>
  <c r="O17" i="7"/>
  <c r="P16" i="7"/>
  <c r="O16" i="7"/>
  <c r="P15" i="7"/>
  <c r="O15" i="7"/>
  <c r="P14" i="7"/>
  <c r="O14" i="7"/>
  <c r="P13" i="7"/>
  <c r="O13" i="7"/>
  <c r="P12" i="7"/>
  <c r="O12" i="7"/>
  <c r="P11" i="7"/>
  <c r="O11" i="7"/>
  <c r="P10" i="7"/>
  <c r="O10" i="7"/>
  <c r="P9" i="7"/>
  <c r="O9" i="7"/>
  <c r="P8" i="7"/>
  <c r="O8" i="7"/>
  <c r="P7" i="7"/>
  <c r="O7" i="7"/>
  <c r="P6" i="7"/>
  <c r="O6" i="7"/>
  <c r="P5" i="7"/>
  <c r="O5" i="7"/>
  <c r="P4" i="7"/>
  <c r="O4" i="7"/>
  <c r="P3" i="7"/>
  <c r="O3" i="7"/>
  <c r="P2" i="7"/>
  <c r="O2" i="7"/>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199" i="5"/>
  <c r="P200" i="5"/>
  <c r="P201" i="5"/>
  <c r="P202" i="5"/>
  <c r="P203" i="5"/>
  <c r="P204" i="5"/>
  <c r="P205" i="5"/>
  <c r="P206" i="5"/>
  <c r="P207" i="5"/>
  <c r="P208" i="5"/>
  <c r="P209" i="5"/>
  <c r="P210" i="5"/>
  <c r="P211" i="5"/>
  <c r="P212"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6" i="5"/>
  <c r="P247" i="5"/>
  <c r="P248" i="5"/>
  <c r="P249" i="5"/>
  <c r="P250" i="5"/>
  <c r="P251" i="5"/>
  <c r="P252" i="5"/>
  <c r="P253" i="5"/>
  <c r="P254" i="5"/>
  <c r="P255" i="5"/>
  <c r="P256" i="5"/>
  <c r="P257" i="5"/>
  <c r="P258" i="5"/>
  <c r="P259" i="5"/>
  <c r="P260" i="5"/>
  <c r="P261" i="5"/>
  <c r="P262" i="5"/>
  <c r="P263" i="5"/>
  <c r="P264" i="5"/>
  <c r="P265" i="5"/>
  <c r="P266" i="5"/>
  <c r="P267" i="5"/>
  <c r="P268" i="5"/>
  <c r="P269" i="5"/>
  <c r="P270" i="5"/>
  <c r="P271" i="5"/>
  <c r="P272" i="5"/>
  <c r="P273" i="5"/>
  <c r="P274" i="5"/>
  <c r="P275" i="5"/>
  <c r="P276" i="5"/>
  <c r="P277" i="5"/>
  <c r="P278" i="5"/>
  <c r="P279" i="5"/>
  <c r="P280" i="5"/>
  <c r="P281" i="5"/>
  <c r="P282" i="5"/>
  <c r="P283" i="5"/>
  <c r="P284" i="5"/>
  <c r="P285" i="5"/>
  <c r="P286" i="5"/>
  <c r="P287" i="5"/>
  <c r="P288" i="5"/>
  <c r="P289" i="5"/>
  <c r="P290" i="5"/>
  <c r="P291" i="5"/>
  <c r="P292" i="5"/>
  <c r="P293" i="5"/>
  <c r="P294" i="5"/>
  <c r="P295" i="5"/>
  <c r="P296" i="5"/>
  <c r="P297" i="5"/>
  <c r="P298" i="5"/>
  <c r="P299" i="5"/>
  <c r="P300" i="5"/>
  <c r="P301" i="5"/>
  <c r="P302" i="5"/>
  <c r="P303" i="5"/>
  <c r="P304" i="5"/>
  <c r="P305" i="5"/>
  <c r="P306" i="5"/>
  <c r="P307" i="5"/>
  <c r="P308" i="5"/>
  <c r="P309" i="5"/>
  <c r="P310" i="5"/>
  <c r="P311" i="5"/>
  <c r="P312" i="5"/>
  <c r="P313" i="5"/>
  <c r="P314" i="5"/>
  <c r="P315" i="5"/>
  <c r="P316" i="5"/>
  <c r="P317" i="5"/>
  <c r="P318" i="5"/>
  <c r="P319" i="5"/>
  <c r="P320" i="5"/>
  <c r="P321" i="5"/>
  <c r="P322" i="5"/>
  <c r="P323" i="5"/>
  <c r="P324" i="5"/>
  <c r="P325" i="5"/>
  <c r="P326" i="5"/>
  <c r="P327" i="5"/>
  <c r="P328" i="5"/>
  <c r="P329" i="5"/>
  <c r="P330" i="5"/>
  <c r="P331" i="5"/>
  <c r="P332" i="5"/>
  <c r="P333" i="5"/>
  <c r="P334" i="5"/>
  <c r="P335" i="5"/>
  <c r="P336" i="5"/>
  <c r="P337" i="5"/>
  <c r="P338" i="5"/>
  <c r="P339" i="5"/>
  <c r="P340" i="5"/>
  <c r="P341" i="5"/>
  <c r="P342" i="5"/>
  <c r="P343" i="5"/>
  <c r="P344" i="5"/>
  <c r="P345" i="5"/>
  <c r="P346" i="5"/>
  <c r="P347" i="5"/>
  <c r="P348" i="5"/>
  <c r="P349" i="5"/>
  <c r="P350" i="5"/>
  <c r="P351" i="5"/>
  <c r="P352" i="5"/>
  <c r="P353" i="5"/>
  <c r="P354" i="5"/>
  <c r="P355" i="5"/>
  <c r="P356" i="5"/>
  <c r="P357" i="5"/>
  <c r="P358" i="5"/>
  <c r="P359" i="5"/>
  <c r="P3" i="5"/>
  <c r="P4" i="5"/>
  <c r="P2" i="5"/>
  <c r="O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O53" i="5"/>
  <c r="O54" i="5"/>
  <c r="O55" i="5"/>
  <c r="O56" i="5"/>
  <c r="O57" i="5"/>
  <c r="O58" i="5"/>
  <c r="O59" i="5"/>
  <c r="O60" i="5"/>
  <c r="O61" i="5"/>
  <c r="O62" i="5"/>
  <c r="O63" i="5"/>
  <c r="O64" i="5"/>
  <c r="O65" i="5"/>
  <c r="O66" i="5"/>
  <c r="O67" i="5"/>
  <c r="O68" i="5"/>
  <c r="O69" i="5"/>
  <c r="O70" i="5"/>
  <c r="O71" i="5"/>
  <c r="O72" i="5"/>
  <c r="O73" i="5"/>
  <c r="O74" i="5"/>
  <c r="O75" i="5"/>
  <c r="O76" i="5"/>
  <c r="O77" i="5"/>
  <c r="O78" i="5"/>
  <c r="O79" i="5"/>
  <c r="O80" i="5"/>
  <c r="O81" i="5"/>
  <c r="O82" i="5"/>
  <c r="O83" i="5"/>
  <c r="O84" i="5"/>
  <c r="O85" i="5"/>
  <c r="O86" i="5"/>
  <c r="O87" i="5"/>
  <c r="O88" i="5"/>
  <c r="O89" i="5"/>
  <c r="O90" i="5"/>
  <c r="O91" i="5"/>
  <c r="O92" i="5"/>
  <c r="O93" i="5"/>
  <c r="O94" i="5"/>
  <c r="O95" i="5"/>
  <c r="O96" i="5"/>
  <c r="O97" i="5"/>
  <c r="O98" i="5"/>
  <c r="O99" i="5"/>
  <c r="O100" i="5"/>
  <c r="O101" i="5"/>
  <c r="O102" i="5"/>
  <c r="O103" i="5"/>
  <c r="O104" i="5"/>
  <c r="O105" i="5"/>
  <c r="O106" i="5"/>
  <c r="O107" i="5"/>
  <c r="O108" i="5"/>
  <c r="O109" i="5"/>
  <c r="O110" i="5"/>
  <c r="O111" i="5"/>
  <c r="O112" i="5"/>
  <c r="O113" i="5"/>
  <c r="O114" i="5"/>
  <c r="O115" i="5"/>
  <c r="O116" i="5"/>
  <c r="O117" i="5"/>
  <c r="O118" i="5"/>
  <c r="O119" i="5"/>
  <c r="O120" i="5"/>
  <c r="O121" i="5"/>
  <c r="O122" i="5"/>
  <c r="O123" i="5"/>
  <c r="O124" i="5"/>
  <c r="O125" i="5"/>
  <c r="O126" i="5"/>
  <c r="O127" i="5"/>
  <c r="O128" i="5"/>
  <c r="O129" i="5"/>
  <c r="O130" i="5"/>
  <c r="O131" i="5"/>
  <c r="O132" i="5"/>
  <c r="O133" i="5"/>
  <c r="O134" i="5"/>
  <c r="O135" i="5"/>
  <c r="O136" i="5"/>
  <c r="O137" i="5"/>
  <c r="O138" i="5"/>
  <c r="O139" i="5"/>
  <c r="O140" i="5"/>
  <c r="O141" i="5"/>
  <c r="O142" i="5"/>
  <c r="O143" i="5"/>
  <c r="O144" i="5"/>
  <c r="O145" i="5"/>
  <c r="O146" i="5"/>
  <c r="O147" i="5"/>
  <c r="O148" i="5"/>
  <c r="O149" i="5"/>
  <c r="O150" i="5"/>
  <c r="O151" i="5"/>
  <c r="O152" i="5"/>
  <c r="O153" i="5"/>
  <c r="O154" i="5"/>
  <c r="O155" i="5"/>
  <c r="O156" i="5"/>
  <c r="O157" i="5"/>
  <c r="O158" i="5"/>
  <c r="O159" i="5"/>
  <c r="O160" i="5"/>
  <c r="O161" i="5"/>
  <c r="O162" i="5"/>
  <c r="O163" i="5"/>
  <c r="O164" i="5"/>
  <c r="O165" i="5"/>
  <c r="O166" i="5"/>
  <c r="O167" i="5"/>
  <c r="O168" i="5"/>
  <c r="O169" i="5"/>
  <c r="O170" i="5"/>
  <c r="O171" i="5"/>
  <c r="O172" i="5"/>
  <c r="O173" i="5"/>
  <c r="O174" i="5"/>
  <c r="O175" i="5"/>
  <c r="O176" i="5"/>
  <c r="O177" i="5"/>
  <c r="O178" i="5"/>
  <c r="O179" i="5"/>
  <c r="O180" i="5"/>
  <c r="O181" i="5"/>
  <c r="O182" i="5"/>
  <c r="O183" i="5"/>
  <c r="O184" i="5"/>
  <c r="O185" i="5"/>
  <c r="O186" i="5"/>
  <c r="O187" i="5"/>
  <c r="O188" i="5"/>
  <c r="O189" i="5"/>
  <c r="O190" i="5"/>
  <c r="O191" i="5"/>
  <c r="O192" i="5"/>
  <c r="O193" i="5"/>
  <c r="O194" i="5"/>
  <c r="O195" i="5"/>
  <c r="O196" i="5"/>
  <c r="O197" i="5"/>
  <c r="O198" i="5"/>
  <c r="O199" i="5"/>
  <c r="O200" i="5"/>
  <c r="O201" i="5"/>
  <c r="O202" i="5"/>
  <c r="O203" i="5"/>
  <c r="O204" i="5"/>
  <c r="O205" i="5"/>
  <c r="O206" i="5"/>
  <c r="O207" i="5"/>
  <c r="O208" i="5"/>
  <c r="O209" i="5"/>
  <c r="O210" i="5"/>
  <c r="O211" i="5"/>
  <c r="O212" i="5"/>
  <c r="O213" i="5"/>
  <c r="O214" i="5"/>
  <c r="O215" i="5"/>
  <c r="O216" i="5"/>
  <c r="O217" i="5"/>
  <c r="O218" i="5"/>
  <c r="O219" i="5"/>
  <c r="O220" i="5"/>
  <c r="O221" i="5"/>
  <c r="O222" i="5"/>
  <c r="O223" i="5"/>
  <c r="O224" i="5"/>
  <c r="O225" i="5"/>
  <c r="O226" i="5"/>
  <c r="O227" i="5"/>
  <c r="O228" i="5"/>
  <c r="O229" i="5"/>
  <c r="O230" i="5"/>
  <c r="O231" i="5"/>
  <c r="O232" i="5"/>
  <c r="O233" i="5"/>
  <c r="O234" i="5"/>
  <c r="O235" i="5"/>
  <c r="O236" i="5"/>
  <c r="O237" i="5"/>
  <c r="O238" i="5"/>
  <c r="O239" i="5"/>
  <c r="O240" i="5"/>
  <c r="O241" i="5"/>
  <c r="O242" i="5"/>
  <c r="O243" i="5"/>
  <c r="O244" i="5"/>
  <c r="O245" i="5"/>
  <c r="O246" i="5"/>
  <c r="O247" i="5"/>
  <c r="O248" i="5"/>
  <c r="O249" i="5"/>
  <c r="O250" i="5"/>
  <c r="O251" i="5"/>
  <c r="O252" i="5"/>
  <c r="O253" i="5"/>
  <c r="O254" i="5"/>
  <c r="O255" i="5"/>
  <c r="O256" i="5"/>
  <c r="O257" i="5"/>
  <c r="O258" i="5"/>
  <c r="O259" i="5"/>
  <c r="O260" i="5"/>
  <c r="O261" i="5"/>
  <c r="O262" i="5"/>
  <c r="O263" i="5"/>
  <c r="O264" i="5"/>
  <c r="O265" i="5"/>
  <c r="O266" i="5"/>
  <c r="O267" i="5"/>
  <c r="O268" i="5"/>
  <c r="O269" i="5"/>
  <c r="O270" i="5"/>
  <c r="O271" i="5"/>
  <c r="O272" i="5"/>
  <c r="O273" i="5"/>
  <c r="O274" i="5"/>
  <c r="O275" i="5"/>
  <c r="O276" i="5"/>
  <c r="O277" i="5"/>
  <c r="O278" i="5"/>
  <c r="O279" i="5"/>
  <c r="O280" i="5"/>
  <c r="O281" i="5"/>
  <c r="O282" i="5"/>
  <c r="O283" i="5"/>
  <c r="O284" i="5"/>
  <c r="O285" i="5"/>
  <c r="O286" i="5"/>
  <c r="O287" i="5"/>
  <c r="O288" i="5"/>
  <c r="O289" i="5"/>
  <c r="O290" i="5"/>
  <c r="O291" i="5"/>
  <c r="O292" i="5"/>
  <c r="O293" i="5"/>
  <c r="O294" i="5"/>
  <c r="O295" i="5"/>
  <c r="O296" i="5"/>
  <c r="O297" i="5"/>
  <c r="O298" i="5"/>
  <c r="O299" i="5"/>
  <c r="O300" i="5"/>
  <c r="O301" i="5"/>
  <c r="O302" i="5"/>
  <c r="O303" i="5"/>
  <c r="O304" i="5"/>
  <c r="O305" i="5"/>
  <c r="O306" i="5"/>
  <c r="O307" i="5"/>
  <c r="O308" i="5"/>
  <c r="O309" i="5"/>
  <c r="O310" i="5"/>
  <c r="O311" i="5"/>
  <c r="O312" i="5"/>
  <c r="O313" i="5"/>
  <c r="O314" i="5"/>
  <c r="O315" i="5"/>
  <c r="O316" i="5"/>
  <c r="O317" i="5"/>
  <c r="O318" i="5"/>
  <c r="O319" i="5"/>
  <c r="O320" i="5"/>
  <c r="O321" i="5"/>
  <c r="O322" i="5"/>
  <c r="O323" i="5"/>
  <c r="O324" i="5"/>
  <c r="O325" i="5"/>
  <c r="O326" i="5"/>
  <c r="O327" i="5"/>
  <c r="O328" i="5"/>
  <c r="O329" i="5"/>
  <c r="O330" i="5"/>
  <c r="O331" i="5"/>
  <c r="O332" i="5"/>
  <c r="O333" i="5"/>
  <c r="O334" i="5"/>
  <c r="O335" i="5"/>
  <c r="O336" i="5"/>
  <c r="O337" i="5"/>
  <c r="O338" i="5"/>
  <c r="O339" i="5"/>
  <c r="O340" i="5"/>
  <c r="O341" i="5"/>
  <c r="O342" i="5"/>
  <c r="O343" i="5"/>
  <c r="O344" i="5"/>
  <c r="O345" i="5"/>
  <c r="O346" i="5"/>
  <c r="O347" i="5"/>
  <c r="O348" i="5"/>
  <c r="O349" i="5"/>
  <c r="O350" i="5"/>
  <c r="O351" i="5"/>
  <c r="O352" i="5"/>
  <c r="O353" i="5"/>
  <c r="O354" i="5"/>
  <c r="O355" i="5"/>
  <c r="O356" i="5"/>
  <c r="O357" i="5"/>
  <c r="O358" i="5"/>
  <c r="O359" i="5"/>
  <c r="H8833" i="2"/>
  <c r="G8833" i="2"/>
  <c r="A8833" i="2"/>
  <c r="H8832" i="2"/>
  <c r="G8832" i="2"/>
  <c r="A8832" i="2"/>
  <c r="H8831" i="2"/>
  <c r="G8831" i="2"/>
  <c r="A8831" i="2"/>
  <c r="H8830" i="2"/>
  <c r="G8830" i="2"/>
  <c r="A8830" i="2"/>
  <c r="H8829" i="2"/>
  <c r="G8829" i="2"/>
  <c r="A8829" i="2"/>
  <c r="H8828" i="2"/>
  <c r="G8828" i="2"/>
  <c r="A8828" i="2"/>
  <c r="H8827" i="2"/>
  <c r="G8827" i="2"/>
  <c r="A8827" i="2"/>
  <c r="H8826" i="2"/>
  <c r="G8826" i="2"/>
  <c r="A8826" i="2"/>
  <c r="H8825" i="2"/>
  <c r="G8825" i="2"/>
  <c r="A8825" i="2"/>
  <c r="H8824" i="2"/>
  <c r="G8824" i="2"/>
  <c r="A8824" i="2"/>
  <c r="H8823" i="2"/>
  <c r="G8823" i="2"/>
  <c r="A8823" i="2"/>
  <c r="H8822" i="2"/>
  <c r="G8822" i="2"/>
  <c r="A8822" i="2"/>
  <c r="H8821" i="2"/>
  <c r="G8821" i="2"/>
  <c r="A8821" i="2"/>
  <c r="H8820" i="2"/>
  <c r="G8820" i="2"/>
  <c r="A8820" i="2"/>
  <c r="H8819" i="2"/>
  <c r="G8819" i="2"/>
  <c r="A8819" i="2"/>
  <c r="H8818" i="2"/>
  <c r="G8818" i="2"/>
  <c r="A8818" i="2"/>
  <c r="H8817" i="2"/>
  <c r="G8817" i="2"/>
  <c r="A8817" i="2"/>
  <c r="H8816" i="2"/>
  <c r="G8816" i="2"/>
  <c r="A8816" i="2"/>
  <c r="H8815" i="2"/>
  <c r="G8815" i="2"/>
  <c r="A8815" i="2"/>
  <c r="H8814" i="2"/>
  <c r="G8814" i="2"/>
  <c r="A8814" i="2"/>
  <c r="H8813" i="2"/>
  <c r="G8813" i="2"/>
  <c r="A8813" i="2"/>
  <c r="H8812" i="2"/>
  <c r="G8812" i="2"/>
  <c r="A8812" i="2"/>
  <c r="H8811" i="2"/>
  <c r="G8811" i="2"/>
  <c r="A8811" i="2"/>
  <c r="H8810" i="2"/>
  <c r="G8810" i="2"/>
  <c r="A8810" i="2"/>
  <c r="H8809" i="2"/>
  <c r="G8809" i="2"/>
  <c r="A8809" i="2"/>
  <c r="H8808" i="2"/>
  <c r="G8808" i="2"/>
  <c r="A8808" i="2"/>
  <c r="H8807" i="2"/>
  <c r="G8807" i="2"/>
  <c r="A8807" i="2"/>
  <c r="H8806" i="2"/>
  <c r="G8806" i="2"/>
  <c r="A8806" i="2"/>
  <c r="H8805" i="2"/>
  <c r="G8805" i="2"/>
  <c r="A8805" i="2"/>
  <c r="H8804" i="2"/>
  <c r="G8804" i="2"/>
  <c r="A8804" i="2"/>
  <c r="H8803" i="2"/>
  <c r="G8803" i="2"/>
  <c r="A8803" i="2"/>
  <c r="H8802" i="2"/>
  <c r="G8802" i="2"/>
  <c r="A8802" i="2"/>
  <c r="H8801" i="2"/>
  <c r="G8801" i="2"/>
  <c r="A8801" i="2"/>
  <c r="H8800" i="2"/>
  <c r="G8800" i="2"/>
  <c r="A8800" i="2"/>
  <c r="H8799" i="2"/>
  <c r="G8799" i="2"/>
  <c r="A8799" i="2"/>
  <c r="H8798" i="2"/>
  <c r="G8798" i="2"/>
  <c r="A8798" i="2"/>
  <c r="H8797" i="2"/>
  <c r="G8797" i="2"/>
  <c r="A8797" i="2"/>
  <c r="H8796" i="2"/>
  <c r="G8796" i="2"/>
  <c r="A8796" i="2"/>
  <c r="H8795" i="2"/>
  <c r="G8795" i="2"/>
  <c r="A8795" i="2"/>
  <c r="H8794" i="2"/>
  <c r="G8794" i="2"/>
  <c r="A8794" i="2"/>
  <c r="H8793" i="2"/>
  <c r="G8793" i="2"/>
  <c r="A8793" i="2"/>
  <c r="H8792" i="2"/>
  <c r="G8792" i="2"/>
  <c r="A8792" i="2"/>
  <c r="H8791" i="2"/>
  <c r="G8791" i="2"/>
  <c r="A8791" i="2"/>
  <c r="H8790" i="2"/>
  <c r="G8790" i="2"/>
  <c r="A8790" i="2"/>
  <c r="H8789" i="2"/>
  <c r="G8789" i="2"/>
  <c r="A8789" i="2"/>
  <c r="H8788" i="2"/>
  <c r="G8788" i="2"/>
  <c r="A8788" i="2"/>
  <c r="H8787" i="2"/>
  <c r="G8787" i="2"/>
  <c r="A8787" i="2"/>
  <c r="H8786" i="2"/>
  <c r="G8786" i="2"/>
  <c r="A8786" i="2"/>
  <c r="H8785" i="2"/>
  <c r="G8785" i="2"/>
  <c r="A8785" i="2"/>
  <c r="H8784" i="2"/>
  <c r="G8784" i="2"/>
  <c r="A8784" i="2"/>
  <c r="H8783" i="2"/>
  <c r="G8783" i="2"/>
  <c r="A8783" i="2"/>
  <c r="H8782" i="2"/>
  <c r="G8782" i="2"/>
  <c r="A8782" i="2"/>
  <c r="H8781" i="2"/>
  <c r="G8781" i="2"/>
  <c r="A8781" i="2"/>
  <c r="H8780" i="2"/>
  <c r="G8780" i="2"/>
  <c r="A8780" i="2"/>
  <c r="H8779" i="2"/>
  <c r="G8779" i="2"/>
  <c r="A8779" i="2"/>
  <c r="H8778" i="2"/>
  <c r="G8778" i="2"/>
  <c r="A8778" i="2"/>
  <c r="H8777" i="2"/>
  <c r="G8777" i="2"/>
  <c r="A8777" i="2"/>
  <c r="H8776" i="2"/>
  <c r="G8776" i="2"/>
  <c r="A8776" i="2"/>
  <c r="H8775" i="2"/>
  <c r="G8775" i="2"/>
  <c r="A8775" i="2"/>
  <c r="H8774" i="2"/>
  <c r="G8774" i="2"/>
  <c r="A8774" i="2"/>
  <c r="H8773" i="2"/>
  <c r="G8773" i="2"/>
  <c r="A8773" i="2"/>
  <c r="H8772" i="2"/>
  <c r="G8772" i="2"/>
  <c r="A8772" i="2"/>
  <c r="H8771" i="2"/>
  <c r="G8771" i="2"/>
  <c r="A8771" i="2"/>
  <c r="H8770" i="2"/>
  <c r="G8770" i="2"/>
  <c r="A8770" i="2"/>
  <c r="H8769" i="2"/>
  <c r="G8769" i="2"/>
  <c r="A8769" i="2"/>
  <c r="H8768" i="2"/>
  <c r="G8768" i="2"/>
  <c r="A8768" i="2"/>
  <c r="H8767" i="2"/>
  <c r="G8767" i="2"/>
  <c r="A8767" i="2"/>
  <c r="H8766" i="2"/>
  <c r="G8766" i="2"/>
  <c r="A8766" i="2"/>
  <c r="H8765" i="2"/>
  <c r="G8765" i="2"/>
  <c r="A8765" i="2"/>
  <c r="H8764" i="2"/>
  <c r="G8764" i="2"/>
  <c r="A8764" i="2"/>
  <c r="H8763" i="2"/>
  <c r="G8763" i="2"/>
  <c r="A8763" i="2"/>
  <c r="H8762" i="2"/>
  <c r="G8762" i="2"/>
  <c r="A8762" i="2"/>
  <c r="H8761" i="2"/>
  <c r="G8761" i="2"/>
  <c r="A8761" i="2"/>
  <c r="H8760" i="2"/>
  <c r="G8760" i="2"/>
  <c r="A8760" i="2"/>
  <c r="H8759" i="2"/>
  <c r="G8759" i="2"/>
  <c r="A8759" i="2"/>
  <c r="H8758" i="2"/>
  <c r="G8758" i="2"/>
  <c r="A8758" i="2"/>
  <c r="H8757" i="2"/>
  <c r="G8757" i="2"/>
  <c r="A8757" i="2"/>
  <c r="H8756" i="2"/>
  <c r="G8756" i="2"/>
  <c r="A8756" i="2"/>
  <c r="H8755" i="2"/>
  <c r="G8755" i="2"/>
  <c r="A8755" i="2"/>
  <c r="H8754" i="2"/>
  <c r="G8754" i="2"/>
  <c r="A8754" i="2"/>
  <c r="H8753" i="2"/>
  <c r="G8753" i="2"/>
  <c r="A8753" i="2"/>
  <c r="H8752" i="2"/>
  <c r="G8752" i="2"/>
  <c r="A8752" i="2"/>
  <c r="H8751" i="2"/>
  <c r="G8751" i="2"/>
  <c r="A8751" i="2"/>
  <c r="H8750" i="2"/>
  <c r="G8750" i="2"/>
  <c r="A8750" i="2"/>
  <c r="H8749" i="2"/>
  <c r="G8749" i="2"/>
  <c r="A8749" i="2"/>
  <c r="H8748" i="2"/>
  <c r="G8748" i="2"/>
  <c r="A8748" i="2"/>
  <c r="H8747" i="2"/>
  <c r="G8747" i="2"/>
  <c r="A8747" i="2"/>
  <c r="H8746" i="2"/>
  <c r="G8746" i="2"/>
  <c r="A8746" i="2"/>
  <c r="H8745" i="2"/>
  <c r="G8745" i="2"/>
  <c r="A8745" i="2"/>
  <c r="H8744" i="2"/>
  <c r="G8744" i="2"/>
  <c r="A8744" i="2"/>
  <c r="H8743" i="2"/>
  <c r="G8743" i="2"/>
  <c r="A8743" i="2"/>
  <c r="H8742" i="2"/>
  <c r="G8742" i="2"/>
  <c r="A8742" i="2"/>
  <c r="H8741" i="2"/>
  <c r="G8741" i="2"/>
  <c r="A8741" i="2"/>
  <c r="H8740" i="2"/>
  <c r="G8740" i="2"/>
  <c r="A8740" i="2"/>
  <c r="H8739" i="2"/>
  <c r="G8739" i="2"/>
  <c r="A8739" i="2"/>
  <c r="H8738" i="2"/>
  <c r="G8738" i="2"/>
  <c r="A8738" i="2"/>
  <c r="H8737" i="2"/>
  <c r="G8737" i="2"/>
  <c r="A8737" i="2"/>
  <c r="H8736" i="2"/>
  <c r="G8736" i="2"/>
  <c r="A8736" i="2"/>
  <c r="H8735" i="2"/>
  <c r="G8735" i="2"/>
  <c r="A8735" i="2"/>
  <c r="H8734" i="2"/>
  <c r="G8734" i="2"/>
  <c r="A8734" i="2"/>
  <c r="H8733" i="2"/>
  <c r="G8733" i="2"/>
  <c r="A8733" i="2"/>
  <c r="H8732" i="2"/>
  <c r="G8732" i="2"/>
  <c r="A8732" i="2"/>
  <c r="H8731" i="2"/>
  <c r="G8731" i="2"/>
  <c r="A8731" i="2"/>
  <c r="H8730" i="2"/>
  <c r="G8730" i="2"/>
  <c r="A8730" i="2"/>
  <c r="H8729" i="2"/>
  <c r="G8729" i="2"/>
  <c r="A8729" i="2"/>
  <c r="H8728" i="2"/>
  <c r="G8728" i="2"/>
  <c r="A8728" i="2"/>
  <c r="H8727" i="2"/>
  <c r="G8727" i="2"/>
  <c r="A8727" i="2"/>
  <c r="H8726" i="2"/>
  <c r="G8726" i="2"/>
  <c r="A8726" i="2"/>
  <c r="H8725" i="2"/>
  <c r="G8725" i="2"/>
  <c r="A8725" i="2"/>
  <c r="H8724" i="2"/>
  <c r="G8724" i="2"/>
  <c r="A8724" i="2"/>
  <c r="H8723" i="2"/>
  <c r="G8723" i="2"/>
  <c r="A8723" i="2"/>
  <c r="H8722" i="2"/>
  <c r="G8722" i="2"/>
  <c r="A8722" i="2"/>
  <c r="H8721" i="2"/>
  <c r="G8721" i="2"/>
  <c r="A8721" i="2"/>
  <c r="H8720" i="2"/>
  <c r="G8720" i="2"/>
  <c r="A8720" i="2"/>
  <c r="H8719" i="2"/>
  <c r="G8719" i="2"/>
  <c r="A8719" i="2"/>
  <c r="H8718" i="2"/>
  <c r="G8718" i="2"/>
  <c r="A8718" i="2"/>
  <c r="H8717" i="2"/>
  <c r="G8717" i="2"/>
  <c r="A8717" i="2"/>
  <c r="H8716" i="2"/>
  <c r="G8716" i="2"/>
  <c r="A8716" i="2"/>
  <c r="H8715" i="2"/>
  <c r="G8715" i="2"/>
  <c r="A8715" i="2"/>
  <c r="H8714" i="2"/>
  <c r="G8714" i="2"/>
  <c r="A8714" i="2"/>
  <c r="H8713" i="2"/>
  <c r="G8713" i="2"/>
  <c r="A8713" i="2"/>
  <c r="H8712" i="2"/>
  <c r="G8712" i="2"/>
  <c r="A8712" i="2"/>
  <c r="H8711" i="2"/>
  <c r="G8711" i="2"/>
  <c r="A8711" i="2"/>
  <c r="H8710" i="2"/>
  <c r="G8710" i="2"/>
  <c r="A8710" i="2"/>
  <c r="H8709" i="2"/>
  <c r="G8709" i="2"/>
  <c r="A8709" i="2"/>
  <c r="H8708" i="2"/>
  <c r="G8708" i="2"/>
  <c r="A8708" i="2"/>
  <c r="H8707" i="2"/>
  <c r="G8707" i="2"/>
  <c r="A8707" i="2"/>
  <c r="H8706" i="2"/>
  <c r="G8706" i="2"/>
  <c r="A8706" i="2"/>
  <c r="H8705" i="2"/>
  <c r="G8705" i="2"/>
  <c r="A8705" i="2"/>
  <c r="H8704" i="2"/>
  <c r="G8704" i="2"/>
  <c r="A8704" i="2"/>
  <c r="H8703" i="2"/>
  <c r="G8703" i="2"/>
  <c r="A8703" i="2"/>
  <c r="H8702" i="2"/>
  <c r="G8702" i="2"/>
  <c r="A8702" i="2"/>
  <c r="H8701" i="2"/>
  <c r="G8701" i="2"/>
  <c r="A8701" i="2"/>
  <c r="H8700" i="2"/>
  <c r="G8700" i="2"/>
  <c r="A8700" i="2"/>
  <c r="H8699" i="2"/>
  <c r="G8699" i="2"/>
  <c r="A8699" i="2"/>
  <c r="H8698" i="2"/>
  <c r="G8698" i="2"/>
  <c r="A8698" i="2"/>
  <c r="H8697" i="2"/>
  <c r="G8697" i="2"/>
  <c r="A8697" i="2"/>
  <c r="H8696" i="2"/>
  <c r="G8696" i="2"/>
  <c r="A8696" i="2"/>
  <c r="H8695" i="2"/>
  <c r="G8695" i="2"/>
  <c r="A8695" i="2"/>
  <c r="H8694" i="2"/>
  <c r="G8694" i="2"/>
  <c r="A8694" i="2"/>
  <c r="H8693" i="2"/>
  <c r="G8693" i="2"/>
  <c r="A8693" i="2"/>
  <c r="H8692" i="2"/>
  <c r="G8692" i="2"/>
  <c r="A8692" i="2"/>
  <c r="H8691" i="2"/>
  <c r="G8691" i="2"/>
  <c r="A8691" i="2"/>
  <c r="H8690" i="2"/>
  <c r="G8690" i="2"/>
  <c r="A8690" i="2"/>
  <c r="H8689" i="2"/>
  <c r="G8689" i="2"/>
  <c r="A8689" i="2"/>
  <c r="H8688" i="2"/>
  <c r="G8688" i="2"/>
  <c r="A8688" i="2"/>
  <c r="H8687" i="2"/>
  <c r="G8687" i="2"/>
  <c r="A8687" i="2"/>
  <c r="H8686" i="2"/>
  <c r="G8686" i="2"/>
  <c r="A8686" i="2"/>
  <c r="H8685" i="2"/>
  <c r="G8685" i="2"/>
  <c r="A8685" i="2"/>
  <c r="H8684" i="2"/>
  <c r="G8684" i="2"/>
  <c r="A8684" i="2"/>
  <c r="H8683" i="2"/>
  <c r="G8683" i="2"/>
  <c r="A8683" i="2"/>
  <c r="H8682" i="2"/>
  <c r="G8682" i="2"/>
  <c r="A8682" i="2"/>
  <c r="H8681" i="2"/>
  <c r="G8681" i="2"/>
  <c r="A8681" i="2"/>
  <c r="H8680" i="2"/>
  <c r="G8680" i="2"/>
  <c r="A8680" i="2"/>
  <c r="H8679" i="2"/>
  <c r="G8679" i="2"/>
  <c r="A8679" i="2"/>
  <c r="H8678" i="2"/>
  <c r="G8678" i="2"/>
  <c r="A8678" i="2"/>
  <c r="H8677" i="2"/>
  <c r="G8677" i="2"/>
  <c r="A8677" i="2"/>
  <c r="H8676" i="2"/>
  <c r="G8676" i="2"/>
  <c r="A8676" i="2"/>
  <c r="H8675" i="2"/>
  <c r="G8675" i="2"/>
  <c r="A8675" i="2"/>
  <c r="H8674" i="2"/>
  <c r="G8674" i="2"/>
  <c r="A8674" i="2"/>
  <c r="H8673" i="2"/>
  <c r="G8673" i="2"/>
  <c r="A8673" i="2"/>
  <c r="H8672" i="2"/>
  <c r="G8672" i="2"/>
  <c r="A8672" i="2"/>
  <c r="H8671" i="2"/>
  <c r="G8671" i="2"/>
  <c r="A8671" i="2"/>
  <c r="H8670" i="2"/>
  <c r="G8670" i="2"/>
  <c r="A8670" i="2"/>
  <c r="H8669" i="2"/>
  <c r="G8669" i="2"/>
  <c r="A8669" i="2"/>
  <c r="H8668" i="2"/>
  <c r="G8668" i="2"/>
  <c r="A8668" i="2"/>
  <c r="H8667" i="2"/>
  <c r="G8667" i="2"/>
  <c r="A8667" i="2"/>
  <c r="H8666" i="2"/>
  <c r="G8666" i="2"/>
  <c r="A8666" i="2"/>
  <c r="H8665" i="2"/>
  <c r="G8665" i="2"/>
  <c r="A8665" i="2"/>
  <c r="H8664" i="2"/>
  <c r="G8664" i="2"/>
  <c r="A8664" i="2"/>
  <c r="H8663" i="2"/>
  <c r="G8663" i="2"/>
  <c r="A8663" i="2"/>
  <c r="H8662" i="2"/>
  <c r="G8662" i="2"/>
  <c r="A8662" i="2"/>
  <c r="H8661" i="2"/>
  <c r="G8661" i="2"/>
  <c r="A8661" i="2"/>
  <c r="H8660" i="2"/>
  <c r="G8660" i="2"/>
  <c r="A8660" i="2"/>
  <c r="H8659" i="2"/>
  <c r="G8659" i="2"/>
  <c r="A8659" i="2"/>
  <c r="H8658" i="2"/>
  <c r="G8658" i="2"/>
  <c r="A8658" i="2"/>
  <c r="H8657" i="2"/>
  <c r="G8657" i="2"/>
  <c r="A8657" i="2"/>
  <c r="H8656" i="2"/>
  <c r="G8656" i="2"/>
  <c r="A8656" i="2"/>
  <c r="H8655" i="2"/>
  <c r="G8655" i="2"/>
  <c r="A8655" i="2"/>
  <c r="H8654" i="2"/>
  <c r="G8654" i="2"/>
  <c r="A8654" i="2"/>
  <c r="H8653" i="2"/>
  <c r="G8653" i="2"/>
  <c r="A8653" i="2"/>
  <c r="H8652" i="2"/>
  <c r="G8652" i="2"/>
  <c r="A8652" i="2"/>
  <c r="H8651" i="2"/>
  <c r="G8651" i="2"/>
  <c r="A8651" i="2"/>
  <c r="H8650" i="2"/>
  <c r="G8650" i="2"/>
  <c r="A8650" i="2"/>
  <c r="H8649" i="2"/>
  <c r="G8649" i="2"/>
  <c r="A8649" i="2"/>
  <c r="H8648" i="2"/>
  <c r="G8648" i="2"/>
  <c r="A8648" i="2"/>
  <c r="H8647" i="2"/>
  <c r="G8647" i="2"/>
  <c r="A8647" i="2"/>
  <c r="H8646" i="2"/>
  <c r="G8646" i="2"/>
  <c r="A8646" i="2"/>
  <c r="H8645" i="2"/>
  <c r="G8645" i="2"/>
  <c r="A8645" i="2"/>
  <c r="H8644" i="2"/>
  <c r="G8644" i="2"/>
  <c r="A8644" i="2"/>
  <c r="H8643" i="2"/>
  <c r="G8643" i="2"/>
  <c r="A8643" i="2"/>
  <c r="H8642" i="2"/>
  <c r="G8642" i="2"/>
  <c r="A8642" i="2"/>
  <c r="H8641" i="2"/>
  <c r="G8641" i="2"/>
  <c r="A8641" i="2"/>
  <c r="H8640" i="2"/>
  <c r="G8640" i="2"/>
  <c r="A8640" i="2"/>
  <c r="H8639" i="2"/>
  <c r="G8639" i="2"/>
  <c r="A8639" i="2"/>
  <c r="H8638" i="2"/>
  <c r="G8638" i="2"/>
  <c r="A8638" i="2"/>
  <c r="H8637" i="2"/>
  <c r="G8637" i="2"/>
  <c r="A8637" i="2"/>
  <c r="H8636" i="2"/>
  <c r="G8636" i="2"/>
  <c r="A8636" i="2"/>
  <c r="H8635" i="2"/>
  <c r="G8635" i="2"/>
  <c r="A8635" i="2"/>
  <c r="H8634" i="2"/>
  <c r="G8634" i="2"/>
  <c r="A8634" i="2"/>
  <c r="H8633" i="2"/>
  <c r="G8633" i="2"/>
  <c r="A8633" i="2"/>
  <c r="H8632" i="2"/>
  <c r="G8632" i="2"/>
  <c r="A8632" i="2"/>
  <c r="H8631" i="2"/>
  <c r="G8631" i="2"/>
  <c r="A8631" i="2"/>
  <c r="H8630" i="2"/>
  <c r="G8630" i="2"/>
  <c r="A8630" i="2"/>
  <c r="H8629" i="2"/>
  <c r="G8629" i="2"/>
  <c r="A8629" i="2"/>
  <c r="H8628" i="2"/>
  <c r="G8628" i="2"/>
  <c r="A8628" i="2"/>
  <c r="H8627" i="2"/>
  <c r="G8627" i="2"/>
  <c r="A8627" i="2"/>
  <c r="H8626" i="2"/>
  <c r="G8626" i="2"/>
  <c r="A8626" i="2"/>
  <c r="H8625" i="2"/>
  <c r="G8625" i="2"/>
  <c r="A8625" i="2"/>
  <c r="H8624" i="2"/>
  <c r="G8624" i="2"/>
  <c r="A8624" i="2"/>
  <c r="H8623" i="2"/>
  <c r="G8623" i="2"/>
  <c r="A8623" i="2"/>
  <c r="H8622" i="2"/>
  <c r="G8622" i="2"/>
  <c r="A8622" i="2"/>
  <c r="H8621" i="2"/>
  <c r="G8621" i="2"/>
  <c r="A8621" i="2"/>
  <c r="H8620" i="2"/>
  <c r="G8620" i="2"/>
  <c r="A8620" i="2"/>
  <c r="H8619" i="2"/>
  <c r="G8619" i="2"/>
  <c r="A8619" i="2"/>
  <c r="H8618" i="2"/>
  <c r="G8618" i="2"/>
  <c r="A8618" i="2"/>
  <c r="H8617" i="2"/>
  <c r="G8617" i="2"/>
  <c r="A8617" i="2"/>
  <c r="H8616" i="2"/>
  <c r="G8616" i="2"/>
  <c r="A8616" i="2"/>
  <c r="H8615" i="2"/>
  <c r="G8615" i="2"/>
  <c r="A8615" i="2"/>
  <c r="H8614" i="2"/>
  <c r="G8614" i="2"/>
  <c r="A8614" i="2"/>
  <c r="H8613" i="2"/>
  <c r="G8613" i="2"/>
  <c r="A8613" i="2"/>
  <c r="H8612" i="2"/>
  <c r="G8612" i="2"/>
  <c r="A8612" i="2"/>
  <c r="H8611" i="2"/>
  <c r="G8611" i="2"/>
  <c r="A8611" i="2"/>
  <c r="H8610" i="2"/>
  <c r="G8610" i="2"/>
  <c r="A8610" i="2"/>
  <c r="H8609" i="2"/>
  <c r="G8609" i="2"/>
  <c r="A8609" i="2"/>
  <c r="H8608" i="2"/>
  <c r="G8608" i="2"/>
  <c r="A8608" i="2"/>
  <c r="H8607" i="2"/>
  <c r="G8607" i="2"/>
  <c r="A8607" i="2"/>
  <c r="H8606" i="2"/>
  <c r="G8606" i="2"/>
  <c r="A8606" i="2"/>
  <c r="H8605" i="2"/>
  <c r="G8605" i="2"/>
  <c r="A8605" i="2"/>
  <c r="H8604" i="2"/>
  <c r="G8604" i="2"/>
  <c r="A8604" i="2"/>
  <c r="H8603" i="2"/>
  <c r="G8603" i="2"/>
  <c r="A8603" i="2"/>
  <c r="H8602" i="2"/>
  <c r="G8602" i="2"/>
  <c r="A8602" i="2"/>
  <c r="H8601" i="2"/>
  <c r="G8601" i="2"/>
  <c r="A8601" i="2"/>
  <c r="H8600" i="2"/>
  <c r="G8600" i="2"/>
  <c r="A8600" i="2"/>
  <c r="H8599" i="2"/>
  <c r="G8599" i="2"/>
  <c r="A8599" i="2"/>
  <c r="H8598" i="2"/>
  <c r="G8598" i="2"/>
  <c r="A8598" i="2"/>
  <c r="H8597" i="2"/>
  <c r="G8597" i="2"/>
  <c r="A8597" i="2"/>
  <c r="H8596" i="2"/>
  <c r="G8596" i="2"/>
  <c r="A8596" i="2"/>
  <c r="H8595" i="2"/>
  <c r="G8595" i="2"/>
  <c r="A8595" i="2"/>
  <c r="H8594" i="2"/>
  <c r="G8594" i="2"/>
  <c r="A8594" i="2"/>
  <c r="H8593" i="2"/>
  <c r="G8593" i="2"/>
  <c r="A8593" i="2"/>
  <c r="H8592" i="2"/>
  <c r="G8592" i="2"/>
  <c r="A8592" i="2"/>
  <c r="H8591" i="2"/>
  <c r="G8591" i="2"/>
  <c r="A8591" i="2"/>
  <c r="H8590" i="2"/>
  <c r="G8590" i="2"/>
  <c r="A8590" i="2"/>
  <c r="H8589" i="2"/>
  <c r="G8589" i="2"/>
  <c r="A8589" i="2"/>
  <c r="H8588" i="2"/>
  <c r="G8588" i="2"/>
  <c r="A8588" i="2"/>
  <c r="H8587" i="2"/>
  <c r="G8587" i="2"/>
  <c r="A8587" i="2"/>
  <c r="H8586" i="2"/>
  <c r="G8586" i="2"/>
  <c r="A8586" i="2"/>
  <c r="H8585" i="2"/>
  <c r="G8585" i="2"/>
  <c r="A8585" i="2"/>
  <c r="H8584" i="2"/>
  <c r="G8584" i="2"/>
  <c r="A8584" i="2"/>
  <c r="H8583" i="2"/>
  <c r="G8583" i="2"/>
  <c r="A8583" i="2"/>
  <c r="H8582" i="2"/>
  <c r="G8582" i="2"/>
  <c r="A8582" i="2"/>
  <c r="H8581" i="2"/>
  <c r="G8581" i="2"/>
  <c r="A8581" i="2"/>
  <c r="H8580" i="2"/>
  <c r="G8580" i="2"/>
  <c r="A8580" i="2"/>
  <c r="H8579" i="2"/>
  <c r="G8579" i="2"/>
  <c r="A8579" i="2"/>
  <c r="H8578" i="2"/>
  <c r="G8578" i="2"/>
  <c r="A8578" i="2"/>
  <c r="H8577" i="2"/>
  <c r="G8577" i="2"/>
  <c r="A8577" i="2"/>
  <c r="H8576" i="2"/>
  <c r="G8576" i="2"/>
  <c r="A8576" i="2"/>
  <c r="H8575" i="2"/>
  <c r="G8575" i="2"/>
  <c r="A8575" i="2"/>
  <c r="H8574" i="2"/>
  <c r="G8574" i="2"/>
  <c r="A8574" i="2"/>
  <c r="H8573" i="2"/>
  <c r="G8573" i="2"/>
  <c r="A8573" i="2"/>
  <c r="H8572" i="2"/>
  <c r="G8572" i="2"/>
  <c r="A8572" i="2"/>
  <c r="H8571" i="2"/>
  <c r="G8571" i="2"/>
  <c r="A8571" i="2"/>
  <c r="H8570" i="2"/>
  <c r="G8570" i="2"/>
  <c r="A8570" i="2"/>
  <c r="H8569" i="2"/>
  <c r="G8569" i="2"/>
  <c r="A8569" i="2"/>
  <c r="H8568" i="2"/>
  <c r="G8568" i="2"/>
  <c r="A8568" i="2"/>
  <c r="H8567" i="2"/>
  <c r="G8567" i="2"/>
  <c r="A8567" i="2"/>
  <c r="H8566" i="2"/>
  <c r="G8566" i="2"/>
  <c r="A8566" i="2"/>
  <c r="H8565" i="2"/>
  <c r="G8565" i="2"/>
  <c r="A8565" i="2"/>
  <c r="H8564" i="2"/>
  <c r="G8564" i="2"/>
  <c r="A8564" i="2"/>
  <c r="H8563" i="2"/>
  <c r="G8563" i="2"/>
  <c r="A8563" i="2"/>
  <c r="H8562" i="2"/>
  <c r="G8562" i="2"/>
  <c r="A8562" i="2"/>
  <c r="H8561" i="2"/>
  <c r="G8561" i="2"/>
  <c r="A8561" i="2"/>
  <c r="H8560" i="2"/>
  <c r="G8560" i="2"/>
  <c r="A8560" i="2"/>
  <c r="H8559" i="2"/>
  <c r="G8559" i="2"/>
  <c r="A8559" i="2"/>
  <c r="H8558" i="2"/>
  <c r="G8558" i="2"/>
  <c r="A8558" i="2"/>
  <c r="H8557" i="2"/>
  <c r="G8557" i="2"/>
  <c r="A8557" i="2"/>
  <c r="H8556" i="2"/>
  <c r="G8556" i="2"/>
  <c r="A8556" i="2"/>
  <c r="H8555" i="2"/>
  <c r="G8555" i="2"/>
  <c r="A8555" i="2"/>
  <c r="H8554" i="2"/>
  <c r="G8554" i="2"/>
  <c r="A8554" i="2"/>
  <c r="H8553" i="2"/>
  <c r="G8553" i="2"/>
  <c r="A8553" i="2"/>
  <c r="H8552" i="2"/>
  <c r="G8552" i="2"/>
  <c r="A8552" i="2"/>
  <c r="H8551" i="2"/>
  <c r="G8551" i="2"/>
  <c r="A8551" i="2"/>
  <c r="H8550" i="2"/>
  <c r="G8550" i="2"/>
  <c r="A8550" i="2"/>
  <c r="H8549" i="2"/>
  <c r="G8549" i="2"/>
  <c r="A8549" i="2"/>
  <c r="H8548" i="2"/>
  <c r="G8548" i="2"/>
  <c r="A8548" i="2"/>
  <c r="H8547" i="2"/>
  <c r="G8547" i="2"/>
  <c r="A8547" i="2"/>
  <c r="H8546" i="2"/>
  <c r="G8546" i="2"/>
  <c r="A8546" i="2"/>
  <c r="H8545" i="2"/>
  <c r="G8545" i="2"/>
  <c r="A8545" i="2"/>
  <c r="H8544" i="2"/>
  <c r="G8544" i="2"/>
  <c r="A8544" i="2"/>
  <c r="H8543" i="2"/>
  <c r="G8543" i="2"/>
  <c r="A8543" i="2"/>
  <c r="H8542" i="2"/>
  <c r="G8542" i="2"/>
  <c r="A8542" i="2"/>
  <c r="H8541" i="2"/>
  <c r="G8541" i="2"/>
  <c r="A8541" i="2"/>
  <c r="H8540" i="2"/>
  <c r="G8540" i="2"/>
  <c r="A8540" i="2"/>
  <c r="H8539" i="2"/>
  <c r="G8539" i="2"/>
  <c r="A8539" i="2"/>
  <c r="H8538" i="2"/>
  <c r="G8538" i="2"/>
  <c r="A8538" i="2"/>
  <c r="H8537" i="2"/>
  <c r="G8537" i="2"/>
  <c r="A8537" i="2"/>
  <c r="H8536" i="2"/>
  <c r="G8536" i="2"/>
  <c r="A8536" i="2"/>
  <c r="H8535" i="2"/>
  <c r="G8535" i="2"/>
  <c r="A8535" i="2"/>
  <c r="H8534" i="2"/>
  <c r="G8534" i="2"/>
  <c r="A8534" i="2"/>
  <c r="H8533" i="2"/>
  <c r="G8533" i="2"/>
  <c r="A8533" i="2"/>
  <c r="H8532" i="2"/>
  <c r="G8532" i="2"/>
  <c r="A8532" i="2"/>
  <c r="H8531" i="2"/>
  <c r="G8531" i="2"/>
  <c r="A8531" i="2"/>
  <c r="H8530" i="2"/>
  <c r="G8530" i="2"/>
  <c r="A8530" i="2"/>
  <c r="H8529" i="2"/>
  <c r="G8529" i="2"/>
  <c r="A8529" i="2"/>
  <c r="H8528" i="2"/>
  <c r="G8528" i="2"/>
  <c r="A8528" i="2"/>
  <c r="H8527" i="2"/>
  <c r="G8527" i="2"/>
  <c r="A8527" i="2"/>
  <c r="H8526" i="2"/>
  <c r="G8526" i="2"/>
  <c r="A8526" i="2"/>
  <c r="H8525" i="2"/>
  <c r="G8525" i="2"/>
  <c r="A8525" i="2"/>
  <c r="H8524" i="2"/>
  <c r="G8524" i="2"/>
  <c r="A8524" i="2"/>
  <c r="H8523" i="2"/>
  <c r="G8523" i="2"/>
  <c r="A8523" i="2"/>
  <c r="H8522" i="2"/>
  <c r="G8522" i="2"/>
  <c r="A8522" i="2"/>
  <c r="H8521" i="2"/>
  <c r="G8521" i="2"/>
  <c r="A8521" i="2"/>
  <c r="H8520" i="2"/>
  <c r="G8520" i="2"/>
  <c r="A8520" i="2"/>
  <c r="H8519" i="2"/>
  <c r="G8519" i="2"/>
  <c r="A8519" i="2"/>
  <c r="H8518" i="2"/>
  <c r="G8518" i="2"/>
  <c r="A8518" i="2"/>
  <c r="H8517" i="2"/>
  <c r="G8517" i="2"/>
  <c r="A8517" i="2"/>
  <c r="H8516" i="2"/>
  <c r="G8516" i="2"/>
  <c r="A8516" i="2"/>
  <c r="H8515" i="2"/>
  <c r="G8515" i="2"/>
  <c r="A8515" i="2"/>
  <c r="H8514" i="2"/>
  <c r="G8514" i="2"/>
  <c r="A8514" i="2"/>
  <c r="H8513" i="2"/>
  <c r="G8513" i="2"/>
  <c r="A8513" i="2"/>
  <c r="H8512" i="2"/>
  <c r="G8512" i="2"/>
  <c r="A8512" i="2"/>
  <c r="H8511" i="2"/>
  <c r="G8511" i="2"/>
  <c r="A8511" i="2"/>
  <c r="H8510" i="2"/>
  <c r="G8510" i="2"/>
  <c r="A8510" i="2"/>
  <c r="H8509" i="2"/>
  <c r="G8509" i="2"/>
  <c r="A8509" i="2"/>
  <c r="H8508" i="2"/>
  <c r="G8508" i="2"/>
  <c r="A8508" i="2"/>
  <c r="H8507" i="2"/>
  <c r="G8507" i="2"/>
  <c r="A8507" i="2"/>
  <c r="H8506" i="2"/>
  <c r="G8506" i="2"/>
  <c r="A8506" i="2"/>
  <c r="H8505" i="2"/>
  <c r="G8505" i="2"/>
  <c r="A8505" i="2"/>
  <c r="H8504" i="2"/>
  <c r="G8504" i="2"/>
  <c r="A8504" i="2"/>
  <c r="H8503" i="2"/>
  <c r="G8503" i="2"/>
  <c r="A8503" i="2"/>
  <c r="H8502" i="2"/>
  <c r="G8502" i="2"/>
  <c r="A8502" i="2"/>
  <c r="H8501" i="2"/>
  <c r="G8501" i="2"/>
  <c r="A8501" i="2"/>
  <c r="H8500" i="2"/>
  <c r="G8500" i="2"/>
  <c r="A8500" i="2"/>
  <c r="H8499" i="2"/>
  <c r="G8499" i="2"/>
  <c r="A8499" i="2"/>
  <c r="H8498" i="2"/>
  <c r="G8498" i="2"/>
  <c r="A8498" i="2"/>
  <c r="H8497" i="2"/>
  <c r="G8497" i="2"/>
  <c r="A8497" i="2"/>
  <c r="H8496" i="2"/>
  <c r="G8496" i="2"/>
  <c r="A8496" i="2"/>
  <c r="H8495" i="2"/>
  <c r="G8495" i="2"/>
  <c r="A8495" i="2"/>
  <c r="H8494" i="2"/>
  <c r="G8494" i="2"/>
  <c r="A8494" i="2"/>
  <c r="H8493" i="2"/>
  <c r="G8493" i="2"/>
  <c r="A8493" i="2"/>
  <c r="H8492" i="2"/>
  <c r="G8492" i="2"/>
  <c r="A8492" i="2"/>
  <c r="H8491" i="2"/>
  <c r="G8491" i="2"/>
  <c r="A8491" i="2"/>
  <c r="H8490" i="2"/>
  <c r="G8490" i="2"/>
  <c r="A8490" i="2"/>
  <c r="H8489" i="2"/>
  <c r="G8489" i="2"/>
  <c r="A8489" i="2"/>
  <c r="H8488" i="2"/>
  <c r="G8488" i="2"/>
  <c r="A8488" i="2"/>
  <c r="H8487" i="2"/>
  <c r="G8487" i="2"/>
  <c r="A8487" i="2"/>
  <c r="H8486" i="2"/>
  <c r="G8486" i="2"/>
  <c r="A8486" i="2"/>
  <c r="H8485" i="2"/>
  <c r="G8485" i="2"/>
  <c r="A8485" i="2"/>
  <c r="H8484" i="2"/>
  <c r="G8484" i="2"/>
  <c r="A8484" i="2"/>
  <c r="H8483" i="2"/>
  <c r="G8483" i="2"/>
  <c r="A8483" i="2"/>
  <c r="H8482" i="2"/>
  <c r="G8482" i="2"/>
  <c r="A8482" i="2"/>
  <c r="H8481" i="2"/>
  <c r="G8481" i="2"/>
  <c r="A8481" i="2"/>
  <c r="H8480" i="2"/>
  <c r="G8480" i="2"/>
  <c r="A8480" i="2"/>
  <c r="H8479" i="2"/>
  <c r="G8479" i="2"/>
  <c r="A8479" i="2"/>
  <c r="H8478" i="2"/>
  <c r="G8478" i="2"/>
  <c r="A8478" i="2"/>
  <c r="H8477" i="2"/>
  <c r="G8477" i="2"/>
  <c r="A8477" i="2"/>
  <c r="H8476" i="2"/>
  <c r="G8476" i="2"/>
  <c r="A8476" i="2"/>
  <c r="H8475" i="2"/>
  <c r="G8475" i="2"/>
  <c r="A8475" i="2"/>
  <c r="H8474" i="2"/>
  <c r="G8474" i="2"/>
  <c r="A8474" i="2"/>
  <c r="H8473" i="2"/>
  <c r="G8473" i="2"/>
  <c r="A8473" i="2"/>
  <c r="H8472" i="2"/>
  <c r="G8472" i="2"/>
  <c r="A8472" i="2"/>
  <c r="H8471" i="2"/>
  <c r="G8471" i="2"/>
  <c r="A8471" i="2"/>
  <c r="H8470" i="2"/>
  <c r="G8470" i="2"/>
  <c r="A8470" i="2"/>
  <c r="H8469" i="2"/>
  <c r="G8469" i="2"/>
  <c r="A8469" i="2"/>
  <c r="H8468" i="2"/>
  <c r="G8468" i="2"/>
  <c r="A8468" i="2"/>
  <c r="H8467" i="2"/>
  <c r="G8467" i="2"/>
  <c r="A8467" i="2"/>
  <c r="H8466" i="2"/>
  <c r="G8466" i="2"/>
  <c r="A8466" i="2"/>
  <c r="H8465" i="2"/>
  <c r="G8465" i="2"/>
  <c r="A8465" i="2"/>
  <c r="H8464" i="2"/>
  <c r="G8464" i="2"/>
  <c r="A8464" i="2"/>
  <c r="H8463" i="2"/>
  <c r="G8463" i="2"/>
  <c r="A8463" i="2"/>
  <c r="H8462" i="2"/>
  <c r="G8462" i="2"/>
  <c r="A8462" i="2"/>
  <c r="H8461" i="2"/>
  <c r="G8461" i="2"/>
  <c r="A8461" i="2"/>
  <c r="H8460" i="2"/>
  <c r="G8460" i="2"/>
  <c r="A8460" i="2"/>
  <c r="H8459" i="2"/>
  <c r="G8459" i="2"/>
  <c r="A8459" i="2"/>
  <c r="H8458" i="2"/>
  <c r="G8458" i="2"/>
  <c r="A8458" i="2"/>
  <c r="H8457" i="2"/>
  <c r="G8457" i="2"/>
  <c r="A8457" i="2"/>
  <c r="H8456" i="2"/>
  <c r="G8456" i="2"/>
  <c r="A8456" i="2"/>
  <c r="H8455" i="2"/>
  <c r="G8455" i="2"/>
  <c r="A8455" i="2"/>
  <c r="H8454" i="2"/>
  <c r="G8454" i="2"/>
  <c r="A8454" i="2"/>
  <c r="H8453" i="2"/>
  <c r="G8453" i="2"/>
  <c r="A8453" i="2"/>
  <c r="H8452" i="2"/>
  <c r="G8452" i="2"/>
  <c r="A8452" i="2"/>
  <c r="H8451" i="2"/>
  <c r="G8451" i="2"/>
  <c r="A8451" i="2"/>
  <c r="H8450" i="2"/>
  <c r="G8450" i="2"/>
  <c r="A8450" i="2"/>
  <c r="H8449" i="2"/>
  <c r="G8449" i="2"/>
  <c r="A8449" i="2"/>
  <c r="H8448" i="2"/>
  <c r="G8448" i="2"/>
  <c r="A8448" i="2"/>
  <c r="H8447" i="2"/>
  <c r="G8447" i="2"/>
  <c r="A8447" i="2"/>
  <c r="H8446" i="2"/>
  <c r="G8446" i="2"/>
  <c r="A8446" i="2"/>
  <c r="H8445" i="2"/>
  <c r="G8445" i="2"/>
  <c r="A8445" i="2"/>
  <c r="H8444" i="2"/>
  <c r="G8444" i="2"/>
  <c r="A8444" i="2"/>
  <c r="H8443" i="2"/>
  <c r="G8443" i="2"/>
  <c r="A8443" i="2"/>
  <c r="H8442" i="2"/>
  <c r="G8442" i="2"/>
  <c r="A8442" i="2"/>
  <c r="H8441" i="2"/>
  <c r="G8441" i="2"/>
  <c r="A8441" i="2"/>
  <c r="H8440" i="2"/>
  <c r="G8440" i="2"/>
  <c r="A8440" i="2"/>
  <c r="H8439" i="2"/>
  <c r="G8439" i="2"/>
  <c r="A8439" i="2"/>
  <c r="H8438" i="2"/>
  <c r="G8438" i="2"/>
  <c r="A8438" i="2"/>
  <c r="H8437" i="2"/>
  <c r="G8437" i="2"/>
  <c r="A8437" i="2"/>
  <c r="H8436" i="2"/>
  <c r="G8436" i="2"/>
  <c r="A8436" i="2"/>
  <c r="H8435" i="2"/>
  <c r="G8435" i="2"/>
  <c r="A8435" i="2"/>
  <c r="H8434" i="2"/>
  <c r="G8434" i="2"/>
  <c r="A8434" i="2"/>
  <c r="H8433" i="2"/>
  <c r="G8433" i="2"/>
  <c r="A8433" i="2"/>
  <c r="H8432" i="2"/>
  <c r="G8432" i="2"/>
  <c r="A8432" i="2"/>
  <c r="H8431" i="2"/>
  <c r="G8431" i="2"/>
  <c r="A8431" i="2"/>
  <c r="H8430" i="2"/>
  <c r="G8430" i="2"/>
  <c r="A8430" i="2"/>
  <c r="H8429" i="2"/>
  <c r="G8429" i="2"/>
  <c r="A8429" i="2"/>
  <c r="H8428" i="2"/>
  <c r="G8428" i="2"/>
  <c r="A8428" i="2"/>
  <c r="H8427" i="2"/>
  <c r="G8427" i="2"/>
  <c r="A8427" i="2"/>
  <c r="H8426" i="2"/>
  <c r="G8426" i="2"/>
  <c r="A8426" i="2"/>
  <c r="H8425" i="2"/>
  <c r="G8425" i="2"/>
  <c r="A8425" i="2"/>
  <c r="H8424" i="2"/>
  <c r="G8424" i="2"/>
  <c r="A8424" i="2"/>
  <c r="H8423" i="2"/>
  <c r="G8423" i="2"/>
  <c r="A8423" i="2"/>
  <c r="H8422" i="2"/>
  <c r="G8422" i="2"/>
  <c r="A8422" i="2"/>
  <c r="H8421" i="2"/>
  <c r="G8421" i="2"/>
  <c r="A8421" i="2"/>
  <c r="H8420" i="2"/>
  <c r="G8420" i="2"/>
  <c r="A8420" i="2"/>
  <c r="H8419" i="2"/>
  <c r="G8419" i="2"/>
  <c r="A8419" i="2"/>
  <c r="H8418" i="2"/>
  <c r="G8418" i="2"/>
  <c r="A8418" i="2"/>
  <c r="H8417" i="2"/>
  <c r="G8417" i="2"/>
  <c r="A8417" i="2"/>
  <c r="H8416" i="2"/>
  <c r="G8416" i="2"/>
  <c r="A8416" i="2"/>
  <c r="H8415" i="2"/>
  <c r="G8415" i="2"/>
  <c r="A8415" i="2"/>
  <c r="H8414" i="2"/>
  <c r="G8414" i="2"/>
  <c r="A8414" i="2"/>
  <c r="H8413" i="2"/>
  <c r="G8413" i="2"/>
  <c r="A8413" i="2"/>
  <c r="H8412" i="2"/>
  <c r="G8412" i="2"/>
  <c r="A8412" i="2"/>
  <c r="H8411" i="2"/>
  <c r="G8411" i="2"/>
  <c r="A8411" i="2"/>
  <c r="H8410" i="2"/>
  <c r="G8410" i="2"/>
  <c r="A8410" i="2"/>
  <c r="H8409" i="2"/>
  <c r="G8409" i="2"/>
  <c r="A8409" i="2"/>
  <c r="H8408" i="2"/>
  <c r="G8408" i="2"/>
  <c r="A8408" i="2"/>
  <c r="H8407" i="2"/>
  <c r="G8407" i="2"/>
  <c r="A8407" i="2"/>
  <c r="H8406" i="2"/>
  <c r="G8406" i="2"/>
  <c r="A8406" i="2"/>
  <c r="H8405" i="2"/>
  <c r="G8405" i="2"/>
  <c r="A8405" i="2"/>
  <c r="H8404" i="2"/>
  <c r="G8404" i="2"/>
  <c r="A8404" i="2"/>
  <c r="H8403" i="2"/>
  <c r="G8403" i="2"/>
  <c r="A8403" i="2"/>
  <c r="H8402" i="2"/>
  <c r="G8402" i="2"/>
  <c r="A8402" i="2"/>
  <c r="H8401" i="2"/>
  <c r="G8401" i="2"/>
  <c r="A8401" i="2"/>
  <c r="H8400" i="2"/>
  <c r="G8400" i="2"/>
  <c r="A8400" i="2"/>
  <c r="H8399" i="2"/>
  <c r="G8399" i="2"/>
  <c r="A8399" i="2"/>
  <c r="H8398" i="2"/>
  <c r="G8398" i="2"/>
  <c r="A8398" i="2"/>
  <c r="H8397" i="2"/>
  <c r="G8397" i="2"/>
  <c r="A8397" i="2"/>
  <c r="H8396" i="2"/>
  <c r="G8396" i="2"/>
  <c r="A8396" i="2"/>
  <c r="H8395" i="2"/>
  <c r="G8395" i="2"/>
  <c r="A8395" i="2"/>
  <c r="H8394" i="2"/>
  <c r="G8394" i="2"/>
  <c r="A8394" i="2"/>
  <c r="H8393" i="2"/>
  <c r="G8393" i="2"/>
  <c r="A8393" i="2"/>
  <c r="H8392" i="2"/>
  <c r="G8392" i="2"/>
  <c r="A8392" i="2"/>
  <c r="H8391" i="2"/>
  <c r="G8391" i="2"/>
  <c r="A8391" i="2"/>
  <c r="H8390" i="2"/>
  <c r="G8390" i="2"/>
  <c r="A8390" i="2"/>
  <c r="H8389" i="2"/>
  <c r="G8389" i="2"/>
  <c r="A8389" i="2"/>
  <c r="H8388" i="2"/>
  <c r="G8388" i="2"/>
  <c r="A8388" i="2"/>
  <c r="H8387" i="2"/>
  <c r="G8387" i="2"/>
  <c r="A8387" i="2"/>
  <c r="H8386" i="2"/>
  <c r="G8386" i="2"/>
  <c r="A8386" i="2"/>
  <c r="H8385" i="2"/>
  <c r="G8385" i="2"/>
  <c r="A8385" i="2"/>
  <c r="H8384" i="2"/>
  <c r="G8384" i="2"/>
  <c r="A8384" i="2"/>
  <c r="H8383" i="2"/>
  <c r="G8383" i="2"/>
  <c r="A8383" i="2"/>
  <c r="H8382" i="2"/>
  <c r="G8382" i="2"/>
  <c r="A8382" i="2"/>
  <c r="H8381" i="2"/>
  <c r="G8381" i="2"/>
  <c r="A8381" i="2"/>
  <c r="H8380" i="2"/>
  <c r="G8380" i="2"/>
  <c r="A8380" i="2"/>
  <c r="H8379" i="2"/>
  <c r="G8379" i="2"/>
  <c r="A8379" i="2"/>
  <c r="H8378" i="2"/>
  <c r="G8378" i="2"/>
  <c r="A8378" i="2"/>
  <c r="H8377" i="2"/>
  <c r="G8377" i="2"/>
  <c r="A8377" i="2"/>
  <c r="H8376" i="2"/>
  <c r="G8376" i="2"/>
  <c r="A8376" i="2"/>
  <c r="H8375" i="2"/>
  <c r="G8375" i="2"/>
  <c r="A8375" i="2"/>
  <c r="H8374" i="2"/>
  <c r="G8374" i="2"/>
  <c r="A8374" i="2"/>
  <c r="H8373" i="2"/>
  <c r="G8373" i="2"/>
  <c r="A8373" i="2"/>
  <c r="H8372" i="2"/>
  <c r="G8372" i="2"/>
  <c r="A8372" i="2"/>
  <c r="H8371" i="2"/>
  <c r="G8371" i="2"/>
  <c r="A8371" i="2"/>
  <c r="H8370" i="2"/>
  <c r="G8370" i="2"/>
  <c r="A8370" i="2"/>
  <c r="H8369" i="2"/>
  <c r="G8369" i="2"/>
  <c r="A8369" i="2"/>
  <c r="H8368" i="2"/>
  <c r="G8368" i="2"/>
  <c r="A8368" i="2"/>
  <c r="H8367" i="2"/>
  <c r="G8367" i="2"/>
  <c r="A8367" i="2"/>
  <c r="H8366" i="2"/>
  <c r="G8366" i="2"/>
  <c r="A8366" i="2"/>
  <c r="H8365" i="2"/>
  <c r="G8365" i="2"/>
  <c r="A8365" i="2"/>
  <c r="H8364" i="2"/>
  <c r="G8364" i="2"/>
  <c r="A8364" i="2"/>
  <c r="H8363" i="2"/>
  <c r="G8363" i="2"/>
  <c r="A8363" i="2"/>
  <c r="H8362" i="2"/>
  <c r="G8362" i="2"/>
  <c r="A8362" i="2"/>
  <c r="H8361" i="2"/>
  <c r="G8361" i="2"/>
  <c r="A8361" i="2"/>
  <c r="H8360" i="2"/>
  <c r="G8360" i="2"/>
  <c r="A8360" i="2"/>
  <c r="H8359" i="2"/>
  <c r="G8359" i="2"/>
  <c r="A8359" i="2"/>
  <c r="H8358" i="2"/>
  <c r="G8358" i="2"/>
  <c r="A8358" i="2"/>
  <c r="H8357" i="2"/>
  <c r="G8357" i="2"/>
  <c r="A8357" i="2"/>
  <c r="H8356" i="2"/>
  <c r="G8356" i="2"/>
  <c r="A8356" i="2"/>
  <c r="H8355" i="2"/>
  <c r="G8355" i="2"/>
  <c r="A8355" i="2"/>
  <c r="H8354" i="2"/>
  <c r="G8354" i="2"/>
  <c r="A8354" i="2"/>
  <c r="H8353" i="2"/>
  <c r="G8353" i="2"/>
  <c r="A8353" i="2"/>
  <c r="H8352" i="2"/>
  <c r="G8352" i="2"/>
  <c r="A8352" i="2"/>
  <c r="H8351" i="2"/>
  <c r="G8351" i="2"/>
  <c r="A8351" i="2"/>
  <c r="H8350" i="2"/>
  <c r="G8350" i="2"/>
  <c r="A8350" i="2"/>
  <c r="H8349" i="2"/>
  <c r="G8349" i="2"/>
  <c r="A8349" i="2"/>
  <c r="H8348" i="2"/>
  <c r="G8348" i="2"/>
  <c r="A8348" i="2"/>
  <c r="H8347" i="2"/>
  <c r="G8347" i="2"/>
  <c r="A8347" i="2"/>
  <c r="H8346" i="2"/>
  <c r="G8346" i="2"/>
  <c r="A8346" i="2"/>
  <c r="H8345" i="2"/>
  <c r="G8345" i="2"/>
  <c r="A8345" i="2"/>
  <c r="H8344" i="2"/>
  <c r="G8344" i="2"/>
  <c r="A8344" i="2"/>
  <c r="H8343" i="2"/>
  <c r="G8343" i="2"/>
  <c r="A8343" i="2"/>
  <c r="H8342" i="2"/>
  <c r="G8342" i="2"/>
  <c r="A8342" i="2"/>
  <c r="H8341" i="2"/>
  <c r="G8341" i="2"/>
  <c r="A8341" i="2"/>
  <c r="H8340" i="2"/>
  <c r="G8340" i="2"/>
  <c r="A8340" i="2"/>
  <c r="H8339" i="2"/>
  <c r="G8339" i="2"/>
  <c r="A8339" i="2"/>
  <c r="H8338" i="2"/>
  <c r="G8338" i="2"/>
  <c r="A8338" i="2"/>
  <c r="H8337" i="2"/>
  <c r="G8337" i="2"/>
  <c r="A8337" i="2"/>
  <c r="H8336" i="2"/>
  <c r="G8336" i="2"/>
  <c r="A8336" i="2"/>
  <c r="H8335" i="2"/>
  <c r="G8335" i="2"/>
  <c r="A8335" i="2"/>
  <c r="H8334" i="2"/>
  <c r="G8334" i="2"/>
  <c r="A8334" i="2"/>
  <c r="H8333" i="2"/>
  <c r="G8333" i="2"/>
  <c r="A8333" i="2"/>
  <c r="H8332" i="2"/>
  <c r="G8332" i="2"/>
  <c r="A8332" i="2"/>
  <c r="H8331" i="2"/>
  <c r="G8331" i="2"/>
  <c r="A8331" i="2"/>
  <c r="H8330" i="2"/>
  <c r="G8330" i="2"/>
  <c r="A8330" i="2"/>
  <c r="H8329" i="2"/>
  <c r="G8329" i="2"/>
  <c r="A8329" i="2"/>
  <c r="H8328" i="2"/>
  <c r="G8328" i="2"/>
  <c r="A8328" i="2"/>
  <c r="H8327" i="2"/>
  <c r="G8327" i="2"/>
  <c r="A8327" i="2"/>
  <c r="H8326" i="2"/>
  <c r="G8326" i="2"/>
  <c r="A8326" i="2"/>
  <c r="H8325" i="2"/>
  <c r="G8325" i="2"/>
  <c r="A8325" i="2"/>
  <c r="H8324" i="2"/>
  <c r="G8324" i="2"/>
  <c r="A8324" i="2"/>
  <c r="H8323" i="2"/>
  <c r="G8323" i="2"/>
  <c r="A8323" i="2"/>
  <c r="H8322" i="2"/>
  <c r="G8322" i="2"/>
  <c r="A8322" i="2"/>
  <c r="H8321" i="2"/>
  <c r="G8321" i="2"/>
  <c r="A8321" i="2"/>
  <c r="H8320" i="2"/>
  <c r="G8320" i="2"/>
  <c r="A8320" i="2"/>
  <c r="H8319" i="2"/>
  <c r="G8319" i="2"/>
  <c r="A8319" i="2"/>
  <c r="H8318" i="2"/>
  <c r="G8318" i="2"/>
  <c r="A8318" i="2"/>
  <c r="H8317" i="2"/>
  <c r="G8317" i="2"/>
  <c r="A8317" i="2"/>
  <c r="H8316" i="2"/>
  <c r="G8316" i="2"/>
  <c r="A8316" i="2"/>
  <c r="H8315" i="2"/>
  <c r="G8315" i="2"/>
  <c r="A8315" i="2"/>
  <c r="H8314" i="2"/>
  <c r="G8314" i="2"/>
  <c r="A8314" i="2"/>
  <c r="H8313" i="2"/>
  <c r="G8313" i="2"/>
  <c r="A8313" i="2"/>
  <c r="H8312" i="2"/>
  <c r="G8312" i="2"/>
  <c r="A8312" i="2"/>
  <c r="H8311" i="2"/>
  <c r="G8311" i="2"/>
  <c r="A8311" i="2"/>
  <c r="H8310" i="2"/>
  <c r="G8310" i="2"/>
  <c r="A8310" i="2"/>
  <c r="H8309" i="2"/>
  <c r="G8309" i="2"/>
  <c r="A8309" i="2"/>
  <c r="H8308" i="2"/>
  <c r="G8308" i="2"/>
  <c r="A8308" i="2"/>
  <c r="H8307" i="2"/>
  <c r="G8307" i="2"/>
  <c r="A8307" i="2"/>
  <c r="H8306" i="2"/>
  <c r="G8306" i="2"/>
  <c r="A8306" i="2"/>
  <c r="H8305" i="2"/>
  <c r="G8305" i="2"/>
  <c r="A8305" i="2"/>
  <c r="H8304" i="2"/>
  <c r="G8304" i="2"/>
  <c r="A8304" i="2"/>
  <c r="H8303" i="2"/>
  <c r="G8303" i="2"/>
  <c r="A8303" i="2"/>
  <c r="H8302" i="2"/>
  <c r="G8302" i="2"/>
  <c r="A8302" i="2"/>
  <c r="H8301" i="2"/>
  <c r="G8301" i="2"/>
  <c r="A8301" i="2"/>
  <c r="H8300" i="2"/>
  <c r="G8300" i="2"/>
  <c r="A8300" i="2"/>
  <c r="H8299" i="2"/>
  <c r="G8299" i="2"/>
  <c r="A8299" i="2"/>
  <c r="H8298" i="2"/>
  <c r="G8298" i="2"/>
  <c r="A8298" i="2"/>
  <c r="H8297" i="2"/>
  <c r="G8297" i="2"/>
  <c r="A8297" i="2"/>
  <c r="H8296" i="2"/>
  <c r="G8296" i="2"/>
  <c r="A8296" i="2"/>
  <c r="H8295" i="2"/>
  <c r="G8295" i="2"/>
  <c r="A8295" i="2"/>
  <c r="H8294" i="2"/>
  <c r="G8294" i="2"/>
  <c r="A8294" i="2"/>
  <c r="H8293" i="2"/>
  <c r="G8293" i="2"/>
  <c r="A8293" i="2"/>
  <c r="H8292" i="2"/>
  <c r="G8292" i="2"/>
  <c r="A8292" i="2"/>
  <c r="H8291" i="2"/>
  <c r="G8291" i="2"/>
  <c r="A8291" i="2"/>
  <c r="H8290" i="2"/>
  <c r="G8290" i="2"/>
  <c r="A8290" i="2"/>
  <c r="H8289" i="2"/>
  <c r="G8289" i="2"/>
  <c r="A8289" i="2"/>
  <c r="H8288" i="2"/>
  <c r="G8288" i="2"/>
  <c r="A8288" i="2"/>
  <c r="H8287" i="2"/>
  <c r="G8287" i="2"/>
  <c r="A8287" i="2"/>
  <c r="H8286" i="2"/>
  <c r="G8286" i="2"/>
  <c r="A8286" i="2"/>
  <c r="H8285" i="2"/>
  <c r="G8285" i="2"/>
  <c r="A8285" i="2"/>
  <c r="H8284" i="2"/>
  <c r="G8284" i="2"/>
  <c r="A8284" i="2"/>
  <c r="H8283" i="2"/>
  <c r="G8283" i="2"/>
  <c r="A8283" i="2"/>
  <c r="H8282" i="2"/>
  <c r="G8282" i="2"/>
  <c r="A8282" i="2"/>
  <c r="H8281" i="2"/>
  <c r="G8281" i="2"/>
  <c r="A8281" i="2"/>
  <c r="H8280" i="2"/>
  <c r="G8280" i="2"/>
  <c r="A8280" i="2"/>
  <c r="H8279" i="2"/>
  <c r="G8279" i="2"/>
  <c r="A8279" i="2"/>
  <c r="H8278" i="2"/>
  <c r="G8278" i="2"/>
  <c r="A8278" i="2"/>
  <c r="H8277" i="2"/>
  <c r="G8277" i="2"/>
  <c r="A8277" i="2"/>
  <c r="H8276" i="2"/>
  <c r="G8276" i="2"/>
  <c r="A8276" i="2"/>
  <c r="H8275" i="2"/>
  <c r="G8275" i="2"/>
  <c r="A8275" i="2"/>
  <c r="H8274" i="2"/>
  <c r="G8274" i="2"/>
  <c r="A8274" i="2"/>
  <c r="H8273" i="2"/>
  <c r="G8273" i="2"/>
  <c r="A8273" i="2"/>
  <c r="H8272" i="2"/>
  <c r="G8272" i="2"/>
  <c r="A8272" i="2"/>
  <c r="H8271" i="2"/>
  <c r="G8271" i="2"/>
  <c r="A8271" i="2"/>
  <c r="H8270" i="2"/>
  <c r="G8270" i="2"/>
  <c r="A8270" i="2"/>
  <c r="H8269" i="2"/>
  <c r="G8269" i="2"/>
  <c r="A8269" i="2"/>
  <c r="H8268" i="2"/>
  <c r="G8268" i="2"/>
  <c r="A8268" i="2"/>
  <c r="H8267" i="2"/>
  <c r="G8267" i="2"/>
  <c r="A8267" i="2"/>
  <c r="H8266" i="2"/>
  <c r="G8266" i="2"/>
  <c r="A8266" i="2"/>
  <c r="H8265" i="2"/>
  <c r="G8265" i="2"/>
  <c r="A8265" i="2"/>
  <c r="H8264" i="2"/>
  <c r="G8264" i="2"/>
  <c r="A8264" i="2"/>
  <c r="H8263" i="2"/>
  <c r="G8263" i="2"/>
  <c r="A8263" i="2"/>
  <c r="H8262" i="2"/>
  <c r="G8262" i="2"/>
  <c r="A8262" i="2"/>
  <c r="H8261" i="2"/>
  <c r="G8261" i="2"/>
  <c r="A8261" i="2"/>
  <c r="H8260" i="2"/>
  <c r="G8260" i="2"/>
  <c r="A8260" i="2"/>
  <c r="H8259" i="2"/>
  <c r="G8259" i="2"/>
  <c r="A8259" i="2"/>
  <c r="H8258" i="2"/>
  <c r="G8258" i="2"/>
  <c r="A8258" i="2"/>
  <c r="H8257" i="2"/>
  <c r="G8257" i="2"/>
  <c r="A8257" i="2"/>
  <c r="H8256" i="2"/>
  <c r="G8256" i="2"/>
  <c r="A8256" i="2"/>
  <c r="H8255" i="2"/>
  <c r="G8255" i="2"/>
  <c r="A8255" i="2"/>
  <c r="H8254" i="2"/>
  <c r="G8254" i="2"/>
  <c r="A8254" i="2"/>
  <c r="H8253" i="2"/>
  <c r="G8253" i="2"/>
  <c r="A8253" i="2"/>
  <c r="H8252" i="2"/>
  <c r="G8252" i="2"/>
  <c r="A8252" i="2"/>
  <c r="H8251" i="2"/>
  <c r="G8251" i="2"/>
  <c r="A8251" i="2"/>
  <c r="H8250" i="2"/>
  <c r="G8250" i="2"/>
  <c r="A8250" i="2"/>
  <c r="H8249" i="2"/>
  <c r="G8249" i="2"/>
  <c r="A8249" i="2"/>
  <c r="H8248" i="2"/>
  <c r="G8248" i="2"/>
  <c r="A8248" i="2"/>
  <c r="H8247" i="2"/>
  <c r="G8247" i="2"/>
  <c r="A8247" i="2"/>
  <c r="H8246" i="2"/>
  <c r="G8246" i="2"/>
  <c r="A8246" i="2"/>
  <c r="H8245" i="2"/>
  <c r="G8245" i="2"/>
  <c r="A8245" i="2"/>
  <c r="H8244" i="2"/>
  <c r="G8244" i="2"/>
  <c r="A8244" i="2"/>
  <c r="H8243" i="2"/>
  <c r="G8243" i="2"/>
  <c r="A8243" i="2"/>
  <c r="H8242" i="2"/>
  <c r="G8242" i="2"/>
  <c r="A8242" i="2"/>
  <c r="H8241" i="2"/>
  <c r="G8241" i="2"/>
  <c r="A8241" i="2"/>
  <c r="H8240" i="2"/>
  <c r="G8240" i="2"/>
  <c r="A8240" i="2"/>
  <c r="H8239" i="2"/>
  <c r="G8239" i="2"/>
  <c r="A8239" i="2"/>
  <c r="H8238" i="2"/>
  <c r="G8238" i="2"/>
  <c r="A8238" i="2"/>
  <c r="H8237" i="2"/>
  <c r="G8237" i="2"/>
  <c r="A8237" i="2"/>
  <c r="H8236" i="2"/>
  <c r="G8236" i="2"/>
  <c r="A8236" i="2"/>
  <c r="H8235" i="2"/>
  <c r="G8235" i="2"/>
  <c r="A8235" i="2"/>
  <c r="H8234" i="2"/>
  <c r="G8234" i="2"/>
  <c r="A8234" i="2"/>
  <c r="H8233" i="2"/>
  <c r="G8233" i="2"/>
  <c r="A8233" i="2"/>
  <c r="H8232" i="2"/>
  <c r="G8232" i="2"/>
  <c r="A8232" i="2"/>
  <c r="H8231" i="2"/>
  <c r="G8231" i="2"/>
  <c r="A8231" i="2"/>
  <c r="H8230" i="2"/>
  <c r="G8230" i="2"/>
  <c r="A8230" i="2"/>
  <c r="H8229" i="2"/>
  <c r="G8229" i="2"/>
  <c r="A8229" i="2"/>
  <c r="H8228" i="2"/>
  <c r="G8228" i="2"/>
  <c r="A8228" i="2"/>
  <c r="H8227" i="2"/>
  <c r="G8227" i="2"/>
  <c r="A8227" i="2"/>
  <c r="H8226" i="2"/>
  <c r="G8226" i="2"/>
  <c r="A8226" i="2"/>
  <c r="H8225" i="2"/>
  <c r="G8225" i="2"/>
  <c r="A8225" i="2"/>
  <c r="H8224" i="2"/>
  <c r="G8224" i="2"/>
  <c r="A8224" i="2"/>
  <c r="H8223" i="2"/>
  <c r="G8223" i="2"/>
  <c r="A8223" i="2"/>
  <c r="H8222" i="2"/>
  <c r="G8222" i="2"/>
  <c r="A8222" i="2"/>
  <c r="H8221" i="2"/>
  <c r="G8221" i="2"/>
  <c r="A8221" i="2"/>
  <c r="H8220" i="2"/>
  <c r="G8220" i="2"/>
  <c r="A8220" i="2"/>
  <c r="H8219" i="2"/>
  <c r="G8219" i="2"/>
  <c r="A8219" i="2"/>
  <c r="H8218" i="2"/>
  <c r="G8218" i="2"/>
  <c r="A8218" i="2"/>
  <c r="H8217" i="2"/>
  <c r="G8217" i="2"/>
  <c r="A8217" i="2"/>
  <c r="H8216" i="2"/>
  <c r="G8216" i="2"/>
  <c r="A8216" i="2"/>
  <c r="H8215" i="2"/>
  <c r="G8215" i="2"/>
  <c r="A8215" i="2"/>
  <c r="H8214" i="2"/>
  <c r="G8214" i="2"/>
  <c r="A8214" i="2"/>
  <c r="H8213" i="2"/>
  <c r="G8213" i="2"/>
  <c r="A8213" i="2"/>
  <c r="H8212" i="2"/>
  <c r="G8212" i="2"/>
  <c r="A8212" i="2"/>
  <c r="H8211" i="2"/>
  <c r="G8211" i="2"/>
  <c r="A8211" i="2"/>
  <c r="H8210" i="2"/>
  <c r="G8210" i="2"/>
  <c r="A8210" i="2"/>
  <c r="H8209" i="2"/>
  <c r="G8209" i="2"/>
  <c r="A8209" i="2"/>
  <c r="H8208" i="2"/>
  <c r="G8208" i="2"/>
  <c r="A8208" i="2"/>
  <c r="H8207" i="2"/>
  <c r="G8207" i="2"/>
  <c r="A8207" i="2"/>
  <c r="H8206" i="2"/>
  <c r="G8206" i="2"/>
  <c r="A8206" i="2"/>
  <c r="H8205" i="2"/>
  <c r="G8205" i="2"/>
  <c r="A8205" i="2"/>
  <c r="H8204" i="2"/>
  <c r="G8204" i="2"/>
  <c r="A8204" i="2"/>
  <c r="H8203" i="2"/>
  <c r="G8203" i="2"/>
  <c r="A8203" i="2"/>
  <c r="H8202" i="2"/>
  <c r="G8202" i="2"/>
  <c r="A8202" i="2"/>
  <c r="H8201" i="2"/>
  <c r="G8201" i="2"/>
  <c r="A8201" i="2"/>
  <c r="H8200" i="2"/>
  <c r="G8200" i="2"/>
  <c r="A8200" i="2"/>
  <c r="H8199" i="2"/>
  <c r="G8199" i="2"/>
  <c r="A8199" i="2"/>
  <c r="H8198" i="2"/>
  <c r="G8198" i="2"/>
  <c r="A8198" i="2"/>
  <c r="H8197" i="2"/>
  <c r="G8197" i="2"/>
  <c r="A8197" i="2"/>
  <c r="H8196" i="2"/>
  <c r="G8196" i="2"/>
  <c r="A8196" i="2"/>
  <c r="H8195" i="2"/>
  <c r="G8195" i="2"/>
  <c r="A8195" i="2"/>
  <c r="H8194" i="2"/>
  <c r="G8194" i="2"/>
  <c r="A8194" i="2"/>
  <c r="H8193" i="2"/>
  <c r="G8193" i="2"/>
  <c r="A8193" i="2"/>
  <c r="H8192" i="2"/>
  <c r="G8192" i="2"/>
  <c r="A8192" i="2"/>
  <c r="H8191" i="2"/>
  <c r="G8191" i="2"/>
  <c r="A8191" i="2"/>
  <c r="H8190" i="2"/>
  <c r="G8190" i="2"/>
  <c r="A8190" i="2"/>
  <c r="H8189" i="2"/>
  <c r="G8189" i="2"/>
  <c r="A8189" i="2"/>
  <c r="H8188" i="2"/>
  <c r="G8188" i="2"/>
  <c r="A8188" i="2"/>
  <c r="H8187" i="2"/>
  <c r="G8187" i="2"/>
  <c r="A8187" i="2"/>
  <c r="H8186" i="2"/>
  <c r="G8186" i="2"/>
  <c r="A8186" i="2"/>
  <c r="H8185" i="2"/>
  <c r="G8185" i="2"/>
  <c r="A8185" i="2"/>
  <c r="H8184" i="2"/>
  <c r="G8184" i="2"/>
  <c r="A8184" i="2"/>
  <c r="H8183" i="2"/>
  <c r="G8183" i="2"/>
  <c r="A8183" i="2"/>
  <c r="H8182" i="2"/>
  <c r="G8182" i="2"/>
  <c r="A8182" i="2"/>
  <c r="H8181" i="2"/>
  <c r="G8181" i="2"/>
  <c r="A8181" i="2"/>
  <c r="H8180" i="2"/>
  <c r="G8180" i="2"/>
  <c r="A8180" i="2"/>
  <c r="H8179" i="2"/>
  <c r="G8179" i="2"/>
  <c r="A8179" i="2"/>
  <c r="H8178" i="2"/>
  <c r="G8178" i="2"/>
  <c r="A8178" i="2"/>
  <c r="H8177" i="2"/>
  <c r="G8177" i="2"/>
  <c r="A8177" i="2"/>
  <c r="H8176" i="2"/>
  <c r="G8176" i="2"/>
  <c r="A8176" i="2"/>
  <c r="H8175" i="2"/>
  <c r="G8175" i="2"/>
  <c r="A8175" i="2"/>
  <c r="H8174" i="2"/>
  <c r="G8174" i="2"/>
  <c r="A8174" i="2"/>
  <c r="H8173" i="2"/>
  <c r="G8173" i="2"/>
  <c r="A8173" i="2"/>
  <c r="H8172" i="2"/>
  <c r="G8172" i="2"/>
  <c r="A8172" i="2"/>
  <c r="H8171" i="2"/>
  <c r="G8171" i="2"/>
  <c r="A8171" i="2"/>
  <c r="H8170" i="2"/>
  <c r="G8170" i="2"/>
  <c r="A8170" i="2"/>
  <c r="H8169" i="2"/>
  <c r="G8169" i="2"/>
  <c r="A8169" i="2"/>
  <c r="H8168" i="2"/>
  <c r="G8168" i="2"/>
  <c r="A8168" i="2"/>
  <c r="H8167" i="2"/>
  <c r="G8167" i="2"/>
  <c r="A8167" i="2"/>
  <c r="H8166" i="2"/>
  <c r="G8166" i="2"/>
  <c r="A8166" i="2"/>
  <c r="H8165" i="2"/>
  <c r="G8165" i="2"/>
  <c r="A8165" i="2"/>
  <c r="H8164" i="2"/>
  <c r="G8164" i="2"/>
  <c r="A8164" i="2"/>
  <c r="H8163" i="2"/>
  <c r="G8163" i="2"/>
  <c r="A8163" i="2"/>
  <c r="H8162" i="2"/>
  <c r="G8162" i="2"/>
  <c r="A8162" i="2"/>
  <c r="H8161" i="2"/>
  <c r="G8161" i="2"/>
  <c r="A8161" i="2"/>
  <c r="H8160" i="2"/>
  <c r="G8160" i="2"/>
  <c r="A8160" i="2"/>
  <c r="H8159" i="2"/>
  <c r="G8159" i="2"/>
  <c r="A8159" i="2"/>
  <c r="H8158" i="2"/>
  <c r="G8158" i="2"/>
  <c r="A8158" i="2"/>
  <c r="H8157" i="2"/>
  <c r="G8157" i="2"/>
  <c r="A8157" i="2"/>
  <c r="H8156" i="2"/>
  <c r="G8156" i="2"/>
  <c r="A8156" i="2"/>
  <c r="H8155" i="2"/>
  <c r="G8155" i="2"/>
  <c r="A8155" i="2"/>
  <c r="H8154" i="2"/>
  <c r="G8154" i="2"/>
  <c r="A8154" i="2"/>
  <c r="H8153" i="2"/>
  <c r="G8153" i="2"/>
  <c r="A8153" i="2"/>
  <c r="H8152" i="2"/>
  <c r="G8152" i="2"/>
  <c r="A8152" i="2"/>
  <c r="H8151" i="2"/>
  <c r="G8151" i="2"/>
  <c r="A8151" i="2"/>
  <c r="H8150" i="2"/>
  <c r="G8150" i="2"/>
  <c r="A8150" i="2"/>
  <c r="H8149" i="2"/>
  <c r="G8149" i="2"/>
  <c r="A8149" i="2"/>
  <c r="H8148" i="2"/>
  <c r="G8148" i="2"/>
  <c r="A8148" i="2"/>
  <c r="H8147" i="2"/>
  <c r="G8147" i="2"/>
  <c r="A8147" i="2"/>
  <c r="H8146" i="2"/>
  <c r="G8146" i="2"/>
  <c r="A8146" i="2"/>
  <c r="H8145" i="2"/>
  <c r="G8145" i="2"/>
  <c r="A8145" i="2"/>
  <c r="H8144" i="2"/>
  <c r="G8144" i="2"/>
  <c r="A8144" i="2"/>
  <c r="H8143" i="2"/>
  <c r="G8143" i="2"/>
  <c r="A8143" i="2"/>
  <c r="H8142" i="2"/>
  <c r="G8142" i="2"/>
  <c r="A8142" i="2"/>
  <c r="H8141" i="2"/>
  <c r="G8141" i="2"/>
  <c r="A8141" i="2"/>
  <c r="H8140" i="2"/>
  <c r="G8140" i="2"/>
  <c r="A8140" i="2"/>
  <c r="H8139" i="2"/>
  <c r="G8139" i="2"/>
  <c r="A8139" i="2"/>
  <c r="H8138" i="2"/>
  <c r="G8138" i="2"/>
  <c r="A8138" i="2"/>
  <c r="H8137" i="2"/>
  <c r="G8137" i="2"/>
  <c r="A8137" i="2"/>
  <c r="H8136" i="2"/>
  <c r="G8136" i="2"/>
  <c r="A8136" i="2"/>
  <c r="H8135" i="2"/>
  <c r="G8135" i="2"/>
  <c r="A8135" i="2"/>
  <c r="H8134" i="2"/>
  <c r="G8134" i="2"/>
  <c r="A8134" i="2"/>
  <c r="H8133" i="2"/>
  <c r="G8133" i="2"/>
  <c r="A8133" i="2"/>
  <c r="H8132" i="2"/>
  <c r="G8132" i="2"/>
  <c r="A8132" i="2"/>
  <c r="H8131" i="2"/>
  <c r="G8131" i="2"/>
  <c r="A8131" i="2"/>
  <c r="H8130" i="2"/>
  <c r="G8130" i="2"/>
  <c r="A8130" i="2"/>
  <c r="H8129" i="2"/>
  <c r="G8129" i="2"/>
  <c r="A8129" i="2"/>
  <c r="H8128" i="2"/>
  <c r="G8128" i="2"/>
  <c r="A8128" i="2"/>
  <c r="H8127" i="2"/>
  <c r="G8127" i="2"/>
  <c r="A8127" i="2"/>
  <c r="H8126" i="2"/>
  <c r="G8126" i="2"/>
  <c r="A8126" i="2"/>
  <c r="H8125" i="2"/>
  <c r="G8125" i="2"/>
  <c r="A8125" i="2"/>
  <c r="H8124" i="2"/>
  <c r="G8124" i="2"/>
  <c r="A8124" i="2"/>
  <c r="H8123" i="2"/>
  <c r="G8123" i="2"/>
  <c r="A8123" i="2"/>
  <c r="H8122" i="2"/>
  <c r="G8122" i="2"/>
  <c r="A8122" i="2"/>
  <c r="H8121" i="2"/>
  <c r="G8121" i="2"/>
  <c r="A8121" i="2"/>
  <c r="H8120" i="2"/>
  <c r="G8120" i="2"/>
  <c r="A8120" i="2"/>
  <c r="H8119" i="2"/>
  <c r="G8119" i="2"/>
  <c r="A8119" i="2"/>
  <c r="H8118" i="2"/>
  <c r="G8118" i="2"/>
  <c r="A8118" i="2"/>
  <c r="H8117" i="2"/>
  <c r="G8117" i="2"/>
  <c r="A8117" i="2"/>
  <c r="H8116" i="2"/>
  <c r="G8116" i="2"/>
  <c r="A8116" i="2"/>
  <c r="H8115" i="2"/>
  <c r="G8115" i="2"/>
  <c r="A8115" i="2"/>
  <c r="H8114" i="2"/>
  <c r="G8114" i="2"/>
  <c r="A8114" i="2"/>
  <c r="H8113" i="2"/>
  <c r="G8113" i="2"/>
  <c r="A8113" i="2"/>
  <c r="H8112" i="2"/>
  <c r="G8112" i="2"/>
  <c r="A8112" i="2"/>
  <c r="H8111" i="2"/>
  <c r="G8111" i="2"/>
  <c r="A8111" i="2"/>
  <c r="H8110" i="2"/>
  <c r="G8110" i="2"/>
  <c r="A8110" i="2"/>
  <c r="H8109" i="2"/>
  <c r="G8109" i="2"/>
  <c r="A8109" i="2"/>
  <c r="H8108" i="2"/>
  <c r="G8108" i="2"/>
  <c r="A8108" i="2"/>
  <c r="H8107" i="2"/>
  <c r="G8107" i="2"/>
  <c r="A8107" i="2"/>
  <c r="H8106" i="2"/>
  <c r="G8106" i="2"/>
  <c r="A8106" i="2"/>
  <c r="H8105" i="2"/>
  <c r="G8105" i="2"/>
  <c r="A8105" i="2"/>
  <c r="H8104" i="2"/>
  <c r="G8104" i="2"/>
  <c r="A8104" i="2"/>
  <c r="H8103" i="2"/>
  <c r="G8103" i="2"/>
  <c r="A8103" i="2"/>
  <c r="H8102" i="2"/>
  <c r="G8102" i="2"/>
  <c r="A8102" i="2"/>
  <c r="H8101" i="2"/>
  <c r="G8101" i="2"/>
  <c r="A8101" i="2"/>
  <c r="H8100" i="2"/>
  <c r="G8100" i="2"/>
  <c r="A8100" i="2"/>
  <c r="H8099" i="2"/>
  <c r="G8099" i="2"/>
  <c r="A8099" i="2"/>
  <c r="H8098" i="2"/>
  <c r="G8098" i="2"/>
  <c r="A8098" i="2"/>
  <c r="H8097" i="2"/>
  <c r="G8097" i="2"/>
  <c r="A8097" i="2"/>
  <c r="H8096" i="2"/>
  <c r="G8096" i="2"/>
  <c r="A8096" i="2"/>
  <c r="H8095" i="2"/>
  <c r="G8095" i="2"/>
  <c r="A8095" i="2"/>
  <c r="H8094" i="2"/>
  <c r="G8094" i="2"/>
  <c r="A8094" i="2"/>
  <c r="H8093" i="2"/>
  <c r="G8093" i="2"/>
  <c r="A8093" i="2"/>
  <c r="H8092" i="2"/>
  <c r="G8092" i="2"/>
  <c r="A8092" i="2"/>
  <c r="H8091" i="2"/>
  <c r="G8091" i="2"/>
  <c r="A8091" i="2"/>
  <c r="H8090" i="2"/>
  <c r="G8090" i="2"/>
  <c r="A8090" i="2"/>
  <c r="H8089" i="2"/>
  <c r="G8089" i="2"/>
  <c r="A8089" i="2"/>
  <c r="H8088" i="2"/>
  <c r="G8088" i="2"/>
  <c r="A8088" i="2"/>
  <c r="H8087" i="2"/>
  <c r="G8087" i="2"/>
  <c r="A8087" i="2"/>
  <c r="H8086" i="2"/>
  <c r="G8086" i="2"/>
  <c r="A8086" i="2"/>
  <c r="H8085" i="2"/>
  <c r="G8085" i="2"/>
  <c r="A8085" i="2"/>
  <c r="H8084" i="2"/>
  <c r="G8084" i="2"/>
  <c r="A8084" i="2"/>
  <c r="H8083" i="2"/>
  <c r="G8083" i="2"/>
  <c r="A8083" i="2"/>
  <c r="H8082" i="2"/>
  <c r="G8082" i="2"/>
  <c r="A8082" i="2"/>
  <c r="H8081" i="2"/>
  <c r="G8081" i="2"/>
  <c r="A8081" i="2"/>
  <c r="H8080" i="2"/>
  <c r="G8080" i="2"/>
  <c r="A8080" i="2"/>
  <c r="H8079" i="2"/>
  <c r="G8079" i="2"/>
  <c r="A8079" i="2"/>
  <c r="H8078" i="2"/>
  <c r="G8078" i="2"/>
  <c r="A8078" i="2"/>
  <c r="H8077" i="2"/>
  <c r="G8077" i="2"/>
  <c r="A8077" i="2"/>
  <c r="H8076" i="2"/>
  <c r="G8076" i="2"/>
  <c r="A8076" i="2"/>
  <c r="H8075" i="2"/>
  <c r="G8075" i="2"/>
  <c r="A8075" i="2"/>
  <c r="H8074" i="2"/>
  <c r="G8074" i="2"/>
  <c r="A8074" i="2"/>
  <c r="H8073" i="2"/>
  <c r="G8073" i="2"/>
  <c r="A8073" i="2"/>
  <c r="H8072" i="2"/>
  <c r="G8072" i="2"/>
  <c r="A8072" i="2"/>
  <c r="H8071" i="2"/>
  <c r="G8071" i="2"/>
  <c r="A8071" i="2"/>
  <c r="H8070" i="2"/>
  <c r="G8070" i="2"/>
  <c r="A8070" i="2"/>
  <c r="H8069" i="2"/>
  <c r="G8069" i="2"/>
  <c r="A8069" i="2"/>
  <c r="H8068" i="2"/>
  <c r="G8068" i="2"/>
  <c r="A8068" i="2"/>
  <c r="H8067" i="2"/>
  <c r="G8067" i="2"/>
  <c r="A8067" i="2"/>
  <c r="H8066" i="2"/>
  <c r="G8066" i="2"/>
  <c r="A8066" i="2"/>
  <c r="H8065" i="2"/>
  <c r="G8065" i="2"/>
  <c r="A8065" i="2"/>
  <c r="H8064" i="2"/>
  <c r="G8064" i="2"/>
  <c r="A8064" i="2"/>
  <c r="H8063" i="2"/>
  <c r="G8063" i="2"/>
  <c r="A8063" i="2"/>
  <c r="H8062" i="2"/>
  <c r="G8062" i="2"/>
  <c r="A8062" i="2"/>
  <c r="H8061" i="2"/>
  <c r="G8061" i="2"/>
  <c r="A8061" i="2"/>
  <c r="H8060" i="2"/>
  <c r="G8060" i="2"/>
  <c r="A8060" i="2"/>
  <c r="H8059" i="2"/>
  <c r="G8059" i="2"/>
  <c r="A8059" i="2"/>
  <c r="H8058" i="2"/>
  <c r="G8058" i="2"/>
  <c r="A8058" i="2"/>
  <c r="H8057" i="2"/>
  <c r="G8057" i="2"/>
  <c r="A8057" i="2"/>
  <c r="H8056" i="2"/>
  <c r="G8056" i="2"/>
  <c r="A8056" i="2"/>
  <c r="H8055" i="2"/>
  <c r="G8055" i="2"/>
  <c r="A8055" i="2"/>
  <c r="H8054" i="2"/>
  <c r="G8054" i="2"/>
  <c r="A8054" i="2"/>
  <c r="H8053" i="2"/>
  <c r="G8053" i="2"/>
  <c r="A8053" i="2"/>
  <c r="H8052" i="2"/>
  <c r="G8052" i="2"/>
  <c r="A8052" i="2"/>
  <c r="H8051" i="2"/>
  <c r="G8051" i="2"/>
  <c r="A8051" i="2"/>
  <c r="H8050" i="2"/>
  <c r="G8050" i="2"/>
  <c r="A8050" i="2"/>
  <c r="H8049" i="2"/>
  <c r="G8049" i="2"/>
  <c r="A8049" i="2"/>
  <c r="H8048" i="2"/>
  <c r="G8048" i="2"/>
  <c r="A8048" i="2"/>
  <c r="H8047" i="2"/>
  <c r="G8047" i="2"/>
  <c r="A8047" i="2"/>
  <c r="H8046" i="2"/>
  <c r="G8046" i="2"/>
  <c r="A8046" i="2"/>
  <c r="H8045" i="2"/>
  <c r="G8045" i="2"/>
  <c r="A8045" i="2"/>
  <c r="H8044" i="2"/>
  <c r="G8044" i="2"/>
  <c r="A8044" i="2"/>
  <c r="H8043" i="2"/>
  <c r="G8043" i="2"/>
  <c r="A8043" i="2"/>
  <c r="H8042" i="2"/>
  <c r="G8042" i="2"/>
  <c r="A8042" i="2"/>
  <c r="H8041" i="2"/>
  <c r="G8041" i="2"/>
  <c r="A8041" i="2"/>
  <c r="H8040" i="2"/>
  <c r="G8040" i="2"/>
  <c r="A8040" i="2"/>
  <c r="H8039" i="2"/>
  <c r="G8039" i="2"/>
  <c r="A8039" i="2"/>
  <c r="H8038" i="2"/>
  <c r="G8038" i="2"/>
  <c r="A8038" i="2"/>
  <c r="H8037" i="2"/>
  <c r="G8037" i="2"/>
  <c r="A8037" i="2"/>
  <c r="H8036" i="2"/>
  <c r="G8036" i="2"/>
  <c r="A8036" i="2"/>
  <c r="H8035" i="2"/>
  <c r="G8035" i="2"/>
  <c r="A8035" i="2"/>
  <c r="H8034" i="2"/>
  <c r="G8034" i="2"/>
  <c r="A8034" i="2"/>
  <c r="H8033" i="2"/>
  <c r="G8033" i="2"/>
  <c r="A8033" i="2"/>
  <c r="H8032" i="2"/>
  <c r="G8032" i="2"/>
  <c r="A8032" i="2"/>
  <c r="H8031" i="2"/>
  <c r="G8031" i="2"/>
  <c r="A8031" i="2"/>
  <c r="H8030" i="2"/>
  <c r="G8030" i="2"/>
  <c r="A8030" i="2"/>
  <c r="H8029" i="2"/>
  <c r="G8029" i="2"/>
  <c r="A8029" i="2"/>
  <c r="H8028" i="2"/>
  <c r="G8028" i="2"/>
  <c r="A8028" i="2"/>
  <c r="H8027" i="2"/>
  <c r="G8027" i="2"/>
  <c r="A8027" i="2"/>
  <c r="H8026" i="2"/>
  <c r="G8026" i="2"/>
  <c r="A8026" i="2"/>
  <c r="H8025" i="2"/>
  <c r="G8025" i="2"/>
  <c r="A8025" i="2"/>
  <c r="H8024" i="2"/>
  <c r="G8024" i="2"/>
  <c r="A8024" i="2"/>
  <c r="H8023" i="2"/>
  <c r="G8023" i="2"/>
  <c r="A8023" i="2"/>
  <c r="H8022" i="2"/>
  <c r="G8022" i="2"/>
  <c r="A8022" i="2"/>
  <c r="H8021" i="2"/>
  <c r="G8021" i="2"/>
  <c r="A8021" i="2"/>
  <c r="H8020" i="2"/>
  <c r="G8020" i="2"/>
  <c r="A8020" i="2"/>
  <c r="H8019" i="2"/>
  <c r="G8019" i="2"/>
  <c r="A8019" i="2"/>
  <c r="H8018" i="2"/>
  <c r="G8018" i="2"/>
  <c r="A8018" i="2"/>
  <c r="H8017" i="2"/>
  <c r="G8017" i="2"/>
  <c r="A8017" i="2"/>
  <c r="H8016" i="2"/>
  <c r="G8016" i="2"/>
  <c r="A8016" i="2"/>
  <c r="H8015" i="2"/>
  <c r="G8015" i="2"/>
  <c r="A8015" i="2"/>
  <c r="H8014" i="2"/>
  <c r="G8014" i="2"/>
  <c r="A8014" i="2"/>
  <c r="H8013" i="2"/>
  <c r="G8013" i="2"/>
  <c r="A8013" i="2"/>
  <c r="H8012" i="2"/>
  <c r="G8012" i="2"/>
  <c r="A8012" i="2"/>
  <c r="H8011" i="2"/>
  <c r="G8011" i="2"/>
  <c r="A8011" i="2"/>
  <c r="H8010" i="2"/>
  <c r="G8010" i="2"/>
  <c r="A8010" i="2"/>
  <c r="H8009" i="2"/>
  <c r="G8009" i="2"/>
  <c r="A8009" i="2"/>
  <c r="H8008" i="2"/>
  <c r="G8008" i="2"/>
  <c r="A8008" i="2"/>
  <c r="H8007" i="2"/>
  <c r="G8007" i="2"/>
  <c r="A8007" i="2"/>
  <c r="H8006" i="2"/>
  <c r="G8006" i="2"/>
  <c r="A8006" i="2"/>
  <c r="H8005" i="2"/>
  <c r="G8005" i="2"/>
  <c r="A8005" i="2"/>
  <c r="H8004" i="2"/>
  <c r="G8004" i="2"/>
  <c r="A8004" i="2"/>
  <c r="H8003" i="2"/>
  <c r="G8003" i="2"/>
  <c r="A8003" i="2"/>
  <c r="H8002" i="2"/>
  <c r="G8002" i="2"/>
  <c r="A8002" i="2"/>
  <c r="H8001" i="2"/>
  <c r="G8001" i="2"/>
  <c r="A8001" i="2"/>
  <c r="H8000" i="2"/>
  <c r="G8000" i="2"/>
  <c r="A8000" i="2"/>
  <c r="H7999" i="2"/>
  <c r="G7999" i="2"/>
  <c r="A7999" i="2"/>
  <c r="H7998" i="2"/>
  <c r="G7998" i="2"/>
  <c r="A7998" i="2"/>
  <c r="H7997" i="2"/>
  <c r="G7997" i="2"/>
  <c r="A7997" i="2"/>
  <c r="H7996" i="2"/>
  <c r="G7996" i="2"/>
  <c r="A7996" i="2"/>
  <c r="H7995" i="2"/>
  <c r="G7995" i="2"/>
  <c r="A7995" i="2"/>
  <c r="H7994" i="2"/>
  <c r="G7994" i="2"/>
  <c r="A7994" i="2"/>
  <c r="H7993" i="2"/>
  <c r="G7993" i="2"/>
  <c r="A7993" i="2"/>
  <c r="H7992" i="2"/>
  <c r="G7992" i="2"/>
  <c r="A7992" i="2"/>
  <c r="H7991" i="2"/>
  <c r="G7991" i="2"/>
  <c r="A7991" i="2"/>
  <c r="H7990" i="2"/>
  <c r="G7990" i="2"/>
  <c r="A7990" i="2"/>
  <c r="H7989" i="2"/>
  <c r="G7989" i="2"/>
  <c r="A7989" i="2"/>
  <c r="H7988" i="2"/>
  <c r="G7988" i="2"/>
  <c r="A7988" i="2"/>
  <c r="H7987" i="2"/>
  <c r="G7987" i="2"/>
  <c r="A7987" i="2"/>
  <c r="H7986" i="2"/>
  <c r="G7986" i="2"/>
  <c r="A7986" i="2"/>
  <c r="H7985" i="2"/>
  <c r="G7985" i="2"/>
  <c r="A7985" i="2"/>
  <c r="H7984" i="2"/>
  <c r="G7984" i="2"/>
  <c r="A7984" i="2"/>
  <c r="H7983" i="2"/>
  <c r="G7983" i="2"/>
  <c r="A7983" i="2"/>
  <c r="H7982" i="2"/>
  <c r="G7982" i="2"/>
  <c r="A7982" i="2"/>
  <c r="H7981" i="2"/>
  <c r="G7981" i="2"/>
  <c r="A7981" i="2"/>
  <c r="H7980" i="2"/>
  <c r="G7980" i="2"/>
  <c r="A7980" i="2"/>
  <c r="H7979" i="2"/>
  <c r="G7979" i="2"/>
  <c r="A7979" i="2"/>
  <c r="H7978" i="2"/>
  <c r="G7978" i="2"/>
  <c r="A7978" i="2"/>
  <c r="H7977" i="2"/>
  <c r="G7977" i="2"/>
  <c r="A7977" i="2"/>
  <c r="H7976" i="2"/>
  <c r="G7976" i="2"/>
  <c r="A7976" i="2"/>
  <c r="H7975" i="2"/>
  <c r="G7975" i="2"/>
  <c r="A7975" i="2"/>
  <c r="H7974" i="2"/>
  <c r="G7974" i="2"/>
  <c r="A7974" i="2"/>
  <c r="H7973" i="2"/>
  <c r="G7973" i="2"/>
  <c r="A7973" i="2"/>
  <c r="H7972" i="2"/>
  <c r="G7972" i="2"/>
  <c r="A7972" i="2"/>
  <c r="H7971" i="2"/>
  <c r="G7971" i="2"/>
  <c r="A7971" i="2"/>
  <c r="H7970" i="2"/>
  <c r="G7970" i="2"/>
  <c r="A7970" i="2"/>
  <c r="H7969" i="2"/>
  <c r="G7969" i="2"/>
  <c r="A7969" i="2"/>
  <c r="H7968" i="2"/>
  <c r="G7968" i="2"/>
  <c r="A7968" i="2"/>
  <c r="H7967" i="2"/>
  <c r="G7967" i="2"/>
  <c r="A7967" i="2"/>
  <c r="H7966" i="2"/>
  <c r="G7966" i="2"/>
  <c r="A7966" i="2"/>
  <c r="H7965" i="2"/>
  <c r="G7965" i="2"/>
  <c r="A7965" i="2"/>
  <c r="H7964" i="2"/>
  <c r="G7964" i="2"/>
  <c r="A7964" i="2"/>
  <c r="H7963" i="2"/>
  <c r="G7963" i="2"/>
  <c r="A7963" i="2"/>
  <c r="H7962" i="2"/>
  <c r="G7962" i="2"/>
  <c r="A7962" i="2"/>
  <c r="H7961" i="2"/>
  <c r="G7961" i="2"/>
  <c r="A7961" i="2"/>
  <c r="H7960" i="2"/>
  <c r="G7960" i="2"/>
  <c r="A7960" i="2"/>
  <c r="H7959" i="2"/>
  <c r="G7959" i="2"/>
  <c r="A7959" i="2"/>
  <c r="H7958" i="2"/>
  <c r="G7958" i="2"/>
  <c r="A7958" i="2"/>
  <c r="H7957" i="2"/>
  <c r="G7957" i="2"/>
  <c r="A7957" i="2"/>
  <c r="H7956" i="2"/>
  <c r="G7956" i="2"/>
  <c r="A7956" i="2"/>
  <c r="H7955" i="2"/>
  <c r="G7955" i="2"/>
  <c r="A7955" i="2"/>
  <c r="H7954" i="2"/>
  <c r="G7954" i="2"/>
  <c r="A7954" i="2"/>
  <c r="H7953" i="2"/>
  <c r="G7953" i="2"/>
  <c r="A7953" i="2"/>
  <c r="H7952" i="2"/>
  <c r="G7952" i="2"/>
  <c r="A7952" i="2"/>
  <c r="H7951" i="2"/>
  <c r="G7951" i="2"/>
  <c r="A7951" i="2"/>
  <c r="H7950" i="2"/>
  <c r="G7950" i="2"/>
  <c r="A7950" i="2"/>
  <c r="H7949" i="2"/>
  <c r="G7949" i="2"/>
  <c r="A7949" i="2"/>
  <c r="H7948" i="2"/>
  <c r="G7948" i="2"/>
  <c r="A7948" i="2"/>
  <c r="H7947" i="2"/>
  <c r="G7947" i="2"/>
  <c r="A7947" i="2"/>
  <c r="H7946" i="2"/>
  <c r="G7946" i="2"/>
  <c r="A7946" i="2"/>
  <c r="H7945" i="2"/>
  <c r="G7945" i="2"/>
  <c r="A7945" i="2"/>
  <c r="H7944" i="2"/>
  <c r="G7944" i="2"/>
  <c r="A7944" i="2"/>
  <c r="H7943" i="2"/>
  <c r="G7943" i="2"/>
  <c r="A7943" i="2"/>
  <c r="H7942" i="2"/>
  <c r="G7942" i="2"/>
  <c r="A7942" i="2"/>
  <c r="H7941" i="2"/>
  <c r="G7941" i="2"/>
  <c r="A7941" i="2"/>
  <c r="H7940" i="2"/>
  <c r="G7940" i="2"/>
  <c r="A7940" i="2"/>
  <c r="H7939" i="2"/>
  <c r="G7939" i="2"/>
  <c r="A7939" i="2"/>
  <c r="H7938" i="2"/>
  <c r="G7938" i="2"/>
  <c r="A7938" i="2"/>
  <c r="H7937" i="2"/>
  <c r="G7937" i="2"/>
  <c r="A7937" i="2"/>
  <c r="H7936" i="2"/>
  <c r="G7936" i="2"/>
  <c r="A7936" i="2"/>
  <c r="H7935" i="2"/>
  <c r="G7935" i="2"/>
  <c r="A7935" i="2"/>
  <c r="H7934" i="2"/>
  <c r="G7934" i="2"/>
  <c r="A7934" i="2"/>
  <c r="H7933" i="2"/>
  <c r="G7933" i="2"/>
  <c r="A7933" i="2"/>
  <c r="H7932" i="2"/>
  <c r="G7932" i="2"/>
  <c r="A7932" i="2"/>
  <c r="H7931" i="2"/>
  <c r="G7931" i="2"/>
  <c r="A7931" i="2"/>
  <c r="H7930" i="2"/>
  <c r="G7930" i="2"/>
  <c r="A7930" i="2"/>
  <c r="H7929" i="2"/>
  <c r="G7929" i="2"/>
  <c r="A7929" i="2"/>
  <c r="H7928" i="2"/>
  <c r="G7928" i="2"/>
  <c r="A7928" i="2"/>
  <c r="H7927" i="2"/>
  <c r="G7927" i="2"/>
  <c r="A7927" i="2"/>
  <c r="H7926" i="2"/>
  <c r="G7926" i="2"/>
  <c r="A7926" i="2"/>
  <c r="H7925" i="2"/>
  <c r="G7925" i="2"/>
  <c r="A7925" i="2"/>
  <c r="H7924" i="2"/>
  <c r="G7924" i="2"/>
  <c r="A7924" i="2"/>
  <c r="H7923" i="2"/>
  <c r="G7923" i="2"/>
  <c r="A7923" i="2"/>
  <c r="H7922" i="2"/>
  <c r="G7922" i="2"/>
  <c r="A7922" i="2"/>
  <c r="H7921" i="2"/>
  <c r="G7921" i="2"/>
  <c r="A7921" i="2"/>
  <c r="H7920" i="2"/>
  <c r="G7920" i="2"/>
  <c r="A7920" i="2"/>
  <c r="H7919" i="2"/>
  <c r="G7919" i="2"/>
  <c r="A7919" i="2"/>
  <c r="H7918" i="2"/>
  <c r="G7918" i="2"/>
  <c r="A7918" i="2"/>
  <c r="H7917" i="2"/>
  <c r="G7917" i="2"/>
  <c r="A7917" i="2"/>
  <c r="H7916" i="2"/>
  <c r="G7916" i="2"/>
  <c r="A7916" i="2"/>
  <c r="H7915" i="2"/>
  <c r="G7915" i="2"/>
  <c r="A7915" i="2"/>
  <c r="H7914" i="2"/>
  <c r="G7914" i="2"/>
  <c r="A7914" i="2"/>
  <c r="H7913" i="2"/>
  <c r="G7913" i="2"/>
  <c r="A7913" i="2"/>
  <c r="H7912" i="2"/>
  <c r="G7912" i="2"/>
  <c r="A7912" i="2"/>
  <c r="H7911" i="2"/>
  <c r="G7911" i="2"/>
  <c r="A7911" i="2"/>
  <c r="H7910" i="2"/>
  <c r="G7910" i="2"/>
  <c r="A7910" i="2"/>
  <c r="H7909" i="2"/>
  <c r="G7909" i="2"/>
  <c r="A7909" i="2"/>
  <c r="H7908" i="2"/>
  <c r="G7908" i="2"/>
  <c r="A7908" i="2"/>
  <c r="H7907" i="2"/>
  <c r="G7907" i="2"/>
  <c r="A7907" i="2"/>
  <c r="H7906" i="2"/>
  <c r="G7906" i="2"/>
  <c r="A7906" i="2"/>
  <c r="H7905" i="2"/>
  <c r="G7905" i="2"/>
  <c r="A7905" i="2"/>
  <c r="H7904" i="2"/>
  <c r="G7904" i="2"/>
  <c r="A7904" i="2"/>
  <c r="H7903" i="2"/>
  <c r="G7903" i="2"/>
  <c r="A7903" i="2"/>
  <c r="H7902" i="2"/>
  <c r="G7902" i="2"/>
  <c r="A7902" i="2"/>
  <c r="H7901" i="2"/>
  <c r="G7901" i="2"/>
  <c r="A7901" i="2"/>
  <c r="H7900" i="2"/>
  <c r="G7900" i="2"/>
  <c r="A7900" i="2"/>
  <c r="H7899" i="2"/>
  <c r="G7899" i="2"/>
  <c r="A7899" i="2"/>
  <c r="H7898" i="2"/>
  <c r="G7898" i="2"/>
  <c r="A7898" i="2"/>
  <c r="H7897" i="2"/>
  <c r="G7897" i="2"/>
  <c r="A7897" i="2"/>
  <c r="H7896" i="2"/>
  <c r="G7896" i="2"/>
  <c r="A7896" i="2"/>
  <c r="H7895" i="2"/>
  <c r="G7895" i="2"/>
  <c r="A7895" i="2"/>
  <c r="H7894" i="2"/>
  <c r="G7894" i="2"/>
  <c r="A7894" i="2"/>
  <c r="H7893" i="2"/>
  <c r="G7893" i="2"/>
  <c r="A7893" i="2"/>
  <c r="H7892" i="2"/>
  <c r="G7892" i="2"/>
  <c r="A7892" i="2"/>
  <c r="H7891" i="2"/>
  <c r="G7891" i="2"/>
  <c r="A7891" i="2"/>
  <c r="H7890" i="2"/>
  <c r="G7890" i="2"/>
  <c r="A7890" i="2"/>
  <c r="H7889" i="2"/>
  <c r="G7889" i="2"/>
  <c r="A7889" i="2"/>
  <c r="H7888" i="2"/>
  <c r="G7888" i="2"/>
  <c r="A7888" i="2"/>
  <c r="H7887" i="2"/>
  <c r="G7887" i="2"/>
  <c r="A7887" i="2"/>
  <c r="H7886" i="2"/>
  <c r="G7886" i="2"/>
  <c r="A7886" i="2"/>
  <c r="H7885" i="2"/>
  <c r="G7885" i="2"/>
  <c r="A7885" i="2"/>
  <c r="H7884" i="2"/>
  <c r="G7884" i="2"/>
  <c r="A7884" i="2"/>
  <c r="H7883" i="2"/>
  <c r="G7883" i="2"/>
  <c r="A7883" i="2"/>
  <c r="H7882" i="2"/>
  <c r="G7882" i="2"/>
  <c r="A7882" i="2"/>
  <c r="H7881" i="2"/>
  <c r="G7881" i="2"/>
  <c r="A7881" i="2"/>
  <c r="H7880" i="2"/>
  <c r="G7880" i="2"/>
  <c r="A7880" i="2"/>
  <c r="H7879" i="2"/>
  <c r="G7879" i="2"/>
  <c r="A7879" i="2"/>
  <c r="H7878" i="2"/>
  <c r="G7878" i="2"/>
  <c r="A7878" i="2"/>
  <c r="H7877" i="2"/>
  <c r="G7877" i="2"/>
  <c r="A7877" i="2"/>
  <c r="H7876" i="2"/>
  <c r="G7876" i="2"/>
  <c r="A7876" i="2"/>
  <c r="H7875" i="2"/>
  <c r="G7875" i="2"/>
  <c r="A7875" i="2"/>
  <c r="H7874" i="2"/>
  <c r="G7874" i="2"/>
  <c r="A7874" i="2"/>
  <c r="H7873" i="2"/>
  <c r="G7873" i="2"/>
  <c r="A7873" i="2"/>
  <c r="H7872" i="2"/>
  <c r="G7872" i="2"/>
  <c r="A7872" i="2"/>
  <c r="H7871" i="2"/>
  <c r="G7871" i="2"/>
  <c r="A7871" i="2"/>
  <c r="H7870" i="2"/>
  <c r="G7870" i="2"/>
  <c r="A7870" i="2"/>
  <c r="H7869" i="2"/>
  <c r="G7869" i="2"/>
  <c r="A7869" i="2"/>
  <c r="H7868" i="2"/>
  <c r="G7868" i="2"/>
  <c r="A7868" i="2"/>
  <c r="H7867" i="2"/>
  <c r="G7867" i="2"/>
  <c r="A7867" i="2"/>
  <c r="H7866" i="2"/>
  <c r="G7866" i="2"/>
  <c r="A7866" i="2"/>
  <c r="H7865" i="2"/>
  <c r="G7865" i="2"/>
  <c r="A7865" i="2"/>
  <c r="H7864" i="2"/>
  <c r="G7864" i="2"/>
  <c r="A7864" i="2"/>
  <c r="H7863" i="2"/>
  <c r="G7863" i="2"/>
  <c r="A7863" i="2"/>
  <c r="H7862" i="2"/>
  <c r="G7862" i="2"/>
  <c r="A7862" i="2"/>
  <c r="H7861" i="2"/>
  <c r="G7861" i="2"/>
  <c r="A7861" i="2"/>
  <c r="H7860" i="2"/>
  <c r="G7860" i="2"/>
  <c r="A7860" i="2"/>
  <c r="H7859" i="2"/>
  <c r="G7859" i="2"/>
  <c r="A7859" i="2"/>
  <c r="H7858" i="2"/>
  <c r="G7858" i="2"/>
  <c r="A7858" i="2"/>
  <c r="H7857" i="2"/>
  <c r="G7857" i="2"/>
  <c r="A7857" i="2"/>
  <c r="H7856" i="2"/>
  <c r="G7856" i="2"/>
  <c r="A7856" i="2"/>
  <c r="H7855" i="2"/>
  <c r="G7855" i="2"/>
  <c r="A7855" i="2"/>
  <c r="H7854" i="2"/>
  <c r="G7854" i="2"/>
  <c r="A7854" i="2"/>
  <c r="H7853" i="2"/>
  <c r="G7853" i="2"/>
  <c r="A7853" i="2"/>
  <c r="H7852" i="2"/>
  <c r="G7852" i="2"/>
  <c r="A7852" i="2"/>
  <c r="H7851" i="2"/>
  <c r="G7851" i="2"/>
  <c r="A7851" i="2"/>
  <c r="H7850" i="2"/>
  <c r="G7850" i="2"/>
  <c r="A7850" i="2"/>
  <c r="H7849" i="2"/>
  <c r="G7849" i="2"/>
  <c r="A7849" i="2"/>
  <c r="H7848" i="2"/>
  <c r="G7848" i="2"/>
  <c r="A7848" i="2"/>
  <c r="H7847" i="2"/>
  <c r="G7847" i="2"/>
  <c r="A7847" i="2"/>
  <c r="H7846" i="2"/>
  <c r="G7846" i="2"/>
  <c r="A7846" i="2"/>
  <c r="H7845" i="2"/>
  <c r="G7845" i="2"/>
  <c r="A7845" i="2"/>
  <c r="H7844" i="2"/>
  <c r="G7844" i="2"/>
  <c r="A7844" i="2"/>
  <c r="H7843" i="2"/>
  <c r="G7843" i="2"/>
  <c r="A7843" i="2"/>
  <c r="H7842" i="2"/>
  <c r="G7842" i="2"/>
  <c r="A7842" i="2"/>
  <c r="H7841" i="2"/>
  <c r="G7841" i="2"/>
  <c r="A7841" i="2"/>
  <c r="H7840" i="2"/>
  <c r="G7840" i="2"/>
  <c r="A7840" i="2"/>
  <c r="H7839" i="2"/>
  <c r="G7839" i="2"/>
  <c r="A7839" i="2"/>
  <c r="H7838" i="2"/>
  <c r="G7838" i="2"/>
  <c r="A7838" i="2"/>
  <c r="H7837" i="2"/>
  <c r="G7837" i="2"/>
  <c r="A7837" i="2"/>
  <c r="H7836" i="2"/>
  <c r="G7836" i="2"/>
  <c r="A7836" i="2"/>
  <c r="H7835" i="2"/>
  <c r="G7835" i="2"/>
  <c r="A7835" i="2"/>
  <c r="H7834" i="2"/>
  <c r="G7834" i="2"/>
  <c r="A7834" i="2"/>
  <c r="H7833" i="2"/>
  <c r="G7833" i="2"/>
  <c r="A7833" i="2"/>
  <c r="H7832" i="2"/>
  <c r="G7832" i="2"/>
  <c r="A7832" i="2"/>
  <c r="H7831" i="2"/>
  <c r="G7831" i="2"/>
  <c r="A7831" i="2"/>
  <c r="H7830" i="2"/>
  <c r="G7830" i="2"/>
  <c r="A7830" i="2"/>
  <c r="H7829" i="2"/>
  <c r="G7829" i="2"/>
  <c r="A7829" i="2"/>
  <c r="H7828" i="2"/>
  <c r="G7828" i="2"/>
  <c r="A7828" i="2"/>
  <c r="H7827" i="2"/>
  <c r="G7827" i="2"/>
  <c r="A7827" i="2"/>
  <c r="H7826" i="2"/>
  <c r="G7826" i="2"/>
  <c r="A7826" i="2"/>
  <c r="H7825" i="2"/>
  <c r="G7825" i="2"/>
  <c r="A7825" i="2"/>
  <c r="H7824" i="2"/>
  <c r="G7824" i="2"/>
  <c r="A7824" i="2"/>
  <c r="H7823" i="2"/>
  <c r="G7823" i="2"/>
  <c r="A7823" i="2"/>
  <c r="H7822" i="2"/>
  <c r="G7822" i="2"/>
  <c r="A7822" i="2"/>
  <c r="H7821" i="2"/>
  <c r="G7821" i="2"/>
  <c r="A7821" i="2"/>
  <c r="H7820" i="2"/>
  <c r="G7820" i="2"/>
  <c r="A7820" i="2"/>
  <c r="H7819" i="2"/>
  <c r="G7819" i="2"/>
  <c r="A7819" i="2"/>
  <c r="H7818" i="2"/>
  <c r="G7818" i="2"/>
  <c r="A7818" i="2"/>
  <c r="H7817" i="2"/>
  <c r="G7817" i="2"/>
  <c r="A7817" i="2"/>
  <c r="H7816" i="2"/>
  <c r="G7816" i="2"/>
  <c r="A7816" i="2"/>
  <c r="H7815" i="2"/>
  <c r="G7815" i="2"/>
  <c r="A7815" i="2"/>
  <c r="H7814" i="2"/>
  <c r="G7814" i="2"/>
  <c r="A7814" i="2"/>
  <c r="H7813" i="2"/>
  <c r="G7813" i="2"/>
  <c r="A7813" i="2"/>
  <c r="H7812" i="2"/>
  <c r="G7812" i="2"/>
  <c r="A7812" i="2"/>
  <c r="H7811" i="2"/>
  <c r="G7811" i="2"/>
  <c r="A7811" i="2"/>
  <c r="H7810" i="2"/>
  <c r="G7810" i="2"/>
  <c r="A7810" i="2"/>
  <c r="H7809" i="2"/>
  <c r="G7809" i="2"/>
  <c r="A7809" i="2"/>
  <c r="H7808" i="2"/>
  <c r="G7808" i="2"/>
  <c r="A7808" i="2"/>
  <c r="H7807" i="2"/>
  <c r="G7807" i="2"/>
  <c r="A7807" i="2"/>
  <c r="H7806" i="2"/>
  <c r="G7806" i="2"/>
  <c r="A7806" i="2"/>
  <c r="H7805" i="2"/>
  <c r="G7805" i="2"/>
  <c r="A7805" i="2"/>
  <c r="H7804" i="2"/>
  <c r="G7804" i="2"/>
  <c r="A7804" i="2"/>
  <c r="H7803" i="2"/>
  <c r="G7803" i="2"/>
  <c r="A7803" i="2"/>
  <c r="H7802" i="2"/>
  <c r="G7802" i="2"/>
  <c r="A7802" i="2"/>
  <c r="H7801" i="2"/>
  <c r="G7801" i="2"/>
  <c r="A7801" i="2"/>
  <c r="H7800" i="2"/>
  <c r="G7800" i="2"/>
  <c r="A7800" i="2"/>
  <c r="H7799" i="2"/>
  <c r="G7799" i="2"/>
  <c r="A7799" i="2"/>
  <c r="H7798" i="2"/>
  <c r="G7798" i="2"/>
  <c r="A7798" i="2"/>
  <c r="H7797" i="2"/>
  <c r="G7797" i="2"/>
  <c r="A7797" i="2"/>
  <c r="H7796" i="2"/>
  <c r="G7796" i="2"/>
  <c r="A7796" i="2"/>
  <c r="H7795" i="2"/>
  <c r="G7795" i="2"/>
  <c r="A7795" i="2"/>
  <c r="H7794" i="2"/>
  <c r="G7794" i="2"/>
  <c r="A7794" i="2"/>
  <c r="H7793" i="2"/>
  <c r="G7793" i="2"/>
  <c r="A7793" i="2"/>
  <c r="H7792" i="2"/>
  <c r="G7792" i="2"/>
  <c r="A7792" i="2"/>
  <c r="H7791" i="2"/>
  <c r="G7791" i="2"/>
  <c r="A7791" i="2"/>
  <c r="H7790" i="2"/>
  <c r="G7790" i="2"/>
  <c r="A7790" i="2"/>
  <c r="H7789" i="2"/>
  <c r="G7789" i="2"/>
  <c r="A7789" i="2"/>
  <c r="H7788" i="2"/>
  <c r="G7788" i="2"/>
  <c r="A7788" i="2"/>
  <c r="H7787" i="2"/>
  <c r="G7787" i="2"/>
  <c r="A7787" i="2"/>
  <c r="H7786" i="2"/>
  <c r="G7786" i="2"/>
  <c r="A7786" i="2"/>
  <c r="H7785" i="2"/>
  <c r="G7785" i="2"/>
  <c r="A7785" i="2"/>
  <c r="H7784" i="2"/>
  <c r="G7784" i="2"/>
  <c r="A7784" i="2"/>
  <c r="H7783" i="2"/>
  <c r="G7783" i="2"/>
  <c r="A7783" i="2"/>
  <c r="H7782" i="2"/>
  <c r="G7782" i="2"/>
  <c r="A7782" i="2"/>
  <c r="H7781" i="2"/>
  <c r="G7781" i="2"/>
  <c r="A7781" i="2"/>
  <c r="H7780" i="2"/>
  <c r="G7780" i="2"/>
  <c r="A7780" i="2"/>
  <c r="H7779" i="2"/>
  <c r="G7779" i="2"/>
  <c r="A7779" i="2"/>
  <c r="H7778" i="2"/>
  <c r="G7778" i="2"/>
  <c r="A7778" i="2"/>
  <c r="H7777" i="2"/>
  <c r="G7777" i="2"/>
  <c r="A7777" i="2"/>
  <c r="H7776" i="2"/>
  <c r="G7776" i="2"/>
  <c r="A7776" i="2"/>
  <c r="H7775" i="2"/>
  <c r="G7775" i="2"/>
  <c r="A7775" i="2"/>
  <c r="H7774" i="2"/>
  <c r="G7774" i="2"/>
  <c r="A7774" i="2"/>
  <c r="H7773" i="2"/>
  <c r="G7773" i="2"/>
  <c r="A7773" i="2"/>
  <c r="H7772" i="2"/>
  <c r="G7772" i="2"/>
  <c r="A7772" i="2"/>
  <c r="H7771" i="2"/>
  <c r="G7771" i="2"/>
  <c r="A7771" i="2"/>
  <c r="H7770" i="2"/>
  <c r="G7770" i="2"/>
  <c r="A7770" i="2"/>
  <c r="H7769" i="2"/>
  <c r="G7769" i="2"/>
  <c r="A7769" i="2"/>
  <c r="H7768" i="2"/>
  <c r="G7768" i="2"/>
  <c r="A7768" i="2"/>
  <c r="H7767" i="2"/>
  <c r="G7767" i="2"/>
  <c r="A7767" i="2"/>
  <c r="H7766" i="2"/>
  <c r="G7766" i="2"/>
  <c r="A7766" i="2"/>
  <c r="H7765" i="2"/>
  <c r="G7765" i="2"/>
  <c r="A7765" i="2"/>
  <c r="H7764" i="2"/>
  <c r="G7764" i="2"/>
  <c r="A7764" i="2"/>
  <c r="H7763" i="2"/>
  <c r="G7763" i="2"/>
  <c r="A7763" i="2"/>
  <c r="H7762" i="2"/>
  <c r="G7762" i="2"/>
  <c r="A7762" i="2"/>
  <c r="H7761" i="2"/>
  <c r="G7761" i="2"/>
  <c r="A7761" i="2"/>
  <c r="H7760" i="2"/>
  <c r="G7760" i="2"/>
  <c r="A7760" i="2"/>
  <c r="H7759" i="2"/>
  <c r="G7759" i="2"/>
  <c r="A7759" i="2"/>
  <c r="H7758" i="2"/>
  <c r="G7758" i="2"/>
  <c r="A7758" i="2"/>
  <c r="H7757" i="2"/>
  <c r="G7757" i="2"/>
  <c r="A7757" i="2"/>
  <c r="H7756" i="2"/>
  <c r="G7756" i="2"/>
  <c r="A7756" i="2"/>
  <c r="H7755" i="2"/>
  <c r="G7755" i="2"/>
  <c r="A7755" i="2"/>
  <c r="H7754" i="2"/>
  <c r="G7754" i="2"/>
  <c r="A7754" i="2"/>
  <c r="H7753" i="2"/>
  <c r="G7753" i="2"/>
  <c r="A7753" i="2"/>
  <c r="H7752" i="2"/>
  <c r="G7752" i="2"/>
  <c r="A7752" i="2"/>
  <c r="H7751" i="2"/>
  <c r="G7751" i="2"/>
  <c r="A7751" i="2"/>
  <c r="H7750" i="2"/>
  <c r="G7750" i="2"/>
  <c r="A7750" i="2"/>
  <c r="H7749" i="2"/>
  <c r="G7749" i="2"/>
  <c r="A7749" i="2"/>
  <c r="H7748" i="2"/>
  <c r="G7748" i="2"/>
  <c r="A7748" i="2"/>
  <c r="H7747" i="2"/>
  <c r="G7747" i="2"/>
  <c r="A7747" i="2"/>
  <c r="H7746" i="2"/>
  <c r="G7746" i="2"/>
  <c r="A7746" i="2"/>
  <c r="H7745" i="2"/>
  <c r="G7745" i="2"/>
  <c r="A7745" i="2"/>
  <c r="H7744" i="2"/>
  <c r="G7744" i="2"/>
  <c r="A7744" i="2"/>
  <c r="H7743" i="2"/>
  <c r="G7743" i="2"/>
  <c r="A7743" i="2"/>
  <c r="H7742" i="2"/>
  <c r="G7742" i="2"/>
  <c r="A7742" i="2"/>
  <c r="H7741" i="2"/>
  <c r="G7741" i="2"/>
  <c r="A7741" i="2"/>
  <c r="H7740" i="2"/>
  <c r="G7740" i="2"/>
  <c r="A7740" i="2"/>
  <c r="H7739" i="2"/>
  <c r="G7739" i="2"/>
  <c r="A7739" i="2"/>
  <c r="H7738" i="2"/>
  <c r="G7738" i="2"/>
  <c r="A7738" i="2"/>
  <c r="H7737" i="2"/>
  <c r="G7737" i="2"/>
  <c r="A7737" i="2"/>
  <c r="H7736" i="2"/>
  <c r="G7736" i="2"/>
  <c r="A7736" i="2"/>
  <c r="H7735" i="2"/>
  <c r="G7735" i="2"/>
  <c r="A7735" i="2"/>
  <c r="H7734" i="2"/>
  <c r="G7734" i="2"/>
  <c r="A7734" i="2"/>
  <c r="H7733" i="2"/>
  <c r="G7733" i="2"/>
  <c r="A7733" i="2"/>
  <c r="H7732" i="2"/>
  <c r="G7732" i="2"/>
  <c r="A7732" i="2"/>
  <c r="H7731" i="2"/>
  <c r="G7731" i="2"/>
  <c r="A7731" i="2"/>
  <c r="H7730" i="2"/>
  <c r="G7730" i="2"/>
  <c r="A7730" i="2"/>
  <c r="H7729" i="2"/>
  <c r="G7729" i="2"/>
  <c r="A7729" i="2"/>
  <c r="H7728" i="2"/>
  <c r="G7728" i="2"/>
  <c r="A7728" i="2"/>
  <c r="H7727" i="2"/>
  <c r="G7727" i="2"/>
  <c r="A7727" i="2"/>
  <c r="H7726" i="2"/>
  <c r="G7726" i="2"/>
  <c r="A7726" i="2"/>
  <c r="H7725" i="2"/>
  <c r="G7725" i="2"/>
  <c r="A7725" i="2"/>
  <c r="H7724" i="2"/>
  <c r="G7724" i="2"/>
  <c r="A7724" i="2"/>
  <c r="H7723" i="2"/>
  <c r="G7723" i="2"/>
  <c r="A7723" i="2"/>
  <c r="H7722" i="2"/>
  <c r="G7722" i="2"/>
  <c r="A7722" i="2"/>
  <c r="H7721" i="2"/>
  <c r="G7721" i="2"/>
  <c r="A7721" i="2"/>
  <c r="H7720" i="2"/>
  <c r="G7720" i="2"/>
  <c r="A7720" i="2"/>
  <c r="H7719" i="2"/>
  <c r="G7719" i="2"/>
  <c r="A7719" i="2"/>
  <c r="H7718" i="2"/>
  <c r="G7718" i="2"/>
  <c r="A7718" i="2"/>
  <c r="H7717" i="2"/>
  <c r="G7717" i="2"/>
  <c r="A7717" i="2"/>
  <c r="H7716" i="2"/>
  <c r="G7716" i="2"/>
  <c r="A7716" i="2"/>
  <c r="H7715" i="2"/>
  <c r="G7715" i="2"/>
  <c r="A7715" i="2"/>
  <c r="H7714" i="2"/>
  <c r="G7714" i="2"/>
  <c r="A7714" i="2"/>
  <c r="H7713" i="2"/>
  <c r="G7713" i="2"/>
  <c r="A7713" i="2"/>
  <c r="H7712" i="2"/>
  <c r="G7712" i="2"/>
  <c r="A7712" i="2"/>
  <c r="H7711" i="2"/>
  <c r="G7711" i="2"/>
  <c r="A7711" i="2"/>
  <c r="H7710" i="2"/>
  <c r="G7710" i="2"/>
  <c r="A7710" i="2"/>
  <c r="H7709" i="2"/>
  <c r="G7709" i="2"/>
  <c r="A7709" i="2"/>
  <c r="H7708" i="2"/>
  <c r="G7708" i="2"/>
  <c r="A7708" i="2"/>
  <c r="H7707" i="2"/>
  <c r="G7707" i="2"/>
  <c r="A7707" i="2"/>
  <c r="H7706" i="2"/>
  <c r="G7706" i="2"/>
  <c r="A7706" i="2"/>
  <c r="H7705" i="2"/>
  <c r="G7705" i="2"/>
  <c r="A7705" i="2"/>
  <c r="H7704" i="2"/>
  <c r="G7704" i="2"/>
  <c r="A7704" i="2"/>
  <c r="H7703" i="2"/>
  <c r="G7703" i="2"/>
  <c r="A7703" i="2"/>
  <c r="H7702" i="2"/>
  <c r="G7702" i="2"/>
  <c r="A7702" i="2"/>
  <c r="H7701" i="2"/>
  <c r="G7701" i="2"/>
  <c r="A7701" i="2"/>
  <c r="H7700" i="2"/>
  <c r="G7700" i="2"/>
  <c r="A7700" i="2"/>
  <c r="H7699" i="2"/>
  <c r="G7699" i="2"/>
  <c r="A7699" i="2"/>
  <c r="H7698" i="2"/>
  <c r="G7698" i="2"/>
  <c r="A7698" i="2"/>
  <c r="H7697" i="2"/>
  <c r="G7697" i="2"/>
  <c r="A7697" i="2"/>
  <c r="H7696" i="2"/>
  <c r="G7696" i="2"/>
  <c r="A7696" i="2"/>
  <c r="H7695" i="2"/>
  <c r="G7695" i="2"/>
  <c r="A7695" i="2"/>
  <c r="H7694" i="2"/>
  <c r="G7694" i="2"/>
  <c r="A7694" i="2"/>
  <c r="H7693" i="2"/>
  <c r="G7693" i="2"/>
  <c r="A7693" i="2"/>
  <c r="H7692" i="2"/>
  <c r="G7692" i="2"/>
  <c r="A7692" i="2"/>
  <c r="H7691" i="2"/>
  <c r="G7691" i="2"/>
  <c r="A7691" i="2"/>
  <c r="H7690" i="2"/>
  <c r="G7690" i="2"/>
  <c r="A7690" i="2"/>
  <c r="H7689" i="2"/>
  <c r="G7689" i="2"/>
  <c r="A7689" i="2"/>
  <c r="H7688" i="2"/>
  <c r="G7688" i="2"/>
  <c r="A7688" i="2"/>
  <c r="H7687" i="2"/>
  <c r="G7687" i="2"/>
  <c r="A7687" i="2"/>
  <c r="H7686" i="2"/>
  <c r="G7686" i="2"/>
  <c r="A7686" i="2"/>
  <c r="H7685" i="2"/>
  <c r="G7685" i="2"/>
  <c r="A7685" i="2"/>
  <c r="H7684" i="2"/>
  <c r="G7684" i="2"/>
  <c r="A7684" i="2"/>
  <c r="H7683" i="2"/>
  <c r="G7683" i="2"/>
  <c r="A7683" i="2"/>
  <c r="H7682" i="2"/>
  <c r="G7682" i="2"/>
  <c r="A7682" i="2"/>
  <c r="H7681" i="2"/>
  <c r="G7681" i="2"/>
  <c r="A7681" i="2"/>
  <c r="H7680" i="2"/>
  <c r="G7680" i="2"/>
  <c r="A7680" i="2"/>
  <c r="H7679" i="2"/>
  <c r="G7679" i="2"/>
  <c r="A7679" i="2"/>
  <c r="H7678" i="2"/>
  <c r="G7678" i="2"/>
  <c r="A7678" i="2"/>
  <c r="H7677" i="2"/>
  <c r="G7677" i="2"/>
  <c r="A7677" i="2"/>
  <c r="H7676" i="2"/>
  <c r="G7676" i="2"/>
  <c r="A7676" i="2"/>
  <c r="H7675" i="2"/>
  <c r="G7675" i="2"/>
  <c r="A7675" i="2"/>
  <c r="H7674" i="2"/>
  <c r="G7674" i="2"/>
  <c r="A7674" i="2"/>
  <c r="H7673" i="2"/>
  <c r="G7673" i="2"/>
  <c r="A7673" i="2"/>
  <c r="H7672" i="2"/>
  <c r="G7672" i="2"/>
  <c r="A7672" i="2"/>
  <c r="H7671" i="2"/>
  <c r="G7671" i="2"/>
  <c r="A7671" i="2"/>
  <c r="H7670" i="2"/>
  <c r="G7670" i="2"/>
  <c r="A7670" i="2"/>
  <c r="H7669" i="2"/>
  <c r="G7669" i="2"/>
  <c r="A7669" i="2"/>
  <c r="H7668" i="2"/>
  <c r="G7668" i="2"/>
  <c r="A7668" i="2"/>
  <c r="H7667" i="2"/>
  <c r="G7667" i="2"/>
  <c r="A7667" i="2"/>
  <c r="H7666" i="2"/>
  <c r="G7666" i="2"/>
  <c r="A7666" i="2"/>
  <c r="H7665" i="2"/>
  <c r="G7665" i="2"/>
  <c r="A7665" i="2"/>
  <c r="H7664" i="2"/>
  <c r="G7664" i="2"/>
  <c r="A7664" i="2"/>
  <c r="H7663" i="2"/>
  <c r="G7663" i="2"/>
  <c r="A7663" i="2"/>
  <c r="H7662" i="2"/>
  <c r="G7662" i="2"/>
  <c r="A7662" i="2"/>
  <c r="H7661" i="2"/>
  <c r="G7661" i="2"/>
  <c r="A7661" i="2"/>
  <c r="H7660" i="2"/>
  <c r="G7660" i="2"/>
  <c r="A7660" i="2"/>
  <c r="H7659" i="2"/>
  <c r="G7659" i="2"/>
  <c r="A7659" i="2"/>
  <c r="H7658" i="2"/>
  <c r="G7658" i="2"/>
  <c r="A7658" i="2"/>
  <c r="H7657" i="2"/>
  <c r="G7657" i="2"/>
  <c r="A7657" i="2"/>
  <c r="H7656" i="2"/>
  <c r="G7656" i="2"/>
  <c r="A7656" i="2"/>
  <c r="H7655" i="2"/>
  <c r="G7655" i="2"/>
  <c r="A7655" i="2"/>
  <c r="H7654" i="2"/>
  <c r="G7654" i="2"/>
  <c r="A7654" i="2"/>
  <c r="H7653" i="2"/>
  <c r="G7653" i="2"/>
  <c r="A7653" i="2"/>
  <c r="H7652" i="2"/>
  <c r="G7652" i="2"/>
  <c r="A7652" i="2"/>
  <c r="H7651" i="2"/>
  <c r="G7651" i="2"/>
  <c r="A7651" i="2"/>
  <c r="H7650" i="2"/>
  <c r="G7650" i="2"/>
  <c r="A7650" i="2"/>
  <c r="H7649" i="2"/>
  <c r="G7649" i="2"/>
  <c r="A7649" i="2"/>
  <c r="H7648" i="2"/>
  <c r="G7648" i="2"/>
  <c r="A7648" i="2"/>
  <c r="H7647" i="2"/>
  <c r="G7647" i="2"/>
  <c r="A7647" i="2"/>
  <c r="H7646" i="2"/>
  <c r="G7646" i="2"/>
  <c r="A7646" i="2"/>
  <c r="H7645" i="2"/>
  <c r="G7645" i="2"/>
  <c r="A7645" i="2"/>
  <c r="H7644" i="2"/>
  <c r="G7644" i="2"/>
  <c r="A7644" i="2"/>
  <c r="H7643" i="2"/>
  <c r="G7643" i="2"/>
  <c r="A7643" i="2"/>
  <c r="H7642" i="2"/>
  <c r="G7642" i="2"/>
  <c r="A7642" i="2"/>
  <c r="H7641" i="2"/>
  <c r="G7641" i="2"/>
  <c r="A7641" i="2"/>
  <c r="H7640" i="2"/>
  <c r="G7640" i="2"/>
  <c r="A7640" i="2"/>
  <c r="H7639" i="2"/>
  <c r="G7639" i="2"/>
  <c r="A7639" i="2"/>
  <c r="H7638" i="2"/>
  <c r="G7638" i="2"/>
  <c r="A7638" i="2"/>
  <c r="H7637" i="2"/>
  <c r="G7637" i="2"/>
  <c r="A7637" i="2"/>
  <c r="H7636" i="2"/>
  <c r="G7636" i="2"/>
  <c r="A7636" i="2"/>
  <c r="H7635" i="2"/>
  <c r="G7635" i="2"/>
  <c r="A7635" i="2"/>
  <c r="H7634" i="2"/>
  <c r="G7634" i="2"/>
  <c r="A7634" i="2"/>
  <c r="H7633" i="2"/>
  <c r="G7633" i="2"/>
  <c r="A7633" i="2"/>
  <c r="H7632" i="2"/>
  <c r="G7632" i="2"/>
  <c r="A7632" i="2"/>
  <c r="H7631" i="2"/>
  <c r="G7631" i="2"/>
  <c r="A7631" i="2"/>
  <c r="H7630" i="2"/>
  <c r="G7630" i="2"/>
  <c r="A7630" i="2"/>
  <c r="H7629" i="2"/>
  <c r="G7629" i="2"/>
  <c r="A7629" i="2"/>
  <c r="H7628" i="2"/>
  <c r="G7628" i="2"/>
  <c r="A7628" i="2"/>
  <c r="H7627" i="2"/>
  <c r="G7627" i="2"/>
  <c r="A7627" i="2"/>
  <c r="H7626" i="2"/>
  <c r="G7626" i="2"/>
  <c r="A7626" i="2"/>
  <c r="H7625" i="2"/>
  <c r="G7625" i="2"/>
  <c r="A7625" i="2"/>
  <c r="H7624" i="2"/>
  <c r="G7624" i="2"/>
  <c r="A7624" i="2"/>
  <c r="H7623" i="2"/>
  <c r="G7623" i="2"/>
  <c r="A7623" i="2"/>
  <c r="H7622" i="2"/>
  <c r="G7622" i="2"/>
  <c r="A7622" i="2"/>
  <c r="H7621" i="2"/>
  <c r="G7621" i="2"/>
  <c r="A7621" i="2"/>
  <c r="H7620" i="2"/>
  <c r="G7620" i="2"/>
  <c r="A7620" i="2"/>
  <c r="H7619" i="2"/>
  <c r="G7619" i="2"/>
  <c r="A7619" i="2"/>
  <c r="H7618" i="2"/>
  <c r="G7618" i="2"/>
  <c r="A7618" i="2"/>
  <c r="H7617" i="2"/>
  <c r="G7617" i="2"/>
  <c r="A7617" i="2"/>
  <c r="H7616" i="2"/>
  <c r="G7616" i="2"/>
  <c r="A7616" i="2"/>
  <c r="H7615" i="2"/>
  <c r="G7615" i="2"/>
  <c r="A7615" i="2"/>
  <c r="H7614" i="2"/>
  <c r="G7614" i="2"/>
  <c r="A7614" i="2"/>
  <c r="H7613" i="2"/>
  <c r="G7613" i="2"/>
  <c r="A7613" i="2"/>
  <c r="H7612" i="2"/>
  <c r="G7612" i="2"/>
  <c r="A7612" i="2"/>
  <c r="H7611" i="2"/>
  <c r="G7611" i="2"/>
  <c r="A7611" i="2"/>
  <c r="H7610" i="2"/>
  <c r="G7610" i="2"/>
  <c r="A7610" i="2"/>
  <c r="H7609" i="2"/>
  <c r="G7609" i="2"/>
  <c r="A7609" i="2"/>
  <c r="H7608" i="2"/>
  <c r="G7608" i="2"/>
  <c r="A7608" i="2"/>
  <c r="H7607" i="2"/>
  <c r="G7607" i="2"/>
  <c r="A7607" i="2"/>
  <c r="H7606" i="2"/>
  <c r="G7606" i="2"/>
  <c r="A7606" i="2"/>
  <c r="H7605" i="2"/>
  <c r="G7605" i="2"/>
  <c r="A7605" i="2"/>
  <c r="H7604" i="2"/>
  <c r="G7604" i="2"/>
  <c r="A7604" i="2"/>
  <c r="H7603" i="2"/>
  <c r="G7603" i="2"/>
  <c r="A7603" i="2"/>
  <c r="H7602" i="2"/>
  <c r="G7602" i="2"/>
  <c r="A7602" i="2"/>
  <c r="H7601" i="2"/>
  <c r="G7601" i="2"/>
  <c r="A7601" i="2"/>
  <c r="H7600" i="2"/>
  <c r="G7600" i="2"/>
  <c r="A7600" i="2"/>
  <c r="H7599" i="2"/>
  <c r="G7599" i="2"/>
  <c r="A7599" i="2"/>
  <c r="H7598" i="2"/>
  <c r="G7598" i="2"/>
  <c r="A7598" i="2"/>
  <c r="H7597" i="2"/>
  <c r="G7597" i="2"/>
  <c r="A7597" i="2"/>
  <c r="H7596" i="2"/>
  <c r="G7596" i="2"/>
  <c r="A7596" i="2"/>
  <c r="H7595" i="2"/>
  <c r="G7595" i="2"/>
  <c r="A7595" i="2"/>
  <c r="H7594" i="2"/>
  <c r="G7594" i="2"/>
  <c r="A7594" i="2"/>
  <c r="H7593" i="2"/>
  <c r="G7593" i="2"/>
  <c r="A7593" i="2"/>
  <c r="H7592" i="2"/>
  <c r="G7592" i="2"/>
  <c r="A7592" i="2"/>
  <c r="H7591" i="2"/>
  <c r="G7591" i="2"/>
  <c r="A7591" i="2"/>
  <c r="H7590" i="2"/>
  <c r="G7590" i="2"/>
  <c r="A7590" i="2"/>
  <c r="H7589" i="2"/>
  <c r="G7589" i="2"/>
  <c r="A7589" i="2"/>
  <c r="H7588" i="2"/>
  <c r="G7588" i="2"/>
  <c r="A7588" i="2"/>
  <c r="H7587" i="2"/>
  <c r="G7587" i="2"/>
  <c r="A7587" i="2"/>
  <c r="H7586" i="2"/>
  <c r="G7586" i="2"/>
  <c r="A7586" i="2"/>
  <c r="H7585" i="2"/>
  <c r="G7585" i="2"/>
  <c r="A7585" i="2"/>
  <c r="H7584" i="2"/>
  <c r="G7584" i="2"/>
  <c r="A7584" i="2"/>
  <c r="H7583" i="2"/>
  <c r="G7583" i="2"/>
  <c r="A7583" i="2"/>
  <c r="H7582" i="2"/>
  <c r="G7582" i="2"/>
  <c r="A7582" i="2"/>
  <c r="H7581" i="2"/>
  <c r="G7581" i="2"/>
  <c r="A7581" i="2"/>
  <c r="H7580" i="2"/>
  <c r="G7580" i="2"/>
  <c r="A7580" i="2"/>
  <c r="H7579" i="2"/>
  <c r="G7579" i="2"/>
  <c r="A7579" i="2"/>
  <c r="H7578" i="2"/>
  <c r="G7578" i="2"/>
  <c r="A7578" i="2"/>
  <c r="H7577" i="2"/>
  <c r="G7577" i="2"/>
  <c r="A7577" i="2"/>
  <c r="H7576" i="2"/>
  <c r="G7576" i="2"/>
  <c r="A7576" i="2"/>
  <c r="H7575" i="2"/>
  <c r="G7575" i="2"/>
  <c r="A7575" i="2"/>
  <c r="H7574" i="2"/>
  <c r="G7574" i="2"/>
  <c r="A7574" i="2"/>
  <c r="H7573" i="2"/>
  <c r="G7573" i="2"/>
  <c r="A7573" i="2"/>
  <c r="H7572" i="2"/>
  <c r="G7572" i="2"/>
  <c r="A7572" i="2"/>
  <c r="H7571" i="2"/>
  <c r="G7571" i="2"/>
  <c r="A7571" i="2"/>
  <c r="H7570" i="2"/>
  <c r="G7570" i="2"/>
  <c r="A7570" i="2"/>
  <c r="H7569" i="2"/>
  <c r="G7569" i="2"/>
  <c r="A7569" i="2"/>
  <c r="H7568" i="2"/>
  <c r="G7568" i="2"/>
  <c r="A7568" i="2"/>
  <c r="H7567" i="2"/>
  <c r="G7567" i="2"/>
  <c r="A7567" i="2"/>
  <c r="H7566" i="2"/>
  <c r="G7566" i="2"/>
  <c r="A7566" i="2"/>
  <c r="H7565" i="2"/>
  <c r="G7565" i="2"/>
  <c r="A7565" i="2"/>
  <c r="H7564" i="2"/>
  <c r="G7564" i="2"/>
  <c r="A7564" i="2"/>
  <c r="H7563" i="2"/>
  <c r="G7563" i="2"/>
  <c r="A7563" i="2"/>
  <c r="H7562" i="2"/>
  <c r="G7562" i="2"/>
  <c r="A7562" i="2"/>
  <c r="H7561" i="2"/>
  <c r="G7561" i="2"/>
  <c r="A7561" i="2"/>
  <c r="H7560" i="2"/>
  <c r="G7560" i="2"/>
  <c r="A7560" i="2"/>
  <c r="H7559" i="2"/>
  <c r="G7559" i="2"/>
  <c r="A7559" i="2"/>
  <c r="H7558" i="2"/>
  <c r="G7558" i="2"/>
  <c r="A7558" i="2"/>
  <c r="H7557" i="2"/>
  <c r="G7557" i="2"/>
  <c r="A7557" i="2"/>
  <c r="H7556" i="2"/>
  <c r="G7556" i="2"/>
  <c r="A7556" i="2"/>
  <c r="H7555" i="2"/>
  <c r="G7555" i="2"/>
  <c r="A7555" i="2"/>
  <c r="H7554" i="2"/>
  <c r="G7554" i="2"/>
  <c r="A7554" i="2"/>
  <c r="H7553" i="2"/>
  <c r="G7553" i="2"/>
  <c r="A7553" i="2"/>
  <c r="H7552" i="2"/>
  <c r="G7552" i="2"/>
  <c r="A7552" i="2"/>
  <c r="H7551" i="2"/>
  <c r="G7551" i="2"/>
  <c r="A7551" i="2"/>
  <c r="H7550" i="2"/>
  <c r="G7550" i="2"/>
  <c r="A7550" i="2"/>
  <c r="H7549" i="2"/>
  <c r="G7549" i="2"/>
  <c r="A7549" i="2"/>
  <c r="H7548" i="2"/>
  <c r="G7548" i="2"/>
  <c r="A7548" i="2"/>
  <c r="H7547" i="2"/>
  <c r="G7547" i="2"/>
  <c r="A7547" i="2"/>
  <c r="H7546" i="2"/>
  <c r="G7546" i="2"/>
  <c r="A7546" i="2"/>
  <c r="H7545" i="2"/>
  <c r="G7545" i="2"/>
  <c r="A7545" i="2"/>
  <c r="H7544" i="2"/>
  <c r="G7544" i="2"/>
  <c r="A7544" i="2"/>
  <c r="H7543" i="2"/>
  <c r="G7543" i="2"/>
  <c r="A7543" i="2"/>
  <c r="H7542" i="2"/>
  <c r="G7542" i="2"/>
  <c r="A7542" i="2"/>
  <c r="H7541" i="2"/>
  <c r="G7541" i="2"/>
  <c r="A7541" i="2"/>
  <c r="H7540" i="2"/>
  <c r="G7540" i="2"/>
  <c r="A7540" i="2"/>
  <c r="H7539" i="2"/>
  <c r="G7539" i="2"/>
  <c r="A7539" i="2"/>
  <c r="H7538" i="2"/>
  <c r="G7538" i="2"/>
  <c r="A7538" i="2"/>
  <c r="H7537" i="2"/>
  <c r="G7537" i="2"/>
  <c r="A7537" i="2"/>
  <c r="H7536" i="2"/>
  <c r="G7536" i="2"/>
  <c r="A7536" i="2"/>
  <c r="H7535" i="2"/>
  <c r="G7535" i="2"/>
  <c r="A7535" i="2"/>
  <c r="H7534" i="2"/>
  <c r="G7534" i="2"/>
  <c r="A7534" i="2"/>
  <c r="H7533" i="2"/>
  <c r="G7533" i="2"/>
  <c r="A7533" i="2"/>
  <c r="H7532" i="2"/>
  <c r="G7532" i="2"/>
  <c r="A7532" i="2"/>
  <c r="H7531" i="2"/>
  <c r="G7531" i="2"/>
  <c r="A7531" i="2"/>
  <c r="H7530" i="2"/>
  <c r="G7530" i="2"/>
  <c r="A7530" i="2"/>
  <c r="H7529" i="2"/>
  <c r="G7529" i="2"/>
  <c r="A7529" i="2"/>
  <c r="H7528" i="2"/>
  <c r="G7528" i="2"/>
  <c r="A7528" i="2"/>
  <c r="H7527" i="2"/>
  <c r="G7527" i="2"/>
  <c r="A7527" i="2"/>
  <c r="H7526" i="2"/>
  <c r="G7526" i="2"/>
  <c r="A7526" i="2"/>
  <c r="H7525" i="2"/>
  <c r="G7525" i="2"/>
  <c r="A7525" i="2"/>
  <c r="H7524" i="2"/>
  <c r="G7524" i="2"/>
  <c r="A7524" i="2"/>
  <c r="H7523" i="2"/>
  <c r="G7523" i="2"/>
  <c r="A7523" i="2"/>
  <c r="H7522" i="2"/>
  <c r="G7522" i="2"/>
  <c r="A7522" i="2"/>
  <c r="H7521" i="2"/>
  <c r="G7521" i="2"/>
  <c r="A7521" i="2"/>
  <c r="H7520" i="2"/>
  <c r="G7520" i="2"/>
  <c r="A7520" i="2"/>
  <c r="H7519" i="2"/>
  <c r="G7519" i="2"/>
  <c r="A7519" i="2"/>
  <c r="H7518" i="2"/>
  <c r="G7518" i="2"/>
  <c r="A7518" i="2"/>
  <c r="H7517" i="2"/>
  <c r="G7517" i="2"/>
  <c r="A7517" i="2"/>
  <c r="H7516" i="2"/>
  <c r="G7516" i="2"/>
  <c r="A7516" i="2"/>
  <c r="H7515" i="2"/>
  <c r="G7515" i="2"/>
  <c r="A7515" i="2"/>
  <c r="H7514" i="2"/>
  <c r="G7514" i="2"/>
  <c r="A7514" i="2"/>
  <c r="H7513" i="2"/>
  <c r="G7513" i="2"/>
  <c r="A7513" i="2"/>
  <c r="H7512" i="2"/>
  <c r="G7512" i="2"/>
  <c r="A7512" i="2"/>
  <c r="H7511" i="2"/>
  <c r="G7511" i="2"/>
  <c r="A7511" i="2"/>
  <c r="H7510" i="2"/>
  <c r="G7510" i="2"/>
  <c r="A7510" i="2"/>
  <c r="H7509" i="2"/>
  <c r="G7509" i="2"/>
  <c r="A7509" i="2"/>
  <c r="H7508" i="2"/>
  <c r="G7508" i="2"/>
  <c r="A7508" i="2"/>
  <c r="H7507" i="2"/>
  <c r="G7507" i="2"/>
  <c r="A7507" i="2"/>
  <c r="H7506" i="2"/>
  <c r="G7506" i="2"/>
  <c r="A7506" i="2"/>
  <c r="H7505" i="2"/>
  <c r="G7505" i="2"/>
  <c r="A7505" i="2"/>
  <c r="H7504" i="2"/>
  <c r="G7504" i="2"/>
  <c r="A7504" i="2"/>
  <c r="H7503" i="2"/>
  <c r="G7503" i="2"/>
  <c r="A7503" i="2"/>
  <c r="H7502" i="2"/>
  <c r="G7502" i="2"/>
  <c r="A7502" i="2"/>
  <c r="H7501" i="2"/>
  <c r="G7501" i="2"/>
  <c r="A7501" i="2"/>
  <c r="H7500" i="2"/>
  <c r="G7500" i="2"/>
  <c r="A7500" i="2"/>
  <c r="H7499" i="2"/>
  <c r="G7499" i="2"/>
  <c r="A7499" i="2"/>
  <c r="H7498" i="2"/>
  <c r="G7498" i="2"/>
  <c r="A7498" i="2"/>
  <c r="H7497" i="2"/>
  <c r="G7497" i="2"/>
  <c r="A7497" i="2"/>
  <c r="H7496" i="2"/>
  <c r="G7496" i="2"/>
  <c r="A7496" i="2"/>
  <c r="H7495" i="2"/>
  <c r="G7495" i="2"/>
  <c r="A7495" i="2"/>
  <c r="H7494" i="2"/>
  <c r="G7494" i="2"/>
  <c r="A7494" i="2"/>
  <c r="H7493" i="2"/>
  <c r="G7493" i="2"/>
  <c r="A7493" i="2"/>
  <c r="H7492" i="2"/>
  <c r="G7492" i="2"/>
  <c r="A7492" i="2"/>
  <c r="H7491" i="2"/>
  <c r="G7491" i="2"/>
  <c r="A7491" i="2"/>
  <c r="H7490" i="2"/>
  <c r="G7490" i="2"/>
  <c r="A7490" i="2"/>
  <c r="H7489" i="2"/>
  <c r="G7489" i="2"/>
  <c r="A7489" i="2"/>
  <c r="H7488" i="2"/>
  <c r="G7488" i="2"/>
  <c r="A7488" i="2"/>
  <c r="H7487" i="2"/>
  <c r="G7487" i="2"/>
  <c r="A7487" i="2"/>
  <c r="H7486" i="2"/>
  <c r="G7486" i="2"/>
  <c r="A7486" i="2"/>
  <c r="H7485" i="2"/>
  <c r="G7485" i="2"/>
  <c r="A7485" i="2"/>
  <c r="H7484" i="2"/>
  <c r="G7484" i="2"/>
  <c r="A7484" i="2"/>
  <c r="H7483" i="2"/>
  <c r="G7483" i="2"/>
  <c r="A7483" i="2"/>
  <c r="H7482" i="2"/>
  <c r="G7482" i="2"/>
  <c r="A7482" i="2"/>
  <c r="H7481" i="2"/>
  <c r="G7481" i="2"/>
  <c r="A7481" i="2"/>
  <c r="H7480" i="2"/>
  <c r="G7480" i="2"/>
  <c r="A7480" i="2"/>
  <c r="H7479" i="2"/>
  <c r="G7479" i="2"/>
  <c r="A7479" i="2"/>
  <c r="H7478" i="2"/>
  <c r="G7478" i="2"/>
  <c r="A7478" i="2"/>
  <c r="H7477" i="2"/>
  <c r="G7477" i="2"/>
  <c r="A7477" i="2"/>
  <c r="H7476" i="2"/>
  <c r="G7476" i="2"/>
  <c r="A7476" i="2"/>
  <c r="H7475" i="2"/>
  <c r="G7475" i="2"/>
  <c r="A7475" i="2"/>
  <c r="H7474" i="2"/>
  <c r="G7474" i="2"/>
  <c r="A7474" i="2"/>
  <c r="H7473" i="2"/>
  <c r="G7473" i="2"/>
  <c r="A7473" i="2"/>
  <c r="H7472" i="2"/>
  <c r="G7472" i="2"/>
  <c r="A7472" i="2"/>
  <c r="H7471" i="2"/>
  <c r="G7471" i="2"/>
  <c r="A7471" i="2"/>
  <c r="H7470" i="2"/>
  <c r="G7470" i="2"/>
  <c r="A7470" i="2"/>
  <c r="H7469" i="2"/>
  <c r="G7469" i="2"/>
  <c r="A7469" i="2"/>
  <c r="H7468" i="2"/>
  <c r="G7468" i="2"/>
  <c r="A7468" i="2"/>
  <c r="H7467" i="2"/>
  <c r="G7467" i="2"/>
  <c r="A7467" i="2"/>
  <c r="H7466" i="2"/>
  <c r="G7466" i="2"/>
  <c r="A7466" i="2"/>
  <c r="H7465" i="2"/>
  <c r="G7465" i="2"/>
  <c r="A7465" i="2"/>
  <c r="H7464" i="2"/>
  <c r="G7464" i="2"/>
  <c r="A7464" i="2"/>
  <c r="H7463" i="2"/>
  <c r="G7463" i="2"/>
  <c r="A7463" i="2"/>
  <c r="H7462" i="2"/>
  <c r="G7462" i="2"/>
  <c r="A7462" i="2"/>
  <c r="H7461" i="2"/>
  <c r="G7461" i="2"/>
  <c r="A7461" i="2"/>
  <c r="H7460" i="2"/>
  <c r="G7460" i="2"/>
  <c r="A7460" i="2"/>
  <c r="H7459" i="2"/>
  <c r="G7459" i="2"/>
  <c r="A7459" i="2"/>
  <c r="H7458" i="2"/>
  <c r="G7458" i="2"/>
  <c r="A7458" i="2"/>
  <c r="H7457" i="2"/>
  <c r="G7457" i="2"/>
  <c r="A7457" i="2"/>
  <c r="H7456" i="2"/>
  <c r="G7456" i="2"/>
  <c r="A7456" i="2"/>
  <c r="H7455" i="2"/>
  <c r="G7455" i="2"/>
  <c r="A7455" i="2"/>
  <c r="H7454" i="2"/>
  <c r="G7454" i="2"/>
  <c r="A7454" i="2"/>
  <c r="H7453" i="2"/>
  <c r="G7453" i="2"/>
  <c r="A7453" i="2"/>
  <c r="H7452" i="2"/>
  <c r="G7452" i="2"/>
  <c r="A7452" i="2"/>
  <c r="H7451" i="2"/>
  <c r="G7451" i="2"/>
  <c r="A7451" i="2"/>
  <c r="H7450" i="2"/>
  <c r="G7450" i="2"/>
  <c r="A7450" i="2"/>
  <c r="H7449" i="2"/>
  <c r="G7449" i="2"/>
  <c r="A7449" i="2"/>
  <c r="H7448" i="2"/>
  <c r="G7448" i="2"/>
  <c r="A7448" i="2"/>
  <c r="H7447" i="2"/>
  <c r="G7447" i="2"/>
  <c r="A7447" i="2"/>
  <c r="H7446" i="2"/>
  <c r="G7446" i="2"/>
  <c r="A7446" i="2"/>
  <c r="H7445" i="2"/>
  <c r="G7445" i="2"/>
  <c r="A7445" i="2"/>
  <c r="H7444" i="2"/>
  <c r="G7444" i="2"/>
  <c r="A7444" i="2"/>
  <c r="H7443" i="2"/>
  <c r="G7443" i="2"/>
  <c r="A7443" i="2"/>
  <c r="H7442" i="2"/>
  <c r="G7442" i="2"/>
  <c r="A7442" i="2"/>
  <c r="H7441" i="2"/>
  <c r="G7441" i="2"/>
  <c r="A7441" i="2"/>
  <c r="H7440" i="2"/>
  <c r="G7440" i="2"/>
  <c r="A7440" i="2"/>
  <c r="H7439" i="2"/>
  <c r="G7439" i="2"/>
  <c r="A7439" i="2"/>
  <c r="H7438" i="2"/>
  <c r="G7438" i="2"/>
  <c r="A7438" i="2"/>
  <c r="H7437" i="2"/>
  <c r="G7437" i="2"/>
  <c r="A7437" i="2"/>
  <c r="H7436" i="2"/>
  <c r="G7436" i="2"/>
  <c r="A7436" i="2"/>
  <c r="H7435" i="2"/>
  <c r="G7435" i="2"/>
  <c r="A7435" i="2"/>
  <c r="H7434" i="2"/>
  <c r="G7434" i="2"/>
  <c r="A7434" i="2"/>
  <c r="H7433" i="2"/>
  <c r="G7433" i="2"/>
  <c r="A7433" i="2"/>
  <c r="H7432" i="2"/>
  <c r="G7432" i="2"/>
  <c r="A7432" i="2"/>
  <c r="H7431" i="2"/>
  <c r="G7431" i="2"/>
  <c r="A7431" i="2"/>
  <c r="H7430" i="2"/>
  <c r="G7430" i="2"/>
  <c r="A7430" i="2"/>
  <c r="H7429" i="2"/>
  <c r="G7429" i="2"/>
  <c r="A7429" i="2"/>
  <c r="H7428" i="2"/>
  <c r="G7428" i="2"/>
  <c r="A7428" i="2"/>
  <c r="H7427" i="2"/>
  <c r="G7427" i="2"/>
  <c r="A7427" i="2"/>
  <c r="H7426" i="2"/>
  <c r="G7426" i="2"/>
  <c r="A7426" i="2"/>
  <c r="H7425" i="2"/>
  <c r="G7425" i="2"/>
  <c r="A7425" i="2"/>
  <c r="H7424" i="2"/>
  <c r="G7424" i="2"/>
  <c r="A7424" i="2"/>
  <c r="H7423" i="2"/>
  <c r="G7423" i="2"/>
  <c r="A7423" i="2"/>
  <c r="H7422" i="2"/>
  <c r="G7422" i="2"/>
  <c r="A7422" i="2"/>
  <c r="H7421" i="2"/>
  <c r="G7421" i="2"/>
  <c r="A7421" i="2"/>
  <c r="H7420" i="2"/>
  <c r="G7420" i="2"/>
  <c r="A7420" i="2"/>
  <c r="H7419" i="2"/>
  <c r="G7419" i="2"/>
  <c r="A7419" i="2"/>
  <c r="H7418" i="2"/>
  <c r="G7418" i="2"/>
  <c r="A7418" i="2"/>
  <c r="H7417" i="2"/>
  <c r="G7417" i="2"/>
  <c r="A7417" i="2"/>
  <c r="H7416" i="2"/>
  <c r="G7416" i="2"/>
  <c r="A7416" i="2"/>
  <c r="H7415" i="2"/>
  <c r="G7415" i="2"/>
  <c r="A7415" i="2"/>
  <c r="H7414" i="2"/>
  <c r="G7414" i="2"/>
  <c r="A7414" i="2"/>
  <c r="H7413" i="2"/>
  <c r="G7413" i="2"/>
  <c r="A7413" i="2"/>
  <c r="H7412" i="2"/>
  <c r="G7412" i="2"/>
  <c r="A7412" i="2"/>
  <c r="H7411" i="2"/>
  <c r="G7411" i="2"/>
  <c r="A7411" i="2"/>
  <c r="H7410" i="2"/>
  <c r="G7410" i="2"/>
  <c r="A7410" i="2"/>
  <c r="H7409" i="2"/>
  <c r="G7409" i="2"/>
  <c r="A7409" i="2"/>
  <c r="H7408" i="2"/>
  <c r="G7408" i="2"/>
  <c r="A7408" i="2"/>
  <c r="H7407" i="2"/>
  <c r="G7407" i="2"/>
  <c r="A7407" i="2"/>
  <c r="H7406" i="2"/>
  <c r="G7406" i="2"/>
  <c r="A7406" i="2"/>
  <c r="H7405" i="2"/>
  <c r="G7405" i="2"/>
  <c r="A7405" i="2"/>
  <c r="H7404" i="2"/>
  <c r="G7404" i="2"/>
  <c r="A7404" i="2"/>
  <c r="H7403" i="2"/>
  <c r="G7403" i="2"/>
  <c r="A7403" i="2"/>
  <c r="H7402" i="2"/>
  <c r="G7402" i="2"/>
  <c r="A7402" i="2"/>
  <c r="H7401" i="2"/>
  <c r="G7401" i="2"/>
  <c r="A7401" i="2"/>
  <c r="H7400" i="2"/>
  <c r="G7400" i="2"/>
  <c r="A7400" i="2"/>
  <c r="H7399" i="2"/>
  <c r="G7399" i="2"/>
  <c r="A7399" i="2"/>
  <c r="H7398" i="2"/>
  <c r="G7398" i="2"/>
  <c r="A7398" i="2"/>
  <c r="H7397" i="2"/>
  <c r="G7397" i="2"/>
  <c r="A7397" i="2"/>
  <c r="H7396" i="2"/>
  <c r="G7396" i="2"/>
  <c r="A7396" i="2"/>
  <c r="H7395" i="2"/>
  <c r="G7395" i="2"/>
  <c r="A7395" i="2"/>
  <c r="H7394" i="2"/>
  <c r="G7394" i="2"/>
  <c r="A7394" i="2"/>
  <c r="H7393" i="2"/>
  <c r="G7393" i="2"/>
  <c r="A7393" i="2"/>
  <c r="H7392" i="2"/>
  <c r="G7392" i="2"/>
  <c r="A7392" i="2"/>
  <c r="H7391" i="2"/>
  <c r="G7391" i="2"/>
  <c r="A7391" i="2"/>
  <c r="H7390" i="2"/>
  <c r="G7390" i="2"/>
  <c r="A7390" i="2"/>
  <c r="H7389" i="2"/>
  <c r="G7389" i="2"/>
  <c r="A7389" i="2"/>
  <c r="H7388" i="2"/>
  <c r="G7388" i="2"/>
  <c r="A7388" i="2"/>
  <c r="H7387" i="2"/>
  <c r="G7387" i="2"/>
  <c r="A7387" i="2"/>
  <c r="H7386" i="2"/>
  <c r="G7386" i="2"/>
  <c r="A7386" i="2"/>
  <c r="H7385" i="2"/>
  <c r="G7385" i="2"/>
  <c r="A7385" i="2"/>
  <c r="H7384" i="2"/>
  <c r="G7384" i="2"/>
  <c r="A7384" i="2"/>
  <c r="H7383" i="2"/>
  <c r="G7383" i="2"/>
  <c r="A7383" i="2"/>
  <c r="H7382" i="2"/>
  <c r="G7382" i="2"/>
  <c r="A7382" i="2"/>
  <c r="H7381" i="2"/>
  <c r="G7381" i="2"/>
  <c r="A7381" i="2"/>
  <c r="H7380" i="2"/>
  <c r="G7380" i="2"/>
  <c r="A7380" i="2"/>
  <c r="H7379" i="2"/>
  <c r="G7379" i="2"/>
  <c r="A7379" i="2"/>
  <c r="H7378" i="2"/>
  <c r="G7378" i="2"/>
  <c r="A7378" i="2"/>
  <c r="H7377" i="2"/>
  <c r="G7377" i="2"/>
  <c r="A7377" i="2"/>
  <c r="H7376" i="2"/>
  <c r="G7376" i="2"/>
  <c r="A7376" i="2"/>
  <c r="H7375" i="2"/>
  <c r="G7375" i="2"/>
  <c r="A7375" i="2"/>
  <c r="H7374" i="2"/>
  <c r="G7374" i="2"/>
  <c r="A7374" i="2"/>
  <c r="H7373" i="2"/>
  <c r="G7373" i="2"/>
  <c r="A7373" i="2"/>
  <c r="H7372" i="2"/>
  <c r="G7372" i="2"/>
  <c r="A7372" i="2"/>
  <c r="H7371" i="2"/>
  <c r="G7371" i="2"/>
  <c r="A7371" i="2"/>
  <c r="H7370" i="2"/>
  <c r="G7370" i="2"/>
  <c r="A7370" i="2"/>
  <c r="H7369" i="2"/>
  <c r="G7369" i="2"/>
  <c r="A7369" i="2"/>
  <c r="H7368" i="2"/>
  <c r="G7368" i="2"/>
  <c r="A7368" i="2"/>
  <c r="H7367" i="2"/>
  <c r="G7367" i="2"/>
  <c r="A7367" i="2"/>
  <c r="H7366" i="2"/>
  <c r="G7366" i="2"/>
  <c r="A7366" i="2"/>
  <c r="H7365" i="2"/>
  <c r="G7365" i="2"/>
  <c r="A7365" i="2"/>
  <c r="H7364" i="2"/>
  <c r="G7364" i="2"/>
  <c r="A7364" i="2"/>
  <c r="H7363" i="2"/>
  <c r="G7363" i="2"/>
  <c r="A7363" i="2"/>
  <c r="H7362" i="2"/>
  <c r="G7362" i="2"/>
  <c r="A7362" i="2"/>
  <c r="H7361" i="2"/>
  <c r="G7361" i="2"/>
  <c r="A7361" i="2"/>
  <c r="H7360" i="2"/>
  <c r="G7360" i="2"/>
  <c r="A7360" i="2"/>
  <c r="H7359" i="2"/>
  <c r="G7359" i="2"/>
  <c r="A7359" i="2"/>
  <c r="H7358" i="2"/>
  <c r="G7358" i="2"/>
  <c r="A7358" i="2"/>
  <c r="H7357" i="2"/>
  <c r="G7357" i="2"/>
  <c r="A7357" i="2"/>
  <c r="H7356" i="2"/>
  <c r="G7356" i="2"/>
  <c r="A7356" i="2"/>
  <c r="H7355" i="2"/>
  <c r="G7355" i="2"/>
  <c r="A7355" i="2"/>
  <c r="H7354" i="2"/>
  <c r="G7354" i="2"/>
  <c r="A7354" i="2"/>
  <c r="H7353" i="2"/>
  <c r="G7353" i="2"/>
  <c r="A7353" i="2"/>
  <c r="H7352" i="2"/>
  <c r="G7352" i="2"/>
  <c r="A7352" i="2"/>
  <c r="H7351" i="2"/>
  <c r="G7351" i="2"/>
  <c r="A7351" i="2"/>
  <c r="H7350" i="2"/>
  <c r="G7350" i="2"/>
  <c r="A7350" i="2"/>
  <c r="H7349" i="2"/>
  <c r="G7349" i="2"/>
  <c r="A7349" i="2"/>
  <c r="H7348" i="2"/>
  <c r="G7348" i="2"/>
  <c r="A7348" i="2"/>
  <c r="H7347" i="2"/>
  <c r="G7347" i="2"/>
  <c r="A7347" i="2"/>
  <c r="H7346" i="2"/>
  <c r="G7346" i="2"/>
  <c r="A7346" i="2"/>
  <c r="H7345" i="2"/>
  <c r="G7345" i="2"/>
  <c r="A7345" i="2"/>
  <c r="H7344" i="2"/>
  <c r="G7344" i="2"/>
  <c r="A7344" i="2"/>
  <c r="H7343" i="2"/>
  <c r="G7343" i="2"/>
  <c r="A7343" i="2"/>
  <c r="H7342" i="2"/>
  <c r="G7342" i="2"/>
  <c r="A7342" i="2"/>
  <c r="H7341" i="2"/>
  <c r="G7341" i="2"/>
  <c r="A7341" i="2"/>
  <c r="H7340" i="2"/>
  <c r="G7340" i="2"/>
  <c r="A7340" i="2"/>
  <c r="H7339" i="2"/>
  <c r="G7339" i="2"/>
  <c r="A7339" i="2"/>
  <c r="H7338" i="2"/>
  <c r="G7338" i="2"/>
  <c r="A7338" i="2"/>
  <c r="H7337" i="2"/>
  <c r="G7337" i="2"/>
  <c r="A7337" i="2"/>
  <c r="H7336" i="2"/>
  <c r="G7336" i="2"/>
  <c r="A7336" i="2"/>
  <c r="H7335" i="2"/>
  <c r="G7335" i="2"/>
  <c r="A7335" i="2"/>
  <c r="H7334" i="2"/>
  <c r="G7334" i="2"/>
  <c r="A7334" i="2"/>
  <c r="H7333" i="2"/>
  <c r="G7333" i="2"/>
  <c r="A7333" i="2"/>
  <c r="H7332" i="2"/>
  <c r="G7332" i="2"/>
  <c r="A7332" i="2"/>
  <c r="H7331" i="2"/>
  <c r="G7331" i="2"/>
  <c r="A7331" i="2"/>
  <c r="H7330" i="2"/>
  <c r="G7330" i="2"/>
  <c r="A7330" i="2"/>
  <c r="H7329" i="2"/>
  <c r="G7329" i="2"/>
  <c r="A7329" i="2"/>
  <c r="H7328" i="2"/>
  <c r="G7328" i="2"/>
  <c r="A7328" i="2"/>
  <c r="H7327" i="2"/>
  <c r="G7327" i="2"/>
  <c r="A7327" i="2"/>
  <c r="H7326" i="2"/>
  <c r="G7326" i="2"/>
  <c r="A7326" i="2"/>
  <c r="H7325" i="2"/>
  <c r="G7325" i="2"/>
  <c r="A7325" i="2"/>
  <c r="H7324" i="2"/>
  <c r="G7324" i="2"/>
  <c r="A7324" i="2"/>
  <c r="H7323" i="2"/>
  <c r="G7323" i="2"/>
  <c r="A7323" i="2"/>
  <c r="H7322" i="2"/>
  <c r="G7322" i="2"/>
  <c r="A7322" i="2"/>
  <c r="H7321" i="2"/>
  <c r="G7321" i="2"/>
  <c r="A7321" i="2"/>
  <c r="H7320" i="2"/>
  <c r="G7320" i="2"/>
  <c r="A7320" i="2"/>
  <c r="H7319" i="2"/>
  <c r="G7319" i="2"/>
  <c r="A7319" i="2"/>
  <c r="H7318" i="2"/>
  <c r="G7318" i="2"/>
  <c r="A7318" i="2"/>
  <c r="H7317" i="2"/>
  <c r="G7317" i="2"/>
  <c r="A7317" i="2"/>
  <c r="H7316" i="2"/>
  <c r="G7316" i="2"/>
  <c r="A7316" i="2"/>
  <c r="H7315" i="2"/>
  <c r="G7315" i="2"/>
  <c r="A7315" i="2"/>
  <c r="H7314" i="2"/>
  <c r="G7314" i="2"/>
  <c r="A7314" i="2"/>
  <c r="H7313" i="2"/>
  <c r="G7313" i="2"/>
  <c r="A7313" i="2"/>
  <c r="H7312" i="2"/>
  <c r="G7312" i="2"/>
  <c r="A7312" i="2"/>
  <c r="H7311" i="2"/>
  <c r="G7311" i="2"/>
  <c r="A7311" i="2"/>
  <c r="H7310" i="2"/>
  <c r="G7310" i="2"/>
  <c r="A7310" i="2"/>
  <c r="H7309" i="2"/>
  <c r="G7309" i="2"/>
  <c r="A7309" i="2"/>
  <c r="H7308" i="2"/>
  <c r="G7308" i="2"/>
  <c r="A7308" i="2"/>
  <c r="H7307" i="2"/>
  <c r="G7307" i="2"/>
  <c r="A7307" i="2"/>
  <c r="H7306" i="2"/>
  <c r="G7306" i="2"/>
  <c r="A7306" i="2"/>
  <c r="H7305" i="2"/>
  <c r="G7305" i="2"/>
  <c r="A7305" i="2"/>
  <c r="H7304" i="2"/>
  <c r="G7304" i="2"/>
  <c r="A7304" i="2"/>
  <c r="H7303" i="2"/>
  <c r="G7303" i="2"/>
  <c r="A7303" i="2"/>
  <c r="H7302" i="2"/>
  <c r="G7302" i="2"/>
  <c r="A7302" i="2"/>
  <c r="H7301" i="2"/>
  <c r="G7301" i="2"/>
  <c r="A7301" i="2"/>
  <c r="H7300" i="2"/>
  <c r="G7300" i="2"/>
  <c r="A7300" i="2"/>
  <c r="H7299" i="2"/>
  <c r="G7299" i="2"/>
  <c r="A7299" i="2"/>
  <c r="H7298" i="2"/>
  <c r="G7298" i="2"/>
  <c r="A7298" i="2"/>
  <c r="H7297" i="2"/>
  <c r="G7297" i="2"/>
  <c r="A7297" i="2"/>
  <c r="H7296" i="2"/>
  <c r="G7296" i="2"/>
  <c r="A7296" i="2"/>
  <c r="H7295" i="2"/>
  <c r="G7295" i="2"/>
  <c r="A7295" i="2"/>
  <c r="H7294" i="2"/>
  <c r="G7294" i="2"/>
  <c r="A7294" i="2"/>
  <c r="H7293" i="2"/>
  <c r="G7293" i="2"/>
  <c r="A7293" i="2"/>
  <c r="H7292" i="2"/>
  <c r="G7292" i="2"/>
  <c r="A7292" i="2"/>
  <c r="H7291" i="2"/>
  <c r="G7291" i="2"/>
  <c r="A7291" i="2"/>
  <c r="H7290" i="2"/>
  <c r="G7290" i="2"/>
  <c r="A7290" i="2"/>
  <c r="H7289" i="2"/>
  <c r="G7289" i="2"/>
  <c r="A7289" i="2"/>
  <c r="H7288" i="2"/>
  <c r="G7288" i="2"/>
  <c r="A7288" i="2"/>
  <c r="H7287" i="2"/>
  <c r="G7287" i="2"/>
  <c r="A7287" i="2"/>
  <c r="H7286" i="2"/>
  <c r="G7286" i="2"/>
  <c r="A7286" i="2"/>
  <c r="H7285" i="2"/>
  <c r="G7285" i="2"/>
  <c r="A7285" i="2"/>
  <c r="H7284" i="2"/>
  <c r="G7284" i="2"/>
  <c r="A7284" i="2"/>
  <c r="H7283" i="2"/>
  <c r="G7283" i="2"/>
  <c r="A7283" i="2"/>
  <c r="H7282" i="2"/>
  <c r="G7282" i="2"/>
  <c r="A7282" i="2"/>
  <c r="H7281" i="2"/>
  <c r="G7281" i="2"/>
  <c r="A7281" i="2"/>
  <c r="H7280" i="2"/>
  <c r="G7280" i="2"/>
  <c r="A7280" i="2"/>
  <c r="H7279" i="2"/>
  <c r="G7279" i="2"/>
  <c r="A7279" i="2"/>
  <c r="H7278" i="2"/>
  <c r="G7278" i="2"/>
  <c r="A7278" i="2"/>
  <c r="H7277" i="2"/>
  <c r="G7277" i="2"/>
  <c r="A7277" i="2"/>
  <c r="H7276" i="2"/>
  <c r="G7276" i="2"/>
  <c r="A7276" i="2"/>
  <c r="H7275" i="2"/>
  <c r="G7275" i="2"/>
  <c r="A7275" i="2"/>
  <c r="H7274" i="2"/>
  <c r="G7274" i="2"/>
  <c r="A7274" i="2"/>
  <c r="H7273" i="2"/>
  <c r="G7273" i="2"/>
  <c r="A7273" i="2"/>
  <c r="H7272" i="2"/>
  <c r="G7272" i="2"/>
  <c r="A7272" i="2"/>
  <c r="H7271" i="2"/>
  <c r="G7271" i="2"/>
  <c r="A7271" i="2"/>
  <c r="H7270" i="2"/>
  <c r="G7270" i="2"/>
  <c r="A7270" i="2"/>
  <c r="H7269" i="2"/>
  <c r="G7269" i="2"/>
  <c r="A7269" i="2"/>
  <c r="H7268" i="2"/>
  <c r="G7268" i="2"/>
  <c r="A7268" i="2"/>
  <c r="H7267" i="2"/>
  <c r="G7267" i="2"/>
  <c r="A7267" i="2"/>
  <c r="H7266" i="2"/>
  <c r="G7266" i="2"/>
  <c r="A7266" i="2"/>
  <c r="H7265" i="2"/>
  <c r="G7265" i="2"/>
  <c r="A7265" i="2"/>
  <c r="H7264" i="2"/>
  <c r="G7264" i="2"/>
  <c r="A7264" i="2"/>
  <c r="H7263" i="2"/>
  <c r="G7263" i="2"/>
  <c r="A7263" i="2"/>
  <c r="H7262" i="2"/>
  <c r="G7262" i="2"/>
  <c r="A7262" i="2"/>
  <c r="H7261" i="2"/>
  <c r="G7261" i="2"/>
  <c r="A7261" i="2"/>
  <c r="H7260" i="2"/>
  <c r="G7260" i="2"/>
  <c r="A7260" i="2"/>
  <c r="H7259" i="2"/>
  <c r="G7259" i="2"/>
  <c r="A7259" i="2"/>
  <c r="H7258" i="2"/>
  <c r="G7258" i="2"/>
  <c r="A7258" i="2"/>
  <c r="H7257" i="2"/>
  <c r="G7257" i="2"/>
  <c r="A7257" i="2"/>
  <c r="H7256" i="2"/>
  <c r="G7256" i="2"/>
  <c r="A7256" i="2"/>
  <c r="H7255" i="2"/>
  <c r="G7255" i="2"/>
  <c r="A7255" i="2"/>
  <c r="H7254" i="2"/>
  <c r="G7254" i="2"/>
  <c r="A7254" i="2"/>
  <c r="H7253" i="2"/>
  <c r="G7253" i="2"/>
  <c r="A7253" i="2"/>
  <c r="H7252" i="2"/>
  <c r="G7252" i="2"/>
  <c r="A7252" i="2"/>
  <c r="H7251" i="2"/>
  <c r="G7251" i="2"/>
  <c r="A7251" i="2"/>
  <c r="H7250" i="2"/>
  <c r="G7250" i="2"/>
  <c r="A7250" i="2"/>
  <c r="H7249" i="2"/>
  <c r="G7249" i="2"/>
  <c r="A7249" i="2"/>
  <c r="H7248" i="2"/>
  <c r="G7248" i="2"/>
  <c r="A7248" i="2"/>
  <c r="H7247" i="2"/>
  <c r="G7247" i="2"/>
  <c r="A7247" i="2"/>
  <c r="H7246" i="2"/>
  <c r="G7246" i="2"/>
  <c r="A7246" i="2"/>
  <c r="H7245" i="2"/>
  <c r="G7245" i="2"/>
  <c r="A7245" i="2"/>
  <c r="H7244" i="2"/>
  <c r="G7244" i="2"/>
  <c r="A7244" i="2"/>
  <c r="H7243" i="2"/>
  <c r="G7243" i="2"/>
  <c r="A7243" i="2"/>
  <c r="H7242" i="2"/>
  <c r="G7242" i="2"/>
  <c r="A7242" i="2"/>
  <c r="H7241" i="2"/>
  <c r="G7241" i="2"/>
  <c r="A7241" i="2"/>
  <c r="H7240" i="2"/>
  <c r="G7240" i="2"/>
  <c r="A7240" i="2"/>
  <c r="H7239" i="2"/>
  <c r="G7239" i="2"/>
  <c r="A7239" i="2"/>
  <c r="H7238" i="2"/>
  <c r="G7238" i="2"/>
  <c r="A7238" i="2"/>
  <c r="H7237" i="2"/>
  <c r="G7237" i="2"/>
  <c r="A7237" i="2"/>
  <c r="H7236" i="2"/>
  <c r="G7236" i="2"/>
  <c r="A7236" i="2"/>
  <c r="H7235" i="2"/>
  <c r="G7235" i="2"/>
  <c r="A7235" i="2"/>
  <c r="H7234" i="2"/>
  <c r="G7234" i="2"/>
  <c r="A7234" i="2"/>
  <c r="H7233" i="2"/>
  <c r="G7233" i="2"/>
  <c r="A7233" i="2"/>
  <c r="H7232" i="2"/>
  <c r="G7232" i="2"/>
  <c r="A7232" i="2"/>
  <c r="H7231" i="2"/>
  <c r="G7231" i="2"/>
  <c r="A7231" i="2"/>
  <c r="H7230" i="2"/>
  <c r="G7230" i="2"/>
  <c r="A7230" i="2"/>
  <c r="H7229" i="2"/>
  <c r="G7229" i="2"/>
  <c r="A7229" i="2"/>
  <c r="H7228" i="2"/>
  <c r="G7228" i="2"/>
  <c r="A7228" i="2"/>
  <c r="H7227" i="2"/>
  <c r="G7227" i="2"/>
  <c r="A7227" i="2"/>
  <c r="H7226" i="2"/>
  <c r="G7226" i="2"/>
  <c r="A7226" i="2"/>
  <c r="H7225" i="2"/>
  <c r="G7225" i="2"/>
  <c r="A7225" i="2"/>
  <c r="H7224" i="2"/>
  <c r="G7224" i="2"/>
  <c r="A7224" i="2"/>
  <c r="H7223" i="2"/>
  <c r="G7223" i="2"/>
  <c r="A7223" i="2"/>
  <c r="H7222" i="2"/>
  <c r="G7222" i="2"/>
  <c r="A7222" i="2"/>
  <c r="H7221" i="2"/>
  <c r="G7221" i="2"/>
  <c r="A7221" i="2"/>
  <c r="H7220" i="2"/>
  <c r="G7220" i="2"/>
  <c r="A7220" i="2"/>
  <c r="H7219" i="2"/>
  <c r="G7219" i="2"/>
  <c r="A7219" i="2"/>
  <c r="H7218" i="2"/>
  <c r="G7218" i="2"/>
  <c r="A7218" i="2"/>
  <c r="H7217" i="2"/>
  <c r="G7217" i="2"/>
  <c r="A7217" i="2"/>
  <c r="H7216" i="2"/>
  <c r="G7216" i="2"/>
  <c r="A7216" i="2"/>
  <c r="H7215" i="2"/>
  <c r="G7215" i="2"/>
  <c r="A7215" i="2"/>
  <c r="H7214" i="2"/>
  <c r="G7214" i="2"/>
  <c r="A7214" i="2"/>
  <c r="H7213" i="2"/>
  <c r="G7213" i="2"/>
  <c r="A7213" i="2"/>
  <c r="H7212" i="2"/>
  <c r="G7212" i="2"/>
  <c r="A7212" i="2"/>
  <c r="H7211" i="2"/>
  <c r="G7211" i="2"/>
  <c r="A7211" i="2"/>
  <c r="H7210" i="2"/>
  <c r="G7210" i="2"/>
  <c r="A7210" i="2"/>
  <c r="H7209" i="2"/>
  <c r="G7209" i="2"/>
  <c r="A7209" i="2"/>
  <c r="H7208" i="2"/>
  <c r="G7208" i="2"/>
  <c r="A7208" i="2"/>
  <c r="H7207" i="2"/>
  <c r="G7207" i="2"/>
  <c r="A7207" i="2"/>
  <c r="H7206" i="2"/>
  <c r="G7206" i="2"/>
  <c r="A7206" i="2"/>
  <c r="H7205" i="2"/>
  <c r="G7205" i="2"/>
  <c r="A7205" i="2"/>
  <c r="H7204" i="2"/>
  <c r="G7204" i="2"/>
  <c r="A7204" i="2"/>
  <c r="H7203" i="2"/>
  <c r="G7203" i="2"/>
  <c r="A7203" i="2"/>
  <c r="H7202" i="2"/>
  <c r="G7202" i="2"/>
  <c r="A7202" i="2"/>
  <c r="H7201" i="2"/>
  <c r="G7201" i="2"/>
  <c r="A7201" i="2"/>
  <c r="H7200" i="2"/>
  <c r="G7200" i="2"/>
  <c r="A7200" i="2"/>
  <c r="H7199" i="2"/>
  <c r="G7199" i="2"/>
  <c r="A7199" i="2"/>
  <c r="H7198" i="2"/>
  <c r="G7198" i="2"/>
  <c r="A7198" i="2"/>
  <c r="H7197" i="2"/>
  <c r="G7197" i="2"/>
  <c r="A7197" i="2"/>
  <c r="H7196" i="2"/>
  <c r="G7196" i="2"/>
  <c r="A7196" i="2"/>
  <c r="H7195" i="2"/>
  <c r="G7195" i="2"/>
  <c r="A7195" i="2"/>
  <c r="H7194" i="2"/>
  <c r="G7194" i="2"/>
  <c r="A7194" i="2"/>
  <c r="H7193" i="2"/>
  <c r="G7193" i="2"/>
  <c r="A7193" i="2"/>
  <c r="H7192" i="2"/>
  <c r="G7192" i="2"/>
  <c r="A7192" i="2"/>
  <c r="H7191" i="2"/>
  <c r="G7191" i="2"/>
  <c r="A7191" i="2"/>
  <c r="H7190" i="2"/>
  <c r="G7190" i="2"/>
  <c r="A7190" i="2"/>
  <c r="H7189" i="2"/>
  <c r="G7189" i="2"/>
  <c r="A7189" i="2"/>
  <c r="H7188" i="2"/>
  <c r="G7188" i="2"/>
  <c r="A7188" i="2"/>
  <c r="H7187" i="2"/>
  <c r="G7187" i="2"/>
  <c r="A7187" i="2"/>
  <c r="H7186" i="2"/>
  <c r="G7186" i="2"/>
  <c r="A7186" i="2"/>
  <c r="H7185" i="2"/>
  <c r="G7185" i="2"/>
  <c r="A7185" i="2"/>
  <c r="H7184" i="2"/>
  <c r="G7184" i="2"/>
  <c r="A7184" i="2"/>
  <c r="H7183" i="2"/>
  <c r="G7183" i="2"/>
  <c r="A7183" i="2"/>
  <c r="H7182" i="2"/>
  <c r="G7182" i="2"/>
  <c r="A7182" i="2"/>
  <c r="H7181" i="2"/>
  <c r="G7181" i="2"/>
  <c r="A7181" i="2"/>
  <c r="H7180" i="2"/>
  <c r="G7180" i="2"/>
  <c r="A7180" i="2"/>
  <c r="H7179" i="2"/>
  <c r="G7179" i="2"/>
  <c r="A7179" i="2"/>
  <c r="H7178" i="2"/>
  <c r="G7178" i="2"/>
  <c r="A7178" i="2"/>
  <c r="H7177" i="2"/>
  <c r="G7177" i="2"/>
  <c r="A7177" i="2"/>
  <c r="H7176" i="2"/>
  <c r="G7176" i="2"/>
  <c r="A7176" i="2"/>
  <c r="H7175" i="2"/>
  <c r="G7175" i="2"/>
  <c r="A7175" i="2"/>
  <c r="H7174" i="2"/>
  <c r="G7174" i="2"/>
  <c r="A7174" i="2"/>
  <c r="H7173" i="2"/>
  <c r="G7173" i="2"/>
  <c r="A7173" i="2"/>
  <c r="H7172" i="2"/>
  <c r="G7172" i="2"/>
  <c r="A7172" i="2"/>
  <c r="H7171" i="2"/>
  <c r="G7171" i="2"/>
  <c r="A7171" i="2"/>
  <c r="H7170" i="2"/>
  <c r="G7170" i="2"/>
  <c r="A7170" i="2"/>
  <c r="H7169" i="2"/>
  <c r="G7169" i="2"/>
  <c r="A7169" i="2"/>
  <c r="H7168" i="2"/>
  <c r="G7168" i="2"/>
  <c r="A7168" i="2"/>
  <c r="H7167" i="2"/>
  <c r="G7167" i="2"/>
  <c r="A7167" i="2"/>
  <c r="H7166" i="2"/>
  <c r="G7166" i="2"/>
  <c r="A7166" i="2"/>
  <c r="H7165" i="2"/>
  <c r="G7165" i="2"/>
  <c r="A7165" i="2"/>
  <c r="H7164" i="2"/>
  <c r="G7164" i="2"/>
  <c r="A7164" i="2"/>
  <c r="H7163" i="2"/>
  <c r="G7163" i="2"/>
  <c r="A7163" i="2"/>
  <c r="H7162" i="2"/>
  <c r="G7162" i="2"/>
  <c r="A7162" i="2"/>
  <c r="H7161" i="2"/>
  <c r="G7161" i="2"/>
  <c r="A7161" i="2"/>
  <c r="H7160" i="2"/>
  <c r="G7160" i="2"/>
  <c r="A7160" i="2"/>
  <c r="H7159" i="2"/>
  <c r="G7159" i="2"/>
  <c r="A7159" i="2"/>
  <c r="H7158" i="2"/>
  <c r="G7158" i="2"/>
  <c r="A7158" i="2"/>
  <c r="H7157" i="2"/>
  <c r="G7157" i="2"/>
  <c r="A7157" i="2"/>
  <c r="H7156" i="2"/>
  <c r="G7156" i="2"/>
  <c r="A7156" i="2"/>
  <c r="H7155" i="2"/>
  <c r="G7155" i="2"/>
  <c r="A7155" i="2"/>
  <c r="H7154" i="2"/>
  <c r="G7154" i="2"/>
  <c r="A7154" i="2"/>
  <c r="H7153" i="2"/>
  <c r="G7153" i="2"/>
  <c r="A7153" i="2"/>
  <c r="H7152" i="2"/>
  <c r="G7152" i="2"/>
  <c r="A7152" i="2"/>
  <c r="H7151" i="2"/>
  <c r="G7151" i="2"/>
  <c r="A7151" i="2"/>
  <c r="H7150" i="2"/>
  <c r="G7150" i="2"/>
  <c r="A7150" i="2"/>
  <c r="H7149" i="2"/>
  <c r="G7149" i="2"/>
  <c r="A7149" i="2"/>
  <c r="H7148" i="2"/>
  <c r="G7148" i="2"/>
  <c r="A7148" i="2"/>
  <c r="H7147" i="2"/>
  <c r="G7147" i="2"/>
  <c r="A7147" i="2"/>
  <c r="H7146" i="2"/>
  <c r="G7146" i="2"/>
  <c r="A7146" i="2"/>
  <c r="H7145" i="2"/>
  <c r="G7145" i="2"/>
  <c r="A7145" i="2"/>
  <c r="H7144" i="2"/>
  <c r="G7144" i="2"/>
  <c r="A7144" i="2"/>
  <c r="H7143" i="2"/>
  <c r="G7143" i="2"/>
  <c r="A7143" i="2"/>
  <c r="H7142" i="2"/>
  <c r="G7142" i="2"/>
  <c r="A7142" i="2"/>
  <c r="H7141" i="2"/>
  <c r="G7141" i="2"/>
  <c r="A7141" i="2"/>
  <c r="H7140" i="2"/>
  <c r="G7140" i="2"/>
  <c r="A7140" i="2"/>
  <c r="H7139" i="2"/>
  <c r="G7139" i="2"/>
  <c r="A7139" i="2"/>
  <c r="H7138" i="2"/>
  <c r="G7138" i="2"/>
  <c r="A7138" i="2"/>
  <c r="H7137" i="2"/>
  <c r="G7137" i="2"/>
  <c r="A7137" i="2"/>
  <c r="H7136" i="2"/>
  <c r="G7136" i="2"/>
  <c r="A7136" i="2"/>
  <c r="H7135" i="2"/>
  <c r="G7135" i="2"/>
  <c r="A7135" i="2"/>
  <c r="H7134" i="2"/>
  <c r="G7134" i="2"/>
  <c r="A7134" i="2"/>
  <c r="H7133" i="2"/>
  <c r="G7133" i="2"/>
  <c r="A7133" i="2"/>
  <c r="H7132" i="2"/>
  <c r="G7132" i="2"/>
  <c r="A7132" i="2"/>
  <c r="H7131" i="2"/>
  <c r="G7131" i="2"/>
  <c r="A7131" i="2"/>
  <c r="H7130" i="2"/>
  <c r="G7130" i="2"/>
  <c r="A7130" i="2"/>
  <c r="H7129" i="2"/>
  <c r="G7129" i="2"/>
  <c r="A7129" i="2"/>
  <c r="H7128" i="2"/>
  <c r="G7128" i="2"/>
  <c r="A7128" i="2"/>
  <c r="H7127" i="2"/>
  <c r="G7127" i="2"/>
  <c r="A7127" i="2"/>
  <c r="H7126" i="2"/>
  <c r="G7126" i="2"/>
  <c r="A7126" i="2"/>
  <c r="H7125" i="2"/>
  <c r="G7125" i="2"/>
  <c r="A7125" i="2"/>
  <c r="H7124" i="2"/>
  <c r="G7124" i="2"/>
  <c r="A7124" i="2"/>
  <c r="H7123" i="2"/>
  <c r="G7123" i="2"/>
  <c r="A7123" i="2"/>
  <c r="H7122" i="2"/>
  <c r="G7122" i="2"/>
  <c r="A7122" i="2"/>
  <c r="H7121" i="2"/>
  <c r="G7121" i="2"/>
  <c r="A7121" i="2"/>
  <c r="H7120" i="2"/>
  <c r="G7120" i="2"/>
  <c r="A7120" i="2"/>
  <c r="H7119" i="2"/>
  <c r="G7119" i="2"/>
  <c r="A7119" i="2"/>
  <c r="H7118" i="2"/>
  <c r="G7118" i="2"/>
  <c r="A7118" i="2"/>
  <c r="H7117" i="2"/>
  <c r="G7117" i="2"/>
  <c r="A7117" i="2"/>
  <c r="H7116" i="2"/>
  <c r="G7116" i="2"/>
  <c r="A7116" i="2"/>
  <c r="H7115" i="2"/>
  <c r="G7115" i="2"/>
  <c r="A7115" i="2"/>
  <c r="H7114" i="2"/>
  <c r="G7114" i="2"/>
  <c r="A7114" i="2"/>
  <c r="H7113" i="2"/>
  <c r="G7113" i="2"/>
  <c r="A7113" i="2"/>
  <c r="H7112" i="2"/>
  <c r="G7112" i="2"/>
  <c r="A7112" i="2"/>
  <c r="H7111" i="2"/>
  <c r="G7111" i="2"/>
  <c r="A7111" i="2"/>
  <c r="H7110" i="2"/>
  <c r="G7110" i="2"/>
  <c r="A7110" i="2"/>
  <c r="H7109" i="2"/>
  <c r="G7109" i="2"/>
  <c r="A7109" i="2"/>
  <c r="H7108" i="2"/>
  <c r="G7108" i="2"/>
  <c r="A7108" i="2"/>
  <c r="H7107" i="2"/>
  <c r="G7107" i="2"/>
  <c r="A7107" i="2"/>
  <c r="H7106" i="2"/>
  <c r="G7106" i="2"/>
  <c r="A7106" i="2"/>
  <c r="H7105" i="2"/>
  <c r="G7105" i="2"/>
  <c r="A7105" i="2"/>
  <c r="H7104" i="2"/>
  <c r="G7104" i="2"/>
  <c r="A7104" i="2"/>
  <c r="H7103" i="2"/>
  <c r="G7103" i="2"/>
  <c r="A7103" i="2"/>
  <c r="H7102" i="2"/>
  <c r="G7102" i="2"/>
  <c r="A7102" i="2"/>
  <c r="H7101" i="2"/>
  <c r="G7101" i="2"/>
  <c r="A7101" i="2"/>
  <c r="H7100" i="2"/>
  <c r="G7100" i="2"/>
  <c r="A7100" i="2"/>
  <c r="H7099" i="2"/>
  <c r="G7099" i="2"/>
  <c r="A7099" i="2"/>
  <c r="H7098" i="2"/>
  <c r="G7098" i="2"/>
  <c r="A7098" i="2"/>
  <c r="H7097" i="2"/>
  <c r="G7097" i="2"/>
  <c r="A7097" i="2"/>
  <c r="H7096" i="2"/>
  <c r="G7096" i="2"/>
  <c r="A7096" i="2"/>
  <c r="H7095" i="2"/>
  <c r="G7095" i="2"/>
  <c r="A7095" i="2"/>
  <c r="H7094" i="2"/>
  <c r="G7094" i="2"/>
  <c r="A7094" i="2"/>
  <c r="H7093" i="2"/>
  <c r="G7093" i="2"/>
  <c r="A7093" i="2"/>
  <c r="H7092" i="2"/>
  <c r="G7092" i="2"/>
  <c r="A7092" i="2"/>
  <c r="H7091" i="2"/>
  <c r="G7091" i="2"/>
  <c r="A7091" i="2"/>
  <c r="H7090" i="2"/>
  <c r="G7090" i="2"/>
  <c r="A7090" i="2"/>
  <c r="H7089" i="2"/>
  <c r="G7089" i="2"/>
  <c r="A7089" i="2"/>
  <c r="H7088" i="2"/>
  <c r="G7088" i="2"/>
  <c r="A7088" i="2"/>
  <c r="H7087" i="2"/>
  <c r="G7087" i="2"/>
  <c r="A7087" i="2"/>
  <c r="H7086" i="2"/>
  <c r="G7086" i="2"/>
  <c r="A7086" i="2"/>
  <c r="H7085" i="2"/>
  <c r="G7085" i="2"/>
  <c r="A7085" i="2"/>
  <c r="H7084" i="2"/>
  <c r="G7084" i="2"/>
  <c r="A7084" i="2"/>
  <c r="H7083" i="2"/>
  <c r="G7083" i="2"/>
  <c r="A7083" i="2"/>
  <c r="H7082" i="2"/>
  <c r="G7082" i="2"/>
  <c r="A7082" i="2"/>
  <c r="H7081" i="2"/>
  <c r="G7081" i="2"/>
  <c r="A7081" i="2"/>
  <c r="H7080" i="2"/>
  <c r="G7080" i="2"/>
  <c r="A7080" i="2"/>
  <c r="H7079" i="2"/>
  <c r="G7079" i="2"/>
  <c r="A7079" i="2"/>
  <c r="H7078" i="2"/>
  <c r="G7078" i="2"/>
  <c r="A7078" i="2"/>
  <c r="H7077" i="2"/>
  <c r="G7077" i="2"/>
  <c r="A7077" i="2"/>
  <c r="H7076" i="2"/>
  <c r="G7076" i="2"/>
  <c r="A7076" i="2"/>
  <c r="H7075" i="2"/>
  <c r="G7075" i="2"/>
  <c r="A7075" i="2"/>
  <c r="H7074" i="2"/>
  <c r="G7074" i="2"/>
  <c r="A7074" i="2"/>
  <c r="H7073" i="2"/>
  <c r="G7073" i="2"/>
  <c r="A7073" i="2"/>
  <c r="H7072" i="2"/>
  <c r="G7072" i="2"/>
  <c r="A7072" i="2"/>
  <c r="H7071" i="2"/>
  <c r="G7071" i="2"/>
  <c r="A7071" i="2"/>
  <c r="H7070" i="2"/>
  <c r="G7070" i="2"/>
  <c r="A7070" i="2"/>
  <c r="H7069" i="2"/>
  <c r="G7069" i="2"/>
  <c r="A7069" i="2"/>
  <c r="H7068" i="2"/>
  <c r="G7068" i="2"/>
  <c r="A7068" i="2"/>
  <c r="H7067" i="2"/>
  <c r="G7067" i="2"/>
  <c r="A7067" i="2"/>
  <c r="H7066" i="2"/>
  <c r="G7066" i="2"/>
  <c r="A7066" i="2"/>
  <c r="H7065" i="2"/>
  <c r="G7065" i="2"/>
  <c r="A7065" i="2"/>
  <c r="H7064" i="2"/>
  <c r="G7064" i="2"/>
  <c r="A7064" i="2"/>
  <c r="H7063" i="2"/>
  <c r="G7063" i="2"/>
  <c r="A7063" i="2"/>
  <c r="H7062" i="2"/>
  <c r="G7062" i="2"/>
  <c r="A7062" i="2"/>
  <c r="H7061" i="2"/>
  <c r="G7061" i="2"/>
  <c r="A7061" i="2"/>
  <c r="H7060" i="2"/>
  <c r="G7060" i="2"/>
  <c r="A7060" i="2"/>
  <c r="H7059" i="2"/>
  <c r="G7059" i="2"/>
  <c r="A7059" i="2"/>
  <c r="H7058" i="2"/>
  <c r="G7058" i="2"/>
  <c r="A7058" i="2"/>
  <c r="H7057" i="2"/>
  <c r="G7057" i="2"/>
  <c r="A7057" i="2"/>
  <c r="H7056" i="2"/>
  <c r="G7056" i="2"/>
  <c r="A7056" i="2"/>
  <c r="H7055" i="2"/>
  <c r="G7055" i="2"/>
  <c r="A7055" i="2"/>
  <c r="H7054" i="2"/>
  <c r="G7054" i="2"/>
  <c r="A7054" i="2"/>
  <c r="H7053" i="2"/>
  <c r="G7053" i="2"/>
  <c r="A7053" i="2"/>
  <c r="H7052" i="2"/>
  <c r="G7052" i="2"/>
  <c r="A7052" i="2"/>
  <c r="H7051" i="2"/>
  <c r="G7051" i="2"/>
  <c r="A7051" i="2"/>
  <c r="H7050" i="2"/>
  <c r="G7050" i="2"/>
  <c r="A7050" i="2"/>
  <c r="H7049" i="2"/>
  <c r="G7049" i="2"/>
  <c r="A7049" i="2"/>
  <c r="H7048" i="2"/>
  <c r="G7048" i="2"/>
  <c r="A7048" i="2"/>
  <c r="H7047" i="2"/>
  <c r="G7047" i="2"/>
  <c r="A7047" i="2"/>
  <c r="H7046" i="2"/>
  <c r="G7046" i="2"/>
  <c r="A7046" i="2"/>
  <c r="H7045" i="2"/>
  <c r="G7045" i="2"/>
  <c r="A7045" i="2"/>
  <c r="H7044" i="2"/>
  <c r="G7044" i="2"/>
  <c r="A7044" i="2"/>
  <c r="H7043" i="2"/>
  <c r="G7043" i="2"/>
  <c r="A7043" i="2"/>
  <c r="H7042" i="2"/>
  <c r="G7042" i="2"/>
  <c r="A7042" i="2"/>
  <c r="H7041" i="2"/>
  <c r="G7041" i="2"/>
  <c r="A7041" i="2"/>
  <c r="H7040" i="2"/>
  <c r="G7040" i="2"/>
  <c r="A7040" i="2"/>
  <c r="H7039" i="2"/>
  <c r="G7039" i="2"/>
  <c r="A7039" i="2"/>
  <c r="H7038" i="2"/>
  <c r="G7038" i="2"/>
  <c r="A7038" i="2"/>
  <c r="H7037" i="2"/>
  <c r="G7037" i="2"/>
  <c r="A7037" i="2"/>
  <c r="H7036" i="2"/>
  <c r="G7036" i="2"/>
  <c r="A7036" i="2"/>
  <c r="H7035" i="2"/>
  <c r="G7035" i="2"/>
  <c r="A7035" i="2"/>
  <c r="H7034" i="2"/>
  <c r="G7034" i="2"/>
  <c r="A7034" i="2"/>
  <c r="H7033" i="2"/>
  <c r="G7033" i="2"/>
  <c r="A7033" i="2"/>
  <c r="H7032" i="2"/>
  <c r="G7032" i="2"/>
  <c r="A7032" i="2"/>
  <c r="H7031" i="2"/>
  <c r="G7031" i="2"/>
  <c r="A7031" i="2"/>
  <c r="H7030" i="2"/>
  <c r="G7030" i="2"/>
  <c r="A7030" i="2"/>
  <c r="H7029" i="2"/>
  <c r="G7029" i="2"/>
  <c r="A7029" i="2"/>
  <c r="H7028" i="2"/>
  <c r="G7028" i="2"/>
  <c r="A7028" i="2"/>
  <c r="H7027" i="2"/>
  <c r="G7027" i="2"/>
  <c r="A7027" i="2"/>
  <c r="H7026" i="2"/>
  <c r="G7026" i="2"/>
  <c r="A7026" i="2"/>
  <c r="H7025" i="2"/>
  <c r="G7025" i="2"/>
  <c r="A7025" i="2"/>
  <c r="H7024" i="2"/>
  <c r="G7024" i="2"/>
  <c r="A7024" i="2"/>
  <c r="H7023" i="2"/>
  <c r="G7023" i="2"/>
  <c r="A7023" i="2"/>
  <c r="H7022" i="2"/>
  <c r="G7022" i="2"/>
  <c r="A7022" i="2"/>
  <c r="H7021" i="2"/>
  <c r="G7021" i="2"/>
  <c r="A7021" i="2"/>
  <c r="H7020" i="2"/>
  <c r="G7020" i="2"/>
  <c r="A7020" i="2"/>
  <c r="H7019" i="2"/>
  <c r="G7019" i="2"/>
  <c r="A7019" i="2"/>
  <c r="H7018" i="2"/>
  <c r="G7018" i="2"/>
  <c r="A7018" i="2"/>
  <c r="H7017" i="2"/>
  <c r="G7017" i="2"/>
  <c r="A7017" i="2"/>
  <c r="H7016" i="2"/>
  <c r="G7016" i="2"/>
  <c r="A7016" i="2"/>
  <c r="H7015" i="2"/>
  <c r="G7015" i="2"/>
  <c r="A7015" i="2"/>
  <c r="H7014" i="2"/>
  <c r="G7014" i="2"/>
  <c r="A7014" i="2"/>
  <c r="H7013" i="2"/>
  <c r="G7013" i="2"/>
  <c r="A7013" i="2"/>
  <c r="H7012" i="2"/>
  <c r="G7012" i="2"/>
  <c r="A7012" i="2"/>
  <c r="H7011" i="2"/>
  <c r="G7011" i="2"/>
  <c r="A7011" i="2"/>
  <c r="H7010" i="2"/>
  <c r="G7010" i="2"/>
  <c r="A7010" i="2"/>
  <c r="H7009" i="2"/>
  <c r="G7009" i="2"/>
  <c r="A7009" i="2"/>
  <c r="H7008" i="2"/>
  <c r="G7008" i="2"/>
  <c r="A7008" i="2"/>
  <c r="H7007" i="2"/>
  <c r="G7007" i="2"/>
  <c r="A7007" i="2"/>
  <c r="H7006" i="2"/>
  <c r="G7006" i="2"/>
  <c r="A7006" i="2"/>
  <c r="H7005" i="2"/>
  <c r="G7005" i="2"/>
  <c r="A7005" i="2"/>
  <c r="H7004" i="2"/>
  <c r="G7004" i="2"/>
  <c r="A7004" i="2"/>
  <c r="H7003" i="2"/>
  <c r="G7003" i="2"/>
  <c r="A7003" i="2"/>
  <c r="H7002" i="2"/>
  <c r="G7002" i="2"/>
  <c r="A7002" i="2"/>
  <c r="H7001" i="2"/>
  <c r="G7001" i="2"/>
  <c r="A7001" i="2"/>
  <c r="H7000" i="2"/>
  <c r="G7000" i="2"/>
  <c r="A7000" i="2"/>
  <c r="H6999" i="2"/>
  <c r="G6999" i="2"/>
  <c r="A6999" i="2"/>
  <c r="H6998" i="2"/>
  <c r="G6998" i="2"/>
  <c r="A6998" i="2"/>
  <c r="H6997" i="2"/>
  <c r="G6997" i="2"/>
  <c r="A6997" i="2"/>
  <c r="H6996" i="2"/>
  <c r="G6996" i="2"/>
  <c r="A6996" i="2"/>
  <c r="H6995" i="2"/>
  <c r="G6995" i="2"/>
  <c r="A6995" i="2"/>
  <c r="H6994" i="2"/>
  <c r="G6994" i="2"/>
  <c r="A6994" i="2"/>
  <c r="H6993" i="2"/>
  <c r="G6993" i="2"/>
  <c r="A6993" i="2"/>
  <c r="H6992" i="2"/>
  <c r="G6992" i="2"/>
  <c r="A6992" i="2"/>
  <c r="H6991" i="2"/>
  <c r="G6991" i="2"/>
  <c r="A6991" i="2"/>
  <c r="H6990" i="2"/>
  <c r="G6990" i="2"/>
  <c r="A6990" i="2"/>
  <c r="H6989" i="2"/>
  <c r="G6989" i="2"/>
  <c r="A6989" i="2"/>
  <c r="H6988" i="2"/>
  <c r="G6988" i="2"/>
  <c r="A6988" i="2"/>
  <c r="H6987" i="2"/>
  <c r="G6987" i="2"/>
  <c r="A6987" i="2"/>
  <c r="H6986" i="2"/>
  <c r="G6986" i="2"/>
  <c r="A6986" i="2"/>
  <c r="H6985" i="2"/>
  <c r="G6985" i="2"/>
  <c r="A6985" i="2"/>
  <c r="H6984" i="2"/>
  <c r="G6984" i="2"/>
  <c r="A6984" i="2"/>
  <c r="H6983" i="2"/>
  <c r="G6983" i="2"/>
  <c r="A6983" i="2"/>
  <c r="H6982" i="2"/>
  <c r="G6982" i="2"/>
  <c r="A6982" i="2"/>
  <c r="H6981" i="2"/>
  <c r="G6981" i="2"/>
  <c r="A6981" i="2"/>
  <c r="H6980" i="2"/>
  <c r="G6980" i="2"/>
  <c r="A6980" i="2"/>
  <c r="H6979" i="2"/>
  <c r="G6979" i="2"/>
  <c r="A6979" i="2"/>
  <c r="H6978" i="2"/>
  <c r="G6978" i="2"/>
  <c r="A6978" i="2"/>
  <c r="H6977" i="2"/>
  <c r="G6977" i="2"/>
  <c r="A6977" i="2"/>
  <c r="H6976" i="2"/>
  <c r="G6976" i="2"/>
  <c r="A6976" i="2"/>
  <c r="H6975" i="2"/>
  <c r="G6975" i="2"/>
  <c r="A6975" i="2"/>
  <c r="H6974" i="2"/>
  <c r="G6974" i="2"/>
  <c r="A6974" i="2"/>
  <c r="H6973" i="2"/>
  <c r="G6973" i="2"/>
  <c r="A6973" i="2"/>
  <c r="H6972" i="2"/>
  <c r="G6972" i="2"/>
  <c r="A6972" i="2"/>
  <c r="H6971" i="2"/>
  <c r="G6971" i="2"/>
  <c r="A6971" i="2"/>
  <c r="H6970" i="2"/>
  <c r="G6970" i="2"/>
  <c r="A6970" i="2"/>
  <c r="H6969" i="2"/>
  <c r="G6969" i="2"/>
  <c r="A6969" i="2"/>
  <c r="H6968" i="2"/>
  <c r="G6968" i="2"/>
  <c r="A6968" i="2"/>
  <c r="H6967" i="2"/>
  <c r="G6967" i="2"/>
  <c r="A6967" i="2"/>
  <c r="H6966" i="2"/>
  <c r="G6966" i="2"/>
  <c r="A6966" i="2"/>
  <c r="H6965" i="2"/>
  <c r="G6965" i="2"/>
  <c r="A6965" i="2"/>
  <c r="H6964" i="2"/>
  <c r="G6964" i="2"/>
  <c r="A6964" i="2"/>
  <c r="H6963" i="2"/>
  <c r="G6963" i="2"/>
  <c r="A6963" i="2"/>
  <c r="H6962" i="2"/>
  <c r="G6962" i="2"/>
  <c r="A6962" i="2"/>
  <c r="H6961" i="2"/>
  <c r="G6961" i="2"/>
  <c r="A6961" i="2"/>
  <c r="H6960" i="2"/>
  <c r="G6960" i="2"/>
  <c r="A6960" i="2"/>
  <c r="H6959" i="2"/>
  <c r="G6959" i="2"/>
  <c r="A6959" i="2"/>
  <c r="H6958" i="2"/>
  <c r="G6958" i="2"/>
  <c r="A6958" i="2"/>
  <c r="H6957" i="2"/>
  <c r="G6957" i="2"/>
  <c r="A6957" i="2"/>
  <c r="H6956" i="2"/>
  <c r="G6956" i="2"/>
  <c r="A6956" i="2"/>
  <c r="H6955" i="2"/>
  <c r="G6955" i="2"/>
  <c r="A6955" i="2"/>
  <c r="H6954" i="2"/>
  <c r="G6954" i="2"/>
  <c r="A6954" i="2"/>
  <c r="H6953" i="2"/>
  <c r="G6953" i="2"/>
  <c r="A6953" i="2"/>
  <c r="H6952" i="2"/>
  <c r="G6952" i="2"/>
  <c r="A6952" i="2"/>
  <c r="H6951" i="2"/>
  <c r="G6951" i="2"/>
  <c r="A6951" i="2"/>
  <c r="H6950" i="2"/>
  <c r="G6950" i="2"/>
  <c r="A6950" i="2"/>
  <c r="H6949" i="2"/>
  <c r="G6949" i="2"/>
  <c r="A6949" i="2"/>
  <c r="H6948" i="2"/>
  <c r="G6948" i="2"/>
  <c r="A6948" i="2"/>
  <c r="H6947" i="2"/>
  <c r="G6947" i="2"/>
  <c r="A6947" i="2"/>
  <c r="H6946" i="2"/>
  <c r="G6946" i="2"/>
  <c r="A6946" i="2"/>
  <c r="H6945" i="2"/>
  <c r="G6945" i="2"/>
  <c r="A6945" i="2"/>
  <c r="H6944" i="2"/>
  <c r="G6944" i="2"/>
  <c r="A6944" i="2"/>
  <c r="H6943" i="2"/>
  <c r="G6943" i="2"/>
  <c r="A6943" i="2"/>
  <c r="H6942" i="2"/>
  <c r="G6942" i="2"/>
  <c r="A6942" i="2"/>
  <c r="H6941" i="2"/>
  <c r="G6941" i="2"/>
  <c r="A6941" i="2"/>
  <c r="H6940" i="2"/>
  <c r="G6940" i="2"/>
  <c r="A6940" i="2"/>
  <c r="H6939" i="2"/>
  <c r="G6939" i="2"/>
  <c r="A6939" i="2"/>
  <c r="H6938" i="2"/>
  <c r="G6938" i="2"/>
  <c r="A6938" i="2"/>
  <c r="H6937" i="2"/>
  <c r="G6937" i="2"/>
  <c r="A6937" i="2"/>
  <c r="H6936" i="2"/>
  <c r="G6936" i="2"/>
  <c r="A6936" i="2"/>
  <c r="H6935" i="2"/>
  <c r="G6935" i="2"/>
  <c r="A6935" i="2"/>
  <c r="H6934" i="2"/>
  <c r="G6934" i="2"/>
  <c r="A6934" i="2"/>
  <c r="H6933" i="2"/>
  <c r="G6933" i="2"/>
  <c r="A6933" i="2"/>
  <c r="H6932" i="2"/>
  <c r="G6932" i="2"/>
  <c r="A6932" i="2"/>
  <c r="H6931" i="2"/>
  <c r="G6931" i="2"/>
  <c r="A6931" i="2"/>
  <c r="H6930" i="2"/>
  <c r="G6930" i="2"/>
  <c r="A6930" i="2"/>
  <c r="H6929" i="2"/>
  <c r="G6929" i="2"/>
  <c r="A6929" i="2"/>
  <c r="H6928" i="2"/>
  <c r="G6928" i="2"/>
  <c r="A6928" i="2"/>
  <c r="H6927" i="2"/>
  <c r="G6927" i="2"/>
  <c r="A6927" i="2"/>
  <c r="H6926" i="2"/>
  <c r="G6926" i="2"/>
  <c r="A6926" i="2"/>
  <c r="H6925" i="2"/>
  <c r="G6925" i="2"/>
  <c r="A6925" i="2"/>
  <c r="H6924" i="2"/>
  <c r="G6924" i="2"/>
  <c r="A6924" i="2"/>
  <c r="H6923" i="2"/>
  <c r="G6923" i="2"/>
  <c r="A6923" i="2"/>
  <c r="H6922" i="2"/>
  <c r="G6922" i="2"/>
  <c r="A6922" i="2"/>
  <c r="H6921" i="2"/>
  <c r="G6921" i="2"/>
  <c r="A6921" i="2"/>
  <c r="H6920" i="2"/>
  <c r="G6920" i="2"/>
  <c r="A6920" i="2"/>
  <c r="H6919" i="2"/>
  <c r="G6919" i="2"/>
  <c r="A6919" i="2"/>
  <c r="H6918" i="2"/>
  <c r="G6918" i="2"/>
  <c r="A6918" i="2"/>
  <c r="H6917" i="2"/>
  <c r="G6917" i="2"/>
  <c r="A6917" i="2"/>
  <c r="H6916" i="2"/>
  <c r="G6916" i="2"/>
  <c r="A6916" i="2"/>
  <c r="H6915" i="2"/>
  <c r="G6915" i="2"/>
  <c r="A6915" i="2"/>
  <c r="H6914" i="2"/>
  <c r="G6914" i="2"/>
  <c r="A6914" i="2"/>
  <c r="H6913" i="2"/>
  <c r="G6913" i="2"/>
  <c r="A6913" i="2"/>
  <c r="H6912" i="2"/>
  <c r="G6912" i="2"/>
  <c r="A6912" i="2"/>
  <c r="H6911" i="2"/>
  <c r="G6911" i="2"/>
  <c r="A6911" i="2"/>
  <c r="H6910" i="2"/>
  <c r="G6910" i="2"/>
  <c r="A6910" i="2"/>
  <c r="H6909" i="2"/>
  <c r="G6909" i="2"/>
  <c r="A6909" i="2"/>
  <c r="H6908" i="2"/>
  <c r="G6908" i="2"/>
  <c r="A6908" i="2"/>
  <c r="H6907" i="2"/>
  <c r="G6907" i="2"/>
  <c r="A6907" i="2"/>
  <c r="H6906" i="2"/>
  <c r="G6906" i="2"/>
  <c r="A6906" i="2"/>
  <c r="H6905" i="2"/>
  <c r="G6905" i="2"/>
  <c r="A6905" i="2"/>
  <c r="H6904" i="2"/>
  <c r="G6904" i="2"/>
  <c r="A6904" i="2"/>
  <c r="H6903" i="2"/>
  <c r="G6903" i="2"/>
  <c r="A6903" i="2"/>
  <c r="H6902" i="2"/>
  <c r="G6902" i="2"/>
  <c r="A6902" i="2"/>
  <c r="H6901" i="2"/>
  <c r="G6901" i="2"/>
  <c r="A6901" i="2"/>
  <c r="H6900" i="2"/>
  <c r="G6900" i="2"/>
  <c r="A6900" i="2"/>
  <c r="H6899" i="2"/>
  <c r="G6899" i="2"/>
  <c r="A6899" i="2"/>
  <c r="H6898" i="2"/>
  <c r="G6898" i="2"/>
  <c r="A6898" i="2"/>
  <c r="H6897" i="2"/>
  <c r="G6897" i="2"/>
  <c r="A6897" i="2"/>
  <c r="H6896" i="2"/>
  <c r="G6896" i="2"/>
  <c r="A6896" i="2"/>
  <c r="H6895" i="2"/>
  <c r="G6895" i="2"/>
  <c r="A6895" i="2"/>
  <c r="H6894" i="2"/>
  <c r="G6894" i="2"/>
  <c r="A6894" i="2"/>
  <c r="H6893" i="2"/>
  <c r="G6893" i="2"/>
  <c r="A6893" i="2"/>
  <c r="H6892" i="2"/>
  <c r="G6892" i="2"/>
  <c r="A6892" i="2"/>
  <c r="H6891" i="2"/>
  <c r="G6891" i="2"/>
  <c r="A6891" i="2"/>
  <c r="H6890" i="2"/>
  <c r="G6890" i="2"/>
  <c r="A6890" i="2"/>
  <c r="H6889" i="2"/>
  <c r="G6889" i="2"/>
  <c r="A6889" i="2"/>
  <c r="H6888" i="2"/>
  <c r="G6888" i="2"/>
  <c r="A6888" i="2"/>
  <c r="H6887" i="2"/>
  <c r="G6887" i="2"/>
  <c r="A6887" i="2"/>
  <c r="H6886" i="2"/>
  <c r="G6886" i="2"/>
  <c r="A6886" i="2"/>
  <c r="H6885" i="2"/>
  <c r="G6885" i="2"/>
  <c r="A6885" i="2"/>
  <c r="H6884" i="2"/>
  <c r="G6884" i="2"/>
  <c r="A6884" i="2"/>
  <c r="H6883" i="2"/>
  <c r="G6883" i="2"/>
  <c r="A6883" i="2"/>
  <c r="H6882" i="2"/>
  <c r="G6882" i="2"/>
  <c r="A6882" i="2"/>
  <c r="H6881" i="2"/>
  <c r="G6881" i="2"/>
  <c r="A6881" i="2"/>
  <c r="H6880" i="2"/>
  <c r="G6880" i="2"/>
  <c r="A6880" i="2"/>
  <c r="H6879" i="2"/>
  <c r="G6879" i="2"/>
  <c r="A6879" i="2"/>
  <c r="H6878" i="2"/>
  <c r="G6878" i="2"/>
  <c r="A6878" i="2"/>
  <c r="H6877" i="2"/>
  <c r="G6877" i="2"/>
  <c r="A6877" i="2"/>
  <c r="H6876" i="2"/>
  <c r="G6876" i="2"/>
  <c r="A6876" i="2"/>
  <c r="H6875" i="2"/>
  <c r="G6875" i="2"/>
  <c r="A6875" i="2"/>
  <c r="H6874" i="2"/>
  <c r="G6874" i="2"/>
  <c r="A6874" i="2"/>
  <c r="H6873" i="2"/>
  <c r="G6873" i="2"/>
  <c r="A6873" i="2"/>
  <c r="H6872" i="2"/>
  <c r="G6872" i="2"/>
  <c r="A6872" i="2"/>
  <c r="H6871" i="2"/>
  <c r="G6871" i="2"/>
  <c r="A6871" i="2"/>
  <c r="H6870" i="2"/>
  <c r="G6870" i="2"/>
  <c r="A6870" i="2"/>
  <c r="H6869" i="2"/>
  <c r="G6869" i="2"/>
  <c r="A6869" i="2"/>
  <c r="H6868" i="2"/>
  <c r="G6868" i="2"/>
  <c r="A6868" i="2"/>
  <c r="H6867" i="2"/>
  <c r="G6867" i="2"/>
  <c r="A6867" i="2"/>
  <c r="H6866" i="2"/>
  <c r="G6866" i="2"/>
  <c r="A6866" i="2"/>
  <c r="H6865" i="2"/>
  <c r="G6865" i="2"/>
  <c r="A6865" i="2"/>
  <c r="H6864" i="2"/>
  <c r="G6864" i="2"/>
  <c r="A6864" i="2"/>
  <c r="H6863" i="2"/>
  <c r="G6863" i="2"/>
  <c r="A6863" i="2"/>
  <c r="H6862" i="2"/>
  <c r="G6862" i="2"/>
  <c r="A6862" i="2"/>
  <c r="H6861" i="2"/>
  <c r="G6861" i="2"/>
  <c r="A6861" i="2"/>
  <c r="H6860" i="2"/>
  <c r="G6860" i="2"/>
  <c r="A6860" i="2"/>
  <c r="H6859" i="2"/>
  <c r="G6859" i="2"/>
  <c r="A6859" i="2"/>
  <c r="H6858" i="2"/>
  <c r="G6858" i="2"/>
  <c r="A6858" i="2"/>
  <c r="H6857" i="2"/>
  <c r="G6857" i="2"/>
  <c r="A6857" i="2"/>
  <c r="H6856" i="2"/>
  <c r="G6856" i="2"/>
  <c r="A6856" i="2"/>
  <c r="H6855" i="2"/>
  <c r="G6855" i="2"/>
  <c r="A6855" i="2"/>
  <c r="H6854" i="2"/>
  <c r="G6854" i="2"/>
  <c r="A6854" i="2"/>
  <c r="H6853" i="2"/>
  <c r="G6853" i="2"/>
  <c r="A6853" i="2"/>
  <c r="H6852" i="2"/>
  <c r="G6852" i="2"/>
  <c r="A6852" i="2"/>
  <c r="H6851" i="2"/>
  <c r="G6851" i="2"/>
  <c r="A6851" i="2"/>
  <c r="H6850" i="2"/>
  <c r="G6850" i="2"/>
  <c r="A6850" i="2"/>
  <c r="H6849" i="2"/>
  <c r="G6849" i="2"/>
  <c r="A6849" i="2"/>
  <c r="H6848" i="2"/>
  <c r="G6848" i="2"/>
  <c r="A6848" i="2"/>
  <c r="H6847" i="2"/>
  <c r="G6847" i="2"/>
  <c r="A6847" i="2"/>
  <c r="H6846" i="2"/>
  <c r="G6846" i="2"/>
  <c r="A6846" i="2"/>
  <c r="H6845" i="2"/>
  <c r="G6845" i="2"/>
  <c r="A6845" i="2"/>
  <c r="H6844" i="2"/>
  <c r="G6844" i="2"/>
  <c r="A6844" i="2"/>
  <c r="H6843" i="2"/>
  <c r="G6843" i="2"/>
  <c r="A6843" i="2"/>
  <c r="H6842" i="2"/>
  <c r="G6842" i="2"/>
  <c r="A6842" i="2"/>
  <c r="H6841" i="2"/>
  <c r="G6841" i="2"/>
  <c r="A6841" i="2"/>
  <c r="H6840" i="2"/>
  <c r="G6840" i="2"/>
  <c r="A6840" i="2"/>
  <c r="H6839" i="2"/>
  <c r="G6839" i="2"/>
  <c r="A6839" i="2"/>
  <c r="H6838" i="2"/>
  <c r="G6838" i="2"/>
  <c r="A6838" i="2"/>
  <c r="H6837" i="2"/>
  <c r="G6837" i="2"/>
  <c r="A6837" i="2"/>
  <c r="H6836" i="2"/>
  <c r="G6836" i="2"/>
  <c r="A6836" i="2"/>
  <c r="H6835" i="2"/>
  <c r="G6835" i="2"/>
  <c r="A6835" i="2"/>
  <c r="H6834" i="2"/>
  <c r="G6834" i="2"/>
  <c r="A6834" i="2"/>
  <c r="H6833" i="2"/>
  <c r="G6833" i="2"/>
  <c r="A6833" i="2"/>
  <c r="H6832" i="2"/>
  <c r="G6832" i="2"/>
  <c r="A6832" i="2"/>
  <c r="H6831" i="2"/>
  <c r="G6831" i="2"/>
  <c r="A6831" i="2"/>
  <c r="H6830" i="2"/>
  <c r="G6830" i="2"/>
  <c r="A6830" i="2"/>
  <c r="H6829" i="2"/>
  <c r="G6829" i="2"/>
  <c r="A6829" i="2"/>
  <c r="H6828" i="2"/>
  <c r="G6828" i="2"/>
  <c r="A6828" i="2"/>
  <c r="H6827" i="2"/>
  <c r="G6827" i="2"/>
  <c r="A6827" i="2"/>
  <c r="H6826" i="2"/>
  <c r="G6826" i="2"/>
  <c r="A6826" i="2"/>
  <c r="H6825" i="2"/>
  <c r="G6825" i="2"/>
  <c r="A6825" i="2"/>
  <c r="H6824" i="2"/>
  <c r="G6824" i="2"/>
  <c r="A6824" i="2"/>
  <c r="H6823" i="2"/>
  <c r="G6823" i="2"/>
  <c r="A6823" i="2"/>
  <c r="H6822" i="2"/>
  <c r="G6822" i="2"/>
  <c r="A6822" i="2"/>
  <c r="H6821" i="2"/>
  <c r="G6821" i="2"/>
  <c r="A6821" i="2"/>
  <c r="H6820" i="2"/>
  <c r="G6820" i="2"/>
  <c r="A6820" i="2"/>
  <c r="H6819" i="2"/>
  <c r="G6819" i="2"/>
  <c r="A6819" i="2"/>
  <c r="H6818" i="2"/>
  <c r="G6818" i="2"/>
  <c r="A6818" i="2"/>
  <c r="H6817" i="2"/>
  <c r="G6817" i="2"/>
  <c r="A6817" i="2"/>
  <c r="H6816" i="2"/>
  <c r="G6816" i="2"/>
  <c r="A6816" i="2"/>
  <c r="H6815" i="2"/>
  <c r="G6815" i="2"/>
  <c r="A6815" i="2"/>
  <c r="H6814" i="2"/>
  <c r="G6814" i="2"/>
  <c r="A6814" i="2"/>
  <c r="H6813" i="2"/>
  <c r="G6813" i="2"/>
  <c r="A6813" i="2"/>
  <c r="H6812" i="2"/>
  <c r="G6812" i="2"/>
  <c r="A6812" i="2"/>
  <c r="H6811" i="2"/>
  <c r="G6811" i="2"/>
  <c r="A6811" i="2"/>
  <c r="H6810" i="2"/>
  <c r="G6810" i="2"/>
  <c r="A6810" i="2"/>
  <c r="H6809" i="2"/>
  <c r="G6809" i="2"/>
  <c r="A6809" i="2"/>
  <c r="H6808" i="2"/>
  <c r="G6808" i="2"/>
  <c r="A6808" i="2"/>
  <c r="H6807" i="2"/>
  <c r="G6807" i="2"/>
  <c r="A6807" i="2"/>
  <c r="H6806" i="2"/>
  <c r="G6806" i="2"/>
  <c r="A6806" i="2"/>
  <c r="H6805" i="2"/>
  <c r="G6805" i="2"/>
  <c r="A6805" i="2"/>
  <c r="H6804" i="2"/>
  <c r="G6804" i="2"/>
  <c r="A6804" i="2"/>
  <c r="H6803" i="2"/>
  <c r="G6803" i="2"/>
  <c r="A6803" i="2"/>
  <c r="H6802" i="2"/>
  <c r="G6802" i="2"/>
  <c r="A6802" i="2"/>
  <c r="H6801" i="2"/>
  <c r="G6801" i="2"/>
  <c r="A6801" i="2"/>
  <c r="H6800" i="2"/>
  <c r="G6800" i="2"/>
  <c r="A6800" i="2"/>
  <c r="H6799" i="2"/>
  <c r="G6799" i="2"/>
  <c r="A6799" i="2"/>
  <c r="H6798" i="2"/>
  <c r="G6798" i="2"/>
  <c r="A6798" i="2"/>
  <c r="H6797" i="2"/>
  <c r="G6797" i="2"/>
  <c r="A6797" i="2"/>
  <c r="H6796" i="2"/>
  <c r="G6796" i="2"/>
  <c r="A6796" i="2"/>
  <c r="H6795" i="2"/>
  <c r="G6795" i="2"/>
  <c r="A6795" i="2"/>
  <c r="H6794" i="2"/>
  <c r="G6794" i="2"/>
  <c r="A6794" i="2"/>
  <c r="H6793" i="2"/>
  <c r="G6793" i="2"/>
  <c r="A6793" i="2"/>
  <c r="H6792" i="2"/>
  <c r="G6792" i="2"/>
  <c r="A6792" i="2"/>
  <c r="H6791" i="2"/>
  <c r="G6791" i="2"/>
  <c r="A6791" i="2"/>
  <c r="H6790" i="2"/>
  <c r="G6790" i="2"/>
  <c r="A6790" i="2"/>
  <c r="H6789" i="2"/>
  <c r="G6789" i="2"/>
  <c r="A6789" i="2"/>
  <c r="H6788" i="2"/>
  <c r="G6788" i="2"/>
  <c r="A6788" i="2"/>
  <c r="H6787" i="2"/>
  <c r="G6787" i="2"/>
  <c r="A6787" i="2"/>
  <c r="H6786" i="2"/>
  <c r="G6786" i="2"/>
  <c r="A6786" i="2"/>
  <c r="H6785" i="2"/>
  <c r="G6785" i="2"/>
  <c r="A6785" i="2"/>
  <c r="H6784" i="2"/>
  <c r="G6784" i="2"/>
  <c r="A6784" i="2"/>
  <c r="H6783" i="2"/>
  <c r="G6783" i="2"/>
  <c r="A6783" i="2"/>
  <c r="H6782" i="2"/>
  <c r="G6782" i="2"/>
  <c r="A6782" i="2"/>
  <c r="H6781" i="2"/>
  <c r="G6781" i="2"/>
  <c r="A6781" i="2"/>
  <c r="H6780" i="2"/>
  <c r="G6780" i="2"/>
  <c r="A6780" i="2"/>
  <c r="H6779" i="2"/>
  <c r="G6779" i="2"/>
  <c r="A6779" i="2"/>
  <c r="H6778" i="2"/>
  <c r="G6778" i="2"/>
  <c r="A6778" i="2"/>
  <c r="H6777" i="2"/>
  <c r="G6777" i="2"/>
  <c r="A6777" i="2"/>
  <c r="H6776" i="2"/>
  <c r="G6776" i="2"/>
  <c r="A6776" i="2"/>
  <c r="H6775" i="2"/>
  <c r="G6775" i="2"/>
  <c r="A6775" i="2"/>
  <c r="H6774" i="2"/>
  <c r="G6774" i="2"/>
  <c r="A6774" i="2"/>
  <c r="H6773" i="2"/>
  <c r="G6773" i="2"/>
  <c r="A6773" i="2"/>
  <c r="H6772" i="2"/>
  <c r="G6772" i="2"/>
  <c r="A6772" i="2"/>
  <c r="H6771" i="2"/>
  <c r="G6771" i="2"/>
  <c r="A6771" i="2"/>
  <c r="H6770" i="2"/>
  <c r="G6770" i="2"/>
  <c r="A6770" i="2"/>
  <c r="H6769" i="2"/>
  <c r="G6769" i="2"/>
  <c r="A6769" i="2"/>
  <c r="H6768" i="2"/>
  <c r="G6768" i="2"/>
  <c r="A6768" i="2"/>
  <c r="H6767" i="2"/>
  <c r="G6767" i="2"/>
  <c r="A6767" i="2"/>
  <c r="H6766" i="2"/>
  <c r="G6766" i="2"/>
  <c r="A6766" i="2"/>
  <c r="H6765" i="2"/>
  <c r="G6765" i="2"/>
  <c r="A6765" i="2"/>
  <c r="H6764" i="2"/>
  <c r="G6764" i="2"/>
  <c r="A6764" i="2"/>
  <c r="H6763" i="2"/>
  <c r="G6763" i="2"/>
  <c r="A6763" i="2"/>
  <c r="H6762" i="2"/>
  <c r="G6762" i="2"/>
  <c r="A6762" i="2"/>
  <c r="H6761" i="2"/>
  <c r="G6761" i="2"/>
  <c r="A6761" i="2"/>
  <c r="H6760" i="2"/>
  <c r="G6760" i="2"/>
  <c r="A6760" i="2"/>
  <c r="H6759" i="2"/>
  <c r="G6759" i="2"/>
  <c r="A6759" i="2"/>
  <c r="H6758" i="2"/>
  <c r="G6758" i="2"/>
  <c r="A6758" i="2"/>
  <c r="H6757" i="2"/>
  <c r="G6757" i="2"/>
  <c r="A6757" i="2"/>
  <c r="H6756" i="2"/>
  <c r="G6756" i="2"/>
  <c r="A6756" i="2"/>
  <c r="H6755" i="2"/>
  <c r="G6755" i="2"/>
  <c r="A6755" i="2"/>
  <c r="H6754" i="2"/>
  <c r="G6754" i="2"/>
  <c r="A6754" i="2"/>
  <c r="H6753" i="2"/>
  <c r="G6753" i="2"/>
  <c r="A6753" i="2"/>
  <c r="H6752" i="2"/>
  <c r="G6752" i="2"/>
  <c r="A6752" i="2"/>
  <c r="H6751" i="2"/>
  <c r="G6751" i="2"/>
  <c r="A6751" i="2"/>
  <c r="H6750" i="2"/>
  <c r="G6750" i="2"/>
  <c r="A6750" i="2"/>
  <c r="H6749" i="2"/>
  <c r="G6749" i="2"/>
  <c r="A6749" i="2"/>
  <c r="H6748" i="2"/>
  <c r="G6748" i="2"/>
  <c r="A6748" i="2"/>
  <c r="H6747" i="2"/>
  <c r="G6747" i="2"/>
  <c r="A6747" i="2"/>
  <c r="H6746" i="2"/>
  <c r="G6746" i="2"/>
  <c r="A6746" i="2"/>
  <c r="H6745" i="2"/>
  <c r="G6745" i="2"/>
  <c r="A6745" i="2"/>
  <c r="H6744" i="2"/>
  <c r="G6744" i="2"/>
  <c r="A6744" i="2"/>
  <c r="H6743" i="2"/>
  <c r="G6743" i="2"/>
  <c r="A6743" i="2"/>
  <c r="H6742" i="2"/>
  <c r="G6742" i="2"/>
  <c r="A6742" i="2"/>
  <c r="H6741" i="2"/>
  <c r="G6741" i="2"/>
  <c r="A6741" i="2"/>
  <c r="H6740" i="2"/>
  <c r="G6740" i="2"/>
  <c r="A6740" i="2"/>
  <c r="H6739" i="2"/>
  <c r="G6739" i="2"/>
  <c r="A6739" i="2"/>
  <c r="H6738" i="2"/>
  <c r="G6738" i="2"/>
  <c r="A6738" i="2"/>
  <c r="H6737" i="2"/>
  <c r="G6737" i="2"/>
  <c r="A6737" i="2"/>
  <c r="H6736" i="2"/>
  <c r="G6736" i="2"/>
  <c r="A6736" i="2"/>
  <c r="H6735" i="2"/>
  <c r="G6735" i="2"/>
  <c r="A6735" i="2"/>
  <c r="H6734" i="2"/>
  <c r="G6734" i="2"/>
  <c r="A6734" i="2"/>
  <c r="H6733" i="2"/>
  <c r="G6733" i="2"/>
  <c r="A6733" i="2"/>
  <c r="H6732" i="2"/>
  <c r="G6732" i="2"/>
  <c r="A6732" i="2"/>
  <c r="H6731" i="2"/>
  <c r="G6731" i="2"/>
  <c r="A6731" i="2"/>
  <c r="H6730" i="2"/>
  <c r="G6730" i="2"/>
  <c r="A6730" i="2"/>
  <c r="H6729" i="2"/>
  <c r="G6729" i="2"/>
  <c r="A6729" i="2"/>
  <c r="H6728" i="2"/>
  <c r="G6728" i="2"/>
  <c r="A6728" i="2"/>
  <c r="H6727" i="2"/>
  <c r="G6727" i="2"/>
  <c r="A6727" i="2"/>
  <c r="H6726" i="2"/>
  <c r="G6726" i="2"/>
  <c r="A6726" i="2"/>
  <c r="H6725" i="2"/>
  <c r="G6725" i="2"/>
  <c r="A6725" i="2"/>
  <c r="H6724" i="2"/>
  <c r="G6724" i="2"/>
  <c r="A6724" i="2"/>
  <c r="H6723" i="2"/>
  <c r="G6723" i="2"/>
  <c r="A6723" i="2"/>
  <c r="H6722" i="2"/>
  <c r="G6722" i="2"/>
  <c r="A6722" i="2"/>
  <c r="H6721" i="2"/>
  <c r="G6721" i="2"/>
  <c r="A6721" i="2"/>
  <c r="H6720" i="2"/>
  <c r="G6720" i="2"/>
  <c r="A6720" i="2"/>
  <c r="H6719" i="2"/>
  <c r="G6719" i="2"/>
  <c r="A6719" i="2"/>
  <c r="H6718" i="2"/>
  <c r="G6718" i="2"/>
  <c r="A6718" i="2"/>
  <c r="H6717" i="2"/>
  <c r="G6717" i="2"/>
  <c r="A6717" i="2"/>
  <c r="H6716" i="2"/>
  <c r="G6716" i="2"/>
  <c r="A6716" i="2"/>
  <c r="H6715" i="2"/>
  <c r="G6715" i="2"/>
  <c r="A6715" i="2"/>
  <c r="H6714" i="2"/>
  <c r="G6714" i="2"/>
  <c r="A6714" i="2"/>
  <c r="H6713" i="2"/>
  <c r="G6713" i="2"/>
  <c r="A6713" i="2"/>
  <c r="H6712" i="2"/>
  <c r="G6712" i="2"/>
  <c r="A6712" i="2"/>
  <c r="H6711" i="2"/>
  <c r="G6711" i="2"/>
  <c r="A6711" i="2"/>
  <c r="H6710" i="2"/>
  <c r="G6710" i="2"/>
  <c r="A6710" i="2"/>
  <c r="H6709" i="2"/>
  <c r="G6709" i="2"/>
  <c r="A6709" i="2"/>
  <c r="H6708" i="2"/>
  <c r="G6708" i="2"/>
  <c r="A6708" i="2"/>
  <c r="H6707" i="2"/>
  <c r="G6707" i="2"/>
  <c r="A6707" i="2"/>
  <c r="H6706" i="2"/>
  <c r="G6706" i="2"/>
  <c r="A6706" i="2"/>
  <c r="H6705" i="2"/>
  <c r="G6705" i="2"/>
  <c r="A6705" i="2"/>
  <c r="H6704" i="2"/>
  <c r="G6704" i="2"/>
  <c r="A6704" i="2"/>
  <c r="H6703" i="2"/>
  <c r="G6703" i="2"/>
  <c r="A6703" i="2"/>
  <c r="H6702" i="2"/>
  <c r="G6702" i="2"/>
  <c r="A6702" i="2"/>
  <c r="H6701" i="2"/>
  <c r="G6701" i="2"/>
  <c r="A6701" i="2"/>
  <c r="H6700" i="2"/>
  <c r="G6700" i="2"/>
  <c r="A6700" i="2"/>
  <c r="H6699" i="2"/>
  <c r="G6699" i="2"/>
  <c r="A6699" i="2"/>
  <c r="H6698" i="2"/>
  <c r="G6698" i="2"/>
  <c r="A6698" i="2"/>
  <c r="H6697" i="2"/>
  <c r="G6697" i="2"/>
  <c r="A6697" i="2"/>
  <c r="H6696" i="2"/>
  <c r="G6696" i="2"/>
  <c r="A6696" i="2"/>
  <c r="H6695" i="2"/>
  <c r="G6695" i="2"/>
  <c r="A6695" i="2"/>
  <c r="H6694" i="2"/>
  <c r="G6694" i="2"/>
  <c r="A6694" i="2"/>
  <c r="H6693" i="2"/>
  <c r="G6693" i="2"/>
  <c r="A6693" i="2"/>
  <c r="H6692" i="2"/>
  <c r="G6692" i="2"/>
  <c r="A6692" i="2"/>
  <c r="H6691" i="2"/>
  <c r="G6691" i="2"/>
  <c r="A6691" i="2"/>
  <c r="H6690" i="2"/>
  <c r="G6690" i="2"/>
  <c r="A6690" i="2"/>
  <c r="H6689" i="2"/>
  <c r="G6689" i="2"/>
  <c r="A6689" i="2"/>
  <c r="H6688" i="2"/>
  <c r="G6688" i="2"/>
  <c r="A6688" i="2"/>
  <c r="H6687" i="2"/>
  <c r="G6687" i="2"/>
  <c r="A6687" i="2"/>
  <c r="H6686" i="2"/>
  <c r="G6686" i="2"/>
  <c r="A6686" i="2"/>
  <c r="H6685" i="2"/>
  <c r="G6685" i="2"/>
  <c r="A6685" i="2"/>
  <c r="H6684" i="2"/>
  <c r="G6684" i="2"/>
  <c r="A6684" i="2"/>
  <c r="H6683" i="2"/>
  <c r="G6683" i="2"/>
  <c r="A6683" i="2"/>
  <c r="H6682" i="2"/>
  <c r="G6682" i="2"/>
  <c r="A6682" i="2"/>
  <c r="H6681" i="2"/>
  <c r="G6681" i="2"/>
  <c r="A6681" i="2"/>
  <c r="H6680" i="2"/>
  <c r="G6680" i="2"/>
  <c r="A6680" i="2"/>
  <c r="H6679" i="2"/>
  <c r="G6679" i="2"/>
  <c r="A6679" i="2"/>
  <c r="H6678" i="2"/>
  <c r="G6678" i="2"/>
  <c r="A6678" i="2"/>
  <c r="H6677" i="2"/>
  <c r="G6677" i="2"/>
  <c r="A6677" i="2"/>
  <c r="H6676" i="2"/>
  <c r="G6676" i="2"/>
  <c r="A6676" i="2"/>
  <c r="H6675" i="2"/>
  <c r="G6675" i="2"/>
  <c r="A6675" i="2"/>
  <c r="H6674" i="2"/>
  <c r="G6674" i="2"/>
  <c r="A6674" i="2"/>
  <c r="H6673" i="2"/>
  <c r="G6673" i="2"/>
  <c r="A6673" i="2"/>
  <c r="H6672" i="2"/>
  <c r="G6672" i="2"/>
  <c r="A6672" i="2"/>
  <c r="H6671" i="2"/>
  <c r="G6671" i="2"/>
  <c r="A6671" i="2"/>
  <c r="H6670" i="2"/>
  <c r="G6670" i="2"/>
  <c r="A6670" i="2"/>
  <c r="H6669" i="2"/>
  <c r="G6669" i="2"/>
  <c r="A6669" i="2"/>
  <c r="H6668" i="2"/>
  <c r="G6668" i="2"/>
  <c r="A6668" i="2"/>
  <c r="H6667" i="2"/>
  <c r="G6667" i="2"/>
  <c r="A6667" i="2"/>
  <c r="H6666" i="2"/>
  <c r="G6666" i="2"/>
  <c r="A6666" i="2"/>
  <c r="H6665" i="2"/>
  <c r="G6665" i="2"/>
  <c r="A6665" i="2"/>
  <c r="H6664" i="2"/>
  <c r="G6664" i="2"/>
  <c r="A6664" i="2"/>
  <c r="H6663" i="2"/>
  <c r="G6663" i="2"/>
  <c r="A6663" i="2"/>
  <c r="H6662" i="2"/>
  <c r="G6662" i="2"/>
  <c r="A6662" i="2"/>
  <c r="H6661" i="2"/>
  <c r="G6661" i="2"/>
  <c r="A6661" i="2"/>
  <c r="H6660" i="2"/>
  <c r="G6660" i="2"/>
  <c r="A6660" i="2"/>
  <c r="H6659" i="2"/>
  <c r="G6659" i="2"/>
  <c r="A6659" i="2"/>
  <c r="H6658" i="2"/>
  <c r="G6658" i="2"/>
  <c r="A6658" i="2"/>
  <c r="H6657" i="2"/>
  <c r="G6657" i="2"/>
  <c r="A6657" i="2"/>
  <c r="H6656" i="2"/>
  <c r="G6656" i="2"/>
  <c r="A6656" i="2"/>
  <c r="H6655" i="2"/>
  <c r="G6655" i="2"/>
  <c r="A6655" i="2"/>
  <c r="H6654" i="2"/>
  <c r="G6654" i="2"/>
  <c r="A6654" i="2"/>
  <c r="H6653" i="2"/>
  <c r="G6653" i="2"/>
  <c r="A6653" i="2"/>
  <c r="H6652" i="2"/>
  <c r="G6652" i="2"/>
  <c r="A6652" i="2"/>
  <c r="H6651" i="2"/>
  <c r="G6651" i="2"/>
  <c r="A6651" i="2"/>
  <c r="H6650" i="2"/>
  <c r="G6650" i="2"/>
  <c r="A6650" i="2"/>
  <c r="H6649" i="2"/>
  <c r="G6649" i="2"/>
  <c r="A6649" i="2"/>
  <c r="H6648" i="2"/>
  <c r="G6648" i="2"/>
  <c r="A6648" i="2"/>
  <c r="H6647" i="2"/>
  <c r="G6647" i="2"/>
  <c r="A6647" i="2"/>
  <c r="H6646" i="2"/>
  <c r="G6646" i="2"/>
  <c r="A6646" i="2"/>
  <c r="H6645" i="2"/>
  <c r="G6645" i="2"/>
  <c r="A6645" i="2"/>
  <c r="H6644" i="2"/>
  <c r="G6644" i="2"/>
  <c r="A6644" i="2"/>
  <c r="H6643" i="2"/>
  <c r="G6643" i="2"/>
  <c r="A6643" i="2"/>
  <c r="H6642" i="2"/>
  <c r="G6642" i="2"/>
  <c r="A6642" i="2"/>
  <c r="H6641" i="2"/>
  <c r="G6641" i="2"/>
  <c r="A6641" i="2"/>
  <c r="H6640" i="2"/>
  <c r="G6640" i="2"/>
  <c r="A6640" i="2"/>
  <c r="H6639" i="2"/>
  <c r="G6639" i="2"/>
  <c r="A6639" i="2"/>
  <c r="H6638" i="2"/>
  <c r="G6638" i="2"/>
  <c r="A6638" i="2"/>
  <c r="H6637" i="2"/>
  <c r="G6637" i="2"/>
  <c r="A6637" i="2"/>
  <c r="H6636" i="2"/>
  <c r="G6636" i="2"/>
  <c r="A6636" i="2"/>
  <c r="H6635" i="2"/>
  <c r="G6635" i="2"/>
  <c r="A6635" i="2"/>
  <c r="H6634" i="2"/>
  <c r="G6634" i="2"/>
  <c r="A6634" i="2"/>
  <c r="H6633" i="2"/>
  <c r="G6633" i="2"/>
  <c r="A6633" i="2"/>
  <c r="H6632" i="2"/>
  <c r="G6632" i="2"/>
  <c r="A6632" i="2"/>
  <c r="H6631" i="2"/>
  <c r="G6631" i="2"/>
  <c r="A6631" i="2"/>
  <c r="H6630" i="2"/>
  <c r="G6630" i="2"/>
  <c r="A6630" i="2"/>
  <c r="H6629" i="2"/>
  <c r="G6629" i="2"/>
  <c r="A6629" i="2"/>
  <c r="H6628" i="2"/>
  <c r="G6628" i="2"/>
  <c r="A6628" i="2"/>
  <c r="H6627" i="2"/>
  <c r="G6627" i="2"/>
  <c r="A6627" i="2"/>
  <c r="H6626" i="2"/>
  <c r="G6626" i="2"/>
  <c r="A6626" i="2"/>
  <c r="H6625" i="2"/>
  <c r="G6625" i="2"/>
  <c r="A6625" i="2"/>
  <c r="H6624" i="2"/>
  <c r="G6624" i="2"/>
  <c r="A6624" i="2"/>
  <c r="H6623" i="2"/>
  <c r="G6623" i="2"/>
  <c r="A6623" i="2"/>
  <c r="H6622" i="2"/>
  <c r="G6622" i="2"/>
  <c r="A6622" i="2"/>
  <c r="H6621" i="2"/>
  <c r="G6621" i="2"/>
  <c r="A6621" i="2"/>
  <c r="H6620" i="2"/>
  <c r="G6620" i="2"/>
  <c r="A6620" i="2"/>
  <c r="H6619" i="2"/>
  <c r="G6619" i="2"/>
  <c r="A6619" i="2"/>
  <c r="H6618" i="2"/>
  <c r="G6618" i="2"/>
  <c r="A6618" i="2"/>
  <c r="H6617" i="2"/>
  <c r="G6617" i="2"/>
  <c r="A6617" i="2"/>
  <c r="H6616" i="2"/>
  <c r="G6616" i="2"/>
  <c r="A6616" i="2"/>
  <c r="H6615" i="2"/>
  <c r="G6615" i="2"/>
  <c r="A6615" i="2"/>
  <c r="H6614" i="2"/>
  <c r="G6614" i="2"/>
  <c r="A6614" i="2"/>
  <c r="H6613" i="2"/>
  <c r="G6613" i="2"/>
  <c r="A6613" i="2"/>
  <c r="H6612" i="2"/>
  <c r="G6612" i="2"/>
  <c r="A6612" i="2"/>
  <c r="H6611" i="2"/>
  <c r="G6611" i="2"/>
  <c r="A6611" i="2"/>
  <c r="H6610" i="2"/>
  <c r="G6610" i="2"/>
  <c r="A6610" i="2"/>
  <c r="H6609" i="2"/>
  <c r="G6609" i="2"/>
  <c r="A6609" i="2"/>
  <c r="H6608" i="2"/>
  <c r="G6608" i="2"/>
  <c r="A6608" i="2"/>
  <c r="H6607" i="2"/>
  <c r="G6607" i="2"/>
  <c r="A6607" i="2"/>
  <c r="H6606" i="2"/>
  <c r="G6606" i="2"/>
  <c r="A6606" i="2"/>
  <c r="H6605" i="2"/>
  <c r="G6605" i="2"/>
  <c r="A6605" i="2"/>
  <c r="H6604" i="2"/>
  <c r="G6604" i="2"/>
  <c r="A6604" i="2"/>
  <c r="H6603" i="2"/>
  <c r="G6603" i="2"/>
  <c r="A6603" i="2"/>
  <c r="H6602" i="2"/>
  <c r="G6602" i="2"/>
  <c r="A6602" i="2"/>
  <c r="H6601" i="2"/>
  <c r="G6601" i="2"/>
  <c r="A6601" i="2"/>
  <c r="H6600" i="2"/>
  <c r="G6600" i="2"/>
  <c r="A6600" i="2"/>
  <c r="H6599" i="2"/>
  <c r="G6599" i="2"/>
  <c r="A6599" i="2"/>
  <c r="H6598" i="2"/>
  <c r="G6598" i="2"/>
  <c r="A6598" i="2"/>
  <c r="H6597" i="2"/>
  <c r="G6597" i="2"/>
  <c r="A6597" i="2"/>
  <c r="H6596" i="2"/>
  <c r="G6596" i="2"/>
  <c r="A6596" i="2"/>
  <c r="H6595" i="2"/>
  <c r="G6595" i="2"/>
  <c r="A6595" i="2"/>
  <c r="H6594" i="2"/>
  <c r="G6594" i="2"/>
  <c r="A6594" i="2"/>
  <c r="H6593" i="2"/>
  <c r="G6593" i="2"/>
  <c r="A6593" i="2"/>
  <c r="H6592" i="2"/>
  <c r="G6592" i="2"/>
  <c r="A6592" i="2"/>
  <c r="H6591" i="2"/>
  <c r="G6591" i="2"/>
  <c r="A6591" i="2"/>
  <c r="H6590" i="2"/>
  <c r="G6590" i="2"/>
  <c r="A6590" i="2"/>
  <c r="H6589" i="2"/>
  <c r="G6589" i="2"/>
  <c r="A6589" i="2"/>
  <c r="H6588" i="2"/>
  <c r="G6588" i="2"/>
  <c r="A6588" i="2"/>
  <c r="H6587" i="2"/>
  <c r="G6587" i="2"/>
  <c r="A6587" i="2"/>
  <c r="H6586" i="2"/>
  <c r="G6586" i="2"/>
  <c r="A6586" i="2"/>
  <c r="H6585" i="2"/>
  <c r="G6585" i="2"/>
  <c r="A6585" i="2"/>
  <c r="H6584" i="2"/>
  <c r="G6584" i="2"/>
  <c r="A6584" i="2"/>
  <c r="H6583" i="2"/>
  <c r="G6583" i="2"/>
  <c r="A6583" i="2"/>
  <c r="H6582" i="2"/>
  <c r="G6582" i="2"/>
  <c r="A6582" i="2"/>
  <c r="H6581" i="2"/>
  <c r="G6581" i="2"/>
  <c r="A6581" i="2"/>
  <c r="H6580" i="2"/>
  <c r="G6580" i="2"/>
  <c r="A6580" i="2"/>
  <c r="H6579" i="2"/>
  <c r="G6579" i="2"/>
  <c r="A6579" i="2"/>
  <c r="H6578" i="2"/>
  <c r="G6578" i="2"/>
  <c r="A6578" i="2"/>
  <c r="H6577" i="2"/>
  <c r="G6577" i="2"/>
  <c r="A6577" i="2"/>
  <c r="H6576" i="2"/>
  <c r="G6576" i="2"/>
  <c r="A6576" i="2"/>
  <c r="H6575" i="2"/>
  <c r="G6575" i="2"/>
  <c r="A6575" i="2"/>
  <c r="H6574" i="2"/>
  <c r="G6574" i="2"/>
  <c r="A6574" i="2"/>
  <c r="H6573" i="2"/>
  <c r="G6573" i="2"/>
  <c r="A6573" i="2"/>
  <c r="H6572" i="2"/>
  <c r="G6572" i="2"/>
  <c r="A6572" i="2"/>
  <c r="H6571" i="2"/>
  <c r="G6571" i="2"/>
  <c r="A6571" i="2"/>
  <c r="H6570" i="2"/>
  <c r="G6570" i="2"/>
  <c r="A6570" i="2"/>
  <c r="H6569" i="2"/>
  <c r="G6569" i="2"/>
  <c r="A6569" i="2"/>
  <c r="H6568" i="2"/>
  <c r="G6568" i="2"/>
  <c r="A6568" i="2"/>
  <c r="H6567" i="2"/>
  <c r="G6567" i="2"/>
  <c r="A6567" i="2"/>
  <c r="H6566" i="2"/>
  <c r="G6566" i="2"/>
  <c r="A6566" i="2"/>
  <c r="H6565" i="2"/>
  <c r="G6565" i="2"/>
  <c r="A6565" i="2"/>
  <c r="H6564" i="2"/>
  <c r="G6564" i="2"/>
  <c r="A6564" i="2"/>
  <c r="H6563" i="2"/>
  <c r="G6563" i="2"/>
  <c r="A6563" i="2"/>
  <c r="H6562" i="2"/>
  <c r="G6562" i="2"/>
  <c r="A6562" i="2"/>
  <c r="H6561" i="2"/>
  <c r="G6561" i="2"/>
  <c r="A6561" i="2"/>
  <c r="H6560" i="2"/>
  <c r="G6560" i="2"/>
  <c r="A6560" i="2"/>
  <c r="H6559" i="2"/>
  <c r="G6559" i="2"/>
  <c r="A6559" i="2"/>
  <c r="H6558" i="2"/>
  <c r="G6558" i="2"/>
  <c r="A6558" i="2"/>
  <c r="H6557" i="2"/>
  <c r="G6557" i="2"/>
  <c r="A6557" i="2"/>
  <c r="H6556" i="2"/>
  <c r="G6556" i="2"/>
  <c r="A6556" i="2"/>
  <c r="H6555" i="2"/>
  <c r="G6555" i="2"/>
  <c r="A6555" i="2"/>
  <c r="H6554" i="2"/>
  <c r="G6554" i="2"/>
  <c r="A6554" i="2"/>
  <c r="H6553" i="2"/>
  <c r="G6553" i="2"/>
  <c r="A6553" i="2"/>
  <c r="H6552" i="2"/>
  <c r="G6552" i="2"/>
  <c r="A6552" i="2"/>
  <c r="H6551" i="2"/>
  <c r="G6551" i="2"/>
  <c r="A6551" i="2"/>
  <c r="H6550" i="2"/>
  <c r="G6550" i="2"/>
  <c r="A6550" i="2"/>
  <c r="H6549" i="2"/>
  <c r="G6549" i="2"/>
  <c r="A6549" i="2"/>
  <c r="H6548" i="2"/>
  <c r="G6548" i="2"/>
  <c r="A6548" i="2"/>
  <c r="H6547" i="2"/>
  <c r="G6547" i="2"/>
  <c r="A6547" i="2"/>
  <c r="H6546" i="2"/>
  <c r="G6546" i="2"/>
  <c r="A6546" i="2"/>
  <c r="H6545" i="2"/>
  <c r="G6545" i="2"/>
  <c r="A6545" i="2"/>
  <c r="H6544" i="2"/>
  <c r="G6544" i="2"/>
  <c r="A6544" i="2"/>
  <c r="H6543" i="2"/>
  <c r="G6543" i="2"/>
  <c r="A6543" i="2"/>
  <c r="H6542" i="2"/>
  <c r="G6542" i="2"/>
  <c r="A6542" i="2"/>
  <c r="H6541" i="2"/>
  <c r="G6541" i="2"/>
  <c r="A6541" i="2"/>
  <c r="H6540" i="2"/>
  <c r="G6540" i="2"/>
  <c r="A6540" i="2"/>
  <c r="H6539" i="2"/>
  <c r="G6539" i="2"/>
  <c r="A6539" i="2"/>
  <c r="H6538" i="2"/>
  <c r="G6538" i="2"/>
  <c r="A6538" i="2"/>
  <c r="H6537" i="2"/>
  <c r="G6537" i="2"/>
  <c r="A6537" i="2"/>
  <c r="H6536" i="2"/>
  <c r="G6536" i="2"/>
  <c r="A6536" i="2"/>
  <c r="H6535" i="2"/>
  <c r="G6535" i="2"/>
  <c r="A6535" i="2"/>
  <c r="H6534" i="2"/>
  <c r="G6534" i="2"/>
  <c r="A6534" i="2"/>
  <c r="H6533" i="2"/>
  <c r="G6533" i="2"/>
  <c r="A6533" i="2"/>
  <c r="H6532" i="2"/>
  <c r="G6532" i="2"/>
  <c r="A6532" i="2"/>
  <c r="H6531" i="2"/>
  <c r="G6531" i="2"/>
  <c r="A6531" i="2"/>
  <c r="H6530" i="2"/>
  <c r="G6530" i="2"/>
  <c r="A6530" i="2"/>
  <c r="H6529" i="2"/>
  <c r="G6529" i="2"/>
  <c r="A6529" i="2"/>
  <c r="H6528" i="2"/>
  <c r="G6528" i="2"/>
  <c r="A6528" i="2"/>
  <c r="H6527" i="2"/>
  <c r="G6527" i="2"/>
  <c r="A6527" i="2"/>
  <c r="H6526" i="2"/>
  <c r="G6526" i="2"/>
  <c r="A6526" i="2"/>
  <c r="H6525" i="2"/>
  <c r="G6525" i="2"/>
  <c r="A6525" i="2"/>
  <c r="H6524" i="2"/>
  <c r="G6524" i="2"/>
  <c r="A6524" i="2"/>
  <c r="H6523" i="2"/>
  <c r="G6523" i="2"/>
  <c r="A6523" i="2"/>
  <c r="H6522" i="2"/>
  <c r="G6522" i="2"/>
  <c r="A6522" i="2"/>
  <c r="H6521" i="2"/>
  <c r="G6521" i="2"/>
  <c r="A6521" i="2"/>
  <c r="H6520" i="2"/>
  <c r="G6520" i="2"/>
  <c r="A6520" i="2"/>
  <c r="H6519" i="2"/>
  <c r="G6519" i="2"/>
  <c r="A6519" i="2"/>
  <c r="H6518" i="2"/>
  <c r="G6518" i="2"/>
  <c r="A6518" i="2"/>
  <c r="H6517" i="2"/>
  <c r="G6517" i="2"/>
  <c r="A6517" i="2"/>
  <c r="H6516" i="2"/>
  <c r="G6516" i="2"/>
  <c r="A6516" i="2"/>
  <c r="H6515" i="2"/>
  <c r="G6515" i="2"/>
  <c r="A6515" i="2"/>
  <c r="H6514" i="2"/>
  <c r="G6514" i="2"/>
  <c r="A6514" i="2"/>
  <c r="H6513" i="2"/>
  <c r="G6513" i="2"/>
  <c r="A6513" i="2"/>
  <c r="H6512" i="2"/>
  <c r="G6512" i="2"/>
  <c r="A6512" i="2"/>
  <c r="H6511" i="2"/>
  <c r="G6511" i="2"/>
  <c r="A6511" i="2"/>
  <c r="H6510" i="2"/>
  <c r="G6510" i="2"/>
  <c r="A6510" i="2"/>
  <c r="H6509" i="2"/>
  <c r="G6509" i="2"/>
  <c r="A6509" i="2"/>
  <c r="H6508" i="2"/>
  <c r="G6508" i="2"/>
  <c r="A6508" i="2"/>
  <c r="H6507" i="2"/>
  <c r="G6507" i="2"/>
  <c r="A6507" i="2"/>
  <c r="H6506" i="2"/>
  <c r="G6506" i="2"/>
  <c r="A6506" i="2"/>
  <c r="H6505" i="2"/>
  <c r="G6505" i="2"/>
  <c r="A6505" i="2"/>
  <c r="H6504" i="2"/>
  <c r="G6504" i="2"/>
  <c r="A6504" i="2"/>
  <c r="H6503" i="2"/>
  <c r="G6503" i="2"/>
  <c r="A6503" i="2"/>
  <c r="H6502" i="2"/>
  <c r="G6502" i="2"/>
  <c r="A6502" i="2"/>
  <c r="H6501" i="2"/>
  <c r="G6501" i="2"/>
  <c r="A6501" i="2"/>
  <c r="H6500" i="2"/>
  <c r="G6500" i="2"/>
  <c r="A6500" i="2"/>
  <c r="H6499" i="2"/>
  <c r="G6499" i="2"/>
  <c r="A6499" i="2"/>
  <c r="H6498" i="2"/>
  <c r="G6498" i="2"/>
  <c r="A6498" i="2"/>
  <c r="H6497" i="2"/>
  <c r="G6497" i="2"/>
  <c r="A6497" i="2"/>
  <c r="H6496" i="2"/>
  <c r="G6496" i="2"/>
  <c r="A6496" i="2"/>
  <c r="H6495" i="2"/>
  <c r="G6495" i="2"/>
  <c r="A6495" i="2"/>
  <c r="H6494" i="2"/>
  <c r="G6494" i="2"/>
  <c r="A6494" i="2"/>
  <c r="H6493" i="2"/>
  <c r="G6493" i="2"/>
  <c r="A6493" i="2"/>
  <c r="H6492" i="2"/>
  <c r="G6492" i="2"/>
  <c r="A6492" i="2"/>
  <c r="H6491" i="2"/>
  <c r="G6491" i="2"/>
  <c r="A6491" i="2"/>
  <c r="H6490" i="2"/>
  <c r="G6490" i="2"/>
  <c r="A6490" i="2"/>
  <c r="H6489" i="2"/>
  <c r="G6489" i="2"/>
  <c r="A6489" i="2"/>
  <c r="H6488" i="2"/>
  <c r="G6488" i="2"/>
  <c r="A6488" i="2"/>
  <c r="H6487" i="2"/>
  <c r="G6487" i="2"/>
  <c r="A6487" i="2"/>
  <c r="H6486" i="2"/>
  <c r="G6486" i="2"/>
  <c r="A6486" i="2"/>
  <c r="H6485" i="2"/>
  <c r="G6485" i="2"/>
  <c r="A6485" i="2"/>
  <c r="H6484" i="2"/>
  <c r="G6484" i="2"/>
  <c r="A6484" i="2"/>
  <c r="H6483" i="2"/>
  <c r="G6483" i="2"/>
  <c r="A6483" i="2"/>
  <c r="H6482" i="2"/>
  <c r="G6482" i="2"/>
  <c r="A6482" i="2"/>
  <c r="H6481" i="2"/>
  <c r="G6481" i="2"/>
  <c r="A6481" i="2"/>
  <c r="H6480" i="2"/>
  <c r="G6480" i="2"/>
  <c r="A6480" i="2"/>
  <c r="H6479" i="2"/>
  <c r="G6479" i="2"/>
  <c r="A6479" i="2"/>
  <c r="H6478" i="2"/>
  <c r="G6478" i="2"/>
  <c r="A6478" i="2"/>
  <c r="H6477" i="2"/>
  <c r="G6477" i="2"/>
  <c r="A6477" i="2"/>
  <c r="H6476" i="2"/>
  <c r="G6476" i="2"/>
  <c r="A6476" i="2"/>
  <c r="H6475" i="2"/>
  <c r="G6475" i="2"/>
  <c r="A6475" i="2"/>
  <c r="H6474" i="2"/>
  <c r="G6474" i="2"/>
  <c r="A6474" i="2"/>
  <c r="H6473" i="2"/>
  <c r="G6473" i="2"/>
  <c r="A6473" i="2"/>
  <c r="H6472" i="2"/>
  <c r="G6472" i="2"/>
  <c r="A6472" i="2"/>
  <c r="H6471" i="2"/>
  <c r="G6471" i="2"/>
  <c r="A6471" i="2"/>
  <c r="H6470" i="2"/>
  <c r="G6470" i="2"/>
  <c r="A6470" i="2"/>
  <c r="H6469" i="2"/>
  <c r="G6469" i="2"/>
  <c r="A6469" i="2"/>
  <c r="H6468" i="2"/>
  <c r="G6468" i="2"/>
  <c r="A6468" i="2"/>
  <c r="H6467" i="2"/>
  <c r="G6467" i="2"/>
  <c r="A6467" i="2"/>
  <c r="H6466" i="2"/>
  <c r="G6466" i="2"/>
  <c r="A6466" i="2"/>
  <c r="H6465" i="2"/>
  <c r="G6465" i="2"/>
  <c r="A6465" i="2"/>
  <c r="H6464" i="2"/>
  <c r="G6464" i="2"/>
  <c r="A6464" i="2"/>
  <c r="H6463" i="2"/>
  <c r="G6463" i="2"/>
  <c r="A6463" i="2"/>
  <c r="H6462" i="2"/>
  <c r="G6462" i="2"/>
  <c r="A6462" i="2"/>
  <c r="H6461" i="2"/>
  <c r="G6461" i="2"/>
  <c r="A6461" i="2"/>
  <c r="H6460" i="2"/>
  <c r="G6460" i="2"/>
  <c r="A6460" i="2"/>
  <c r="H6459" i="2"/>
  <c r="G6459" i="2"/>
  <c r="A6459" i="2"/>
  <c r="H6458" i="2"/>
  <c r="G6458" i="2"/>
  <c r="A6458" i="2"/>
  <c r="H6457" i="2"/>
  <c r="G6457" i="2"/>
  <c r="A6457" i="2"/>
  <c r="H6456" i="2"/>
  <c r="G6456" i="2"/>
  <c r="A6456" i="2"/>
  <c r="H6455" i="2"/>
  <c r="G6455" i="2"/>
  <c r="A6455" i="2"/>
  <c r="H6454" i="2"/>
  <c r="G6454" i="2"/>
  <c r="A6454" i="2"/>
  <c r="H6453" i="2"/>
  <c r="G6453" i="2"/>
  <c r="A6453" i="2"/>
  <c r="H6452" i="2"/>
  <c r="G6452" i="2"/>
  <c r="A6452" i="2"/>
  <c r="H6451" i="2"/>
  <c r="G6451" i="2"/>
  <c r="A6451" i="2"/>
  <c r="H6450" i="2"/>
  <c r="G6450" i="2"/>
  <c r="A6450" i="2"/>
  <c r="H6449" i="2"/>
  <c r="G6449" i="2"/>
  <c r="A6449" i="2"/>
  <c r="H6448" i="2"/>
  <c r="G6448" i="2"/>
  <c r="A6448" i="2"/>
  <c r="H6447" i="2"/>
  <c r="G6447" i="2"/>
  <c r="A6447" i="2"/>
  <c r="H6446" i="2"/>
  <c r="G6446" i="2"/>
  <c r="A6446" i="2"/>
  <c r="H6445" i="2"/>
  <c r="G6445" i="2"/>
  <c r="A6445" i="2"/>
  <c r="H6444" i="2"/>
  <c r="G6444" i="2"/>
  <c r="A6444" i="2"/>
  <c r="H6443" i="2"/>
  <c r="G6443" i="2"/>
  <c r="A6443" i="2"/>
  <c r="H6442" i="2"/>
  <c r="G6442" i="2"/>
  <c r="A6442" i="2"/>
  <c r="H6441" i="2"/>
  <c r="G6441" i="2"/>
  <c r="A6441" i="2"/>
  <c r="H6440" i="2"/>
  <c r="G6440" i="2"/>
  <c r="A6440" i="2"/>
  <c r="H6439" i="2"/>
  <c r="G6439" i="2"/>
  <c r="A6439" i="2"/>
  <c r="H6438" i="2"/>
  <c r="G6438" i="2"/>
  <c r="A6438" i="2"/>
  <c r="H6437" i="2"/>
  <c r="G6437" i="2"/>
  <c r="A6437" i="2"/>
  <c r="H6436" i="2"/>
  <c r="G6436" i="2"/>
  <c r="A6436" i="2"/>
  <c r="H6435" i="2"/>
  <c r="G6435" i="2"/>
  <c r="A6435" i="2"/>
  <c r="H6434" i="2"/>
  <c r="G6434" i="2"/>
  <c r="A6434" i="2"/>
  <c r="H6433" i="2"/>
  <c r="G6433" i="2"/>
  <c r="A6433" i="2"/>
  <c r="H6432" i="2"/>
  <c r="G6432" i="2"/>
  <c r="A6432" i="2"/>
  <c r="H6431" i="2"/>
  <c r="G6431" i="2"/>
  <c r="A6431" i="2"/>
  <c r="H6430" i="2"/>
  <c r="G6430" i="2"/>
  <c r="A6430" i="2"/>
  <c r="H6429" i="2"/>
  <c r="G6429" i="2"/>
  <c r="A6429" i="2"/>
  <c r="H6428" i="2"/>
  <c r="G6428" i="2"/>
  <c r="A6428" i="2"/>
  <c r="H6427" i="2"/>
  <c r="G6427" i="2"/>
  <c r="A6427" i="2"/>
  <c r="H6426" i="2"/>
  <c r="G6426" i="2"/>
  <c r="A6426" i="2"/>
  <c r="H6425" i="2"/>
  <c r="G6425" i="2"/>
  <c r="A6425" i="2"/>
  <c r="H6424" i="2"/>
  <c r="G6424" i="2"/>
  <c r="A6424" i="2"/>
  <c r="H6423" i="2"/>
  <c r="G6423" i="2"/>
  <c r="A6423" i="2"/>
  <c r="H6422" i="2"/>
  <c r="G6422" i="2"/>
  <c r="A6422" i="2"/>
  <c r="H6421" i="2"/>
  <c r="G6421" i="2"/>
  <c r="A6421" i="2"/>
  <c r="H6420" i="2"/>
  <c r="G6420" i="2"/>
  <c r="A6420" i="2"/>
  <c r="H6419" i="2"/>
  <c r="G6419" i="2"/>
  <c r="A6419" i="2"/>
  <c r="H6418" i="2"/>
  <c r="G6418" i="2"/>
  <c r="A6418" i="2"/>
  <c r="H6417" i="2"/>
  <c r="G6417" i="2"/>
  <c r="A6417" i="2"/>
  <c r="H6416" i="2"/>
  <c r="G6416" i="2"/>
  <c r="A6416" i="2"/>
  <c r="H6415" i="2"/>
  <c r="G6415" i="2"/>
  <c r="A6415" i="2"/>
  <c r="H6414" i="2"/>
  <c r="G6414" i="2"/>
  <c r="A6414" i="2"/>
  <c r="H6413" i="2"/>
  <c r="G6413" i="2"/>
  <c r="A6413" i="2"/>
  <c r="H6412" i="2"/>
  <c r="G6412" i="2"/>
  <c r="A6412" i="2"/>
  <c r="H6411" i="2"/>
  <c r="G6411" i="2"/>
  <c r="A6411" i="2"/>
  <c r="H6410" i="2"/>
  <c r="G6410" i="2"/>
  <c r="A6410" i="2"/>
  <c r="H6409" i="2"/>
  <c r="G6409" i="2"/>
  <c r="A6409" i="2"/>
  <c r="H6408" i="2"/>
  <c r="G6408" i="2"/>
  <c r="A6408" i="2"/>
  <c r="H6407" i="2"/>
  <c r="G6407" i="2"/>
  <c r="A6407" i="2"/>
  <c r="H6406" i="2"/>
  <c r="G6406" i="2"/>
  <c r="A6406" i="2"/>
  <c r="H6405" i="2"/>
  <c r="G6405" i="2"/>
  <c r="A6405" i="2"/>
  <c r="H6404" i="2"/>
  <c r="G6404" i="2"/>
  <c r="A6404" i="2"/>
  <c r="H6403" i="2"/>
  <c r="G6403" i="2"/>
  <c r="A6403" i="2"/>
  <c r="H6402" i="2"/>
  <c r="G6402" i="2"/>
  <c r="A6402" i="2"/>
  <c r="H6401" i="2"/>
  <c r="G6401" i="2"/>
  <c r="A6401" i="2"/>
  <c r="H6400" i="2"/>
  <c r="G6400" i="2"/>
  <c r="A6400" i="2"/>
  <c r="H6399" i="2"/>
  <c r="G6399" i="2"/>
  <c r="A6399" i="2"/>
  <c r="H6398" i="2"/>
  <c r="G6398" i="2"/>
  <c r="A6398" i="2"/>
  <c r="H6397" i="2"/>
  <c r="G6397" i="2"/>
  <c r="A6397" i="2"/>
  <c r="H6396" i="2"/>
  <c r="G6396" i="2"/>
  <c r="A6396" i="2"/>
  <c r="H6395" i="2"/>
  <c r="G6395" i="2"/>
  <c r="A6395" i="2"/>
  <c r="H6394" i="2"/>
  <c r="G6394" i="2"/>
  <c r="A6394" i="2"/>
  <c r="H6393" i="2"/>
  <c r="G6393" i="2"/>
  <c r="A6393" i="2"/>
  <c r="H6392" i="2"/>
  <c r="G6392" i="2"/>
  <c r="A6392" i="2"/>
  <c r="H6391" i="2"/>
  <c r="G6391" i="2"/>
  <c r="A6391" i="2"/>
  <c r="H6390" i="2"/>
  <c r="G6390" i="2"/>
  <c r="A6390" i="2"/>
  <c r="H6389" i="2"/>
  <c r="G6389" i="2"/>
  <c r="A6389" i="2"/>
  <c r="H6388" i="2"/>
  <c r="G6388" i="2"/>
  <c r="A6388" i="2"/>
  <c r="H6387" i="2"/>
  <c r="G6387" i="2"/>
  <c r="A6387" i="2"/>
  <c r="H6386" i="2"/>
  <c r="G6386" i="2"/>
  <c r="A6386" i="2"/>
  <c r="H6385" i="2"/>
  <c r="G6385" i="2"/>
  <c r="A6385" i="2"/>
  <c r="H6384" i="2"/>
  <c r="G6384" i="2"/>
  <c r="A6384" i="2"/>
  <c r="H6383" i="2"/>
  <c r="G6383" i="2"/>
  <c r="A6383" i="2"/>
  <c r="H6382" i="2"/>
  <c r="G6382" i="2"/>
  <c r="A6382" i="2"/>
  <c r="H6381" i="2"/>
  <c r="G6381" i="2"/>
  <c r="A6381" i="2"/>
  <c r="H6380" i="2"/>
  <c r="G6380" i="2"/>
  <c r="A6380" i="2"/>
  <c r="H6379" i="2"/>
  <c r="G6379" i="2"/>
  <c r="A6379" i="2"/>
  <c r="H6378" i="2"/>
  <c r="G6378" i="2"/>
  <c r="A6378" i="2"/>
  <c r="H6377" i="2"/>
  <c r="G6377" i="2"/>
  <c r="A6377" i="2"/>
  <c r="H6376" i="2"/>
  <c r="G6376" i="2"/>
  <c r="A6376" i="2"/>
  <c r="H6375" i="2"/>
  <c r="G6375" i="2"/>
  <c r="A6375" i="2"/>
  <c r="H6374" i="2"/>
  <c r="G6374" i="2"/>
  <c r="A6374" i="2"/>
  <c r="H6373" i="2"/>
  <c r="G6373" i="2"/>
  <c r="A6373" i="2"/>
  <c r="H6372" i="2"/>
  <c r="G6372" i="2"/>
  <c r="A6372" i="2"/>
  <c r="H6371" i="2"/>
  <c r="G6371" i="2"/>
  <c r="A6371" i="2"/>
  <c r="H6370" i="2"/>
  <c r="G6370" i="2"/>
  <c r="A6370" i="2"/>
  <c r="H6369" i="2"/>
  <c r="G6369" i="2"/>
  <c r="A6369" i="2"/>
  <c r="H6368" i="2"/>
  <c r="G6368" i="2"/>
  <c r="A6368" i="2"/>
  <c r="H6367" i="2"/>
  <c r="G6367" i="2"/>
  <c r="A6367" i="2"/>
  <c r="H6366" i="2"/>
  <c r="G6366" i="2"/>
  <c r="A6366" i="2"/>
  <c r="H6365" i="2"/>
  <c r="G6365" i="2"/>
  <c r="A6365" i="2"/>
  <c r="H6364" i="2"/>
  <c r="G6364" i="2"/>
  <c r="A6364" i="2"/>
  <c r="H6363" i="2"/>
  <c r="G6363" i="2"/>
  <c r="A6363" i="2"/>
  <c r="H6362" i="2"/>
  <c r="G6362" i="2"/>
  <c r="A6362" i="2"/>
  <c r="H6361" i="2"/>
  <c r="G6361" i="2"/>
  <c r="A6361" i="2"/>
  <c r="H6360" i="2"/>
  <c r="G6360" i="2"/>
  <c r="A6360" i="2"/>
  <c r="H6359" i="2"/>
  <c r="G6359" i="2"/>
  <c r="A6359" i="2"/>
  <c r="H6358" i="2"/>
  <c r="G6358" i="2"/>
  <c r="A6358" i="2"/>
  <c r="H6357" i="2"/>
  <c r="G6357" i="2"/>
  <c r="A6357" i="2"/>
  <c r="H6356" i="2"/>
  <c r="G6356" i="2"/>
  <c r="A6356" i="2"/>
  <c r="H6355" i="2"/>
  <c r="G6355" i="2"/>
  <c r="A6355" i="2"/>
  <c r="H6354" i="2"/>
  <c r="G6354" i="2"/>
  <c r="A6354" i="2"/>
  <c r="H6353" i="2"/>
  <c r="G6353" i="2"/>
  <c r="A6353" i="2"/>
  <c r="H6352" i="2"/>
  <c r="G6352" i="2"/>
  <c r="A6352" i="2"/>
  <c r="H6351" i="2"/>
  <c r="G6351" i="2"/>
  <c r="A6351" i="2"/>
  <c r="H6350" i="2"/>
  <c r="G6350" i="2"/>
  <c r="A6350" i="2"/>
  <c r="H6349" i="2"/>
  <c r="G6349" i="2"/>
  <c r="A6349" i="2"/>
  <c r="H6348" i="2"/>
  <c r="G6348" i="2"/>
  <c r="A6348" i="2"/>
  <c r="H6347" i="2"/>
  <c r="G6347" i="2"/>
  <c r="A6347" i="2"/>
  <c r="H6346" i="2"/>
  <c r="G6346" i="2"/>
  <c r="A6346" i="2"/>
  <c r="H6345" i="2"/>
  <c r="G6345" i="2"/>
  <c r="A6345" i="2"/>
  <c r="H6344" i="2"/>
  <c r="G6344" i="2"/>
  <c r="A6344" i="2"/>
  <c r="H6343" i="2"/>
  <c r="G6343" i="2"/>
  <c r="A6343" i="2"/>
  <c r="H6342" i="2"/>
  <c r="G6342" i="2"/>
  <c r="A6342" i="2"/>
  <c r="H6341" i="2"/>
  <c r="G6341" i="2"/>
  <c r="A6341" i="2"/>
  <c r="H6340" i="2"/>
  <c r="G6340" i="2"/>
  <c r="A6340" i="2"/>
  <c r="H6339" i="2"/>
  <c r="G6339" i="2"/>
  <c r="A6339" i="2"/>
  <c r="H6338" i="2"/>
  <c r="G6338" i="2"/>
  <c r="A6338" i="2"/>
  <c r="H6337" i="2"/>
  <c r="G6337" i="2"/>
  <c r="A6337" i="2"/>
  <c r="H6336" i="2"/>
  <c r="G6336" i="2"/>
  <c r="A6336" i="2"/>
  <c r="H6335" i="2"/>
  <c r="G6335" i="2"/>
  <c r="A6335" i="2"/>
  <c r="H6334" i="2"/>
  <c r="G6334" i="2"/>
  <c r="A6334" i="2"/>
  <c r="H6333" i="2"/>
  <c r="G6333" i="2"/>
  <c r="A6333" i="2"/>
  <c r="H6332" i="2"/>
  <c r="G6332" i="2"/>
  <c r="A6332" i="2"/>
  <c r="H6331" i="2"/>
  <c r="G6331" i="2"/>
  <c r="A6331" i="2"/>
  <c r="H6330" i="2"/>
  <c r="G6330" i="2"/>
  <c r="A6330" i="2"/>
  <c r="H6329" i="2"/>
  <c r="G6329" i="2"/>
  <c r="A6329" i="2"/>
  <c r="H6328" i="2"/>
  <c r="G6328" i="2"/>
  <c r="A6328" i="2"/>
  <c r="H6327" i="2"/>
  <c r="G6327" i="2"/>
  <c r="A6327" i="2"/>
  <c r="H6326" i="2"/>
  <c r="G6326" i="2"/>
  <c r="A6326" i="2"/>
  <c r="H6325" i="2"/>
  <c r="G6325" i="2"/>
  <c r="A6325" i="2"/>
  <c r="H6324" i="2"/>
  <c r="G6324" i="2"/>
  <c r="A6324" i="2"/>
  <c r="H6323" i="2"/>
  <c r="G6323" i="2"/>
  <c r="A6323" i="2"/>
  <c r="H6322" i="2"/>
  <c r="G6322" i="2"/>
  <c r="A6322" i="2"/>
  <c r="H6321" i="2"/>
  <c r="G6321" i="2"/>
  <c r="A6321" i="2"/>
  <c r="H6320" i="2"/>
  <c r="G6320" i="2"/>
  <c r="A6320" i="2"/>
  <c r="H6319" i="2"/>
  <c r="G6319" i="2"/>
  <c r="A6319" i="2"/>
  <c r="H6318" i="2"/>
  <c r="G6318" i="2"/>
  <c r="A6318" i="2"/>
  <c r="H6317" i="2"/>
  <c r="G6317" i="2"/>
  <c r="A6317" i="2"/>
  <c r="H6316" i="2"/>
  <c r="G6316" i="2"/>
  <c r="A6316" i="2"/>
  <c r="H6315" i="2"/>
  <c r="G6315" i="2"/>
  <c r="A6315" i="2"/>
  <c r="H6314" i="2"/>
  <c r="G6314" i="2"/>
  <c r="A6314" i="2"/>
  <c r="H6313" i="2"/>
  <c r="G6313" i="2"/>
  <c r="A6313" i="2"/>
  <c r="H6312" i="2"/>
  <c r="G6312" i="2"/>
  <c r="A6312" i="2"/>
  <c r="H6311" i="2"/>
  <c r="G6311" i="2"/>
  <c r="A6311" i="2"/>
  <c r="H6310" i="2"/>
  <c r="G6310" i="2"/>
  <c r="A6310" i="2"/>
  <c r="H6309" i="2"/>
  <c r="G6309" i="2"/>
  <c r="A6309" i="2"/>
  <c r="H6308" i="2"/>
  <c r="G6308" i="2"/>
  <c r="A6308" i="2"/>
  <c r="H6307" i="2"/>
  <c r="G6307" i="2"/>
  <c r="A6307" i="2"/>
  <c r="H6306" i="2"/>
  <c r="G6306" i="2"/>
  <c r="A6306" i="2"/>
  <c r="H6305" i="2"/>
  <c r="G6305" i="2"/>
  <c r="A6305" i="2"/>
  <c r="H6304" i="2"/>
  <c r="G6304" i="2"/>
  <c r="A6304" i="2"/>
  <c r="H6303" i="2"/>
  <c r="G6303" i="2"/>
  <c r="A6303" i="2"/>
  <c r="H6302" i="2"/>
  <c r="G6302" i="2"/>
  <c r="A6302" i="2"/>
  <c r="H6301" i="2"/>
  <c r="G6301" i="2"/>
  <c r="A6301" i="2"/>
  <c r="H6300" i="2"/>
  <c r="G6300" i="2"/>
  <c r="A6300" i="2"/>
  <c r="H6299" i="2"/>
  <c r="G6299" i="2"/>
  <c r="A6299" i="2"/>
  <c r="H6298" i="2"/>
  <c r="G6298" i="2"/>
  <c r="A6298" i="2"/>
  <c r="H6297" i="2"/>
  <c r="G6297" i="2"/>
  <c r="A6297" i="2"/>
  <c r="H6296" i="2"/>
  <c r="G6296" i="2"/>
  <c r="A6296" i="2"/>
  <c r="H6295" i="2"/>
  <c r="G6295" i="2"/>
  <c r="A6295" i="2"/>
  <c r="H6294" i="2"/>
  <c r="G6294" i="2"/>
  <c r="A6294" i="2"/>
  <c r="H6293" i="2"/>
  <c r="G6293" i="2"/>
  <c r="A6293" i="2"/>
  <c r="H6292" i="2"/>
  <c r="G6292" i="2"/>
  <c r="A6292" i="2"/>
  <c r="H6291" i="2"/>
  <c r="G6291" i="2"/>
  <c r="A6291" i="2"/>
  <c r="H6290" i="2"/>
  <c r="G6290" i="2"/>
  <c r="A6290" i="2"/>
  <c r="H6289" i="2"/>
  <c r="G6289" i="2"/>
  <c r="A6289" i="2"/>
  <c r="H6288" i="2"/>
  <c r="G6288" i="2"/>
  <c r="A6288" i="2"/>
  <c r="H6287" i="2"/>
  <c r="G6287" i="2"/>
  <c r="A6287" i="2"/>
  <c r="H6286" i="2"/>
  <c r="G6286" i="2"/>
  <c r="A6286" i="2"/>
  <c r="H6285" i="2"/>
  <c r="G6285" i="2"/>
  <c r="A6285" i="2"/>
  <c r="H6284" i="2"/>
  <c r="G6284" i="2"/>
  <c r="A6284" i="2"/>
  <c r="H6283" i="2"/>
  <c r="G6283" i="2"/>
  <c r="A6283" i="2"/>
  <c r="H6282" i="2"/>
  <c r="G6282" i="2"/>
  <c r="A6282" i="2"/>
  <c r="H6281" i="2"/>
  <c r="G6281" i="2"/>
  <c r="A6281" i="2"/>
  <c r="H6280" i="2"/>
  <c r="G6280" i="2"/>
  <c r="A6280" i="2"/>
  <c r="H6279" i="2"/>
  <c r="G6279" i="2"/>
  <c r="A6279" i="2"/>
  <c r="H6278" i="2"/>
  <c r="G6278" i="2"/>
  <c r="A6278" i="2"/>
  <c r="H6277" i="2"/>
  <c r="G6277" i="2"/>
  <c r="A6277" i="2"/>
  <c r="H6276" i="2"/>
  <c r="G6276" i="2"/>
  <c r="A6276" i="2"/>
  <c r="H6275" i="2"/>
  <c r="G6275" i="2"/>
  <c r="A6275" i="2"/>
  <c r="H6274" i="2"/>
  <c r="G6274" i="2"/>
  <c r="A6274" i="2"/>
  <c r="H6273" i="2"/>
  <c r="G6273" i="2"/>
  <c r="A6273" i="2"/>
  <c r="H6272" i="2"/>
  <c r="G6272" i="2"/>
  <c r="A6272" i="2"/>
  <c r="H6271" i="2"/>
  <c r="G6271" i="2"/>
  <c r="A6271" i="2"/>
  <c r="H6270" i="2"/>
  <c r="G6270" i="2"/>
  <c r="A6270" i="2"/>
  <c r="H6269" i="2"/>
  <c r="G6269" i="2"/>
  <c r="A6269" i="2"/>
  <c r="H6268" i="2"/>
  <c r="G6268" i="2"/>
  <c r="A6268" i="2"/>
  <c r="H6267" i="2"/>
  <c r="G6267" i="2"/>
  <c r="A6267" i="2"/>
  <c r="H6266" i="2"/>
  <c r="G6266" i="2"/>
  <c r="A6266" i="2"/>
  <c r="H6265" i="2"/>
  <c r="G6265" i="2"/>
  <c r="A6265" i="2"/>
  <c r="H6264" i="2"/>
  <c r="G6264" i="2"/>
  <c r="A6264" i="2"/>
  <c r="H6263" i="2"/>
  <c r="G6263" i="2"/>
  <c r="A6263" i="2"/>
  <c r="H6262" i="2"/>
  <c r="G6262" i="2"/>
  <c r="A6262" i="2"/>
  <c r="H6261" i="2"/>
  <c r="G6261" i="2"/>
  <c r="A6261" i="2"/>
  <c r="H6260" i="2"/>
  <c r="G6260" i="2"/>
  <c r="A6260" i="2"/>
  <c r="H6259" i="2"/>
  <c r="G6259" i="2"/>
  <c r="A6259" i="2"/>
  <c r="H6258" i="2"/>
  <c r="G6258" i="2"/>
  <c r="A6258" i="2"/>
  <c r="H6257" i="2"/>
  <c r="G6257" i="2"/>
  <c r="A6257" i="2"/>
  <c r="H6256" i="2"/>
  <c r="G6256" i="2"/>
  <c r="A6256" i="2"/>
  <c r="H6255" i="2"/>
  <c r="G6255" i="2"/>
  <c r="A6255" i="2"/>
  <c r="H6254" i="2"/>
  <c r="G6254" i="2"/>
  <c r="A6254" i="2"/>
  <c r="H6253" i="2"/>
  <c r="G6253" i="2"/>
  <c r="A6253" i="2"/>
  <c r="H6252" i="2"/>
  <c r="G6252" i="2"/>
  <c r="A6252" i="2"/>
  <c r="H6251" i="2"/>
  <c r="G6251" i="2"/>
  <c r="A6251" i="2"/>
  <c r="H6250" i="2"/>
  <c r="G6250" i="2"/>
  <c r="A6250" i="2"/>
  <c r="H6249" i="2"/>
  <c r="G6249" i="2"/>
  <c r="A6249" i="2"/>
  <c r="H6248" i="2"/>
  <c r="G6248" i="2"/>
  <c r="A6248" i="2"/>
  <c r="H6247" i="2"/>
  <c r="G6247" i="2"/>
  <c r="A6247" i="2"/>
  <c r="H6246" i="2"/>
  <c r="G6246" i="2"/>
  <c r="A6246" i="2"/>
  <c r="H6245" i="2"/>
  <c r="G6245" i="2"/>
  <c r="A6245" i="2"/>
  <c r="H6244" i="2"/>
  <c r="G6244" i="2"/>
  <c r="A6244" i="2"/>
  <c r="H6243" i="2"/>
  <c r="G6243" i="2"/>
  <c r="A6243" i="2"/>
  <c r="H6242" i="2"/>
  <c r="G6242" i="2"/>
  <c r="A6242" i="2"/>
  <c r="H6241" i="2"/>
  <c r="G6241" i="2"/>
  <c r="A6241" i="2"/>
  <c r="H6240" i="2"/>
  <c r="G6240" i="2"/>
  <c r="A6240" i="2"/>
  <c r="H6239" i="2"/>
  <c r="G6239" i="2"/>
  <c r="A6239" i="2"/>
  <c r="H6238" i="2"/>
  <c r="G6238" i="2"/>
  <c r="A6238" i="2"/>
  <c r="H6237" i="2"/>
  <c r="G6237" i="2"/>
  <c r="A6237" i="2"/>
  <c r="H6236" i="2"/>
  <c r="G6236" i="2"/>
  <c r="A6236" i="2"/>
  <c r="H6235" i="2"/>
  <c r="G6235" i="2"/>
  <c r="A6235" i="2"/>
  <c r="H6234" i="2"/>
  <c r="G6234" i="2"/>
  <c r="A6234" i="2"/>
  <c r="H6233" i="2"/>
  <c r="G6233" i="2"/>
  <c r="A6233" i="2"/>
  <c r="H6232" i="2"/>
  <c r="G6232" i="2"/>
  <c r="A6232" i="2"/>
  <c r="H6231" i="2"/>
  <c r="G6231" i="2"/>
  <c r="A6231" i="2"/>
  <c r="H6230" i="2"/>
  <c r="G6230" i="2"/>
  <c r="A6230" i="2"/>
  <c r="H6229" i="2"/>
  <c r="G6229" i="2"/>
  <c r="A6229" i="2"/>
  <c r="H6228" i="2"/>
  <c r="G6228" i="2"/>
  <c r="A6228" i="2"/>
  <c r="H6227" i="2"/>
  <c r="G6227" i="2"/>
  <c r="A6227" i="2"/>
  <c r="H6226" i="2"/>
  <c r="G6226" i="2"/>
  <c r="A6226" i="2"/>
  <c r="H6225" i="2"/>
  <c r="G6225" i="2"/>
  <c r="A6225" i="2"/>
  <c r="H6224" i="2"/>
  <c r="G6224" i="2"/>
  <c r="A6224" i="2"/>
  <c r="H6223" i="2"/>
  <c r="G6223" i="2"/>
  <c r="A6223" i="2"/>
  <c r="H6222" i="2"/>
  <c r="G6222" i="2"/>
  <c r="A6222" i="2"/>
  <c r="H6221" i="2"/>
  <c r="G6221" i="2"/>
  <c r="A6221" i="2"/>
  <c r="H6220" i="2"/>
  <c r="G6220" i="2"/>
  <c r="A6220" i="2"/>
  <c r="H6219" i="2"/>
  <c r="G6219" i="2"/>
  <c r="A6219" i="2"/>
  <c r="H6218" i="2"/>
  <c r="G6218" i="2"/>
  <c r="A6218" i="2"/>
  <c r="H6217" i="2"/>
  <c r="G6217" i="2"/>
  <c r="A6217" i="2"/>
  <c r="H6216" i="2"/>
  <c r="G6216" i="2"/>
  <c r="A6216" i="2"/>
  <c r="H6215" i="2"/>
  <c r="G6215" i="2"/>
  <c r="A6215" i="2"/>
  <c r="H6214" i="2"/>
  <c r="G6214" i="2"/>
  <c r="A6214" i="2"/>
  <c r="H6213" i="2"/>
  <c r="G6213" i="2"/>
  <c r="A6213" i="2"/>
  <c r="H6212" i="2"/>
  <c r="G6212" i="2"/>
  <c r="A6212" i="2"/>
  <c r="H6211" i="2"/>
  <c r="G6211" i="2"/>
  <c r="A6211" i="2"/>
  <c r="H6210" i="2"/>
  <c r="G6210" i="2"/>
  <c r="A6210" i="2"/>
  <c r="H6209" i="2"/>
  <c r="G6209" i="2"/>
  <c r="A6209" i="2"/>
  <c r="H6208" i="2"/>
  <c r="G6208" i="2"/>
  <c r="A6208" i="2"/>
  <c r="H6207" i="2"/>
  <c r="G6207" i="2"/>
  <c r="A6207" i="2"/>
  <c r="H6206" i="2"/>
  <c r="G6206" i="2"/>
  <c r="A6206" i="2"/>
  <c r="H6205" i="2"/>
  <c r="G6205" i="2"/>
  <c r="A6205" i="2"/>
  <c r="H6204" i="2"/>
  <c r="G6204" i="2"/>
  <c r="A6204" i="2"/>
  <c r="H6203" i="2"/>
  <c r="G6203" i="2"/>
  <c r="A6203" i="2"/>
  <c r="H6202" i="2"/>
  <c r="G6202" i="2"/>
  <c r="A6202" i="2"/>
  <c r="H6201" i="2"/>
  <c r="G6201" i="2"/>
  <c r="A6201" i="2"/>
  <c r="H6200" i="2"/>
  <c r="G6200" i="2"/>
  <c r="A6200" i="2"/>
  <c r="H6199" i="2"/>
  <c r="G6199" i="2"/>
  <c r="A6199" i="2"/>
  <c r="H6198" i="2"/>
  <c r="G6198" i="2"/>
  <c r="A6198" i="2"/>
  <c r="H6197" i="2"/>
  <c r="G6197" i="2"/>
  <c r="A6197" i="2"/>
  <c r="H6196" i="2"/>
  <c r="G6196" i="2"/>
  <c r="A6196" i="2"/>
  <c r="H6195" i="2"/>
  <c r="G6195" i="2"/>
  <c r="A6195" i="2"/>
  <c r="H6194" i="2"/>
  <c r="G6194" i="2"/>
  <c r="A6194" i="2"/>
  <c r="H6193" i="2"/>
  <c r="G6193" i="2"/>
  <c r="A6193" i="2"/>
  <c r="H6192" i="2"/>
  <c r="G6192" i="2"/>
  <c r="A6192" i="2"/>
  <c r="H6191" i="2"/>
  <c r="G6191" i="2"/>
  <c r="A6191" i="2"/>
  <c r="H6190" i="2"/>
  <c r="G6190" i="2"/>
  <c r="A6190" i="2"/>
  <c r="H6189" i="2"/>
  <c r="G6189" i="2"/>
  <c r="A6189" i="2"/>
  <c r="H6188" i="2"/>
  <c r="G6188" i="2"/>
  <c r="A6188" i="2"/>
  <c r="H6187" i="2"/>
  <c r="G6187" i="2"/>
  <c r="A6187" i="2"/>
  <c r="H6186" i="2"/>
  <c r="G6186" i="2"/>
  <c r="A6186" i="2"/>
  <c r="H6185" i="2"/>
  <c r="G6185" i="2"/>
  <c r="A6185" i="2"/>
  <c r="H6184" i="2"/>
  <c r="G6184" i="2"/>
  <c r="A6184" i="2"/>
  <c r="H6183" i="2"/>
  <c r="G6183" i="2"/>
  <c r="A6183" i="2"/>
  <c r="H6182" i="2"/>
  <c r="G6182" i="2"/>
  <c r="A6182" i="2"/>
  <c r="H6181" i="2"/>
  <c r="G6181" i="2"/>
  <c r="A6181" i="2"/>
  <c r="H6180" i="2"/>
  <c r="G6180" i="2"/>
  <c r="A6180" i="2"/>
  <c r="H6179" i="2"/>
  <c r="G6179" i="2"/>
  <c r="A6179" i="2"/>
  <c r="H6178" i="2"/>
  <c r="G6178" i="2"/>
  <c r="A6178" i="2"/>
  <c r="H6177" i="2"/>
  <c r="G6177" i="2"/>
  <c r="A6177" i="2"/>
  <c r="H6176" i="2"/>
  <c r="G6176" i="2"/>
  <c r="A6176" i="2"/>
  <c r="H6175" i="2"/>
  <c r="G6175" i="2"/>
  <c r="A6175" i="2"/>
  <c r="H6174" i="2"/>
  <c r="G6174" i="2"/>
  <c r="A6174" i="2"/>
  <c r="H6173" i="2"/>
  <c r="G6173" i="2"/>
  <c r="A6173" i="2"/>
  <c r="H6172" i="2"/>
  <c r="G6172" i="2"/>
  <c r="A6172" i="2"/>
  <c r="H6171" i="2"/>
  <c r="G6171" i="2"/>
  <c r="A6171" i="2"/>
  <c r="H6170" i="2"/>
  <c r="G6170" i="2"/>
  <c r="A6170" i="2"/>
  <c r="H6169" i="2"/>
  <c r="G6169" i="2"/>
  <c r="A6169" i="2"/>
  <c r="H6168" i="2"/>
  <c r="G6168" i="2"/>
  <c r="A6168" i="2"/>
  <c r="H6167" i="2"/>
  <c r="G6167" i="2"/>
  <c r="A6167" i="2"/>
  <c r="H6166" i="2"/>
  <c r="G6166" i="2"/>
  <c r="A6166" i="2"/>
  <c r="H6165" i="2"/>
  <c r="G6165" i="2"/>
  <c r="A6165" i="2"/>
  <c r="H6164" i="2"/>
  <c r="G6164" i="2"/>
  <c r="A6164" i="2"/>
  <c r="H6163" i="2"/>
  <c r="G6163" i="2"/>
  <c r="A6163" i="2"/>
  <c r="H6162" i="2"/>
  <c r="G6162" i="2"/>
  <c r="A6162" i="2"/>
  <c r="H6161" i="2"/>
  <c r="G6161" i="2"/>
  <c r="A6161" i="2"/>
  <c r="H6160" i="2"/>
  <c r="G6160" i="2"/>
  <c r="A6160" i="2"/>
  <c r="H6159" i="2"/>
  <c r="G6159" i="2"/>
  <c r="A6159" i="2"/>
  <c r="H6158" i="2"/>
  <c r="G6158" i="2"/>
  <c r="A6158" i="2"/>
  <c r="H6157" i="2"/>
  <c r="G6157" i="2"/>
  <c r="A6157" i="2"/>
  <c r="H6156" i="2"/>
  <c r="G6156" i="2"/>
  <c r="A6156" i="2"/>
  <c r="H6155" i="2"/>
  <c r="G6155" i="2"/>
  <c r="A6155" i="2"/>
  <c r="H6154" i="2"/>
  <c r="G6154" i="2"/>
  <c r="A6154" i="2"/>
  <c r="H6153" i="2"/>
  <c r="G6153" i="2"/>
  <c r="A6153" i="2"/>
  <c r="H6152" i="2"/>
  <c r="G6152" i="2"/>
  <c r="A6152" i="2"/>
  <c r="H6151" i="2"/>
  <c r="G6151" i="2"/>
  <c r="A6151" i="2"/>
  <c r="H6150" i="2"/>
  <c r="G6150" i="2"/>
  <c r="A6150" i="2"/>
  <c r="H6149" i="2"/>
  <c r="G6149" i="2"/>
  <c r="A6149" i="2"/>
  <c r="H6148" i="2"/>
  <c r="G6148" i="2"/>
  <c r="A6148" i="2"/>
  <c r="H6147" i="2"/>
  <c r="G6147" i="2"/>
  <c r="A6147" i="2"/>
  <c r="H6146" i="2"/>
  <c r="G6146" i="2"/>
  <c r="A6146" i="2"/>
  <c r="H6145" i="2"/>
  <c r="G6145" i="2"/>
  <c r="A6145" i="2"/>
  <c r="H6144" i="2"/>
  <c r="G6144" i="2"/>
  <c r="A6144" i="2"/>
  <c r="H6143" i="2"/>
  <c r="G6143" i="2"/>
  <c r="A6143" i="2"/>
  <c r="H6142" i="2"/>
  <c r="G6142" i="2"/>
  <c r="A6142" i="2"/>
  <c r="H6141" i="2"/>
  <c r="G6141" i="2"/>
  <c r="A6141" i="2"/>
  <c r="H6140" i="2"/>
  <c r="G6140" i="2"/>
  <c r="A6140" i="2"/>
  <c r="H6139" i="2"/>
  <c r="G6139" i="2"/>
  <c r="A6139" i="2"/>
  <c r="H6138" i="2"/>
  <c r="G6138" i="2"/>
  <c r="A6138" i="2"/>
  <c r="H6137" i="2"/>
  <c r="G6137" i="2"/>
  <c r="A6137" i="2"/>
  <c r="H6136" i="2"/>
  <c r="G6136" i="2"/>
  <c r="A6136" i="2"/>
  <c r="H6135" i="2"/>
  <c r="G6135" i="2"/>
  <c r="A6135" i="2"/>
  <c r="H6134" i="2"/>
  <c r="G6134" i="2"/>
  <c r="A6134" i="2"/>
  <c r="H6133" i="2"/>
  <c r="G6133" i="2"/>
  <c r="A6133" i="2"/>
  <c r="H6132" i="2"/>
  <c r="G6132" i="2"/>
  <c r="A6132" i="2"/>
  <c r="H6131" i="2"/>
  <c r="G6131" i="2"/>
  <c r="A6131" i="2"/>
  <c r="H6130" i="2"/>
  <c r="G6130" i="2"/>
  <c r="A6130" i="2"/>
  <c r="H6129" i="2"/>
  <c r="G6129" i="2"/>
  <c r="A6129" i="2"/>
  <c r="H6128" i="2"/>
  <c r="G6128" i="2"/>
  <c r="A6128" i="2"/>
  <c r="H6127" i="2"/>
  <c r="G6127" i="2"/>
  <c r="A6127" i="2"/>
  <c r="H6126" i="2"/>
  <c r="G6126" i="2"/>
  <c r="A6126" i="2"/>
  <c r="H6125" i="2"/>
  <c r="G6125" i="2"/>
  <c r="A6125" i="2"/>
  <c r="H6124" i="2"/>
  <c r="G6124" i="2"/>
  <c r="A6124" i="2"/>
  <c r="H6123" i="2"/>
  <c r="G6123" i="2"/>
  <c r="A6123" i="2"/>
  <c r="H6122" i="2"/>
  <c r="G6122" i="2"/>
  <c r="A6122" i="2"/>
  <c r="H6121" i="2"/>
  <c r="G6121" i="2"/>
  <c r="A6121" i="2"/>
  <c r="H6120" i="2"/>
  <c r="G6120" i="2"/>
  <c r="A6120" i="2"/>
  <c r="H6119" i="2"/>
  <c r="G6119" i="2"/>
  <c r="A6119" i="2"/>
  <c r="H6118" i="2"/>
  <c r="G6118" i="2"/>
  <c r="A6118" i="2"/>
  <c r="H6117" i="2"/>
  <c r="G6117" i="2"/>
  <c r="A6117" i="2"/>
  <c r="H6116" i="2"/>
  <c r="G6116" i="2"/>
  <c r="A6116" i="2"/>
  <c r="H6115" i="2"/>
  <c r="G6115" i="2"/>
  <c r="A6115" i="2"/>
  <c r="H6114" i="2"/>
  <c r="G6114" i="2"/>
  <c r="A6114" i="2"/>
  <c r="H6113" i="2"/>
  <c r="G6113" i="2"/>
  <c r="A6113" i="2"/>
  <c r="H6112" i="2"/>
  <c r="G6112" i="2"/>
  <c r="A6112" i="2"/>
  <c r="H6111" i="2"/>
  <c r="G6111" i="2"/>
  <c r="A6111" i="2"/>
  <c r="H6110" i="2"/>
  <c r="G6110" i="2"/>
  <c r="A6110" i="2"/>
  <c r="H6109" i="2"/>
  <c r="G6109" i="2"/>
  <c r="A6109" i="2"/>
  <c r="H6108" i="2"/>
  <c r="G6108" i="2"/>
  <c r="A6108" i="2"/>
  <c r="H6107" i="2"/>
  <c r="G6107" i="2"/>
  <c r="A6107" i="2"/>
  <c r="H6106" i="2"/>
  <c r="G6106" i="2"/>
  <c r="A6106" i="2"/>
  <c r="H6105" i="2"/>
  <c r="G6105" i="2"/>
  <c r="A6105" i="2"/>
  <c r="H6104" i="2"/>
  <c r="G6104" i="2"/>
  <c r="A6104" i="2"/>
  <c r="H6103" i="2"/>
  <c r="G6103" i="2"/>
  <c r="A6103" i="2"/>
  <c r="H6102" i="2"/>
  <c r="G6102" i="2"/>
  <c r="A6102" i="2"/>
  <c r="H6101" i="2"/>
  <c r="G6101" i="2"/>
  <c r="A6101" i="2"/>
  <c r="H6100" i="2"/>
  <c r="G6100" i="2"/>
  <c r="A6100" i="2"/>
  <c r="H6099" i="2"/>
  <c r="G6099" i="2"/>
  <c r="A6099" i="2"/>
  <c r="H6098" i="2"/>
  <c r="G6098" i="2"/>
  <c r="A6098" i="2"/>
  <c r="H6097" i="2"/>
  <c r="G6097" i="2"/>
  <c r="A6097" i="2"/>
  <c r="H6096" i="2"/>
  <c r="G6096" i="2"/>
  <c r="A6096" i="2"/>
  <c r="H6095" i="2"/>
  <c r="G6095" i="2"/>
  <c r="A6095" i="2"/>
  <c r="H6094" i="2"/>
  <c r="G6094" i="2"/>
  <c r="A6094" i="2"/>
  <c r="H6093" i="2"/>
  <c r="G6093" i="2"/>
  <c r="A6093" i="2"/>
  <c r="H6092" i="2"/>
  <c r="G6092" i="2"/>
  <c r="A6092" i="2"/>
  <c r="H6091" i="2"/>
  <c r="G6091" i="2"/>
  <c r="A6091" i="2"/>
  <c r="H6090" i="2"/>
  <c r="G6090" i="2"/>
  <c r="A6090" i="2"/>
  <c r="H6089" i="2"/>
  <c r="G6089" i="2"/>
  <c r="A6089" i="2"/>
  <c r="H6088" i="2"/>
  <c r="G6088" i="2"/>
  <c r="A6088" i="2"/>
  <c r="H6087" i="2"/>
  <c r="G6087" i="2"/>
  <c r="A6087" i="2"/>
  <c r="H6086" i="2"/>
  <c r="G6086" i="2"/>
  <c r="A6086" i="2"/>
  <c r="H6085" i="2"/>
  <c r="G6085" i="2"/>
  <c r="A6085" i="2"/>
  <c r="H6084" i="2"/>
  <c r="G6084" i="2"/>
  <c r="A6084" i="2"/>
  <c r="H6083" i="2"/>
  <c r="G6083" i="2"/>
  <c r="A6083" i="2"/>
  <c r="H6082" i="2"/>
  <c r="G6082" i="2"/>
  <c r="A6082" i="2"/>
  <c r="H6081" i="2"/>
  <c r="G6081" i="2"/>
  <c r="A6081" i="2"/>
  <c r="H6080" i="2"/>
  <c r="G6080" i="2"/>
  <c r="A6080" i="2"/>
  <c r="H6079" i="2"/>
  <c r="G6079" i="2"/>
  <c r="A6079" i="2"/>
  <c r="H6078" i="2"/>
  <c r="G6078" i="2"/>
  <c r="A6078" i="2"/>
  <c r="H6077" i="2"/>
  <c r="G6077" i="2"/>
  <c r="A6077" i="2"/>
  <c r="H6076" i="2"/>
  <c r="G6076" i="2"/>
  <c r="A6076" i="2"/>
  <c r="H6075" i="2"/>
  <c r="G6075" i="2"/>
  <c r="A6075" i="2"/>
  <c r="H6074" i="2"/>
  <c r="G6074" i="2"/>
  <c r="A6074" i="2"/>
  <c r="H6073" i="2"/>
  <c r="G6073" i="2"/>
  <c r="A6073" i="2"/>
  <c r="H6072" i="2"/>
  <c r="G6072" i="2"/>
  <c r="A6072" i="2"/>
  <c r="H6071" i="2"/>
  <c r="G6071" i="2"/>
  <c r="A6071" i="2"/>
  <c r="H6070" i="2"/>
  <c r="G6070" i="2"/>
  <c r="A6070" i="2"/>
  <c r="H6069" i="2"/>
  <c r="G6069" i="2"/>
  <c r="A6069" i="2"/>
  <c r="H6068" i="2"/>
  <c r="G6068" i="2"/>
  <c r="A6068" i="2"/>
  <c r="H6067" i="2"/>
  <c r="G6067" i="2"/>
  <c r="A6067" i="2"/>
  <c r="H6066" i="2"/>
  <c r="G6066" i="2"/>
  <c r="A6066" i="2"/>
  <c r="H6065" i="2"/>
  <c r="G6065" i="2"/>
  <c r="A6065" i="2"/>
  <c r="H6064" i="2"/>
  <c r="G6064" i="2"/>
  <c r="A6064" i="2"/>
  <c r="H6063" i="2"/>
  <c r="G6063" i="2"/>
  <c r="A6063" i="2"/>
  <c r="H6062" i="2"/>
  <c r="G6062" i="2"/>
  <c r="A6062" i="2"/>
  <c r="H6061" i="2"/>
  <c r="G6061" i="2"/>
  <c r="A6061" i="2"/>
  <c r="H6060" i="2"/>
  <c r="G6060" i="2"/>
  <c r="A6060" i="2"/>
  <c r="H6059" i="2"/>
  <c r="G6059" i="2"/>
  <c r="A6059" i="2"/>
  <c r="H6058" i="2"/>
  <c r="G6058" i="2"/>
  <c r="A6058" i="2"/>
  <c r="H6057" i="2"/>
  <c r="G6057" i="2"/>
  <c r="A6057" i="2"/>
  <c r="H6056" i="2"/>
  <c r="G6056" i="2"/>
  <c r="A6056" i="2"/>
  <c r="H6055" i="2"/>
  <c r="G6055" i="2"/>
  <c r="A6055" i="2"/>
  <c r="H6054" i="2"/>
  <c r="G6054" i="2"/>
  <c r="A6054" i="2"/>
  <c r="H6053" i="2"/>
  <c r="G6053" i="2"/>
  <c r="A6053" i="2"/>
  <c r="H6052" i="2"/>
  <c r="G6052" i="2"/>
  <c r="A6052" i="2"/>
  <c r="H6051" i="2"/>
  <c r="G6051" i="2"/>
  <c r="A6051" i="2"/>
  <c r="H6050" i="2"/>
  <c r="G6050" i="2"/>
  <c r="A6050" i="2"/>
  <c r="H6049" i="2"/>
  <c r="G6049" i="2"/>
  <c r="A6049" i="2"/>
  <c r="H6048" i="2"/>
  <c r="G6048" i="2"/>
  <c r="A6048" i="2"/>
  <c r="H6047" i="2"/>
  <c r="G6047" i="2"/>
  <c r="A6047" i="2"/>
  <c r="H6046" i="2"/>
  <c r="G6046" i="2"/>
  <c r="A6046" i="2"/>
  <c r="H6045" i="2"/>
  <c r="G6045" i="2"/>
  <c r="A6045" i="2"/>
  <c r="H6044" i="2"/>
  <c r="G6044" i="2"/>
  <c r="A6044" i="2"/>
  <c r="H6043" i="2"/>
  <c r="G6043" i="2"/>
  <c r="A6043" i="2"/>
  <c r="H6042" i="2"/>
  <c r="G6042" i="2"/>
  <c r="A6042" i="2"/>
  <c r="H6041" i="2"/>
  <c r="G6041" i="2"/>
  <c r="A6041" i="2"/>
  <c r="H6040" i="2"/>
  <c r="G6040" i="2"/>
  <c r="A6040" i="2"/>
  <c r="H6039" i="2"/>
  <c r="G6039" i="2"/>
  <c r="A6039" i="2"/>
  <c r="H6038" i="2"/>
  <c r="G6038" i="2"/>
  <c r="A6038" i="2"/>
  <c r="H6037" i="2"/>
  <c r="G6037" i="2"/>
  <c r="A6037" i="2"/>
  <c r="H6036" i="2"/>
  <c r="G6036" i="2"/>
  <c r="A6036" i="2"/>
  <c r="H6035" i="2"/>
  <c r="G6035" i="2"/>
  <c r="A6035" i="2"/>
  <c r="H6034" i="2"/>
  <c r="G6034" i="2"/>
  <c r="A6034" i="2"/>
  <c r="H6033" i="2"/>
  <c r="G6033" i="2"/>
  <c r="A6033" i="2"/>
  <c r="H6032" i="2"/>
  <c r="G6032" i="2"/>
  <c r="A6032" i="2"/>
  <c r="H6031" i="2"/>
  <c r="G6031" i="2"/>
  <c r="A6031" i="2"/>
  <c r="H6030" i="2"/>
  <c r="G6030" i="2"/>
  <c r="A6030" i="2"/>
  <c r="H6029" i="2"/>
  <c r="G6029" i="2"/>
  <c r="A6029" i="2"/>
  <c r="H6028" i="2"/>
  <c r="G6028" i="2"/>
  <c r="A6028" i="2"/>
  <c r="H6027" i="2"/>
  <c r="G6027" i="2"/>
  <c r="A6027" i="2"/>
  <c r="H6026" i="2"/>
  <c r="G6026" i="2"/>
  <c r="A6026" i="2"/>
  <c r="H6025" i="2"/>
  <c r="G6025" i="2"/>
  <c r="A6025" i="2"/>
  <c r="H6024" i="2"/>
  <c r="G6024" i="2"/>
  <c r="A6024" i="2"/>
  <c r="H6023" i="2"/>
  <c r="G6023" i="2"/>
  <c r="A6023" i="2"/>
  <c r="H6022" i="2"/>
  <c r="G6022" i="2"/>
  <c r="A6022" i="2"/>
  <c r="H6021" i="2"/>
  <c r="G6021" i="2"/>
  <c r="A6021" i="2"/>
  <c r="H6020" i="2"/>
  <c r="G6020" i="2"/>
  <c r="A6020" i="2"/>
  <c r="H6019" i="2"/>
  <c r="G6019" i="2"/>
  <c r="A6019" i="2"/>
  <c r="H6018" i="2"/>
  <c r="G6018" i="2"/>
  <c r="A6018" i="2"/>
  <c r="H6017" i="2"/>
  <c r="G6017" i="2"/>
  <c r="A6017" i="2"/>
  <c r="H6016" i="2"/>
  <c r="G6016" i="2"/>
  <c r="A6016" i="2"/>
  <c r="H6015" i="2"/>
  <c r="G6015" i="2"/>
  <c r="A6015" i="2"/>
  <c r="H6014" i="2"/>
  <c r="G6014" i="2"/>
  <c r="A6014" i="2"/>
  <c r="H6013" i="2"/>
  <c r="G6013" i="2"/>
  <c r="A6013" i="2"/>
  <c r="H6012" i="2"/>
  <c r="G6012" i="2"/>
  <c r="A6012" i="2"/>
  <c r="H6011" i="2"/>
  <c r="G6011" i="2"/>
  <c r="A6011" i="2"/>
  <c r="H6010" i="2"/>
  <c r="G6010" i="2"/>
  <c r="A6010" i="2"/>
  <c r="H6009" i="2"/>
  <c r="G6009" i="2"/>
  <c r="A6009" i="2"/>
  <c r="H6008" i="2"/>
  <c r="G6008" i="2"/>
  <c r="A6008" i="2"/>
  <c r="H6007" i="2"/>
  <c r="G6007" i="2"/>
  <c r="A6007" i="2"/>
  <c r="H6006" i="2"/>
  <c r="G6006" i="2"/>
  <c r="A6006" i="2"/>
  <c r="H6005" i="2"/>
  <c r="G6005" i="2"/>
  <c r="A6005" i="2"/>
  <c r="H6004" i="2"/>
  <c r="G6004" i="2"/>
  <c r="A6004" i="2"/>
  <c r="H6003" i="2"/>
  <c r="G6003" i="2"/>
  <c r="A6003" i="2"/>
  <c r="H6002" i="2"/>
  <c r="G6002" i="2"/>
  <c r="A6002" i="2"/>
  <c r="H6001" i="2"/>
  <c r="G6001" i="2"/>
  <c r="A6001" i="2"/>
  <c r="H6000" i="2"/>
  <c r="G6000" i="2"/>
  <c r="A6000" i="2"/>
  <c r="H5999" i="2"/>
  <c r="G5999" i="2"/>
  <c r="A5999" i="2"/>
  <c r="H5998" i="2"/>
  <c r="G5998" i="2"/>
  <c r="A5998" i="2"/>
  <c r="H5997" i="2"/>
  <c r="G5997" i="2"/>
  <c r="A5997" i="2"/>
  <c r="H5996" i="2"/>
  <c r="G5996" i="2"/>
  <c r="A5996" i="2"/>
  <c r="H5995" i="2"/>
  <c r="G5995" i="2"/>
  <c r="A5995" i="2"/>
  <c r="H5994" i="2"/>
  <c r="G5994" i="2"/>
  <c r="A5994" i="2"/>
  <c r="H5993" i="2"/>
  <c r="G5993" i="2"/>
  <c r="A5993" i="2"/>
  <c r="H5992" i="2"/>
  <c r="G5992" i="2"/>
  <c r="A5992" i="2"/>
  <c r="H5991" i="2"/>
  <c r="G5991" i="2"/>
  <c r="A5991" i="2"/>
  <c r="H5990" i="2"/>
  <c r="G5990" i="2"/>
  <c r="A5990" i="2"/>
  <c r="H5989" i="2"/>
  <c r="G5989" i="2"/>
  <c r="A5989" i="2"/>
  <c r="H5988" i="2"/>
  <c r="G5988" i="2"/>
  <c r="A5988" i="2"/>
  <c r="H5987" i="2"/>
  <c r="G5987" i="2"/>
  <c r="A5987" i="2"/>
  <c r="H5986" i="2"/>
  <c r="G5986" i="2"/>
  <c r="A5986" i="2"/>
  <c r="H5985" i="2"/>
  <c r="G5985" i="2"/>
  <c r="A5985" i="2"/>
  <c r="H5984" i="2"/>
  <c r="G5984" i="2"/>
  <c r="A5984" i="2"/>
  <c r="H5983" i="2"/>
  <c r="G5983" i="2"/>
  <c r="A5983" i="2"/>
  <c r="H5982" i="2"/>
  <c r="G5982" i="2"/>
  <c r="A5982" i="2"/>
  <c r="H5981" i="2"/>
  <c r="G5981" i="2"/>
  <c r="A5981" i="2"/>
  <c r="H5980" i="2"/>
  <c r="G5980" i="2"/>
  <c r="A5980" i="2"/>
  <c r="H5979" i="2"/>
  <c r="G5979" i="2"/>
  <c r="A5979" i="2"/>
  <c r="H5978" i="2"/>
  <c r="G5978" i="2"/>
  <c r="A5978" i="2"/>
  <c r="H5977" i="2"/>
  <c r="G5977" i="2"/>
  <c r="A5977" i="2"/>
  <c r="H5976" i="2"/>
  <c r="G5976" i="2"/>
  <c r="A5976" i="2"/>
  <c r="H5975" i="2"/>
  <c r="G5975" i="2"/>
  <c r="A5975" i="2"/>
  <c r="H5974" i="2"/>
  <c r="G5974" i="2"/>
  <c r="A5974" i="2"/>
  <c r="H5973" i="2"/>
  <c r="G5973" i="2"/>
  <c r="A5973" i="2"/>
  <c r="H5972" i="2"/>
  <c r="G5972" i="2"/>
  <c r="A5972" i="2"/>
  <c r="H5971" i="2"/>
  <c r="G5971" i="2"/>
  <c r="A5971" i="2"/>
  <c r="H5970" i="2"/>
  <c r="G5970" i="2"/>
  <c r="A5970" i="2"/>
  <c r="H5969" i="2"/>
  <c r="G5969" i="2"/>
  <c r="A5969" i="2"/>
  <c r="H5968" i="2"/>
  <c r="G5968" i="2"/>
  <c r="A5968" i="2"/>
  <c r="H5967" i="2"/>
  <c r="G5967" i="2"/>
  <c r="A5967" i="2"/>
  <c r="H5966" i="2"/>
  <c r="G5966" i="2"/>
  <c r="A5966" i="2"/>
  <c r="H5965" i="2"/>
  <c r="G5965" i="2"/>
  <c r="A5965" i="2"/>
  <c r="H5964" i="2"/>
  <c r="G5964" i="2"/>
  <c r="A5964" i="2"/>
  <c r="H5963" i="2"/>
  <c r="G5963" i="2"/>
  <c r="A5963" i="2"/>
  <c r="H5962" i="2"/>
  <c r="G5962" i="2"/>
  <c r="A5962" i="2"/>
  <c r="H5961" i="2"/>
  <c r="G5961" i="2"/>
  <c r="A5961" i="2"/>
  <c r="H5960" i="2"/>
  <c r="G5960" i="2"/>
  <c r="A5960" i="2"/>
  <c r="H5959" i="2"/>
  <c r="G5959" i="2"/>
  <c r="A5959" i="2"/>
  <c r="H5958" i="2"/>
  <c r="G5958" i="2"/>
  <c r="A5958" i="2"/>
  <c r="H5957" i="2"/>
  <c r="G5957" i="2"/>
  <c r="A5957" i="2"/>
  <c r="H5956" i="2"/>
  <c r="G5956" i="2"/>
  <c r="A5956" i="2"/>
  <c r="H5955" i="2"/>
  <c r="G5955" i="2"/>
  <c r="A5955" i="2"/>
  <c r="H5954" i="2"/>
  <c r="G5954" i="2"/>
  <c r="A5954" i="2"/>
  <c r="H5953" i="2"/>
  <c r="G5953" i="2"/>
  <c r="A5953" i="2"/>
  <c r="H5952" i="2"/>
  <c r="G5952" i="2"/>
  <c r="A5952" i="2"/>
  <c r="H5951" i="2"/>
  <c r="G5951" i="2"/>
  <c r="A5951" i="2"/>
  <c r="H5950" i="2"/>
  <c r="G5950" i="2"/>
  <c r="A5950" i="2"/>
  <c r="H5949" i="2"/>
  <c r="G5949" i="2"/>
  <c r="A5949" i="2"/>
  <c r="H5948" i="2"/>
  <c r="G5948" i="2"/>
  <c r="A5948" i="2"/>
  <c r="H5947" i="2"/>
  <c r="G5947" i="2"/>
  <c r="A5947" i="2"/>
  <c r="H5946" i="2"/>
  <c r="G5946" i="2"/>
  <c r="A5946" i="2"/>
  <c r="H5945" i="2"/>
  <c r="G5945" i="2"/>
  <c r="A5945" i="2"/>
  <c r="H5944" i="2"/>
  <c r="G5944" i="2"/>
  <c r="A5944" i="2"/>
  <c r="H5943" i="2"/>
  <c r="G5943" i="2"/>
  <c r="A5943" i="2"/>
  <c r="H5942" i="2"/>
  <c r="G5942" i="2"/>
  <c r="A5942" i="2"/>
  <c r="H5941" i="2"/>
  <c r="G5941" i="2"/>
  <c r="A5941" i="2"/>
  <c r="H5940" i="2"/>
  <c r="G5940" i="2"/>
  <c r="A5940" i="2"/>
  <c r="H5939" i="2"/>
  <c r="G5939" i="2"/>
  <c r="A5939" i="2"/>
  <c r="H5938" i="2"/>
  <c r="G5938" i="2"/>
  <c r="A5938" i="2"/>
  <c r="H5937" i="2"/>
  <c r="G5937" i="2"/>
  <c r="A5937" i="2"/>
  <c r="H5936" i="2"/>
  <c r="G5936" i="2"/>
  <c r="A5936" i="2"/>
  <c r="H5935" i="2"/>
  <c r="G5935" i="2"/>
  <c r="A5935" i="2"/>
  <c r="H5934" i="2"/>
  <c r="G5934" i="2"/>
  <c r="A5934" i="2"/>
  <c r="H5933" i="2"/>
  <c r="G5933" i="2"/>
  <c r="A5933" i="2"/>
  <c r="H5932" i="2"/>
  <c r="G5932" i="2"/>
  <c r="A5932" i="2"/>
  <c r="H5931" i="2"/>
  <c r="G5931" i="2"/>
  <c r="A5931" i="2"/>
  <c r="H5930" i="2"/>
  <c r="G5930" i="2"/>
  <c r="A5930" i="2"/>
  <c r="H5929" i="2"/>
  <c r="G5929" i="2"/>
  <c r="A5929" i="2"/>
  <c r="H5928" i="2"/>
  <c r="G5928" i="2"/>
  <c r="A5928" i="2"/>
  <c r="H5927" i="2"/>
  <c r="G5927" i="2"/>
  <c r="A5927" i="2"/>
  <c r="H5926" i="2"/>
  <c r="G5926" i="2"/>
  <c r="A5926" i="2"/>
  <c r="H5925" i="2"/>
  <c r="G5925" i="2"/>
  <c r="A5925" i="2"/>
  <c r="H5924" i="2"/>
  <c r="G5924" i="2"/>
  <c r="A5924" i="2"/>
  <c r="H5923" i="2"/>
  <c r="G5923" i="2"/>
  <c r="A5923" i="2"/>
  <c r="H5922" i="2"/>
  <c r="G5922" i="2"/>
  <c r="A5922" i="2"/>
  <c r="H5921" i="2"/>
  <c r="G5921" i="2"/>
  <c r="A5921" i="2"/>
  <c r="H5920" i="2"/>
  <c r="G5920" i="2"/>
  <c r="A5920" i="2"/>
  <c r="H5919" i="2"/>
  <c r="G5919" i="2"/>
  <c r="A5919" i="2"/>
  <c r="H5918" i="2"/>
  <c r="G5918" i="2"/>
  <c r="A5918" i="2"/>
  <c r="H5917" i="2"/>
  <c r="G5917" i="2"/>
  <c r="A5917" i="2"/>
  <c r="H5916" i="2"/>
  <c r="G5916" i="2"/>
  <c r="A5916" i="2"/>
  <c r="H5915" i="2"/>
  <c r="G5915" i="2"/>
  <c r="A5915" i="2"/>
  <c r="H5914" i="2"/>
  <c r="G5914" i="2"/>
  <c r="A5914" i="2"/>
  <c r="H5913" i="2"/>
  <c r="G5913" i="2"/>
  <c r="A5913" i="2"/>
  <c r="H5912" i="2"/>
  <c r="G5912" i="2"/>
  <c r="A5912" i="2"/>
  <c r="H5911" i="2"/>
  <c r="G5911" i="2"/>
  <c r="A5911" i="2"/>
  <c r="H5910" i="2"/>
  <c r="G5910" i="2"/>
  <c r="A5910" i="2"/>
  <c r="H5909" i="2"/>
  <c r="G5909" i="2"/>
  <c r="A5909" i="2"/>
  <c r="H5908" i="2"/>
  <c r="G5908" i="2"/>
  <c r="A5908" i="2"/>
  <c r="H5907" i="2"/>
  <c r="G5907" i="2"/>
  <c r="A5907" i="2"/>
  <c r="H5906" i="2"/>
  <c r="G5906" i="2"/>
  <c r="A5906" i="2"/>
  <c r="H5905" i="2"/>
  <c r="G5905" i="2"/>
  <c r="A5905" i="2"/>
  <c r="H5904" i="2"/>
  <c r="G5904" i="2"/>
  <c r="A5904" i="2"/>
  <c r="H5903" i="2"/>
  <c r="G5903" i="2"/>
  <c r="A5903" i="2"/>
  <c r="H5902" i="2"/>
  <c r="G5902" i="2"/>
  <c r="A5902" i="2"/>
  <c r="H5901" i="2"/>
  <c r="G5901" i="2"/>
  <c r="A5901" i="2"/>
  <c r="H5900" i="2"/>
  <c r="G5900" i="2"/>
  <c r="A5900" i="2"/>
  <c r="H5899" i="2"/>
  <c r="G5899" i="2"/>
  <c r="A5899" i="2"/>
  <c r="H5898" i="2"/>
  <c r="G5898" i="2"/>
  <c r="A5898" i="2"/>
  <c r="H5897" i="2"/>
  <c r="G5897" i="2"/>
  <c r="A5897" i="2"/>
  <c r="H5896" i="2"/>
  <c r="G5896" i="2"/>
  <c r="A5896" i="2"/>
  <c r="H5895" i="2"/>
  <c r="G5895" i="2"/>
  <c r="A5895" i="2"/>
  <c r="H5894" i="2"/>
  <c r="G5894" i="2"/>
  <c r="A5894" i="2"/>
  <c r="H5893" i="2"/>
  <c r="G5893" i="2"/>
  <c r="A5893" i="2"/>
  <c r="H5892" i="2"/>
  <c r="G5892" i="2"/>
  <c r="A5892" i="2"/>
  <c r="H5891" i="2"/>
  <c r="G5891" i="2"/>
  <c r="A5891" i="2"/>
  <c r="H5890" i="2"/>
  <c r="G5890" i="2"/>
  <c r="A5890" i="2"/>
  <c r="H5889" i="2"/>
  <c r="G5889" i="2"/>
  <c r="A5889" i="2"/>
  <c r="H5888" i="2"/>
  <c r="G5888" i="2"/>
  <c r="A5888" i="2"/>
  <c r="H5887" i="2"/>
  <c r="G5887" i="2"/>
  <c r="A5887" i="2"/>
  <c r="H5886" i="2"/>
  <c r="G5886" i="2"/>
  <c r="A5886" i="2"/>
  <c r="H5885" i="2"/>
  <c r="G5885" i="2"/>
  <c r="A5885" i="2"/>
  <c r="H5884" i="2"/>
  <c r="G5884" i="2"/>
  <c r="A5884" i="2"/>
  <c r="H5883" i="2"/>
  <c r="G5883" i="2"/>
  <c r="A5883" i="2"/>
  <c r="H5882" i="2"/>
  <c r="G5882" i="2"/>
  <c r="A5882" i="2"/>
  <c r="H5881" i="2"/>
  <c r="G5881" i="2"/>
  <c r="A5881" i="2"/>
  <c r="H5880" i="2"/>
  <c r="G5880" i="2"/>
  <c r="A5880" i="2"/>
  <c r="H5879" i="2"/>
  <c r="G5879" i="2"/>
  <c r="A5879" i="2"/>
  <c r="H5878" i="2"/>
  <c r="G5878" i="2"/>
  <c r="A5878" i="2"/>
  <c r="H5877" i="2"/>
  <c r="G5877" i="2"/>
  <c r="A5877" i="2"/>
  <c r="H5876" i="2"/>
  <c r="G5876" i="2"/>
  <c r="A5876" i="2"/>
  <c r="H5875" i="2"/>
  <c r="G5875" i="2"/>
  <c r="A5875" i="2"/>
  <c r="H5874" i="2"/>
  <c r="G5874" i="2"/>
  <c r="A5874" i="2"/>
  <c r="H5873" i="2"/>
  <c r="G5873" i="2"/>
  <c r="A5873" i="2"/>
  <c r="H5872" i="2"/>
  <c r="G5872" i="2"/>
  <c r="A5872" i="2"/>
  <c r="H5871" i="2"/>
  <c r="G5871" i="2"/>
  <c r="A5871" i="2"/>
  <c r="H5870" i="2"/>
  <c r="G5870" i="2"/>
  <c r="A5870" i="2"/>
  <c r="H5869" i="2"/>
  <c r="G5869" i="2"/>
  <c r="A5869" i="2"/>
  <c r="H5868" i="2"/>
  <c r="G5868" i="2"/>
  <c r="A5868" i="2"/>
  <c r="H5867" i="2"/>
  <c r="G5867" i="2"/>
  <c r="A5867" i="2"/>
  <c r="H5866" i="2"/>
  <c r="G5866" i="2"/>
  <c r="A5866" i="2"/>
  <c r="H5865" i="2"/>
  <c r="G5865" i="2"/>
  <c r="A5865" i="2"/>
  <c r="H5864" i="2"/>
  <c r="G5864" i="2"/>
  <c r="A5864" i="2"/>
  <c r="H5863" i="2"/>
  <c r="G5863" i="2"/>
  <c r="A5863" i="2"/>
  <c r="H5862" i="2"/>
  <c r="G5862" i="2"/>
  <c r="A5862" i="2"/>
  <c r="H5861" i="2"/>
  <c r="G5861" i="2"/>
  <c r="A5861" i="2"/>
  <c r="H5860" i="2"/>
  <c r="G5860" i="2"/>
  <c r="A5860" i="2"/>
  <c r="H5859" i="2"/>
  <c r="G5859" i="2"/>
  <c r="A5859" i="2"/>
  <c r="H5858" i="2"/>
  <c r="G5858" i="2"/>
  <c r="A5858" i="2"/>
  <c r="H5857" i="2"/>
  <c r="G5857" i="2"/>
  <c r="A5857" i="2"/>
  <c r="H5856" i="2"/>
  <c r="G5856" i="2"/>
  <c r="A5856" i="2"/>
  <c r="H5855" i="2"/>
  <c r="G5855" i="2"/>
  <c r="A5855" i="2"/>
  <c r="H5854" i="2"/>
  <c r="G5854" i="2"/>
  <c r="A5854" i="2"/>
  <c r="H5853" i="2"/>
  <c r="G5853" i="2"/>
  <c r="A5853" i="2"/>
  <c r="H5852" i="2"/>
  <c r="G5852" i="2"/>
  <c r="A5852" i="2"/>
  <c r="H5851" i="2"/>
  <c r="G5851" i="2"/>
  <c r="A5851" i="2"/>
  <c r="H5850" i="2"/>
  <c r="G5850" i="2"/>
  <c r="A5850" i="2"/>
  <c r="H5849" i="2"/>
  <c r="G5849" i="2"/>
  <c r="A5849" i="2"/>
  <c r="H5848" i="2"/>
  <c r="G5848" i="2"/>
  <c r="A5848" i="2"/>
  <c r="H5847" i="2"/>
  <c r="G5847" i="2"/>
  <c r="A5847" i="2"/>
  <c r="H5846" i="2"/>
  <c r="G5846" i="2"/>
  <c r="A5846" i="2"/>
  <c r="H5845" i="2"/>
  <c r="G5845" i="2"/>
  <c r="A5845" i="2"/>
  <c r="H5844" i="2"/>
  <c r="G5844" i="2"/>
  <c r="A5844" i="2"/>
  <c r="H5843" i="2"/>
  <c r="G5843" i="2"/>
  <c r="A5843" i="2"/>
  <c r="H5842" i="2"/>
  <c r="G5842" i="2"/>
  <c r="A5842" i="2"/>
  <c r="H5841" i="2"/>
  <c r="G5841" i="2"/>
  <c r="A5841" i="2"/>
  <c r="H5840" i="2"/>
  <c r="G5840" i="2"/>
  <c r="A5840" i="2"/>
  <c r="H5839" i="2"/>
  <c r="G5839" i="2"/>
  <c r="A5839" i="2"/>
  <c r="H5838" i="2"/>
  <c r="G5838" i="2"/>
  <c r="A5838" i="2"/>
  <c r="H5837" i="2"/>
  <c r="G5837" i="2"/>
  <c r="A5837" i="2"/>
  <c r="H5836" i="2"/>
  <c r="G5836" i="2"/>
  <c r="A5836" i="2"/>
  <c r="H5835" i="2"/>
  <c r="G5835" i="2"/>
  <c r="A5835" i="2"/>
  <c r="H5834" i="2"/>
  <c r="G5834" i="2"/>
  <c r="A5834" i="2"/>
  <c r="H5833" i="2"/>
  <c r="G5833" i="2"/>
  <c r="A5833" i="2"/>
  <c r="H5832" i="2"/>
  <c r="G5832" i="2"/>
  <c r="A5832" i="2"/>
  <c r="H5831" i="2"/>
  <c r="G5831" i="2"/>
  <c r="A5831" i="2"/>
  <c r="H5830" i="2"/>
  <c r="G5830" i="2"/>
  <c r="A5830" i="2"/>
  <c r="H5829" i="2"/>
  <c r="G5829" i="2"/>
  <c r="A5829" i="2"/>
  <c r="H5828" i="2"/>
  <c r="G5828" i="2"/>
  <c r="A5828" i="2"/>
  <c r="H5827" i="2"/>
  <c r="G5827" i="2"/>
  <c r="A5827" i="2"/>
  <c r="H5826" i="2"/>
  <c r="G5826" i="2"/>
  <c r="A5826" i="2"/>
  <c r="H5825" i="2"/>
  <c r="G5825" i="2"/>
  <c r="A5825" i="2"/>
  <c r="H5824" i="2"/>
  <c r="G5824" i="2"/>
  <c r="A5824" i="2"/>
  <c r="H5823" i="2"/>
  <c r="G5823" i="2"/>
  <c r="A5823" i="2"/>
  <c r="H5822" i="2"/>
  <c r="G5822" i="2"/>
  <c r="A5822" i="2"/>
  <c r="H5821" i="2"/>
  <c r="G5821" i="2"/>
  <c r="A5821" i="2"/>
  <c r="H5820" i="2"/>
  <c r="G5820" i="2"/>
  <c r="A5820" i="2"/>
  <c r="H5819" i="2"/>
  <c r="G5819" i="2"/>
  <c r="A5819" i="2"/>
  <c r="H5818" i="2"/>
  <c r="G5818" i="2"/>
  <c r="A5818" i="2"/>
  <c r="H5817" i="2"/>
  <c r="G5817" i="2"/>
  <c r="A5817" i="2"/>
  <c r="H5816" i="2"/>
  <c r="G5816" i="2"/>
  <c r="A5816" i="2"/>
  <c r="H5815" i="2"/>
  <c r="G5815" i="2"/>
  <c r="A5815" i="2"/>
  <c r="H5814" i="2"/>
  <c r="G5814" i="2"/>
  <c r="A5814" i="2"/>
  <c r="H5813" i="2"/>
  <c r="G5813" i="2"/>
  <c r="A5813" i="2"/>
  <c r="H5812" i="2"/>
  <c r="G5812" i="2"/>
  <c r="A5812" i="2"/>
  <c r="H5811" i="2"/>
  <c r="G5811" i="2"/>
  <c r="A5811" i="2"/>
  <c r="H5810" i="2"/>
  <c r="G5810" i="2"/>
  <c r="A5810" i="2"/>
  <c r="H5809" i="2"/>
  <c r="G5809" i="2"/>
  <c r="A5809" i="2"/>
  <c r="H5808" i="2"/>
  <c r="G5808" i="2"/>
  <c r="A5808" i="2"/>
  <c r="H5807" i="2"/>
  <c r="G5807" i="2"/>
  <c r="A5807" i="2"/>
  <c r="H5806" i="2"/>
  <c r="G5806" i="2"/>
  <c r="A5806" i="2"/>
  <c r="H5805" i="2"/>
  <c r="G5805" i="2"/>
  <c r="A5805" i="2"/>
  <c r="H5804" i="2"/>
  <c r="G5804" i="2"/>
  <c r="A5804" i="2"/>
  <c r="H5803" i="2"/>
  <c r="G5803" i="2"/>
  <c r="A5803" i="2"/>
  <c r="H5802" i="2"/>
  <c r="G5802" i="2"/>
  <c r="A5802" i="2"/>
  <c r="H5801" i="2"/>
  <c r="G5801" i="2"/>
  <c r="A5801" i="2"/>
  <c r="H5800" i="2"/>
  <c r="G5800" i="2"/>
  <c r="A5800" i="2"/>
  <c r="H5799" i="2"/>
  <c r="G5799" i="2"/>
  <c r="A5799" i="2"/>
  <c r="H5798" i="2"/>
  <c r="G5798" i="2"/>
  <c r="A5798" i="2"/>
  <c r="H5797" i="2"/>
  <c r="G5797" i="2"/>
  <c r="A5797" i="2"/>
  <c r="H5796" i="2"/>
  <c r="G5796" i="2"/>
  <c r="A5796" i="2"/>
  <c r="H5795" i="2"/>
  <c r="G5795" i="2"/>
  <c r="A5795" i="2"/>
  <c r="H5794" i="2"/>
  <c r="G5794" i="2"/>
  <c r="A5794" i="2"/>
  <c r="H5793" i="2"/>
  <c r="G5793" i="2"/>
  <c r="A5793" i="2"/>
  <c r="H5792" i="2"/>
  <c r="G5792" i="2"/>
  <c r="A5792" i="2"/>
  <c r="H5791" i="2"/>
  <c r="G5791" i="2"/>
  <c r="A5791" i="2"/>
  <c r="H5790" i="2"/>
  <c r="G5790" i="2"/>
  <c r="A5790" i="2"/>
  <c r="H5789" i="2"/>
  <c r="G5789" i="2"/>
  <c r="A5789" i="2"/>
  <c r="H5788" i="2"/>
  <c r="G5788" i="2"/>
  <c r="A5788" i="2"/>
  <c r="H5787" i="2"/>
  <c r="G5787" i="2"/>
  <c r="A5787" i="2"/>
  <c r="H5786" i="2"/>
  <c r="G5786" i="2"/>
  <c r="A5786" i="2"/>
  <c r="H5785" i="2"/>
  <c r="G5785" i="2"/>
  <c r="A5785" i="2"/>
  <c r="H5784" i="2"/>
  <c r="G5784" i="2"/>
  <c r="A5784" i="2"/>
  <c r="H5783" i="2"/>
  <c r="G5783" i="2"/>
  <c r="A5783" i="2"/>
  <c r="H5782" i="2"/>
  <c r="G5782" i="2"/>
  <c r="A5782" i="2"/>
  <c r="H5781" i="2"/>
  <c r="G5781" i="2"/>
  <c r="A5781" i="2"/>
  <c r="H5780" i="2"/>
  <c r="G5780" i="2"/>
  <c r="A5780" i="2"/>
  <c r="H5779" i="2"/>
  <c r="G5779" i="2"/>
  <c r="A5779" i="2"/>
  <c r="H5778" i="2"/>
  <c r="G5778" i="2"/>
  <c r="A5778" i="2"/>
  <c r="H5777" i="2"/>
  <c r="G5777" i="2"/>
  <c r="A5777" i="2"/>
  <c r="H5776" i="2"/>
  <c r="G5776" i="2"/>
  <c r="A5776" i="2"/>
  <c r="H5775" i="2"/>
  <c r="G5775" i="2"/>
  <c r="A5775" i="2"/>
  <c r="H5774" i="2"/>
  <c r="G5774" i="2"/>
  <c r="A5774" i="2"/>
  <c r="H5773" i="2"/>
  <c r="G5773" i="2"/>
  <c r="A5773" i="2"/>
  <c r="H5772" i="2"/>
  <c r="G5772" i="2"/>
  <c r="A5772" i="2"/>
  <c r="H5771" i="2"/>
  <c r="G5771" i="2"/>
  <c r="A5771" i="2"/>
  <c r="H5770" i="2"/>
  <c r="G5770" i="2"/>
  <c r="A5770" i="2"/>
  <c r="H5769" i="2"/>
  <c r="G5769" i="2"/>
  <c r="A5769" i="2"/>
  <c r="H5768" i="2"/>
  <c r="G5768" i="2"/>
  <c r="A5768" i="2"/>
  <c r="H5767" i="2"/>
  <c r="G5767" i="2"/>
  <c r="A5767" i="2"/>
  <c r="H5766" i="2"/>
  <c r="G5766" i="2"/>
  <c r="A5766" i="2"/>
  <c r="H5765" i="2"/>
  <c r="G5765" i="2"/>
  <c r="A5765" i="2"/>
  <c r="H5764" i="2"/>
  <c r="G5764" i="2"/>
  <c r="A5764" i="2"/>
  <c r="H5763" i="2"/>
  <c r="G5763" i="2"/>
  <c r="A5763" i="2"/>
  <c r="H5762" i="2"/>
  <c r="G5762" i="2"/>
  <c r="A5762" i="2"/>
  <c r="H5761" i="2"/>
  <c r="G5761" i="2"/>
  <c r="A5761" i="2"/>
  <c r="H5760" i="2"/>
  <c r="G5760" i="2"/>
  <c r="A5760" i="2"/>
  <c r="H5759" i="2"/>
  <c r="G5759" i="2"/>
  <c r="A5759" i="2"/>
  <c r="H5758" i="2"/>
  <c r="G5758" i="2"/>
  <c r="A5758" i="2"/>
  <c r="H5757" i="2"/>
  <c r="G5757" i="2"/>
  <c r="A5757" i="2"/>
  <c r="H5756" i="2"/>
  <c r="G5756" i="2"/>
  <c r="A5756" i="2"/>
  <c r="H5755" i="2"/>
  <c r="G5755" i="2"/>
  <c r="A5755" i="2"/>
  <c r="H5754" i="2"/>
  <c r="G5754" i="2"/>
  <c r="A5754" i="2"/>
  <c r="H5753" i="2"/>
  <c r="G5753" i="2"/>
  <c r="A5753" i="2"/>
  <c r="H5752" i="2"/>
  <c r="G5752" i="2"/>
  <c r="A5752" i="2"/>
  <c r="H5751" i="2"/>
  <c r="G5751" i="2"/>
  <c r="A5751" i="2"/>
  <c r="H5750" i="2"/>
  <c r="G5750" i="2"/>
  <c r="A5750" i="2"/>
  <c r="H5749" i="2"/>
  <c r="G5749" i="2"/>
  <c r="A5749" i="2"/>
  <c r="H5748" i="2"/>
  <c r="G5748" i="2"/>
  <c r="A5748" i="2"/>
  <c r="H5747" i="2"/>
  <c r="G5747" i="2"/>
  <c r="A5747" i="2"/>
  <c r="H5746" i="2"/>
  <c r="G5746" i="2"/>
  <c r="A5746" i="2"/>
  <c r="H5745" i="2"/>
  <c r="G5745" i="2"/>
  <c r="A5745" i="2"/>
  <c r="H5744" i="2"/>
  <c r="G5744" i="2"/>
  <c r="A5744" i="2"/>
  <c r="H5743" i="2"/>
  <c r="G5743" i="2"/>
  <c r="A5743" i="2"/>
  <c r="H5742" i="2"/>
  <c r="G5742" i="2"/>
  <c r="A5742" i="2"/>
  <c r="H5741" i="2"/>
  <c r="G5741" i="2"/>
  <c r="A5741" i="2"/>
  <c r="H5740" i="2"/>
  <c r="G5740" i="2"/>
  <c r="A5740" i="2"/>
  <c r="H5739" i="2"/>
  <c r="G5739" i="2"/>
  <c r="A5739" i="2"/>
  <c r="H5738" i="2"/>
  <c r="G5738" i="2"/>
  <c r="A5738" i="2"/>
  <c r="H5737" i="2"/>
  <c r="G5737" i="2"/>
  <c r="A5737" i="2"/>
  <c r="H5736" i="2"/>
  <c r="G5736" i="2"/>
  <c r="A5736" i="2"/>
  <c r="H5735" i="2"/>
  <c r="G5735" i="2"/>
  <c r="A5735" i="2"/>
  <c r="H5734" i="2"/>
  <c r="G5734" i="2"/>
  <c r="A5734" i="2"/>
  <c r="H5733" i="2"/>
  <c r="G5733" i="2"/>
  <c r="A5733" i="2"/>
  <c r="H5732" i="2"/>
  <c r="G5732" i="2"/>
  <c r="A5732" i="2"/>
  <c r="H5731" i="2"/>
  <c r="G5731" i="2"/>
  <c r="A5731" i="2"/>
  <c r="H5730" i="2"/>
  <c r="G5730" i="2"/>
  <c r="A5730" i="2"/>
  <c r="H5729" i="2"/>
  <c r="G5729" i="2"/>
  <c r="A5729" i="2"/>
  <c r="H5728" i="2"/>
  <c r="G5728" i="2"/>
  <c r="A5728" i="2"/>
  <c r="H5727" i="2"/>
  <c r="G5727" i="2"/>
  <c r="A5727" i="2"/>
  <c r="H5726" i="2"/>
  <c r="G5726" i="2"/>
  <c r="A5726" i="2"/>
  <c r="H5725" i="2"/>
  <c r="G5725" i="2"/>
  <c r="A5725" i="2"/>
  <c r="H5724" i="2"/>
  <c r="G5724" i="2"/>
  <c r="A5724" i="2"/>
  <c r="H5723" i="2"/>
  <c r="G5723" i="2"/>
  <c r="A5723" i="2"/>
  <c r="H5722" i="2"/>
  <c r="G5722" i="2"/>
  <c r="A5722" i="2"/>
  <c r="H5721" i="2"/>
  <c r="G5721" i="2"/>
  <c r="A5721" i="2"/>
  <c r="H5720" i="2"/>
  <c r="G5720" i="2"/>
  <c r="A5720" i="2"/>
  <c r="H5719" i="2"/>
  <c r="G5719" i="2"/>
  <c r="A5719" i="2"/>
  <c r="H5718" i="2"/>
  <c r="G5718" i="2"/>
  <c r="A5718" i="2"/>
  <c r="H5717" i="2"/>
  <c r="G5717" i="2"/>
  <c r="A5717" i="2"/>
  <c r="H5716" i="2"/>
  <c r="G5716" i="2"/>
  <c r="A5716" i="2"/>
  <c r="H5715" i="2"/>
  <c r="G5715" i="2"/>
  <c r="A5715" i="2"/>
  <c r="H5714" i="2"/>
  <c r="G5714" i="2"/>
  <c r="A5714" i="2"/>
  <c r="H5713" i="2"/>
  <c r="G5713" i="2"/>
  <c r="A5713" i="2"/>
  <c r="H5712" i="2"/>
  <c r="G5712" i="2"/>
  <c r="A5712" i="2"/>
  <c r="H5711" i="2"/>
  <c r="G5711" i="2"/>
  <c r="A5711" i="2"/>
  <c r="H5710" i="2"/>
  <c r="G5710" i="2"/>
  <c r="A5710" i="2"/>
  <c r="H5709" i="2"/>
  <c r="G5709" i="2"/>
  <c r="A5709" i="2"/>
  <c r="H5708" i="2"/>
  <c r="G5708" i="2"/>
  <c r="A5708" i="2"/>
  <c r="H5707" i="2"/>
  <c r="G5707" i="2"/>
  <c r="A5707" i="2"/>
  <c r="H5706" i="2"/>
  <c r="G5706" i="2"/>
  <c r="A5706" i="2"/>
  <c r="H5705" i="2"/>
  <c r="G5705" i="2"/>
  <c r="A5705" i="2"/>
  <c r="H5704" i="2"/>
  <c r="G5704" i="2"/>
  <c r="A5704" i="2"/>
  <c r="H5703" i="2"/>
  <c r="G5703" i="2"/>
  <c r="A5703" i="2"/>
  <c r="H5702" i="2"/>
  <c r="G5702" i="2"/>
  <c r="A5702" i="2"/>
  <c r="H5701" i="2"/>
  <c r="G5701" i="2"/>
  <c r="A5701" i="2"/>
  <c r="H5700" i="2"/>
  <c r="G5700" i="2"/>
  <c r="A5700" i="2"/>
  <c r="H5699" i="2"/>
  <c r="G5699" i="2"/>
  <c r="A5699" i="2"/>
  <c r="H5698" i="2"/>
  <c r="G5698" i="2"/>
  <c r="A5698" i="2"/>
  <c r="H5697" i="2"/>
  <c r="G5697" i="2"/>
  <c r="A5697" i="2"/>
  <c r="H5696" i="2"/>
  <c r="G5696" i="2"/>
  <c r="A5696" i="2"/>
  <c r="H5695" i="2"/>
  <c r="G5695" i="2"/>
  <c r="A5695" i="2"/>
  <c r="H5694" i="2"/>
  <c r="G5694" i="2"/>
  <c r="A5694" i="2"/>
  <c r="H5693" i="2"/>
  <c r="G5693" i="2"/>
  <c r="A5693" i="2"/>
  <c r="H5692" i="2"/>
  <c r="G5692" i="2"/>
  <c r="A5692" i="2"/>
  <c r="H5691" i="2"/>
  <c r="G5691" i="2"/>
  <c r="A5691" i="2"/>
  <c r="H5690" i="2"/>
  <c r="G5690" i="2"/>
  <c r="A5690" i="2"/>
  <c r="H5689" i="2"/>
  <c r="G5689" i="2"/>
  <c r="A5689" i="2"/>
  <c r="H5688" i="2"/>
  <c r="G5688" i="2"/>
  <c r="A5688" i="2"/>
  <c r="H5687" i="2"/>
  <c r="G5687" i="2"/>
  <c r="A5687" i="2"/>
  <c r="H5686" i="2"/>
  <c r="G5686" i="2"/>
  <c r="A5686" i="2"/>
  <c r="H5685" i="2"/>
  <c r="G5685" i="2"/>
  <c r="A5685" i="2"/>
  <c r="H5684" i="2"/>
  <c r="G5684" i="2"/>
  <c r="A5684" i="2"/>
  <c r="H5683" i="2"/>
  <c r="G5683" i="2"/>
  <c r="A5683" i="2"/>
  <c r="H5682" i="2"/>
  <c r="G5682" i="2"/>
  <c r="A5682" i="2"/>
  <c r="H5681" i="2"/>
  <c r="G5681" i="2"/>
  <c r="A5681" i="2"/>
  <c r="H5680" i="2"/>
  <c r="G5680" i="2"/>
  <c r="A5680" i="2"/>
  <c r="H5679" i="2"/>
  <c r="G5679" i="2"/>
  <c r="A5679" i="2"/>
  <c r="H5678" i="2"/>
  <c r="G5678" i="2"/>
  <c r="A5678" i="2"/>
  <c r="H5677" i="2"/>
  <c r="G5677" i="2"/>
  <c r="A5677" i="2"/>
  <c r="H5676" i="2"/>
  <c r="G5676" i="2"/>
  <c r="A5676" i="2"/>
  <c r="H5675" i="2"/>
  <c r="G5675" i="2"/>
  <c r="A5675" i="2"/>
  <c r="H5674" i="2"/>
  <c r="G5674" i="2"/>
  <c r="A5674" i="2"/>
  <c r="H5673" i="2"/>
  <c r="G5673" i="2"/>
  <c r="A5673" i="2"/>
  <c r="H5672" i="2"/>
  <c r="G5672" i="2"/>
  <c r="A5672" i="2"/>
  <c r="H5671" i="2"/>
  <c r="G5671" i="2"/>
  <c r="A5671" i="2"/>
  <c r="H5670" i="2"/>
  <c r="G5670" i="2"/>
  <c r="A5670" i="2"/>
  <c r="H5669" i="2"/>
  <c r="G5669" i="2"/>
  <c r="A5669" i="2"/>
  <c r="H5668" i="2"/>
  <c r="G5668" i="2"/>
  <c r="A5668" i="2"/>
  <c r="H5667" i="2"/>
  <c r="G5667" i="2"/>
  <c r="A5667" i="2"/>
  <c r="H5666" i="2"/>
  <c r="G5666" i="2"/>
  <c r="A5666" i="2"/>
  <c r="H5665" i="2"/>
  <c r="G5665" i="2"/>
  <c r="A5665" i="2"/>
  <c r="H5664" i="2"/>
  <c r="G5664" i="2"/>
  <c r="A5664" i="2"/>
  <c r="H5663" i="2"/>
  <c r="G5663" i="2"/>
  <c r="A5663" i="2"/>
  <c r="H5662" i="2"/>
  <c r="G5662" i="2"/>
  <c r="A5662" i="2"/>
  <c r="H5661" i="2"/>
  <c r="G5661" i="2"/>
  <c r="A5661" i="2"/>
  <c r="H5660" i="2"/>
  <c r="G5660" i="2"/>
  <c r="A5660" i="2"/>
  <c r="H5659" i="2"/>
  <c r="G5659" i="2"/>
  <c r="A5659" i="2"/>
  <c r="H5658" i="2"/>
  <c r="G5658" i="2"/>
  <c r="A5658" i="2"/>
  <c r="H5657" i="2"/>
  <c r="G5657" i="2"/>
  <c r="A5657" i="2"/>
  <c r="H5656" i="2"/>
  <c r="G5656" i="2"/>
  <c r="A5656" i="2"/>
  <c r="H5655" i="2"/>
  <c r="G5655" i="2"/>
  <c r="A5655" i="2"/>
  <c r="H5654" i="2"/>
  <c r="G5654" i="2"/>
  <c r="A5654" i="2"/>
  <c r="H5653" i="2"/>
  <c r="G5653" i="2"/>
  <c r="A5653" i="2"/>
  <c r="H5652" i="2"/>
  <c r="G5652" i="2"/>
  <c r="A5652" i="2"/>
  <c r="H5651" i="2"/>
  <c r="G5651" i="2"/>
  <c r="A5651" i="2"/>
  <c r="H5650" i="2"/>
  <c r="G5650" i="2"/>
  <c r="A5650" i="2"/>
  <c r="H5649" i="2"/>
  <c r="G5649" i="2"/>
  <c r="A5649" i="2"/>
  <c r="H5648" i="2"/>
  <c r="G5648" i="2"/>
  <c r="A5648" i="2"/>
  <c r="H5647" i="2"/>
  <c r="G5647" i="2"/>
  <c r="A5647" i="2"/>
  <c r="H5646" i="2"/>
  <c r="G5646" i="2"/>
  <c r="A5646" i="2"/>
  <c r="H5645" i="2"/>
  <c r="G5645" i="2"/>
  <c r="A5645" i="2"/>
  <c r="H5644" i="2"/>
  <c r="G5644" i="2"/>
  <c r="A5644" i="2"/>
  <c r="H5643" i="2"/>
  <c r="G5643" i="2"/>
  <c r="A5643" i="2"/>
  <c r="H5642" i="2"/>
  <c r="G5642" i="2"/>
  <c r="A5642" i="2"/>
  <c r="H5641" i="2"/>
  <c r="G5641" i="2"/>
  <c r="A5641" i="2"/>
  <c r="H5640" i="2"/>
  <c r="G5640" i="2"/>
  <c r="A5640" i="2"/>
  <c r="H5639" i="2"/>
  <c r="G5639" i="2"/>
  <c r="A5639" i="2"/>
  <c r="H5638" i="2"/>
  <c r="G5638" i="2"/>
  <c r="A5638" i="2"/>
  <c r="H5637" i="2"/>
  <c r="G5637" i="2"/>
  <c r="A5637" i="2"/>
  <c r="H5636" i="2"/>
  <c r="G5636" i="2"/>
  <c r="A5636" i="2"/>
  <c r="H5635" i="2"/>
  <c r="G5635" i="2"/>
  <c r="A5635" i="2"/>
  <c r="H5634" i="2"/>
  <c r="G5634" i="2"/>
  <c r="A5634" i="2"/>
  <c r="H5633" i="2"/>
  <c r="G5633" i="2"/>
  <c r="A5633" i="2"/>
  <c r="H5632" i="2"/>
  <c r="G5632" i="2"/>
  <c r="A5632" i="2"/>
  <c r="H5631" i="2"/>
  <c r="G5631" i="2"/>
  <c r="A5631" i="2"/>
  <c r="H5630" i="2"/>
  <c r="G5630" i="2"/>
  <c r="A5630" i="2"/>
  <c r="H5629" i="2"/>
  <c r="G5629" i="2"/>
  <c r="A5629" i="2"/>
  <c r="H5628" i="2"/>
  <c r="G5628" i="2"/>
  <c r="A5628" i="2"/>
  <c r="H5627" i="2"/>
  <c r="G5627" i="2"/>
  <c r="A5627" i="2"/>
  <c r="H5626" i="2"/>
  <c r="G5626" i="2"/>
  <c r="A5626" i="2"/>
  <c r="H5625" i="2"/>
  <c r="G5625" i="2"/>
  <c r="A5625" i="2"/>
  <c r="H5624" i="2"/>
  <c r="G5624" i="2"/>
  <c r="A5624" i="2"/>
  <c r="H5623" i="2"/>
  <c r="G5623" i="2"/>
  <c r="A5623" i="2"/>
  <c r="H5622" i="2"/>
  <c r="G5622" i="2"/>
  <c r="A5622" i="2"/>
  <c r="H5621" i="2"/>
  <c r="G5621" i="2"/>
  <c r="A5621" i="2"/>
  <c r="H5620" i="2"/>
  <c r="G5620" i="2"/>
  <c r="A5620" i="2"/>
  <c r="H5619" i="2"/>
  <c r="G5619" i="2"/>
  <c r="A5619" i="2"/>
  <c r="H5618" i="2"/>
  <c r="G5618" i="2"/>
  <c r="A5618" i="2"/>
  <c r="H5617" i="2"/>
  <c r="G5617" i="2"/>
  <c r="A5617" i="2"/>
  <c r="H5616" i="2"/>
  <c r="G5616" i="2"/>
  <c r="A5616" i="2"/>
  <c r="H5615" i="2"/>
  <c r="G5615" i="2"/>
  <c r="A5615" i="2"/>
  <c r="H5614" i="2"/>
  <c r="G5614" i="2"/>
  <c r="A5614" i="2"/>
  <c r="H5613" i="2"/>
  <c r="G5613" i="2"/>
  <c r="A5613" i="2"/>
  <c r="H5612" i="2"/>
  <c r="G5612" i="2"/>
  <c r="A5612" i="2"/>
  <c r="H5611" i="2"/>
  <c r="G5611" i="2"/>
  <c r="A5611" i="2"/>
  <c r="H5610" i="2"/>
  <c r="G5610" i="2"/>
  <c r="A5610" i="2"/>
  <c r="H5609" i="2"/>
  <c r="G5609" i="2"/>
  <c r="A5609" i="2"/>
  <c r="H5608" i="2"/>
  <c r="G5608" i="2"/>
  <c r="A5608" i="2"/>
  <c r="H5607" i="2"/>
  <c r="G5607" i="2"/>
  <c r="A5607" i="2"/>
  <c r="H5606" i="2"/>
  <c r="G5606" i="2"/>
  <c r="A5606" i="2"/>
  <c r="H5605" i="2"/>
  <c r="G5605" i="2"/>
  <c r="A5605" i="2"/>
  <c r="H5604" i="2"/>
  <c r="G5604" i="2"/>
  <c r="A5604" i="2"/>
  <c r="H5603" i="2"/>
  <c r="G5603" i="2"/>
  <c r="A5603" i="2"/>
  <c r="H5602" i="2"/>
  <c r="G5602" i="2"/>
  <c r="A5602" i="2"/>
  <c r="H5601" i="2"/>
  <c r="G5601" i="2"/>
  <c r="A5601" i="2"/>
  <c r="H5600" i="2"/>
  <c r="G5600" i="2"/>
  <c r="A5600" i="2"/>
  <c r="H5599" i="2"/>
  <c r="G5599" i="2"/>
  <c r="A5599" i="2"/>
  <c r="H5598" i="2"/>
  <c r="G5598" i="2"/>
  <c r="A5598" i="2"/>
  <c r="H5597" i="2"/>
  <c r="G5597" i="2"/>
  <c r="A5597" i="2"/>
  <c r="H5596" i="2"/>
  <c r="G5596" i="2"/>
  <c r="A5596" i="2"/>
  <c r="H5595" i="2"/>
  <c r="G5595" i="2"/>
  <c r="A5595" i="2"/>
  <c r="H5594" i="2"/>
  <c r="G5594" i="2"/>
  <c r="A5594" i="2"/>
  <c r="H5593" i="2"/>
  <c r="G5593" i="2"/>
  <c r="A5593" i="2"/>
  <c r="H5592" i="2"/>
  <c r="G5592" i="2"/>
  <c r="A5592" i="2"/>
  <c r="H5591" i="2"/>
  <c r="G5591" i="2"/>
  <c r="A5591" i="2"/>
  <c r="H5590" i="2"/>
  <c r="G5590" i="2"/>
  <c r="A5590" i="2"/>
  <c r="H5589" i="2"/>
  <c r="G5589" i="2"/>
  <c r="A5589" i="2"/>
  <c r="H5588" i="2"/>
  <c r="G5588" i="2"/>
  <c r="A5588" i="2"/>
  <c r="H5587" i="2"/>
  <c r="G5587" i="2"/>
  <c r="A5587" i="2"/>
  <c r="H5586" i="2"/>
  <c r="G5586" i="2"/>
  <c r="A5586" i="2"/>
  <c r="H5585" i="2"/>
  <c r="G5585" i="2"/>
  <c r="A5585" i="2"/>
  <c r="H5584" i="2"/>
  <c r="G5584" i="2"/>
  <c r="A5584" i="2"/>
  <c r="H5583" i="2"/>
  <c r="G5583" i="2"/>
  <c r="A5583" i="2"/>
  <c r="H5582" i="2"/>
  <c r="G5582" i="2"/>
  <c r="A5582" i="2"/>
  <c r="H5581" i="2"/>
  <c r="G5581" i="2"/>
  <c r="A5581" i="2"/>
  <c r="H5580" i="2"/>
  <c r="G5580" i="2"/>
  <c r="A5580" i="2"/>
  <c r="H5579" i="2"/>
  <c r="G5579" i="2"/>
  <c r="A5579" i="2"/>
  <c r="H5578" i="2"/>
  <c r="G5578" i="2"/>
  <c r="A5578" i="2"/>
  <c r="H5577" i="2"/>
  <c r="G5577" i="2"/>
  <c r="A5577" i="2"/>
  <c r="H5576" i="2"/>
  <c r="G5576" i="2"/>
  <c r="A5576" i="2"/>
  <c r="H5575" i="2"/>
  <c r="G5575" i="2"/>
  <c r="A5575" i="2"/>
  <c r="H5574" i="2"/>
  <c r="G5574" i="2"/>
  <c r="A5574" i="2"/>
  <c r="H5573" i="2"/>
  <c r="G5573" i="2"/>
  <c r="A5573" i="2"/>
  <c r="H5572" i="2"/>
  <c r="G5572" i="2"/>
  <c r="A5572" i="2"/>
  <c r="H5571" i="2"/>
  <c r="G5571" i="2"/>
  <c r="A5571" i="2"/>
  <c r="H5570" i="2"/>
  <c r="G5570" i="2"/>
  <c r="A5570" i="2"/>
  <c r="H5569" i="2"/>
  <c r="G5569" i="2"/>
  <c r="A5569" i="2"/>
  <c r="H5568" i="2"/>
  <c r="G5568" i="2"/>
  <c r="A5568" i="2"/>
  <c r="H5567" i="2"/>
  <c r="G5567" i="2"/>
  <c r="A5567" i="2"/>
  <c r="H5566" i="2"/>
  <c r="G5566" i="2"/>
  <c r="A5566" i="2"/>
  <c r="H5565" i="2"/>
  <c r="G5565" i="2"/>
  <c r="A5565" i="2"/>
  <c r="H5564" i="2"/>
  <c r="G5564" i="2"/>
  <c r="A5564" i="2"/>
  <c r="H5563" i="2"/>
  <c r="G5563" i="2"/>
  <c r="A5563" i="2"/>
  <c r="H5562" i="2"/>
  <c r="G5562" i="2"/>
  <c r="A5562" i="2"/>
  <c r="H5561" i="2"/>
  <c r="G5561" i="2"/>
  <c r="A5561" i="2"/>
  <c r="H5560" i="2"/>
  <c r="G5560" i="2"/>
  <c r="A5560" i="2"/>
  <c r="H5559" i="2"/>
  <c r="G5559" i="2"/>
  <c r="A5559" i="2"/>
  <c r="H5558" i="2"/>
  <c r="G5558" i="2"/>
  <c r="A5558" i="2"/>
  <c r="H5557" i="2"/>
  <c r="G5557" i="2"/>
  <c r="A5557" i="2"/>
  <c r="H5556" i="2"/>
  <c r="G5556" i="2"/>
  <c r="A5556" i="2"/>
  <c r="H5555" i="2"/>
  <c r="G5555" i="2"/>
  <c r="A5555" i="2"/>
  <c r="H5554" i="2"/>
  <c r="G5554" i="2"/>
  <c r="A5554" i="2"/>
  <c r="H5553" i="2"/>
  <c r="G5553" i="2"/>
  <c r="A5553" i="2"/>
  <c r="H5552" i="2"/>
  <c r="G5552" i="2"/>
  <c r="A5552" i="2"/>
  <c r="H5551" i="2"/>
  <c r="G5551" i="2"/>
  <c r="A5551" i="2"/>
  <c r="H5550" i="2"/>
  <c r="G5550" i="2"/>
  <c r="A5550" i="2"/>
  <c r="H5549" i="2"/>
  <c r="G5549" i="2"/>
  <c r="A5549" i="2"/>
  <c r="H5548" i="2"/>
  <c r="G5548" i="2"/>
  <c r="A5548" i="2"/>
  <c r="H5547" i="2"/>
  <c r="G5547" i="2"/>
  <c r="A5547" i="2"/>
  <c r="H5546" i="2"/>
  <c r="G5546" i="2"/>
  <c r="A5546" i="2"/>
  <c r="H5545" i="2"/>
  <c r="G5545" i="2"/>
  <c r="A5545" i="2"/>
  <c r="H5544" i="2"/>
  <c r="G5544" i="2"/>
  <c r="A5544" i="2"/>
  <c r="H5543" i="2"/>
  <c r="G5543" i="2"/>
  <c r="A5543" i="2"/>
  <c r="H5542" i="2"/>
  <c r="G5542" i="2"/>
  <c r="A5542" i="2"/>
  <c r="H5541" i="2"/>
  <c r="G5541" i="2"/>
  <c r="A5541" i="2"/>
  <c r="H5540" i="2"/>
  <c r="G5540" i="2"/>
  <c r="A5540" i="2"/>
  <c r="H5539" i="2"/>
  <c r="G5539" i="2"/>
  <c r="A5539" i="2"/>
  <c r="H5538" i="2"/>
  <c r="G5538" i="2"/>
  <c r="A5538" i="2"/>
  <c r="H5537" i="2"/>
  <c r="G5537" i="2"/>
  <c r="A5537" i="2"/>
  <c r="H5536" i="2"/>
  <c r="G5536" i="2"/>
  <c r="A5536" i="2"/>
  <c r="H5535" i="2"/>
  <c r="G5535" i="2"/>
  <c r="A5535" i="2"/>
  <c r="H5534" i="2"/>
  <c r="G5534" i="2"/>
  <c r="A5534" i="2"/>
  <c r="H5533" i="2"/>
  <c r="G5533" i="2"/>
  <c r="A5533" i="2"/>
  <c r="H5532" i="2"/>
  <c r="G5532" i="2"/>
  <c r="A5532" i="2"/>
  <c r="H5531" i="2"/>
  <c r="G5531" i="2"/>
  <c r="A5531" i="2"/>
  <c r="H5530" i="2"/>
  <c r="G5530" i="2"/>
  <c r="A5530" i="2"/>
  <c r="H5529" i="2"/>
  <c r="G5529" i="2"/>
  <c r="A5529" i="2"/>
  <c r="H5528" i="2"/>
  <c r="G5528" i="2"/>
  <c r="A5528" i="2"/>
  <c r="H5527" i="2"/>
  <c r="G5527" i="2"/>
  <c r="A5527" i="2"/>
  <c r="H5526" i="2"/>
  <c r="G5526" i="2"/>
  <c r="A5526" i="2"/>
  <c r="H5525" i="2"/>
  <c r="G5525" i="2"/>
  <c r="A5525" i="2"/>
  <c r="H5524" i="2"/>
  <c r="G5524" i="2"/>
  <c r="A5524" i="2"/>
  <c r="H5523" i="2"/>
  <c r="G5523" i="2"/>
  <c r="A5523" i="2"/>
  <c r="H5522" i="2"/>
  <c r="G5522" i="2"/>
  <c r="A5522" i="2"/>
  <c r="H5521" i="2"/>
  <c r="G5521" i="2"/>
  <c r="A5521" i="2"/>
  <c r="H5520" i="2"/>
  <c r="G5520" i="2"/>
  <c r="A5520" i="2"/>
  <c r="H5519" i="2"/>
  <c r="G5519" i="2"/>
  <c r="A5519" i="2"/>
  <c r="H5518" i="2"/>
  <c r="G5518" i="2"/>
  <c r="A5518" i="2"/>
  <c r="H5517" i="2"/>
  <c r="G5517" i="2"/>
  <c r="A5517" i="2"/>
  <c r="H5516" i="2"/>
  <c r="G5516" i="2"/>
  <c r="A5516" i="2"/>
  <c r="H5515" i="2"/>
  <c r="G5515" i="2"/>
  <c r="A5515" i="2"/>
  <c r="H5514" i="2"/>
  <c r="G5514" i="2"/>
  <c r="A5514" i="2"/>
  <c r="H5513" i="2"/>
  <c r="G5513" i="2"/>
  <c r="A5513" i="2"/>
  <c r="H5512" i="2"/>
  <c r="G5512" i="2"/>
  <c r="A5512" i="2"/>
  <c r="H5511" i="2"/>
  <c r="G5511" i="2"/>
  <c r="A5511" i="2"/>
  <c r="H5510" i="2"/>
  <c r="G5510" i="2"/>
  <c r="A5510" i="2"/>
  <c r="H5509" i="2"/>
  <c r="G5509" i="2"/>
  <c r="A5509" i="2"/>
  <c r="H5508" i="2"/>
  <c r="G5508" i="2"/>
  <c r="A5508" i="2"/>
  <c r="H5507" i="2"/>
  <c r="G5507" i="2"/>
  <c r="A5507" i="2"/>
  <c r="H5506" i="2"/>
  <c r="G5506" i="2"/>
  <c r="A5506" i="2"/>
  <c r="H5505" i="2"/>
  <c r="G5505" i="2"/>
  <c r="A5505" i="2"/>
  <c r="H5504" i="2"/>
  <c r="G5504" i="2"/>
  <c r="A5504" i="2"/>
  <c r="H5503" i="2"/>
  <c r="G5503" i="2"/>
  <c r="A5503" i="2"/>
  <c r="H5502" i="2"/>
  <c r="G5502" i="2"/>
  <c r="A5502" i="2"/>
  <c r="H5501" i="2"/>
  <c r="G5501" i="2"/>
  <c r="A5501" i="2"/>
  <c r="H5500" i="2"/>
  <c r="G5500" i="2"/>
  <c r="A5500" i="2"/>
  <c r="H5499" i="2"/>
  <c r="G5499" i="2"/>
  <c r="A5499" i="2"/>
  <c r="H5498" i="2"/>
  <c r="G5498" i="2"/>
  <c r="A5498" i="2"/>
  <c r="H5497" i="2"/>
  <c r="G5497" i="2"/>
  <c r="A5497" i="2"/>
  <c r="H5496" i="2"/>
  <c r="G5496" i="2"/>
  <c r="A5496" i="2"/>
  <c r="H5495" i="2"/>
  <c r="G5495" i="2"/>
  <c r="A5495" i="2"/>
  <c r="H5494" i="2"/>
  <c r="G5494" i="2"/>
  <c r="A5494" i="2"/>
  <c r="H5493" i="2"/>
  <c r="G5493" i="2"/>
  <c r="A5493" i="2"/>
  <c r="H5492" i="2"/>
  <c r="G5492" i="2"/>
  <c r="A5492" i="2"/>
  <c r="H5491" i="2"/>
  <c r="G5491" i="2"/>
  <c r="A5491" i="2"/>
  <c r="H5490" i="2"/>
  <c r="G5490" i="2"/>
  <c r="A5490" i="2"/>
  <c r="H5489" i="2"/>
  <c r="G5489" i="2"/>
  <c r="A5489" i="2"/>
  <c r="H5488" i="2"/>
  <c r="G5488" i="2"/>
  <c r="A5488" i="2"/>
  <c r="H5487" i="2"/>
  <c r="G5487" i="2"/>
  <c r="A5487" i="2"/>
  <c r="H5486" i="2"/>
  <c r="G5486" i="2"/>
  <c r="A5486" i="2"/>
  <c r="H5485" i="2"/>
  <c r="G5485" i="2"/>
  <c r="A5485" i="2"/>
  <c r="H5484" i="2"/>
  <c r="G5484" i="2"/>
  <c r="A5484" i="2"/>
  <c r="H5483" i="2"/>
  <c r="G5483" i="2"/>
  <c r="A5483" i="2"/>
  <c r="H5482" i="2"/>
  <c r="G5482" i="2"/>
  <c r="A5482" i="2"/>
  <c r="H5481" i="2"/>
  <c r="G5481" i="2"/>
  <c r="A5481" i="2"/>
  <c r="H5480" i="2"/>
  <c r="G5480" i="2"/>
  <c r="A5480" i="2"/>
  <c r="H5479" i="2"/>
  <c r="G5479" i="2"/>
  <c r="A5479" i="2"/>
  <c r="H5478" i="2"/>
  <c r="G5478" i="2"/>
  <c r="A5478" i="2"/>
  <c r="H5477" i="2"/>
  <c r="G5477" i="2"/>
  <c r="A5477" i="2"/>
  <c r="H5476" i="2"/>
  <c r="G5476" i="2"/>
  <c r="A5476" i="2"/>
  <c r="H5475" i="2"/>
  <c r="G5475" i="2"/>
  <c r="A5475" i="2"/>
  <c r="H5474" i="2"/>
  <c r="G5474" i="2"/>
  <c r="A5474" i="2"/>
  <c r="H5473" i="2"/>
  <c r="G5473" i="2"/>
  <c r="A5473" i="2"/>
  <c r="H5472" i="2"/>
  <c r="G5472" i="2"/>
  <c r="A5472" i="2"/>
  <c r="H5471" i="2"/>
  <c r="G5471" i="2"/>
  <c r="A5471" i="2"/>
  <c r="H5470" i="2"/>
  <c r="G5470" i="2"/>
  <c r="A5470" i="2"/>
  <c r="H5469" i="2"/>
  <c r="G5469" i="2"/>
  <c r="A5469" i="2"/>
  <c r="H5468" i="2"/>
  <c r="G5468" i="2"/>
  <c r="A5468" i="2"/>
  <c r="H5467" i="2"/>
  <c r="G5467" i="2"/>
  <c r="A5467" i="2"/>
  <c r="H5466" i="2"/>
  <c r="G5466" i="2"/>
  <c r="A5466" i="2"/>
  <c r="H5465" i="2"/>
  <c r="G5465" i="2"/>
  <c r="A5465" i="2"/>
  <c r="H5464" i="2"/>
  <c r="G5464" i="2"/>
  <c r="A5464" i="2"/>
  <c r="H5463" i="2"/>
  <c r="G5463" i="2"/>
  <c r="A5463" i="2"/>
  <c r="H5462" i="2"/>
  <c r="G5462" i="2"/>
  <c r="A5462" i="2"/>
  <c r="H5461" i="2"/>
  <c r="G5461" i="2"/>
  <c r="A5461" i="2"/>
  <c r="H5460" i="2"/>
  <c r="G5460" i="2"/>
  <c r="A5460" i="2"/>
  <c r="H5459" i="2"/>
  <c r="G5459" i="2"/>
  <c r="A5459" i="2"/>
  <c r="H5458" i="2"/>
  <c r="G5458" i="2"/>
  <c r="A5458" i="2"/>
  <c r="H5457" i="2"/>
  <c r="G5457" i="2"/>
  <c r="A5457" i="2"/>
  <c r="H5456" i="2"/>
  <c r="G5456" i="2"/>
  <c r="A5456" i="2"/>
  <c r="H5455" i="2"/>
  <c r="G5455" i="2"/>
  <c r="A5455" i="2"/>
  <c r="H5454" i="2"/>
  <c r="G5454" i="2"/>
  <c r="A5454" i="2"/>
  <c r="H5453" i="2"/>
  <c r="G5453" i="2"/>
  <c r="A5453" i="2"/>
  <c r="H5452" i="2"/>
  <c r="G5452" i="2"/>
  <c r="A5452" i="2"/>
  <c r="H5451" i="2"/>
  <c r="G5451" i="2"/>
  <c r="A5451" i="2"/>
  <c r="H5450" i="2"/>
  <c r="G5450" i="2"/>
  <c r="A5450" i="2"/>
  <c r="H5449" i="2"/>
  <c r="G5449" i="2"/>
  <c r="A5449" i="2"/>
  <c r="H5448" i="2"/>
  <c r="G5448" i="2"/>
  <c r="A5448" i="2"/>
  <c r="H5447" i="2"/>
  <c r="G5447" i="2"/>
  <c r="A5447" i="2"/>
  <c r="H5446" i="2"/>
  <c r="G5446" i="2"/>
  <c r="A5446" i="2"/>
  <c r="H5445" i="2"/>
  <c r="G5445" i="2"/>
  <c r="A5445" i="2"/>
  <c r="H5444" i="2"/>
  <c r="G5444" i="2"/>
  <c r="A5444" i="2"/>
  <c r="H5443" i="2"/>
  <c r="G5443" i="2"/>
  <c r="A5443" i="2"/>
  <c r="H5442" i="2"/>
  <c r="G5442" i="2"/>
  <c r="A5442" i="2"/>
  <c r="H5441" i="2"/>
  <c r="G5441" i="2"/>
  <c r="A5441" i="2"/>
  <c r="H5440" i="2"/>
  <c r="G5440" i="2"/>
  <c r="A5440" i="2"/>
  <c r="H5439" i="2"/>
  <c r="G5439" i="2"/>
  <c r="A5439" i="2"/>
  <c r="H5438" i="2"/>
  <c r="G5438" i="2"/>
  <c r="A5438" i="2"/>
  <c r="H5437" i="2"/>
  <c r="G5437" i="2"/>
  <c r="A5437" i="2"/>
  <c r="H5436" i="2"/>
  <c r="G5436" i="2"/>
  <c r="A5436" i="2"/>
  <c r="H5435" i="2"/>
  <c r="G5435" i="2"/>
  <c r="A5435" i="2"/>
  <c r="H5434" i="2"/>
  <c r="G5434" i="2"/>
  <c r="A5434" i="2"/>
  <c r="H5433" i="2"/>
  <c r="G5433" i="2"/>
  <c r="A5433" i="2"/>
  <c r="H5432" i="2"/>
  <c r="G5432" i="2"/>
  <c r="A5432" i="2"/>
  <c r="H5431" i="2"/>
  <c r="G5431" i="2"/>
  <c r="A5431" i="2"/>
  <c r="H5430" i="2"/>
  <c r="G5430" i="2"/>
  <c r="A5430" i="2"/>
  <c r="H5429" i="2"/>
  <c r="G5429" i="2"/>
  <c r="A5429" i="2"/>
  <c r="H5428" i="2"/>
  <c r="G5428" i="2"/>
  <c r="A5428" i="2"/>
  <c r="H5427" i="2"/>
  <c r="G5427" i="2"/>
  <c r="A5427" i="2"/>
  <c r="H5426" i="2"/>
  <c r="G5426" i="2"/>
  <c r="A5426" i="2"/>
  <c r="H5425" i="2"/>
  <c r="G5425" i="2"/>
  <c r="A5425" i="2"/>
  <c r="H5424" i="2"/>
  <c r="G5424" i="2"/>
  <c r="A5424" i="2"/>
  <c r="H5423" i="2"/>
  <c r="G5423" i="2"/>
  <c r="A5423" i="2"/>
  <c r="H5422" i="2"/>
  <c r="G5422" i="2"/>
  <c r="A5422" i="2"/>
  <c r="H5421" i="2"/>
  <c r="G5421" i="2"/>
  <c r="A5421" i="2"/>
  <c r="H5420" i="2"/>
  <c r="G5420" i="2"/>
  <c r="A5420" i="2"/>
  <c r="H5419" i="2"/>
  <c r="G5419" i="2"/>
  <c r="A5419" i="2"/>
  <c r="H5418" i="2"/>
  <c r="G5418" i="2"/>
  <c r="A5418" i="2"/>
  <c r="H5417" i="2"/>
  <c r="G5417" i="2"/>
  <c r="A5417" i="2"/>
  <c r="H5416" i="2"/>
  <c r="G5416" i="2"/>
  <c r="A5416" i="2"/>
  <c r="H5415" i="2"/>
  <c r="G5415" i="2"/>
  <c r="A5415" i="2"/>
  <c r="H5414" i="2"/>
  <c r="G5414" i="2"/>
  <c r="A5414" i="2"/>
  <c r="H5413" i="2"/>
  <c r="G5413" i="2"/>
  <c r="A5413" i="2"/>
  <c r="H5412" i="2"/>
  <c r="G5412" i="2"/>
  <c r="A5412" i="2"/>
  <c r="H5411" i="2"/>
  <c r="G5411" i="2"/>
  <c r="A5411" i="2"/>
  <c r="H5410" i="2"/>
  <c r="G5410" i="2"/>
  <c r="A5410" i="2"/>
  <c r="H5409" i="2"/>
  <c r="G5409" i="2"/>
  <c r="A5409" i="2"/>
  <c r="H5408" i="2"/>
  <c r="G5408" i="2"/>
  <c r="A5408" i="2"/>
  <c r="H5407" i="2"/>
  <c r="G5407" i="2"/>
  <c r="A5407" i="2"/>
  <c r="H5406" i="2"/>
  <c r="G5406" i="2"/>
  <c r="A5406" i="2"/>
  <c r="H5405" i="2"/>
  <c r="G5405" i="2"/>
  <c r="A5405" i="2"/>
  <c r="H5404" i="2"/>
  <c r="G5404" i="2"/>
  <c r="A5404" i="2"/>
  <c r="H5403" i="2"/>
  <c r="G5403" i="2"/>
  <c r="A5403" i="2"/>
  <c r="H5402" i="2"/>
  <c r="G5402" i="2"/>
  <c r="A5402" i="2"/>
  <c r="H5401" i="2"/>
  <c r="G5401" i="2"/>
  <c r="A5401" i="2"/>
  <c r="H5400" i="2"/>
  <c r="G5400" i="2"/>
  <c r="A5400" i="2"/>
  <c r="H5399" i="2"/>
  <c r="G5399" i="2"/>
  <c r="A5399" i="2"/>
  <c r="H5398" i="2"/>
  <c r="G5398" i="2"/>
  <c r="A5398" i="2"/>
  <c r="H5397" i="2"/>
  <c r="G5397" i="2"/>
  <c r="A5397" i="2"/>
  <c r="H5396" i="2"/>
  <c r="G5396" i="2"/>
  <c r="A5396" i="2"/>
  <c r="H5395" i="2"/>
  <c r="G5395" i="2"/>
  <c r="A5395" i="2"/>
  <c r="H5394" i="2"/>
  <c r="G5394" i="2"/>
  <c r="A5394" i="2"/>
  <c r="H5393" i="2"/>
  <c r="G5393" i="2"/>
  <c r="A5393" i="2"/>
  <c r="H5392" i="2"/>
  <c r="G5392" i="2"/>
  <c r="A5392" i="2"/>
  <c r="H5391" i="2"/>
  <c r="G5391" i="2"/>
  <c r="A5391" i="2"/>
  <c r="H5390" i="2"/>
  <c r="G5390" i="2"/>
  <c r="A5390" i="2"/>
  <c r="H5389" i="2"/>
  <c r="G5389" i="2"/>
  <c r="A5389" i="2"/>
  <c r="H5388" i="2"/>
  <c r="G5388" i="2"/>
  <c r="A5388" i="2"/>
  <c r="H5387" i="2"/>
  <c r="G5387" i="2"/>
  <c r="A5387" i="2"/>
  <c r="H5386" i="2"/>
  <c r="G5386" i="2"/>
  <c r="A5386" i="2"/>
  <c r="H5385" i="2"/>
  <c r="G5385" i="2"/>
  <c r="A5385" i="2"/>
  <c r="H5384" i="2"/>
  <c r="G5384" i="2"/>
  <c r="A5384" i="2"/>
  <c r="H5383" i="2"/>
  <c r="G5383" i="2"/>
  <c r="A5383" i="2"/>
  <c r="H5382" i="2"/>
  <c r="G5382" i="2"/>
  <c r="A5382" i="2"/>
  <c r="H5381" i="2"/>
  <c r="G5381" i="2"/>
  <c r="A5381" i="2"/>
  <c r="H5380" i="2"/>
  <c r="G5380" i="2"/>
  <c r="A5380" i="2"/>
  <c r="H5379" i="2"/>
  <c r="G5379" i="2"/>
  <c r="A5379" i="2"/>
  <c r="H5378" i="2"/>
  <c r="G5378" i="2"/>
  <c r="A5378" i="2"/>
  <c r="H5377" i="2"/>
  <c r="G5377" i="2"/>
  <c r="A5377" i="2"/>
  <c r="H5376" i="2"/>
  <c r="G5376" i="2"/>
  <c r="A5376" i="2"/>
  <c r="H5375" i="2"/>
  <c r="G5375" i="2"/>
  <c r="A5375" i="2"/>
  <c r="H5374" i="2"/>
  <c r="G5374" i="2"/>
  <c r="A5374" i="2"/>
  <c r="H5373" i="2"/>
  <c r="G5373" i="2"/>
  <c r="A5373" i="2"/>
  <c r="H5372" i="2"/>
  <c r="G5372" i="2"/>
  <c r="A5372" i="2"/>
  <c r="H5371" i="2"/>
  <c r="G5371" i="2"/>
  <c r="A5371" i="2"/>
  <c r="H5370" i="2"/>
  <c r="G5370" i="2"/>
  <c r="A5370" i="2"/>
  <c r="H5369" i="2"/>
  <c r="G5369" i="2"/>
  <c r="A5369" i="2"/>
  <c r="H5368" i="2"/>
  <c r="G5368" i="2"/>
  <c r="A5368" i="2"/>
  <c r="H5367" i="2"/>
  <c r="G5367" i="2"/>
  <c r="A5367" i="2"/>
  <c r="H5366" i="2"/>
  <c r="G5366" i="2"/>
  <c r="A5366" i="2"/>
  <c r="H5365" i="2"/>
  <c r="G5365" i="2"/>
  <c r="A5365" i="2"/>
  <c r="H5364" i="2"/>
  <c r="G5364" i="2"/>
  <c r="A5364" i="2"/>
  <c r="H5363" i="2"/>
  <c r="G5363" i="2"/>
  <c r="A5363" i="2"/>
  <c r="H5362" i="2"/>
  <c r="G5362" i="2"/>
  <c r="A5362" i="2"/>
  <c r="H5361" i="2"/>
  <c r="G5361" i="2"/>
  <c r="A5361" i="2"/>
  <c r="H5360" i="2"/>
  <c r="G5360" i="2"/>
  <c r="A5360" i="2"/>
  <c r="H5359" i="2"/>
  <c r="G5359" i="2"/>
  <c r="A5359" i="2"/>
  <c r="H5358" i="2"/>
  <c r="G5358" i="2"/>
  <c r="A5358" i="2"/>
  <c r="H5357" i="2"/>
  <c r="G5357" i="2"/>
  <c r="A5357" i="2"/>
  <c r="H5356" i="2"/>
  <c r="G5356" i="2"/>
  <c r="A5356" i="2"/>
  <c r="H5355" i="2"/>
  <c r="G5355" i="2"/>
  <c r="A5355" i="2"/>
  <c r="H5354" i="2"/>
  <c r="G5354" i="2"/>
  <c r="A5354" i="2"/>
  <c r="H5353" i="2"/>
  <c r="G5353" i="2"/>
  <c r="A5353" i="2"/>
  <c r="H5352" i="2"/>
  <c r="G5352" i="2"/>
  <c r="A5352" i="2"/>
  <c r="H5351" i="2"/>
  <c r="G5351" i="2"/>
  <c r="A5351" i="2"/>
  <c r="H5350" i="2"/>
  <c r="G5350" i="2"/>
  <c r="A5350" i="2"/>
  <c r="H5349" i="2"/>
  <c r="G5349" i="2"/>
  <c r="A5349" i="2"/>
  <c r="H5348" i="2"/>
  <c r="G5348" i="2"/>
  <c r="A5348" i="2"/>
  <c r="H5347" i="2"/>
  <c r="G5347" i="2"/>
  <c r="A5347" i="2"/>
  <c r="H5346" i="2"/>
  <c r="G5346" i="2"/>
  <c r="A5346" i="2"/>
  <c r="H5345" i="2"/>
  <c r="G5345" i="2"/>
  <c r="A5345" i="2"/>
  <c r="H5344" i="2"/>
  <c r="G5344" i="2"/>
  <c r="A5344" i="2"/>
  <c r="H5343" i="2"/>
  <c r="G5343" i="2"/>
  <c r="A5343" i="2"/>
  <c r="H5342" i="2"/>
  <c r="G5342" i="2"/>
  <c r="A5342" i="2"/>
  <c r="H5341" i="2"/>
  <c r="G5341" i="2"/>
  <c r="A5341" i="2"/>
  <c r="H5340" i="2"/>
  <c r="G5340" i="2"/>
  <c r="A5340" i="2"/>
  <c r="H5339" i="2"/>
  <c r="G5339" i="2"/>
  <c r="A5339" i="2"/>
  <c r="H5338" i="2"/>
  <c r="G5338" i="2"/>
  <c r="A5338" i="2"/>
  <c r="H5337" i="2"/>
  <c r="G5337" i="2"/>
  <c r="A5337" i="2"/>
  <c r="H5336" i="2"/>
  <c r="G5336" i="2"/>
  <c r="A5336" i="2"/>
  <c r="H5335" i="2"/>
  <c r="G5335" i="2"/>
  <c r="A5335" i="2"/>
  <c r="H5334" i="2"/>
  <c r="G5334" i="2"/>
  <c r="A5334" i="2"/>
  <c r="H5333" i="2"/>
  <c r="G5333" i="2"/>
  <c r="A5333" i="2"/>
  <c r="H5332" i="2"/>
  <c r="G5332" i="2"/>
  <c r="A5332" i="2"/>
  <c r="H5331" i="2"/>
  <c r="G5331" i="2"/>
  <c r="A5331" i="2"/>
  <c r="H5330" i="2"/>
  <c r="G5330" i="2"/>
  <c r="A5330" i="2"/>
  <c r="H5329" i="2"/>
  <c r="G5329" i="2"/>
  <c r="A5329" i="2"/>
  <c r="H5328" i="2"/>
  <c r="G5328" i="2"/>
  <c r="A5328" i="2"/>
  <c r="H5327" i="2"/>
  <c r="G5327" i="2"/>
  <c r="A5327" i="2"/>
  <c r="H5326" i="2"/>
  <c r="G5326" i="2"/>
  <c r="A5326" i="2"/>
  <c r="H5325" i="2"/>
  <c r="G5325" i="2"/>
  <c r="A5325" i="2"/>
  <c r="H5324" i="2"/>
  <c r="G5324" i="2"/>
  <c r="A5324" i="2"/>
  <c r="H5323" i="2"/>
  <c r="G5323" i="2"/>
  <c r="A5323" i="2"/>
  <c r="H5322" i="2"/>
  <c r="G5322" i="2"/>
  <c r="A5322" i="2"/>
  <c r="H5321" i="2"/>
  <c r="G5321" i="2"/>
  <c r="A5321" i="2"/>
  <c r="H5320" i="2"/>
  <c r="G5320" i="2"/>
  <c r="A5320" i="2"/>
  <c r="H5319" i="2"/>
  <c r="G5319" i="2"/>
  <c r="A5319" i="2"/>
  <c r="H5318" i="2"/>
  <c r="G5318" i="2"/>
  <c r="A5318" i="2"/>
  <c r="H5317" i="2"/>
  <c r="G5317" i="2"/>
  <c r="A5317" i="2"/>
  <c r="H5316" i="2"/>
  <c r="G5316" i="2"/>
  <c r="A5316" i="2"/>
  <c r="H5315" i="2"/>
  <c r="G5315" i="2"/>
  <c r="A5315" i="2"/>
  <c r="H5314" i="2"/>
  <c r="G5314" i="2"/>
  <c r="A5314" i="2"/>
  <c r="H5313" i="2"/>
  <c r="G5313" i="2"/>
  <c r="A5313" i="2"/>
  <c r="H5312" i="2"/>
  <c r="G5312" i="2"/>
  <c r="A5312" i="2"/>
  <c r="H5311" i="2"/>
  <c r="G5311" i="2"/>
  <c r="A5311" i="2"/>
  <c r="H5310" i="2"/>
  <c r="G5310" i="2"/>
  <c r="A5310" i="2"/>
  <c r="H5309" i="2"/>
  <c r="G5309" i="2"/>
  <c r="A5309" i="2"/>
  <c r="H5308" i="2"/>
  <c r="G5308" i="2"/>
  <c r="A5308" i="2"/>
  <c r="H5307" i="2"/>
  <c r="G5307" i="2"/>
  <c r="A5307" i="2"/>
  <c r="H5306" i="2"/>
  <c r="G5306" i="2"/>
  <c r="A5306" i="2"/>
  <c r="H5305" i="2"/>
  <c r="G5305" i="2"/>
  <c r="A5305" i="2"/>
  <c r="H5304" i="2"/>
  <c r="G5304" i="2"/>
  <c r="A5304" i="2"/>
  <c r="H5303" i="2"/>
  <c r="G5303" i="2"/>
  <c r="A5303" i="2"/>
  <c r="H5302" i="2"/>
  <c r="G5302" i="2"/>
  <c r="A5302" i="2"/>
  <c r="H5301" i="2"/>
  <c r="G5301" i="2"/>
  <c r="A5301" i="2"/>
  <c r="H5300" i="2"/>
  <c r="G5300" i="2"/>
  <c r="A5300" i="2"/>
  <c r="H5299" i="2"/>
  <c r="G5299" i="2"/>
  <c r="A5299" i="2"/>
  <c r="H5298" i="2"/>
  <c r="G5298" i="2"/>
  <c r="A5298" i="2"/>
  <c r="H5297" i="2"/>
  <c r="G5297" i="2"/>
  <c r="A5297" i="2"/>
  <c r="H5296" i="2"/>
  <c r="G5296" i="2"/>
  <c r="A5296" i="2"/>
  <c r="H5295" i="2"/>
  <c r="G5295" i="2"/>
  <c r="A5295" i="2"/>
  <c r="H5294" i="2"/>
  <c r="G5294" i="2"/>
  <c r="A5294" i="2"/>
  <c r="H5293" i="2"/>
  <c r="G5293" i="2"/>
  <c r="A5293" i="2"/>
  <c r="H5292" i="2"/>
  <c r="G5292" i="2"/>
  <c r="A5292" i="2"/>
  <c r="H5291" i="2"/>
  <c r="G5291" i="2"/>
  <c r="A5291" i="2"/>
  <c r="H5290" i="2"/>
  <c r="G5290" i="2"/>
  <c r="A5290" i="2"/>
  <c r="H5289" i="2"/>
  <c r="G5289" i="2"/>
  <c r="A5289" i="2"/>
  <c r="H5288" i="2"/>
  <c r="G5288" i="2"/>
  <c r="A5288" i="2"/>
  <c r="H5287" i="2"/>
  <c r="G5287" i="2"/>
  <c r="A5287" i="2"/>
  <c r="H5286" i="2"/>
  <c r="G5286" i="2"/>
  <c r="A5286" i="2"/>
  <c r="H5285" i="2"/>
  <c r="G5285" i="2"/>
  <c r="A5285" i="2"/>
  <c r="H5284" i="2"/>
  <c r="G5284" i="2"/>
  <c r="A5284" i="2"/>
  <c r="H5283" i="2"/>
  <c r="G5283" i="2"/>
  <c r="A5283" i="2"/>
  <c r="H5282" i="2"/>
  <c r="G5282" i="2"/>
  <c r="A5282" i="2"/>
  <c r="H5281" i="2"/>
  <c r="G5281" i="2"/>
  <c r="A5281" i="2"/>
  <c r="H5280" i="2"/>
  <c r="G5280" i="2"/>
  <c r="A5280" i="2"/>
  <c r="H5279" i="2"/>
  <c r="G5279" i="2"/>
  <c r="A5279" i="2"/>
  <c r="H5278" i="2"/>
  <c r="G5278" i="2"/>
  <c r="A5278" i="2"/>
  <c r="H5277" i="2"/>
  <c r="G5277" i="2"/>
  <c r="A5277" i="2"/>
  <c r="H5276" i="2"/>
  <c r="G5276" i="2"/>
  <c r="A5276" i="2"/>
  <c r="H5275" i="2"/>
  <c r="G5275" i="2"/>
  <c r="A5275" i="2"/>
  <c r="H5274" i="2"/>
  <c r="G5274" i="2"/>
  <c r="A5274" i="2"/>
  <c r="H5273" i="2"/>
  <c r="G5273" i="2"/>
  <c r="A5273" i="2"/>
  <c r="H5272" i="2"/>
  <c r="G5272" i="2"/>
  <c r="A5272" i="2"/>
  <c r="H5271" i="2"/>
  <c r="G5271" i="2"/>
  <c r="A5271" i="2"/>
  <c r="H5270" i="2"/>
  <c r="G5270" i="2"/>
  <c r="A5270" i="2"/>
  <c r="H5269" i="2"/>
  <c r="G5269" i="2"/>
  <c r="A5269" i="2"/>
  <c r="H5268" i="2"/>
  <c r="G5268" i="2"/>
  <c r="A5268" i="2"/>
  <c r="H5267" i="2"/>
  <c r="G5267" i="2"/>
  <c r="A5267" i="2"/>
  <c r="H5266" i="2"/>
  <c r="G5266" i="2"/>
  <c r="A5266" i="2"/>
  <c r="H5265" i="2"/>
  <c r="G5265" i="2"/>
  <c r="A5265" i="2"/>
  <c r="H5264" i="2"/>
  <c r="G5264" i="2"/>
  <c r="A5264" i="2"/>
  <c r="H5263" i="2"/>
  <c r="G5263" i="2"/>
  <c r="A5263" i="2"/>
  <c r="H5262" i="2"/>
  <c r="G5262" i="2"/>
  <c r="A5262" i="2"/>
  <c r="H5261" i="2"/>
  <c r="G5261" i="2"/>
  <c r="A5261" i="2"/>
  <c r="H5260" i="2"/>
  <c r="G5260" i="2"/>
  <c r="A5260" i="2"/>
  <c r="H5259" i="2"/>
  <c r="G5259" i="2"/>
  <c r="A5259" i="2"/>
  <c r="H5258" i="2"/>
  <c r="G5258" i="2"/>
  <c r="A5258" i="2"/>
  <c r="H5257" i="2"/>
  <c r="G5257" i="2"/>
  <c r="A5257" i="2"/>
  <c r="H5256" i="2"/>
  <c r="G5256" i="2"/>
  <c r="A5256" i="2"/>
  <c r="H5255" i="2"/>
  <c r="G5255" i="2"/>
  <c r="A5255" i="2"/>
  <c r="H5254" i="2"/>
  <c r="G5254" i="2"/>
  <c r="A5254" i="2"/>
  <c r="H5253" i="2"/>
  <c r="G5253" i="2"/>
  <c r="A5253" i="2"/>
  <c r="H5252" i="2"/>
  <c r="G5252" i="2"/>
  <c r="A5252" i="2"/>
  <c r="H5251" i="2"/>
  <c r="G5251" i="2"/>
  <c r="A5251" i="2"/>
  <c r="H5250" i="2"/>
  <c r="G5250" i="2"/>
  <c r="A5250" i="2"/>
  <c r="H5249" i="2"/>
  <c r="G5249" i="2"/>
  <c r="A5249" i="2"/>
  <c r="H5248" i="2"/>
  <c r="G5248" i="2"/>
  <c r="A5248" i="2"/>
  <c r="H5247" i="2"/>
  <c r="G5247" i="2"/>
  <c r="A5247" i="2"/>
  <c r="H5246" i="2"/>
  <c r="G5246" i="2"/>
  <c r="A5246" i="2"/>
  <c r="H5245" i="2"/>
  <c r="G5245" i="2"/>
  <c r="A5245" i="2"/>
  <c r="H5244" i="2"/>
  <c r="G5244" i="2"/>
  <c r="A5244" i="2"/>
  <c r="H5243" i="2"/>
  <c r="G5243" i="2"/>
  <c r="A5243" i="2"/>
  <c r="H5242" i="2"/>
  <c r="G5242" i="2"/>
  <c r="A5242" i="2"/>
  <c r="H5241" i="2"/>
  <c r="G5241" i="2"/>
  <c r="A5241" i="2"/>
  <c r="H5240" i="2"/>
  <c r="G5240" i="2"/>
  <c r="A5240" i="2"/>
  <c r="H5239" i="2"/>
  <c r="G5239" i="2"/>
  <c r="A5239" i="2"/>
  <c r="H5238" i="2"/>
  <c r="G5238" i="2"/>
  <c r="A5238" i="2"/>
  <c r="H5237" i="2"/>
  <c r="G5237" i="2"/>
  <c r="A5237" i="2"/>
  <c r="H5236" i="2"/>
  <c r="G5236" i="2"/>
  <c r="A5236" i="2"/>
  <c r="H5235" i="2"/>
  <c r="G5235" i="2"/>
  <c r="A5235" i="2"/>
  <c r="H5234" i="2"/>
  <c r="G5234" i="2"/>
  <c r="A5234" i="2"/>
  <c r="H5233" i="2"/>
  <c r="G5233" i="2"/>
  <c r="A5233" i="2"/>
  <c r="H5232" i="2"/>
  <c r="G5232" i="2"/>
  <c r="A5232" i="2"/>
  <c r="H5231" i="2"/>
  <c r="G5231" i="2"/>
  <c r="A5231" i="2"/>
  <c r="H5230" i="2"/>
  <c r="G5230" i="2"/>
  <c r="A5230" i="2"/>
  <c r="H5229" i="2"/>
  <c r="G5229" i="2"/>
  <c r="A5229" i="2"/>
  <c r="H5228" i="2"/>
  <c r="G5228" i="2"/>
  <c r="A5228" i="2"/>
  <c r="H5227" i="2"/>
  <c r="G5227" i="2"/>
  <c r="A5227" i="2"/>
  <c r="H5226" i="2"/>
  <c r="G5226" i="2"/>
  <c r="A5226" i="2"/>
  <c r="H5225" i="2"/>
  <c r="G5225" i="2"/>
  <c r="A5225" i="2"/>
  <c r="H5224" i="2"/>
  <c r="G5224" i="2"/>
  <c r="A5224" i="2"/>
  <c r="H5223" i="2"/>
  <c r="G5223" i="2"/>
  <c r="A5223" i="2"/>
  <c r="H5222" i="2"/>
  <c r="G5222" i="2"/>
  <c r="A5222" i="2"/>
  <c r="H5221" i="2"/>
  <c r="G5221" i="2"/>
  <c r="A5221" i="2"/>
  <c r="H5220" i="2"/>
  <c r="G5220" i="2"/>
  <c r="A5220" i="2"/>
  <c r="H5219" i="2"/>
  <c r="G5219" i="2"/>
  <c r="A5219" i="2"/>
  <c r="H5218" i="2"/>
  <c r="G5218" i="2"/>
  <c r="A5218" i="2"/>
  <c r="H5217" i="2"/>
  <c r="G5217" i="2"/>
  <c r="A5217" i="2"/>
  <c r="H5216" i="2"/>
  <c r="G5216" i="2"/>
  <c r="A5216" i="2"/>
  <c r="H5215" i="2"/>
  <c r="G5215" i="2"/>
  <c r="A5215" i="2"/>
  <c r="H5214" i="2"/>
  <c r="G5214" i="2"/>
  <c r="A5214" i="2"/>
  <c r="H5213" i="2"/>
  <c r="G5213" i="2"/>
  <c r="A5213" i="2"/>
  <c r="H5212" i="2"/>
  <c r="G5212" i="2"/>
  <c r="A5212" i="2"/>
  <c r="H5211" i="2"/>
  <c r="G5211" i="2"/>
  <c r="A5211" i="2"/>
  <c r="H5210" i="2"/>
  <c r="G5210" i="2"/>
  <c r="A5210" i="2"/>
  <c r="H5209" i="2"/>
  <c r="G5209" i="2"/>
  <c r="A5209" i="2"/>
  <c r="H5208" i="2"/>
  <c r="G5208" i="2"/>
  <c r="A5208" i="2"/>
  <c r="H5207" i="2"/>
  <c r="G5207" i="2"/>
  <c r="A5207" i="2"/>
  <c r="H5206" i="2"/>
  <c r="G5206" i="2"/>
  <c r="A5206" i="2"/>
  <c r="H5205" i="2"/>
  <c r="G5205" i="2"/>
  <c r="A5205" i="2"/>
  <c r="H5204" i="2"/>
  <c r="G5204" i="2"/>
  <c r="A5204" i="2"/>
  <c r="H5203" i="2"/>
  <c r="G5203" i="2"/>
  <c r="A5203" i="2"/>
  <c r="H5202" i="2"/>
  <c r="G5202" i="2"/>
  <c r="A5202" i="2"/>
  <c r="H5201" i="2"/>
  <c r="G5201" i="2"/>
  <c r="A5201" i="2"/>
  <c r="H5200" i="2"/>
  <c r="G5200" i="2"/>
  <c r="A5200" i="2"/>
  <c r="H5199" i="2"/>
  <c r="G5199" i="2"/>
  <c r="A5199" i="2"/>
  <c r="H5198" i="2"/>
  <c r="G5198" i="2"/>
  <c r="A5198" i="2"/>
  <c r="H5197" i="2"/>
  <c r="G5197" i="2"/>
  <c r="A5197" i="2"/>
  <c r="H5196" i="2"/>
  <c r="G5196" i="2"/>
  <c r="A5196" i="2"/>
  <c r="H5195" i="2"/>
  <c r="G5195" i="2"/>
  <c r="A5195" i="2"/>
  <c r="H5194" i="2"/>
  <c r="G5194" i="2"/>
  <c r="A5194" i="2"/>
  <c r="H5193" i="2"/>
  <c r="G5193" i="2"/>
  <c r="A5193" i="2"/>
  <c r="H5192" i="2"/>
  <c r="G5192" i="2"/>
  <c r="A5192" i="2"/>
  <c r="H5191" i="2"/>
  <c r="G5191" i="2"/>
  <c r="A5191" i="2"/>
  <c r="H5190" i="2"/>
  <c r="G5190" i="2"/>
  <c r="A5190" i="2"/>
  <c r="H5189" i="2"/>
  <c r="G5189" i="2"/>
  <c r="A5189" i="2"/>
  <c r="H5188" i="2"/>
  <c r="G5188" i="2"/>
  <c r="A5188" i="2"/>
  <c r="H5187" i="2"/>
  <c r="G5187" i="2"/>
  <c r="A5187" i="2"/>
  <c r="H5186" i="2"/>
  <c r="G5186" i="2"/>
  <c r="A5186" i="2"/>
  <c r="H5185" i="2"/>
  <c r="G5185" i="2"/>
  <c r="A5185" i="2"/>
  <c r="H5184" i="2"/>
  <c r="G5184" i="2"/>
  <c r="A5184" i="2"/>
  <c r="H5183" i="2"/>
  <c r="G5183" i="2"/>
  <c r="A5183" i="2"/>
  <c r="H5182" i="2"/>
  <c r="G5182" i="2"/>
  <c r="A5182" i="2"/>
  <c r="H5181" i="2"/>
  <c r="G5181" i="2"/>
  <c r="A5181" i="2"/>
  <c r="H5180" i="2"/>
  <c r="G5180" i="2"/>
  <c r="A5180" i="2"/>
  <c r="H5179" i="2"/>
  <c r="G5179" i="2"/>
  <c r="A5179" i="2"/>
  <c r="H5178" i="2"/>
  <c r="G5178" i="2"/>
  <c r="A5178" i="2"/>
  <c r="H5177" i="2"/>
  <c r="G5177" i="2"/>
  <c r="A5177" i="2"/>
  <c r="H5176" i="2"/>
  <c r="G5176" i="2"/>
  <c r="A5176" i="2"/>
  <c r="H5175" i="2"/>
  <c r="G5175" i="2"/>
  <c r="A5175" i="2"/>
  <c r="H5174" i="2"/>
  <c r="G5174" i="2"/>
  <c r="A5174" i="2"/>
  <c r="H5173" i="2"/>
  <c r="G5173" i="2"/>
  <c r="A5173" i="2"/>
  <c r="H5172" i="2"/>
  <c r="G5172" i="2"/>
  <c r="A5172" i="2"/>
  <c r="H5171" i="2"/>
  <c r="G5171" i="2"/>
  <c r="A5171" i="2"/>
  <c r="H5170" i="2"/>
  <c r="G5170" i="2"/>
  <c r="A5170" i="2"/>
  <c r="H5169" i="2"/>
  <c r="G5169" i="2"/>
  <c r="A5169" i="2"/>
  <c r="H5168" i="2"/>
  <c r="G5168" i="2"/>
  <c r="A5168" i="2"/>
  <c r="H5167" i="2"/>
  <c r="G5167" i="2"/>
  <c r="A5167" i="2"/>
  <c r="H5166" i="2"/>
  <c r="G5166" i="2"/>
  <c r="A5166" i="2"/>
  <c r="H5165" i="2"/>
  <c r="G5165" i="2"/>
  <c r="A5165" i="2"/>
  <c r="H5164" i="2"/>
  <c r="G5164" i="2"/>
  <c r="A5164" i="2"/>
  <c r="H5163" i="2"/>
  <c r="G5163" i="2"/>
  <c r="A5163" i="2"/>
  <c r="H5162" i="2"/>
  <c r="G5162" i="2"/>
  <c r="A5162" i="2"/>
  <c r="H5161" i="2"/>
  <c r="G5161" i="2"/>
  <c r="A5161" i="2"/>
  <c r="H5160" i="2"/>
  <c r="G5160" i="2"/>
  <c r="A5160" i="2"/>
  <c r="H5159" i="2"/>
  <c r="G5159" i="2"/>
  <c r="A5159" i="2"/>
  <c r="H5158" i="2"/>
  <c r="G5158" i="2"/>
  <c r="A5158" i="2"/>
  <c r="H5157" i="2"/>
  <c r="G5157" i="2"/>
  <c r="A5157" i="2"/>
  <c r="H5156" i="2"/>
  <c r="G5156" i="2"/>
  <c r="A5156" i="2"/>
  <c r="H5155" i="2"/>
  <c r="G5155" i="2"/>
  <c r="A5155" i="2"/>
  <c r="H5154" i="2"/>
  <c r="G5154" i="2"/>
  <c r="A5154" i="2"/>
  <c r="H5153" i="2"/>
  <c r="G5153" i="2"/>
  <c r="A5153" i="2"/>
  <c r="H5152" i="2"/>
  <c r="G5152" i="2"/>
  <c r="A5152" i="2"/>
  <c r="H5151" i="2"/>
  <c r="G5151" i="2"/>
  <c r="A5151" i="2"/>
  <c r="H5150" i="2"/>
  <c r="G5150" i="2"/>
  <c r="A5150" i="2"/>
  <c r="H5149" i="2"/>
  <c r="G5149" i="2"/>
  <c r="A5149" i="2"/>
  <c r="H5148" i="2"/>
  <c r="G5148" i="2"/>
  <c r="A5148" i="2"/>
  <c r="H5147" i="2"/>
  <c r="G5147" i="2"/>
  <c r="A5147" i="2"/>
  <c r="H5146" i="2"/>
  <c r="G5146" i="2"/>
  <c r="A5146" i="2"/>
  <c r="H5145" i="2"/>
  <c r="G5145" i="2"/>
  <c r="A5145" i="2"/>
  <c r="H5144" i="2"/>
  <c r="G5144" i="2"/>
  <c r="A5144" i="2"/>
  <c r="H5143" i="2"/>
  <c r="G5143" i="2"/>
  <c r="A5143" i="2"/>
  <c r="H5142" i="2"/>
  <c r="G5142" i="2"/>
  <c r="A5142" i="2"/>
  <c r="H5141" i="2"/>
  <c r="G5141" i="2"/>
  <c r="A5141" i="2"/>
  <c r="H5140" i="2"/>
  <c r="G5140" i="2"/>
  <c r="A5140" i="2"/>
  <c r="H5139" i="2"/>
  <c r="G5139" i="2"/>
  <c r="A5139" i="2"/>
  <c r="H5138" i="2"/>
  <c r="G5138" i="2"/>
  <c r="A5138" i="2"/>
  <c r="H5137" i="2"/>
  <c r="G5137" i="2"/>
  <c r="A5137" i="2"/>
  <c r="H5136" i="2"/>
  <c r="G5136" i="2"/>
  <c r="A5136" i="2"/>
  <c r="H5135" i="2"/>
  <c r="G5135" i="2"/>
  <c r="A5135" i="2"/>
  <c r="H5134" i="2"/>
  <c r="G5134" i="2"/>
  <c r="A5134" i="2"/>
  <c r="H5133" i="2"/>
  <c r="G5133" i="2"/>
  <c r="A5133" i="2"/>
  <c r="H5132" i="2"/>
  <c r="G5132" i="2"/>
  <c r="A5132" i="2"/>
  <c r="H5131" i="2"/>
  <c r="G5131" i="2"/>
  <c r="A5131" i="2"/>
  <c r="H5130" i="2"/>
  <c r="G5130" i="2"/>
  <c r="A5130" i="2"/>
  <c r="H5129" i="2"/>
  <c r="G5129" i="2"/>
  <c r="A5129" i="2"/>
  <c r="H5128" i="2"/>
  <c r="G5128" i="2"/>
  <c r="A5128" i="2"/>
  <c r="H5127" i="2"/>
  <c r="G5127" i="2"/>
  <c r="A5127" i="2"/>
  <c r="H5126" i="2"/>
  <c r="G5126" i="2"/>
  <c r="A5126" i="2"/>
  <c r="H5125" i="2"/>
  <c r="G5125" i="2"/>
  <c r="A5125" i="2"/>
  <c r="H5124" i="2"/>
  <c r="G5124" i="2"/>
  <c r="A5124" i="2"/>
  <c r="H5123" i="2"/>
  <c r="G5123" i="2"/>
  <c r="A5123" i="2"/>
  <c r="H5122" i="2"/>
  <c r="G5122" i="2"/>
  <c r="A5122" i="2"/>
  <c r="H5121" i="2"/>
  <c r="G5121" i="2"/>
  <c r="A5121" i="2"/>
  <c r="H5120" i="2"/>
  <c r="G5120" i="2"/>
  <c r="A5120" i="2"/>
  <c r="H5119" i="2"/>
  <c r="G5119" i="2"/>
  <c r="A5119" i="2"/>
  <c r="H5118" i="2"/>
  <c r="G5118" i="2"/>
  <c r="A5118" i="2"/>
  <c r="H5117" i="2"/>
  <c r="G5117" i="2"/>
  <c r="A5117" i="2"/>
  <c r="H5116" i="2"/>
  <c r="G5116" i="2"/>
  <c r="A5116" i="2"/>
  <c r="H5115" i="2"/>
  <c r="G5115" i="2"/>
  <c r="A5115" i="2"/>
  <c r="H5114" i="2"/>
  <c r="G5114" i="2"/>
  <c r="A5114" i="2"/>
  <c r="H5113" i="2"/>
  <c r="G5113" i="2"/>
  <c r="A5113" i="2"/>
  <c r="H5112" i="2"/>
  <c r="G5112" i="2"/>
  <c r="A5112" i="2"/>
  <c r="H5111" i="2"/>
  <c r="G5111" i="2"/>
  <c r="A5111" i="2"/>
  <c r="H5110" i="2"/>
  <c r="G5110" i="2"/>
  <c r="A5110" i="2"/>
  <c r="H5109" i="2"/>
  <c r="G5109" i="2"/>
  <c r="A5109" i="2"/>
  <c r="H5108" i="2"/>
  <c r="G5108" i="2"/>
  <c r="A5108" i="2"/>
  <c r="H5107" i="2"/>
  <c r="G5107" i="2"/>
  <c r="A5107" i="2"/>
  <c r="H5106" i="2"/>
  <c r="G5106" i="2"/>
  <c r="A5106" i="2"/>
  <c r="H5105" i="2"/>
  <c r="G5105" i="2"/>
  <c r="A5105" i="2"/>
  <c r="H5104" i="2"/>
  <c r="G5104" i="2"/>
  <c r="A5104" i="2"/>
  <c r="H5103" i="2"/>
  <c r="G5103" i="2"/>
  <c r="A5103" i="2"/>
  <c r="H5102" i="2"/>
  <c r="G5102" i="2"/>
  <c r="A5102" i="2"/>
  <c r="H5101" i="2"/>
  <c r="G5101" i="2"/>
  <c r="A5101" i="2"/>
  <c r="H5100" i="2"/>
  <c r="G5100" i="2"/>
  <c r="A5100" i="2"/>
  <c r="H5099" i="2"/>
  <c r="G5099" i="2"/>
  <c r="A5099" i="2"/>
  <c r="H5098" i="2"/>
  <c r="G5098" i="2"/>
  <c r="A5098" i="2"/>
  <c r="H5097" i="2"/>
  <c r="G5097" i="2"/>
  <c r="A5097" i="2"/>
  <c r="H5096" i="2"/>
  <c r="G5096" i="2"/>
  <c r="A5096" i="2"/>
  <c r="H5095" i="2"/>
  <c r="G5095" i="2"/>
  <c r="A5095" i="2"/>
  <c r="H5094" i="2"/>
  <c r="G5094" i="2"/>
  <c r="A5094" i="2"/>
  <c r="H5093" i="2"/>
  <c r="G5093" i="2"/>
  <c r="A5093" i="2"/>
  <c r="H5092" i="2"/>
  <c r="G5092" i="2"/>
  <c r="A5092" i="2"/>
  <c r="H5091" i="2"/>
  <c r="G5091" i="2"/>
  <c r="A5091" i="2"/>
  <c r="H5090" i="2"/>
  <c r="G5090" i="2"/>
  <c r="A5090" i="2"/>
  <c r="H5089" i="2"/>
  <c r="G5089" i="2"/>
  <c r="A5089" i="2"/>
  <c r="H5088" i="2"/>
  <c r="G5088" i="2"/>
  <c r="A5088" i="2"/>
  <c r="H5087" i="2"/>
  <c r="G5087" i="2"/>
  <c r="A5087" i="2"/>
  <c r="H5086" i="2"/>
  <c r="G5086" i="2"/>
  <c r="A5086" i="2"/>
  <c r="H5085" i="2"/>
  <c r="G5085" i="2"/>
  <c r="A5085" i="2"/>
  <c r="H5084" i="2"/>
  <c r="G5084" i="2"/>
  <c r="A5084" i="2"/>
  <c r="H5083" i="2"/>
  <c r="G5083" i="2"/>
  <c r="A5083" i="2"/>
  <c r="H5082" i="2"/>
  <c r="G5082" i="2"/>
  <c r="A5082" i="2"/>
  <c r="H5081" i="2"/>
  <c r="G5081" i="2"/>
  <c r="A5081" i="2"/>
  <c r="H5080" i="2"/>
  <c r="G5080" i="2"/>
  <c r="A5080" i="2"/>
  <c r="H5079" i="2"/>
  <c r="G5079" i="2"/>
  <c r="A5079" i="2"/>
  <c r="H5078" i="2"/>
  <c r="G5078" i="2"/>
  <c r="A5078" i="2"/>
  <c r="H5077" i="2"/>
  <c r="G5077" i="2"/>
  <c r="A5077" i="2"/>
  <c r="H5076" i="2"/>
  <c r="G5076" i="2"/>
  <c r="A5076" i="2"/>
  <c r="H5075" i="2"/>
  <c r="G5075" i="2"/>
  <c r="A5075" i="2"/>
  <c r="H5074" i="2"/>
  <c r="G5074" i="2"/>
  <c r="A5074" i="2"/>
  <c r="H5073" i="2"/>
  <c r="G5073" i="2"/>
  <c r="A5073" i="2"/>
  <c r="H5072" i="2"/>
  <c r="G5072" i="2"/>
  <c r="A5072" i="2"/>
  <c r="H5071" i="2"/>
  <c r="G5071" i="2"/>
  <c r="A5071" i="2"/>
  <c r="H5070" i="2"/>
  <c r="G5070" i="2"/>
  <c r="A5070" i="2"/>
  <c r="H5069" i="2"/>
  <c r="G5069" i="2"/>
  <c r="A5069" i="2"/>
  <c r="H5068" i="2"/>
  <c r="G5068" i="2"/>
  <c r="A5068" i="2"/>
  <c r="H5067" i="2"/>
  <c r="G5067" i="2"/>
  <c r="A5067" i="2"/>
  <c r="H5066" i="2"/>
  <c r="G5066" i="2"/>
  <c r="A5066" i="2"/>
  <c r="H5065" i="2"/>
  <c r="G5065" i="2"/>
  <c r="A5065" i="2"/>
  <c r="H5064" i="2"/>
  <c r="G5064" i="2"/>
  <c r="A5064" i="2"/>
  <c r="H5063" i="2"/>
  <c r="G5063" i="2"/>
  <c r="A5063" i="2"/>
  <c r="H5062" i="2"/>
  <c r="G5062" i="2"/>
  <c r="A5062" i="2"/>
  <c r="H5061" i="2"/>
  <c r="G5061" i="2"/>
  <c r="A5061" i="2"/>
  <c r="H5060" i="2"/>
  <c r="G5060" i="2"/>
  <c r="A5060" i="2"/>
  <c r="H5059" i="2"/>
  <c r="G5059" i="2"/>
  <c r="A5059" i="2"/>
  <c r="H5058" i="2"/>
  <c r="G5058" i="2"/>
  <c r="A5058" i="2"/>
  <c r="H5057" i="2"/>
  <c r="G5057" i="2"/>
  <c r="A5057" i="2"/>
  <c r="H5056" i="2"/>
  <c r="G5056" i="2"/>
  <c r="A5056" i="2"/>
  <c r="H5055" i="2"/>
  <c r="G5055" i="2"/>
  <c r="A5055" i="2"/>
  <c r="H5054" i="2"/>
  <c r="G5054" i="2"/>
  <c r="A5054" i="2"/>
  <c r="H5053" i="2"/>
  <c r="G5053" i="2"/>
  <c r="A5053" i="2"/>
  <c r="H5052" i="2"/>
  <c r="G5052" i="2"/>
  <c r="A5052" i="2"/>
  <c r="H5051" i="2"/>
  <c r="G5051" i="2"/>
  <c r="A5051" i="2"/>
  <c r="H5050" i="2"/>
  <c r="G5050" i="2"/>
  <c r="A5050" i="2"/>
  <c r="H5049" i="2"/>
  <c r="G5049" i="2"/>
  <c r="A5049" i="2"/>
  <c r="H5048" i="2"/>
  <c r="G5048" i="2"/>
  <c r="A5048" i="2"/>
  <c r="H5047" i="2"/>
  <c r="G5047" i="2"/>
  <c r="A5047" i="2"/>
  <c r="H5046" i="2"/>
  <c r="G5046" i="2"/>
  <c r="A5046" i="2"/>
  <c r="H5045" i="2"/>
  <c r="G5045" i="2"/>
  <c r="A5045" i="2"/>
  <c r="H5044" i="2"/>
  <c r="G5044" i="2"/>
  <c r="A5044" i="2"/>
  <c r="H5043" i="2"/>
  <c r="G5043" i="2"/>
  <c r="A5043" i="2"/>
  <c r="H5042" i="2"/>
  <c r="G5042" i="2"/>
  <c r="A5042" i="2"/>
  <c r="H5041" i="2"/>
  <c r="G5041" i="2"/>
  <c r="A5041" i="2"/>
  <c r="H5040" i="2"/>
  <c r="G5040" i="2"/>
  <c r="A5040" i="2"/>
  <c r="H5039" i="2"/>
  <c r="G5039" i="2"/>
  <c r="A5039" i="2"/>
  <c r="H5038" i="2"/>
  <c r="G5038" i="2"/>
  <c r="A5038" i="2"/>
  <c r="H5037" i="2"/>
  <c r="G5037" i="2"/>
  <c r="A5037" i="2"/>
  <c r="H5036" i="2"/>
  <c r="G5036" i="2"/>
  <c r="A5036" i="2"/>
  <c r="H5035" i="2"/>
  <c r="G5035" i="2"/>
  <c r="A5035" i="2"/>
  <c r="H5034" i="2"/>
  <c r="G5034" i="2"/>
  <c r="A5034" i="2"/>
  <c r="H5033" i="2"/>
  <c r="G5033" i="2"/>
  <c r="A5033" i="2"/>
  <c r="H5032" i="2"/>
  <c r="G5032" i="2"/>
  <c r="A5032" i="2"/>
  <c r="H5031" i="2"/>
  <c r="G5031" i="2"/>
  <c r="A5031" i="2"/>
  <c r="H5030" i="2"/>
  <c r="G5030" i="2"/>
  <c r="A5030" i="2"/>
  <c r="H5029" i="2"/>
  <c r="G5029" i="2"/>
  <c r="A5029" i="2"/>
  <c r="H5028" i="2"/>
  <c r="G5028" i="2"/>
  <c r="A5028" i="2"/>
  <c r="H5027" i="2"/>
  <c r="G5027" i="2"/>
  <c r="A5027" i="2"/>
  <c r="H5026" i="2"/>
  <c r="G5026" i="2"/>
  <c r="A5026" i="2"/>
  <c r="H5025" i="2"/>
  <c r="G5025" i="2"/>
  <c r="A5025" i="2"/>
  <c r="H5024" i="2"/>
  <c r="G5024" i="2"/>
  <c r="A5024" i="2"/>
  <c r="H5023" i="2"/>
  <c r="G5023" i="2"/>
  <c r="A5023" i="2"/>
  <c r="H5022" i="2"/>
  <c r="G5022" i="2"/>
  <c r="A5022" i="2"/>
  <c r="H5021" i="2"/>
  <c r="G5021" i="2"/>
  <c r="A5021" i="2"/>
  <c r="H5020" i="2"/>
  <c r="G5020" i="2"/>
  <c r="A5020" i="2"/>
  <c r="H5019" i="2"/>
  <c r="G5019" i="2"/>
  <c r="A5019" i="2"/>
  <c r="H5018" i="2"/>
  <c r="G5018" i="2"/>
  <c r="A5018" i="2"/>
  <c r="H5017" i="2"/>
  <c r="G5017" i="2"/>
  <c r="A5017" i="2"/>
  <c r="H5016" i="2"/>
  <c r="G5016" i="2"/>
  <c r="A5016" i="2"/>
  <c r="H5015" i="2"/>
  <c r="G5015" i="2"/>
  <c r="A5015" i="2"/>
  <c r="H5014" i="2"/>
  <c r="G5014" i="2"/>
  <c r="A5014" i="2"/>
  <c r="H5013" i="2"/>
  <c r="G5013" i="2"/>
  <c r="A5013" i="2"/>
  <c r="H5012" i="2"/>
  <c r="G5012" i="2"/>
  <c r="A5012" i="2"/>
  <c r="H5011" i="2"/>
  <c r="G5011" i="2"/>
  <c r="A5011" i="2"/>
  <c r="H5010" i="2"/>
  <c r="G5010" i="2"/>
  <c r="A5010" i="2"/>
  <c r="H5009" i="2"/>
  <c r="G5009" i="2"/>
  <c r="A5009" i="2"/>
  <c r="H5008" i="2"/>
  <c r="G5008" i="2"/>
  <c r="A5008" i="2"/>
  <c r="H5007" i="2"/>
  <c r="G5007" i="2"/>
  <c r="A5007" i="2"/>
  <c r="H5006" i="2"/>
  <c r="G5006" i="2"/>
  <c r="A5006" i="2"/>
  <c r="H5005" i="2"/>
  <c r="G5005" i="2"/>
  <c r="A5005" i="2"/>
  <c r="H5004" i="2"/>
  <c r="G5004" i="2"/>
  <c r="A5004" i="2"/>
  <c r="H5003" i="2"/>
  <c r="G5003" i="2"/>
  <c r="A5003" i="2"/>
  <c r="H5002" i="2"/>
  <c r="G5002" i="2"/>
  <c r="A5002" i="2"/>
  <c r="H5001" i="2"/>
  <c r="G5001" i="2"/>
  <c r="A5001" i="2"/>
  <c r="H5000" i="2"/>
  <c r="G5000" i="2"/>
  <c r="A5000" i="2"/>
  <c r="H4999" i="2"/>
  <c r="G4999" i="2"/>
  <c r="A4999" i="2"/>
  <c r="H4998" i="2"/>
  <c r="G4998" i="2"/>
  <c r="A4998" i="2"/>
  <c r="H4997" i="2"/>
  <c r="G4997" i="2"/>
  <c r="A4997" i="2"/>
  <c r="H4996" i="2"/>
  <c r="G4996" i="2"/>
  <c r="A4996" i="2"/>
  <c r="H4995" i="2"/>
  <c r="G4995" i="2"/>
  <c r="A4995" i="2"/>
  <c r="H4994" i="2"/>
  <c r="G4994" i="2"/>
  <c r="A4994" i="2"/>
  <c r="H4993" i="2"/>
  <c r="G4993" i="2"/>
  <c r="A4993" i="2"/>
  <c r="H4992" i="2"/>
  <c r="G4992" i="2"/>
  <c r="A4992" i="2"/>
  <c r="H4991" i="2"/>
  <c r="G4991" i="2"/>
  <c r="A4991" i="2"/>
  <c r="H4990" i="2"/>
  <c r="G4990" i="2"/>
  <c r="A4990" i="2"/>
  <c r="H4989" i="2"/>
  <c r="G4989" i="2"/>
  <c r="A4989" i="2"/>
  <c r="H4988" i="2"/>
  <c r="G4988" i="2"/>
  <c r="A4988" i="2"/>
  <c r="H4987" i="2"/>
  <c r="G4987" i="2"/>
  <c r="A4987" i="2"/>
  <c r="H4986" i="2"/>
  <c r="G4986" i="2"/>
  <c r="A4986" i="2"/>
  <c r="H4985" i="2"/>
  <c r="G4985" i="2"/>
  <c r="A4985" i="2"/>
  <c r="H4984" i="2"/>
  <c r="G4984" i="2"/>
  <c r="A4984" i="2"/>
  <c r="H4983" i="2"/>
  <c r="G4983" i="2"/>
  <c r="A4983" i="2"/>
  <c r="H4982" i="2"/>
  <c r="G4982" i="2"/>
  <c r="A4982" i="2"/>
  <c r="H4981" i="2"/>
  <c r="G4981" i="2"/>
  <c r="A4981" i="2"/>
  <c r="H4980" i="2"/>
  <c r="G4980" i="2"/>
  <c r="A4980" i="2"/>
  <c r="H4979" i="2"/>
  <c r="G4979" i="2"/>
  <c r="A4979" i="2"/>
  <c r="H4978" i="2"/>
  <c r="G4978" i="2"/>
  <c r="A4978" i="2"/>
  <c r="H4977" i="2"/>
  <c r="G4977" i="2"/>
  <c r="A4977" i="2"/>
  <c r="H4976" i="2"/>
  <c r="G4976" i="2"/>
  <c r="A4976" i="2"/>
  <c r="H4975" i="2"/>
  <c r="G4975" i="2"/>
  <c r="A4975" i="2"/>
  <c r="H4974" i="2"/>
  <c r="G4974" i="2"/>
  <c r="A4974" i="2"/>
  <c r="H4973" i="2"/>
  <c r="G4973" i="2"/>
  <c r="A4973" i="2"/>
  <c r="H4972" i="2"/>
  <c r="G4972" i="2"/>
  <c r="A4972" i="2"/>
  <c r="H4971" i="2"/>
  <c r="G4971" i="2"/>
  <c r="A4971" i="2"/>
  <c r="H4970" i="2"/>
  <c r="G4970" i="2"/>
  <c r="A4970" i="2"/>
  <c r="H4969" i="2"/>
  <c r="G4969" i="2"/>
  <c r="A4969" i="2"/>
  <c r="H4968" i="2"/>
  <c r="G4968" i="2"/>
  <c r="A4968" i="2"/>
  <c r="H4967" i="2"/>
  <c r="G4967" i="2"/>
  <c r="A4967" i="2"/>
  <c r="H4966" i="2"/>
  <c r="G4966" i="2"/>
  <c r="A4966" i="2"/>
  <c r="H4965" i="2"/>
  <c r="G4965" i="2"/>
  <c r="A4965" i="2"/>
  <c r="H4964" i="2"/>
  <c r="G4964" i="2"/>
  <c r="A4964" i="2"/>
  <c r="H4963" i="2"/>
  <c r="G4963" i="2"/>
  <c r="A4963" i="2"/>
  <c r="H4962" i="2"/>
  <c r="G4962" i="2"/>
  <c r="A4962" i="2"/>
  <c r="H4961" i="2"/>
  <c r="G4961" i="2"/>
  <c r="A4961" i="2"/>
  <c r="H4960" i="2"/>
  <c r="G4960" i="2"/>
  <c r="A4960" i="2"/>
  <c r="H4959" i="2"/>
  <c r="G4959" i="2"/>
  <c r="A4959" i="2"/>
  <c r="H4958" i="2"/>
  <c r="G4958" i="2"/>
  <c r="A4958" i="2"/>
  <c r="H4957" i="2"/>
  <c r="G4957" i="2"/>
  <c r="A4957" i="2"/>
  <c r="H4956" i="2"/>
  <c r="G4956" i="2"/>
  <c r="A4956" i="2"/>
  <c r="H4955" i="2"/>
  <c r="G4955" i="2"/>
  <c r="A4955" i="2"/>
  <c r="H4954" i="2"/>
  <c r="G4954" i="2"/>
  <c r="A4954" i="2"/>
  <c r="H4953" i="2"/>
  <c r="G4953" i="2"/>
  <c r="A4953" i="2"/>
  <c r="H4952" i="2"/>
  <c r="G4952" i="2"/>
  <c r="A4952" i="2"/>
  <c r="H4951" i="2"/>
  <c r="G4951" i="2"/>
  <c r="A4951" i="2"/>
  <c r="H4950" i="2"/>
  <c r="G4950" i="2"/>
  <c r="A4950" i="2"/>
  <c r="H4949" i="2"/>
  <c r="G4949" i="2"/>
  <c r="A4949" i="2"/>
  <c r="H4948" i="2"/>
  <c r="G4948" i="2"/>
  <c r="A4948" i="2"/>
  <c r="H4947" i="2"/>
  <c r="G4947" i="2"/>
  <c r="A4947" i="2"/>
  <c r="H4946" i="2"/>
  <c r="G4946" i="2"/>
  <c r="A4946" i="2"/>
  <c r="H4945" i="2"/>
  <c r="G4945" i="2"/>
  <c r="A4945" i="2"/>
  <c r="H4944" i="2"/>
  <c r="G4944" i="2"/>
  <c r="A4944" i="2"/>
  <c r="H4943" i="2"/>
  <c r="G4943" i="2"/>
  <c r="A4943" i="2"/>
  <c r="H4942" i="2"/>
  <c r="G4942" i="2"/>
  <c r="A4942" i="2"/>
  <c r="H4941" i="2"/>
  <c r="G4941" i="2"/>
  <c r="A4941" i="2"/>
  <c r="H4940" i="2"/>
  <c r="G4940" i="2"/>
  <c r="A4940" i="2"/>
  <c r="H4939" i="2"/>
  <c r="G4939" i="2"/>
  <c r="A4939" i="2"/>
  <c r="H4938" i="2"/>
  <c r="G4938" i="2"/>
  <c r="A4938" i="2"/>
  <c r="H4937" i="2"/>
  <c r="G4937" i="2"/>
  <c r="A4937" i="2"/>
  <c r="H4936" i="2"/>
  <c r="G4936" i="2"/>
  <c r="A4936" i="2"/>
  <c r="H4935" i="2"/>
  <c r="G4935" i="2"/>
  <c r="A4935" i="2"/>
  <c r="H4934" i="2"/>
  <c r="G4934" i="2"/>
  <c r="A4934" i="2"/>
  <c r="H4933" i="2"/>
  <c r="G4933" i="2"/>
  <c r="A4933" i="2"/>
  <c r="H4932" i="2"/>
  <c r="G4932" i="2"/>
  <c r="A4932" i="2"/>
  <c r="H4931" i="2"/>
  <c r="G4931" i="2"/>
  <c r="A4931" i="2"/>
  <c r="H4930" i="2"/>
  <c r="G4930" i="2"/>
  <c r="A4930" i="2"/>
  <c r="H4929" i="2"/>
  <c r="G4929" i="2"/>
  <c r="A4929" i="2"/>
  <c r="H4928" i="2"/>
  <c r="G4928" i="2"/>
  <c r="A4928" i="2"/>
  <c r="H4927" i="2"/>
  <c r="G4927" i="2"/>
  <c r="A4927" i="2"/>
  <c r="H4926" i="2"/>
  <c r="G4926" i="2"/>
  <c r="A4926" i="2"/>
  <c r="H4925" i="2"/>
  <c r="G4925" i="2"/>
  <c r="A4925" i="2"/>
  <c r="H4924" i="2"/>
  <c r="G4924" i="2"/>
  <c r="A4924" i="2"/>
  <c r="H4923" i="2"/>
  <c r="G4923" i="2"/>
  <c r="A4923" i="2"/>
  <c r="H4922" i="2"/>
  <c r="G4922" i="2"/>
  <c r="A4922" i="2"/>
  <c r="H4921" i="2"/>
  <c r="G4921" i="2"/>
  <c r="A4921" i="2"/>
  <c r="H4920" i="2"/>
  <c r="G4920" i="2"/>
  <c r="A4920" i="2"/>
  <c r="H4919" i="2"/>
  <c r="G4919" i="2"/>
  <c r="A4919" i="2"/>
  <c r="H4918" i="2"/>
  <c r="G4918" i="2"/>
  <c r="A4918" i="2"/>
  <c r="H4917" i="2"/>
  <c r="G4917" i="2"/>
  <c r="A4917" i="2"/>
  <c r="H4916" i="2"/>
  <c r="G4916" i="2"/>
  <c r="A4916" i="2"/>
  <c r="H4915" i="2"/>
  <c r="G4915" i="2"/>
  <c r="A4915" i="2"/>
  <c r="H4914" i="2"/>
  <c r="G4914" i="2"/>
  <c r="A4914" i="2"/>
  <c r="H4913" i="2"/>
  <c r="G4913" i="2"/>
  <c r="A4913" i="2"/>
  <c r="H4912" i="2"/>
  <c r="G4912" i="2"/>
  <c r="A4912" i="2"/>
  <c r="H4911" i="2"/>
  <c r="G4911" i="2"/>
  <c r="A4911" i="2"/>
  <c r="H4910" i="2"/>
  <c r="G4910" i="2"/>
  <c r="A4910" i="2"/>
  <c r="H4909" i="2"/>
  <c r="G4909" i="2"/>
  <c r="A4909" i="2"/>
  <c r="H4908" i="2"/>
  <c r="G4908" i="2"/>
  <c r="A4908" i="2"/>
  <c r="H4907" i="2"/>
  <c r="G4907" i="2"/>
  <c r="A4907" i="2"/>
  <c r="H4906" i="2"/>
  <c r="G4906" i="2"/>
  <c r="A4906" i="2"/>
  <c r="H4905" i="2"/>
  <c r="G4905" i="2"/>
  <c r="A4905" i="2"/>
  <c r="H4904" i="2"/>
  <c r="G4904" i="2"/>
  <c r="A4904" i="2"/>
  <c r="H4903" i="2"/>
  <c r="G4903" i="2"/>
  <c r="A4903" i="2"/>
  <c r="H4902" i="2"/>
  <c r="G4902" i="2"/>
  <c r="A4902" i="2"/>
  <c r="H4901" i="2"/>
  <c r="G4901" i="2"/>
  <c r="A4901" i="2"/>
  <c r="H4900" i="2"/>
  <c r="G4900" i="2"/>
  <c r="A4900" i="2"/>
  <c r="H4899" i="2"/>
  <c r="G4899" i="2"/>
  <c r="A4899" i="2"/>
  <c r="H4898" i="2"/>
  <c r="G4898" i="2"/>
  <c r="A4898" i="2"/>
  <c r="H4897" i="2"/>
  <c r="G4897" i="2"/>
  <c r="A4897" i="2"/>
  <c r="H4896" i="2"/>
  <c r="G4896" i="2"/>
  <c r="A4896" i="2"/>
  <c r="H4895" i="2"/>
  <c r="G4895" i="2"/>
  <c r="A4895" i="2"/>
  <c r="H4894" i="2"/>
  <c r="G4894" i="2"/>
  <c r="A4894" i="2"/>
  <c r="H4893" i="2"/>
  <c r="G4893" i="2"/>
  <c r="A4893" i="2"/>
  <c r="H4892" i="2"/>
  <c r="G4892" i="2"/>
  <c r="A4892" i="2"/>
  <c r="H4891" i="2"/>
  <c r="G4891" i="2"/>
  <c r="A4891" i="2"/>
  <c r="H4890" i="2"/>
  <c r="G4890" i="2"/>
  <c r="A4890" i="2"/>
  <c r="H4889" i="2"/>
  <c r="G4889" i="2"/>
  <c r="A4889" i="2"/>
  <c r="H4888" i="2"/>
  <c r="G4888" i="2"/>
  <c r="A4888" i="2"/>
  <c r="H4887" i="2"/>
  <c r="G4887" i="2"/>
  <c r="A4887" i="2"/>
  <c r="H4886" i="2"/>
  <c r="G4886" i="2"/>
  <c r="A4886" i="2"/>
  <c r="H4885" i="2"/>
  <c r="G4885" i="2"/>
  <c r="A4885" i="2"/>
  <c r="H4884" i="2"/>
  <c r="G4884" i="2"/>
  <c r="A4884" i="2"/>
  <c r="H4883" i="2"/>
  <c r="G4883" i="2"/>
  <c r="A4883" i="2"/>
  <c r="H4882" i="2"/>
  <c r="G4882" i="2"/>
  <c r="A4882" i="2"/>
  <c r="H4881" i="2"/>
  <c r="G4881" i="2"/>
  <c r="A4881" i="2"/>
  <c r="H4880" i="2"/>
  <c r="G4880" i="2"/>
  <c r="A4880" i="2"/>
  <c r="H4879" i="2"/>
  <c r="G4879" i="2"/>
  <c r="A4879" i="2"/>
  <c r="H4878" i="2"/>
  <c r="G4878" i="2"/>
  <c r="A4878" i="2"/>
  <c r="H4877" i="2"/>
  <c r="G4877" i="2"/>
  <c r="A4877" i="2"/>
  <c r="H4876" i="2"/>
  <c r="G4876" i="2"/>
  <c r="A4876" i="2"/>
  <c r="H4875" i="2"/>
  <c r="G4875" i="2"/>
  <c r="A4875" i="2"/>
  <c r="H4874" i="2"/>
  <c r="G4874" i="2"/>
  <c r="A4874" i="2"/>
  <c r="H4873" i="2"/>
  <c r="G4873" i="2"/>
  <c r="A4873" i="2"/>
  <c r="H4872" i="2"/>
  <c r="G4872" i="2"/>
  <c r="A4872" i="2"/>
  <c r="H4871" i="2"/>
  <c r="G4871" i="2"/>
  <c r="A4871" i="2"/>
  <c r="H4870" i="2"/>
  <c r="G4870" i="2"/>
  <c r="A4870" i="2"/>
  <c r="H4869" i="2"/>
  <c r="G4869" i="2"/>
  <c r="A4869" i="2"/>
  <c r="H4868" i="2"/>
  <c r="G4868" i="2"/>
  <c r="A4868" i="2"/>
  <c r="H4867" i="2"/>
  <c r="G4867" i="2"/>
  <c r="A4867" i="2"/>
  <c r="H4866" i="2"/>
  <c r="G4866" i="2"/>
  <c r="A4866" i="2"/>
  <c r="H4865" i="2"/>
  <c r="G4865" i="2"/>
  <c r="A4865" i="2"/>
  <c r="H4864" i="2"/>
  <c r="G4864" i="2"/>
  <c r="A4864" i="2"/>
  <c r="H4863" i="2"/>
  <c r="G4863" i="2"/>
  <c r="A4863" i="2"/>
  <c r="H4862" i="2"/>
  <c r="G4862" i="2"/>
  <c r="A4862" i="2"/>
  <c r="H4861" i="2"/>
  <c r="G4861" i="2"/>
  <c r="A4861" i="2"/>
  <c r="H4860" i="2"/>
  <c r="G4860" i="2"/>
  <c r="A4860" i="2"/>
  <c r="H4859" i="2"/>
  <c r="G4859" i="2"/>
  <c r="A4859" i="2"/>
  <c r="H4858" i="2"/>
  <c r="G4858" i="2"/>
  <c r="A4858" i="2"/>
  <c r="H4857" i="2"/>
  <c r="G4857" i="2"/>
  <c r="A4857" i="2"/>
  <c r="H4856" i="2"/>
  <c r="G4856" i="2"/>
  <c r="A4856" i="2"/>
  <c r="H4855" i="2"/>
  <c r="G4855" i="2"/>
  <c r="A4855" i="2"/>
  <c r="H4854" i="2"/>
  <c r="G4854" i="2"/>
  <c r="A4854" i="2"/>
  <c r="H4853" i="2"/>
  <c r="G4853" i="2"/>
  <c r="A4853" i="2"/>
  <c r="H4852" i="2"/>
  <c r="G4852" i="2"/>
  <c r="A4852" i="2"/>
  <c r="H4851" i="2"/>
  <c r="G4851" i="2"/>
  <c r="A4851" i="2"/>
  <c r="H4850" i="2"/>
  <c r="G4850" i="2"/>
  <c r="A4850" i="2"/>
  <c r="H4849" i="2"/>
  <c r="G4849" i="2"/>
  <c r="A4849" i="2"/>
  <c r="H4848" i="2"/>
  <c r="G4848" i="2"/>
  <c r="A4848" i="2"/>
  <c r="H4847" i="2"/>
  <c r="G4847" i="2"/>
  <c r="A4847" i="2"/>
  <c r="H4846" i="2"/>
  <c r="G4846" i="2"/>
  <c r="A4846" i="2"/>
  <c r="H4845" i="2"/>
  <c r="G4845" i="2"/>
  <c r="A4845" i="2"/>
  <c r="H4844" i="2"/>
  <c r="G4844" i="2"/>
  <c r="A4844" i="2"/>
  <c r="H4843" i="2"/>
  <c r="G4843" i="2"/>
  <c r="A4843" i="2"/>
  <c r="H4842" i="2"/>
  <c r="G4842" i="2"/>
  <c r="A4842" i="2"/>
  <c r="H4841" i="2"/>
  <c r="G4841" i="2"/>
  <c r="A4841" i="2"/>
  <c r="H4840" i="2"/>
  <c r="G4840" i="2"/>
  <c r="A4840" i="2"/>
  <c r="H4839" i="2"/>
  <c r="G4839" i="2"/>
  <c r="A4839" i="2"/>
  <c r="H4838" i="2"/>
  <c r="G4838" i="2"/>
  <c r="A4838" i="2"/>
  <c r="H4837" i="2"/>
  <c r="G4837" i="2"/>
  <c r="A4837" i="2"/>
  <c r="H4836" i="2"/>
  <c r="G4836" i="2"/>
  <c r="A4836" i="2"/>
  <c r="H4835" i="2"/>
  <c r="G4835" i="2"/>
  <c r="A4835" i="2"/>
  <c r="H4834" i="2"/>
  <c r="G4834" i="2"/>
  <c r="A4834" i="2"/>
  <c r="H4833" i="2"/>
  <c r="G4833" i="2"/>
  <c r="A4833" i="2"/>
  <c r="H4832" i="2"/>
  <c r="G4832" i="2"/>
  <c r="A4832" i="2"/>
  <c r="H4831" i="2"/>
  <c r="G4831" i="2"/>
  <c r="A4831" i="2"/>
  <c r="H4830" i="2"/>
  <c r="G4830" i="2"/>
  <c r="A4830" i="2"/>
  <c r="H4829" i="2"/>
  <c r="G4829" i="2"/>
  <c r="A4829" i="2"/>
  <c r="H4828" i="2"/>
  <c r="G4828" i="2"/>
  <c r="A4828" i="2"/>
  <c r="H4827" i="2"/>
  <c r="G4827" i="2"/>
  <c r="A4827" i="2"/>
  <c r="H4826" i="2"/>
  <c r="G4826" i="2"/>
  <c r="A4826" i="2"/>
  <c r="H4825" i="2"/>
  <c r="G4825" i="2"/>
  <c r="A4825" i="2"/>
  <c r="H4824" i="2"/>
  <c r="G4824" i="2"/>
  <c r="A4824" i="2"/>
  <c r="H4823" i="2"/>
  <c r="G4823" i="2"/>
  <c r="A4823" i="2"/>
  <c r="H4822" i="2"/>
  <c r="G4822" i="2"/>
  <c r="A4822" i="2"/>
  <c r="H4821" i="2"/>
  <c r="G4821" i="2"/>
  <c r="A4821" i="2"/>
  <c r="H4820" i="2"/>
  <c r="G4820" i="2"/>
  <c r="A4820" i="2"/>
  <c r="H4819" i="2"/>
  <c r="G4819" i="2"/>
  <c r="A4819" i="2"/>
  <c r="H4818" i="2"/>
  <c r="G4818" i="2"/>
  <c r="A4818" i="2"/>
  <c r="H4817" i="2"/>
  <c r="G4817" i="2"/>
  <c r="A4817" i="2"/>
  <c r="H4816" i="2"/>
  <c r="G4816" i="2"/>
  <c r="A4816" i="2"/>
  <c r="H4815" i="2"/>
  <c r="G4815" i="2"/>
  <c r="A4815" i="2"/>
  <c r="H4814" i="2"/>
  <c r="G4814" i="2"/>
  <c r="A4814" i="2"/>
  <c r="H4813" i="2"/>
  <c r="G4813" i="2"/>
  <c r="A4813" i="2"/>
  <c r="H4812" i="2"/>
  <c r="G4812" i="2"/>
  <c r="A4812" i="2"/>
  <c r="H4811" i="2"/>
  <c r="G4811" i="2"/>
  <c r="A4811" i="2"/>
  <c r="H4810" i="2"/>
  <c r="G4810" i="2"/>
  <c r="A4810" i="2"/>
  <c r="H4809" i="2"/>
  <c r="G4809" i="2"/>
  <c r="A4809" i="2"/>
  <c r="H4808" i="2"/>
  <c r="G4808" i="2"/>
  <c r="A4808" i="2"/>
  <c r="H4807" i="2"/>
  <c r="G4807" i="2"/>
  <c r="A4807" i="2"/>
  <c r="H4806" i="2"/>
  <c r="G4806" i="2"/>
  <c r="A4806" i="2"/>
  <c r="H4805" i="2"/>
  <c r="G4805" i="2"/>
  <c r="A4805" i="2"/>
  <c r="H4804" i="2"/>
  <c r="G4804" i="2"/>
  <c r="A4804" i="2"/>
  <c r="H4803" i="2"/>
  <c r="G4803" i="2"/>
  <c r="A4803" i="2"/>
  <c r="H4802" i="2"/>
  <c r="G4802" i="2"/>
  <c r="A4802" i="2"/>
  <c r="H4801" i="2"/>
  <c r="G4801" i="2"/>
  <c r="A4801" i="2"/>
  <c r="H4800" i="2"/>
  <c r="G4800" i="2"/>
  <c r="A4800" i="2"/>
  <c r="H4799" i="2"/>
  <c r="G4799" i="2"/>
  <c r="A4799" i="2"/>
  <c r="H4798" i="2"/>
  <c r="G4798" i="2"/>
  <c r="A4798" i="2"/>
  <c r="H4797" i="2"/>
  <c r="G4797" i="2"/>
  <c r="A4797" i="2"/>
  <c r="H4796" i="2"/>
  <c r="G4796" i="2"/>
  <c r="A4796" i="2"/>
  <c r="H4795" i="2"/>
  <c r="G4795" i="2"/>
  <c r="A4795" i="2"/>
  <c r="H4794" i="2"/>
  <c r="G4794" i="2"/>
  <c r="A4794" i="2"/>
  <c r="H4793" i="2"/>
  <c r="G4793" i="2"/>
  <c r="A4793" i="2"/>
  <c r="H4792" i="2"/>
  <c r="G4792" i="2"/>
  <c r="A4792" i="2"/>
  <c r="H4791" i="2"/>
  <c r="G4791" i="2"/>
  <c r="A4791" i="2"/>
  <c r="H4790" i="2"/>
  <c r="G4790" i="2"/>
  <c r="A4790" i="2"/>
  <c r="H4789" i="2"/>
  <c r="G4789" i="2"/>
  <c r="A4789" i="2"/>
  <c r="H4788" i="2"/>
  <c r="G4788" i="2"/>
  <c r="A4788" i="2"/>
  <c r="H4787" i="2"/>
  <c r="G4787" i="2"/>
  <c r="A4787" i="2"/>
  <c r="H4786" i="2"/>
  <c r="G4786" i="2"/>
  <c r="A4786" i="2"/>
  <c r="H4785" i="2"/>
  <c r="G4785" i="2"/>
  <c r="A4785" i="2"/>
  <c r="H4784" i="2"/>
  <c r="G4784" i="2"/>
  <c r="A4784" i="2"/>
  <c r="H4783" i="2"/>
  <c r="G4783" i="2"/>
  <c r="A4783" i="2"/>
  <c r="H4782" i="2"/>
  <c r="G4782" i="2"/>
  <c r="A4782" i="2"/>
  <c r="H4781" i="2"/>
  <c r="G4781" i="2"/>
  <c r="A4781" i="2"/>
  <c r="H4780" i="2"/>
  <c r="G4780" i="2"/>
  <c r="A4780" i="2"/>
  <c r="H4779" i="2"/>
  <c r="G4779" i="2"/>
  <c r="A4779" i="2"/>
  <c r="H4778" i="2"/>
  <c r="G4778" i="2"/>
  <c r="A4778" i="2"/>
  <c r="H4777" i="2"/>
  <c r="G4777" i="2"/>
  <c r="A4777" i="2"/>
  <c r="H4776" i="2"/>
  <c r="G4776" i="2"/>
  <c r="A4776" i="2"/>
  <c r="H4775" i="2"/>
  <c r="G4775" i="2"/>
  <c r="A4775" i="2"/>
  <c r="H4774" i="2"/>
  <c r="G4774" i="2"/>
  <c r="A4774" i="2"/>
  <c r="H4773" i="2"/>
  <c r="G4773" i="2"/>
  <c r="A4773" i="2"/>
  <c r="H4772" i="2"/>
  <c r="G4772" i="2"/>
  <c r="A4772" i="2"/>
  <c r="H4771" i="2"/>
  <c r="G4771" i="2"/>
  <c r="A4771" i="2"/>
  <c r="H4770" i="2"/>
  <c r="G4770" i="2"/>
  <c r="A4770" i="2"/>
  <c r="H4769" i="2"/>
  <c r="G4769" i="2"/>
  <c r="A4769" i="2"/>
  <c r="H4768" i="2"/>
  <c r="G4768" i="2"/>
  <c r="A4768" i="2"/>
  <c r="H4767" i="2"/>
  <c r="G4767" i="2"/>
  <c r="A4767" i="2"/>
  <c r="H4766" i="2"/>
  <c r="G4766" i="2"/>
  <c r="A4766" i="2"/>
  <c r="H4765" i="2"/>
  <c r="G4765" i="2"/>
  <c r="A4765" i="2"/>
  <c r="H4764" i="2"/>
  <c r="G4764" i="2"/>
  <c r="A4764" i="2"/>
  <c r="H4763" i="2"/>
  <c r="G4763" i="2"/>
  <c r="A4763" i="2"/>
  <c r="H4762" i="2"/>
  <c r="G4762" i="2"/>
  <c r="A4762" i="2"/>
  <c r="H4761" i="2"/>
  <c r="G4761" i="2"/>
  <c r="A4761" i="2"/>
  <c r="H4760" i="2"/>
  <c r="G4760" i="2"/>
  <c r="A4760" i="2"/>
  <c r="H4759" i="2"/>
  <c r="G4759" i="2"/>
  <c r="A4759" i="2"/>
  <c r="H4758" i="2"/>
  <c r="G4758" i="2"/>
  <c r="A4758" i="2"/>
  <c r="H4757" i="2"/>
  <c r="G4757" i="2"/>
  <c r="A4757" i="2"/>
  <c r="H4756" i="2"/>
  <c r="G4756" i="2"/>
  <c r="A4756" i="2"/>
  <c r="H4755" i="2"/>
  <c r="G4755" i="2"/>
  <c r="A4755" i="2"/>
  <c r="H4754" i="2"/>
  <c r="G4754" i="2"/>
  <c r="A4754" i="2"/>
  <c r="H4753" i="2"/>
  <c r="G4753" i="2"/>
  <c r="A4753" i="2"/>
  <c r="H4752" i="2"/>
  <c r="G4752" i="2"/>
  <c r="A4752" i="2"/>
  <c r="H4751" i="2"/>
  <c r="G4751" i="2"/>
  <c r="A4751" i="2"/>
  <c r="H4750" i="2"/>
  <c r="G4750" i="2"/>
  <c r="A4750" i="2"/>
  <c r="H4749" i="2"/>
  <c r="G4749" i="2"/>
  <c r="A4749" i="2"/>
  <c r="H4748" i="2"/>
  <c r="G4748" i="2"/>
  <c r="A4748" i="2"/>
  <c r="H4747" i="2"/>
  <c r="G4747" i="2"/>
  <c r="A4747" i="2"/>
  <c r="H4746" i="2"/>
  <c r="G4746" i="2"/>
  <c r="A4746" i="2"/>
  <c r="H4745" i="2"/>
  <c r="G4745" i="2"/>
  <c r="A4745" i="2"/>
  <c r="H4744" i="2"/>
  <c r="G4744" i="2"/>
  <c r="A4744" i="2"/>
  <c r="H4743" i="2"/>
  <c r="G4743" i="2"/>
  <c r="A4743" i="2"/>
  <c r="H4742" i="2"/>
  <c r="G4742" i="2"/>
  <c r="A4742" i="2"/>
  <c r="H4741" i="2"/>
  <c r="G4741" i="2"/>
  <c r="A4741" i="2"/>
  <c r="H4740" i="2"/>
  <c r="G4740" i="2"/>
  <c r="A4740" i="2"/>
  <c r="H4739" i="2"/>
  <c r="G4739" i="2"/>
  <c r="A4739" i="2"/>
  <c r="H4738" i="2"/>
  <c r="G4738" i="2"/>
  <c r="A4738" i="2"/>
  <c r="H4737" i="2"/>
  <c r="G4737" i="2"/>
  <c r="A4737" i="2"/>
  <c r="H4736" i="2"/>
  <c r="G4736" i="2"/>
  <c r="A4736" i="2"/>
  <c r="H4735" i="2"/>
  <c r="G4735" i="2"/>
  <c r="A4735" i="2"/>
  <c r="H4734" i="2"/>
  <c r="G4734" i="2"/>
  <c r="A4734" i="2"/>
  <c r="H4733" i="2"/>
  <c r="G4733" i="2"/>
  <c r="A4733" i="2"/>
  <c r="H4732" i="2"/>
  <c r="G4732" i="2"/>
  <c r="A4732" i="2"/>
  <c r="H4731" i="2"/>
  <c r="G4731" i="2"/>
  <c r="A4731" i="2"/>
  <c r="H4730" i="2"/>
  <c r="G4730" i="2"/>
  <c r="A4730" i="2"/>
  <c r="H4729" i="2"/>
  <c r="G4729" i="2"/>
  <c r="A4729" i="2"/>
  <c r="H4728" i="2"/>
  <c r="G4728" i="2"/>
  <c r="A4728" i="2"/>
  <c r="H4727" i="2"/>
  <c r="G4727" i="2"/>
  <c r="A4727" i="2"/>
  <c r="H4726" i="2"/>
  <c r="G4726" i="2"/>
  <c r="A4726" i="2"/>
  <c r="H4725" i="2"/>
  <c r="G4725" i="2"/>
  <c r="A4725" i="2"/>
  <c r="H4724" i="2"/>
  <c r="G4724" i="2"/>
  <c r="A4724" i="2"/>
  <c r="H4723" i="2"/>
  <c r="G4723" i="2"/>
  <c r="A4723" i="2"/>
  <c r="H4722" i="2"/>
  <c r="G4722" i="2"/>
  <c r="A4722" i="2"/>
  <c r="H4721" i="2"/>
  <c r="G4721" i="2"/>
  <c r="A4721" i="2"/>
  <c r="H4720" i="2"/>
  <c r="G4720" i="2"/>
  <c r="A4720" i="2"/>
  <c r="H4719" i="2"/>
  <c r="G4719" i="2"/>
  <c r="A4719" i="2"/>
  <c r="H4718" i="2"/>
  <c r="G4718" i="2"/>
  <c r="A4718" i="2"/>
  <c r="H4717" i="2"/>
  <c r="G4717" i="2"/>
  <c r="A4717" i="2"/>
  <c r="H4716" i="2"/>
  <c r="G4716" i="2"/>
  <c r="A4716" i="2"/>
  <c r="H4715" i="2"/>
  <c r="G4715" i="2"/>
  <c r="A4715" i="2"/>
  <c r="H4714" i="2"/>
  <c r="G4714" i="2"/>
  <c r="A4714" i="2"/>
  <c r="H4713" i="2"/>
  <c r="G4713" i="2"/>
  <c r="A4713" i="2"/>
  <c r="H4712" i="2"/>
  <c r="G4712" i="2"/>
  <c r="A4712" i="2"/>
  <c r="H4711" i="2"/>
  <c r="G4711" i="2"/>
  <c r="A4711" i="2"/>
  <c r="H4710" i="2"/>
  <c r="G4710" i="2"/>
  <c r="A4710" i="2"/>
  <c r="H4709" i="2"/>
  <c r="G4709" i="2"/>
  <c r="A4709" i="2"/>
  <c r="H4708" i="2"/>
  <c r="G4708" i="2"/>
  <c r="A4708" i="2"/>
  <c r="H4707" i="2"/>
  <c r="G4707" i="2"/>
  <c r="A4707" i="2"/>
  <c r="H4706" i="2"/>
  <c r="G4706" i="2"/>
  <c r="A4706" i="2"/>
  <c r="H4705" i="2"/>
  <c r="G4705" i="2"/>
  <c r="A4705" i="2"/>
  <c r="H4704" i="2"/>
  <c r="G4704" i="2"/>
  <c r="A4704" i="2"/>
  <c r="H4703" i="2"/>
  <c r="G4703" i="2"/>
  <c r="A4703" i="2"/>
  <c r="H4702" i="2"/>
  <c r="G4702" i="2"/>
  <c r="A4702" i="2"/>
  <c r="H4701" i="2"/>
  <c r="G4701" i="2"/>
  <c r="A4701" i="2"/>
  <c r="H4700" i="2"/>
  <c r="G4700" i="2"/>
  <c r="A4700" i="2"/>
  <c r="H4699" i="2"/>
  <c r="G4699" i="2"/>
  <c r="A4699" i="2"/>
  <c r="H4698" i="2"/>
  <c r="G4698" i="2"/>
  <c r="A4698" i="2"/>
  <c r="H4697" i="2"/>
  <c r="G4697" i="2"/>
  <c r="A4697" i="2"/>
  <c r="H4696" i="2"/>
  <c r="G4696" i="2"/>
  <c r="A4696" i="2"/>
  <c r="H4695" i="2"/>
  <c r="G4695" i="2"/>
  <c r="A4695" i="2"/>
  <c r="H4694" i="2"/>
  <c r="G4694" i="2"/>
  <c r="A4694" i="2"/>
  <c r="H4693" i="2"/>
  <c r="G4693" i="2"/>
  <c r="A4693" i="2"/>
  <c r="H4692" i="2"/>
  <c r="G4692" i="2"/>
  <c r="A4692" i="2"/>
  <c r="H4691" i="2"/>
  <c r="G4691" i="2"/>
  <c r="A4691" i="2"/>
  <c r="H4690" i="2"/>
  <c r="G4690" i="2"/>
  <c r="A4690" i="2"/>
  <c r="H4689" i="2"/>
  <c r="G4689" i="2"/>
  <c r="A4689" i="2"/>
  <c r="H4688" i="2"/>
  <c r="G4688" i="2"/>
  <c r="A4688" i="2"/>
  <c r="H4687" i="2"/>
  <c r="G4687" i="2"/>
  <c r="A4687" i="2"/>
  <c r="H4686" i="2"/>
  <c r="G4686" i="2"/>
  <c r="A4686" i="2"/>
  <c r="H4685" i="2"/>
  <c r="G4685" i="2"/>
  <c r="A4685" i="2"/>
  <c r="H4684" i="2"/>
  <c r="G4684" i="2"/>
  <c r="A4684" i="2"/>
  <c r="H4683" i="2"/>
  <c r="G4683" i="2"/>
  <c r="A4683" i="2"/>
  <c r="H4682" i="2"/>
  <c r="G4682" i="2"/>
  <c r="A4682" i="2"/>
  <c r="H4681" i="2"/>
  <c r="G4681" i="2"/>
  <c r="A4681" i="2"/>
  <c r="H4680" i="2"/>
  <c r="G4680" i="2"/>
  <c r="A4680" i="2"/>
  <c r="H4679" i="2"/>
  <c r="G4679" i="2"/>
  <c r="A4679" i="2"/>
  <c r="H4678" i="2"/>
  <c r="G4678" i="2"/>
  <c r="A4678" i="2"/>
  <c r="H4677" i="2"/>
  <c r="G4677" i="2"/>
  <c r="A4677" i="2"/>
  <c r="H4676" i="2"/>
  <c r="G4676" i="2"/>
  <c r="A4676" i="2"/>
  <c r="H4675" i="2"/>
  <c r="G4675" i="2"/>
  <c r="A4675" i="2"/>
  <c r="H4674" i="2"/>
  <c r="G4674" i="2"/>
  <c r="A4674" i="2"/>
  <c r="H4673" i="2"/>
  <c r="G4673" i="2"/>
  <c r="A4673" i="2"/>
  <c r="H4672" i="2"/>
  <c r="G4672" i="2"/>
  <c r="A4672" i="2"/>
  <c r="H4671" i="2"/>
  <c r="G4671" i="2"/>
  <c r="A4671" i="2"/>
  <c r="H4670" i="2"/>
  <c r="G4670" i="2"/>
  <c r="A4670" i="2"/>
  <c r="H4669" i="2"/>
  <c r="G4669" i="2"/>
  <c r="A4669" i="2"/>
  <c r="H4668" i="2"/>
  <c r="G4668" i="2"/>
  <c r="A4668" i="2"/>
  <c r="H4667" i="2"/>
  <c r="G4667" i="2"/>
  <c r="A4667" i="2"/>
  <c r="H4666" i="2"/>
  <c r="G4666" i="2"/>
  <c r="A4666" i="2"/>
  <c r="H4665" i="2"/>
  <c r="G4665" i="2"/>
  <c r="A4665" i="2"/>
  <c r="H4664" i="2"/>
  <c r="G4664" i="2"/>
  <c r="A4664" i="2"/>
  <c r="H4663" i="2"/>
  <c r="G4663" i="2"/>
  <c r="A4663" i="2"/>
  <c r="H4662" i="2"/>
  <c r="G4662" i="2"/>
  <c r="A4662" i="2"/>
  <c r="H4661" i="2"/>
  <c r="G4661" i="2"/>
  <c r="A4661" i="2"/>
  <c r="H4660" i="2"/>
  <c r="G4660" i="2"/>
  <c r="A4660" i="2"/>
  <c r="H4659" i="2"/>
  <c r="G4659" i="2"/>
  <c r="A4659" i="2"/>
  <c r="H4658" i="2"/>
  <c r="G4658" i="2"/>
  <c r="A4658" i="2"/>
  <c r="H4657" i="2"/>
  <c r="G4657" i="2"/>
  <c r="A4657" i="2"/>
  <c r="H4656" i="2"/>
  <c r="G4656" i="2"/>
  <c r="A4656" i="2"/>
  <c r="H4655" i="2"/>
  <c r="G4655" i="2"/>
  <c r="A4655" i="2"/>
  <c r="H4654" i="2"/>
  <c r="G4654" i="2"/>
  <c r="A4654" i="2"/>
  <c r="H4653" i="2"/>
  <c r="G4653" i="2"/>
  <c r="A4653" i="2"/>
  <c r="H4652" i="2"/>
  <c r="G4652" i="2"/>
  <c r="A4652" i="2"/>
  <c r="H4651" i="2"/>
  <c r="G4651" i="2"/>
  <c r="A4651" i="2"/>
  <c r="H4650" i="2"/>
  <c r="G4650" i="2"/>
  <c r="A4650" i="2"/>
  <c r="H4649" i="2"/>
  <c r="G4649" i="2"/>
  <c r="A4649" i="2"/>
  <c r="H4648" i="2"/>
  <c r="G4648" i="2"/>
  <c r="A4648" i="2"/>
  <c r="H4647" i="2"/>
  <c r="G4647" i="2"/>
  <c r="A4647" i="2"/>
  <c r="H4646" i="2"/>
  <c r="G4646" i="2"/>
  <c r="A4646" i="2"/>
  <c r="H4645" i="2"/>
  <c r="G4645" i="2"/>
  <c r="A4645" i="2"/>
  <c r="H4644" i="2"/>
  <c r="G4644" i="2"/>
  <c r="A4644" i="2"/>
  <c r="H4643" i="2"/>
  <c r="G4643" i="2"/>
  <c r="A4643" i="2"/>
  <c r="H4642" i="2"/>
  <c r="G4642" i="2"/>
  <c r="A4642" i="2"/>
  <c r="H4641" i="2"/>
  <c r="G4641" i="2"/>
  <c r="A4641" i="2"/>
  <c r="H4640" i="2"/>
  <c r="G4640" i="2"/>
  <c r="A4640" i="2"/>
  <c r="H4639" i="2"/>
  <c r="G4639" i="2"/>
  <c r="A4639" i="2"/>
  <c r="H4638" i="2"/>
  <c r="G4638" i="2"/>
  <c r="A4638" i="2"/>
  <c r="H4637" i="2"/>
  <c r="G4637" i="2"/>
  <c r="A4637" i="2"/>
  <c r="H4636" i="2"/>
  <c r="G4636" i="2"/>
  <c r="A4636" i="2"/>
  <c r="H4635" i="2"/>
  <c r="G4635" i="2"/>
  <c r="A4635" i="2"/>
  <c r="H4634" i="2"/>
  <c r="G4634" i="2"/>
  <c r="A4634" i="2"/>
  <c r="H4633" i="2"/>
  <c r="G4633" i="2"/>
  <c r="A4633" i="2"/>
  <c r="H4632" i="2"/>
  <c r="G4632" i="2"/>
  <c r="A4632" i="2"/>
  <c r="H4631" i="2"/>
  <c r="G4631" i="2"/>
  <c r="A4631" i="2"/>
  <c r="H4630" i="2"/>
  <c r="G4630" i="2"/>
  <c r="A4630" i="2"/>
  <c r="H4629" i="2"/>
  <c r="G4629" i="2"/>
  <c r="A4629" i="2"/>
  <c r="H4628" i="2"/>
  <c r="G4628" i="2"/>
  <c r="A4628" i="2"/>
  <c r="H4627" i="2"/>
  <c r="G4627" i="2"/>
  <c r="A4627" i="2"/>
  <c r="H4626" i="2"/>
  <c r="G4626" i="2"/>
  <c r="A4626" i="2"/>
  <c r="H4625" i="2"/>
  <c r="G4625" i="2"/>
  <c r="A4625" i="2"/>
  <c r="H4624" i="2"/>
  <c r="G4624" i="2"/>
  <c r="A4624" i="2"/>
  <c r="H4623" i="2"/>
  <c r="G4623" i="2"/>
  <c r="A4623" i="2"/>
  <c r="H4622" i="2"/>
  <c r="G4622" i="2"/>
  <c r="A4622" i="2"/>
  <c r="H4621" i="2"/>
  <c r="G4621" i="2"/>
  <c r="A4621" i="2"/>
  <c r="H4620" i="2"/>
  <c r="G4620" i="2"/>
  <c r="A4620" i="2"/>
  <c r="H4619" i="2"/>
  <c r="G4619" i="2"/>
  <c r="A4619" i="2"/>
  <c r="H4618" i="2"/>
  <c r="G4618" i="2"/>
  <c r="A4618" i="2"/>
  <c r="H4617" i="2"/>
  <c r="G4617" i="2"/>
  <c r="A4617" i="2"/>
  <c r="H4616" i="2"/>
  <c r="G4616" i="2"/>
  <c r="A4616" i="2"/>
  <c r="H4615" i="2"/>
  <c r="G4615" i="2"/>
  <c r="A4615" i="2"/>
  <c r="H4614" i="2"/>
  <c r="G4614" i="2"/>
  <c r="A4614" i="2"/>
  <c r="H4613" i="2"/>
  <c r="G4613" i="2"/>
  <c r="A4613" i="2"/>
  <c r="H4612" i="2"/>
  <c r="G4612" i="2"/>
  <c r="A4612" i="2"/>
  <c r="H4611" i="2"/>
  <c r="G4611" i="2"/>
  <c r="A4611" i="2"/>
  <c r="H4610" i="2"/>
  <c r="G4610" i="2"/>
  <c r="A4610" i="2"/>
  <c r="H4609" i="2"/>
  <c r="G4609" i="2"/>
  <c r="A4609" i="2"/>
  <c r="H4608" i="2"/>
  <c r="G4608" i="2"/>
  <c r="A4608" i="2"/>
  <c r="H4607" i="2"/>
  <c r="G4607" i="2"/>
  <c r="A4607" i="2"/>
  <c r="H4606" i="2"/>
  <c r="G4606" i="2"/>
  <c r="A4606" i="2"/>
  <c r="H4605" i="2"/>
  <c r="G4605" i="2"/>
  <c r="A4605" i="2"/>
  <c r="H4604" i="2"/>
  <c r="G4604" i="2"/>
  <c r="A4604" i="2"/>
  <c r="H4603" i="2"/>
  <c r="G4603" i="2"/>
  <c r="A4603" i="2"/>
  <c r="H4602" i="2"/>
  <c r="G4602" i="2"/>
  <c r="A4602" i="2"/>
  <c r="H4601" i="2"/>
  <c r="G4601" i="2"/>
  <c r="A4601" i="2"/>
  <c r="H4600" i="2"/>
  <c r="G4600" i="2"/>
  <c r="A4600" i="2"/>
  <c r="H4599" i="2"/>
  <c r="G4599" i="2"/>
  <c r="A4599" i="2"/>
  <c r="H4598" i="2"/>
  <c r="G4598" i="2"/>
  <c r="A4598" i="2"/>
  <c r="H4597" i="2"/>
  <c r="G4597" i="2"/>
  <c r="A4597" i="2"/>
  <c r="H4596" i="2"/>
  <c r="G4596" i="2"/>
  <c r="A4596" i="2"/>
  <c r="H4595" i="2"/>
  <c r="G4595" i="2"/>
  <c r="A4595" i="2"/>
  <c r="H4594" i="2"/>
  <c r="G4594" i="2"/>
  <c r="A4594" i="2"/>
  <c r="H4593" i="2"/>
  <c r="G4593" i="2"/>
  <c r="A4593" i="2"/>
  <c r="H4592" i="2"/>
  <c r="G4592" i="2"/>
  <c r="A4592" i="2"/>
  <c r="H4591" i="2"/>
  <c r="G4591" i="2"/>
  <c r="A4591" i="2"/>
  <c r="H4590" i="2"/>
  <c r="G4590" i="2"/>
  <c r="A4590" i="2"/>
  <c r="H4589" i="2"/>
  <c r="G4589" i="2"/>
  <c r="A4589" i="2"/>
  <c r="H4588" i="2"/>
  <c r="G4588" i="2"/>
  <c r="A4588" i="2"/>
  <c r="H4587" i="2"/>
  <c r="G4587" i="2"/>
  <c r="A4587" i="2"/>
  <c r="H4586" i="2"/>
  <c r="G4586" i="2"/>
  <c r="A4586" i="2"/>
  <c r="H4585" i="2"/>
  <c r="G4585" i="2"/>
  <c r="A4585" i="2"/>
  <c r="H4584" i="2"/>
  <c r="G4584" i="2"/>
  <c r="A4584" i="2"/>
  <c r="H4583" i="2"/>
  <c r="G4583" i="2"/>
  <c r="A4583" i="2"/>
  <c r="H4582" i="2"/>
  <c r="G4582" i="2"/>
  <c r="A4582" i="2"/>
  <c r="H4581" i="2"/>
  <c r="G4581" i="2"/>
  <c r="A4581" i="2"/>
  <c r="H4580" i="2"/>
  <c r="G4580" i="2"/>
  <c r="A4580" i="2"/>
  <c r="H4579" i="2"/>
  <c r="G4579" i="2"/>
  <c r="A4579" i="2"/>
  <c r="H4578" i="2"/>
  <c r="G4578" i="2"/>
  <c r="A4578" i="2"/>
  <c r="H4577" i="2"/>
  <c r="G4577" i="2"/>
  <c r="A4577" i="2"/>
  <c r="H4576" i="2"/>
  <c r="G4576" i="2"/>
  <c r="A4576" i="2"/>
  <c r="H4575" i="2"/>
  <c r="G4575" i="2"/>
  <c r="A4575" i="2"/>
  <c r="H4574" i="2"/>
  <c r="G4574" i="2"/>
  <c r="A4574" i="2"/>
  <c r="H4573" i="2"/>
  <c r="G4573" i="2"/>
  <c r="A4573" i="2"/>
  <c r="H4572" i="2"/>
  <c r="G4572" i="2"/>
  <c r="A4572" i="2"/>
  <c r="H4571" i="2"/>
  <c r="G4571" i="2"/>
  <c r="A4571" i="2"/>
  <c r="H4570" i="2"/>
  <c r="G4570" i="2"/>
  <c r="A4570" i="2"/>
  <c r="H4569" i="2"/>
  <c r="G4569" i="2"/>
  <c r="A4569" i="2"/>
  <c r="H4568" i="2"/>
  <c r="G4568" i="2"/>
  <c r="A4568" i="2"/>
  <c r="H4567" i="2"/>
  <c r="G4567" i="2"/>
  <c r="A4567" i="2"/>
  <c r="H4566" i="2"/>
  <c r="G4566" i="2"/>
  <c r="A4566" i="2"/>
  <c r="H4565" i="2"/>
  <c r="G4565" i="2"/>
  <c r="A4565" i="2"/>
  <c r="H4564" i="2"/>
  <c r="G4564" i="2"/>
  <c r="A4564" i="2"/>
  <c r="H4563" i="2"/>
  <c r="G4563" i="2"/>
  <c r="A4563" i="2"/>
  <c r="H4562" i="2"/>
  <c r="G4562" i="2"/>
  <c r="A4562" i="2"/>
  <c r="H4561" i="2"/>
  <c r="G4561" i="2"/>
  <c r="A4561" i="2"/>
  <c r="H4560" i="2"/>
  <c r="G4560" i="2"/>
  <c r="A4560" i="2"/>
  <c r="H4559" i="2"/>
  <c r="G4559" i="2"/>
  <c r="A4559" i="2"/>
  <c r="H4558" i="2"/>
  <c r="G4558" i="2"/>
  <c r="A4558" i="2"/>
  <c r="H4557" i="2"/>
  <c r="G4557" i="2"/>
  <c r="A4557" i="2"/>
  <c r="H4556" i="2"/>
  <c r="G4556" i="2"/>
  <c r="A4556" i="2"/>
  <c r="H4555" i="2"/>
  <c r="G4555" i="2"/>
  <c r="A4555" i="2"/>
  <c r="H4554" i="2"/>
  <c r="G4554" i="2"/>
  <c r="A4554" i="2"/>
  <c r="H4553" i="2"/>
  <c r="G4553" i="2"/>
  <c r="A4553" i="2"/>
  <c r="H4552" i="2"/>
  <c r="G4552" i="2"/>
  <c r="A4552" i="2"/>
  <c r="H4551" i="2"/>
  <c r="G4551" i="2"/>
  <c r="A4551" i="2"/>
  <c r="H4550" i="2"/>
  <c r="G4550" i="2"/>
  <c r="A4550" i="2"/>
  <c r="H4549" i="2"/>
  <c r="G4549" i="2"/>
  <c r="A4549" i="2"/>
  <c r="H4548" i="2"/>
  <c r="G4548" i="2"/>
  <c r="A4548" i="2"/>
  <c r="H4547" i="2"/>
  <c r="G4547" i="2"/>
  <c r="A4547" i="2"/>
  <c r="H4546" i="2"/>
  <c r="G4546" i="2"/>
  <c r="A4546" i="2"/>
  <c r="H4545" i="2"/>
  <c r="G4545" i="2"/>
  <c r="A4545" i="2"/>
  <c r="H4544" i="2"/>
  <c r="G4544" i="2"/>
  <c r="A4544" i="2"/>
  <c r="H4543" i="2"/>
  <c r="G4543" i="2"/>
  <c r="A4543" i="2"/>
  <c r="H4542" i="2"/>
  <c r="G4542" i="2"/>
  <c r="A4542" i="2"/>
  <c r="H4541" i="2"/>
  <c r="G4541" i="2"/>
  <c r="A4541" i="2"/>
  <c r="H4540" i="2"/>
  <c r="G4540" i="2"/>
  <c r="A4540" i="2"/>
  <c r="H4539" i="2"/>
  <c r="G4539" i="2"/>
  <c r="A4539" i="2"/>
  <c r="H4538" i="2"/>
  <c r="G4538" i="2"/>
  <c r="A4538" i="2"/>
  <c r="H4537" i="2"/>
  <c r="G4537" i="2"/>
  <c r="A4537" i="2"/>
  <c r="H4536" i="2"/>
  <c r="G4536" i="2"/>
  <c r="A4536" i="2"/>
  <c r="H4535" i="2"/>
  <c r="G4535" i="2"/>
  <c r="A4535" i="2"/>
  <c r="H4534" i="2"/>
  <c r="G4534" i="2"/>
  <c r="A4534" i="2"/>
  <c r="H4533" i="2"/>
  <c r="G4533" i="2"/>
  <c r="A4533" i="2"/>
  <c r="H4532" i="2"/>
  <c r="G4532" i="2"/>
  <c r="A4532" i="2"/>
  <c r="H4531" i="2"/>
  <c r="G4531" i="2"/>
  <c r="A4531" i="2"/>
  <c r="H4530" i="2"/>
  <c r="G4530" i="2"/>
  <c r="A4530" i="2"/>
  <c r="H4529" i="2"/>
  <c r="G4529" i="2"/>
  <c r="A4529" i="2"/>
  <c r="H4528" i="2"/>
  <c r="G4528" i="2"/>
  <c r="A4528" i="2"/>
  <c r="H4527" i="2"/>
  <c r="G4527" i="2"/>
  <c r="A4527" i="2"/>
  <c r="H4526" i="2"/>
  <c r="G4526" i="2"/>
  <c r="A4526" i="2"/>
  <c r="H4525" i="2"/>
  <c r="G4525" i="2"/>
  <c r="A4525" i="2"/>
  <c r="H4524" i="2"/>
  <c r="G4524" i="2"/>
  <c r="A4524" i="2"/>
  <c r="H4523" i="2"/>
  <c r="G4523" i="2"/>
  <c r="A4523" i="2"/>
  <c r="H4522" i="2"/>
  <c r="G4522" i="2"/>
  <c r="A4522" i="2"/>
  <c r="H4521" i="2"/>
  <c r="G4521" i="2"/>
  <c r="A4521" i="2"/>
  <c r="H4520" i="2"/>
  <c r="G4520" i="2"/>
  <c r="A4520" i="2"/>
  <c r="H4519" i="2"/>
  <c r="G4519" i="2"/>
  <c r="A4519" i="2"/>
  <c r="H4518" i="2"/>
  <c r="G4518" i="2"/>
  <c r="A4518" i="2"/>
  <c r="H4517" i="2"/>
  <c r="G4517" i="2"/>
  <c r="A4517" i="2"/>
  <c r="H4516" i="2"/>
  <c r="G4516" i="2"/>
  <c r="A4516" i="2"/>
  <c r="H4515" i="2"/>
  <c r="G4515" i="2"/>
  <c r="A4515" i="2"/>
  <c r="H4514" i="2"/>
  <c r="G4514" i="2"/>
  <c r="A4514" i="2"/>
  <c r="H4513" i="2"/>
  <c r="G4513" i="2"/>
  <c r="A4513" i="2"/>
  <c r="H4512" i="2"/>
  <c r="G4512" i="2"/>
  <c r="A4512" i="2"/>
  <c r="H4511" i="2"/>
  <c r="G4511" i="2"/>
  <c r="A4511" i="2"/>
  <c r="H4510" i="2"/>
  <c r="G4510" i="2"/>
  <c r="A4510" i="2"/>
  <c r="H4509" i="2"/>
  <c r="G4509" i="2"/>
  <c r="A4509" i="2"/>
  <c r="H4508" i="2"/>
  <c r="G4508" i="2"/>
  <c r="A4508" i="2"/>
  <c r="H4507" i="2"/>
  <c r="G4507" i="2"/>
  <c r="A4507" i="2"/>
  <c r="H4506" i="2"/>
  <c r="G4506" i="2"/>
  <c r="A4506" i="2"/>
  <c r="H4505" i="2"/>
  <c r="G4505" i="2"/>
  <c r="A4505" i="2"/>
  <c r="H4504" i="2"/>
  <c r="G4504" i="2"/>
  <c r="A4504" i="2"/>
  <c r="H4503" i="2"/>
  <c r="G4503" i="2"/>
  <c r="A4503" i="2"/>
  <c r="H4502" i="2"/>
  <c r="G4502" i="2"/>
  <c r="A4502" i="2"/>
  <c r="H4501" i="2"/>
  <c r="G4501" i="2"/>
  <c r="A4501" i="2"/>
  <c r="H4500" i="2"/>
  <c r="G4500" i="2"/>
  <c r="A4500" i="2"/>
  <c r="H4499" i="2"/>
  <c r="G4499" i="2"/>
  <c r="A4499" i="2"/>
  <c r="H4498" i="2"/>
  <c r="G4498" i="2"/>
  <c r="A4498" i="2"/>
  <c r="H4497" i="2"/>
  <c r="G4497" i="2"/>
  <c r="A4497" i="2"/>
  <c r="H4496" i="2"/>
  <c r="G4496" i="2"/>
  <c r="A4496" i="2"/>
  <c r="H4495" i="2"/>
  <c r="G4495" i="2"/>
  <c r="A4495" i="2"/>
  <c r="H4494" i="2"/>
  <c r="G4494" i="2"/>
  <c r="A4494" i="2"/>
  <c r="H4493" i="2"/>
  <c r="G4493" i="2"/>
  <c r="A4493" i="2"/>
  <c r="H4492" i="2"/>
  <c r="G4492" i="2"/>
  <c r="A4492" i="2"/>
  <c r="H4491" i="2"/>
  <c r="G4491" i="2"/>
  <c r="A4491" i="2"/>
  <c r="H4490" i="2"/>
  <c r="G4490" i="2"/>
  <c r="A4490" i="2"/>
  <c r="H4489" i="2"/>
  <c r="G4489" i="2"/>
  <c r="A4489" i="2"/>
  <c r="H4488" i="2"/>
  <c r="G4488" i="2"/>
  <c r="A4488" i="2"/>
  <c r="H4487" i="2"/>
  <c r="G4487" i="2"/>
  <c r="A4487" i="2"/>
  <c r="H4486" i="2"/>
  <c r="G4486" i="2"/>
  <c r="A4486" i="2"/>
  <c r="H4485" i="2"/>
  <c r="G4485" i="2"/>
  <c r="A4485" i="2"/>
  <c r="H4484" i="2"/>
  <c r="G4484" i="2"/>
  <c r="A4484" i="2"/>
  <c r="H4483" i="2"/>
  <c r="G4483" i="2"/>
  <c r="A4483" i="2"/>
  <c r="H4482" i="2"/>
  <c r="G4482" i="2"/>
  <c r="A4482" i="2"/>
  <c r="H4481" i="2"/>
  <c r="G4481" i="2"/>
  <c r="A4481" i="2"/>
  <c r="H4480" i="2"/>
  <c r="G4480" i="2"/>
  <c r="A4480" i="2"/>
  <c r="H4479" i="2"/>
  <c r="G4479" i="2"/>
  <c r="A4479" i="2"/>
  <c r="H4478" i="2"/>
  <c r="G4478" i="2"/>
  <c r="A4478" i="2"/>
  <c r="H4477" i="2"/>
  <c r="G4477" i="2"/>
  <c r="A4477" i="2"/>
  <c r="H4476" i="2"/>
  <c r="G4476" i="2"/>
  <c r="A4476" i="2"/>
  <c r="H4475" i="2"/>
  <c r="G4475" i="2"/>
  <c r="A4475" i="2"/>
  <c r="H4474" i="2"/>
  <c r="G4474" i="2"/>
  <c r="A4474" i="2"/>
  <c r="H4473" i="2"/>
  <c r="G4473" i="2"/>
  <c r="A4473" i="2"/>
  <c r="H4472" i="2"/>
  <c r="G4472" i="2"/>
  <c r="A4472" i="2"/>
  <c r="H4471" i="2"/>
  <c r="G4471" i="2"/>
  <c r="A4471" i="2"/>
  <c r="H4470" i="2"/>
  <c r="G4470" i="2"/>
  <c r="A4470" i="2"/>
  <c r="H4469" i="2"/>
  <c r="G4469" i="2"/>
  <c r="A4469" i="2"/>
  <c r="H4468" i="2"/>
  <c r="G4468" i="2"/>
  <c r="A4468" i="2"/>
  <c r="H4467" i="2"/>
  <c r="G4467" i="2"/>
  <c r="A4467" i="2"/>
  <c r="H4466" i="2"/>
  <c r="G4466" i="2"/>
  <c r="A4466" i="2"/>
  <c r="H4465" i="2"/>
  <c r="G4465" i="2"/>
  <c r="A4465" i="2"/>
  <c r="H4464" i="2"/>
  <c r="G4464" i="2"/>
  <c r="A4464" i="2"/>
  <c r="H4463" i="2"/>
  <c r="G4463" i="2"/>
  <c r="A4463" i="2"/>
  <c r="H4462" i="2"/>
  <c r="G4462" i="2"/>
  <c r="A4462" i="2"/>
  <c r="H4461" i="2"/>
  <c r="G4461" i="2"/>
  <c r="A4461" i="2"/>
  <c r="H4460" i="2"/>
  <c r="G4460" i="2"/>
  <c r="A4460" i="2"/>
  <c r="H4459" i="2"/>
  <c r="G4459" i="2"/>
  <c r="A4459" i="2"/>
  <c r="H4458" i="2"/>
  <c r="G4458" i="2"/>
  <c r="A4458" i="2"/>
  <c r="H4457" i="2"/>
  <c r="G4457" i="2"/>
  <c r="A4457" i="2"/>
  <c r="H4456" i="2"/>
  <c r="G4456" i="2"/>
  <c r="A4456" i="2"/>
  <c r="H4455" i="2"/>
  <c r="G4455" i="2"/>
  <c r="A4455" i="2"/>
  <c r="H4454" i="2"/>
  <c r="G4454" i="2"/>
  <c r="A4454" i="2"/>
  <c r="H4453" i="2"/>
  <c r="G4453" i="2"/>
  <c r="A4453" i="2"/>
  <c r="H4452" i="2"/>
  <c r="G4452" i="2"/>
  <c r="A4452" i="2"/>
  <c r="H4451" i="2"/>
  <c r="G4451" i="2"/>
  <c r="A4451" i="2"/>
  <c r="H4450" i="2"/>
  <c r="G4450" i="2"/>
  <c r="A4450" i="2"/>
  <c r="H4449" i="2"/>
  <c r="G4449" i="2"/>
  <c r="A4449" i="2"/>
  <c r="H4448" i="2"/>
  <c r="G4448" i="2"/>
  <c r="A4448" i="2"/>
  <c r="H4447" i="2"/>
  <c r="G4447" i="2"/>
  <c r="A4447" i="2"/>
  <c r="H4446" i="2"/>
  <c r="G4446" i="2"/>
  <c r="A4446" i="2"/>
  <c r="H4445" i="2"/>
  <c r="G4445" i="2"/>
  <c r="A4445" i="2"/>
  <c r="H4444" i="2"/>
  <c r="G4444" i="2"/>
  <c r="A4444" i="2"/>
  <c r="H4443" i="2"/>
  <c r="G4443" i="2"/>
  <c r="A4443" i="2"/>
  <c r="H4442" i="2"/>
  <c r="G4442" i="2"/>
  <c r="A4442" i="2"/>
  <c r="H4441" i="2"/>
  <c r="G4441" i="2"/>
  <c r="A4441" i="2"/>
  <c r="H4440" i="2"/>
  <c r="G4440" i="2"/>
  <c r="A4440" i="2"/>
  <c r="H4439" i="2"/>
  <c r="G4439" i="2"/>
  <c r="A4439" i="2"/>
  <c r="H4438" i="2"/>
  <c r="G4438" i="2"/>
  <c r="A4438" i="2"/>
  <c r="H4437" i="2"/>
  <c r="G4437" i="2"/>
  <c r="A4437" i="2"/>
  <c r="H4436" i="2"/>
  <c r="G4436" i="2"/>
  <c r="A4436" i="2"/>
  <c r="H4435" i="2"/>
  <c r="G4435" i="2"/>
  <c r="A4435" i="2"/>
  <c r="H4434" i="2"/>
  <c r="G4434" i="2"/>
  <c r="A4434" i="2"/>
  <c r="H4433" i="2"/>
  <c r="G4433" i="2"/>
  <c r="A4433" i="2"/>
  <c r="H4432" i="2"/>
  <c r="G4432" i="2"/>
  <c r="A4432" i="2"/>
  <c r="H4431" i="2"/>
  <c r="G4431" i="2"/>
  <c r="A4431" i="2"/>
  <c r="H4430" i="2"/>
  <c r="G4430" i="2"/>
  <c r="A4430" i="2"/>
  <c r="H4429" i="2"/>
  <c r="G4429" i="2"/>
  <c r="A4429" i="2"/>
  <c r="H4428" i="2"/>
  <c r="G4428" i="2"/>
  <c r="A4428" i="2"/>
  <c r="H4427" i="2"/>
  <c r="G4427" i="2"/>
  <c r="A4427" i="2"/>
  <c r="H4426" i="2"/>
  <c r="G4426" i="2"/>
  <c r="A4426" i="2"/>
  <c r="H4425" i="2"/>
  <c r="G4425" i="2"/>
  <c r="A4425" i="2"/>
  <c r="H4424" i="2"/>
  <c r="G4424" i="2"/>
  <c r="A4424" i="2"/>
  <c r="H4423" i="2"/>
  <c r="G4423" i="2"/>
  <c r="A4423" i="2"/>
  <c r="H4422" i="2"/>
  <c r="G4422" i="2"/>
  <c r="A4422" i="2"/>
  <c r="H4421" i="2"/>
  <c r="G4421" i="2"/>
  <c r="A4421" i="2"/>
  <c r="H4420" i="2"/>
  <c r="G4420" i="2"/>
  <c r="A4420" i="2"/>
  <c r="H4419" i="2"/>
  <c r="G4419" i="2"/>
  <c r="A4419" i="2"/>
  <c r="H4418" i="2"/>
  <c r="G4418" i="2"/>
  <c r="A4418" i="2"/>
  <c r="H4417" i="2"/>
  <c r="G4417" i="2"/>
  <c r="A4417" i="2"/>
  <c r="H4416" i="2"/>
  <c r="G4416" i="2"/>
  <c r="A4416" i="2"/>
  <c r="H4415" i="2"/>
  <c r="G4415" i="2"/>
  <c r="A4415" i="2"/>
  <c r="H4414" i="2"/>
  <c r="G4414" i="2"/>
  <c r="A4414" i="2"/>
  <c r="H4413" i="2"/>
  <c r="G4413" i="2"/>
  <c r="A4413" i="2"/>
  <c r="H4412" i="2"/>
  <c r="G4412" i="2"/>
  <c r="A4412" i="2"/>
  <c r="H4411" i="2"/>
  <c r="G4411" i="2"/>
  <c r="A4411" i="2"/>
  <c r="H4410" i="2"/>
  <c r="G4410" i="2"/>
  <c r="A4410" i="2"/>
  <c r="H4409" i="2"/>
  <c r="G4409" i="2"/>
  <c r="A4409" i="2"/>
  <c r="H4408" i="2"/>
  <c r="G4408" i="2"/>
  <c r="A4408" i="2"/>
  <c r="H4407" i="2"/>
  <c r="G4407" i="2"/>
  <c r="A4407" i="2"/>
  <c r="H4406" i="2"/>
  <c r="G4406" i="2"/>
  <c r="A4406" i="2"/>
  <c r="H4405" i="2"/>
  <c r="G4405" i="2"/>
  <c r="A4405" i="2"/>
  <c r="H4404" i="2"/>
  <c r="G4404" i="2"/>
  <c r="A4404" i="2"/>
  <c r="H4403" i="2"/>
  <c r="G4403" i="2"/>
  <c r="A4403" i="2"/>
  <c r="H4402" i="2"/>
  <c r="G4402" i="2"/>
  <c r="A4402" i="2"/>
  <c r="H4401" i="2"/>
  <c r="G4401" i="2"/>
  <c r="A4401" i="2"/>
  <c r="H4400" i="2"/>
  <c r="G4400" i="2"/>
  <c r="A4400" i="2"/>
  <c r="H4399" i="2"/>
  <c r="G4399" i="2"/>
  <c r="A4399" i="2"/>
  <c r="H4398" i="2"/>
  <c r="G4398" i="2"/>
  <c r="A4398" i="2"/>
  <c r="H4397" i="2"/>
  <c r="G4397" i="2"/>
  <c r="A4397" i="2"/>
  <c r="H4396" i="2"/>
  <c r="G4396" i="2"/>
  <c r="A4396" i="2"/>
  <c r="H4395" i="2"/>
  <c r="G4395" i="2"/>
  <c r="A4395" i="2"/>
  <c r="H4394" i="2"/>
  <c r="G4394" i="2"/>
  <c r="A4394" i="2"/>
  <c r="H4393" i="2"/>
  <c r="G4393" i="2"/>
  <c r="A4393" i="2"/>
  <c r="H4392" i="2"/>
  <c r="G4392" i="2"/>
  <c r="A4392" i="2"/>
  <c r="H4391" i="2"/>
  <c r="G4391" i="2"/>
  <c r="A4391" i="2"/>
  <c r="H4390" i="2"/>
  <c r="G4390" i="2"/>
  <c r="A4390" i="2"/>
  <c r="H4389" i="2"/>
  <c r="G4389" i="2"/>
  <c r="A4389" i="2"/>
  <c r="H4388" i="2"/>
  <c r="G4388" i="2"/>
  <c r="A4388" i="2"/>
  <c r="H4387" i="2"/>
  <c r="G4387" i="2"/>
  <c r="A4387" i="2"/>
  <c r="H4386" i="2"/>
  <c r="G4386" i="2"/>
  <c r="A4386" i="2"/>
  <c r="H4385" i="2"/>
  <c r="G4385" i="2"/>
  <c r="A4385" i="2"/>
  <c r="H4384" i="2"/>
  <c r="G4384" i="2"/>
  <c r="A4384" i="2"/>
  <c r="H4383" i="2"/>
  <c r="G4383" i="2"/>
  <c r="A4383" i="2"/>
  <c r="H4382" i="2"/>
  <c r="G4382" i="2"/>
  <c r="A4382" i="2"/>
  <c r="H4381" i="2"/>
  <c r="G4381" i="2"/>
  <c r="A4381" i="2"/>
  <c r="H4380" i="2"/>
  <c r="G4380" i="2"/>
  <c r="A4380" i="2"/>
  <c r="H4379" i="2"/>
  <c r="G4379" i="2"/>
  <c r="A4379" i="2"/>
  <c r="H4378" i="2"/>
  <c r="G4378" i="2"/>
  <c r="A4378" i="2"/>
  <c r="H4377" i="2"/>
  <c r="G4377" i="2"/>
  <c r="A4377" i="2"/>
  <c r="H4376" i="2"/>
  <c r="G4376" i="2"/>
  <c r="A4376" i="2"/>
  <c r="H4375" i="2"/>
  <c r="G4375" i="2"/>
  <c r="A4375" i="2"/>
  <c r="H4374" i="2"/>
  <c r="G4374" i="2"/>
  <c r="A4374" i="2"/>
  <c r="H4373" i="2"/>
  <c r="G4373" i="2"/>
  <c r="A4373" i="2"/>
  <c r="H4372" i="2"/>
  <c r="G4372" i="2"/>
  <c r="A4372" i="2"/>
  <c r="H4371" i="2"/>
  <c r="G4371" i="2"/>
  <c r="A4371" i="2"/>
  <c r="H4370" i="2"/>
  <c r="G4370" i="2"/>
  <c r="A4370" i="2"/>
  <c r="H4369" i="2"/>
  <c r="G4369" i="2"/>
  <c r="A4369" i="2"/>
  <c r="H4368" i="2"/>
  <c r="G4368" i="2"/>
  <c r="A4368" i="2"/>
  <c r="H4367" i="2"/>
  <c r="G4367" i="2"/>
  <c r="A4367" i="2"/>
  <c r="H4366" i="2"/>
  <c r="G4366" i="2"/>
  <c r="A4366" i="2"/>
  <c r="H4365" i="2"/>
  <c r="G4365" i="2"/>
  <c r="A4365" i="2"/>
  <c r="H4364" i="2"/>
  <c r="G4364" i="2"/>
  <c r="A4364" i="2"/>
  <c r="H4363" i="2"/>
  <c r="G4363" i="2"/>
  <c r="A4363" i="2"/>
  <c r="H4362" i="2"/>
  <c r="G4362" i="2"/>
  <c r="A4362" i="2"/>
  <c r="H4361" i="2"/>
  <c r="G4361" i="2"/>
  <c r="A4361" i="2"/>
  <c r="H4360" i="2"/>
  <c r="G4360" i="2"/>
  <c r="A4360" i="2"/>
  <c r="H4359" i="2"/>
  <c r="G4359" i="2"/>
  <c r="A4359" i="2"/>
  <c r="H4358" i="2"/>
  <c r="G4358" i="2"/>
  <c r="A4358" i="2"/>
  <c r="H4357" i="2"/>
  <c r="G4357" i="2"/>
  <c r="A4357" i="2"/>
  <c r="H4356" i="2"/>
  <c r="G4356" i="2"/>
  <c r="A4356" i="2"/>
  <c r="H4355" i="2"/>
  <c r="G4355" i="2"/>
  <c r="A4355" i="2"/>
  <c r="H4354" i="2"/>
  <c r="G4354" i="2"/>
  <c r="A4354" i="2"/>
  <c r="H4353" i="2"/>
  <c r="G4353" i="2"/>
  <c r="A4353" i="2"/>
  <c r="H4352" i="2"/>
  <c r="G4352" i="2"/>
  <c r="A4352" i="2"/>
  <c r="H4351" i="2"/>
  <c r="G4351" i="2"/>
  <c r="A4351" i="2"/>
  <c r="H4350" i="2"/>
  <c r="G4350" i="2"/>
  <c r="A4350" i="2"/>
  <c r="H4349" i="2"/>
  <c r="G4349" i="2"/>
  <c r="A4349" i="2"/>
  <c r="H4348" i="2"/>
  <c r="G4348" i="2"/>
  <c r="A4348" i="2"/>
  <c r="H4347" i="2"/>
  <c r="G4347" i="2"/>
  <c r="A4347" i="2"/>
  <c r="H4346" i="2"/>
  <c r="G4346" i="2"/>
  <c r="A4346" i="2"/>
  <c r="H4345" i="2"/>
  <c r="G4345" i="2"/>
  <c r="A4345" i="2"/>
  <c r="H4344" i="2"/>
  <c r="G4344" i="2"/>
  <c r="A4344" i="2"/>
  <c r="H4343" i="2"/>
  <c r="G4343" i="2"/>
  <c r="A4343" i="2"/>
  <c r="H4342" i="2"/>
  <c r="G4342" i="2"/>
  <c r="A4342" i="2"/>
  <c r="H4341" i="2"/>
  <c r="G4341" i="2"/>
  <c r="A4341" i="2"/>
  <c r="H4340" i="2"/>
  <c r="G4340" i="2"/>
  <c r="A4340" i="2"/>
  <c r="H4339" i="2"/>
  <c r="G4339" i="2"/>
  <c r="A4339" i="2"/>
  <c r="H4338" i="2"/>
  <c r="G4338" i="2"/>
  <c r="A4338" i="2"/>
  <c r="H4337" i="2"/>
  <c r="G4337" i="2"/>
  <c r="A4337" i="2"/>
  <c r="H4336" i="2"/>
  <c r="G4336" i="2"/>
  <c r="A4336" i="2"/>
  <c r="H4335" i="2"/>
  <c r="G4335" i="2"/>
  <c r="A4335" i="2"/>
  <c r="H4334" i="2"/>
  <c r="G4334" i="2"/>
  <c r="A4334" i="2"/>
  <c r="H4333" i="2"/>
  <c r="G4333" i="2"/>
  <c r="A4333" i="2"/>
  <c r="H4332" i="2"/>
  <c r="G4332" i="2"/>
  <c r="A4332" i="2"/>
  <c r="H4331" i="2"/>
  <c r="G4331" i="2"/>
  <c r="A4331" i="2"/>
  <c r="H4330" i="2"/>
  <c r="G4330" i="2"/>
  <c r="A4330" i="2"/>
  <c r="H4329" i="2"/>
  <c r="G4329" i="2"/>
  <c r="A4329" i="2"/>
  <c r="H4328" i="2"/>
  <c r="G4328" i="2"/>
  <c r="A4328" i="2"/>
  <c r="H4327" i="2"/>
  <c r="G4327" i="2"/>
  <c r="A4327" i="2"/>
  <c r="H4326" i="2"/>
  <c r="G4326" i="2"/>
  <c r="A4326" i="2"/>
  <c r="H4325" i="2"/>
  <c r="G4325" i="2"/>
  <c r="A4325" i="2"/>
  <c r="H4324" i="2"/>
  <c r="G4324" i="2"/>
  <c r="A4324" i="2"/>
  <c r="H4323" i="2"/>
  <c r="G4323" i="2"/>
  <c r="A4323" i="2"/>
  <c r="H4322" i="2"/>
  <c r="G4322" i="2"/>
  <c r="A4322" i="2"/>
  <c r="H4321" i="2"/>
  <c r="G4321" i="2"/>
  <c r="A4321" i="2"/>
  <c r="H4320" i="2"/>
  <c r="G4320" i="2"/>
  <c r="A4320" i="2"/>
  <c r="H4319" i="2"/>
  <c r="G4319" i="2"/>
  <c r="A4319" i="2"/>
  <c r="H4318" i="2"/>
  <c r="G4318" i="2"/>
  <c r="A4318" i="2"/>
  <c r="H4317" i="2"/>
  <c r="G4317" i="2"/>
  <c r="A4317" i="2"/>
  <c r="H4316" i="2"/>
  <c r="G4316" i="2"/>
  <c r="A4316" i="2"/>
  <c r="H4315" i="2"/>
  <c r="G4315" i="2"/>
  <c r="A4315" i="2"/>
  <c r="H4314" i="2"/>
  <c r="G4314" i="2"/>
  <c r="A4314" i="2"/>
  <c r="H4313" i="2"/>
  <c r="G4313" i="2"/>
  <c r="A4313" i="2"/>
  <c r="H4312" i="2"/>
  <c r="G4312" i="2"/>
  <c r="A4312" i="2"/>
  <c r="H4311" i="2"/>
  <c r="G4311" i="2"/>
  <c r="A4311" i="2"/>
  <c r="H4310" i="2"/>
  <c r="G4310" i="2"/>
  <c r="A4310" i="2"/>
  <c r="H4309" i="2"/>
  <c r="G4309" i="2"/>
  <c r="A4309" i="2"/>
  <c r="H4308" i="2"/>
  <c r="G4308" i="2"/>
  <c r="A4308" i="2"/>
  <c r="H4307" i="2"/>
  <c r="G4307" i="2"/>
  <c r="A4307" i="2"/>
  <c r="H4306" i="2"/>
  <c r="G4306" i="2"/>
  <c r="A4306" i="2"/>
  <c r="H4305" i="2"/>
  <c r="G4305" i="2"/>
  <c r="A4305" i="2"/>
  <c r="H4304" i="2"/>
  <c r="G4304" i="2"/>
  <c r="A4304" i="2"/>
  <c r="H4303" i="2"/>
  <c r="G4303" i="2"/>
  <c r="A4303" i="2"/>
  <c r="H4302" i="2"/>
  <c r="G4302" i="2"/>
  <c r="A4302" i="2"/>
  <c r="H4301" i="2"/>
  <c r="G4301" i="2"/>
  <c r="A4301" i="2"/>
  <c r="H4300" i="2"/>
  <c r="G4300" i="2"/>
  <c r="A4300" i="2"/>
  <c r="H4299" i="2"/>
  <c r="G4299" i="2"/>
  <c r="A4299" i="2"/>
  <c r="H4298" i="2"/>
  <c r="G4298" i="2"/>
  <c r="A4298" i="2"/>
  <c r="H4297" i="2"/>
  <c r="G4297" i="2"/>
  <c r="A4297" i="2"/>
  <c r="H4296" i="2"/>
  <c r="G4296" i="2"/>
  <c r="A4296" i="2"/>
  <c r="H4295" i="2"/>
  <c r="G4295" i="2"/>
  <c r="A4295" i="2"/>
  <c r="H4294" i="2"/>
  <c r="G4294" i="2"/>
  <c r="A4294" i="2"/>
  <c r="H4293" i="2"/>
  <c r="G4293" i="2"/>
  <c r="A4293" i="2"/>
  <c r="H4292" i="2"/>
  <c r="G4292" i="2"/>
  <c r="A4292" i="2"/>
  <c r="H4291" i="2"/>
  <c r="G4291" i="2"/>
  <c r="A4291" i="2"/>
  <c r="H4290" i="2"/>
  <c r="G4290" i="2"/>
  <c r="A4290" i="2"/>
  <c r="H4289" i="2"/>
  <c r="G4289" i="2"/>
  <c r="A4289" i="2"/>
  <c r="H4288" i="2"/>
  <c r="G4288" i="2"/>
  <c r="A4288" i="2"/>
  <c r="H4287" i="2"/>
  <c r="G4287" i="2"/>
  <c r="A4287" i="2"/>
  <c r="H4286" i="2"/>
  <c r="G4286" i="2"/>
  <c r="A4286" i="2"/>
  <c r="H4285" i="2"/>
  <c r="G4285" i="2"/>
  <c r="A4285" i="2"/>
  <c r="H4284" i="2"/>
  <c r="G4284" i="2"/>
  <c r="A4284" i="2"/>
  <c r="H4283" i="2"/>
  <c r="G4283" i="2"/>
  <c r="A4283" i="2"/>
  <c r="H4282" i="2"/>
  <c r="G4282" i="2"/>
  <c r="A4282" i="2"/>
  <c r="H4281" i="2"/>
  <c r="G4281" i="2"/>
  <c r="A4281" i="2"/>
  <c r="H4280" i="2"/>
  <c r="G4280" i="2"/>
  <c r="A4280" i="2"/>
  <c r="H4279" i="2"/>
  <c r="G4279" i="2"/>
  <c r="A4279" i="2"/>
  <c r="H4278" i="2"/>
  <c r="G4278" i="2"/>
  <c r="A4278" i="2"/>
  <c r="H4277" i="2"/>
  <c r="G4277" i="2"/>
  <c r="A4277" i="2"/>
  <c r="H4276" i="2"/>
  <c r="G4276" i="2"/>
  <c r="A4276" i="2"/>
  <c r="H4275" i="2"/>
  <c r="G4275" i="2"/>
  <c r="A4275" i="2"/>
  <c r="H4274" i="2"/>
  <c r="G4274" i="2"/>
  <c r="A4274" i="2"/>
  <c r="H4273" i="2"/>
  <c r="G4273" i="2"/>
  <c r="A4273" i="2"/>
  <c r="H4272" i="2"/>
  <c r="G4272" i="2"/>
  <c r="A4272" i="2"/>
  <c r="H4271" i="2"/>
  <c r="G4271" i="2"/>
  <c r="A4271" i="2"/>
  <c r="H4270" i="2"/>
  <c r="G4270" i="2"/>
  <c r="A4270" i="2"/>
  <c r="H4269" i="2"/>
  <c r="G4269" i="2"/>
  <c r="A4269" i="2"/>
  <c r="H4268" i="2"/>
  <c r="G4268" i="2"/>
  <c r="A4268" i="2"/>
  <c r="H4267" i="2"/>
  <c r="G4267" i="2"/>
  <c r="A4267" i="2"/>
  <c r="H4266" i="2"/>
  <c r="G4266" i="2"/>
  <c r="A4266" i="2"/>
  <c r="H4265" i="2"/>
  <c r="G4265" i="2"/>
  <c r="A4265" i="2"/>
  <c r="H4264" i="2"/>
  <c r="G4264" i="2"/>
  <c r="A4264" i="2"/>
  <c r="H4263" i="2"/>
  <c r="G4263" i="2"/>
  <c r="A4263" i="2"/>
  <c r="H4262" i="2"/>
  <c r="G4262" i="2"/>
  <c r="A4262" i="2"/>
  <c r="H4261" i="2"/>
  <c r="G4261" i="2"/>
  <c r="A4261" i="2"/>
  <c r="H4260" i="2"/>
  <c r="G4260" i="2"/>
  <c r="A4260" i="2"/>
  <c r="H4259" i="2"/>
  <c r="G4259" i="2"/>
  <c r="A4259" i="2"/>
  <c r="H4258" i="2"/>
  <c r="G4258" i="2"/>
  <c r="A4258" i="2"/>
  <c r="H4257" i="2"/>
  <c r="G4257" i="2"/>
  <c r="A4257" i="2"/>
  <c r="H4256" i="2"/>
  <c r="G4256" i="2"/>
  <c r="A4256" i="2"/>
  <c r="H4255" i="2"/>
  <c r="G4255" i="2"/>
  <c r="A4255" i="2"/>
  <c r="H4254" i="2"/>
  <c r="G4254" i="2"/>
  <c r="A4254" i="2"/>
  <c r="H4253" i="2"/>
  <c r="G4253" i="2"/>
  <c r="A4253" i="2"/>
  <c r="H4252" i="2"/>
  <c r="G4252" i="2"/>
  <c r="A4252" i="2"/>
  <c r="H4251" i="2"/>
  <c r="G4251" i="2"/>
  <c r="A4251" i="2"/>
  <c r="H4250" i="2"/>
  <c r="G4250" i="2"/>
  <c r="A4250" i="2"/>
  <c r="H4249" i="2"/>
  <c r="G4249" i="2"/>
  <c r="A4249" i="2"/>
  <c r="H4248" i="2"/>
  <c r="G4248" i="2"/>
  <c r="A4248" i="2"/>
  <c r="H4247" i="2"/>
  <c r="G4247" i="2"/>
  <c r="A4247" i="2"/>
  <c r="H4246" i="2"/>
  <c r="G4246" i="2"/>
  <c r="A4246" i="2"/>
  <c r="H4245" i="2"/>
  <c r="G4245" i="2"/>
  <c r="A4245" i="2"/>
  <c r="H4244" i="2"/>
  <c r="G4244" i="2"/>
  <c r="A4244" i="2"/>
  <c r="H4243" i="2"/>
  <c r="G4243" i="2"/>
  <c r="A4243" i="2"/>
  <c r="H4242" i="2"/>
  <c r="G4242" i="2"/>
  <c r="A4242" i="2"/>
  <c r="H4241" i="2"/>
  <c r="G4241" i="2"/>
  <c r="A4241" i="2"/>
  <c r="H4240" i="2"/>
  <c r="G4240" i="2"/>
  <c r="A4240" i="2"/>
  <c r="H4239" i="2"/>
  <c r="G4239" i="2"/>
  <c r="A4239" i="2"/>
  <c r="H4238" i="2"/>
  <c r="G4238" i="2"/>
  <c r="A4238" i="2"/>
  <c r="H4237" i="2"/>
  <c r="G4237" i="2"/>
  <c r="A4237" i="2"/>
  <c r="H4236" i="2"/>
  <c r="G4236" i="2"/>
  <c r="A4236" i="2"/>
  <c r="H4235" i="2"/>
  <c r="G4235" i="2"/>
  <c r="A4235" i="2"/>
  <c r="H4234" i="2"/>
  <c r="G4234" i="2"/>
  <c r="A4234" i="2"/>
  <c r="H4233" i="2"/>
  <c r="G4233" i="2"/>
  <c r="A4233" i="2"/>
  <c r="H4232" i="2"/>
  <c r="G4232" i="2"/>
  <c r="A4232" i="2"/>
  <c r="H4231" i="2"/>
  <c r="G4231" i="2"/>
  <c r="A4231" i="2"/>
  <c r="H4230" i="2"/>
  <c r="G4230" i="2"/>
  <c r="A4230" i="2"/>
  <c r="H4229" i="2"/>
  <c r="G4229" i="2"/>
  <c r="A4229" i="2"/>
  <c r="H4228" i="2"/>
  <c r="G4228" i="2"/>
  <c r="A4228" i="2"/>
  <c r="H4227" i="2"/>
  <c r="G4227" i="2"/>
  <c r="A4227" i="2"/>
  <c r="H4226" i="2"/>
  <c r="G4226" i="2"/>
  <c r="A4226" i="2"/>
  <c r="H4225" i="2"/>
  <c r="G4225" i="2"/>
  <c r="A4225" i="2"/>
  <c r="H4224" i="2"/>
  <c r="G4224" i="2"/>
  <c r="A4224" i="2"/>
  <c r="H4223" i="2"/>
  <c r="G4223" i="2"/>
  <c r="A4223" i="2"/>
  <c r="H4222" i="2"/>
  <c r="G4222" i="2"/>
  <c r="A4222" i="2"/>
  <c r="H4221" i="2"/>
  <c r="G4221" i="2"/>
  <c r="A4221" i="2"/>
  <c r="H4220" i="2"/>
  <c r="G4220" i="2"/>
  <c r="A4220" i="2"/>
  <c r="H4219" i="2"/>
  <c r="G4219" i="2"/>
  <c r="A4219" i="2"/>
  <c r="H4218" i="2"/>
  <c r="G4218" i="2"/>
  <c r="A4218" i="2"/>
  <c r="H4217" i="2"/>
  <c r="G4217" i="2"/>
  <c r="A4217" i="2"/>
  <c r="H4216" i="2"/>
  <c r="G4216" i="2"/>
  <c r="A4216" i="2"/>
  <c r="H4215" i="2"/>
  <c r="G4215" i="2"/>
  <c r="A4215" i="2"/>
  <c r="H4214" i="2"/>
  <c r="G4214" i="2"/>
  <c r="A4214" i="2"/>
  <c r="H4213" i="2"/>
  <c r="G4213" i="2"/>
  <c r="A4213" i="2"/>
  <c r="H4212" i="2"/>
  <c r="G4212" i="2"/>
  <c r="A4212" i="2"/>
  <c r="H4211" i="2"/>
  <c r="G4211" i="2"/>
  <c r="A4211" i="2"/>
  <c r="H4210" i="2"/>
  <c r="G4210" i="2"/>
  <c r="A4210" i="2"/>
  <c r="H4209" i="2"/>
  <c r="G4209" i="2"/>
  <c r="A4209" i="2"/>
  <c r="H4208" i="2"/>
  <c r="G4208" i="2"/>
  <c r="A4208" i="2"/>
  <c r="H4207" i="2"/>
  <c r="G4207" i="2"/>
  <c r="A4207" i="2"/>
  <c r="H4206" i="2"/>
  <c r="G4206" i="2"/>
  <c r="A4206" i="2"/>
  <c r="H4205" i="2"/>
  <c r="G4205" i="2"/>
  <c r="A4205" i="2"/>
  <c r="H4204" i="2"/>
  <c r="G4204" i="2"/>
  <c r="A4204" i="2"/>
  <c r="H4203" i="2"/>
  <c r="G4203" i="2"/>
  <c r="A4203" i="2"/>
  <c r="H4202" i="2"/>
  <c r="G4202" i="2"/>
  <c r="A4202" i="2"/>
  <c r="H4201" i="2"/>
  <c r="G4201" i="2"/>
  <c r="A4201" i="2"/>
  <c r="H4200" i="2"/>
  <c r="G4200" i="2"/>
  <c r="A4200" i="2"/>
  <c r="H4199" i="2"/>
  <c r="G4199" i="2"/>
  <c r="A4199" i="2"/>
  <c r="H4198" i="2"/>
  <c r="G4198" i="2"/>
  <c r="A4198" i="2"/>
  <c r="H4197" i="2"/>
  <c r="G4197" i="2"/>
  <c r="A4197" i="2"/>
  <c r="H4196" i="2"/>
  <c r="G4196" i="2"/>
  <c r="A4196" i="2"/>
  <c r="H4195" i="2"/>
  <c r="G4195" i="2"/>
  <c r="A4195" i="2"/>
  <c r="H4194" i="2"/>
  <c r="G4194" i="2"/>
  <c r="A4194" i="2"/>
  <c r="H4193" i="2"/>
  <c r="G4193" i="2"/>
  <c r="A4193" i="2"/>
  <c r="H4192" i="2"/>
  <c r="G4192" i="2"/>
  <c r="A4192" i="2"/>
  <c r="H4191" i="2"/>
  <c r="G4191" i="2"/>
  <c r="A4191" i="2"/>
  <c r="H4190" i="2"/>
  <c r="G4190" i="2"/>
  <c r="A4190" i="2"/>
  <c r="H4189" i="2"/>
  <c r="G4189" i="2"/>
  <c r="A4189" i="2"/>
  <c r="H4188" i="2"/>
  <c r="G4188" i="2"/>
  <c r="A4188" i="2"/>
  <c r="H4187" i="2"/>
  <c r="G4187" i="2"/>
  <c r="A4187" i="2"/>
  <c r="H4186" i="2"/>
  <c r="G4186" i="2"/>
  <c r="A4186" i="2"/>
  <c r="H4185" i="2"/>
  <c r="G4185" i="2"/>
  <c r="A4185" i="2"/>
  <c r="H4184" i="2"/>
  <c r="G4184" i="2"/>
  <c r="A4184" i="2"/>
  <c r="H4183" i="2"/>
  <c r="G4183" i="2"/>
  <c r="A4183" i="2"/>
  <c r="H4182" i="2"/>
  <c r="G4182" i="2"/>
  <c r="A4182" i="2"/>
  <c r="H4181" i="2"/>
  <c r="G4181" i="2"/>
  <c r="A4181" i="2"/>
  <c r="H4180" i="2"/>
  <c r="G4180" i="2"/>
  <c r="A4180" i="2"/>
  <c r="H4179" i="2"/>
  <c r="G4179" i="2"/>
  <c r="A4179" i="2"/>
  <c r="H4178" i="2"/>
  <c r="G4178" i="2"/>
  <c r="A4178" i="2"/>
  <c r="H4177" i="2"/>
  <c r="G4177" i="2"/>
  <c r="A4177" i="2"/>
  <c r="H4176" i="2"/>
  <c r="G4176" i="2"/>
  <c r="A4176" i="2"/>
  <c r="H4175" i="2"/>
  <c r="G4175" i="2"/>
  <c r="A4175" i="2"/>
  <c r="H4174" i="2"/>
  <c r="G4174" i="2"/>
  <c r="A4174" i="2"/>
  <c r="H4173" i="2"/>
  <c r="G4173" i="2"/>
  <c r="A4173" i="2"/>
  <c r="H4172" i="2"/>
  <c r="G4172" i="2"/>
  <c r="A4172" i="2"/>
  <c r="H4171" i="2"/>
  <c r="G4171" i="2"/>
  <c r="A4171" i="2"/>
  <c r="H4170" i="2"/>
  <c r="G4170" i="2"/>
  <c r="A4170" i="2"/>
  <c r="H4169" i="2"/>
  <c r="G4169" i="2"/>
  <c r="A4169" i="2"/>
  <c r="H4168" i="2"/>
  <c r="G4168" i="2"/>
  <c r="A4168" i="2"/>
  <c r="H4167" i="2"/>
  <c r="G4167" i="2"/>
  <c r="A4167" i="2"/>
  <c r="H4166" i="2"/>
  <c r="G4166" i="2"/>
  <c r="A4166" i="2"/>
  <c r="H4165" i="2"/>
  <c r="G4165" i="2"/>
  <c r="A4165" i="2"/>
  <c r="H4164" i="2"/>
  <c r="G4164" i="2"/>
  <c r="A4164" i="2"/>
  <c r="H4163" i="2"/>
  <c r="G4163" i="2"/>
  <c r="A4163" i="2"/>
  <c r="H4162" i="2"/>
  <c r="G4162" i="2"/>
  <c r="A4162" i="2"/>
  <c r="H4161" i="2"/>
  <c r="G4161" i="2"/>
  <c r="A4161" i="2"/>
  <c r="H4160" i="2"/>
  <c r="G4160" i="2"/>
  <c r="A4160" i="2"/>
  <c r="H4159" i="2"/>
  <c r="G4159" i="2"/>
  <c r="A4159" i="2"/>
  <c r="H4158" i="2"/>
  <c r="G4158" i="2"/>
  <c r="A4158" i="2"/>
  <c r="H4157" i="2"/>
  <c r="G4157" i="2"/>
  <c r="A4157" i="2"/>
  <c r="H4156" i="2"/>
  <c r="G4156" i="2"/>
  <c r="A4156" i="2"/>
  <c r="H4155" i="2"/>
  <c r="G4155" i="2"/>
  <c r="A4155" i="2"/>
  <c r="H4154" i="2"/>
  <c r="G4154" i="2"/>
  <c r="A4154" i="2"/>
  <c r="H4153" i="2"/>
  <c r="G4153" i="2"/>
  <c r="A4153" i="2"/>
  <c r="H4152" i="2"/>
  <c r="G4152" i="2"/>
  <c r="A4152" i="2"/>
  <c r="H4151" i="2"/>
  <c r="G4151" i="2"/>
  <c r="A4151" i="2"/>
  <c r="H4150" i="2"/>
  <c r="G4150" i="2"/>
  <c r="A4150" i="2"/>
  <c r="H4149" i="2"/>
  <c r="G4149" i="2"/>
  <c r="A4149" i="2"/>
  <c r="H4148" i="2"/>
  <c r="G4148" i="2"/>
  <c r="A4148" i="2"/>
  <c r="H4147" i="2"/>
  <c r="G4147" i="2"/>
  <c r="A4147" i="2"/>
  <c r="H4146" i="2"/>
  <c r="G4146" i="2"/>
  <c r="A4146" i="2"/>
  <c r="H4145" i="2"/>
  <c r="G4145" i="2"/>
  <c r="A4145" i="2"/>
  <c r="H4144" i="2"/>
  <c r="G4144" i="2"/>
  <c r="A4144" i="2"/>
  <c r="H4143" i="2"/>
  <c r="G4143" i="2"/>
  <c r="A4143" i="2"/>
  <c r="H4142" i="2"/>
  <c r="G4142" i="2"/>
  <c r="A4142" i="2"/>
  <c r="H4141" i="2"/>
  <c r="G4141" i="2"/>
  <c r="A4141" i="2"/>
  <c r="H4140" i="2"/>
  <c r="G4140" i="2"/>
  <c r="A4140" i="2"/>
  <c r="H4139" i="2"/>
  <c r="G4139" i="2"/>
  <c r="A4139" i="2"/>
  <c r="H4138" i="2"/>
  <c r="G4138" i="2"/>
  <c r="A4138" i="2"/>
  <c r="H4137" i="2"/>
  <c r="G4137" i="2"/>
  <c r="A4137" i="2"/>
  <c r="H4136" i="2"/>
  <c r="G4136" i="2"/>
  <c r="A4136" i="2"/>
  <c r="H4135" i="2"/>
  <c r="G4135" i="2"/>
  <c r="A4135" i="2"/>
  <c r="H4134" i="2"/>
  <c r="G4134" i="2"/>
  <c r="A4134" i="2"/>
  <c r="H4133" i="2"/>
  <c r="G4133" i="2"/>
  <c r="A4133" i="2"/>
  <c r="H4132" i="2"/>
  <c r="G4132" i="2"/>
  <c r="A4132" i="2"/>
  <c r="H4131" i="2"/>
  <c r="G4131" i="2"/>
  <c r="A4131" i="2"/>
  <c r="H4130" i="2"/>
  <c r="G4130" i="2"/>
  <c r="A4130" i="2"/>
  <c r="H4129" i="2"/>
  <c r="G4129" i="2"/>
  <c r="A4129" i="2"/>
  <c r="H4128" i="2"/>
  <c r="G4128" i="2"/>
  <c r="A4128" i="2"/>
  <c r="H4127" i="2"/>
  <c r="G4127" i="2"/>
  <c r="A4127" i="2"/>
  <c r="H4126" i="2"/>
  <c r="G4126" i="2"/>
  <c r="A4126" i="2"/>
  <c r="H4125" i="2"/>
  <c r="G4125" i="2"/>
  <c r="A4125" i="2"/>
  <c r="H4124" i="2"/>
  <c r="G4124" i="2"/>
  <c r="A4124" i="2"/>
  <c r="H4123" i="2"/>
  <c r="G4123" i="2"/>
  <c r="A4123" i="2"/>
  <c r="H4122" i="2"/>
  <c r="G4122" i="2"/>
  <c r="A4122" i="2"/>
  <c r="H4121" i="2"/>
  <c r="G4121" i="2"/>
  <c r="A4121" i="2"/>
  <c r="H4120" i="2"/>
  <c r="G4120" i="2"/>
  <c r="A4120" i="2"/>
  <c r="H4119" i="2"/>
  <c r="G4119" i="2"/>
  <c r="A4119" i="2"/>
  <c r="H4118" i="2"/>
  <c r="G4118" i="2"/>
  <c r="A4118" i="2"/>
  <c r="H4117" i="2"/>
  <c r="G4117" i="2"/>
  <c r="A4117" i="2"/>
  <c r="H4116" i="2"/>
  <c r="G4116" i="2"/>
  <c r="A4116" i="2"/>
  <c r="H4115" i="2"/>
  <c r="G4115" i="2"/>
  <c r="A4115" i="2"/>
  <c r="H4114" i="2"/>
  <c r="G4114" i="2"/>
  <c r="A4114" i="2"/>
  <c r="H4113" i="2"/>
  <c r="G4113" i="2"/>
  <c r="A4113" i="2"/>
  <c r="H4112" i="2"/>
  <c r="G4112" i="2"/>
  <c r="A4112" i="2"/>
  <c r="H4111" i="2"/>
  <c r="G4111" i="2"/>
  <c r="A4111" i="2"/>
  <c r="H4110" i="2"/>
  <c r="G4110" i="2"/>
  <c r="A4110" i="2"/>
  <c r="H4109" i="2"/>
  <c r="G4109" i="2"/>
  <c r="A4109" i="2"/>
  <c r="H4108" i="2"/>
  <c r="G4108" i="2"/>
  <c r="A4108" i="2"/>
  <c r="H4107" i="2"/>
  <c r="G4107" i="2"/>
  <c r="A4107" i="2"/>
  <c r="H4106" i="2"/>
  <c r="G4106" i="2"/>
  <c r="A4106" i="2"/>
  <c r="H4105" i="2"/>
  <c r="G4105" i="2"/>
  <c r="A4105" i="2"/>
  <c r="H4104" i="2"/>
  <c r="G4104" i="2"/>
  <c r="A4104" i="2"/>
  <c r="H4103" i="2"/>
  <c r="G4103" i="2"/>
  <c r="A4103" i="2"/>
  <c r="H4102" i="2"/>
  <c r="G4102" i="2"/>
  <c r="A4102" i="2"/>
  <c r="H4101" i="2"/>
  <c r="G4101" i="2"/>
  <c r="A4101" i="2"/>
  <c r="H4100" i="2"/>
  <c r="G4100" i="2"/>
  <c r="A4100" i="2"/>
  <c r="H4099" i="2"/>
  <c r="G4099" i="2"/>
  <c r="A4099" i="2"/>
  <c r="H4098" i="2"/>
  <c r="G4098" i="2"/>
  <c r="A4098" i="2"/>
  <c r="H4097" i="2"/>
  <c r="G4097" i="2"/>
  <c r="A4097" i="2"/>
  <c r="H4096" i="2"/>
  <c r="G4096" i="2"/>
  <c r="A4096" i="2"/>
  <c r="H4095" i="2"/>
  <c r="G4095" i="2"/>
  <c r="A4095" i="2"/>
  <c r="H4094" i="2"/>
  <c r="G4094" i="2"/>
  <c r="A4094" i="2"/>
  <c r="H4093" i="2"/>
  <c r="G4093" i="2"/>
  <c r="A4093" i="2"/>
  <c r="H4092" i="2"/>
  <c r="G4092" i="2"/>
  <c r="A4092" i="2"/>
  <c r="H4091" i="2"/>
  <c r="G4091" i="2"/>
  <c r="A4091" i="2"/>
  <c r="H4090" i="2"/>
  <c r="G4090" i="2"/>
  <c r="A4090" i="2"/>
  <c r="H4089" i="2"/>
  <c r="G4089" i="2"/>
  <c r="A4089" i="2"/>
  <c r="H4088" i="2"/>
  <c r="G4088" i="2"/>
  <c r="A4088" i="2"/>
  <c r="H4087" i="2"/>
  <c r="G4087" i="2"/>
  <c r="A4087" i="2"/>
  <c r="H4086" i="2"/>
  <c r="G4086" i="2"/>
  <c r="A4086" i="2"/>
  <c r="H4085" i="2"/>
  <c r="G4085" i="2"/>
  <c r="A4085" i="2"/>
  <c r="H4084" i="2"/>
  <c r="G4084" i="2"/>
  <c r="A4084" i="2"/>
  <c r="H4083" i="2"/>
  <c r="G4083" i="2"/>
  <c r="A4083" i="2"/>
  <c r="H4082" i="2"/>
  <c r="G4082" i="2"/>
  <c r="A4082" i="2"/>
  <c r="H4081" i="2"/>
  <c r="G4081" i="2"/>
  <c r="A4081" i="2"/>
  <c r="H4080" i="2"/>
  <c r="G4080" i="2"/>
  <c r="A4080" i="2"/>
  <c r="H4079" i="2"/>
  <c r="G4079" i="2"/>
  <c r="A4079" i="2"/>
  <c r="H4078" i="2"/>
  <c r="G4078" i="2"/>
  <c r="A4078" i="2"/>
  <c r="H4077" i="2"/>
  <c r="G4077" i="2"/>
  <c r="A4077" i="2"/>
  <c r="H4076" i="2"/>
  <c r="G4076" i="2"/>
  <c r="A4076" i="2"/>
  <c r="H4075" i="2"/>
  <c r="G4075" i="2"/>
  <c r="A4075" i="2"/>
  <c r="H4074" i="2"/>
  <c r="G4074" i="2"/>
  <c r="A4074" i="2"/>
  <c r="H4073" i="2"/>
  <c r="G4073" i="2"/>
  <c r="A4073" i="2"/>
  <c r="H4072" i="2"/>
  <c r="G4072" i="2"/>
  <c r="A4072" i="2"/>
  <c r="H4071" i="2"/>
  <c r="G4071" i="2"/>
  <c r="A4071" i="2"/>
  <c r="H4070" i="2"/>
  <c r="G4070" i="2"/>
  <c r="A4070" i="2"/>
  <c r="H4069" i="2"/>
  <c r="G4069" i="2"/>
  <c r="A4069" i="2"/>
  <c r="H4068" i="2"/>
  <c r="G4068" i="2"/>
  <c r="A4068" i="2"/>
  <c r="H4067" i="2"/>
  <c r="G4067" i="2"/>
  <c r="A4067" i="2"/>
  <c r="H4066" i="2"/>
  <c r="G4066" i="2"/>
  <c r="A4066" i="2"/>
  <c r="H4065" i="2"/>
  <c r="G4065" i="2"/>
  <c r="A4065" i="2"/>
  <c r="H4064" i="2"/>
  <c r="G4064" i="2"/>
  <c r="A4064" i="2"/>
  <c r="H4063" i="2"/>
  <c r="G4063" i="2"/>
  <c r="A4063" i="2"/>
  <c r="H4062" i="2"/>
  <c r="G4062" i="2"/>
  <c r="A4062" i="2"/>
  <c r="H4061" i="2"/>
  <c r="G4061" i="2"/>
  <c r="A4061" i="2"/>
  <c r="H4060" i="2"/>
  <c r="G4060" i="2"/>
  <c r="A4060" i="2"/>
  <c r="H4059" i="2"/>
  <c r="G4059" i="2"/>
  <c r="A4059" i="2"/>
  <c r="H4058" i="2"/>
  <c r="G4058" i="2"/>
  <c r="A4058" i="2"/>
  <c r="H4057" i="2"/>
  <c r="G4057" i="2"/>
  <c r="A4057" i="2"/>
  <c r="H4056" i="2"/>
  <c r="G4056" i="2"/>
  <c r="A4056" i="2"/>
  <c r="H4055" i="2"/>
  <c r="G4055" i="2"/>
  <c r="A4055" i="2"/>
  <c r="H4054" i="2"/>
  <c r="G4054" i="2"/>
  <c r="A4054" i="2"/>
  <c r="H4053" i="2"/>
  <c r="G4053" i="2"/>
  <c r="A4053" i="2"/>
  <c r="H4052" i="2"/>
  <c r="G4052" i="2"/>
  <c r="A4052" i="2"/>
  <c r="H4051" i="2"/>
  <c r="G4051" i="2"/>
  <c r="A4051" i="2"/>
  <c r="H4050" i="2"/>
  <c r="G4050" i="2"/>
  <c r="A4050" i="2"/>
  <c r="H4049" i="2"/>
  <c r="G4049" i="2"/>
  <c r="A4049" i="2"/>
  <c r="H4048" i="2"/>
  <c r="G4048" i="2"/>
  <c r="A4048" i="2"/>
  <c r="H4047" i="2"/>
  <c r="G4047" i="2"/>
  <c r="A4047" i="2"/>
  <c r="H4046" i="2"/>
  <c r="G4046" i="2"/>
  <c r="A4046" i="2"/>
  <c r="H4045" i="2"/>
  <c r="G4045" i="2"/>
  <c r="A4045" i="2"/>
  <c r="H4044" i="2"/>
  <c r="G4044" i="2"/>
  <c r="A4044" i="2"/>
  <c r="H4043" i="2"/>
  <c r="G4043" i="2"/>
  <c r="A4043" i="2"/>
  <c r="H4042" i="2"/>
  <c r="G4042" i="2"/>
  <c r="A4042" i="2"/>
  <c r="H4041" i="2"/>
  <c r="G4041" i="2"/>
  <c r="A4041" i="2"/>
  <c r="H4040" i="2"/>
  <c r="G4040" i="2"/>
  <c r="A4040" i="2"/>
  <c r="H4039" i="2"/>
  <c r="G4039" i="2"/>
  <c r="A4039" i="2"/>
  <c r="H4038" i="2"/>
  <c r="G4038" i="2"/>
  <c r="A4038" i="2"/>
  <c r="H4037" i="2"/>
  <c r="G4037" i="2"/>
  <c r="A4037" i="2"/>
  <c r="H4036" i="2"/>
  <c r="G4036" i="2"/>
  <c r="A4036" i="2"/>
  <c r="H4035" i="2"/>
  <c r="G4035" i="2"/>
  <c r="A4035" i="2"/>
  <c r="H4034" i="2"/>
  <c r="G4034" i="2"/>
  <c r="A4034" i="2"/>
  <c r="H4033" i="2"/>
  <c r="G4033" i="2"/>
  <c r="A4033" i="2"/>
  <c r="H4032" i="2"/>
  <c r="G4032" i="2"/>
  <c r="A4032" i="2"/>
  <c r="H4031" i="2"/>
  <c r="G4031" i="2"/>
  <c r="A4031" i="2"/>
  <c r="H4030" i="2"/>
  <c r="G4030" i="2"/>
  <c r="A4030" i="2"/>
  <c r="H4029" i="2"/>
  <c r="G4029" i="2"/>
  <c r="A4029" i="2"/>
  <c r="H4028" i="2"/>
  <c r="G4028" i="2"/>
  <c r="A4028" i="2"/>
  <c r="H4027" i="2"/>
  <c r="G4027" i="2"/>
  <c r="A4027" i="2"/>
  <c r="H4026" i="2"/>
  <c r="G4026" i="2"/>
  <c r="A4026" i="2"/>
  <c r="H4025" i="2"/>
  <c r="G4025" i="2"/>
  <c r="A4025" i="2"/>
  <c r="H4024" i="2"/>
  <c r="G4024" i="2"/>
  <c r="A4024" i="2"/>
  <c r="H4023" i="2"/>
  <c r="G4023" i="2"/>
  <c r="A4023" i="2"/>
  <c r="H4022" i="2"/>
  <c r="G4022" i="2"/>
  <c r="A4022" i="2"/>
  <c r="H4021" i="2"/>
  <c r="G4021" i="2"/>
  <c r="A4021" i="2"/>
  <c r="H4020" i="2"/>
  <c r="G4020" i="2"/>
  <c r="A4020" i="2"/>
  <c r="H4019" i="2"/>
  <c r="G4019" i="2"/>
  <c r="A4019" i="2"/>
  <c r="H4018" i="2"/>
  <c r="G4018" i="2"/>
  <c r="A4018" i="2"/>
  <c r="H4017" i="2"/>
  <c r="G4017" i="2"/>
  <c r="A4017" i="2"/>
  <c r="H4016" i="2"/>
  <c r="G4016" i="2"/>
  <c r="A4016" i="2"/>
  <c r="H4015" i="2"/>
  <c r="G4015" i="2"/>
  <c r="A4015" i="2"/>
  <c r="H4014" i="2"/>
  <c r="G4014" i="2"/>
  <c r="A4014" i="2"/>
  <c r="H4013" i="2"/>
  <c r="G4013" i="2"/>
  <c r="A4013" i="2"/>
  <c r="H4012" i="2"/>
  <c r="G4012" i="2"/>
  <c r="A4012" i="2"/>
  <c r="H4011" i="2"/>
  <c r="G4011" i="2"/>
  <c r="A4011" i="2"/>
  <c r="H4010" i="2"/>
  <c r="G4010" i="2"/>
  <c r="A4010" i="2"/>
  <c r="H4009" i="2"/>
  <c r="G4009" i="2"/>
  <c r="A4009" i="2"/>
  <c r="H4008" i="2"/>
  <c r="G4008" i="2"/>
  <c r="A4008" i="2"/>
  <c r="H4007" i="2"/>
  <c r="G4007" i="2"/>
  <c r="A4007" i="2"/>
  <c r="H4006" i="2"/>
  <c r="G4006" i="2"/>
  <c r="A4006" i="2"/>
  <c r="H4005" i="2"/>
  <c r="G4005" i="2"/>
  <c r="A4005" i="2"/>
  <c r="H4004" i="2"/>
  <c r="G4004" i="2"/>
  <c r="A4004" i="2"/>
  <c r="H4003" i="2"/>
  <c r="G4003" i="2"/>
  <c r="A4003" i="2"/>
  <c r="H4002" i="2"/>
  <c r="G4002" i="2"/>
  <c r="A4002" i="2"/>
  <c r="H4001" i="2"/>
  <c r="G4001" i="2"/>
  <c r="A4001" i="2"/>
  <c r="H4000" i="2"/>
  <c r="G4000" i="2"/>
  <c r="A4000" i="2"/>
  <c r="H3999" i="2"/>
  <c r="G3999" i="2"/>
  <c r="A3999" i="2"/>
  <c r="H3998" i="2"/>
  <c r="G3998" i="2"/>
  <c r="A3998" i="2"/>
  <c r="H3997" i="2"/>
  <c r="G3997" i="2"/>
  <c r="A3997" i="2"/>
  <c r="H3996" i="2"/>
  <c r="G3996" i="2"/>
  <c r="A3996" i="2"/>
  <c r="H3995" i="2"/>
  <c r="G3995" i="2"/>
  <c r="A3995" i="2"/>
  <c r="H3994" i="2"/>
  <c r="G3994" i="2"/>
  <c r="A3994" i="2"/>
  <c r="H3993" i="2"/>
  <c r="G3993" i="2"/>
  <c r="A3993" i="2"/>
  <c r="H3992" i="2"/>
  <c r="G3992" i="2"/>
  <c r="A3992" i="2"/>
  <c r="H3991" i="2"/>
  <c r="G3991" i="2"/>
  <c r="A3991" i="2"/>
  <c r="H3990" i="2"/>
  <c r="G3990" i="2"/>
  <c r="A3990" i="2"/>
  <c r="H3989" i="2"/>
  <c r="G3989" i="2"/>
  <c r="A3989" i="2"/>
  <c r="H3988" i="2"/>
  <c r="G3988" i="2"/>
  <c r="A3988" i="2"/>
  <c r="H3987" i="2"/>
  <c r="G3987" i="2"/>
  <c r="A3987" i="2"/>
  <c r="H3986" i="2"/>
  <c r="G3986" i="2"/>
  <c r="A3986" i="2"/>
  <c r="H3985" i="2"/>
  <c r="G3985" i="2"/>
  <c r="A3985" i="2"/>
  <c r="H3984" i="2"/>
  <c r="G3984" i="2"/>
  <c r="A3984" i="2"/>
  <c r="H3983" i="2"/>
  <c r="G3983" i="2"/>
  <c r="A3983" i="2"/>
  <c r="H3982" i="2"/>
  <c r="G3982" i="2"/>
  <c r="A3982" i="2"/>
  <c r="H3981" i="2"/>
  <c r="G3981" i="2"/>
  <c r="A3981" i="2"/>
  <c r="H3980" i="2"/>
  <c r="G3980" i="2"/>
  <c r="A3980" i="2"/>
  <c r="H3979" i="2"/>
  <c r="G3979" i="2"/>
  <c r="A3979" i="2"/>
  <c r="H3978" i="2"/>
  <c r="G3978" i="2"/>
  <c r="A3978" i="2"/>
  <c r="H3977" i="2"/>
  <c r="G3977" i="2"/>
  <c r="A3977" i="2"/>
  <c r="H3976" i="2"/>
  <c r="G3976" i="2"/>
  <c r="A3976" i="2"/>
  <c r="H3975" i="2"/>
  <c r="G3975" i="2"/>
  <c r="A3975" i="2"/>
  <c r="H3974" i="2"/>
  <c r="G3974" i="2"/>
  <c r="A3974" i="2"/>
  <c r="H3973" i="2"/>
  <c r="G3973" i="2"/>
  <c r="A3973" i="2"/>
  <c r="H3972" i="2"/>
  <c r="G3972" i="2"/>
  <c r="A3972" i="2"/>
  <c r="H3971" i="2"/>
  <c r="G3971" i="2"/>
  <c r="A3971" i="2"/>
  <c r="H3970" i="2"/>
  <c r="G3970" i="2"/>
  <c r="A3970" i="2"/>
  <c r="H3969" i="2"/>
  <c r="G3969" i="2"/>
  <c r="A3969" i="2"/>
  <c r="H3968" i="2"/>
  <c r="G3968" i="2"/>
  <c r="A3968" i="2"/>
  <c r="H3967" i="2"/>
  <c r="G3967" i="2"/>
  <c r="A3967" i="2"/>
  <c r="H3966" i="2"/>
  <c r="G3966" i="2"/>
  <c r="A3966" i="2"/>
  <c r="H3965" i="2"/>
  <c r="G3965" i="2"/>
  <c r="A3965" i="2"/>
  <c r="H3964" i="2"/>
  <c r="G3964" i="2"/>
  <c r="A3964" i="2"/>
  <c r="H3963" i="2"/>
  <c r="G3963" i="2"/>
  <c r="A3963" i="2"/>
  <c r="H3962" i="2"/>
  <c r="G3962" i="2"/>
  <c r="A3962" i="2"/>
  <c r="H3961" i="2"/>
  <c r="G3961" i="2"/>
  <c r="A3961" i="2"/>
  <c r="H3960" i="2"/>
  <c r="G3960" i="2"/>
  <c r="A3960" i="2"/>
  <c r="H3959" i="2"/>
  <c r="G3959" i="2"/>
  <c r="A3959" i="2"/>
  <c r="H3958" i="2"/>
  <c r="G3958" i="2"/>
  <c r="A3958" i="2"/>
  <c r="H3957" i="2"/>
  <c r="G3957" i="2"/>
  <c r="A3957" i="2"/>
  <c r="H3956" i="2"/>
  <c r="G3956" i="2"/>
  <c r="A3956" i="2"/>
  <c r="H3955" i="2"/>
  <c r="G3955" i="2"/>
  <c r="A3955" i="2"/>
  <c r="H3954" i="2"/>
  <c r="G3954" i="2"/>
  <c r="A3954" i="2"/>
  <c r="H3953" i="2"/>
  <c r="G3953" i="2"/>
  <c r="A3953" i="2"/>
  <c r="H3952" i="2"/>
  <c r="G3952" i="2"/>
  <c r="A3952" i="2"/>
  <c r="H3951" i="2"/>
  <c r="G3951" i="2"/>
  <c r="A3951" i="2"/>
  <c r="H3950" i="2"/>
  <c r="G3950" i="2"/>
  <c r="A3950" i="2"/>
  <c r="H3949" i="2"/>
  <c r="G3949" i="2"/>
  <c r="A3949" i="2"/>
  <c r="H3948" i="2"/>
  <c r="G3948" i="2"/>
  <c r="A3948" i="2"/>
  <c r="H3947" i="2"/>
  <c r="G3947" i="2"/>
  <c r="A3947" i="2"/>
  <c r="H3946" i="2"/>
  <c r="G3946" i="2"/>
  <c r="A3946" i="2"/>
  <c r="H3945" i="2"/>
  <c r="G3945" i="2"/>
  <c r="A3945" i="2"/>
  <c r="H3944" i="2"/>
  <c r="G3944" i="2"/>
  <c r="A3944" i="2"/>
  <c r="H3943" i="2"/>
  <c r="G3943" i="2"/>
  <c r="A3943" i="2"/>
  <c r="H3942" i="2"/>
  <c r="G3942" i="2"/>
  <c r="A3942" i="2"/>
  <c r="H3941" i="2"/>
  <c r="G3941" i="2"/>
  <c r="A3941" i="2"/>
  <c r="H3940" i="2"/>
  <c r="G3940" i="2"/>
  <c r="A3940" i="2"/>
  <c r="H3939" i="2"/>
  <c r="G3939" i="2"/>
  <c r="A3939" i="2"/>
  <c r="H3938" i="2"/>
  <c r="G3938" i="2"/>
  <c r="A3938" i="2"/>
  <c r="H3937" i="2"/>
  <c r="G3937" i="2"/>
  <c r="A3937" i="2"/>
  <c r="H3936" i="2"/>
  <c r="G3936" i="2"/>
  <c r="A3936" i="2"/>
  <c r="H3935" i="2"/>
  <c r="G3935" i="2"/>
  <c r="A3935" i="2"/>
  <c r="H3934" i="2"/>
  <c r="G3934" i="2"/>
  <c r="A3934" i="2"/>
  <c r="H3933" i="2"/>
  <c r="G3933" i="2"/>
  <c r="A3933" i="2"/>
  <c r="H3932" i="2"/>
  <c r="G3932" i="2"/>
  <c r="A3932" i="2"/>
  <c r="H3931" i="2"/>
  <c r="G3931" i="2"/>
  <c r="A3931" i="2"/>
  <c r="H3930" i="2"/>
  <c r="G3930" i="2"/>
  <c r="A3930" i="2"/>
  <c r="H3929" i="2"/>
  <c r="G3929" i="2"/>
  <c r="A3929" i="2"/>
  <c r="H3928" i="2"/>
  <c r="G3928" i="2"/>
  <c r="A3928" i="2"/>
  <c r="H3927" i="2"/>
  <c r="G3927" i="2"/>
  <c r="A3927" i="2"/>
  <c r="H3926" i="2"/>
  <c r="G3926" i="2"/>
  <c r="A3926" i="2"/>
  <c r="H3925" i="2"/>
  <c r="G3925" i="2"/>
  <c r="A3925" i="2"/>
  <c r="H3924" i="2"/>
  <c r="G3924" i="2"/>
  <c r="A3924" i="2"/>
  <c r="H3923" i="2"/>
  <c r="G3923" i="2"/>
  <c r="A3923" i="2"/>
  <c r="H3922" i="2"/>
  <c r="G3922" i="2"/>
  <c r="A3922" i="2"/>
  <c r="H3921" i="2"/>
  <c r="G3921" i="2"/>
  <c r="A3921" i="2"/>
  <c r="H3920" i="2"/>
  <c r="G3920" i="2"/>
  <c r="A3920" i="2"/>
  <c r="H3919" i="2"/>
  <c r="G3919" i="2"/>
  <c r="A3919" i="2"/>
  <c r="H3918" i="2"/>
  <c r="G3918" i="2"/>
  <c r="A3918" i="2"/>
  <c r="H3917" i="2"/>
  <c r="G3917" i="2"/>
  <c r="A3917" i="2"/>
  <c r="H3916" i="2"/>
  <c r="G3916" i="2"/>
  <c r="A3916" i="2"/>
  <c r="H3915" i="2"/>
  <c r="G3915" i="2"/>
  <c r="A3915" i="2"/>
  <c r="H3914" i="2"/>
  <c r="G3914" i="2"/>
  <c r="A3914" i="2"/>
  <c r="H3913" i="2"/>
  <c r="G3913" i="2"/>
  <c r="A3913" i="2"/>
  <c r="H3912" i="2"/>
  <c r="G3912" i="2"/>
  <c r="A3912" i="2"/>
  <c r="H3911" i="2"/>
  <c r="G3911" i="2"/>
  <c r="A3911" i="2"/>
  <c r="H3910" i="2"/>
  <c r="G3910" i="2"/>
  <c r="A3910" i="2"/>
  <c r="H3909" i="2"/>
  <c r="G3909" i="2"/>
  <c r="A3909" i="2"/>
  <c r="H3908" i="2"/>
  <c r="G3908" i="2"/>
  <c r="A3908" i="2"/>
  <c r="H3907" i="2"/>
  <c r="G3907" i="2"/>
  <c r="A3907" i="2"/>
  <c r="H3906" i="2"/>
  <c r="G3906" i="2"/>
  <c r="A3906" i="2"/>
  <c r="H3905" i="2"/>
  <c r="G3905" i="2"/>
  <c r="A3905" i="2"/>
  <c r="H3904" i="2"/>
  <c r="G3904" i="2"/>
  <c r="A3904" i="2"/>
  <c r="H3903" i="2"/>
  <c r="G3903" i="2"/>
  <c r="A3903" i="2"/>
  <c r="H3902" i="2"/>
  <c r="G3902" i="2"/>
  <c r="A3902" i="2"/>
  <c r="H3901" i="2"/>
  <c r="G3901" i="2"/>
  <c r="A3901" i="2"/>
  <c r="H3900" i="2"/>
  <c r="G3900" i="2"/>
  <c r="A3900" i="2"/>
  <c r="H3899" i="2"/>
  <c r="G3899" i="2"/>
  <c r="A3899" i="2"/>
  <c r="H3898" i="2"/>
  <c r="G3898" i="2"/>
  <c r="A3898" i="2"/>
  <c r="H3897" i="2"/>
  <c r="G3897" i="2"/>
  <c r="A3897" i="2"/>
  <c r="H3896" i="2"/>
  <c r="G3896" i="2"/>
  <c r="A3896" i="2"/>
  <c r="H3895" i="2"/>
  <c r="G3895" i="2"/>
  <c r="A3895" i="2"/>
  <c r="H3894" i="2"/>
  <c r="G3894" i="2"/>
  <c r="A3894" i="2"/>
  <c r="H3893" i="2"/>
  <c r="G3893" i="2"/>
  <c r="A3893" i="2"/>
  <c r="H3892" i="2"/>
  <c r="G3892" i="2"/>
  <c r="A3892" i="2"/>
  <c r="H3891" i="2"/>
  <c r="G3891" i="2"/>
  <c r="A3891" i="2"/>
  <c r="H3890" i="2"/>
  <c r="G3890" i="2"/>
  <c r="A3890" i="2"/>
  <c r="H3889" i="2"/>
  <c r="G3889" i="2"/>
  <c r="A3889" i="2"/>
  <c r="H3888" i="2"/>
  <c r="G3888" i="2"/>
  <c r="A3888" i="2"/>
  <c r="H3887" i="2"/>
  <c r="G3887" i="2"/>
  <c r="A3887" i="2"/>
  <c r="H3886" i="2"/>
  <c r="G3886" i="2"/>
  <c r="A3886" i="2"/>
  <c r="H3885" i="2"/>
  <c r="G3885" i="2"/>
  <c r="A3885" i="2"/>
  <c r="H3884" i="2"/>
  <c r="G3884" i="2"/>
  <c r="A3884" i="2"/>
  <c r="H3883" i="2"/>
  <c r="G3883" i="2"/>
  <c r="A3883" i="2"/>
  <c r="H3882" i="2"/>
  <c r="G3882" i="2"/>
  <c r="A3882" i="2"/>
  <c r="H3881" i="2"/>
  <c r="G3881" i="2"/>
  <c r="A3881" i="2"/>
  <c r="H3880" i="2"/>
  <c r="G3880" i="2"/>
  <c r="A3880" i="2"/>
  <c r="H3879" i="2"/>
  <c r="G3879" i="2"/>
  <c r="A3879" i="2"/>
  <c r="H3878" i="2"/>
  <c r="G3878" i="2"/>
  <c r="A3878" i="2"/>
  <c r="H3877" i="2"/>
  <c r="G3877" i="2"/>
  <c r="A3877" i="2"/>
  <c r="H3876" i="2"/>
  <c r="G3876" i="2"/>
  <c r="A3876" i="2"/>
  <c r="H3875" i="2"/>
  <c r="G3875" i="2"/>
  <c r="A3875" i="2"/>
  <c r="H3874" i="2"/>
  <c r="G3874" i="2"/>
  <c r="A3874" i="2"/>
  <c r="H3873" i="2"/>
  <c r="G3873" i="2"/>
  <c r="A3873" i="2"/>
  <c r="H3872" i="2"/>
  <c r="G3872" i="2"/>
  <c r="A3872" i="2"/>
  <c r="H3871" i="2"/>
  <c r="G3871" i="2"/>
  <c r="A3871" i="2"/>
  <c r="H3870" i="2"/>
  <c r="G3870" i="2"/>
  <c r="A3870" i="2"/>
  <c r="H3869" i="2"/>
  <c r="G3869" i="2"/>
  <c r="A3869" i="2"/>
  <c r="H3868" i="2"/>
  <c r="G3868" i="2"/>
  <c r="A3868" i="2"/>
  <c r="H3867" i="2"/>
  <c r="G3867" i="2"/>
  <c r="A3867" i="2"/>
  <c r="H3866" i="2"/>
  <c r="G3866" i="2"/>
  <c r="A3866" i="2"/>
  <c r="H3865" i="2"/>
  <c r="G3865" i="2"/>
  <c r="A3865" i="2"/>
  <c r="H3864" i="2"/>
  <c r="G3864" i="2"/>
  <c r="A3864" i="2"/>
  <c r="H3863" i="2"/>
  <c r="G3863" i="2"/>
  <c r="A3863" i="2"/>
  <c r="H3862" i="2"/>
  <c r="G3862" i="2"/>
  <c r="A3862" i="2"/>
  <c r="H3861" i="2"/>
  <c r="G3861" i="2"/>
  <c r="A3861" i="2"/>
  <c r="H3860" i="2"/>
  <c r="G3860" i="2"/>
  <c r="A3860" i="2"/>
  <c r="H3859" i="2"/>
  <c r="G3859" i="2"/>
  <c r="A3859" i="2"/>
  <c r="H3858" i="2"/>
  <c r="G3858" i="2"/>
  <c r="A3858" i="2"/>
  <c r="H3857" i="2"/>
  <c r="G3857" i="2"/>
  <c r="A3857" i="2"/>
  <c r="H3856" i="2"/>
  <c r="G3856" i="2"/>
  <c r="A3856" i="2"/>
  <c r="H3855" i="2"/>
  <c r="G3855" i="2"/>
  <c r="A3855" i="2"/>
  <c r="H3854" i="2"/>
  <c r="G3854" i="2"/>
  <c r="A3854" i="2"/>
  <c r="H3853" i="2"/>
  <c r="G3853" i="2"/>
  <c r="A3853" i="2"/>
  <c r="H3852" i="2"/>
  <c r="G3852" i="2"/>
  <c r="A3852" i="2"/>
  <c r="H3851" i="2"/>
  <c r="G3851" i="2"/>
  <c r="A3851" i="2"/>
  <c r="H3850" i="2"/>
  <c r="G3850" i="2"/>
  <c r="A3850" i="2"/>
  <c r="H3849" i="2"/>
  <c r="G3849" i="2"/>
  <c r="A3849" i="2"/>
  <c r="H3848" i="2"/>
  <c r="G3848" i="2"/>
  <c r="A3848" i="2"/>
  <c r="H3847" i="2"/>
  <c r="G3847" i="2"/>
  <c r="A3847" i="2"/>
  <c r="H3846" i="2"/>
  <c r="G3846" i="2"/>
  <c r="A3846" i="2"/>
  <c r="H3845" i="2"/>
  <c r="G3845" i="2"/>
  <c r="A3845" i="2"/>
  <c r="H3844" i="2"/>
  <c r="G3844" i="2"/>
  <c r="A3844" i="2"/>
  <c r="H3843" i="2"/>
  <c r="G3843" i="2"/>
  <c r="A3843" i="2"/>
  <c r="H3842" i="2"/>
  <c r="G3842" i="2"/>
  <c r="A3842" i="2"/>
  <c r="H3841" i="2"/>
  <c r="G3841" i="2"/>
  <c r="A3841" i="2"/>
  <c r="H3840" i="2"/>
  <c r="G3840" i="2"/>
  <c r="A3840" i="2"/>
  <c r="H3839" i="2"/>
  <c r="G3839" i="2"/>
  <c r="A3839" i="2"/>
  <c r="H3838" i="2"/>
  <c r="G3838" i="2"/>
  <c r="A3838" i="2"/>
  <c r="H3837" i="2"/>
  <c r="G3837" i="2"/>
  <c r="A3837" i="2"/>
  <c r="H3836" i="2"/>
  <c r="G3836" i="2"/>
  <c r="A3836" i="2"/>
  <c r="H3835" i="2"/>
  <c r="G3835" i="2"/>
  <c r="A3835" i="2"/>
  <c r="H3834" i="2"/>
  <c r="G3834" i="2"/>
  <c r="A3834" i="2"/>
  <c r="H3833" i="2"/>
  <c r="G3833" i="2"/>
  <c r="A3833" i="2"/>
  <c r="H3832" i="2"/>
  <c r="G3832" i="2"/>
  <c r="A3832" i="2"/>
  <c r="H3831" i="2"/>
  <c r="G3831" i="2"/>
  <c r="A3831" i="2"/>
  <c r="H3830" i="2"/>
  <c r="G3830" i="2"/>
  <c r="A3830" i="2"/>
  <c r="H3829" i="2"/>
  <c r="G3829" i="2"/>
  <c r="A3829" i="2"/>
  <c r="H3828" i="2"/>
  <c r="G3828" i="2"/>
  <c r="A3828" i="2"/>
  <c r="H3827" i="2"/>
  <c r="G3827" i="2"/>
  <c r="A3827" i="2"/>
  <c r="H3826" i="2"/>
  <c r="G3826" i="2"/>
  <c r="A3826" i="2"/>
  <c r="H3825" i="2"/>
  <c r="G3825" i="2"/>
  <c r="A3825" i="2"/>
  <c r="H3824" i="2"/>
  <c r="G3824" i="2"/>
  <c r="A3824" i="2"/>
  <c r="H3823" i="2"/>
  <c r="G3823" i="2"/>
  <c r="A3823" i="2"/>
  <c r="H3822" i="2"/>
  <c r="G3822" i="2"/>
  <c r="A3822" i="2"/>
  <c r="H3821" i="2"/>
  <c r="G3821" i="2"/>
  <c r="A3821" i="2"/>
  <c r="H3820" i="2"/>
  <c r="G3820" i="2"/>
  <c r="A3820" i="2"/>
  <c r="H3819" i="2"/>
  <c r="G3819" i="2"/>
  <c r="A3819" i="2"/>
  <c r="H3818" i="2"/>
  <c r="G3818" i="2"/>
  <c r="A3818" i="2"/>
  <c r="H3817" i="2"/>
  <c r="G3817" i="2"/>
  <c r="A3817" i="2"/>
  <c r="H3816" i="2"/>
  <c r="G3816" i="2"/>
  <c r="A3816" i="2"/>
  <c r="H3815" i="2"/>
  <c r="G3815" i="2"/>
  <c r="A3815" i="2"/>
  <c r="H3814" i="2"/>
  <c r="G3814" i="2"/>
  <c r="A3814" i="2"/>
  <c r="H3813" i="2"/>
  <c r="G3813" i="2"/>
  <c r="A3813" i="2"/>
  <c r="H3812" i="2"/>
  <c r="G3812" i="2"/>
  <c r="A3812" i="2"/>
  <c r="H3811" i="2"/>
  <c r="G3811" i="2"/>
  <c r="A3811" i="2"/>
  <c r="H3810" i="2"/>
  <c r="G3810" i="2"/>
  <c r="A3810" i="2"/>
  <c r="H3809" i="2"/>
  <c r="G3809" i="2"/>
  <c r="A3809" i="2"/>
  <c r="H3808" i="2"/>
  <c r="G3808" i="2"/>
  <c r="A3808" i="2"/>
  <c r="H3807" i="2"/>
  <c r="G3807" i="2"/>
  <c r="A3807" i="2"/>
  <c r="H3806" i="2"/>
  <c r="G3806" i="2"/>
  <c r="A3806" i="2"/>
  <c r="H3805" i="2"/>
  <c r="G3805" i="2"/>
  <c r="A3805" i="2"/>
  <c r="H3804" i="2"/>
  <c r="G3804" i="2"/>
  <c r="A3804" i="2"/>
  <c r="H3803" i="2"/>
  <c r="G3803" i="2"/>
  <c r="A3803" i="2"/>
  <c r="H3802" i="2"/>
  <c r="G3802" i="2"/>
  <c r="A3802" i="2"/>
  <c r="H3801" i="2"/>
  <c r="G3801" i="2"/>
  <c r="A3801" i="2"/>
  <c r="H3800" i="2"/>
  <c r="G3800" i="2"/>
  <c r="A3800" i="2"/>
  <c r="H3799" i="2"/>
  <c r="G3799" i="2"/>
  <c r="A3799" i="2"/>
  <c r="H3798" i="2"/>
  <c r="G3798" i="2"/>
  <c r="A3798" i="2"/>
  <c r="H3797" i="2"/>
  <c r="G3797" i="2"/>
  <c r="A3797" i="2"/>
  <c r="H3796" i="2"/>
  <c r="G3796" i="2"/>
  <c r="A3796" i="2"/>
  <c r="H3795" i="2"/>
  <c r="G3795" i="2"/>
  <c r="A3795" i="2"/>
  <c r="H3794" i="2"/>
  <c r="G3794" i="2"/>
  <c r="A3794" i="2"/>
  <c r="H3793" i="2"/>
  <c r="G3793" i="2"/>
  <c r="A3793" i="2"/>
  <c r="H3792" i="2"/>
  <c r="G3792" i="2"/>
  <c r="A3792" i="2"/>
  <c r="H3791" i="2"/>
  <c r="G3791" i="2"/>
  <c r="A3791" i="2"/>
  <c r="H3790" i="2"/>
  <c r="G3790" i="2"/>
  <c r="A3790" i="2"/>
  <c r="H3789" i="2"/>
  <c r="G3789" i="2"/>
  <c r="A3789" i="2"/>
  <c r="H3788" i="2"/>
  <c r="G3788" i="2"/>
  <c r="A3788" i="2"/>
  <c r="H3787" i="2"/>
  <c r="G3787" i="2"/>
  <c r="A3787" i="2"/>
  <c r="H3786" i="2"/>
  <c r="G3786" i="2"/>
  <c r="A3786" i="2"/>
  <c r="H3785" i="2"/>
  <c r="G3785" i="2"/>
  <c r="A3785" i="2"/>
  <c r="H3784" i="2"/>
  <c r="G3784" i="2"/>
  <c r="A3784" i="2"/>
  <c r="H3783" i="2"/>
  <c r="G3783" i="2"/>
  <c r="A3783" i="2"/>
  <c r="H3782" i="2"/>
  <c r="G3782" i="2"/>
  <c r="A3782" i="2"/>
  <c r="H3781" i="2"/>
  <c r="G3781" i="2"/>
  <c r="A3781" i="2"/>
  <c r="H3780" i="2"/>
  <c r="G3780" i="2"/>
  <c r="A3780" i="2"/>
  <c r="H3779" i="2"/>
  <c r="G3779" i="2"/>
  <c r="A3779" i="2"/>
  <c r="H3778" i="2"/>
  <c r="G3778" i="2"/>
  <c r="A3778" i="2"/>
  <c r="H3777" i="2"/>
  <c r="G3777" i="2"/>
  <c r="A3777" i="2"/>
  <c r="H3776" i="2"/>
  <c r="G3776" i="2"/>
  <c r="A3776" i="2"/>
  <c r="H3775" i="2"/>
  <c r="G3775" i="2"/>
  <c r="A3775" i="2"/>
  <c r="H3774" i="2"/>
  <c r="G3774" i="2"/>
  <c r="A3774" i="2"/>
  <c r="H3773" i="2"/>
  <c r="G3773" i="2"/>
  <c r="A3773" i="2"/>
  <c r="H3772" i="2"/>
  <c r="G3772" i="2"/>
  <c r="A3772" i="2"/>
  <c r="H3771" i="2"/>
  <c r="G3771" i="2"/>
  <c r="A3771" i="2"/>
  <c r="H3770" i="2"/>
  <c r="G3770" i="2"/>
  <c r="A3770" i="2"/>
  <c r="H3769" i="2"/>
  <c r="G3769" i="2"/>
  <c r="A3769" i="2"/>
  <c r="H3768" i="2"/>
  <c r="G3768" i="2"/>
  <c r="A3768" i="2"/>
  <c r="H3767" i="2"/>
  <c r="G3767" i="2"/>
  <c r="A3767" i="2"/>
  <c r="H3766" i="2"/>
  <c r="G3766" i="2"/>
  <c r="A3766" i="2"/>
  <c r="H3765" i="2"/>
  <c r="G3765" i="2"/>
  <c r="A3765" i="2"/>
  <c r="H3764" i="2"/>
  <c r="G3764" i="2"/>
  <c r="A3764" i="2"/>
  <c r="H3763" i="2"/>
  <c r="G3763" i="2"/>
  <c r="A3763" i="2"/>
  <c r="H3762" i="2"/>
  <c r="G3762" i="2"/>
  <c r="A3762" i="2"/>
  <c r="H3761" i="2"/>
  <c r="G3761" i="2"/>
  <c r="A3761" i="2"/>
  <c r="H3760" i="2"/>
  <c r="G3760" i="2"/>
  <c r="A3760" i="2"/>
  <c r="H3759" i="2"/>
  <c r="G3759" i="2"/>
  <c r="A3759" i="2"/>
  <c r="H3758" i="2"/>
  <c r="G3758" i="2"/>
  <c r="A3758" i="2"/>
  <c r="H3757" i="2"/>
  <c r="G3757" i="2"/>
  <c r="A3757" i="2"/>
  <c r="H3756" i="2"/>
  <c r="G3756" i="2"/>
  <c r="A3756" i="2"/>
  <c r="H3755" i="2"/>
  <c r="G3755" i="2"/>
  <c r="A3755" i="2"/>
  <c r="H3754" i="2"/>
  <c r="G3754" i="2"/>
  <c r="A3754" i="2"/>
  <c r="H3753" i="2"/>
  <c r="G3753" i="2"/>
  <c r="A3753" i="2"/>
  <c r="H3752" i="2"/>
  <c r="G3752" i="2"/>
  <c r="A3752" i="2"/>
  <c r="H3751" i="2"/>
  <c r="G3751" i="2"/>
  <c r="A3751" i="2"/>
  <c r="H3750" i="2"/>
  <c r="G3750" i="2"/>
  <c r="A3750" i="2"/>
  <c r="H3749" i="2"/>
  <c r="G3749" i="2"/>
  <c r="A3749" i="2"/>
  <c r="H3748" i="2"/>
  <c r="G3748" i="2"/>
  <c r="A3748" i="2"/>
  <c r="H3747" i="2"/>
  <c r="G3747" i="2"/>
  <c r="A3747" i="2"/>
  <c r="H3746" i="2"/>
  <c r="G3746" i="2"/>
  <c r="A3746" i="2"/>
  <c r="H3745" i="2"/>
  <c r="G3745" i="2"/>
  <c r="A3745" i="2"/>
  <c r="H3744" i="2"/>
  <c r="G3744" i="2"/>
  <c r="A3744" i="2"/>
  <c r="H3743" i="2"/>
  <c r="G3743" i="2"/>
  <c r="A3743" i="2"/>
  <c r="H3742" i="2"/>
  <c r="G3742" i="2"/>
  <c r="A3742" i="2"/>
  <c r="H3741" i="2"/>
  <c r="G3741" i="2"/>
  <c r="A3741" i="2"/>
  <c r="H3740" i="2"/>
  <c r="G3740" i="2"/>
  <c r="A3740" i="2"/>
  <c r="H3739" i="2"/>
  <c r="G3739" i="2"/>
  <c r="A3739" i="2"/>
  <c r="H3738" i="2"/>
  <c r="G3738" i="2"/>
  <c r="A3738" i="2"/>
  <c r="H3737" i="2"/>
  <c r="G3737" i="2"/>
  <c r="A3737" i="2"/>
  <c r="H3736" i="2"/>
  <c r="G3736" i="2"/>
  <c r="A3736" i="2"/>
  <c r="H3735" i="2"/>
  <c r="G3735" i="2"/>
  <c r="A3735" i="2"/>
  <c r="H3734" i="2"/>
  <c r="G3734" i="2"/>
  <c r="A3734" i="2"/>
  <c r="H3733" i="2"/>
  <c r="G3733" i="2"/>
  <c r="A3733" i="2"/>
  <c r="H3732" i="2"/>
  <c r="G3732" i="2"/>
  <c r="A3732" i="2"/>
  <c r="H3731" i="2"/>
  <c r="G3731" i="2"/>
  <c r="A3731" i="2"/>
  <c r="H3730" i="2"/>
  <c r="G3730" i="2"/>
  <c r="A3730" i="2"/>
  <c r="H3729" i="2"/>
  <c r="G3729" i="2"/>
  <c r="A3729" i="2"/>
  <c r="H3728" i="2"/>
  <c r="G3728" i="2"/>
  <c r="A3728" i="2"/>
  <c r="H3727" i="2"/>
  <c r="G3727" i="2"/>
  <c r="A3727" i="2"/>
  <c r="H3726" i="2"/>
  <c r="G3726" i="2"/>
  <c r="A3726" i="2"/>
  <c r="H3725" i="2"/>
  <c r="G3725" i="2"/>
  <c r="A3725" i="2"/>
  <c r="H3724" i="2"/>
  <c r="G3724" i="2"/>
  <c r="A3724" i="2"/>
  <c r="H3723" i="2"/>
  <c r="G3723" i="2"/>
  <c r="A3723" i="2"/>
  <c r="H3722" i="2"/>
  <c r="G3722" i="2"/>
  <c r="A3722" i="2"/>
  <c r="H3721" i="2"/>
  <c r="G3721" i="2"/>
  <c r="A3721" i="2"/>
  <c r="H3720" i="2"/>
  <c r="G3720" i="2"/>
  <c r="A3720" i="2"/>
  <c r="H3719" i="2"/>
  <c r="G3719" i="2"/>
  <c r="A3719" i="2"/>
  <c r="H3718" i="2"/>
  <c r="G3718" i="2"/>
  <c r="A3718" i="2"/>
  <c r="H3717" i="2"/>
  <c r="G3717" i="2"/>
  <c r="A3717" i="2"/>
  <c r="H3716" i="2"/>
  <c r="G3716" i="2"/>
  <c r="A3716" i="2"/>
  <c r="H3715" i="2"/>
  <c r="G3715" i="2"/>
  <c r="A3715" i="2"/>
  <c r="H3714" i="2"/>
  <c r="G3714" i="2"/>
  <c r="A3714" i="2"/>
  <c r="H3713" i="2"/>
  <c r="G3713" i="2"/>
  <c r="A3713" i="2"/>
  <c r="H3712" i="2"/>
  <c r="G3712" i="2"/>
  <c r="A3712" i="2"/>
  <c r="H3711" i="2"/>
  <c r="G3711" i="2"/>
  <c r="A3711" i="2"/>
  <c r="H3710" i="2"/>
  <c r="G3710" i="2"/>
  <c r="A3710" i="2"/>
  <c r="H3709" i="2"/>
  <c r="G3709" i="2"/>
  <c r="A3709" i="2"/>
  <c r="H3708" i="2"/>
  <c r="G3708" i="2"/>
  <c r="A3708" i="2"/>
  <c r="H3707" i="2"/>
  <c r="G3707" i="2"/>
  <c r="A3707" i="2"/>
  <c r="H3706" i="2"/>
  <c r="G3706" i="2"/>
  <c r="A3706" i="2"/>
  <c r="H3705" i="2"/>
  <c r="G3705" i="2"/>
  <c r="A3705" i="2"/>
  <c r="H3704" i="2"/>
  <c r="G3704" i="2"/>
  <c r="A3704" i="2"/>
  <c r="H3703" i="2"/>
  <c r="G3703" i="2"/>
  <c r="A3703" i="2"/>
  <c r="H3702" i="2"/>
  <c r="G3702" i="2"/>
  <c r="A3702" i="2"/>
  <c r="H3701" i="2"/>
  <c r="G3701" i="2"/>
  <c r="A3701" i="2"/>
  <c r="H3700" i="2"/>
  <c r="G3700" i="2"/>
  <c r="A3700" i="2"/>
  <c r="H3699" i="2"/>
  <c r="G3699" i="2"/>
  <c r="A3699" i="2"/>
  <c r="H3698" i="2"/>
  <c r="G3698" i="2"/>
  <c r="A3698" i="2"/>
  <c r="H3697" i="2"/>
  <c r="G3697" i="2"/>
  <c r="A3697" i="2"/>
  <c r="H3696" i="2"/>
  <c r="G3696" i="2"/>
  <c r="A3696" i="2"/>
  <c r="H3695" i="2"/>
  <c r="G3695" i="2"/>
  <c r="A3695" i="2"/>
  <c r="H3694" i="2"/>
  <c r="G3694" i="2"/>
  <c r="A3694" i="2"/>
  <c r="H3693" i="2"/>
  <c r="G3693" i="2"/>
  <c r="A3693" i="2"/>
  <c r="H3692" i="2"/>
  <c r="G3692" i="2"/>
  <c r="A3692" i="2"/>
  <c r="H3691" i="2"/>
  <c r="G3691" i="2"/>
  <c r="A3691" i="2"/>
  <c r="H3690" i="2"/>
  <c r="G3690" i="2"/>
  <c r="A3690" i="2"/>
  <c r="H3689" i="2"/>
  <c r="G3689" i="2"/>
  <c r="A3689" i="2"/>
  <c r="H3688" i="2"/>
  <c r="G3688" i="2"/>
  <c r="A3688" i="2"/>
  <c r="H3687" i="2"/>
  <c r="G3687" i="2"/>
  <c r="A3687" i="2"/>
  <c r="H3686" i="2"/>
  <c r="G3686" i="2"/>
  <c r="A3686" i="2"/>
  <c r="H3685" i="2"/>
  <c r="G3685" i="2"/>
  <c r="A3685" i="2"/>
  <c r="H3684" i="2"/>
  <c r="G3684" i="2"/>
  <c r="A3684" i="2"/>
  <c r="H3683" i="2"/>
  <c r="G3683" i="2"/>
  <c r="A3683" i="2"/>
  <c r="H3682" i="2"/>
  <c r="G3682" i="2"/>
  <c r="A3682" i="2"/>
  <c r="H3681" i="2"/>
  <c r="G3681" i="2"/>
  <c r="A3681" i="2"/>
  <c r="H3680" i="2"/>
  <c r="G3680" i="2"/>
  <c r="A3680" i="2"/>
  <c r="H3679" i="2"/>
  <c r="G3679" i="2"/>
  <c r="A3679" i="2"/>
  <c r="H3678" i="2"/>
  <c r="G3678" i="2"/>
  <c r="A3678" i="2"/>
  <c r="H3677" i="2"/>
  <c r="G3677" i="2"/>
  <c r="A3677" i="2"/>
  <c r="H3676" i="2"/>
  <c r="G3676" i="2"/>
  <c r="A3676" i="2"/>
  <c r="H3675" i="2"/>
  <c r="G3675" i="2"/>
  <c r="A3675" i="2"/>
  <c r="H3674" i="2"/>
  <c r="G3674" i="2"/>
  <c r="A3674" i="2"/>
  <c r="H3673" i="2"/>
  <c r="G3673" i="2"/>
  <c r="A3673" i="2"/>
  <c r="H3672" i="2"/>
  <c r="G3672" i="2"/>
  <c r="A3672" i="2"/>
  <c r="H3671" i="2"/>
  <c r="G3671" i="2"/>
  <c r="A3671" i="2"/>
  <c r="H3670" i="2"/>
  <c r="G3670" i="2"/>
  <c r="A3670" i="2"/>
  <c r="H3669" i="2"/>
  <c r="G3669" i="2"/>
  <c r="A3669" i="2"/>
  <c r="H3668" i="2"/>
  <c r="G3668" i="2"/>
  <c r="A3668" i="2"/>
  <c r="H3667" i="2"/>
  <c r="G3667" i="2"/>
  <c r="A3667" i="2"/>
  <c r="H3666" i="2"/>
  <c r="G3666" i="2"/>
  <c r="A3666" i="2"/>
  <c r="H3665" i="2"/>
  <c r="G3665" i="2"/>
  <c r="A3665" i="2"/>
  <c r="H3664" i="2"/>
  <c r="G3664" i="2"/>
  <c r="A3664" i="2"/>
  <c r="H3663" i="2"/>
  <c r="G3663" i="2"/>
  <c r="A3663" i="2"/>
  <c r="H3662" i="2"/>
  <c r="G3662" i="2"/>
  <c r="A3662" i="2"/>
  <c r="H3661" i="2"/>
  <c r="G3661" i="2"/>
  <c r="A3661" i="2"/>
  <c r="H3660" i="2"/>
  <c r="G3660" i="2"/>
  <c r="A3660" i="2"/>
  <c r="H3659" i="2"/>
  <c r="G3659" i="2"/>
  <c r="A3659" i="2"/>
  <c r="H3658" i="2"/>
  <c r="G3658" i="2"/>
  <c r="A3658" i="2"/>
  <c r="H3657" i="2"/>
  <c r="G3657" i="2"/>
  <c r="A3657" i="2"/>
  <c r="H3656" i="2"/>
  <c r="G3656" i="2"/>
  <c r="A3656" i="2"/>
  <c r="H3655" i="2"/>
  <c r="G3655" i="2"/>
  <c r="A3655" i="2"/>
  <c r="H3654" i="2"/>
  <c r="G3654" i="2"/>
  <c r="A3654" i="2"/>
  <c r="H3653" i="2"/>
  <c r="G3653" i="2"/>
  <c r="A3653" i="2"/>
  <c r="H3652" i="2"/>
  <c r="G3652" i="2"/>
  <c r="A3652" i="2"/>
  <c r="H3651" i="2"/>
  <c r="G3651" i="2"/>
  <c r="A3651" i="2"/>
  <c r="H3650" i="2"/>
  <c r="G3650" i="2"/>
  <c r="A3650" i="2"/>
  <c r="H3649" i="2"/>
  <c r="G3649" i="2"/>
  <c r="A3649" i="2"/>
  <c r="H3648" i="2"/>
  <c r="G3648" i="2"/>
  <c r="A3648" i="2"/>
  <c r="H3647" i="2"/>
  <c r="G3647" i="2"/>
  <c r="A3647" i="2"/>
  <c r="H3646" i="2"/>
  <c r="G3646" i="2"/>
  <c r="A3646" i="2"/>
  <c r="H3645" i="2"/>
  <c r="G3645" i="2"/>
  <c r="A3645" i="2"/>
  <c r="H3644" i="2"/>
  <c r="G3644" i="2"/>
  <c r="A3644" i="2"/>
  <c r="H3643" i="2"/>
  <c r="G3643" i="2"/>
  <c r="A3643" i="2"/>
  <c r="H3642" i="2"/>
  <c r="G3642" i="2"/>
  <c r="A3642" i="2"/>
  <c r="H3641" i="2"/>
  <c r="G3641" i="2"/>
  <c r="A3641" i="2"/>
  <c r="H3640" i="2"/>
  <c r="G3640" i="2"/>
  <c r="A3640" i="2"/>
  <c r="H3639" i="2"/>
  <c r="G3639" i="2"/>
  <c r="A3639" i="2"/>
  <c r="H3638" i="2"/>
  <c r="G3638" i="2"/>
  <c r="A3638" i="2"/>
  <c r="H3637" i="2"/>
  <c r="G3637" i="2"/>
  <c r="A3637" i="2"/>
  <c r="H3636" i="2"/>
  <c r="G3636" i="2"/>
  <c r="A3636" i="2"/>
  <c r="H3635" i="2"/>
  <c r="G3635" i="2"/>
  <c r="A3635" i="2"/>
  <c r="H3634" i="2"/>
  <c r="G3634" i="2"/>
  <c r="A3634" i="2"/>
  <c r="H3633" i="2"/>
  <c r="G3633" i="2"/>
  <c r="A3633" i="2"/>
  <c r="H3632" i="2"/>
  <c r="G3632" i="2"/>
  <c r="A3632" i="2"/>
  <c r="H3631" i="2"/>
  <c r="G3631" i="2"/>
  <c r="A3631" i="2"/>
  <c r="H3630" i="2"/>
  <c r="G3630" i="2"/>
  <c r="A3630" i="2"/>
  <c r="H3629" i="2"/>
  <c r="G3629" i="2"/>
  <c r="A3629" i="2"/>
  <c r="H3628" i="2"/>
  <c r="G3628" i="2"/>
  <c r="A3628" i="2"/>
  <c r="H3627" i="2"/>
  <c r="G3627" i="2"/>
  <c r="A3627" i="2"/>
  <c r="H3626" i="2"/>
  <c r="G3626" i="2"/>
  <c r="A3626" i="2"/>
  <c r="H3625" i="2"/>
  <c r="G3625" i="2"/>
  <c r="A3625" i="2"/>
  <c r="H3624" i="2"/>
  <c r="G3624" i="2"/>
  <c r="A3624" i="2"/>
  <c r="H3623" i="2"/>
  <c r="G3623" i="2"/>
  <c r="A3623" i="2"/>
  <c r="H3622" i="2"/>
  <c r="G3622" i="2"/>
  <c r="A3622" i="2"/>
  <c r="H3621" i="2"/>
  <c r="G3621" i="2"/>
  <c r="A3621" i="2"/>
  <c r="H3620" i="2"/>
  <c r="G3620" i="2"/>
  <c r="A3620" i="2"/>
  <c r="H3619" i="2"/>
  <c r="G3619" i="2"/>
  <c r="A3619" i="2"/>
  <c r="H3618" i="2"/>
  <c r="G3618" i="2"/>
  <c r="A3618" i="2"/>
  <c r="H3617" i="2"/>
  <c r="G3617" i="2"/>
  <c r="A3617" i="2"/>
  <c r="H3616" i="2"/>
  <c r="G3616" i="2"/>
  <c r="A3616" i="2"/>
  <c r="H3615" i="2"/>
  <c r="G3615" i="2"/>
  <c r="A3615" i="2"/>
  <c r="H3614" i="2"/>
  <c r="G3614" i="2"/>
  <c r="A3614" i="2"/>
  <c r="H3613" i="2"/>
  <c r="G3613" i="2"/>
  <c r="A3613" i="2"/>
  <c r="H3612" i="2"/>
  <c r="G3612" i="2"/>
  <c r="A3612" i="2"/>
  <c r="H3611" i="2"/>
  <c r="G3611" i="2"/>
  <c r="A3611" i="2"/>
  <c r="H3610" i="2"/>
  <c r="G3610" i="2"/>
  <c r="A3610" i="2"/>
  <c r="H3609" i="2"/>
  <c r="G3609" i="2"/>
  <c r="A3609" i="2"/>
  <c r="H3608" i="2"/>
  <c r="G3608" i="2"/>
  <c r="A3608" i="2"/>
  <c r="H3607" i="2"/>
  <c r="G3607" i="2"/>
  <c r="A3607" i="2"/>
  <c r="H3606" i="2"/>
  <c r="G3606" i="2"/>
  <c r="A3606" i="2"/>
  <c r="H3605" i="2"/>
  <c r="G3605" i="2"/>
  <c r="A3605" i="2"/>
  <c r="H3604" i="2"/>
  <c r="G3604" i="2"/>
  <c r="A3604" i="2"/>
  <c r="H3603" i="2"/>
  <c r="G3603" i="2"/>
  <c r="A3603" i="2"/>
  <c r="H3602" i="2"/>
  <c r="G3602" i="2"/>
  <c r="A3602" i="2"/>
  <c r="H3601" i="2"/>
  <c r="G3601" i="2"/>
  <c r="A3601" i="2"/>
  <c r="H3600" i="2"/>
  <c r="G3600" i="2"/>
  <c r="A3600" i="2"/>
  <c r="H3599" i="2"/>
  <c r="G3599" i="2"/>
  <c r="A3599" i="2"/>
  <c r="H3598" i="2"/>
  <c r="G3598" i="2"/>
  <c r="A3598" i="2"/>
  <c r="H3597" i="2"/>
  <c r="G3597" i="2"/>
  <c r="A3597" i="2"/>
  <c r="H3596" i="2"/>
  <c r="G3596" i="2"/>
  <c r="A3596" i="2"/>
  <c r="H3595" i="2"/>
  <c r="G3595" i="2"/>
  <c r="A3595" i="2"/>
  <c r="H3594" i="2"/>
  <c r="G3594" i="2"/>
  <c r="A3594" i="2"/>
  <c r="H3593" i="2"/>
  <c r="G3593" i="2"/>
  <c r="A3593" i="2"/>
  <c r="H3592" i="2"/>
  <c r="G3592" i="2"/>
  <c r="A3592" i="2"/>
  <c r="H3591" i="2"/>
  <c r="G3591" i="2"/>
  <c r="A3591" i="2"/>
  <c r="H3590" i="2"/>
  <c r="G3590" i="2"/>
  <c r="A3590" i="2"/>
  <c r="H3589" i="2"/>
  <c r="G3589" i="2"/>
  <c r="A3589" i="2"/>
  <c r="H3588" i="2"/>
  <c r="G3588" i="2"/>
  <c r="A3588" i="2"/>
  <c r="H3587" i="2"/>
  <c r="G3587" i="2"/>
  <c r="A3587" i="2"/>
  <c r="H3586" i="2"/>
  <c r="G3586" i="2"/>
  <c r="A3586" i="2"/>
  <c r="H3585" i="2"/>
  <c r="G3585" i="2"/>
  <c r="A3585" i="2"/>
  <c r="H3584" i="2"/>
  <c r="G3584" i="2"/>
  <c r="A3584" i="2"/>
  <c r="H3583" i="2"/>
  <c r="G3583" i="2"/>
  <c r="A3583" i="2"/>
  <c r="H3582" i="2"/>
  <c r="G3582" i="2"/>
  <c r="A3582" i="2"/>
  <c r="H3581" i="2"/>
  <c r="G3581" i="2"/>
  <c r="A3581" i="2"/>
  <c r="H3580" i="2"/>
  <c r="G3580" i="2"/>
  <c r="A3580" i="2"/>
  <c r="H3579" i="2"/>
  <c r="G3579" i="2"/>
  <c r="A3579" i="2"/>
  <c r="H3578" i="2"/>
  <c r="G3578" i="2"/>
  <c r="A3578" i="2"/>
  <c r="H3577" i="2"/>
  <c r="G3577" i="2"/>
  <c r="A3577" i="2"/>
  <c r="H3576" i="2"/>
  <c r="G3576" i="2"/>
  <c r="A3576" i="2"/>
  <c r="H3575" i="2"/>
  <c r="G3575" i="2"/>
  <c r="A3575" i="2"/>
  <c r="H3574" i="2"/>
  <c r="G3574" i="2"/>
  <c r="A3574" i="2"/>
  <c r="H3573" i="2"/>
  <c r="G3573" i="2"/>
  <c r="A3573" i="2"/>
  <c r="H3572" i="2"/>
  <c r="G3572" i="2"/>
  <c r="A3572" i="2"/>
  <c r="H3571" i="2"/>
  <c r="G3571" i="2"/>
  <c r="A3571" i="2"/>
  <c r="H3570" i="2"/>
  <c r="G3570" i="2"/>
  <c r="A3570" i="2"/>
  <c r="H3569" i="2"/>
  <c r="G3569" i="2"/>
  <c r="A3569" i="2"/>
  <c r="H3568" i="2"/>
  <c r="G3568" i="2"/>
  <c r="A3568" i="2"/>
  <c r="H3567" i="2"/>
  <c r="G3567" i="2"/>
  <c r="A3567" i="2"/>
  <c r="H3566" i="2"/>
  <c r="G3566" i="2"/>
  <c r="A3566" i="2"/>
  <c r="H3565" i="2"/>
  <c r="G3565" i="2"/>
  <c r="A3565" i="2"/>
  <c r="H3564" i="2"/>
  <c r="G3564" i="2"/>
  <c r="A3564" i="2"/>
  <c r="H3563" i="2"/>
  <c r="G3563" i="2"/>
  <c r="A3563" i="2"/>
  <c r="H3562" i="2"/>
  <c r="G3562" i="2"/>
  <c r="A3562" i="2"/>
  <c r="H3561" i="2"/>
  <c r="G3561" i="2"/>
  <c r="A3561" i="2"/>
  <c r="H3560" i="2"/>
  <c r="G3560" i="2"/>
  <c r="A3560" i="2"/>
  <c r="H3559" i="2"/>
  <c r="G3559" i="2"/>
  <c r="A3559" i="2"/>
  <c r="H3558" i="2"/>
  <c r="G3558" i="2"/>
  <c r="A3558" i="2"/>
  <c r="H3557" i="2"/>
  <c r="G3557" i="2"/>
  <c r="A3557" i="2"/>
  <c r="H3556" i="2"/>
  <c r="G3556" i="2"/>
  <c r="A3556" i="2"/>
  <c r="H3555" i="2"/>
  <c r="G3555" i="2"/>
  <c r="A3555" i="2"/>
  <c r="H3554" i="2"/>
  <c r="G3554" i="2"/>
  <c r="A3554" i="2"/>
  <c r="H3553" i="2"/>
  <c r="G3553" i="2"/>
  <c r="A3553" i="2"/>
  <c r="H3552" i="2"/>
  <c r="G3552" i="2"/>
  <c r="A3552" i="2"/>
  <c r="H3551" i="2"/>
  <c r="G3551" i="2"/>
  <c r="A3551" i="2"/>
  <c r="H3550" i="2"/>
  <c r="G3550" i="2"/>
  <c r="A3550" i="2"/>
  <c r="H3549" i="2"/>
  <c r="G3549" i="2"/>
  <c r="A3549" i="2"/>
  <c r="H3548" i="2"/>
  <c r="G3548" i="2"/>
  <c r="A3548" i="2"/>
  <c r="H3547" i="2"/>
  <c r="G3547" i="2"/>
  <c r="A3547" i="2"/>
  <c r="H3546" i="2"/>
  <c r="G3546" i="2"/>
  <c r="A3546" i="2"/>
  <c r="H3545" i="2"/>
  <c r="G3545" i="2"/>
  <c r="A3545" i="2"/>
  <c r="H3544" i="2"/>
  <c r="G3544" i="2"/>
  <c r="A3544" i="2"/>
  <c r="H3543" i="2"/>
  <c r="G3543" i="2"/>
  <c r="A3543" i="2"/>
  <c r="H3542" i="2"/>
  <c r="G3542" i="2"/>
  <c r="A3542" i="2"/>
  <c r="H3541" i="2"/>
  <c r="G3541" i="2"/>
  <c r="A3541" i="2"/>
  <c r="H3540" i="2"/>
  <c r="G3540" i="2"/>
  <c r="A3540" i="2"/>
  <c r="H3539" i="2"/>
  <c r="G3539" i="2"/>
  <c r="A3539" i="2"/>
  <c r="H3538" i="2"/>
  <c r="G3538" i="2"/>
  <c r="A3538" i="2"/>
  <c r="H3537" i="2"/>
  <c r="G3537" i="2"/>
  <c r="A3537" i="2"/>
  <c r="H3536" i="2"/>
  <c r="G3536" i="2"/>
  <c r="A3536" i="2"/>
  <c r="H3535" i="2"/>
  <c r="G3535" i="2"/>
  <c r="A3535" i="2"/>
  <c r="H3534" i="2"/>
  <c r="G3534" i="2"/>
  <c r="A3534" i="2"/>
  <c r="H3533" i="2"/>
  <c r="G3533" i="2"/>
  <c r="A3533" i="2"/>
  <c r="H3532" i="2"/>
  <c r="G3532" i="2"/>
  <c r="A3532" i="2"/>
  <c r="H3531" i="2"/>
  <c r="G3531" i="2"/>
  <c r="A3531" i="2"/>
  <c r="H3530" i="2"/>
  <c r="G3530" i="2"/>
  <c r="A3530" i="2"/>
  <c r="H3529" i="2"/>
  <c r="G3529" i="2"/>
  <c r="A3529" i="2"/>
  <c r="H3528" i="2"/>
  <c r="G3528" i="2"/>
  <c r="A3528" i="2"/>
  <c r="H3527" i="2"/>
  <c r="G3527" i="2"/>
  <c r="A3527" i="2"/>
  <c r="H3526" i="2"/>
  <c r="G3526" i="2"/>
  <c r="A3526" i="2"/>
  <c r="H3525" i="2"/>
  <c r="G3525" i="2"/>
  <c r="A3525" i="2"/>
  <c r="H3524" i="2"/>
  <c r="G3524" i="2"/>
  <c r="A3524" i="2"/>
  <c r="H3523" i="2"/>
  <c r="G3523" i="2"/>
  <c r="A3523" i="2"/>
  <c r="H3522" i="2"/>
  <c r="G3522" i="2"/>
  <c r="A3522" i="2"/>
  <c r="H3521" i="2"/>
  <c r="G3521" i="2"/>
  <c r="A3521" i="2"/>
  <c r="H3520" i="2"/>
  <c r="G3520" i="2"/>
  <c r="A3520" i="2"/>
  <c r="H3519" i="2"/>
  <c r="G3519" i="2"/>
  <c r="A3519" i="2"/>
  <c r="H3518" i="2"/>
  <c r="G3518" i="2"/>
  <c r="A3518" i="2"/>
  <c r="H3517" i="2"/>
  <c r="G3517" i="2"/>
  <c r="A3517" i="2"/>
  <c r="H3516" i="2"/>
  <c r="G3516" i="2"/>
  <c r="A3516" i="2"/>
  <c r="H3515" i="2"/>
  <c r="G3515" i="2"/>
  <c r="A3515" i="2"/>
  <c r="H3514" i="2"/>
  <c r="G3514" i="2"/>
  <c r="A3514" i="2"/>
  <c r="H3513" i="2"/>
  <c r="G3513" i="2"/>
  <c r="A3513" i="2"/>
  <c r="H3512" i="2"/>
  <c r="G3512" i="2"/>
  <c r="A3512" i="2"/>
  <c r="H3511" i="2"/>
  <c r="G3511" i="2"/>
  <c r="A3511" i="2"/>
  <c r="H3510" i="2"/>
  <c r="G3510" i="2"/>
  <c r="A3510" i="2"/>
  <c r="H3509" i="2"/>
  <c r="G3509" i="2"/>
  <c r="A3509" i="2"/>
  <c r="H3508" i="2"/>
  <c r="G3508" i="2"/>
  <c r="A3508" i="2"/>
  <c r="H3507" i="2"/>
  <c r="G3507" i="2"/>
  <c r="A3507" i="2"/>
  <c r="H3506" i="2"/>
  <c r="G3506" i="2"/>
  <c r="A3506" i="2"/>
  <c r="H3505" i="2"/>
  <c r="G3505" i="2"/>
  <c r="A3505" i="2"/>
  <c r="H3504" i="2"/>
  <c r="G3504" i="2"/>
  <c r="A3504" i="2"/>
  <c r="H3503" i="2"/>
  <c r="G3503" i="2"/>
  <c r="A3503" i="2"/>
  <c r="H3502" i="2"/>
  <c r="G3502" i="2"/>
  <c r="A3502" i="2"/>
  <c r="H3501" i="2"/>
  <c r="G3501" i="2"/>
  <c r="A3501" i="2"/>
  <c r="H3500" i="2"/>
  <c r="G3500" i="2"/>
  <c r="A3500" i="2"/>
  <c r="H3499" i="2"/>
  <c r="G3499" i="2"/>
  <c r="A3499" i="2"/>
  <c r="H3498" i="2"/>
  <c r="G3498" i="2"/>
  <c r="A3498" i="2"/>
  <c r="H3497" i="2"/>
  <c r="G3497" i="2"/>
  <c r="A3497" i="2"/>
  <c r="H3496" i="2"/>
  <c r="G3496" i="2"/>
  <c r="A3496" i="2"/>
  <c r="H3495" i="2"/>
  <c r="G3495" i="2"/>
  <c r="A3495" i="2"/>
  <c r="H3494" i="2"/>
  <c r="G3494" i="2"/>
  <c r="A3494" i="2"/>
  <c r="H3493" i="2"/>
  <c r="G3493" i="2"/>
  <c r="A3493" i="2"/>
  <c r="H3492" i="2"/>
  <c r="G3492" i="2"/>
  <c r="A3492" i="2"/>
  <c r="H3491" i="2"/>
  <c r="G3491" i="2"/>
  <c r="A3491" i="2"/>
  <c r="H3490" i="2"/>
  <c r="G3490" i="2"/>
  <c r="A3490" i="2"/>
  <c r="H3489" i="2"/>
  <c r="G3489" i="2"/>
  <c r="A3489" i="2"/>
  <c r="H3488" i="2"/>
  <c r="G3488" i="2"/>
  <c r="A3488" i="2"/>
  <c r="H3487" i="2"/>
  <c r="G3487" i="2"/>
  <c r="A3487" i="2"/>
  <c r="H3486" i="2"/>
  <c r="G3486" i="2"/>
  <c r="A3486" i="2"/>
  <c r="H3485" i="2"/>
  <c r="G3485" i="2"/>
  <c r="A3485" i="2"/>
  <c r="H3484" i="2"/>
  <c r="G3484" i="2"/>
  <c r="A3484" i="2"/>
  <c r="H3483" i="2"/>
  <c r="G3483" i="2"/>
  <c r="A3483" i="2"/>
  <c r="H3482" i="2"/>
  <c r="G3482" i="2"/>
  <c r="A3482" i="2"/>
  <c r="H3481" i="2"/>
  <c r="G3481" i="2"/>
  <c r="A3481" i="2"/>
  <c r="H3480" i="2"/>
  <c r="G3480" i="2"/>
  <c r="A3480" i="2"/>
  <c r="H3479" i="2"/>
  <c r="G3479" i="2"/>
  <c r="A3479" i="2"/>
  <c r="H3478" i="2"/>
  <c r="G3478" i="2"/>
  <c r="A3478" i="2"/>
  <c r="H3477" i="2"/>
  <c r="G3477" i="2"/>
  <c r="A3477" i="2"/>
  <c r="H3476" i="2"/>
  <c r="G3476" i="2"/>
  <c r="A3476" i="2"/>
  <c r="H3475" i="2"/>
  <c r="G3475" i="2"/>
  <c r="A3475" i="2"/>
  <c r="H3474" i="2"/>
  <c r="G3474" i="2"/>
  <c r="A3474" i="2"/>
  <c r="H3473" i="2"/>
  <c r="G3473" i="2"/>
  <c r="A3473" i="2"/>
  <c r="H3472" i="2"/>
  <c r="G3472" i="2"/>
  <c r="A3472" i="2"/>
  <c r="H3471" i="2"/>
  <c r="G3471" i="2"/>
  <c r="A3471" i="2"/>
  <c r="H3470" i="2"/>
  <c r="G3470" i="2"/>
  <c r="A3470" i="2"/>
  <c r="H3469" i="2"/>
  <c r="G3469" i="2"/>
  <c r="A3469" i="2"/>
  <c r="H3468" i="2"/>
  <c r="G3468" i="2"/>
  <c r="A3468" i="2"/>
  <c r="H3467" i="2"/>
  <c r="G3467" i="2"/>
  <c r="A3467" i="2"/>
  <c r="H3466" i="2"/>
  <c r="G3466" i="2"/>
  <c r="A3466" i="2"/>
  <c r="H3465" i="2"/>
  <c r="G3465" i="2"/>
  <c r="A3465" i="2"/>
  <c r="H3464" i="2"/>
  <c r="G3464" i="2"/>
  <c r="A3464" i="2"/>
  <c r="H3463" i="2"/>
  <c r="G3463" i="2"/>
  <c r="A3463" i="2"/>
  <c r="H3462" i="2"/>
  <c r="G3462" i="2"/>
  <c r="A3462" i="2"/>
  <c r="H3461" i="2"/>
  <c r="G3461" i="2"/>
  <c r="A3461" i="2"/>
  <c r="H3460" i="2"/>
  <c r="G3460" i="2"/>
  <c r="A3460" i="2"/>
  <c r="H3459" i="2"/>
  <c r="G3459" i="2"/>
  <c r="A3459" i="2"/>
  <c r="H3458" i="2"/>
  <c r="G3458" i="2"/>
  <c r="A3458" i="2"/>
  <c r="H3457" i="2"/>
  <c r="G3457" i="2"/>
  <c r="A3457" i="2"/>
  <c r="H3456" i="2"/>
  <c r="G3456" i="2"/>
  <c r="A3456" i="2"/>
  <c r="H3455" i="2"/>
  <c r="G3455" i="2"/>
  <c r="A3455" i="2"/>
  <c r="H3454" i="2"/>
  <c r="G3454" i="2"/>
  <c r="A3454" i="2"/>
  <c r="H3453" i="2"/>
  <c r="G3453" i="2"/>
  <c r="A3453" i="2"/>
  <c r="H3452" i="2"/>
  <c r="G3452" i="2"/>
  <c r="A3452" i="2"/>
  <c r="H3451" i="2"/>
  <c r="G3451" i="2"/>
  <c r="A3451" i="2"/>
  <c r="H3450" i="2"/>
  <c r="G3450" i="2"/>
  <c r="A3450" i="2"/>
  <c r="H3449" i="2"/>
  <c r="G3449" i="2"/>
  <c r="A3449" i="2"/>
  <c r="H3448" i="2"/>
  <c r="G3448" i="2"/>
  <c r="A3448" i="2"/>
  <c r="H3447" i="2"/>
  <c r="G3447" i="2"/>
  <c r="A3447" i="2"/>
  <c r="H3446" i="2"/>
  <c r="G3446" i="2"/>
  <c r="A3446" i="2"/>
  <c r="H3445" i="2"/>
  <c r="G3445" i="2"/>
  <c r="A3445" i="2"/>
  <c r="H3444" i="2"/>
  <c r="G3444" i="2"/>
  <c r="A3444" i="2"/>
  <c r="H3443" i="2"/>
  <c r="G3443" i="2"/>
  <c r="A3443" i="2"/>
  <c r="H3442" i="2"/>
  <c r="G3442" i="2"/>
  <c r="A3442" i="2"/>
  <c r="H3441" i="2"/>
  <c r="G3441" i="2"/>
  <c r="A3441" i="2"/>
  <c r="H3440" i="2"/>
  <c r="G3440" i="2"/>
  <c r="A3440" i="2"/>
  <c r="H3439" i="2"/>
  <c r="G3439" i="2"/>
  <c r="A3439" i="2"/>
  <c r="H3438" i="2"/>
  <c r="G3438" i="2"/>
  <c r="A3438" i="2"/>
  <c r="H3437" i="2"/>
  <c r="G3437" i="2"/>
  <c r="A3437" i="2"/>
  <c r="H3436" i="2"/>
  <c r="G3436" i="2"/>
  <c r="A3436" i="2"/>
  <c r="H3435" i="2"/>
  <c r="G3435" i="2"/>
  <c r="A3435" i="2"/>
  <c r="H3434" i="2"/>
  <c r="G3434" i="2"/>
  <c r="A3434" i="2"/>
  <c r="H3433" i="2"/>
  <c r="G3433" i="2"/>
  <c r="A3433" i="2"/>
  <c r="H3432" i="2"/>
  <c r="G3432" i="2"/>
  <c r="A3432" i="2"/>
  <c r="H3431" i="2"/>
  <c r="G3431" i="2"/>
  <c r="A3431" i="2"/>
  <c r="H3430" i="2"/>
  <c r="G3430" i="2"/>
  <c r="A3430" i="2"/>
  <c r="H3429" i="2"/>
  <c r="G3429" i="2"/>
  <c r="A3429" i="2"/>
  <c r="H3428" i="2"/>
  <c r="G3428" i="2"/>
  <c r="A3428" i="2"/>
  <c r="H3427" i="2"/>
  <c r="G3427" i="2"/>
  <c r="A3427" i="2"/>
  <c r="H3426" i="2"/>
  <c r="G3426" i="2"/>
  <c r="A3426" i="2"/>
  <c r="H3425" i="2"/>
  <c r="G3425" i="2"/>
  <c r="A3425" i="2"/>
  <c r="H3424" i="2"/>
  <c r="G3424" i="2"/>
  <c r="A3424" i="2"/>
  <c r="H3423" i="2"/>
  <c r="G3423" i="2"/>
  <c r="A3423" i="2"/>
  <c r="H3422" i="2"/>
  <c r="G3422" i="2"/>
  <c r="A3422" i="2"/>
  <c r="H3421" i="2"/>
  <c r="G3421" i="2"/>
  <c r="A3421" i="2"/>
  <c r="H3420" i="2"/>
  <c r="G3420" i="2"/>
  <c r="A3420" i="2"/>
  <c r="H3419" i="2"/>
  <c r="G3419" i="2"/>
  <c r="A3419" i="2"/>
  <c r="H3418" i="2"/>
  <c r="G3418" i="2"/>
  <c r="A3418" i="2"/>
  <c r="H3417" i="2"/>
  <c r="G3417" i="2"/>
  <c r="A3417" i="2"/>
  <c r="H3416" i="2"/>
  <c r="G3416" i="2"/>
  <c r="A3416" i="2"/>
  <c r="H3415" i="2"/>
  <c r="G3415" i="2"/>
  <c r="A3415" i="2"/>
  <c r="H3414" i="2"/>
  <c r="G3414" i="2"/>
  <c r="A3414" i="2"/>
  <c r="H3413" i="2"/>
  <c r="G3413" i="2"/>
  <c r="A3413" i="2"/>
  <c r="H3412" i="2"/>
  <c r="G3412" i="2"/>
  <c r="A3412" i="2"/>
  <c r="H3411" i="2"/>
  <c r="G3411" i="2"/>
  <c r="A3411" i="2"/>
  <c r="H3410" i="2"/>
  <c r="G3410" i="2"/>
  <c r="A3410" i="2"/>
  <c r="H3409" i="2"/>
  <c r="G3409" i="2"/>
  <c r="A3409" i="2"/>
  <c r="H3408" i="2"/>
  <c r="G3408" i="2"/>
  <c r="A3408" i="2"/>
  <c r="H3407" i="2"/>
  <c r="G3407" i="2"/>
  <c r="A3407" i="2"/>
  <c r="H3406" i="2"/>
  <c r="G3406" i="2"/>
  <c r="A3406" i="2"/>
  <c r="H3405" i="2"/>
  <c r="G3405" i="2"/>
  <c r="A3405" i="2"/>
  <c r="H3404" i="2"/>
  <c r="G3404" i="2"/>
  <c r="A3404" i="2"/>
  <c r="H3403" i="2"/>
  <c r="G3403" i="2"/>
  <c r="A3403" i="2"/>
  <c r="H3402" i="2"/>
  <c r="G3402" i="2"/>
  <c r="A3402" i="2"/>
  <c r="H3401" i="2"/>
  <c r="G3401" i="2"/>
  <c r="A3401" i="2"/>
  <c r="H3400" i="2"/>
  <c r="G3400" i="2"/>
  <c r="A3400" i="2"/>
  <c r="H3399" i="2"/>
  <c r="G3399" i="2"/>
  <c r="A3399" i="2"/>
  <c r="H3398" i="2"/>
  <c r="G3398" i="2"/>
  <c r="A3398" i="2"/>
  <c r="H3397" i="2"/>
  <c r="G3397" i="2"/>
  <c r="A3397" i="2"/>
  <c r="H3396" i="2"/>
  <c r="G3396" i="2"/>
  <c r="A3396" i="2"/>
  <c r="H3395" i="2"/>
  <c r="G3395" i="2"/>
  <c r="A3395" i="2"/>
  <c r="H3394" i="2"/>
  <c r="G3394" i="2"/>
  <c r="A3394" i="2"/>
  <c r="H3393" i="2"/>
  <c r="G3393" i="2"/>
  <c r="A3393" i="2"/>
  <c r="H3392" i="2"/>
  <c r="G3392" i="2"/>
  <c r="A3392" i="2"/>
  <c r="H3391" i="2"/>
  <c r="G3391" i="2"/>
  <c r="A3391" i="2"/>
  <c r="H3390" i="2"/>
  <c r="G3390" i="2"/>
  <c r="A3390" i="2"/>
  <c r="H3389" i="2"/>
  <c r="G3389" i="2"/>
  <c r="A3389" i="2"/>
  <c r="H3388" i="2"/>
  <c r="G3388" i="2"/>
  <c r="A3388" i="2"/>
  <c r="H3387" i="2"/>
  <c r="G3387" i="2"/>
  <c r="A3387" i="2"/>
  <c r="H3386" i="2"/>
  <c r="G3386" i="2"/>
  <c r="A3386" i="2"/>
  <c r="H3385" i="2"/>
  <c r="G3385" i="2"/>
  <c r="A3385" i="2"/>
  <c r="H3384" i="2"/>
  <c r="G3384" i="2"/>
  <c r="A3384" i="2"/>
  <c r="H3383" i="2"/>
  <c r="G3383" i="2"/>
  <c r="A3383" i="2"/>
  <c r="H3382" i="2"/>
  <c r="G3382" i="2"/>
  <c r="A3382" i="2"/>
  <c r="H3381" i="2"/>
  <c r="G3381" i="2"/>
  <c r="A3381" i="2"/>
  <c r="H3380" i="2"/>
  <c r="G3380" i="2"/>
  <c r="A3380" i="2"/>
  <c r="H3379" i="2"/>
  <c r="G3379" i="2"/>
  <c r="A3379" i="2"/>
  <c r="H3378" i="2"/>
  <c r="G3378" i="2"/>
  <c r="A3378" i="2"/>
  <c r="H3377" i="2"/>
  <c r="G3377" i="2"/>
  <c r="A3377" i="2"/>
  <c r="H3376" i="2"/>
  <c r="G3376" i="2"/>
  <c r="A3376" i="2"/>
  <c r="H3375" i="2"/>
  <c r="G3375" i="2"/>
  <c r="A3375" i="2"/>
  <c r="H3374" i="2"/>
  <c r="G3374" i="2"/>
  <c r="A3374" i="2"/>
  <c r="H3373" i="2"/>
  <c r="G3373" i="2"/>
  <c r="A3373" i="2"/>
  <c r="H3372" i="2"/>
  <c r="G3372" i="2"/>
  <c r="A3372" i="2"/>
  <c r="H3371" i="2"/>
  <c r="G3371" i="2"/>
  <c r="A3371" i="2"/>
  <c r="H3370" i="2"/>
  <c r="G3370" i="2"/>
  <c r="A3370" i="2"/>
  <c r="H3369" i="2"/>
  <c r="G3369" i="2"/>
  <c r="A3369" i="2"/>
  <c r="H3368" i="2"/>
  <c r="G3368" i="2"/>
  <c r="A3368" i="2"/>
  <c r="H3367" i="2"/>
  <c r="G3367" i="2"/>
  <c r="A3367" i="2"/>
  <c r="H3366" i="2"/>
  <c r="G3366" i="2"/>
  <c r="A3366" i="2"/>
  <c r="H3365" i="2"/>
  <c r="G3365" i="2"/>
  <c r="A3365" i="2"/>
  <c r="H3364" i="2"/>
  <c r="G3364" i="2"/>
  <c r="A3364" i="2"/>
  <c r="H3363" i="2"/>
  <c r="G3363" i="2"/>
  <c r="A3363" i="2"/>
  <c r="H3362" i="2"/>
  <c r="G3362" i="2"/>
  <c r="A3362" i="2"/>
  <c r="H3361" i="2"/>
  <c r="G3361" i="2"/>
  <c r="A3361" i="2"/>
  <c r="H3360" i="2"/>
  <c r="G3360" i="2"/>
  <c r="A3360" i="2"/>
  <c r="H3359" i="2"/>
  <c r="G3359" i="2"/>
  <c r="A3359" i="2"/>
  <c r="H3358" i="2"/>
  <c r="G3358" i="2"/>
  <c r="A3358" i="2"/>
  <c r="H3357" i="2"/>
  <c r="G3357" i="2"/>
  <c r="A3357" i="2"/>
  <c r="H3356" i="2"/>
  <c r="G3356" i="2"/>
  <c r="A3356" i="2"/>
  <c r="H3355" i="2"/>
  <c r="G3355" i="2"/>
  <c r="A3355" i="2"/>
  <c r="H3354" i="2"/>
  <c r="G3354" i="2"/>
  <c r="A3354" i="2"/>
  <c r="H3353" i="2"/>
  <c r="G3353" i="2"/>
  <c r="A3353" i="2"/>
  <c r="H3352" i="2"/>
  <c r="G3352" i="2"/>
  <c r="A3352" i="2"/>
  <c r="H3351" i="2"/>
  <c r="G3351" i="2"/>
  <c r="A3351" i="2"/>
  <c r="H3350" i="2"/>
  <c r="G3350" i="2"/>
  <c r="A3350" i="2"/>
  <c r="H3349" i="2"/>
  <c r="G3349" i="2"/>
  <c r="A3349" i="2"/>
  <c r="H3348" i="2"/>
  <c r="G3348" i="2"/>
  <c r="A3348" i="2"/>
  <c r="H3347" i="2"/>
  <c r="G3347" i="2"/>
  <c r="A3347" i="2"/>
  <c r="H3346" i="2"/>
  <c r="G3346" i="2"/>
  <c r="A3346" i="2"/>
  <c r="H3345" i="2"/>
  <c r="G3345" i="2"/>
  <c r="A3345" i="2"/>
  <c r="H3344" i="2"/>
  <c r="G3344" i="2"/>
  <c r="A3344" i="2"/>
  <c r="H3343" i="2"/>
  <c r="G3343" i="2"/>
  <c r="A3343" i="2"/>
  <c r="H3342" i="2"/>
  <c r="G3342" i="2"/>
  <c r="A3342" i="2"/>
  <c r="H3341" i="2"/>
  <c r="G3341" i="2"/>
  <c r="A3341" i="2"/>
  <c r="H3340" i="2"/>
  <c r="G3340" i="2"/>
  <c r="A3340" i="2"/>
  <c r="H3339" i="2"/>
  <c r="G3339" i="2"/>
  <c r="A3339" i="2"/>
  <c r="H3338" i="2"/>
  <c r="G3338" i="2"/>
  <c r="A3338" i="2"/>
  <c r="H3337" i="2"/>
  <c r="G3337" i="2"/>
  <c r="A3337" i="2"/>
  <c r="H3336" i="2"/>
  <c r="G3336" i="2"/>
  <c r="A3336" i="2"/>
  <c r="H3335" i="2"/>
  <c r="G3335" i="2"/>
  <c r="A3335" i="2"/>
  <c r="H3334" i="2"/>
  <c r="G3334" i="2"/>
  <c r="A3334" i="2"/>
  <c r="H3333" i="2"/>
  <c r="G3333" i="2"/>
  <c r="A3333" i="2"/>
  <c r="H3332" i="2"/>
  <c r="G3332" i="2"/>
  <c r="A3332" i="2"/>
  <c r="H3331" i="2"/>
  <c r="G3331" i="2"/>
  <c r="A3331" i="2"/>
  <c r="H3330" i="2"/>
  <c r="G3330" i="2"/>
  <c r="A3330" i="2"/>
  <c r="H3329" i="2"/>
  <c r="G3329" i="2"/>
  <c r="A3329" i="2"/>
  <c r="H3328" i="2"/>
  <c r="G3328" i="2"/>
  <c r="A3328" i="2"/>
  <c r="H3327" i="2"/>
  <c r="G3327" i="2"/>
  <c r="A3327" i="2"/>
  <c r="H3326" i="2"/>
  <c r="G3326" i="2"/>
  <c r="A3326" i="2"/>
  <c r="H3325" i="2"/>
  <c r="G3325" i="2"/>
  <c r="A3325" i="2"/>
  <c r="H3324" i="2"/>
  <c r="G3324" i="2"/>
  <c r="A3324" i="2"/>
  <c r="H3323" i="2"/>
  <c r="G3323" i="2"/>
  <c r="A3323" i="2"/>
  <c r="H3322" i="2"/>
  <c r="G3322" i="2"/>
  <c r="A3322" i="2"/>
  <c r="H3321" i="2"/>
  <c r="G3321" i="2"/>
  <c r="A3321" i="2"/>
  <c r="H3320" i="2"/>
  <c r="G3320" i="2"/>
  <c r="A3320" i="2"/>
  <c r="H3319" i="2"/>
  <c r="G3319" i="2"/>
  <c r="A3319" i="2"/>
  <c r="H3318" i="2"/>
  <c r="G3318" i="2"/>
  <c r="A3318" i="2"/>
  <c r="H3317" i="2"/>
  <c r="G3317" i="2"/>
  <c r="A3317" i="2"/>
  <c r="H3316" i="2"/>
  <c r="G3316" i="2"/>
  <c r="A3316" i="2"/>
  <c r="H3315" i="2"/>
  <c r="G3315" i="2"/>
  <c r="A3315" i="2"/>
  <c r="H3314" i="2"/>
  <c r="G3314" i="2"/>
  <c r="A3314" i="2"/>
  <c r="H3313" i="2"/>
  <c r="G3313" i="2"/>
  <c r="A3313" i="2"/>
  <c r="H3312" i="2"/>
  <c r="G3312" i="2"/>
  <c r="A3312" i="2"/>
  <c r="H3311" i="2"/>
  <c r="G3311" i="2"/>
  <c r="A3311" i="2"/>
  <c r="H3310" i="2"/>
  <c r="G3310" i="2"/>
  <c r="A3310" i="2"/>
  <c r="H3309" i="2"/>
  <c r="G3309" i="2"/>
  <c r="A3309" i="2"/>
  <c r="H3308" i="2"/>
  <c r="G3308" i="2"/>
  <c r="A3308" i="2"/>
  <c r="H3307" i="2"/>
  <c r="G3307" i="2"/>
  <c r="A3307" i="2"/>
  <c r="H3306" i="2"/>
  <c r="G3306" i="2"/>
  <c r="A3306" i="2"/>
  <c r="H3305" i="2"/>
  <c r="G3305" i="2"/>
  <c r="A3305" i="2"/>
  <c r="H3304" i="2"/>
  <c r="G3304" i="2"/>
  <c r="A3304" i="2"/>
  <c r="H3303" i="2"/>
  <c r="G3303" i="2"/>
  <c r="A3303" i="2"/>
  <c r="H3302" i="2"/>
  <c r="G3302" i="2"/>
  <c r="A3302" i="2"/>
  <c r="H3301" i="2"/>
  <c r="G3301" i="2"/>
  <c r="A3301" i="2"/>
  <c r="H3300" i="2"/>
  <c r="G3300" i="2"/>
  <c r="A3300" i="2"/>
  <c r="H3299" i="2"/>
  <c r="G3299" i="2"/>
  <c r="A3299" i="2"/>
  <c r="H3298" i="2"/>
  <c r="G3298" i="2"/>
  <c r="A3298" i="2"/>
  <c r="H3297" i="2"/>
  <c r="G3297" i="2"/>
  <c r="A3297" i="2"/>
  <c r="H3296" i="2"/>
  <c r="G3296" i="2"/>
  <c r="A3296" i="2"/>
  <c r="H3295" i="2"/>
  <c r="G3295" i="2"/>
  <c r="A3295" i="2"/>
  <c r="H3294" i="2"/>
  <c r="G3294" i="2"/>
  <c r="A3294" i="2"/>
  <c r="H3293" i="2"/>
  <c r="G3293" i="2"/>
  <c r="A3293" i="2"/>
  <c r="H3292" i="2"/>
  <c r="G3292" i="2"/>
  <c r="A3292" i="2"/>
  <c r="H3291" i="2"/>
  <c r="G3291" i="2"/>
  <c r="A3291" i="2"/>
  <c r="H3290" i="2"/>
  <c r="G3290" i="2"/>
  <c r="A3290" i="2"/>
  <c r="H3289" i="2"/>
  <c r="G3289" i="2"/>
  <c r="A3289" i="2"/>
  <c r="H3288" i="2"/>
  <c r="G3288" i="2"/>
  <c r="A3288" i="2"/>
  <c r="H3287" i="2"/>
  <c r="G3287" i="2"/>
  <c r="A3287" i="2"/>
  <c r="H3286" i="2"/>
  <c r="G3286" i="2"/>
  <c r="A3286" i="2"/>
  <c r="H3285" i="2"/>
  <c r="G3285" i="2"/>
  <c r="A3285" i="2"/>
  <c r="H3284" i="2"/>
  <c r="G3284" i="2"/>
  <c r="A3284" i="2"/>
  <c r="H3283" i="2"/>
  <c r="G3283" i="2"/>
  <c r="A3283" i="2"/>
  <c r="H3282" i="2"/>
  <c r="G3282" i="2"/>
  <c r="A3282" i="2"/>
  <c r="H3281" i="2"/>
  <c r="G3281" i="2"/>
  <c r="A3281" i="2"/>
  <c r="H3280" i="2"/>
  <c r="G3280" i="2"/>
  <c r="A3280" i="2"/>
  <c r="H3279" i="2"/>
  <c r="G3279" i="2"/>
  <c r="A3279" i="2"/>
  <c r="H3278" i="2"/>
  <c r="G3278" i="2"/>
  <c r="A3278" i="2"/>
  <c r="H3277" i="2"/>
  <c r="G3277" i="2"/>
  <c r="A3277" i="2"/>
  <c r="H3276" i="2"/>
  <c r="G3276" i="2"/>
  <c r="A3276" i="2"/>
  <c r="H3275" i="2"/>
  <c r="G3275" i="2"/>
  <c r="A3275" i="2"/>
  <c r="H3274" i="2"/>
  <c r="G3274" i="2"/>
  <c r="A3274" i="2"/>
  <c r="H3273" i="2"/>
  <c r="G3273" i="2"/>
  <c r="A3273" i="2"/>
  <c r="H3272" i="2"/>
  <c r="G3272" i="2"/>
  <c r="A3272" i="2"/>
  <c r="H3271" i="2"/>
  <c r="G3271" i="2"/>
  <c r="A3271" i="2"/>
  <c r="H3270" i="2"/>
  <c r="G3270" i="2"/>
  <c r="A3270" i="2"/>
  <c r="H3269" i="2"/>
  <c r="G3269" i="2"/>
  <c r="A3269" i="2"/>
  <c r="H3268" i="2"/>
  <c r="G3268" i="2"/>
  <c r="A3268" i="2"/>
  <c r="H3267" i="2"/>
  <c r="G3267" i="2"/>
  <c r="A3267" i="2"/>
  <c r="H3266" i="2"/>
  <c r="G3266" i="2"/>
  <c r="A3266" i="2"/>
  <c r="H3265" i="2"/>
  <c r="G3265" i="2"/>
  <c r="A3265" i="2"/>
  <c r="H3264" i="2"/>
  <c r="G3264" i="2"/>
  <c r="A3264" i="2"/>
  <c r="H3263" i="2"/>
  <c r="G3263" i="2"/>
  <c r="A3263" i="2"/>
  <c r="H3262" i="2"/>
  <c r="G3262" i="2"/>
  <c r="A3262" i="2"/>
  <c r="H3261" i="2"/>
  <c r="G3261" i="2"/>
  <c r="A3261" i="2"/>
  <c r="H3260" i="2"/>
  <c r="G3260" i="2"/>
  <c r="A3260" i="2"/>
  <c r="H3259" i="2"/>
  <c r="G3259" i="2"/>
  <c r="A3259" i="2"/>
  <c r="H3258" i="2"/>
  <c r="G3258" i="2"/>
  <c r="A3258" i="2"/>
  <c r="H3257" i="2"/>
  <c r="G3257" i="2"/>
  <c r="A3257" i="2"/>
  <c r="H3256" i="2"/>
  <c r="G3256" i="2"/>
  <c r="A3256" i="2"/>
  <c r="H3255" i="2"/>
  <c r="G3255" i="2"/>
  <c r="A3255" i="2"/>
  <c r="H3254" i="2"/>
  <c r="G3254" i="2"/>
  <c r="A3254" i="2"/>
  <c r="H3253" i="2"/>
  <c r="G3253" i="2"/>
  <c r="A3253" i="2"/>
  <c r="H3252" i="2"/>
  <c r="G3252" i="2"/>
  <c r="A3252" i="2"/>
  <c r="H3251" i="2"/>
  <c r="G3251" i="2"/>
  <c r="A3251" i="2"/>
  <c r="H3250" i="2"/>
  <c r="G3250" i="2"/>
  <c r="A3250" i="2"/>
  <c r="H3249" i="2"/>
  <c r="G3249" i="2"/>
  <c r="A3249" i="2"/>
  <c r="H3248" i="2"/>
  <c r="G3248" i="2"/>
  <c r="A3248" i="2"/>
  <c r="H3247" i="2"/>
  <c r="G3247" i="2"/>
  <c r="A3247" i="2"/>
  <c r="H3246" i="2"/>
  <c r="G3246" i="2"/>
  <c r="A3246" i="2"/>
  <c r="H3245" i="2"/>
  <c r="G3245" i="2"/>
  <c r="A3245" i="2"/>
  <c r="H3244" i="2"/>
  <c r="G3244" i="2"/>
  <c r="A3244" i="2"/>
  <c r="H3243" i="2"/>
  <c r="G3243" i="2"/>
  <c r="A3243" i="2"/>
  <c r="H3242" i="2"/>
  <c r="G3242" i="2"/>
  <c r="A3242" i="2"/>
  <c r="H3241" i="2"/>
  <c r="G3241" i="2"/>
  <c r="A3241" i="2"/>
  <c r="H3240" i="2"/>
  <c r="G3240" i="2"/>
  <c r="A3240" i="2"/>
  <c r="H3239" i="2"/>
  <c r="G3239" i="2"/>
  <c r="A3239" i="2"/>
  <c r="H3238" i="2"/>
  <c r="G3238" i="2"/>
  <c r="A3238" i="2"/>
  <c r="H3237" i="2"/>
  <c r="G3237" i="2"/>
  <c r="A3237" i="2"/>
  <c r="H3236" i="2"/>
  <c r="G3236" i="2"/>
  <c r="A3236" i="2"/>
  <c r="H3235" i="2"/>
  <c r="G3235" i="2"/>
  <c r="A3235" i="2"/>
  <c r="H3234" i="2"/>
  <c r="G3234" i="2"/>
  <c r="A3234" i="2"/>
  <c r="H3233" i="2"/>
  <c r="G3233" i="2"/>
  <c r="A3233" i="2"/>
  <c r="H3232" i="2"/>
  <c r="G3232" i="2"/>
  <c r="A3232" i="2"/>
  <c r="H3231" i="2"/>
  <c r="G3231" i="2"/>
  <c r="A3231" i="2"/>
  <c r="H3230" i="2"/>
  <c r="G3230" i="2"/>
  <c r="A3230" i="2"/>
  <c r="H3229" i="2"/>
  <c r="G3229" i="2"/>
  <c r="A3229" i="2"/>
  <c r="H3228" i="2"/>
  <c r="G3228" i="2"/>
  <c r="A3228" i="2"/>
  <c r="H3227" i="2"/>
  <c r="G3227" i="2"/>
  <c r="A3227" i="2"/>
  <c r="H3226" i="2"/>
  <c r="G3226" i="2"/>
  <c r="A3226" i="2"/>
  <c r="H3225" i="2"/>
  <c r="G3225" i="2"/>
  <c r="A3225" i="2"/>
  <c r="H3224" i="2"/>
  <c r="G3224" i="2"/>
  <c r="A3224" i="2"/>
  <c r="H3223" i="2"/>
  <c r="G3223" i="2"/>
  <c r="A3223" i="2"/>
  <c r="H3222" i="2"/>
  <c r="G3222" i="2"/>
  <c r="A3222" i="2"/>
  <c r="H3221" i="2"/>
  <c r="G3221" i="2"/>
  <c r="A3221" i="2"/>
  <c r="H3220" i="2"/>
  <c r="G3220" i="2"/>
  <c r="A3220" i="2"/>
  <c r="H3219" i="2"/>
  <c r="G3219" i="2"/>
  <c r="A3219" i="2"/>
  <c r="H3218" i="2"/>
  <c r="G3218" i="2"/>
  <c r="A3218" i="2"/>
  <c r="H3217" i="2"/>
  <c r="G3217" i="2"/>
  <c r="A3217" i="2"/>
  <c r="H3216" i="2"/>
  <c r="G3216" i="2"/>
  <c r="A3216" i="2"/>
  <c r="H3215" i="2"/>
  <c r="G3215" i="2"/>
  <c r="A3215" i="2"/>
  <c r="H3214" i="2"/>
  <c r="G3214" i="2"/>
  <c r="A3214" i="2"/>
  <c r="H3213" i="2"/>
  <c r="G3213" i="2"/>
  <c r="A3213" i="2"/>
  <c r="H3212" i="2"/>
  <c r="G3212" i="2"/>
  <c r="A3212" i="2"/>
  <c r="H3211" i="2"/>
  <c r="G3211" i="2"/>
  <c r="A3211" i="2"/>
  <c r="H3210" i="2"/>
  <c r="G3210" i="2"/>
  <c r="A3210" i="2"/>
  <c r="H3209" i="2"/>
  <c r="G3209" i="2"/>
  <c r="A3209" i="2"/>
  <c r="H3208" i="2"/>
  <c r="G3208" i="2"/>
  <c r="A3208" i="2"/>
  <c r="H3207" i="2"/>
  <c r="G3207" i="2"/>
  <c r="A3207" i="2"/>
  <c r="H3206" i="2"/>
  <c r="G3206" i="2"/>
  <c r="A3206" i="2"/>
  <c r="H3205" i="2"/>
  <c r="G3205" i="2"/>
  <c r="A3205" i="2"/>
  <c r="H3204" i="2"/>
  <c r="G3204" i="2"/>
  <c r="A3204" i="2"/>
  <c r="H3203" i="2"/>
  <c r="G3203" i="2"/>
  <c r="A3203" i="2"/>
  <c r="H3202" i="2"/>
  <c r="G3202" i="2"/>
  <c r="A3202" i="2"/>
  <c r="H3201" i="2"/>
  <c r="G3201" i="2"/>
  <c r="A3201" i="2"/>
  <c r="H3200" i="2"/>
  <c r="G3200" i="2"/>
  <c r="A3200" i="2"/>
  <c r="H3199" i="2"/>
  <c r="G3199" i="2"/>
  <c r="A3199" i="2"/>
  <c r="H3198" i="2"/>
  <c r="G3198" i="2"/>
  <c r="A3198" i="2"/>
  <c r="H3197" i="2"/>
  <c r="G3197" i="2"/>
  <c r="A3197" i="2"/>
  <c r="H3196" i="2"/>
  <c r="G3196" i="2"/>
  <c r="A3196" i="2"/>
  <c r="H3195" i="2"/>
  <c r="G3195" i="2"/>
  <c r="A3195" i="2"/>
  <c r="H3194" i="2"/>
  <c r="G3194" i="2"/>
  <c r="A3194" i="2"/>
  <c r="H3193" i="2"/>
  <c r="G3193" i="2"/>
  <c r="A3193" i="2"/>
  <c r="H3192" i="2"/>
  <c r="G3192" i="2"/>
  <c r="A3192" i="2"/>
  <c r="H3191" i="2"/>
  <c r="G3191" i="2"/>
  <c r="A3191" i="2"/>
  <c r="H3190" i="2"/>
  <c r="G3190" i="2"/>
  <c r="A3190" i="2"/>
  <c r="H3189" i="2"/>
  <c r="G3189" i="2"/>
  <c r="A3189" i="2"/>
  <c r="H3188" i="2"/>
  <c r="G3188" i="2"/>
  <c r="A3188" i="2"/>
  <c r="H3187" i="2"/>
  <c r="G3187" i="2"/>
  <c r="A3187" i="2"/>
  <c r="H3186" i="2"/>
  <c r="G3186" i="2"/>
  <c r="A3186" i="2"/>
  <c r="H3185" i="2"/>
  <c r="G3185" i="2"/>
  <c r="A3185" i="2"/>
  <c r="H3184" i="2"/>
  <c r="G3184" i="2"/>
  <c r="A3184" i="2"/>
  <c r="H3183" i="2"/>
  <c r="G3183" i="2"/>
  <c r="A3183" i="2"/>
  <c r="H3182" i="2"/>
  <c r="G3182" i="2"/>
  <c r="A3182" i="2"/>
  <c r="H3181" i="2"/>
  <c r="G3181" i="2"/>
  <c r="A3181" i="2"/>
  <c r="H3180" i="2"/>
  <c r="G3180" i="2"/>
  <c r="A3180" i="2"/>
  <c r="H3179" i="2"/>
  <c r="G3179" i="2"/>
  <c r="A3179" i="2"/>
  <c r="H3178" i="2"/>
  <c r="G3178" i="2"/>
  <c r="A3178" i="2"/>
  <c r="H3177" i="2"/>
  <c r="G3177" i="2"/>
  <c r="A3177" i="2"/>
  <c r="H3176" i="2"/>
  <c r="G3176" i="2"/>
  <c r="A3176" i="2"/>
  <c r="H3175" i="2"/>
  <c r="G3175" i="2"/>
  <c r="A3175" i="2"/>
  <c r="H3174" i="2"/>
  <c r="G3174" i="2"/>
  <c r="A3174" i="2"/>
  <c r="H3173" i="2"/>
  <c r="G3173" i="2"/>
  <c r="A3173" i="2"/>
  <c r="H3172" i="2"/>
  <c r="G3172" i="2"/>
  <c r="A3172" i="2"/>
  <c r="H3171" i="2"/>
  <c r="G3171" i="2"/>
  <c r="A3171" i="2"/>
  <c r="H3170" i="2"/>
  <c r="G3170" i="2"/>
  <c r="A3170" i="2"/>
  <c r="H3169" i="2"/>
  <c r="G3169" i="2"/>
  <c r="A3169" i="2"/>
  <c r="H3168" i="2"/>
  <c r="G3168" i="2"/>
  <c r="A3168" i="2"/>
  <c r="H3167" i="2"/>
  <c r="G3167" i="2"/>
  <c r="A3167" i="2"/>
  <c r="H3166" i="2"/>
  <c r="G3166" i="2"/>
  <c r="A3166" i="2"/>
  <c r="H3165" i="2"/>
  <c r="G3165" i="2"/>
  <c r="A3165" i="2"/>
  <c r="H3164" i="2"/>
  <c r="G3164" i="2"/>
  <c r="A3164" i="2"/>
  <c r="H3163" i="2"/>
  <c r="G3163" i="2"/>
  <c r="A3163" i="2"/>
  <c r="H3162" i="2"/>
  <c r="G3162" i="2"/>
  <c r="A3162" i="2"/>
  <c r="H3161" i="2"/>
  <c r="G3161" i="2"/>
  <c r="A3161" i="2"/>
  <c r="H3160" i="2"/>
  <c r="G3160" i="2"/>
  <c r="A3160" i="2"/>
  <c r="H3159" i="2"/>
  <c r="G3159" i="2"/>
  <c r="A3159" i="2"/>
  <c r="H3158" i="2"/>
  <c r="G3158" i="2"/>
  <c r="A3158" i="2"/>
  <c r="H3157" i="2"/>
  <c r="G3157" i="2"/>
  <c r="A3157" i="2"/>
  <c r="H3156" i="2"/>
  <c r="G3156" i="2"/>
  <c r="A3156" i="2"/>
  <c r="H3155" i="2"/>
  <c r="G3155" i="2"/>
  <c r="A3155" i="2"/>
  <c r="H3154" i="2"/>
  <c r="G3154" i="2"/>
  <c r="A3154" i="2"/>
  <c r="H3153" i="2"/>
  <c r="G3153" i="2"/>
  <c r="A3153" i="2"/>
  <c r="H3152" i="2"/>
  <c r="G3152" i="2"/>
  <c r="A3152" i="2"/>
  <c r="H3151" i="2"/>
  <c r="G3151" i="2"/>
  <c r="A3151" i="2"/>
  <c r="H3150" i="2"/>
  <c r="G3150" i="2"/>
  <c r="A3150" i="2"/>
  <c r="H3149" i="2"/>
  <c r="G3149" i="2"/>
  <c r="A3149" i="2"/>
  <c r="H3148" i="2"/>
  <c r="G3148" i="2"/>
  <c r="A3148" i="2"/>
  <c r="H3147" i="2"/>
  <c r="G3147" i="2"/>
  <c r="A3147" i="2"/>
  <c r="H3146" i="2"/>
  <c r="G3146" i="2"/>
  <c r="A3146" i="2"/>
  <c r="H3145" i="2"/>
  <c r="G3145" i="2"/>
  <c r="A3145" i="2"/>
  <c r="H3144" i="2"/>
  <c r="G3144" i="2"/>
  <c r="A3144" i="2"/>
  <c r="H3143" i="2"/>
  <c r="G3143" i="2"/>
  <c r="A3143" i="2"/>
  <c r="H3142" i="2"/>
  <c r="G3142" i="2"/>
  <c r="A3142" i="2"/>
  <c r="H3141" i="2"/>
  <c r="G3141" i="2"/>
  <c r="A3141" i="2"/>
  <c r="H3140" i="2"/>
  <c r="G3140" i="2"/>
  <c r="A3140" i="2"/>
  <c r="H3139" i="2"/>
  <c r="G3139" i="2"/>
  <c r="A3139" i="2"/>
  <c r="H3138" i="2"/>
  <c r="G3138" i="2"/>
  <c r="A3138" i="2"/>
  <c r="H3137" i="2"/>
  <c r="G3137" i="2"/>
  <c r="A3137" i="2"/>
  <c r="H3136" i="2"/>
  <c r="G3136" i="2"/>
  <c r="A3136" i="2"/>
  <c r="H3135" i="2"/>
  <c r="G3135" i="2"/>
  <c r="A3135" i="2"/>
  <c r="H3134" i="2"/>
  <c r="G3134" i="2"/>
  <c r="A3134" i="2"/>
  <c r="H3133" i="2"/>
  <c r="G3133" i="2"/>
  <c r="A3133" i="2"/>
  <c r="H3132" i="2"/>
  <c r="G3132" i="2"/>
  <c r="A3132" i="2"/>
  <c r="H3131" i="2"/>
  <c r="G3131" i="2"/>
  <c r="A3131" i="2"/>
  <c r="H3130" i="2"/>
  <c r="G3130" i="2"/>
  <c r="A3130" i="2"/>
  <c r="H3129" i="2"/>
  <c r="G3129" i="2"/>
  <c r="A3129" i="2"/>
  <c r="H3128" i="2"/>
  <c r="G3128" i="2"/>
  <c r="A3128" i="2"/>
  <c r="H3127" i="2"/>
  <c r="G3127" i="2"/>
  <c r="A3127" i="2"/>
  <c r="H3126" i="2"/>
  <c r="G3126" i="2"/>
  <c r="A3126" i="2"/>
  <c r="H3125" i="2"/>
  <c r="G3125" i="2"/>
  <c r="A3125" i="2"/>
  <c r="H3124" i="2"/>
  <c r="G3124" i="2"/>
  <c r="A3124" i="2"/>
  <c r="H3123" i="2"/>
  <c r="G3123" i="2"/>
  <c r="A3123" i="2"/>
  <c r="H3122" i="2"/>
  <c r="G3122" i="2"/>
  <c r="A3122" i="2"/>
  <c r="H3121" i="2"/>
  <c r="G3121" i="2"/>
  <c r="A3121" i="2"/>
  <c r="H3120" i="2"/>
  <c r="G3120" i="2"/>
  <c r="A3120" i="2"/>
  <c r="H3119" i="2"/>
  <c r="G3119" i="2"/>
  <c r="A3119" i="2"/>
  <c r="H3118" i="2"/>
  <c r="G3118" i="2"/>
  <c r="A3118" i="2"/>
  <c r="H3117" i="2"/>
  <c r="G3117" i="2"/>
  <c r="A3117" i="2"/>
  <c r="H3116" i="2"/>
  <c r="G3116" i="2"/>
  <c r="A3116" i="2"/>
  <c r="H3115" i="2"/>
  <c r="G3115" i="2"/>
  <c r="A3115" i="2"/>
  <c r="H3114" i="2"/>
  <c r="G3114" i="2"/>
  <c r="A3114" i="2"/>
  <c r="H3113" i="2"/>
  <c r="G3113" i="2"/>
  <c r="A3113" i="2"/>
  <c r="H3112" i="2"/>
  <c r="G3112" i="2"/>
  <c r="A3112" i="2"/>
  <c r="H3111" i="2"/>
  <c r="G3111" i="2"/>
  <c r="A3111" i="2"/>
  <c r="H3110" i="2"/>
  <c r="G3110" i="2"/>
  <c r="A3110" i="2"/>
  <c r="H3109" i="2"/>
  <c r="G3109" i="2"/>
  <c r="A3109" i="2"/>
  <c r="H3108" i="2"/>
  <c r="G3108" i="2"/>
  <c r="A3108" i="2"/>
  <c r="H3107" i="2"/>
  <c r="G3107" i="2"/>
  <c r="A3107" i="2"/>
  <c r="H3106" i="2"/>
  <c r="G3106" i="2"/>
  <c r="A3106" i="2"/>
  <c r="H3105" i="2"/>
  <c r="G3105" i="2"/>
  <c r="A3105" i="2"/>
  <c r="H3104" i="2"/>
  <c r="G3104" i="2"/>
  <c r="A3104" i="2"/>
  <c r="H3103" i="2"/>
  <c r="G3103" i="2"/>
  <c r="A3103" i="2"/>
  <c r="H3102" i="2"/>
  <c r="G3102" i="2"/>
  <c r="A3102" i="2"/>
  <c r="H3101" i="2"/>
  <c r="G3101" i="2"/>
  <c r="A3101" i="2"/>
  <c r="H3100" i="2"/>
  <c r="G3100" i="2"/>
  <c r="A3100" i="2"/>
  <c r="H3099" i="2"/>
  <c r="G3099" i="2"/>
  <c r="A3099" i="2"/>
  <c r="H3098" i="2"/>
  <c r="G3098" i="2"/>
  <c r="A3098" i="2"/>
  <c r="H3097" i="2"/>
  <c r="G3097" i="2"/>
  <c r="A3097" i="2"/>
  <c r="H3096" i="2"/>
  <c r="G3096" i="2"/>
  <c r="A3096" i="2"/>
  <c r="H3095" i="2"/>
  <c r="G3095" i="2"/>
  <c r="A3095" i="2"/>
  <c r="H3094" i="2"/>
  <c r="G3094" i="2"/>
  <c r="A3094" i="2"/>
  <c r="H3093" i="2"/>
  <c r="G3093" i="2"/>
  <c r="A3093" i="2"/>
  <c r="H3092" i="2"/>
  <c r="G3092" i="2"/>
  <c r="A3092" i="2"/>
  <c r="H3091" i="2"/>
  <c r="G3091" i="2"/>
  <c r="A3091" i="2"/>
  <c r="H3090" i="2"/>
  <c r="G3090" i="2"/>
  <c r="A3090" i="2"/>
  <c r="H3089" i="2"/>
  <c r="G3089" i="2"/>
  <c r="A3089" i="2"/>
  <c r="H3088" i="2"/>
  <c r="G3088" i="2"/>
  <c r="A3088" i="2"/>
  <c r="H3087" i="2"/>
  <c r="G3087" i="2"/>
  <c r="A3087" i="2"/>
  <c r="H3086" i="2"/>
  <c r="G3086" i="2"/>
  <c r="A3086" i="2"/>
  <c r="H3085" i="2"/>
  <c r="G3085" i="2"/>
  <c r="A3085" i="2"/>
  <c r="H3084" i="2"/>
  <c r="G3084" i="2"/>
  <c r="A3084" i="2"/>
  <c r="H3083" i="2"/>
  <c r="G3083" i="2"/>
  <c r="A3083" i="2"/>
  <c r="H3082" i="2"/>
  <c r="G3082" i="2"/>
  <c r="A3082" i="2"/>
  <c r="H3081" i="2"/>
  <c r="G3081" i="2"/>
  <c r="A3081" i="2"/>
  <c r="H3080" i="2"/>
  <c r="G3080" i="2"/>
  <c r="A3080" i="2"/>
  <c r="H3079" i="2"/>
  <c r="G3079" i="2"/>
  <c r="A3079" i="2"/>
  <c r="H3078" i="2"/>
  <c r="G3078" i="2"/>
  <c r="A3078" i="2"/>
  <c r="H3077" i="2"/>
  <c r="G3077" i="2"/>
  <c r="A3077" i="2"/>
  <c r="H3076" i="2"/>
  <c r="G3076" i="2"/>
  <c r="A3076" i="2"/>
  <c r="H3075" i="2"/>
  <c r="G3075" i="2"/>
  <c r="A3075" i="2"/>
  <c r="H3074" i="2"/>
  <c r="G3074" i="2"/>
  <c r="A3074" i="2"/>
  <c r="H3073" i="2"/>
  <c r="G3073" i="2"/>
  <c r="A3073" i="2"/>
  <c r="H3072" i="2"/>
  <c r="G3072" i="2"/>
  <c r="A3072" i="2"/>
  <c r="H3071" i="2"/>
  <c r="G3071" i="2"/>
  <c r="A3071" i="2"/>
  <c r="H3070" i="2"/>
  <c r="G3070" i="2"/>
  <c r="A3070" i="2"/>
  <c r="H3069" i="2"/>
  <c r="G3069" i="2"/>
  <c r="A3069" i="2"/>
  <c r="H3068" i="2"/>
  <c r="G3068" i="2"/>
  <c r="A3068" i="2"/>
  <c r="H3067" i="2"/>
  <c r="G3067" i="2"/>
  <c r="A3067" i="2"/>
  <c r="H3066" i="2"/>
  <c r="G3066" i="2"/>
  <c r="A3066" i="2"/>
  <c r="H3065" i="2"/>
  <c r="G3065" i="2"/>
  <c r="A3065" i="2"/>
  <c r="H3064" i="2"/>
  <c r="G3064" i="2"/>
  <c r="A3064" i="2"/>
  <c r="H3063" i="2"/>
  <c r="G3063" i="2"/>
  <c r="A3063" i="2"/>
  <c r="H3062" i="2"/>
  <c r="G3062" i="2"/>
  <c r="A3062" i="2"/>
  <c r="H3061" i="2"/>
  <c r="G3061" i="2"/>
  <c r="A3061" i="2"/>
  <c r="H3060" i="2"/>
  <c r="G3060" i="2"/>
  <c r="A3060" i="2"/>
  <c r="H3059" i="2"/>
  <c r="G3059" i="2"/>
  <c r="A3059" i="2"/>
  <c r="H3058" i="2"/>
  <c r="G3058" i="2"/>
  <c r="A3058" i="2"/>
  <c r="H3057" i="2"/>
  <c r="G3057" i="2"/>
  <c r="A3057" i="2"/>
  <c r="H3056" i="2"/>
  <c r="G3056" i="2"/>
  <c r="A3056" i="2"/>
  <c r="H3055" i="2"/>
  <c r="G3055" i="2"/>
  <c r="A3055" i="2"/>
  <c r="H3054" i="2"/>
  <c r="G3054" i="2"/>
  <c r="A3054" i="2"/>
  <c r="H3053" i="2"/>
  <c r="G3053" i="2"/>
  <c r="A3053" i="2"/>
  <c r="H3052" i="2"/>
  <c r="G3052" i="2"/>
  <c r="A3052" i="2"/>
  <c r="H3051" i="2"/>
  <c r="G3051" i="2"/>
  <c r="A3051" i="2"/>
  <c r="H3050" i="2"/>
  <c r="G3050" i="2"/>
  <c r="A3050" i="2"/>
  <c r="H3049" i="2"/>
  <c r="G3049" i="2"/>
  <c r="A3049" i="2"/>
  <c r="H3048" i="2"/>
  <c r="G3048" i="2"/>
  <c r="A3048" i="2"/>
  <c r="H3047" i="2"/>
  <c r="G3047" i="2"/>
  <c r="A3047" i="2"/>
  <c r="H3046" i="2"/>
  <c r="G3046" i="2"/>
  <c r="A3046" i="2"/>
  <c r="H3045" i="2"/>
  <c r="G3045" i="2"/>
  <c r="A3045" i="2"/>
  <c r="H3044" i="2"/>
  <c r="G3044" i="2"/>
  <c r="A3044" i="2"/>
  <c r="H3043" i="2"/>
  <c r="G3043" i="2"/>
  <c r="A3043" i="2"/>
  <c r="H3042" i="2"/>
  <c r="G3042" i="2"/>
  <c r="A3042" i="2"/>
  <c r="H3041" i="2"/>
  <c r="G3041" i="2"/>
  <c r="A3041" i="2"/>
  <c r="H3040" i="2"/>
  <c r="G3040" i="2"/>
  <c r="A3040" i="2"/>
  <c r="H3039" i="2"/>
  <c r="G3039" i="2"/>
  <c r="A3039" i="2"/>
  <c r="H3038" i="2"/>
  <c r="G3038" i="2"/>
  <c r="A3038" i="2"/>
  <c r="H3037" i="2"/>
  <c r="G3037" i="2"/>
  <c r="A3037" i="2"/>
  <c r="H3036" i="2"/>
  <c r="G3036" i="2"/>
  <c r="A3036" i="2"/>
  <c r="H3035" i="2"/>
  <c r="G3035" i="2"/>
  <c r="A3035" i="2"/>
  <c r="H3034" i="2"/>
  <c r="G3034" i="2"/>
  <c r="A3034" i="2"/>
  <c r="H3033" i="2"/>
  <c r="G3033" i="2"/>
  <c r="A3033" i="2"/>
  <c r="H3032" i="2"/>
  <c r="G3032" i="2"/>
  <c r="A3032" i="2"/>
  <c r="H3031" i="2"/>
  <c r="G3031" i="2"/>
  <c r="A3031" i="2"/>
  <c r="H3030" i="2"/>
  <c r="G3030" i="2"/>
  <c r="A3030" i="2"/>
  <c r="H3029" i="2"/>
  <c r="G3029" i="2"/>
  <c r="A3029" i="2"/>
  <c r="H3028" i="2"/>
  <c r="G3028" i="2"/>
  <c r="A3028" i="2"/>
  <c r="H3027" i="2"/>
  <c r="G3027" i="2"/>
  <c r="A3027" i="2"/>
  <c r="H3026" i="2"/>
  <c r="G3026" i="2"/>
  <c r="A3026" i="2"/>
  <c r="H3025" i="2"/>
  <c r="G3025" i="2"/>
  <c r="A3025" i="2"/>
  <c r="H3024" i="2"/>
  <c r="G3024" i="2"/>
  <c r="A3024" i="2"/>
  <c r="H3023" i="2"/>
  <c r="G3023" i="2"/>
  <c r="A3023" i="2"/>
  <c r="H3022" i="2"/>
  <c r="G3022" i="2"/>
  <c r="A3022" i="2"/>
  <c r="H3021" i="2"/>
  <c r="G3021" i="2"/>
  <c r="A3021" i="2"/>
  <c r="H3020" i="2"/>
  <c r="G3020" i="2"/>
  <c r="A3020" i="2"/>
  <c r="H3019" i="2"/>
  <c r="G3019" i="2"/>
  <c r="A3019" i="2"/>
  <c r="H3018" i="2"/>
  <c r="G3018" i="2"/>
  <c r="A3018" i="2"/>
  <c r="H3017" i="2"/>
  <c r="G3017" i="2"/>
  <c r="A3017" i="2"/>
  <c r="H3016" i="2"/>
  <c r="G3016" i="2"/>
  <c r="A3016" i="2"/>
  <c r="H3015" i="2"/>
  <c r="G3015" i="2"/>
  <c r="A3015" i="2"/>
  <c r="H3014" i="2"/>
  <c r="G3014" i="2"/>
  <c r="A3014" i="2"/>
  <c r="H3013" i="2"/>
  <c r="G3013" i="2"/>
  <c r="A3013" i="2"/>
  <c r="H3012" i="2"/>
  <c r="G3012" i="2"/>
  <c r="A3012" i="2"/>
  <c r="H3011" i="2"/>
  <c r="G3011" i="2"/>
  <c r="A3011" i="2"/>
  <c r="H3010" i="2"/>
  <c r="G3010" i="2"/>
  <c r="A3010" i="2"/>
  <c r="H3009" i="2"/>
  <c r="G3009" i="2"/>
  <c r="A3009" i="2"/>
  <c r="H3008" i="2"/>
  <c r="G3008" i="2"/>
  <c r="A3008" i="2"/>
  <c r="H3007" i="2"/>
  <c r="G3007" i="2"/>
  <c r="A3007" i="2"/>
  <c r="H3006" i="2"/>
  <c r="G3006" i="2"/>
  <c r="A3006" i="2"/>
  <c r="H3005" i="2"/>
  <c r="G3005" i="2"/>
  <c r="A3005" i="2"/>
  <c r="H3004" i="2"/>
  <c r="G3004" i="2"/>
  <c r="A3004" i="2"/>
  <c r="H3003" i="2"/>
  <c r="G3003" i="2"/>
  <c r="A3003" i="2"/>
  <c r="H3002" i="2"/>
  <c r="G3002" i="2"/>
  <c r="A3002" i="2"/>
  <c r="H3001" i="2"/>
  <c r="G3001" i="2"/>
  <c r="A3001" i="2"/>
  <c r="H3000" i="2"/>
  <c r="G3000" i="2"/>
  <c r="A3000" i="2"/>
  <c r="H2999" i="2"/>
  <c r="G2999" i="2"/>
  <c r="A2999" i="2"/>
  <c r="H2998" i="2"/>
  <c r="G2998" i="2"/>
  <c r="A2998" i="2"/>
  <c r="H2997" i="2"/>
  <c r="G2997" i="2"/>
  <c r="A2997" i="2"/>
  <c r="H2996" i="2"/>
  <c r="G2996" i="2"/>
  <c r="A2996" i="2"/>
  <c r="H2995" i="2"/>
  <c r="G2995" i="2"/>
  <c r="A2995" i="2"/>
  <c r="H2994" i="2"/>
  <c r="G2994" i="2"/>
  <c r="A2994" i="2"/>
  <c r="H2993" i="2"/>
  <c r="G2993" i="2"/>
  <c r="A2993" i="2"/>
  <c r="H2992" i="2"/>
  <c r="G2992" i="2"/>
  <c r="A2992" i="2"/>
  <c r="H2991" i="2"/>
  <c r="G2991" i="2"/>
  <c r="A2991" i="2"/>
  <c r="H2990" i="2"/>
  <c r="G2990" i="2"/>
  <c r="A2990" i="2"/>
  <c r="H2989" i="2"/>
  <c r="G2989" i="2"/>
  <c r="A2989" i="2"/>
  <c r="H2988" i="2"/>
  <c r="G2988" i="2"/>
  <c r="A2988" i="2"/>
  <c r="H2987" i="2"/>
  <c r="G2987" i="2"/>
  <c r="A2987" i="2"/>
  <c r="H2986" i="2"/>
  <c r="G2986" i="2"/>
  <c r="A2986" i="2"/>
  <c r="H2985" i="2"/>
  <c r="G2985" i="2"/>
  <c r="A2985" i="2"/>
  <c r="H2984" i="2"/>
  <c r="G2984" i="2"/>
  <c r="A2984" i="2"/>
  <c r="H2983" i="2"/>
  <c r="G2983" i="2"/>
  <c r="A2983" i="2"/>
  <c r="H2982" i="2"/>
  <c r="G2982" i="2"/>
  <c r="A2982" i="2"/>
  <c r="H2981" i="2"/>
  <c r="G2981" i="2"/>
  <c r="A2981" i="2"/>
  <c r="H2980" i="2"/>
  <c r="G2980" i="2"/>
  <c r="A2980" i="2"/>
  <c r="H2979" i="2"/>
  <c r="G2979" i="2"/>
  <c r="A2979" i="2"/>
  <c r="H2978" i="2"/>
  <c r="G2978" i="2"/>
  <c r="A2978" i="2"/>
  <c r="H2977" i="2"/>
  <c r="G2977" i="2"/>
  <c r="A2977" i="2"/>
  <c r="H2976" i="2"/>
  <c r="G2976" i="2"/>
  <c r="A2976" i="2"/>
  <c r="H2975" i="2"/>
  <c r="G2975" i="2"/>
  <c r="A2975" i="2"/>
  <c r="H2974" i="2"/>
  <c r="G2974" i="2"/>
  <c r="A2974" i="2"/>
  <c r="H2973" i="2"/>
  <c r="G2973" i="2"/>
  <c r="A2973" i="2"/>
  <c r="H2972" i="2"/>
  <c r="G2972" i="2"/>
  <c r="A2972" i="2"/>
  <c r="H2971" i="2"/>
  <c r="G2971" i="2"/>
  <c r="A2971" i="2"/>
  <c r="H2970" i="2"/>
  <c r="G2970" i="2"/>
  <c r="A2970" i="2"/>
  <c r="H2969" i="2"/>
  <c r="G2969" i="2"/>
  <c r="A2969" i="2"/>
  <c r="H2968" i="2"/>
  <c r="G2968" i="2"/>
  <c r="A2968" i="2"/>
  <c r="H2967" i="2"/>
  <c r="G2967" i="2"/>
  <c r="A2967" i="2"/>
  <c r="H2966" i="2"/>
  <c r="G2966" i="2"/>
  <c r="A2966" i="2"/>
  <c r="H2965" i="2"/>
  <c r="G2965" i="2"/>
  <c r="A2965" i="2"/>
  <c r="H2964" i="2"/>
  <c r="G2964" i="2"/>
  <c r="A2964" i="2"/>
  <c r="H2963" i="2"/>
  <c r="G2963" i="2"/>
  <c r="A2963" i="2"/>
  <c r="H2962" i="2"/>
  <c r="G2962" i="2"/>
  <c r="A2962" i="2"/>
  <c r="H2961" i="2"/>
  <c r="G2961" i="2"/>
  <c r="A2961" i="2"/>
  <c r="H2960" i="2"/>
  <c r="G2960" i="2"/>
  <c r="A2960" i="2"/>
  <c r="H2959" i="2"/>
  <c r="G2959" i="2"/>
  <c r="A2959" i="2"/>
  <c r="H2958" i="2"/>
  <c r="G2958" i="2"/>
  <c r="A2958" i="2"/>
  <c r="H2957" i="2"/>
  <c r="G2957" i="2"/>
  <c r="A2957" i="2"/>
  <c r="H2956" i="2"/>
  <c r="G2956" i="2"/>
  <c r="A2956" i="2"/>
  <c r="H2955" i="2"/>
  <c r="G2955" i="2"/>
  <c r="A2955" i="2"/>
  <c r="H2954" i="2"/>
  <c r="G2954" i="2"/>
  <c r="A2954" i="2"/>
  <c r="H2953" i="2"/>
  <c r="G2953" i="2"/>
  <c r="A2953" i="2"/>
  <c r="H2952" i="2"/>
  <c r="G2952" i="2"/>
  <c r="A2952" i="2"/>
  <c r="H2951" i="2"/>
  <c r="G2951" i="2"/>
  <c r="A2951" i="2"/>
  <c r="H2950" i="2"/>
  <c r="G2950" i="2"/>
  <c r="A2950" i="2"/>
  <c r="H2949" i="2"/>
  <c r="G2949" i="2"/>
  <c r="A2949" i="2"/>
  <c r="H2948" i="2"/>
  <c r="G2948" i="2"/>
  <c r="A2948" i="2"/>
  <c r="H2947" i="2"/>
  <c r="G2947" i="2"/>
  <c r="A2947" i="2"/>
  <c r="H2946" i="2"/>
  <c r="G2946" i="2"/>
  <c r="A2946" i="2"/>
  <c r="H2945" i="2"/>
  <c r="G2945" i="2"/>
  <c r="A2945" i="2"/>
  <c r="H2944" i="2"/>
  <c r="G2944" i="2"/>
  <c r="A2944" i="2"/>
  <c r="H2943" i="2"/>
  <c r="G2943" i="2"/>
  <c r="A2943" i="2"/>
  <c r="H2942" i="2"/>
  <c r="G2942" i="2"/>
  <c r="A2942" i="2"/>
  <c r="H2941" i="2"/>
  <c r="G2941" i="2"/>
  <c r="A2941" i="2"/>
  <c r="H2940" i="2"/>
  <c r="G2940" i="2"/>
  <c r="A2940" i="2"/>
  <c r="H2939" i="2"/>
  <c r="G2939" i="2"/>
  <c r="A2939" i="2"/>
  <c r="H2938" i="2"/>
  <c r="G2938" i="2"/>
  <c r="A2938" i="2"/>
  <c r="H2937" i="2"/>
  <c r="G2937" i="2"/>
  <c r="A2937" i="2"/>
  <c r="H2936" i="2"/>
  <c r="G2936" i="2"/>
  <c r="A2936" i="2"/>
  <c r="H2935" i="2"/>
  <c r="G2935" i="2"/>
  <c r="A2935" i="2"/>
  <c r="H2934" i="2"/>
  <c r="G2934" i="2"/>
  <c r="A2934" i="2"/>
  <c r="H2933" i="2"/>
  <c r="G2933" i="2"/>
  <c r="A2933" i="2"/>
  <c r="H2932" i="2"/>
  <c r="G2932" i="2"/>
  <c r="A2932" i="2"/>
  <c r="H2931" i="2"/>
  <c r="G2931" i="2"/>
  <c r="A2931" i="2"/>
  <c r="H2930" i="2"/>
  <c r="G2930" i="2"/>
  <c r="A2930" i="2"/>
  <c r="H2929" i="2"/>
  <c r="G2929" i="2"/>
  <c r="A2929" i="2"/>
  <c r="H2928" i="2"/>
  <c r="G2928" i="2"/>
  <c r="A2928" i="2"/>
  <c r="H2927" i="2"/>
  <c r="G2927" i="2"/>
  <c r="A2927" i="2"/>
  <c r="H2926" i="2"/>
  <c r="G2926" i="2"/>
  <c r="A2926" i="2"/>
  <c r="H2925" i="2"/>
  <c r="G2925" i="2"/>
  <c r="A2925" i="2"/>
  <c r="H2924" i="2"/>
  <c r="G2924" i="2"/>
  <c r="A2924" i="2"/>
  <c r="H2923" i="2"/>
  <c r="G2923" i="2"/>
  <c r="A2923" i="2"/>
  <c r="H2922" i="2"/>
  <c r="G2922" i="2"/>
  <c r="A2922" i="2"/>
  <c r="H2921" i="2"/>
  <c r="G2921" i="2"/>
  <c r="A2921" i="2"/>
  <c r="H2920" i="2"/>
  <c r="G2920" i="2"/>
  <c r="A2920" i="2"/>
  <c r="H2919" i="2"/>
  <c r="G2919" i="2"/>
  <c r="A2919" i="2"/>
  <c r="H2918" i="2"/>
  <c r="G2918" i="2"/>
  <c r="A2918" i="2"/>
  <c r="H2917" i="2"/>
  <c r="G2917" i="2"/>
  <c r="A2917" i="2"/>
  <c r="H2916" i="2"/>
  <c r="G2916" i="2"/>
  <c r="A2916" i="2"/>
  <c r="H2915" i="2"/>
  <c r="G2915" i="2"/>
  <c r="A2915" i="2"/>
  <c r="H2914" i="2"/>
  <c r="G2914" i="2"/>
  <c r="A2914" i="2"/>
  <c r="H2913" i="2"/>
  <c r="G2913" i="2"/>
  <c r="A2913" i="2"/>
  <c r="H2912" i="2"/>
  <c r="G2912" i="2"/>
  <c r="A2912" i="2"/>
  <c r="H2911" i="2"/>
  <c r="G2911" i="2"/>
  <c r="A2911" i="2"/>
  <c r="H2910" i="2"/>
  <c r="G2910" i="2"/>
  <c r="A2910" i="2"/>
  <c r="H2909" i="2"/>
  <c r="G2909" i="2"/>
  <c r="A2909" i="2"/>
  <c r="H2908" i="2"/>
  <c r="G2908" i="2"/>
  <c r="A2908" i="2"/>
  <c r="H2907" i="2"/>
  <c r="G2907" i="2"/>
  <c r="A2907" i="2"/>
  <c r="H2906" i="2"/>
  <c r="G2906" i="2"/>
  <c r="A2906" i="2"/>
  <c r="H2905" i="2"/>
  <c r="G2905" i="2"/>
  <c r="A2905" i="2"/>
  <c r="H2904" i="2"/>
  <c r="G2904" i="2"/>
  <c r="A2904" i="2"/>
  <c r="H2903" i="2"/>
  <c r="G2903" i="2"/>
  <c r="A2903" i="2"/>
  <c r="H2902" i="2"/>
  <c r="G2902" i="2"/>
  <c r="A2902" i="2"/>
  <c r="H2901" i="2"/>
  <c r="G2901" i="2"/>
  <c r="A2901" i="2"/>
  <c r="H2900" i="2"/>
  <c r="G2900" i="2"/>
  <c r="A2900" i="2"/>
  <c r="H2899" i="2"/>
  <c r="G2899" i="2"/>
  <c r="A2899" i="2"/>
  <c r="H2898" i="2"/>
  <c r="G2898" i="2"/>
  <c r="A2898" i="2"/>
  <c r="H2897" i="2"/>
  <c r="G2897" i="2"/>
  <c r="A2897" i="2"/>
  <c r="H2896" i="2"/>
  <c r="G2896" i="2"/>
  <c r="A2896" i="2"/>
  <c r="H2895" i="2"/>
  <c r="G2895" i="2"/>
  <c r="A2895" i="2"/>
  <c r="H2894" i="2"/>
  <c r="G2894" i="2"/>
  <c r="A2894" i="2"/>
  <c r="H2893" i="2"/>
  <c r="G2893" i="2"/>
  <c r="A2893" i="2"/>
  <c r="H2892" i="2"/>
  <c r="G2892" i="2"/>
  <c r="A2892" i="2"/>
  <c r="H2891" i="2"/>
  <c r="G2891" i="2"/>
  <c r="A2891" i="2"/>
  <c r="H2890" i="2"/>
  <c r="G2890" i="2"/>
  <c r="A2890" i="2"/>
  <c r="H2889" i="2"/>
  <c r="G2889" i="2"/>
  <c r="A2889" i="2"/>
  <c r="H2888" i="2"/>
  <c r="G2888" i="2"/>
  <c r="A2888" i="2"/>
  <c r="H2887" i="2"/>
  <c r="G2887" i="2"/>
  <c r="A2887" i="2"/>
  <c r="H2886" i="2"/>
  <c r="G2886" i="2"/>
  <c r="A2886" i="2"/>
  <c r="H2885" i="2"/>
  <c r="G2885" i="2"/>
  <c r="A2885" i="2"/>
  <c r="H2884" i="2"/>
  <c r="G2884" i="2"/>
  <c r="A2884" i="2"/>
  <c r="H2883" i="2"/>
  <c r="G2883" i="2"/>
  <c r="A2883" i="2"/>
  <c r="H2882" i="2"/>
  <c r="G2882" i="2"/>
  <c r="A2882" i="2"/>
  <c r="H2881" i="2"/>
  <c r="G2881" i="2"/>
  <c r="A2881" i="2"/>
  <c r="H2880" i="2"/>
  <c r="G2880" i="2"/>
  <c r="A2880" i="2"/>
  <c r="H2879" i="2"/>
  <c r="G2879" i="2"/>
  <c r="A2879" i="2"/>
  <c r="H2878" i="2"/>
  <c r="G2878" i="2"/>
  <c r="A2878" i="2"/>
  <c r="H2877" i="2"/>
  <c r="G2877" i="2"/>
  <c r="A2877" i="2"/>
  <c r="H2876" i="2"/>
  <c r="G2876" i="2"/>
  <c r="A2876" i="2"/>
  <c r="H2875" i="2"/>
  <c r="G2875" i="2"/>
  <c r="A2875" i="2"/>
  <c r="H2874" i="2"/>
  <c r="G2874" i="2"/>
  <c r="A2874" i="2"/>
  <c r="H2873" i="2"/>
  <c r="G2873" i="2"/>
  <c r="A2873" i="2"/>
  <c r="H2872" i="2"/>
  <c r="G2872" i="2"/>
  <c r="A2872" i="2"/>
  <c r="H2871" i="2"/>
  <c r="G2871" i="2"/>
  <c r="A2871" i="2"/>
  <c r="H2870" i="2"/>
  <c r="G2870" i="2"/>
  <c r="A2870" i="2"/>
  <c r="H2869" i="2"/>
  <c r="G2869" i="2"/>
  <c r="A2869" i="2"/>
  <c r="H2868" i="2"/>
  <c r="G2868" i="2"/>
  <c r="A2868" i="2"/>
  <c r="H2867" i="2"/>
  <c r="G2867" i="2"/>
  <c r="A2867" i="2"/>
  <c r="H2866" i="2"/>
  <c r="G2866" i="2"/>
  <c r="A2866" i="2"/>
  <c r="H2865" i="2"/>
  <c r="G2865" i="2"/>
  <c r="A2865" i="2"/>
  <c r="H2864" i="2"/>
  <c r="G2864" i="2"/>
  <c r="A2864" i="2"/>
  <c r="H2863" i="2"/>
  <c r="G2863" i="2"/>
  <c r="A2863" i="2"/>
  <c r="H2862" i="2"/>
  <c r="G2862" i="2"/>
  <c r="A2862" i="2"/>
  <c r="H2861" i="2"/>
  <c r="G2861" i="2"/>
  <c r="A2861" i="2"/>
  <c r="H2860" i="2"/>
  <c r="G2860" i="2"/>
  <c r="A2860" i="2"/>
  <c r="H2859" i="2"/>
  <c r="G2859" i="2"/>
  <c r="A2859" i="2"/>
  <c r="H2858" i="2"/>
  <c r="G2858" i="2"/>
  <c r="A2858" i="2"/>
  <c r="H2857" i="2"/>
  <c r="G2857" i="2"/>
  <c r="A2857" i="2"/>
  <c r="H2856" i="2"/>
  <c r="G2856" i="2"/>
  <c r="A2856" i="2"/>
  <c r="H2855" i="2"/>
  <c r="G2855" i="2"/>
  <c r="A2855" i="2"/>
  <c r="H2854" i="2"/>
  <c r="G2854" i="2"/>
  <c r="A2854" i="2"/>
  <c r="H2853" i="2"/>
  <c r="G2853" i="2"/>
  <c r="A2853" i="2"/>
  <c r="H2852" i="2"/>
  <c r="G2852" i="2"/>
  <c r="A2852" i="2"/>
  <c r="H2851" i="2"/>
  <c r="G2851" i="2"/>
  <c r="A2851" i="2"/>
  <c r="H2850" i="2"/>
  <c r="G2850" i="2"/>
  <c r="A2850" i="2"/>
  <c r="H2849" i="2"/>
  <c r="G2849" i="2"/>
  <c r="A2849" i="2"/>
  <c r="H2848" i="2"/>
  <c r="G2848" i="2"/>
  <c r="A2848" i="2"/>
  <c r="H2847" i="2"/>
  <c r="G2847" i="2"/>
  <c r="A2847" i="2"/>
  <c r="H2846" i="2"/>
  <c r="G2846" i="2"/>
  <c r="A2846" i="2"/>
  <c r="H2845" i="2"/>
  <c r="G2845" i="2"/>
  <c r="A2845" i="2"/>
  <c r="H2844" i="2"/>
  <c r="G2844" i="2"/>
  <c r="A2844" i="2"/>
  <c r="H2843" i="2"/>
  <c r="G2843" i="2"/>
  <c r="A2843" i="2"/>
  <c r="H2842" i="2"/>
  <c r="G2842" i="2"/>
  <c r="A2842" i="2"/>
  <c r="H2841" i="2"/>
  <c r="G2841" i="2"/>
  <c r="A2841" i="2"/>
  <c r="H2840" i="2"/>
  <c r="G2840" i="2"/>
  <c r="A2840" i="2"/>
  <c r="H2839" i="2"/>
  <c r="G2839" i="2"/>
  <c r="A2839" i="2"/>
  <c r="H2838" i="2"/>
  <c r="G2838" i="2"/>
  <c r="A2838" i="2"/>
  <c r="H2837" i="2"/>
  <c r="G2837" i="2"/>
  <c r="A2837" i="2"/>
  <c r="H2836" i="2"/>
  <c r="G2836" i="2"/>
  <c r="A2836" i="2"/>
  <c r="H2835" i="2"/>
  <c r="G2835" i="2"/>
  <c r="A2835" i="2"/>
  <c r="H2834" i="2"/>
  <c r="G2834" i="2"/>
  <c r="A2834" i="2"/>
  <c r="H2833" i="2"/>
  <c r="G2833" i="2"/>
  <c r="A2833" i="2"/>
  <c r="H2832" i="2"/>
  <c r="G2832" i="2"/>
  <c r="A2832" i="2"/>
  <c r="H2831" i="2"/>
  <c r="G2831" i="2"/>
  <c r="A2831" i="2"/>
  <c r="H2830" i="2"/>
  <c r="G2830" i="2"/>
  <c r="A2830" i="2"/>
  <c r="H2829" i="2"/>
  <c r="G2829" i="2"/>
  <c r="A2829" i="2"/>
  <c r="H2828" i="2"/>
  <c r="G2828" i="2"/>
  <c r="A2828" i="2"/>
  <c r="H2827" i="2"/>
  <c r="G2827" i="2"/>
  <c r="A2827" i="2"/>
  <c r="H2826" i="2"/>
  <c r="G2826" i="2"/>
  <c r="A2826" i="2"/>
  <c r="H2825" i="2"/>
  <c r="G2825" i="2"/>
  <c r="A2825" i="2"/>
  <c r="H2824" i="2"/>
  <c r="G2824" i="2"/>
  <c r="A2824" i="2"/>
  <c r="H2823" i="2"/>
  <c r="G2823" i="2"/>
  <c r="A2823" i="2"/>
  <c r="H2822" i="2"/>
  <c r="G2822" i="2"/>
  <c r="A2822" i="2"/>
  <c r="H2821" i="2"/>
  <c r="G2821" i="2"/>
  <c r="A2821" i="2"/>
  <c r="H2820" i="2"/>
  <c r="G2820" i="2"/>
  <c r="A2820" i="2"/>
  <c r="H2819" i="2"/>
  <c r="G2819" i="2"/>
  <c r="A2819" i="2"/>
  <c r="H2818" i="2"/>
  <c r="G2818" i="2"/>
  <c r="A2818" i="2"/>
  <c r="H2817" i="2"/>
  <c r="G2817" i="2"/>
  <c r="A2817" i="2"/>
  <c r="H2816" i="2"/>
  <c r="G2816" i="2"/>
  <c r="A2816" i="2"/>
  <c r="H2815" i="2"/>
  <c r="G2815" i="2"/>
  <c r="A2815" i="2"/>
  <c r="H2814" i="2"/>
  <c r="G2814" i="2"/>
  <c r="A2814" i="2"/>
  <c r="H2813" i="2"/>
  <c r="G2813" i="2"/>
  <c r="A2813" i="2"/>
  <c r="H2812" i="2"/>
  <c r="G2812" i="2"/>
  <c r="A2812" i="2"/>
  <c r="H2811" i="2"/>
  <c r="G2811" i="2"/>
  <c r="A2811" i="2"/>
  <c r="H2810" i="2"/>
  <c r="G2810" i="2"/>
  <c r="A2810" i="2"/>
  <c r="H2809" i="2"/>
  <c r="G2809" i="2"/>
  <c r="A2809" i="2"/>
  <c r="H2808" i="2"/>
  <c r="G2808" i="2"/>
  <c r="A2808" i="2"/>
  <c r="H2807" i="2"/>
  <c r="G2807" i="2"/>
  <c r="A2807" i="2"/>
  <c r="H2806" i="2"/>
  <c r="G2806" i="2"/>
  <c r="A2806" i="2"/>
  <c r="H2805" i="2"/>
  <c r="G2805" i="2"/>
  <c r="A2805" i="2"/>
  <c r="H2804" i="2"/>
  <c r="G2804" i="2"/>
  <c r="A2804" i="2"/>
  <c r="H2803" i="2"/>
  <c r="G2803" i="2"/>
  <c r="A2803" i="2"/>
  <c r="H2802" i="2"/>
  <c r="G2802" i="2"/>
  <c r="A2802" i="2"/>
  <c r="H2801" i="2"/>
  <c r="G2801" i="2"/>
  <c r="A2801" i="2"/>
  <c r="H2800" i="2"/>
  <c r="G2800" i="2"/>
  <c r="A2800" i="2"/>
  <c r="H2799" i="2"/>
  <c r="G2799" i="2"/>
  <c r="A2799" i="2"/>
  <c r="H2798" i="2"/>
  <c r="G2798" i="2"/>
  <c r="A2798" i="2"/>
  <c r="H2797" i="2"/>
  <c r="G2797" i="2"/>
  <c r="A2797" i="2"/>
  <c r="H2796" i="2"/>
  <c r="G2796" i="2"/>
  <c r="A2796" i="2"/>
  <c r="H2795" i="2"/>
  <c r="G2795" i="2"/>
  <c r="A2795" i="2"/>
  <c r="H2794" i="2"/>
  <c r="G2794" i="2"/>
  <c r="A2794" i="2"/>
  <c r="H2793" i="2"/>
  <c r="G2793" i="2"/>
  <c r="A2793" i="2"/>
  <c r="H2792" i="2"/>
  <c r="G2792" i="2"/>
  <c r="A2792" i="2"/>
  <c r="H2791" i="2"/>
  <c r="G2791" i="2"/>
  <c r="A2791" i="2"/>
  <c r="H2790" i="2"/>
  <c r="G2790" i="2"/>
  <c r="A2790" i="2"/>
  <c r="H2789" i="2"/>
  <c r="G2789" i="2"/>
  <c r="A2789" i="2"/>
  <c r="H2788" i="2"/>
  <c r="G2788" i="2"/>
  <c r="A2788" i="2"/>
  <c r="H2787" i="2"/>
  <c r="G2787" i="2"/>
  <c r="A2787" i="2"/>
  <c r="H2786" i="2"/>
  <c r="G2786" i="2"/>
  <c r="A2786" i="2"/>
  <c r="H2785" i="2"/>
  <c r="G2785" i="2"/>
  <c r="A2785" i="2"/>
  <c r="H2784" i="2"/>
  <c r="G2784" i="2"/>
  <c r="A2784" i="2"/>
  <c r="H2783" i="2"/>
  <c r="G2783" i="2"/>
  <c r="A2783" i="2"/>
  <c r="H2782" i="2"/>
  <c r="G2782" i="2"/>
  <c r="A2782" i="2"/>
  <c r="H2781" i="2"/>
  <c r="G2781" i="2"/>
  <c r="A2781" i="2"/>
  <c r="H2780" i="2"/>
  <c r="G2780" i="2"/>
  <c r="A2780" i="2"/>
  <c r="H2779" i="2"/>
  <c r="G2779" i="2"/>
  <c r="A2779" i="2"/>
  <c r="H2778" i="2"/>
  <c r="G2778" i="2"/>
  <c r="A2778" i="2"/>
  <c r="H2777" i="2"/>
  <c r="G2777" i="2"/>
  <c r="A2777" i="2"/>
  <c r="H2776" i="2"/>
  <c r="G2776" i="2"/>
  <c r="A2776" i="2"/>
  <c r="H2775" i="2"/>
  <c r="G2775" i="2"/>
  <c r="A2775" i="2"/>
  <c r="H2774" i="2"/>
  <c r="G2774" i="2"/>
  <c r="A2774" i="2"/>
  <c r="H2773" i="2"/>
  <c r="G2773" i="2"/>
  <c r="A2773" i="2"/>
  <c r="H2772" i="2"/>
  <c r="G2772" i="2"/>
  <c r="A2772" i="2"/>
  <c r="H2771" i="2"/>
  <c r="G2771" i="2"/>
  <c r="A2771" i="2"/>
  <c r="H2770" i="2"/>
  <c r="G2770" i="2"/>
  <c r="A2770" i="2"/>
  <c r="H2769" i="2"/>
  <c r="G2769" i="2"/>
  <c r="A2769" i="2"/>
  <c r="H2768" i="2"/>
  <c r="G2768" i="2"/>
  <c r="A2768" i="2"/>
  <c r="H2767" i="2"/>
  <c r="G2767" i="2"/>
  <c r="A2767" i="2"/>
  <c r="H2766" i="2"/>
  <c r="G2766" i="2"/>
  <c r="A2766" i="2"/>
  <c r="H2765" i="2"/>
  <c r="G2765" i="2"/>
  <c r="A2765" i="2"/>
  <c r="H2764" i="2"/>
  <c r="G2764" i="2"/>
  <c r="A2764" i="2"/>
  <c r="H2763" i="2"/>
  <c r="G2763" i="2"/>
  <c r="A2763" i="2"/>
  <c r="H2762" i="2"/>
  <c r="G2762" i="2"/>
  <c r="A2762" i="2"/>
  <c r="H2761" i="2"/>
  <c r="G2761" i="2"/>
  <c r="A2761" i="2"/>
  <c r="H2760" i="2"/>
  <c r="G2760" i="2"/>
  <c r="A2760" i="2"/>
  <c r="H2759" i="2"/>
  <c r="G2759" i="2"/>
  <c r="A2759" i="2"/>
  <c r="H2758" i="2"/>
  <c r="G2758" i="2"/>
  <c r="A2758" i="2"/>
  <c r="H2757" i="2"/>
  <c r="G2757" i="2"/>
  <c r="A2757" i="2"/>
  <c r="H2756" i="2"/>
  <c r="G2756" i="2"/>
  <c r="A2756" i="2"/>
  <c r="H2755" i="2"/>
  <c r="G2755" i="2"/>
  <c r="A2755" i="2"/>
  <c r="H2754" i="2"/>
  <c r="G2754" i="2"/>
  <c r="A2754" i="2"/>
  <c r="H2753" i="2"/>
  <c r="G2753" i="2"/>
  <c r="A2753" i="2"/>
  <c r="H2752" i="2"/>
  <c r="G2752" i="2"/>
  <c r="A2752" i="2"/>
  <c r="H2751" i="2"/>
  <c r="G2751" i="2"/>
  <c r="A2751" i="2"/>
  <c r="H2750" i="2"/>
  <c r="G2750" i="2"/>
  <c r="A2750" i="2"/>
  <c r="H2749" i="2"/>
  <c r="G2749" i="2"/>
  <c r="A2749" i="2"/>
  <c r="H2748" i="2"/>
  <c r="G2748" i="2"/>
  <c r="A2748" i="2"/>
  <c r="H2747" i="2"/>
  <c r="G2747" i="2"/>
  <c r="A2747" i="2"/>
  <c r="H2746" i="2"/>
  <c r="G2746" i="2"/>
  <c r="A2746" i="2"/>
  <c r="H2745" i="2"/>
  <c r="G2745" i="2"/>
  <c r="A2745" i="2"/>
  <c r="H2744" i="2"/>
  <c r="G2744" i="2"/>
  <c r="A2744" i="2"/>
  <c r="H2743" i="2"/>
  <c r="G2743" i="2"/>
  <c r="A2743" i="2"/>
  <c r="H2742" i="2"/>
  <c r="G2742" i="2"/>
  <c r="A2742" i="2"/>
  <c r="H2741" i="2"/>
  <c r="G2741" i="2"/>
  <c r="A2741" i="2"/>
  <c r="H2740" i="2"/>
  <c r="G2740" i="2"/>
  <c r="A2740" i="2"/>
  <c r="H2739" i="2"/>
  <c r="G2739" i="2"/>
  <c r="A2739" i="2"/>
  <c r="H2738" i="2"/>
  <c r="G2738" i="2"/>
  <c r="A2738" i="2"/>
  <c r="H2737" i="2"/>
  <c r="G2737" i="2"/>
  <c r="A2737" i="2"/>
  <c r="H2736" i="2"/>
  <c r="G2736" i="2"/>
  <c r="A2736" i="2"/>
  <c r="H2735" i="2"/>
  <c r="G2735" i="2"/>
  <c r="A2735" i="2"/>
  <c r="H2734" i="2"/>
  <c r="G2734" i="2"/>
  <c r="A2734" i="2"/>
  <c r="H2733" i="2"/>
  <c r="G2733" i="2"/>
  <c r="A2733" i="2"/>
  <c r="H2732" i="2"/>
  <c r="G2732" i="2"/>
  <c r="A2732" i="2"/>
  <c r="H2731" i="2"/>
  <c r="G2731" i="2"/>
  <c r="A2731" i="2"/>
  <c r="H2730" i="2"/>
  <c r="G2730" i="2"/>
  <c r="A2730" i="2"/>
  <c r="H2729" i="2"/>
  <c r="G2729" i="2"/>
  <c r="A2729" i="2"/>
  <c r="H2728" i="2"/>
  <c r="G2728" i="2"/>
  <c r="A2728" i="2"/>
  <c r="H2727" i="2"/>
  <c r="G2727" i="2"/>
  <c r="A2727" i="2"/>
  <c r="H2726" i="2"/>
  <c r="G2726" i="2"/>
  <c r="A2726" i="2"/>
  <c r="H2725" i="2"/>
  <c r="G2725" i="2"/>
  <c r="A2725" i="2"/>
  <c r="H2724" i="2"/>
  <c r="G2724" i="2"/>
  <c r="A2724" i="2"/>
  <c r="H2723" i="2"/>
  <c r="G2723" i="2"/>
  <c r="A2723" i="2"/>
  <c r="H2722" i="2"/>
  <c r="G2722" i="2"/>
  <c r="A2722" i="2"/>
  <c r="H2721" i="2"/>
  <c r="G2721" i="2"/>
  <c r="A2721" i="2"/>
  <c r="H2720" i="2"/>
  <c r="G2720" i="2"/>
  <c r="A2720" i="2"/>
  <c r="H2719" i="2"/>
  <c r="G2719" i="2"/>
  <c r="A2719" i="2"/>
  <c r="H2718" i="2"/>
  <c r="G2718" i="2"/>
  <c r="A2718" i="2"/>
  <c r="H2717" i="2"/>
  <c r="G2717" i="2"/>
  <c r="A2717" i="2"/>
  <c r="H2716" i="2"/>
  <c r="G2716" i="2"/>
  <c r="A2716" i="2"/>
  <c r="H2715" i="2"/>
  <c r="G2715" i="2"/>
  <c r="A2715" i="2"/>
  <c r="H2714" i="2"/>
  <c r="G2714" i="2"/>
  <c r="A2714" i="2"/>
  <c r="H2713" i="2"/>
  <c r="G2713" i="2"/>
  <c r="A2713" i="2"/>
  <c r="H2712" i="2"/>
  <c r="G2712" i="2"/>
  <c r="A2712" i="2"/>
  <c r="H2711" i="2"/>
  <c r="G2711" i="2"/>
  <c r="A2711" i="2"/>
  <c r="H2710" i="2"/>
  <c r="G2710" i="2"/>
  <c r="A2710" i="2"/>
  <c r="H2709" i="2"/>
  <c r="G2709" i="2"/>
  <c r="A2709" i="2"/>
  <c r="H2708" i="2"/>
  <c r="G2708" i="2"/>
  <c r="A2708" i="2"/>
  <c r="H2707" i="2"/>
  <c r="G2707" i="2"/>
  <c r="A2707" i="2"/>
  <c r="H2706" i="2"/>
  <c r="G2706" i="2"/>
  <c r="A2706" i="2"/>
  <c r="H2705" i="2"/>
  <c r="G2705" i="2"/>
  <c r="A2705" i="2"/>
  <c r="H2704" i="2"/>
  <c r="G2704" i="2"/>
  <c r="A2704" i="2"/>
  <c r="H2703" i="2"/>
  <c r="G2703" i="2"/>
  <c r="A2703" i="2"/>
  <c r="H2702" i="2"/>
  <c r="G2702" i="2"/>
  <c r="A2702" i="2"/>
  <c r="H2701" i="2"/>
  <c r="G2701" i="2"/>
  <c r="A2701" i="2"/>
  <c r="H2700" i="2"/>
  <c r="G2700" i="2"/>
  <c r="A2700" i="2"/>
  <c r="H2699" i="2"/>
  <c r="G2699" i="2"/>
  <c r="A2699" i="2"/>
  <c r="H2698" i="2"/>
  <c r="G2698" i="2"/>
  <c r="A2698" i="2"/>
  <c r="H2697" i="2"/>
  <c r="G2697" i="2"/>
  <c r="A2697" i="2"/>
  <c r="H2696" i="2"/>
  <c r="G2696" i="2"/>
  <c r="A2696" i="2"/>
  <c r="H2695" i="2"/>
  <c r="G2695" i="2"/>
  <c r="A2695" i="2"/>
  <c r="H2694" i="2"/>
  <c r="G2694" i="2"/>
  <c r="A2694" i="2"/>
  <c r="H2693" i="2"/>
  <c r="G2693" i="2"/>
  <c r="A2693" i="2"/>
  <c r="H2692" i="2"/>
  <c r="G2692" i="2"/>
  <c r="A2692" i="2"/>
  <c r="H2691" i="2"/>
  <c r="G2691" i="2"/>
  <c r="A2691" i="2"/>
  <c r="H2690" i="2"/>
  <c r="G2690" i="2"/>
  <c r="A2690" i="2"/>
  <c r="H2689" i="2"/>
  <c r="G2689" i="2"/>
  <c r="A2689" i="2"/>
  <c r="H2688" i="2"/>
  <c r="G2688" i="2"/>
  <c r="A2688" i="2"/>
  <c r="H2687" i="2"/>
  <c r="G2687" i="2"/>
  <c r="A2687" i="2"/>
  <c r="H2686" i="2"/>
  <c r="G2686" i="2"/>
  <c r="A2686" i="2"/>
  <c r="H2685" i="2"/>
  <c r="G2685" i="2"/>
  <c r="A2685" i="2"/>
  <c r="H2684" i="2"/>
  <c r="G2684" i="2"/>
  <c r="A2684" i="2"/>
  <c r="H2683" i="2"/>
  <c r="G2683" i="2"/>
  <c r="A2683" i="2"/>
  <c r="H2682" i="2"/>
  <c r="G2682" i="2"/>
  <c r="A2682" i="2"/>
  <c r="H2681" i="2"/>
  <c r="G2681" i="2"/>
  <c r="A2681" i="2"/>
  <c r="H2680" i="2"/>
  <c r="G2680" i="2"/>
  <c r="A2680" i="2"/>
  <c r="H2679" i="2"/>
  <c r="G2679" i="2"/>
  <c r="A2679" i="2"/>
  <c r="H2678" i="2"/>
  <c r="G2678" i="2"/>
  <c r="A2678" i="2"/>
  <c r="H2677" i="2"/>
  <c r="G2677" i="2"/>
  <c r="A2677" i="2"/>
  <c r="H2676" i="2"/>
  <c r="G2676" i="2"/>
  <c r="A2676" i="2"/>
  <c r="H2675" i="2"/>
  <c r="G2675" i="2"/>
  <c r="A2675" i="2"/>
  <c r="H2674" i="2"/>
  <c r="G2674" i="2"/>
  <c r="A2674" i="2"/>
  <c r="H2673" i="2"/>
  <c r="G2673" i="2"/>
  <c r="A2673" i="2"/>
  <c r="H2672" i="2"/>
  <c r="G2672" i="2"/>
  <c r="A2672" i="2"/>
  <c r="H2671" i="2"/>
  <c r="G2671" i="2"/>
  <c r="A2671" i="2"/>
  <c r="H2670" i="2"/>
  <c r="G2670" i="2"/>
  <c r="A2670" i="2"/>
  <c r="H2669" i="2"/>
  <c r="G2669" i="2"/>
  <c r="A2669" i="2"/>
  <c r="H2668" i="2"/>
  <c r="G2668" i="2"/>
  <c r="A2668" i="2"/>
  <c r="H2667" i="2"/>
  <c r="G2667" i="2"/>
  <c r="A2667" i="2"/>
  <c r="H2666" i="2"/>
  <c r="G2666" i="2"/>
  <c r="A2666" i="2"/>
  <c r="H2665" i="2"/>
  <c r="G2665" i="2"/>
  <c r="A2665" i="2"/>
  <c r="H2664" i="2"/>
  <c r="G2664" i="2"/>
  <c r="A2664" i="2"/>
  <c r="H2663" i="2"/>
  <c r="G2663" i="2"/>
  <c r="A2663" i="2"/>
  <c r="H2662" i="2"/>
  <c r="G2662" i="2"/>
  <c r="A2662" i="2"/>
  <c r="H2661" i="2"/>
  <c r="G2661" i="2"/>
  <c r="A2661" i="2"/>
  <c r="H2660" i="2"/>
  <c r="G2660" i="2"/>
  <c r="A2660" i="2"/>
  <c r="H2659" i="2"/>
  <c r="G2659" i="2"/>
  <c r="A2659" i="2"/>
  <c r="H2658" i="2"/>
  <c r="G2658" i="2"/>
  <c r="A2658" i="2"/>
  <c r="H2657" i="2"/>
  <c r="G2657" i="2"/>
  <c r="A2657" i="2"/>
  <c r="H2656" i="2"/>
  <c r="G2656" i="2"/>
  <c r="A2656" i="2"/>
  <c r="H2655" i="2"/>
  <c r="G2655" i="2"/>
  <c r="A2655" i="2"/>
  <c r="H2654" i="2"/>
  <c r="G2654" i="2"/>
  <c r="A2654" i="2"/>
  <c r="H2653" i="2"/>
  <c r="G2653" i="2"/>
  <c r="A2653" i="2"/>
  <c r="H2652" i="2"/>
  <c r="G2652" i="2"/>
  <c r="A2652" i="2"/>
  <c r="H2651" i="2"/>
  <c r="G2651" i="2"/>
  <c r="A2651" i="2"/>
  <c r="H2650" i="2"/>
  <c r="G2650" i="2"/>
  <c r="A2650" i="2"/>
  <c r="H2649" i="2"/>
  <c r="G2649" i="2"/>
  <c r="A2649" i="2"/>
  <c r="H2648" i="2"/>
  <c r="G2648" i="2"/>
  <c r="A2648" i="2"/>
  <c r="H2647" i="2"/>
  <c r="G2647" i="2"/>
  <c r="A2647" i="2"/>
  <c r="H2646" i="2"/>
  <c r="G2646" i="2"/>
  <c r="A2646" i="2"/>
  <c r="H2645" i="2"/>
  <c r="G2645" i="2"/>
  <c r="A2645" i="2"/>
  <c r="H2644" i="2"/>
  <c r="G2644" i="2"/>
  <c r="A2644" i="2"/>
  <c r="H2643" i="2"/>
  <c r="G2643" i="2"/>
  <c r="A2643" i="2"/>
  <c r="H2642" i="2"/>
  <c r="G2642" i="2"/>
  <c r="A2642" i="2"/>
  <c r="H2641" i="2"/>
  <c r="G2641" i="2"/>
  <c r="A2641" i="2"/>
  <c r="H2640" i="2"/>
  <c r="G2640" i="2"/>
  <c r="A2640" i="2"/>
  <c r="H2639" i="2"/>
  <c r="G2639" i="2"/>
  <c r="A2639" i="2"/>
  <c r="H2638" i="2"/>
  <c r="G2638" i="2"/>
  <c r="A2638" i="2"/>
  <c r="H2637" i="2"/>
  <c r="G2637" i="2"/>
  <c r="A2637" i="2"/>
  <c r="H2636" i="2"/>
  <c r="G2636" i="2"/>
  <c r="A2636" i="2"/>
  <c r="H2635" i="2"/>
  <c r="G2635" i="2"/>
  <c r="A2635" i="2"/>
  <c r="H2634" i="2"/>
  <c r="G2634" i="2"/>
  <c r="A2634" i="2"/>
  <c r="H2633" i="2"/>
  <c r="G2633" i="2"/>
  <c r="A2633" i="2"/>
  <c r="H2632" i="2"/>
  <c r="G2632" i="2"/>
  <c r="A2632" i="2"/>
  <c r="H2631" i="2"/>
  <c r="G2631" i="2"/>
  <c r="A2631" i="2"/>
  <c r="H2630" i="2"/>
  <c r="G2630" i="2"/>
  <c r="A2630" i="2"/>
  <c r="H2629" i="2"/>
  <c r="G2629" i="2"/>
  <c r="A2629" i="2"/>
  <c r="H2628" i="2"/>
  <c r="G2628" i="2"/>
  <c r="A2628" i="2"/>
  <c r="H2627" i="2"/>
  <c r="G2627" i="2"/>
  <c r="A2627" i="2"/>
  <c r="H2626" i="2"/>
  <c r="G2626" i="2"/>
  <c r="A2626" i="2"/>
  <c r="H2625" i="2"/>
  <c r="G2625" i="2"/>
  <c r="A2625" i="2"/>
  <c r="H2624" i="2"/>
  <c r="G2624" i="2"/>
  <c r="A2624" i="2"/>
  <c r="H2623" i="2"/>
  <c r="G2623" i="2"/>
  <c r="A2623" i="2"/>
  <c r="H2622" i="2"/>
  <c r="G2622" i="2"/>
  <c r="A2622" i="2"/>
  <c r="H2621" i="2"/>
  <c r="G2621" i="2"/>
  <c r="A2621" i="2"/>
  <c r="H2620" i="2"/>
  <c r="G2620" i="2"/>
  <c r="A2620" i="2"/>
  <c r="H2619" i="2"/>
  <c r="G2619" i="2"/>
  <c r="A2619" i="2"/>
  <c r="H2618" i="2"/>
  <c r="G2618" i="2"/>
  <c r="A2618" i="2"/>
  <c r="H2617" i="2"/>
  <c r="G2617" i="2"/>
  <c r="A2617" i="2"/>
  <c r="H2616" i="2"/>
  <c r="G2616" i="2"/>
  <c r="A2616" i="2"/>
  <c r="H2615" i="2"/>
  <c r="G2615" i="2"/>
  <c r="A2615" i="2"/>
  <c r="H2614" i="2"/>
  <c r="G2614" i="2"/>
  <c r="A2614" i="2"/>
  <c r="H2613" i="2"/>
  <c r="G2613" i="2"/>
  <c r="A2613" i="2"/>
  <c r="H2612" i="2"/>
  <c r="G2612" i="2"/>
  <c r="A2612" i="2"/>
  <c r="H2611" i="2"/>
  <c r="G2611" i="2"/>
  <c r="A2611" i="2"/>
  <c r="H2610" i="2"/>
  <c r="G2610" i="2"/>
  <c r="A2610" i="2"/>
  <c r="H2609" i="2"/>
  <c r="G2609" i="2"/>
  <c r="A2609" i="2"/>
  <c r="H2608" i="2"/>
  <c r="G2608" i="2"/>
  <c r="A2608" i="2"/>
  <c r="H2607" i="2"/>
  <c r="G2607" i="2"/>
  <c r="A2607" i="2"/>
  <c r="H2606" i="2"/>
  <c r="G2606" i="2"/>
  <c r="A2606" i="2"/>
  <c r="H2605" i="2"/>
  <c r="G2605" i="2"/>
  <c r="A2605" i="2"/>
  <c r="H2604" i="2"/>
  <c r="G2604" i="2"/>
  <c r="A2604" i="2"/>
  <c r="H2603" i="2"/>
  <c r="G2603" i="2"/>
  <c r="A2603" i="2"/>
  <c r="H2602" i="2"/>
  <c r="G2602" i="2"/>
  <c r="A2602" i="2"/>
  <c r="H2601" i="2"/>
  <c r="G2601" i="2"/>
  <c r="A2601" i="2"/>
  <c r="H2600" i="2"/>
  <c r="G2600" i="2"/>
  <c r="A2600" i="2"/>
  <c r="H2599" i="2"/>
  <c r="G2599" i="2"/>
  <c r="A2599" i="2"/>
  <c r="H2598" i="2"/>
  <c r="G2598" i="2"/>
  <c r="A2598" i="2"/>
  <c r="H2597" i="2"/>
  <c r="G2597" i="2"/>
  <c r="A2597" i="2"/>
  <c r="H2596" i="2"/>
  <c r="G2596" i="2"/>
  <c r="A2596" i="2"/>
  <c r="H2595" i="2"/>
  <c r="G2595" i="2"/>
  <c r="A2595" i="2"/>
  <c r="H2594" i="2"/>
  <c r="G2594" i="2"/>
  <c r="A2594" i="2"/>
  <c r="H2593" i="2"/>
  <c r="G2593" i="2"/>
  <c r="A2593" i="2"/>
  <c r="H2592" i="2"/>
  <c r="G2592" i="2"/>
  <c r="A2592" i="2"/>
  <c r="H2591" i="2"/>
  <c r="G2591" i="2"/>
  <c r="A2591" i="2"/>
  <c r="H2590" i="2"/>
  <c r="G2590" i="2"/>
  <c r="A2590" i="2"/>
  <c r="H2589" i="2"/>
  <c r="G2589" i="2"/>
  <c r="A2589" i="2"/>
  <c r="H2588" i="2"/>
  <c r="G2588" i="2"/>
  <c r="A2588" i="2"/>
  <c r="H2587" i="2"/>
  <c r="G2587" i="2"/>
  <c r="A2587" i="2"/>
  <c r="H2586" i="2"/>
  <c r="G2586" i="2"/>
  <c r="A2586" i="2"/>
  <c r="H2585" i="2"/>
  <c r="G2585" i="2"/>
  <c r="A2585" i="2"/>
  <c r="H2584" i="2"/>
  <c r="G2584" i="2"/>
  <c r="A2584" i="2"/>
  <c r="H2583" i="2"/>
  <c r="G2583" i="2"/>
  <c r="A2583" i="2"/>
  <c r="H2582" i="2"/>
  <c r="G2582" i="2"/>
  <c r="A2582" i="2"/>
  <c r="H2581" i="2"/>
  <c r="G2581" i="2"/>
  <c r="A2581" i="2"/>
  <c r="H2580" i="2"/>
  <c r="G2580" i="2"/>
  <c r="A2580" i="2"/>
  <c r="H2579" i="2"/>
  <c r="G2579" i="2"/>
  <c r="A2579" i="2"/>
  <c r="H2578" i="2"/>
  <c r="G2578" i="2"/>
  <c r="A2578" i="2"/>
  <c r="H2577" i="2"/>
  <c r="G2577" i="2"/>
  <c r="A2577" i="2"/>
  <c r="H2576" i="2"/>
  <c r="G2576" i="2"/>
  <c r="A2576" i="2"/>
  <c r="H2575" i="2"/>
  <c r="G2575" i="2"/>
  <c r="A2575" i="2"/>
  <c r="H2574" i="2"/>
  <c r="G2574" i="2"/>
  <c r="A2574" i="2"/>
  <c r="H2573" i="2"/>
  <c r="G2573" i="2"/>
  <c r="A2573" i="2"/>
  <c r="H2572" i="2"/>
  <c r="G2572" i="2"/>
  <c r="A2572" i="2"/>
  <c r="H2571" i="2"/>
  <c r="G2571" i="2"/>
  <c r="A2571" i="2"/>
  <c r="H2570" i="2"/>
  <c r="G2570" i="2"/>
  <c r="A2570" i="2"/>
  <c r="H2569" i="2"/>
  <c r="G2569" i="2"/>
  <c r="A2569" i="2"/>
  <c r="H2568" i="2"/>
  <c r="G2568" i="2"/>
  <c r="A2568" i="2"/>
  <c r="H2567" i="2"/>
  <c r="G2567" i="2"/>
  <c r="A2567" i="2"/>
  <c r="H2566" i="2"/>
  <c r="G2566" i="2"/>
  <c r="A2566" i="2"/>
  <c r="H2565" i="2"/>
  <c r="G2565" i="2"/>
  <c r="A2565" i="2"/>
  <c r="H2564" i="2"/>
  <c r="G2564" i="2"/>
  <c r="A2564" i="2"/>
  <c r="H2563" i="2"/>
  <c r="G2563" i="2"/>
  <c r="A2563" i="2"/>
  <c r="H2562" i="2"/>
  <c r="G2562" i="2"/>
  <c r="A2562" i="2"/>
  <c r="H2561" i="2"/>
  <c r="G2561" i="2"/>
  <c r="A2561" i="2"/>
  <c r="H2560" i="2"/>
  <c r="G2560" i="2"/>
  <c r="A2560" i="2"/>
  <c r="H2559" i="2"/>
  <c r="G2559" i="2"/>
  <c r="A2559" i="2"/>
  <c r="H2558" i="2"/>
  <c r="G2558" i="2"/>
  <c r="A2558" i="2"/>
  <c r="H2557" i="2"/>
  <c r="G2557" i="2"/>
  <c r="A2557" i="2"/>
  <c r="H2556" i="2"/>
  <c r="G2556" i="2"/>
  <c r="A2556" i="2"/>
  <c r="H2555" i="2"/>
  <c r="G2555" i="2"/>
  <c r="A2555" i="2"/>
  <c r="H2554" i="2"/>
  <c r="G2554" i="2"/>
  <c r="A2554" i="2"/>
  <c r="H2553" i="2"/>
  <c r="G2553" i="2"/>
  <c r="A2553" i="2"/>
  <c r="H2552" i="2"/>
  <c r="G2552" i="2"/>
  <c r="A2552" i="2"/>
  <c r="H2551" i="2"/>
  <c r="G2551" i="2"/>
  <c r="A2551" i="2"/>
  <c r="H2550" i="2"/>
  <c r="G2550" i="2"/>
  <c r="A2550" i="2"/>
  <c r="H2549" i="2"/>
  <c r="G2549" i="2"/>
  <c r="A2549" i="2"/>
  <c r="H2548" i="2"/>
  <c r="G2548" i="2"/>
  <c r="A2548" i="2"/>
  <c r="H2547" i="2"/>
  <c r="G2547" i="2"/>
  <c r="A2547" i="2"/>
  <c r="H2546" i="2"/>
  <c r="G2546" i="2"/>
  <c r="A2546" i="2"/>
  <c r="H2545" i="2"/>
  <c r="G2545" i="2"/>
  <c r="A2545" i="2"/>
  <c r="H2544" i="2"/>
  <c r="G2544" i="2"/>
  <c r="A2544" i="2"/>
  <c r="H2543" i="2"/>
  <c r="G2543" i="2"/>
  <c r="A2543" i="2"/>
  <c r="H2542" i="2"/>
  <c r="G2542" i="2"/>
  <c r="A2542" i="2"/>
  <c r="H2541" i="2"/>
  <c r="G2541" i="2"/>
  <c r="A2541" i="2"/>
  <c r="H2540" i="2"/>
  <c r="G2540" i="2"/>
  <c r="A2540" i="2"/>
  <c r="H2539" i="2"/>
  <c r="G2539" i="2"/>
  <c r="A2539" i="2"/>
  <c r="H2538" i="2"/>
  <c r="G2538" i="2"/>
  <c r="A2538" i="2"/>
  <c r="H2537" i="2"/>
  <c r="G2537" i="2"/>
  <c r="A2537" i="2"/>
  <c r="H2536" i="2"/>
  <c r="G2536" i="2"/>
  <c r="A2536" i="2"/>
  <c r="H2535" i="2"/>
  <c r="G2535" i="2"/>
  <c r="A2535" i="2"/>
  <c r="H2534" i="2"/>
  <c r="G2534" i="2"/>
  <c r="A2534" i="2"/>
  <c r="H2533" i="2"/>
  <c r="G2533" i="2"/>
  <c r="A2533" i="2"/>
  <c r="H2532" i="2"/>
  <c r="G2532" i="2"/>
  <c r="A2532" i="2"/>
  <c r="H2531" i="2"/>
  <c r="G2531" i="2"/>
  <c r="A2531" i="2"/>
  <c r="H2530" i="2"/>
  <c r="G2530" i="2"/>
  <c r="A2530" i="2"/>
  <c r="H2529" i="2"/>
  <c r="G2529" i="2"/>
  <c r="A2529" i="2"/>
  <c r="H2528" i="2"/>
  <c r="G2528" i="2"/>
  <c r="A2528" i="2"/>
  <c r="H2527" i="2"/>
  <c r="G2527" i="2"/>
  <c r="A2527" i="2"/>
  <c r="H2526" i="2"/>
  <c r="G2526" i="2"/>
  <c r="A2526" i="2"/>
  <c r="H2525" i="2"/>
  <c r="G2525" i="2"/>
  <c r="A2525" i="2"/>
  <c r="H2524" i="2"/>
  <c r="G2524" i="2"/>
  <c r="A2524" i="2"/>
  <c r="H2523" i="2"/>
  <c r="G2523" i="2"/>
  <c r="A2523" i="2"/>
  <c r="H2522" i="2"/>
  <c r="G2522" i="2"/>
  <c r="A2522" i="2"/>
  <c r="H2521" i="2"/>
  <c r="G2521" i="2"/>
  <c r="A2521" i="2"/>
  <c r="H2520" i="2"/>
  <c r="G2520" i="2"/>
  <c r="A2520" i="2"/>
  <c r="H2519" i="2"/>
  <c r="G2519" i="2"/>
  <c r="A2519" i="2"/>
  <c r="H2518" i="2"/>
  <c r="G2518" i="2"/>
  <c r="A2518" i="2"/>
  <c r="H2517" i="2"/>
  <c r="G2517" i="2"/>
  <c r="A2517" i="2"/>
  <c r="H2516" i="2"/>
  <c r="G2516" i="2"/>
  <c r="A2516" i="2"/>
  <c r="H2515" i="2"/>
  <c r="G2515" i="2"/>
  <c r="A2515" i="2"/>
  <c r="H2514" i="2"/>
  <c r="G2514" i="2"/>
  <c r="A2514" i="2"/>
  <c r="H2513" i="2"/>
  <c r="G2513" i="2"/>
  <c r="A2513" i="2"/>
  <c r="H2512" i="2"/>
  <c r="G2512" i="2"/>
  <c r="A2512" i="2"/>
  <c r="H2511" i="2"/>
  <c r="G2511" i="2"/>
  <c r="A2511" i="2"/>
  <c r="H2510" i="2"/>
  <c r="G2510" i="2"/>
  <c r="A2510" i="2"/>
  <c r="H2509" i="2"/>
  <c r="G2509" i="2"/>
  <c r="A2509" i="2"/>
  <c r="H2508" i="2"/>
  <c r="G2508" i="2"/>
  <c r="A2508" i="2"/>
  <c r="H2507" i="2"/>
  <c r="G2507" i="2"/>
  <c r="A2507" i="2"/>
  <c r="H2506" i="2"/>
  <c r="G2506" i="2"/>
  <c r="A2506" i="2"/>
  <c r="H2505" i="2"/>
  <c r="G2505" i="2"/>
  <c r="A2505" i="2"/>
  <c r="H2504" i="2"/>
  <c r="G2504" i="2"/>
  <c r="A2504" i="2"/>
  <c r="H2503" i="2"/>
  <c r="G2503" i="2"/>
  <c r="A2503" i="2"/>
  <c r="H2502" i="2"/>
  <c r="G2502" i="2"/>
  <c r="A2502" i="2"/>
  <c r="H2501" i="2"/>
  <c r="G2501" i="2"/>
  <c r="A2501" i="2"/>
  <c r="H2500" i="2"/>
  <c r="G2500" i="2"/>
  <c r="A2500" i="2"/>
  <c r="H2499" i="2"/>
  <c r="G2499" i="2"/>
  <c r="A2499" i="2"/>
  <c r="H2498" i="2"/>
  <c r="G2498" i="2"/>
  <c r="A2498" i="2"/>
  <c r="H2497" i="2"/>
  <c r="G2497" i="2"/>
  <c r="A2497" i="2"/>
  <c r="H2496" i="2"/>
  <c r="G2496" i="2"/>
  <c r="A2496" i="2"/>
  <c r="H2495" i="2"/>
  <c r="G2495" i="2"/>
  <c r="A2495" i="2"/>
  <c r="H2494" i="2"/>
  <c r="G2494" i="2"/>
  <c r="A2494" i="2"/>
  <c r="H2493" i="2"/>
  <c r="G2493" i="2"/>
  <c r="A2493" i="2"/>
  <c r="H2492" i="2"/>
  <c r="G2492" i="2"/>
  <c r="A2492" i="2"/>
  <c r="H2491" i="2"/>
  <c r="G2491" i="2"/>
  <c r="A2491" i="2"/>
  <c r="H2490" i="2"/>
  <c r="G2490" i="2"/>
  <c r="A2490" i="2"/>
  <c r="H2489" i="2"/>
  <c r="G2489" i="2"/>
  <c r="A2489" i="2"/>
  <c r="H2488" i="2"/>
  <c r="G2488" i="2"/>
  <c r="A2488" i="2"/>
  <c r="H2487" i="2"/>
  <c r="G2487" i="2"/>
  <c r="A2487" i="2"/>
  <c r="H2486" i="2"/>
  <c r="G2486" i="2"/>
  <c r="A2486" i="2"/>
  <c r="H2485" i="2"/>
  <c r="G2485" i="2"/>
  <c r="A2485" i="2"/>
  <c r="H2484" i="2"/>
  <c r="G2484" i="2"/>
  <c r="A2484" i="2"/>
  <c r="H2483" i="2"/>
  <c r="G2483" i="2"/>
  <c r="A2483" i="2"/>
  <c r="H2482" i="2"/>
  <c r="G2482" i="2"/>
  <c r="A2482" i="2"/>
  <c r="H2481" i="2"/>
  <c r="G2481" i="2"/>
  <c r="A2481" i="2"/>
  <c r="H2480" i="2"/>
  <c r="G2480" i="2"/>
  <c r="A2480" i="2"/>
  <c r="H2479" i="2"/>
  <c r="G2479" i="2"/>
  <c r="A2479" i="2"/>
  <c r="H2478" i="2"/>
  <c r="G2478" i="2"/>
  <c r="A2478" i="2"/>
  <c r="H2477" i="2"/>
  <c r="G2477" i="2"/>
  <c r="A2477" i="2"/>
  <c r="H2476" i="2"/>
  <c r="G2476" i="2"/>
  <c r="A2476" i="2"/>
  <c r="H2475" i="2"/>
  <c r="G2475" i="2"/>
  <c r="A2475" i="2"/>
  <c r="H2474" i="2"/>
  <c r="G2474" i="2"/>
  <c r="A2474" i="2"/>
  <c r="H2473" i="2"/>
  <c r="G2473" i="2"/>
  <c r="A2473" i="2"/>
  <c r="H2472" i="2"/>
  <c r="G2472" i="2"/>
  <c r="A2472" i="2"/>
  <c r="H2471" i="2"/>
  <c r="G2471" i="2"/>
  <c r="A2471" i="2"/>
  <c r="H2470" i="2"/>
  <c r="G2470" i="2"/>
  <c r="A2470" i="2"/>
  <c r="H2469" i="2"/>
  <c r="G2469" i="2"/>
  <c r="A2469" i="2"/>
  <c r="H2468" i="2"/>
  <c r="G2468" i="2"/>
  <c r="A2468" i="2"/>
  <c r="H2467" i="2"/>
  <c r="G2467" i="2"/>
  <c r="A2467" i="2"/>
  <c r="H2466" i="2"/>
  <c r="G2466" i="2"/>
  <c r="A2466" i="2"/>
  <c r="H2465" i="2"/>
  <c r="G2465" i="2"/>
  <c r="A2465" i="2"/>
  <c r="H2464" i="2"/>
  <c r="G2464" i="2"/>
  <c r="A2464" i="2"/>
  <c r="H2463" i="2"/>
  <c r="G2463" i="2"/>
  <c r="A2463" i="2"/>
  <c r="H2462" i="2"/>
  <c r="G2462" i="2"/>
  <c r="A2462" i="2"/>
  <c r="H2461" i="2"/>
  <c r="G2461" i="2"/>
  <c r="A2461" i="2"/>
  <c r="H2460" i="2"/>
  <c r="G2460" i="2"/>
  <c r="A2460" i="2"/>
  <c r="H2459" i="2"/>
  <c r="G2459" i="2"/>
  <c r="A2459" i="2"/>
  <c r="H2458" i="2"/>
  <c r="G2458" i="2"/>
  <c r="A2458" i="2"/>
  <c r="H2457" i="2"/>
  <c r="G2457" i="2"/>
  <c r="A2457" i="2"/>
  <c r="H2456" i="2"/>
  <c r="G2456" i="2"/>
  <c r="A2456" i="2"/>
  <c r="H2455" i="2"/>
  <c r="G2455" i="2"/>
  <c r="A2455" i="2"/>
  <c r="H2454" i="2"/>
  <c r="G2454" i="2"/>
  <c r="A2454" i="2"/>
  <c r="H2453" i="2"/>
  <c r="G2453" i="2"/>
  <c r="A2453" i="2"/>
  <c r="H2452" i="2"/>
  <c r="G2452" i="2"/>
  <c r="A2452" i="2"/>
  <c r="H2451" i="2"/>
  <c r="G2451" i="2"/>
  <c r="A2451" i="2"/>
  <c r="H2450" i="2"/>
  <c r="G2450" i="2"/>
  <c r="A2450" i="2"/>
  <c r="H2449" i="2"/>
  <c r="G2449" i="2"/>
  <c r="A2449" i="2"/>
  <c r="H2448" i="2"/>
  <c r="G2448" i="2"/>
  <c r="A2448" i="2"/>
  <c r="H2447" i="2"/>
  <c r="G2447" i="2"/>
  <c r="A2447" i="2"/>
  <c r="H2446" i="2"/>
  <c r="G2446" i="2"/>
  <c r="A2446" i="2"/>
  <c r="H2445" i="2"/>
  <c r="G2445" i="2"/>
  <c r="A2445" i="2"/>
  <c r="H2444" i="2"/>
  <c r="G2444" i="2"/>
  <c r="A2444" i="2"/>
  <c r="H2443" i="2"/>
  <c r="G2443" i="2"/>
  <c r="A2443" i="2"/>
  <c r="H2442" i="2"/>
  <c r="G2442" i="2"/>
  <c r="A2442" i="2"/>
  <c r="H2441" i="2"/>
  <c r="G2441" i="2"/>
  <c r="A2441" i="2"/>
  <c r="H2440" i="2"/>
  <c r="G2440" i="2"/>
  <c r="A2440" i="2"/>
  <c r="H2439" i="2"/>
  <c r="G2439" i="2"/>
  <c r="A2439" i="2"/>
  <c r="H2438" i="2"/>
  <c r="G2438" i="2"/>
  <c r="A2438" i="2"/>
  <c r="H2437" i="2"/>
  <c r="G2437" i="2"/>
  <c r="A2437" i="2"/>
  <c r="H2436" i="2"/>
  <c r="G2436" i="2"/>
  <c r="A2436" i="2"/>
  <c r="H2435" i="2"/>
  <c r="G2435" i="2"/>
  <c r="A2435" i="2"/>
  <c r="H2434" i="2"/>
  <c r="G2434" i="2"/>
  <c r="A2434" i="2"/>
  <c r="H2433" i="2"/>
  <c r="G2433" i="2"/>
  <c r="A2433" i="2"/>
  <c r="H2432" i="2"/>
  <c r="G2432" i="2"/>
  <c r="A2432" i="2"/>
  <c r="H2431" i="2"/>
  <c r="G2431" i="2"/>
  <c r="A2431" i="2"/>
  <c r="H2430" i="2"/>
  <c r="G2430" i="2"/>
  <c r="A2430" i="2"/>
  <c r="H2429" i="2"/>
  <c r="G2429" i="2"/>
  <c r="A2429" i="2"/>
  <c r="H2428" i="2"/>
  <c r="G2428" i="2"/>
  <c r="A2428" i="2"/>
  <c r="H2427" i="2"/>
  <c r="G2427" i="2"/>
  <c r="A2427" i="2"/>
  <c r="H2426" i="2"/>
  <c r="G2426" i="2"/>
  <c r="A2426" i="2"/>
  <c r="H2425" i="2"/>
  <c r="G2425" i="2"/>
  <c r="A2425" i="2"/>
  <c r="H2424" i="2"/>
  <c r="G2424" i="2"/>
  <c r="A2424" i="2"/>
  <c r="H2423" i="2"/>
  <c r="G2423" i="2"/>
  <c r="A2423" i="2"/>
  <c r="H2422" i="2"/>
  <c r="G2422" i="2"/>
  <c r="A2422" i="2"/>
  <c r="H2421" i="2"/>
  <c r="G2421" i="2"/>
  <c r="A2421" i="2"/>
  <c r="H2420" i="2"/>
  <c r="G2420" i="2"/>
  <c r="A2420" i="2"/>
  <c r="H2419" i="2"/>
  <c r="G2419" i="2"/>
  <c r="A2419" i="2"/>
  <c r="H2418" i="2"/>
  <c r="G2418" i="2"/>
  <c r="A2418" i="2"/>
  <c r="H2417" i="2"/>
  <c r="G2417" i="2"/>
  <c r="A2417" i="2"/>
  <c r="H2416" i="2"/>
  <c r="G2416" i="2"/>
  <c r="A2416" i="2"/>
  <c r="H2415" i="2"/>
  <c r="G2415" i="2"/>
  <c r="A2415" i="2"/>
  <c r="H2414" i="2"/>
  <c r="G2414" i="2"/>
  <c r="A2414" i="2"/>
  <c r="H2413" i="2"/>
  <c r="G2413" i="2"/>
  <c r="A2413" i="2"/>
  <c r="H2412" i="2"/>
  <c r="G2412" i="2"/>
  <c r="A2412" i="2"/>
  <c r="H2411" i="2"/>
  <c r="G2411" i="2"/>
  <c r="A2411" i="2"/>
  <c r="H2410" i="2"/>
  <c r="G2410" i="2"/>
  <c r="A2410" i="2"/>
  <c r="H2409" i="2"/>
  <c r="G2409" i="2"/>
  <c r="A2409" i="2"/>
  <c r="H2408" i="2"/>
  <c r="G2408" i="2"/>
  <c r="A2408" i="2"/>
  <c r="H2407" i="2"/>
  <c r="G2407" i="2"/>
  <c r="A2407" i="2"/>
  <c r="H2406" i="2"/>
  <c r="G2406" i="2"/>
  <c r="A2406" i="2"/>
  <c r="H2405" i="2"/>
  <c r="G2405" i="2"/>
  <c r="A2405" i="2"/>
  <c r="H2404" i="2"/>
  <c r="G2404" i="2"/>
  <c r="A2404" i="2"/>
  <c r="H2403" i="2"/>
  <c r="G2403" i="2"/>
  <c r="A2403" i="2"/>
  <c r="H2402" i="2"/>
  <c r="G2402" i="2"/>
  <c r="A2402" i="2"/>
  <c r="H2401" i="2"/>
  <c r="G2401" i="2"/>
  <c r="A2401" i="2"/>
  <c r="H2400" i="2"/>
  <c r="G2400" i="2"/>
  <c r="A2400" i="2"/>
  <c r="H2399" i="2"/>
  <c r="G2399" i="2"/>
  <c r="A2399" i="2"/>
  <c r="H2398" i="2"/>
  <c r="G2398" i="2"/>
  <c r="A2398" i="2"/>
  <c r="H2397" i="2"/>
  <c r="G2397" i="2"/>
  <c r="A2397" i="2"/>
  <c r="H2396" i="2"/>
  <c r="G2396" i="2"/>
  <c r="A2396" i="2"/>
  <c r="H2395" i="2"/>
  <c r="G2395" i="2"/>
  <c r="A2395" i="2"/>
  <c r="H2394" i="2"/>
  <c r="G2394" i="2"/>
  <c r="A2394" i="2"/>
  <c r="H2393" i="2"/>
  <c r="G2393" i="2"/>
  <c r="A2393" i="2"/>
  <c r="H2392" i="2"/>
  <c r="G2392" i="2"/>
  <c r="A2392" i="2"/>
  <c r="H2391" i="2"/>
  <c r="G2391" i="2"/>
  <c r="A2391" i="2"/>
  <c r="H2390" i="2"/>
  <c r="G2390" i="2"/>
  <c r="A2390" i="2"/>
  <c r="H2389" i="2"/>
  <c r="G2389" i="2"/>
  <c r="A2389" i="2"/>
  <c r="H2388" i="2"/>
  <c r="G2388" i="2"/>
  <c r="A2388" i="2"/>
  <c r="H2387" i="2"/>
  <c r="G2387" i="2"/>
  <c r="A2387" i="2"/>
  <c r="H2386" i="2"/>
  <c r="G2386" i="2"/>
  <c r="A2386" i="2"/>
  <c r="H2385" i="2"/>
  <c r="G2385" i="2"/>
  <c r="A2385" i="2"/>
  <c r="H2384" i="2"/>
  <c r="G2384" i="2"/>
  <c r="A2384" i="2"/>
  <c r="H2383" i="2"/>
  <c r="G2383" i="2"/>
  <c r="A2383" i="2"/>
  <c r="H2382" i="2"/>
  <c r="G2382" i="2"/>
  <c r="A2382" i="2"/>
  <c r="H2381" i="2"/>
  <c r="G2381" i="2"/>
  <c r="A2381" i="2"/>
  <c r="H2380" i="2"/>
  <c r="G2380" i="2"/>
  <c r="A2380" i="2"/>
  <c r="H2379" i="2"/>
  <c r="G2379" i="2"/>
  <c r="A2379" i="2"/>
  <c r="H2378" i="2"/>
  <c r="G2378" i="2"/>
  <c r="A2378" i="2"/>
  <c r="H2377" i="2"/>
  <c r="G2377" i="2"/>
  <c r="A2377" i="2"/>
  <c r="H2376" i="2"/>
  <c r="G2376" i="2"/>
  <c r="A2376" i="2"/>
  <c r="H2375" i="2"/>
  <c r="G2375" i="2"/>
  <c r="A2375" i="2"/>
  <c r="H2374" i="2"/>
  <c r="G2374" i="2"/>
  <c r="A2374" i="2"/>
  <c r="H2373" i="2"/>
  <c r="G2373" i="2"/>
  <c r="A2373" i="2"/>
  <c r="H2372" i="2"/>
  <c r="G2372" i="2"/>
  <c r="A2372" i="2"/>
  <c r="H2371" i="2"/>
  <c r="G2371" i="2"/>
  <c r="A2371" i="2"/>
  <c r="H2370" i="2"/>
  <c r="G2370" i="2"/>
  <c r="A2370" i="2"/>
  <c r="H2369" i="2"/>
  <c r="G2369" i="2"/>
  <c r="A2369" i="2"/>
  <c r="H2368" i="2"/>
  <c r="G2368" i="2"/>
  <c r="A2368" i="2"/>
  <c r="H2367" i="2"/>
  <c r="G2367" i="2"/>
  <c r="A2367" i="2"/>
  <c r="H2366" i="2"/>
  <c r="G2366" i="2"/>
  <c r="A2366" i="2"/>
  <c r="H2365" i="2"/>
  <c r="G2365" i="2"/>
  <c r="A2365" i="2"/>
  <c r="H2364" i="2"/>
  <c r="G2364" i="2"/>
  <c r="A2364" i="2"/>
  <c r="H2363" i="2"/>
  <c r="G2363" i="2"/>
  <c r="A2363" i="2"/>
  <c r="H2362" i="2"/>
  <c r="G2362" i="2"/>
  <c r="A2362" i="2"/>
  <c r="H2361" i="2"/>
  <c r="G2361" i="2"/>
  <c r="A2361" i="2"/>
  <c r="H2360" i="2"/>
  <c r="G2360" i="2"/>
  <c r="A2360" i="2"/>
  <c r="H2359" i="2"/>
  <c r="G2359" i="2"/>
  <c r="A2359" i="2"/>
  <c r="H2358" i="2"/>
  <c r="G2358" i="2"/>
  <c r="A2358" i="2"/>
  <c r="H2357" i="2"/>
  <c r="G2357" i="2"/>
  <c r="A2357" i="2"/>
  <c r="H2356" i="2"/>
  <c r="G2356" i="2"/>
  <c r="A2356" i="2"/>
  <c r="H2355" i="2"/>
  <c r="G2355" i="2"/>
  <c r="A2355" i="2"/>
  <c r="H2354" i="2"/>
  <c r="G2354" i="2"/>
  <c r="A2354" i="2"/>
  <c r="H2353" i="2"/>
  <c r="G2353" i="2"/>
  <c r="A2353" i="2"/>
  <c r="H2352" i="2"/>
  <c r="G2352" i="2"/>
  <c r="A2352" i="2"/>
  <c r="H2351" i="2"/>
  <c r="G2351" i="2"/>
  <c r="A2351" i="2"/>
  <c r="H2350" i="2"/>
  <c r="G2350" i="2"/>
  <c r="A2350" i="2"/>
  <c r="H2349" i="2"/>
  <c r="G2349" i="2"/>
  <c r="A2349" i="2"/>
  <c r="H2348" i="2"/>
  <c r="G2348" i="2"/>
  <c r="A2348" i="2"/>
  <c r="H2347" i="2"/>
  <c r="G2347" i="2"/>
  <c r="A2347" i="2"/>
  <c r="H2346" i="2"/>
  <c r="G2346" i="2"/>
  <c r="A2346" i="2"/>
  <c r="H2345" i="2"/>
  <c r="G2345" i="2"/>
  <c r="A2345" i="2"/>
  <c r="H2344" i="2"/>
  <c r="G2344" i="2"/>
  <c r="A2344" i="2"/>
  <c r="H2343" i="2"/>
  <c r="G2343" i="2"/>
  <c r="A2343" i="2"/>
  <c r="H2342" i="2"/>
  <c r="G2342" i="2"/>
  <c r="A2342" i="2"/>
  <c r="H2341" i="2"/>
  <c r="G2341" i="2"/>
  <c r="A2341" i="2"/>
  <c r="H2340" i="2"/>
  <c r="G2340" i="2"/>
  <c r="A2340" i="2"/>
  <c r="H2339" i="2"/>
  <c r="G2339" i="2"/>
  <c r="A2339" i="2"/>
  <c r="H2338" i="2"/>
  <c r="G2338" i="2"/>
  <c r="A2338" i="2"/>
  <c r="H2337" i="2"/>
  <c r="G2337" i="2"/>
  <c r="A2337" i="2"/>
  <c r="H2336" i="2"/>
  <c r="G2336" i="2"/>
  <c r="A2336" i="2"/>
  <c r="H2335" i="2"/>
  <c r="G2335" i="2"/>
  <c r="A2335" i="2"/>
  <c r="H2334" i="2"/>
  <c r="G2334" i="2"/>
  <c r="A2334" i="2"/>
  <c r="H2333" i="2"/>
  <c r="G2333" i="2"/>
  <c r="A2333" i="2"/>
  <c r="H2332" i="2"/>
  <c r="G2332" i="2"/>
  <c r="A2332" i="2"/>
  <c r="H2331" i="2"/>
  <c r="G2331" i="2"/>
  <c r="A2331" i="2"/>
  <c r="H2330" i="2"/>
  <c r="G2330" i="2"/>
  <c r="A2330" i="2"/>
  <c r="H2329" i="2"/>
  <c r="G2329" i="2"/>
  <c r="A2329" i="2"/>
  <c r="H2328" i="2"/>
  <c r="G2328" i="2"/>
  <c r="A2328" i="2"/>
  <c r="H2327" i="2"/>
  <c r="G2327" i="2"/>
  <c r="A2327" i="2"/>
  <c r="H2326" i="2"/>
  <c r="G2326" i="2"/>
  <c r="A2326" i="2"/>
  <c r="H2325" i="2"/>
  <c r="G2325" i="2"/>
  <c r="A2325" i="2"/>
  <c r="H2324" i="2"/>
  <c r="G2324" i="2"/>
  <c r="A2324" i="2"/>
  <c r="H2323" i="2"/>
  <c r="G2323" i="2"/>
  <c r="A2323" i="2"/>
  <c r="H2322" i="2"/>
  <c r="G2322" i="2"/>
  <c r="A2322" i="2"/>
  <c r="H2321" i="2"/>
  <c r="G2321" i="2"/>
  <c r="A2321" i="2"/>
  <c r="H2320" i="2"/>
  <c r="G2320" i="2"/>
  <c r="A2320" i="2"/>
  <c r="H2319" i="2"/>
  <c r="G2319" i="2"/>
  <c r="A2319" i="2"/>
  <c r="H2318" i="2"/>
  <c r="G2318" i="2"/>
  <c r="A2318" i="2"/>
  <c r="H2317" i="2"/>
  <c r="G2317" i="2"/>
  <c r="A2317" i="2"/>
  <c r="H2316" i="2"/>
  <c r="G2316" i="2"/>
  <c r="A2316" i="2"/>
  <c r="H2315" i="2"/>
  <c r="G2315" i="2"/>
  <c r="A2315" i="2"/>
  <c r="H2314" i="2"/>
  <c r="G2314" i="2"/>
  <c r="A2314" i="2"/>
  <c r="H2313" i="2"/>
  <c r="G2313" i="2"/>
  <c r="A2313" i="2"/>
  <c r="H2312" i="2"/>
  <c r="G2312" i="2"/>
  <c r="A2312" i="2"/>
  <c r="H2311" i="2"/>
  <c r="G2311" i="2"/>
  <c r="A2311" i="2"/>
  <c r="H2310" i="2"/>
  <c r="G2310" i="2"/>
  <c r="A2310" i="2"/>
  <c r="H2309" i="2"/>
  <c r="G2309" i="2"/>
  <c r="A2309" i="2"/>
  <c r="H2308" i="2"/>
  <c r="G2308" i="2"/>
  <c r="A2308" i="2"/>
  <c r="H2307" i="2"/>
  <c r="G2307" i="2"/>
  <c r="A2307" i="2"/>
  <c r="H2306" i="2"/>
  <c r="G2306" i="2"/>
  <c r="A2306" i="2"/>
  <c r="H2305" i="2"/>
  <c r="G2305" i="2"/>
  <c r="A2305" i="2"/>
  <c r="H2304" i="2"/>
  <c r="G2304" i="2"/>
  <c r="A2304" i="2"/>
  <c r="H2303" i="2"/>
  <c r="G2303" i="2"/>
  <c r="A2303" i="2"/>
  <c r="H2302" i="2"/>
  <c r="G2302" i="2"/>
  <c r="A2302" i="2"/>
  <c r="H2301" i="2"/>
  <c r="G2301" i="2"/>
  <c r="A2301" i="2"/>
  <c r="H2300" i="2"/>
  <c r="G2300" i="2"/>
  <c r="A2300" i="2"/>
  <c r="H2299" i="2"/>
  <c r="G2299" i="2"/>
  <c r="A2299" i="2"/>
  <c r="H2298" i="2"/>
  <c r="G2298" i="2"/>
  <c r="A2298" i="2"/>
  <c r="H2297" i="2"/>
  <c r="G2297" i="2"/>
  <c r="A2297" i="2"/>
  <c r="H2296" i="2"/>
  <c r="G2296" i="2"/>
  <c r="A2296" i="2"/>
  <c r="H2295" i="2"/>
  <c r="G2295" i="2"/>
  <c r="A2295" i="2"/>
  <c r="H2294" i="2"/>
  <c r="G2294" i="2"/>
  <c r="A2294" i="2"/>
  <c r="H2293" i="2"/>
  <c r="G2293" i="2"/>
  <c r="A2293" i="2"/>
  <c r="H2292" i="2"/>
  <c r="G2292" i="2"/>
  <c r="A2292" i="2"/>
  <c r="H2291" i="2"/>
  <c r="G2291" i="2"/>
  <c r="A2291" i="2"/>
  <c r="H2290" i="2"/>
  <c r="G2290" i="2"/>
  <c r="A2290" i="2"/>
  <c r="H2289" i="2"/>
  <c r="G2289" i="2"/>
  <c r="A2289" i="2"/>
  <c r="H2288" i="2"/>
  <c r="G2288" i="2"/>
  <c r="A2288" i="2"/>
  <c r="H2287" i="2"/>
  <c r="G2287" i="2"/>
  <c r="A2287" i="2"/>
  <c r="H2286" i="2"/>
  <c r="G2286" i="2"/>
  <c r="A2286" i="2"/>
  <c r="H2285" i="2"/>
  <c r="G2285" i="2"/>
  <c r="A2285" i="2"/>
  <c r="H2284" i="2"/>
  <c r="G2284" i="2"/>
  <c r="A2284" i="2"/>
  <c r="H2283" i="2"/>
  <c r="G2283" i="2"/>
  <c r="A2283" i="2"/>
  <c r="H2282" i="2"/>
  <c r="G2282" i="2"/>
  <c r="A2282" i="2"/>
  <c r="H2281" i="2"/>
  <c r="G2281" i="2"/>
  <c r="A2281" i="2"/>
  <c r="H2280" i="2"/>
  <c r="G2280" i="2"/>
  <c r="A2280" i="2"/>
  <c r="H2279" i="2"/>
  <c r="G2279" i="2"/>
  <c r="A2279" i="2"/>
  <c r="H2278" i="2"/>
  <c r="G2278" i="2"/>
  <c r="A2278" i="2"/>
  <c r="H2277" i="2"/>
  <c r="G2277" i="2"/>
  <c r="A2277" i="2"/>
  <c r="H2276" i="2"/>
  <c r="G2276" i="2"/>
  <c r="A2276" i="2"/>
  <c r="H2275" i="2"/>
  <c r="G2275" i="2"/>
  <c r="A2275" i="2"/>
  <c r="H2274" i="2"/>
  <c r="G2274" i="2"/>
  <c r="A2274" i="2"/>
  <c r="H2273" i="2"/>
  <c r="G2273" i="2"/>
  <c r="A2273" i="2"/>
  <c r="H2272" i="2"/>
  <c r="G2272" i="2"/>
  <c r="A2272" i="2"/>
  <c r="H2271" i="2"/>
  <c r="G2271" i="2"/>
  <c r="A2271" i="2"/>
  <c r="H2270" i="2"/>
  <c r="G2270" i="2"/>
  <c r="A2270" i="2"/>
  <c r="H2269" i="2"/>
  <c r="G2269" i="2"/>
  <c r="A2269" i="2"/>
  <c r="H2268" i="2"/>
  <c r="G2268" i="2"/>
  <c r="A2268" i="2"/>
  <c r="H2267" i="2"/>
  <c r="G2267" i="2"/>
  <c r="A2267" i="2"/>
  <c r="H2266" i="2"/>
  <c r="G2266" i="2"/>
  <c r="A2266" i="2"/>
  <c r="H2265" i="2"/>
  <c r="G2265" i="2"/>
  <c r="A2265" i="2"/>
  <c r="H2264" i="2"/>
  <c r="G2264" i="2"/>
  <c r="A2264" i="2"/>
  <c r="H2263" i="2"/>
  <c r="G2263" i="2"/>
  <c r="A2263" i="2"/>
  <c r="H2262" i="2"/>
  <c r="G2262" i="2"/>
  <c r="A2262" i="2"/>
  <c r="H2261" i="2"/>
  <c r="G2261" i="2"/>
  <c r="A2261" i="2"/>
  <c r="H2260" i="2"/>
  <c r="G2260" i="2"/>
  <c r="A2260" i="2"/>
  <c r="H2259" i="2"/>
  <c r="G2259" i="2"/>
  <c r="A2259" i="2"/>
  <c r="H2258" i="2"/>
  <c r="G2258" i="2"/>
  <c r="A2258" i="2"/>
  <c r="H2257" i="2"/>
  <c r="G2257" i="2"/>
  <c r="A2257" i="2"/>
  <c r="H2256" i="2"/>
  <c r="G2256" i="2"/>
  <c r="A2256" i="2"/>
  <c r="H2255" i="2"/>
  <c r="G2255" i="2"/>
  <c r="A2255" i="2"/>
  <c r="H2254" i="2"/>
  <c r="G2254" i="2"/>
  <c r="A2254" i="2"/>
  <c r="H2253" i="2"/>
  <c r="G2253" i="2"/>
  <c r="A2253" i="2"/>
  <c r="H2252" i="2"/>
  <c r="G2252" i="2"/>
  <c r="A2252" i="2"/>
  <c r="H2251" i="2"/>
  <c r="G2251" i="2"/>
  <c r="A2251" i="2"/>
  <c r="H2250" i="2"/>
  <c r="G2250" i="2"/>
  <c r="A2250" i="2"/>
  <c r="H2249" i="2"/>
  <c r="G2249" i="2"/>
  <c r="A2249" i="2"/>
  <c r="H2248" i="2"/>
  <c r="G2248" i="2"/>
  <c r="A2248" i="2"/>
  <c r="H2247" i="2"/>
  <c r="G2247" i="2"/>
  <c r="A2247" i="2"/>
  <c r="H2246" i="2"/>
  <c r="G2246" i="2"/>
  <c r="A2246" i="2"/>
  <c r="H2245" i="2"/>
  <c r="G2245" i="2"/>
  <c r="A2245" i="2"/>
  <c r="H2244" i="2"/>
  <c r="G2244" i="2"/>
  <c r="A2244" i="2"/>
  <c r="H2243" i="2"/>
  <c r="G2243" i="2"/>
  <c r="A2243" i="2"/>
  <c r="H2242" i="2"/>
  <c r="G2242" i="2"/>
  <c r="A2242" i="2"/>
  <c r="H2241" i="2"/>
  <c r="G2241" i="2"/>
  <c r="A2241" i="2"/>
  <c r="H2240" i="2"/>
  <c r="G2240" i="2"/>
  <c r="A2240" i="2"/>
  <c r="H2239" i="2"/>
  <c r="G2239" i="2"/>
  <c r="A2239" i="2"/>
  <c r="H2238" i="2"/>
  <c r="G2238" i="2"/>
  <c r="A2238" i="2"/>
  <c r="H2237" i="2"/>
  <c r="G2237" i="2"/>
  <c r="A2237" i="2"/>
  <c r="H2236" i="2"/>
  <c r="G2236" i="2"/>
  <c r="A2236" i="2"/>
  <c r="H2235" i="2"/>
  <c r="G2235" i="2"/>
  <c r="A2235" i="2"/>
  <c r="H2234" i="2"/>
  <c r="G2234" i="2"/>
  <c r="A2234" i="2"/>
  <c r="H2233" i="2"/>
  <c r="G2233" i="2"/>
  <c r="A2233" i="2"/>
  <c r="H2232" i="2"/>
  <c r="G2232" i="2"/>
  <c r="A2232" i="2"/>
  <c r="H2231" i="2"/>
  <c r="G2231" i="2"/>
  <c r="A2231" i="2"/>
  <c r="H2230" i="2"/>
  <c r="G2230" i="2"/>
  <c r="A2230" i="2"/>
  <c r="H2229" i="2"/>
  <c r="G2229" i="2"/>
  <c r="A2229" i="2"/>
  <c r="H2228" i="2"/>
  <c r="G2228" i="2"/>
  <c r="A2228" i="2"/>
  <c r="H2227" i="2"/>
  <c r="G2227" i="2"/>
  <c r="A2227" i="2"/>
  <c r="H2226" i="2"/>
  <c r="G2226" i="2"/>
  <c r="A2226" i="2"/>
  <c r="H2225" i="2"/>
  <c r="G2225" i="2"/>
  <c r="A2225" i="2"/>
  <c r="H2224" i="2"/>
  <c r="G2224" i="2"/>
  <c r="A2224" i="2"/>
  <c r="H2223" i="2"/>
  <c r="G2223" i="2"/>
  <c r="A2223" i="2"/>
  <c r="H2222" i="2"/>
  <c r="G2222" i="2"/>
  <c r="A2222" i="2"/>
  <c r="H2221" i="2"/>
  <c r="G2221" i="2"/>
  <c r="A2221" i="2"/>
  <c r="H2220" i="2"/>
  <c r="G2220" i="2"/>
  <c r="A2220" i="2"/>
  <c r="H2219" i="2"/>
  <c r="G2219" i="2"/>
  <c r="A2219" i="2"/>
  <c r="H2218" i="2"/>
  <c r="G2218" i="2"/>
  <c r="A2218" i="2"/>
  <c r="H2217" i="2"/>
  <c r="G2217" i="2"/>
  <c r="A2217" i="2"/>
  <c r="H2216" i="2"/>
  <c r="G2216" i="2"/>
  <c r="A2216" i="2"/>
  <c r="H2215" i="2"/>
  <c r="G2215" i="2"/>
  <c r="A2215" i="2"/>
  <c r="H2214" i="2"/>
  <c r="G2214" i="2"/>
  <c r="A2214" i="2"/>
  <c r="H2213" i="2"/>
  <c r="G2213" i="2"/>
  <c r="A2213" i="2"/>
  <c r="H2212" i="2"/>
  <c r="G2212" i="2"/>
  <c r="A2212" i="2"/>
  <c r="H2211" i="2"/>
  <c r="G2211" i="2"/>
  <c r="A2211" i="2"/>
  <c r="H2210" i="2"/>
  <c r="G2210" i="2"/>
  <c r="A2210" i="2"/>
  <c r="H2209" i="2"/>
  <c r="G2209" i="2"/>
  <c r="A2209" i="2"/>
  <c r="H2208" i="2"/>
  <c r="G2208" i="2"/>
  <c r="A2208" i="2"/>
  <c r="H2207" i="2"/>
  <c r="G2207" i="2"/>
  <c r="A2207" i="2"/>
  <c r="H2206" i="2"/>
  <c r="G2206" i="2"/>
  <c r="A2206" i="2"/>
  <c r="H2205" i="2"/>
  <c r="G2205" i="2"/>
  <c r="A2205" i="2"/>
  <c r="H2204" i="2"/>
  <c r="G2204" i="2"/>
  <c r="A2204" i="2"/>
  <c r="H2203" i="2"/>
  <c r="G2203" i="2"/>
  <c r="A2203" i="2"/>
  <c r="H2202" i="2"/>
  <c r="G2202" i="2"/>
  <c r="A2202" i="2"/>
  <c r="H2201" i="2"/>
  <c r="G2201" i="2"/>
  <c r="A2201" i="2"/>
  <c r="H2200" i="2"/>
  <c r="G2200" i="2"/>
  <c r="A2200" i="2"/>
  <c r="H2199" i="2"/>
  <c r="G2199" i="2"/>
  <c r="A2199" i="2"/>
  <c r="H2198" i="2"/>
  <c r="G2198" i="2"/>
  <c r="A2198" i="2"/>
  <c r="H2197" i="2"/>
  <c r="G2197" i="2"/>
  <c r="A2197" i="2"/>
  <c r="H2196" i="2"/>
  <c r="G2196" i="2"/>
  <c r="A2196" i="2"/>
  <c r="H2195" i="2"/>
  <c r="G2195" i="2"/>
  <c r="A2195" i="2"/>
  <c r="H2194" i="2"/>
  <c r="G2194" i="2"/>
  <c r="A2194" i="2"/>
  <c r="H2193" i="2"/>
  <c r="G2193" i="2"/>
  <c r="A2193" i="2"/>
  <c r="H2192" i="2"/>
  <c r="G2192" i="2"/>
  <c r="A2192" i="2"/>
  <c r="H2191" i="2"/>
  <c r="G2191" i="2"/>
  <c r="A2191" i="2"/>
  <c r="H2190" i="2"/>
  <c r="G2190" i="2"/>
  <c r="A2190" i="2"/>
  <c r="H2189" i="2"/>
  <c r="G2189" i="2"/>
  <c r="A2189" i="2"/>
  <c r="H2188" i="2"/>
  <c r="G2188" i="2"/>
  <c r="A2188" i="2"/>
  <c r="H2187" i="2"/>
  <c r="G2187" i="2"/>
  <c r="A2187" i="2"/>
  <c r="H2186" i="2"/>
  <c r="G2186" i="2"/>
  <c r="A2186" i="2"/>
  <c r="H2185" i="2"/>
  <c r="G2185" i="2"/>
  <c r="A2185" i="2"/>
  <c r="H2184" i="2"/>
  <c r="G2184" i="2"/>
  <c r="A2184" i="2"/>
  <c r="H2183" i="2"/>
  <c r="G2183" i="2"/>
  <c r="A2183" i="2"/>
  <c r="H2182" i="2"/>
  <c r="G2182" i="2"/>
  <c r="A2182" i="2"/>
  <c r="H2181" i="2"/>
  <c r="G2181" i="2"/>
  <c r="A2181" i="2"/>
  <c r="H2180" i="2"/>
  <c r="G2180" i="2"/>
  <c r="A2180" i="2"/>
  <c r="H2179" i="2"/>
  <c r="G2179" i="2"/>
  <c r="A2179" i="2"/>
  <c r="H2178" i="2"/>
  <c r="G2178" i="2"/>
  <c r="A2178" i="2"/>
  <c r="H2177" i="2"/>
  <c r="G2177" i="2"/>
  <c r="A2177" i="2"/>
  <c r="H2176" i="2"/>
  <c r="G2176" i="2"/>
  <c r="A2176" i="2"/>
  <c r="H2175" i="2"/>
  <c r="G2175" i="2"/>
  <c r="A2175" i="2"/>
  <c r="H2174" i="2"/>
  <c r="G2174" i="2"/>
  <c r="A2174" i="2"/>
  <c r="H2173" i="2"/>
  <c r="G2173" i="2"/>
  <c r="A2173" i="2"/>
  <c r="H2172" i="2"/>
  <c r="G2172" i="2"/>
  <c r="A2172" i="2"/>
  <c r="H2171" i="2"/>
  <c r="G2171" i="2"/>
  <c r="A2171" i="2"/>
  <c r="H2170" i="2"/>
  <c r="G2170" i="2"/>
  <c r="A2170" i="2"/>
  <c r="H2169" i="2"/>
  <c r="G2169" i="2"/>
  <c r="A2169" i="2"/>
  <c r="H2168" i="2"/>
  <c r="G2168" i="2"/>
  <c r="A2168" i="2"/>
  <c r="H2167" i="2"/>
  <c r="G2167" i="2"/>
  <c r="A2167" i="2"/>
  <c r="H2166" i="2"/>
  <c r="G2166" i="2"/>
  <c r="A2166" i="2"/>
  <c r="H2165" i="2"/>
  <c r="G2165" i="2"/>
  <c r="A2165" i="2"/>
  <c r="H2164" i="2"/>
  <c r="G2164" i="2"/>
  <c r="A2164" i="2"/>
  <c r="H2163" i="2"/>
  <c r="G2163" i="2"/>
  <c r="A2163" i="2"/>
  <c r="H2162" i="2"/>
  <c r="G2162" i="2"/>
  <c r="A2162" i="2"/>
  <c r="H2161" i="2"/>
  <c r="G2161" i="2"/>
  <c r="A2161" i="2"/>
  <c r="H2160" i="2"/>
  <c r="G2160" i="2"/>
  <c r="A2160" i="2"/>
  <c r="H2159" i="2"/>
  <c r="G2159" i="2"/>
  <c r="A2159" i="2"/>
  <c r="H2158" i="2"/>
  <c r="G2158" i="2"/>
  <c r="A2158" i="2"/>
  <c r="H2157" i="2"/>
  <c r="G2157" i="2"/>
  <c r="A2157" i="2"/>
  <c r="H2156" i="2"/>
  <c r="G2156" i="2"/>
  <c r="A2156" i="2"/>
  <c r="H2155" i="2"/>
  <c r="G2155" i="2"/>
  <c r="A2155" i="2"/>
  <c r="H2154" i="2"/>
  <c r="G2154" i="2"/>
  <c r="A2154" i="2"/>
  <c r="H2153" i="2"/>
  <c r="G2153" i="2"/>
  <c r="A2153" i="2"/>
  <c r="H2152" i="2"/>
  <c r="G2152" i="2"/>
  <c r="A2152" i="2"/>
  <c r="H2151" i="2"/>
  <c r="G2151" i="2"/>
  <c r="A2151" i="2"/>
  <c r="H2150" i="2"/>
  <c r="G2150" i="2"/>
  <c r="A2150" i="2"/>
  <c r="H2149" i="2"/>
  <c r="G2149" i="2"/>
  <c r="A2149" i="2"/>
  <c r="H2148" i="2"/>
  <c r="G2148" i="2"/>
  <c r="A2148" i="2"/>
  <c r="H2147" i="2"/>
  <c r="G2147" i="2"/>
  <c r="A2147" i="2"/>
  <c r="H2146" i="2"/>
  <c r="G2146" i="2"/>
  <c r="A2146" i="2"/>
  <c r="H2145" i="2"/>
  <c r="G2145" i="2"/>
  <c r="A2145" i="2"/>
  <c r="H2144" i="2"/>
  <c r="G2144" i="2"/>
  <c r="A2144" i="2"/>
  <c r="H2143" i="2"/>
  <c r="G2143" i="2"/>
  <c r="A2143" i="2"/>
  <c r="H2142" i="2"/>
  <c r="G2142" i="2"/>
  <c r="A2142" i="2"/>
  <c r="H2141" i="2"/>
  <c r="G2141" i="2"/>
  <c r="A2141" i="2"/>
  <c r="H2140" i="2"/>
  <c r="G2140" i="2"/>
  <c r="A2140" i="2"/>
  <c r="H2139" i="2"/>
  <c r="G2139" i="2"/>
  <c r="A2139" i="2"/>
  <c r="H2138" i="2"/>
  <c r="G2138" i="2"/>
  <c r="A2138" i="2"/>
  <c r="H2137" i="2"/>
  <c r="G2137" i="2"/>
  <c r="A2137" i="2"/>
  <c r="H2136" i="2"/>
  <c r="G2136" i="2"/>
  <c r="A2136" i="2"/>
  <c r="H2135" i="2"/>
  <c r="G2135" i="2"/>
  <c r="A2135" i="2"/>
  <c r="H2134" i="2"/>
  <c r="G2134" i="2"/>
  <c r="A2134" i="2"/>
  <c r="H2133" i="2"/>
  <c r="G2133" i="2"/>
  <c r="A2133" i="2"/>
  <c r="H2132" i="2"/>
  <c r="G2132" i="2"/>
  <c r="A2132" i="2"/>
  <c r="H2131" i="2"/>
  <c r="G2131" i="2"/>
  <c r="A2131" i="2"/>
  <c r="H2130" i="2"/>
  <c r="G2130" i="2"/>
  <c r="A2130" i="2"/>
  <c r="H2129" i="2"/>
  <c r="G2129" i="2"/>
  <c r="A2129" i="2"/>
  <c r="H2128" i="2"/>
  <c r="G2128" i="2"/>
  <c r="A2128" i="2"/>
  <c r="H2127" i="2"/>
  <c r="G2127" i="2"/>
  <c r="A2127" i="2"/>
  <c r="H2126" i="2"/>
  <c r="G2126" i="2"/>
  <c r="A2126" i="2"/>
  <c r="H2125" i="2"/>
  <c r="G2125" i="2"/>
  <c r="A2125" i="2"/>
  <c r="H2124" i="2"/>
  <c r="G2124" i="2"/>
  <c r="A2124" i="2"/>
  <c r="H2123" i="2"/>
  <c r="G2123" i="2"/>
  <c r="A2123" i="2"/>
  <c r="H2122" i="2"/>
  <c r="G2122" i="2"/>
  <c r="A2122" i="2"/>
  <c r="H2121" i="2"/>
  <c r="G2121" i="2"/>
  <c r="A2121" i="2"/>
  <c r="H2120" i="2"/>
  <c r="G2120" i="2"/>
  <c r="A2120" i="2"/>
  <c r="H2119" i="2"/>
  <c r="G2119" i="2"/>
  <c r="A2119" i="2"/>
  <c r="H2118" i="2"/>
  <c r="G2118" i="2"/>
  <c r="A2118" i="2"/>
  <c r="H2117" i="2"/>
  <c r="G2117" i="2"/>
  <c r="A2117" i="2"/>
  <c r="H2116" i="2"/>
  <c r="G2116" i="2"/>
  <c r="A2116" i="2"/>
  <c r="H2115" i="2"/>
  <c r="G2115" i="2"/>
  <c r="A2115" i="2"/>
  <c r="H2114" i="2"/>
  <c r="G2114" i="2"/>
  <c r="A2114" i="2"/>
  <c r="H2113" i="2"/>
  <c r="G2113" i="2"/>
  <c r="A2113" i="2"/>
  <c r="H2112" i="2"/>
  <c r="G2112" i="2"/>
  <c r="A2112" i="2"/>
  <c r="H2111" i="2"/>
  <c r="G2111" i="2"/>
  <c r="A2111" i="2"/>
  <c r="H2110" i="2"/>
  <c r="G2110" i="2"/>
  <c r="A2110" i="2"/>
  <c r="H2109" i="2"/>
  <c r="G2109" i="2"/>
  <c r="A2109" i="2"/>
  <c r="H2108" i="2"/>
  <c r="G2108" i="2"/>
  <c r="A2108" i="2"/>
  <c r="H2107" i="2"/>
  <c r="G2107" i="2"/>
  <c r="A2107" i="2"/>
  <c r="H2106" i="2"/>
  <c r="G2106" i="2"/>
  <c r="A2106" i="2"/>
  <c r="H2105" i="2"/>
  <c r="G2105" i="2"/>
  <c r="A2105" i="2"/>
  <c r="H2104" i="2"/>
  <c r="G2104" i="2"/>
  <c r="A2104" i="2"/>
  <c r="H2103" i="2"/>
  <c r="G2103" i="2"/>
  <c r="A2103" i="2"/>
  <c r="H2102" i="2"/>
  <c r="G2102" i="2"/>
  <c r="A2102" i="2"/>
  <c r="H2101" i="2"/>
  <c r="G2101" i="2"/>
  <c r="A2101" i="2"/>
  <c r="H2100" i="2"/>
  <c r="G2100" i="2"/>
  <c r="A2100" i="2"/>
  <c r="H2099" i="2"/>
  <c r="G2099" i="2"/>
  <c r="A2099" i="2"/>
  <c r="H2098" i="2"/>
  <c r="G2098" i="2"/>
  <c r="A2098" i="2"/>
  <c r="H2097" i="2"/>
  <c r="G2097" i="2"/>
  <c r="A2097" i="2"/>
  <c r="H2096" i="2"/>
  <c r="G2096" i="2"/>
  <c r="A2096" i="2"/>
  <c r="H2095" i="2"/>
  <c r="G2095" i="2"/>
  <c r="A2095" i="2"/>
  <c r="H2094" i="2"/>
  <c r="G2094" i="2"/>
  <c r="A2094" i="2"/>
  <c r="H2093" i="2"/>
  <c r="G2093" i="2"/>
  <c r="A2093" i="2"/>
  <c r="H2092" i="2"/>
  <c r="G2092" i="2"/>
  <c r="A2092" i="2"/>
  <c r="H2091" i="2"/>
  <c r="G2091" i="2"/>
  <c r="A2091" i="2"/>
  <c r="H2090" i="2"/>
  <c r="G2090" i="2"/>
  <c r="A2090" i="2"/>
  <c r="H2089" i="2"/>
  <c r="G2089" i="2"/>
  <c r="A2089" i="2"/>
  <c r="H2088" i="2"/>
  <c r="G2088" i="2"/>
  <c r="A2088" i="2"/>
  <c r="H2087" i="2"/>
  <c r="G2087" i="2"/>
  <c r="A2087" i="2"/>
  <c r="H2086" i="2"/>
  <c r="G2086" i="2"/>
  <c r="A2086" i="2"/>
  <c r="H2085" i="2"/>
  <c r="G2085" i="2"/>
  <c r="A2085" i="2"/>
  <c r="H2084" i="2"/>
  <c r="G2084" i="2"/>
  <c r="A2084" i="2"/>
  <c r="H2083" i="2"/>
  <c r="G2083" i="2"/>
  <c r="A2083" i="2"/>
  <c r="H2082" i="2"/>
  <c r="G2082" i="2"/>
  <c r="A2082" i="2"/>
  <c r="H2081" i="2"/>
  <c r="G2081" i="2"/>
  <c r="A2081" i="2"/>
  <c r="H2080" i="2"/>
  <c r="G2080" i="2"/>
  <c r="A2080" i="2"/>
  <c r="H2079" i="2"/>
  <c r="G2079" i="2"/>
  <c r="A2079" i="2"/>
  <c r="H2078" i="2"/>
  <c r="G2078" i="2"/>
  <c r="A2078" i="2"/>
  <c r="H2077" i="2"/>
  <c r="G2077" i="2"/>
  <c r="A2077" i="2"/>
  <c r="H2076" i="2"/>
  <c r="G2076" i="2"/>
  <c r="A2076" i="2"/>
  <c r="H2075" i="2"/>
  <c r="G2075" i="2"/>
  <c r="A2075" i="2"/>
  <c r="H2074" i="2"/>
  <c r="G2074" i="2"/>
  <c r="A2074" i="2"/>
  <c r="H2073" i="2"/>
  <c r="G2073" i="2"/>
  <c r="A2073" i="2"/>
  <c r="H2072" i="2"/>
  <c r="G2072" i="2"/>
  <c r="A2072" i="2"/>
  <c r="H2071" i="2"/>
  <c r="G2071" i="2"/>
  <c r="A2071" i="2"/>
  <c r="H2070" i="2"/>
  <c r="G2070" i="2"/>
  <c r="A2070" i="2"/>
  <c r="H2069" i="2"/>
  <c r="G2069" i="2"/>
  <c r="A2069" i="2"/>
  <c r="H2068" i="2"/>
  <c r="G2068" i="2"/>
  <c r="A2068" i="2"/>
  <c r="H2067" i="2"/>
  <c r="G2067" i="2"/>
  <c r="A2067" i="2"/>
  <c r="H2066" i="2"/>
  <c r="G2066" i="2"/>
  <c r="A2066" i="2"/>
  <c r="H2065" i="2"/>
  <c r="G2065" i="2"/>
  <c r="A2065" i="2"/>
  <c r="H2064" i="2"/>
  <c r="G2064" i="2"/>
  <c r="A2064" i="2"/>
  <c r="H2063" i="2"/>
  <c r="G2063" i="2"/>
  <c r="A2063" i="2"/>
  <c r="H2062" i="2"/>
  <c r="G2062" i="2"/>
  <c r="A2062" i="2"/>
  <c r="H2061" i="2"/>
  <c r="G2061" i="2"/>
  <c r="A2061" i="2"/>
  <c r="H2060" i="2"/>
  <c r="G2060" i="2"/>
  <c r="A2060" i="2"/>
  <c r="H2059" i="2"/>
  <c r="G2059" i="2"/>
  <c r="A2059" i="2"/>
  <c r="H2058" i="2"/>
  <c r="G2058" i="2"/>
  <c r="A2058" i="2"/>
  <c r="H2057" i="2"/>
  <c r="G2057" i="2"/>
  <c r="A2057" i="2"/>
  <c r="H2056" i="2"/>
  <c r="G2056" i="2"/>
  <c r="A2056" i="2"/>
  <c r="H2055" i="2"/>
  <c r="G2055" i="2"/>
  <c r="A2055" i="2"/>
  <c r="H2054" i="2"/>
  <c r="G2054" i="2"/>
  <c r="A2054" i="2"/>
  <c r="H2053" i="2"/>
  <c r="G2053" i="2"/>
  <c r="A2053" i="2"/>
  <c r="H2052" i="2"/>
  <c r="G2052" i="2"/>
  <c r="A2052" i="2"/>
  <c r="H2051" i="2"/>
  <c r="G2051" i="2"/>
  <c r="A2051" i="2"/>
  <c r="H2050" i="2"/>
  <c r="G2050" i="2"/>
  <c r="A2050" i="2"/>
  <c r="H2049" i="2"/>
  <c r="G2049" i="2"/>
  <c r="A2049" i="2"/>
  <c r="H2048" i="2"/>
  <c r="G2048" i="2"/>
  <c r="A2048" i="2"/>
  <c r="H2047" i="2"/>
  <c r="G2047" i="2"/>
  <c r="A2047" i="2"/>
  <c r="H2046" i="2"/>
  <c r="G2046" i="2"/>
  <c r="A2046" i="2"/>
  <c r="H2045" i="2"/>
  <c r="G2045" i="2"/>
  <c r="A2045" i="2"/>
  <c r="H2044" i="2"/>
  <c r="G2044" i="2"/>
  <c r="A2044" i="2"/>
  <c r="H2043" i="2"/>
  <c r="G2043" i="2"/>
  <c r="A2043" i="2"/>
  <c r="H2042" i="2"/>
  <c r="G2042" i="2"/>
  <c r="A2042" i="2"/>
  <c r="H2041" i="2"/>
  <c r="G2041" i="2"/>
  <c r="A2041" i="2"/>
  <c r="H2040" i="2"/>
  <c r="G2040" i="2"/>
  <c r="A2040" i="2"/>
  <c r="H2039" i="2"/>
  <c r="G2039" i="2"/>
  <c r="A2039" i="2"/>
  <c r="H2038" i="2"/>
  <c r="G2038" i="2"/>
  <c r="A2038" i="2"/>
  <c r="H2037" i="2"/>
  <c r="G2037" i="2"/>
  <c r="A2037" i="2"/>
  <c r="H2036" i="2"/>
  <c r="G2036" i="2"/>
  <c r="A2036" i="2"/>
  <c r="H2035" i="2"/>
  <c r="G2035" i="2"/>
  <c r="A2035" i="2"/>
  <c r="H2034" i="2"/>
  <c r="G2034" i="2"/>
  <c r="A2034" i="2"/>
  <c r="H2033" i="2"/>
  <c r="G2033" i="2"/>
  <c r="A2033" i="2"/>
  <c r="H2032" i="2"/>
  <c r="G2032" i="2"/>
  <c r="A2032" i="2"/>
  <c r="H2031" i="2"/>
  <c r="G2031" i="2"/>
  <c r="A2031" i="2"/>
  <c r="H2030" i="2"/>
  <c r="G2030" i="2"/>
  <c r="A2030" i="2"/>
  <c r="H2029" i="2"/>
  <c r="G2029" i="2"/>
  <c r="A2029" i="2"/>
  <c r="H2028" i="2"/>
  <c r="G2028" i="2"/>
  <c r="A2028" i="2"/>
  <c r="H2027" i="2"/>
  <c r="G2027" i="2"/>
  <c r="A2027" i="2"/>
  <c r="H2026" i="2"/>
  <c r="G2026" i="2"/>
  <c r="A2026" i="2"/>
  <c r="H2025" i="2"/>
  <c r="G2025" i="2"/>
  <c r="A2025" i="2"/>
  <c r="H2024" i="2"/>
  <c r="G2024" i="2"/>
  <c r="A2024" i="2"/>
  <c r="H2023" i="2"/>
  <c r="G2023" i="2"/>
  <c r="A2023" i="2"/>
  <c r="H2022" i="2"/>
  <c r="G2022" i="2"/>
  <c r="A2022" i="2"/>
  <c r="H2021" i="2"/>
  <c r="G2021" i="2"/>
  <c r="A2021" i="2"/>
  <c r="H2020" i="2"/>
  <c r="G2020" i="2"/>
  <c r="A2020" i="2"/>
  <c r="H2019" i="2"/>
  <c r="G2019" i="2"/>
  <c r="A2019" i="2"/>
  <c r="H2018" i="2"/>
  <c r="G2018" i="2"/>
  <c r="A2018" i="2"/>
  <c r="H2017" i="2"/>
  <c r="G2017" i="2"/>
  <c r="A2017" i="2"/>
  <c r="H2016" i="2"/>
  <c r="G2016" i="2"/>
  <c r="A2016" i="2"/>
  <c r="H2015" i="2"/>
  <c r="G2015" i="2"/>
  <c r="A2015" i="2"/>
  <c r="H2014" i="2"/>
  <c r="G2014" i="2"/>
  <c r="A2014" i="2"/>
  <c r="H2013" i="2"/>
  <c r="G2013" i="2"/>
  <c r="A2013" i="2"/>
  <c r="H2012" i="2"/>
  <c r="G2012" i="2"/>
  <c r="A2012" i="2"/>
  <c r="H2011" i="2"/>
  <c r="G2011" i="2"/>
  <c r="A2011" i="2"/>
  <c r="H2010" i="2"/>
  <c r="G2010" i="2"/>
  <c r="A2010" i="2"/>
  <c r="H2009" i="2"/>
  <c r="G2009" i="2"/>
  <c r="A2009" i="2"/>
  <c r="H2008" i="2"/>
  <c r="G2008" i="2"/>
  <c r="A2008" i="2"/>
  <c r="H2007" i="2"/>
  <c r="G2007" i="2"/>
  <c r="A2007" i="2"/>
  <c r="H2006" i="2"/>
  <c r="G2006" i="2"/>
  <c r="A2006" i="2"/>
  <c r="H2005" i="2"/>
  <c r="G2005" i="2"/>
  <c r="A2005" i="2"/>
  <c r="H2004" i="2"/>
  <c r="G2004" i="2"/>
  <c r="A2004" i="2"/>
  <c r="H2003" i="2"/>
  <c r="G2003" i="2"/>
  <c r="A2003" i="2"/>
  <c r="H2002" i="2"/>
  <c r="G2002" i="2"/>
  <c r="A2002" i="2"/>
  <c r="H2001" i="2"/>
  <c r="G2001" i="2"/>
  <c r="A2001" i="2"/>
  <c r="H2000" i="2"/>
  <c r="G2000" i="2"/>
  <c r="A2000" i="2"/>
  <c r="H1999" i="2"/>
  <c r="G1999" i="2"/>
  <c r="A1999" i="2"/>
  <c r="H1998" i="2"/>
  <c r="G1998" i="2"/>
  <c r="A1998" i="2"/>
  <c r="H1997" i="2"/>
  <c r="G1997" i="2"/>
  <c r="A1997" i="2"/>
  <c r="H1996" i="2"/>
  <c r="G1996" i="2"/>
  <c r="A1996" i="2"/>
  <c r="H1995" i="2"/>
  <c r="G1995" i="2"/>
  <c r="A1995" i="2"/>
  <c r="H1994" i="2"/>
  <c r="G1994" i="2"/>
  <c r="A1994" i="2"/>
  <c r="H1993" i="2"/>
  <c r="G1993" i="2"/>
  <c r="A1993" i="2"/>
  <c r="H1992" i="2"/>
  <c r="G1992" i="2"/>
  <c r="A1992" i="2"/>
  <c r="H1991" i="2"/>
  <c r="G1991" i="2"/>
  <c r="A1991" i="2"/>
  <c r="H1990" i="2"/>
  <c r="G1990" i="2"/>
  <c r="A1990" i="2"/>
  <c r="H1989" i="2"/>
  <c r="G1989" i="2"/>
  <c r="A1989" i="2"/>
  <c r="H1988" i="2"/>
  <c r="G1988" i="2"/>
  <c r="A1988" i="2"/>
  <c r="H1987" i="2"/>
  <c r="G1987" i="2"/>
  <c r="A1987" i="2"/>
  <c r="H1986" i="2"/>
  <c r="G1986" i="2"/>
  <c r="A1986" i="2"/>
  <c r="H1985" i="2"/>
  <c r="G1985" i="2"/>
  <c r="A1985" i="2"/>
  <c r="H1984" i="2"/>
  <c r="G1984" i="2"/>
  <c r="A1984" i="2"/>
  <c r="H1983" i="2"/>
  <c r="G1983" i="2"/>
  <c r="A1983" i="2"/>
  <c r="H1982" i="2"/>
  <c r="G1982" i="2"/>
  <c r="A1982" i="2"/>
  <c r="H1981" i="2"/>
  <c r="G1981" i="2"/>
  <c r="A1981" i="2"/>
  <c r="H1980" i="2"/>
  <c r="G1980" i="2"/>
  <c r="A1980" i="2"/>
  <c r="H1979" i="2"/>
  <c r="G1979" i="2"/>
  <c r="A1979" i="2"/>
  <c r="H1978" i="2"/>
  <c r="G1978" i="2"/>
  <c r="A1978" i="2"/>
  <c r="H1977" i="2"/>
  <c r="G1977" i="2"/>
  <c r="A1977" i="2"/>
  <c r="H1976" i="2"/>
  <c r="G1976" i="2"/>
  <c r="A1976" i="2"/>
  <c r="H1975" i="2"/>
  <c r="G1975" i="2"/>
  <c r="A1975" i="2"/>
  <c r="H1974" i="2"/>
  <c r="G1974" i="2"/>
  <c r="A1974" i="2"/>
  <c r="H1973" i="2"/>
  <c r="G1973" i="2"/>
  <c r="A1973" i="2"/>
  <c r="H1972" i="2"/>
  <c r="G1972" i="2"/>
  <c r="A1972" i="2"/>
  <c r="H1971" i="2"/>
  <c r="G1971" i="2"/>
  <c r="A1971" i="2"/>
  <c r="H1970" i="2"/>
  <c r="G1970" i="2"/>
  <c r="A1970" i="2"/>
  <c r="H1969" i="2"/>
  <c r="G1969" i="2"/>
  <c r="A1969" i="2"/>
  <c r="H1968" i="2"/>
  <c r="G1968" i="2"/>
  <c r="A1968" i="2"/>
  <c r="H1967" i="2"/>
  <c r="G1967" i="2"/>
  <c r="A1967" i="2"/>
  <c r="H1966" i="2"/>
  <c r="G1966" i="2"/>
  <c r="A1966" i="2"/>
  <c r="H1965" i="2"/>
  <c r="G1965" i="2"/>
  <c r="A1965" i="2"/>
  <c r="H1964" i="2"/>
  <c r="G1964" i="2"/>
  <c r="A1964" i="2"/>
  <c r="H1963" i="2"/>
  <c r="G1963" i="2"/>
  <c r="A1963" i="2"/>
  <c r="H1962" i="2"/>
  <c r="G1962" i="2"/>
  <c r="A1962" i="2"/>
  <c r="H1961" i="2"/>
  <c r="G1961" i="2"/>
  <c r="A1961" i="2"/>
  <c r="H1960" i="2"/>
  <c r="G1960" i="2"/>
  <c r="A1960" i="2"/>
  <c r="H1959" i="2"/>
  <c r="G1959" i="2"/>
  <c r="A1959" i="2"/>
  <c r="H1958" i="2"/>
  <c r="G1958" i="2"/>
  <c r="A1958" i="2"/>
  <c r="H1957" i="2"/>
  <c r="G1957" i="2"/>
  <c r="A1957" i="2"/>
  <c r="H1956" i="2"/>
  <c r="G1956" i="2"/>
  <c r="A1956" i="2"/>
  <c r="H1955" i="2"/>
  <c r="G1955" i="2"/>
  <c r="A1955" i="2"/>
  <c r="H1954" i="2"/>
  <c r="G1954" i="2"/>
  <c r="A1954" i="2"/>
  <c r="H1953" i="2"/>
  <c r="G1953" i="2"/>
  <c r="A1953" i="2"/>
  <c r="H1952" i="2"/>
  <c r="G1952" i="2"/>
  <c r="A1952" i="2"/>
  <c r="H1951" i="2"/>
  <c r="G1951" i="2"/>
  <c r="A1951" i="2"/>
  <c r="H1950" i="2"/>
  <c r="G1950" i="2"/>
  <c r="A1950" i="2"/>
  <c r="H1949" i="2"/>
  <c r="G1949" i="2"/>
  <c r="A1949" i="2"/>
  <c r="H1948" i="2"/>
  <c r="G1948" i="2"/>
  <c r="A1948" i="2"/>
  <c r="H1947" i="2"/>
  <c r="G1947" i="2"/>
  <c r="A1947" i="2"/>
  <c r="H1946" i="2"/>
  <c r="G1946" i="2"/>
  <c r="A1946" i="2"/>
  <c r="H1945" i="2"/>
  <c r="G1945" i="2"/>
  <c r="A1945" i="2"/>
  <c r="H1944" i="2"/>
  <c r="G1944" i="2"/>
  <c r="A1944" i="2"/>
  <c r="H1943" i="2"/>
  <c r="G1943" i="2"/>
  <c r="A1943" i="2"/>
  <c r="H1942" i="2"/>
  <c r="G1942" i="2"/>
  <c r="A1942" i="2"/>
  <c r="H1941" i="2"/>
  <c r="G1941" i="2"/>
  <c r="A1941" i="2"/>
  <c r="H1940" i="2"/>
  <c r="G1940" i="2"/>
  <c r="A1940" i="2"/>
  <c r="H1939" i="2"/>
  <c r="G1939" i="2"/>
  <c r="A1939" i="2"/>
  <c r="H1938" i="2"/>
  <c r="G1938" i="2"/>
  <c r="A1938" i="2"/>
  <c r="H1937" i="2"/>
  <c r="G1937" i="2"/>
  <c r="A1937" i="2"/>
  <c r="H1936" i="2"/>
  <c r="G1936" i="2"/>
  <c r="A1936" i="2"/>
  <c r="H1935" i="2"/>
  <c r="G1935" i="2"/>
  <c r="A1935" i="2"/>
  <c r="H1934" i="2"/>
  <c r="G1934" i="2"/>
  <c r="A1934" i="2"/>
  <c r="H1933" i="2"/>
  <c r="G1933" i="2"/>
  <c r="A1933" i="2"/>
  <c r="H1932" i="2"/>
  <c r="G1932" i="2"/>
  <c r="A1932" i="2"/>
  <c r="H1931" i="2"/>
  <c r="G1931" i="2"/>
  <c r="A1931" i="2"/>
  <c r="H1930" i="2"/>
  <c r="G1930" i="2"/>
  <c r="A1930" i="2"/>
  <c r="H1929" i="2"/>
  <c r="G1929" i="2"/>
  <c r="A1929" i="2"/>
  <c r="H1928" i="2"/>
  <c r="G1928" i="2"/>
  <c r="A1928" i="2"/>
  <c r="H1927" i="2"/>
  <c r="G1927" i="2"/>
  <c r="A1927" i="2"/>
  <c r="H1926" i="2"/>
  <c r="G1926" i="2"/>
  <c r="A1926" i="2"/>
  <c r="H1925" i="2"/>
  <c r="G1925" i="2"/>
  <c r="A1925" i="2"/>
  <c r="H1924" i="2"/>
  <c r="G1924" i="2"/>
  <c r="A1924" i="2"/>
  <c r="H1923" i="2"/>
  <c r="G1923" i="2"/>
  <c r="A1923" i="2"/>
  <c r="H1922" i="2"/>
  <c r="G1922" i="2"/>
  <c r="A1922" i="2"/>
  <c r="H1921" i="2"/>
  <c r="G1921" i="2"/>
  <c r="A1921" i="2"/>
  <c r="H1920" i="2"/>
  <c r="G1920" i="2"/>
  <c r="A1920" i="2"/>
  <c r="H1919" i="2"/>
  <c r="G1919" i="2"/>
  <c r="A1919" i="2"/>
  <c r="H1918" i="2"/>
  <c r="G1918" i="2"/>
  <c r="A1918" i="2"/>
  <c r="H1917" i="2"/>
  <c r="G1917" i="2"/>
  <c r="A1917" i="2"/>
  <c r="H1916" i="2"/>
  <c r="G1916" i="2"/>
  <c r="A1916" i="2"/>
  <c r="H1915" i="2"/>
  <c r="G1915" i="2"/>
  <c r="A1915" i="2"/>
  <c r="H1914" i="2"/>
  <c r="G1914" i="2"/>
  <c r="A1914" i="2"/>
  <c r="H1913" i="2"/>
  <c r="G1913" i="2"/>
  <c r="A1913" i="2"/>
  <c r="H1912" i="2"/>
  <c r="G1912" i="2"/>
  <c r="A1912" i="2"/>
  <c r="H1911" i="2"/>
  <c r="G1911" i="2"/>
  <c r="A1911" i="2"/>
  <c r="H1910" i="2"/>
  <c r="G1910" i="2"/>
  <c r="A1910" i="2"/>
  <c r="H1909" i="2"/>
  <c r="G1909" i="2"/>
  <c r="A1909" i="2"/>
  <c r="H1908" i="2"/>
  <c r="G1908" i="2"/>
  <c r="A1908" i="2"/>
  <c r="H1907" i="2"/>
  <c r="G1907" i="2"/>
  <c r="A1907" i="2"/>
  <c r="H1906" i="2"/>
  <c r="G1906" i="2"/>
  <c r="A1906" i="2"/>
  <c r="H1905" i="2"/>
  <c r="G1905" i="2"/>
  <c r="A1905" i="2"/>
  <c r="H1904" i="2"/>
  <c r="G1904" i="2"/>
  <c r="A1904" i="2"/>
  <c r="H1903" i="2"/>
  <c r="G1903" i="2"/>
  <c r="A1903" i="2"/>
  <c r="H1902" i="2"/>
  <c r="G1902" i="2"/>
  <c r="A1902" i="2"/>
  <c r="H1901" i="2"/>
  <c r="G1901" i="2"/>
  <c r="A1901" i="2"/>
  <c r="H1900" i="2"/>
  <c r="G1900" i="2"/>
  <c r="A1900" i="2"/>
  <c r="H1899" i="2"/>
  <c r="G1899" i="2"/>
  <c r="A1899" i="2"/>
  <c r="H1898" i="2"/>
  <c r="G1898" i="2"/>
  <c r="A1898" i="2"/>
  <c r="H1897" i="2"/>
  <c r="G1897" i="2"/>
  <c r="A1897" i="2"/>
  <c r="H1896" i="2"/>
  <c r="G1896" i="2"/>
  <c r="A1896" i="2"/>
  <c r="H1895" i="2"/>
  <c r="G1895" i="2"/>
  <c r="A1895" i="2"/>
  <c r="H1894" i="2"/>
  <c r="G1894" i="2"/>
  <c r="A1894" i="2"/>
  <c r="H1893" i="2"/>
  <c r="G1893" i="2"/>
  <c r="A1893" i="2"/>
  <c r="H1892" i="2"/>
  <c r="G1892" i="2"/>
  <c r="A1892" i="2"/>
  <c r="H1891" i="2"/>
  <c r="G1891" i="2"/>
  <c r="A1891" i="2"/>
  <c r="H1890" i="2"/>
  <c r="G1890" i="2"/>
  <c r="A1890" i="2"/>
  <c r="H1889" i="2"/>
  <c r="G1889" i="2"/>
  <c r="A1889" i="2"/>
  <c r="H1888" i="2"/>
  <c r="G1888" i="2"/>
  <c r="A1888" i="2"/>
  <c r="H1887" i="2"/>
  <c r="G1887" i="2"/>
  <c r="A1887" i="2"/>
  <c r="H1886" i="2"/>
  <c r="G1886" i="2"/>
  <c r="A1886" i="2"/>
  <c r="H1885" i="2"/>
  <c r="G1885" i="2"/>
  <c r="A1885" i="2"/>
  <c r="H1884" i="2"/>
  <c r="G1884" i="2"/>
  <c r="A1884" i="2"/>
  <c r="H1883" i="2"/>
  <c r="G1883" i="2"/>
  <c r="A1883" i="2"/>
  <c r="H1882" i="2"/>
  <c r="G1882" i="2"/>
  <c r="A1882" i="2"/>
  <c r="H1881" i="2"/>
  <c r="G1881" i="2"/>
  <c r="A1881" i="2"/>
  <c r="H1880" i="2"/>
  <c r="G1880" i="2"/>
  <c r="A1880" i="2"/>
  <c r="H1879" i="2"/>
  <c r="G1879" i="2"/>
  <c r="A1879" i="2"/>
  <c r="H1878" i="2"/>
  <c r="G1878" i="2"/>
  <c r="A1878" i="2"/>
  <c r="H1877" i="2"/>
  <c r="G1877" i="2"/>
  <c r="A1877" i="2"/>
  <c r="H1876" i="2"/>
  <c r="G1876" i="2"/>
  <c r="A1876" i="2"/>
  <c r="H1875" i="2"/>
  <c r="G1875" i="2"/>
  <c r="A1875" i="2"/>
  <c r="H1874" i="2"/>
  <c r="G1874" i="2"/>
  <c r="A1874" i="2"/>
  <c r="H1873" i="2"/>
  <c r="G1873" i="2"/>
  <c r="A1873" i="2"/>
  <c r="H1872" i="2"/>
  <c r="G1872" i="2"/>
  <c r="A1872" i="2"/>
  <c r="H1871" i="2"/>
  <c r="G1871" i="2"/>
  <c r="A1871" i="2"/>
  <c r="H1870" i="2"/>
  <c r="G1870" i="2"/>
  <c r="A1870" i="2"/>
  <c r="H1869" i="2"/>
  <c r="G1869" i="2"/>
  <c r="A1869" i="2"/>
  <c r="H1868" i="2"/>
  <c r="G1868" i="2"/>
  <c r="A1868" i="2"/>
  <c r="H1867" i="2"/>
  <c r="G1867" i="2"/>
  <c r="A1867" i="2"/>
  <c r="H1866" i="2"/>
  <c r="G1866" i="2"/>
  <c r="A1866" i="2"/>
  <c r="H1865" i="2"/>
  <c r="G1865" i="2"/>
  <c r="A1865" i="2"/>
  <c r="H1864" i="2"/>
  <c r="G1864" i="2"/>
  <c r="A1864" i="2"/>
  <c r="H1863" i="2"/>
  <c r="G1863" i="2"/>
  <c r="A1863" i="2"/>
  <c r="H1862" i="2"/>
  <c r="G1862" i="2"/>
  <c r="A1862" i="2"/>
  <c r="H1861" i="2"/>
  <c r="G1861" i="2"/>
  <c r="A1861" i="2"/>
  <c r="H1860" i="2"/>
  <c r="G1860" i="2"/>
  <c r="A1860" i="2"/>
  <c r="H1859" i="2"/>
  <c r="G1859" i="2"/>
  <c r="A1859" i="2"/>
  <c r="H1858" i="2"/>
  <c r="G1858" i="2"/>
  <c r="A1858" i="2"/>
  <c r="H1857" i="2"/>
  <c r="G1857" i="2"/>
  <c r="A1857" i="2"/>
  <c r="H1856" i="2"/>
  <c r="G1856" i="2"/>
  <c r="A1856" i="2"/>
  <c r="H1855" i="2"/>
  <c r="G1855" i="2"/>
  <c r="A1855" i="2"/>
  <c r="H1854" i="2"/>
  <c r="G1854" i="2"/>
  <c r="A1854" i="2"/>
  <c r="H1853" i="2"/>
  <c r="G1853" i="2"/>
  <c r="A1853" i="2"/>
  <c r="H1852" i="2"/>
  <c r="G1852" i="2"/>
  <c r="A1852" i="2"/>
  <c r="H1851" i="2"/>
  <c r="G1851" i="2"/>
  <c r="A1851" i="2"/>
  <c r="H1850" i="2"/>
  <c r="G1850" i="2"/>
  <c r="A1850" i="2"/>
  <c r="H1849" i="2"/>
  <c r="G1849" i="2"/>
  <c r="A1849" i="2"/>
  <c r="H1848" i="2"/>
  <c r="G1848" i="2"/>
  <c r="A1848" i="2"/>
  <c r="H1847" i="2"/>
  <c r="G1847" i="2"/>
  <c r="A1847" i="2"/>
  <c r="H1846" i="2"/>
  <c r="G1846" i="2"/>
  <c r="A1846" i="2"/>
  <c r="H1845" i="2"/>
  <c r="G1845" i="2"/>
  <c r="A1845" i="2"/>
  <c r="H1844" i="2"/>
  <c r="G1844" i="2"/>
  <c r="A1844" i="2"/>
  <c r="H1843" i="2"/>
  <c r="G1843" i="2"/>
  <c r="A1843" i="2"/>
  <c r="H1842" i="2"/>
  <c r="G1842" i="2"/>
  <c r="A1842" i="2"/>
  <c r="H1841" i="2"/>
  <c r="G1841" i="2"/>
  <c r="A1841" i="2"/>
  <c r="H1840" i="2"/>
  <c r="G1840" i="2"/>
  <c r="A1840" i="2"/>
  <c r="H1839" i="2"/>
  <c r="G1839" i="2"/>
  <c r="A1839" i="2"/>
  <c r="H1838" i="2"/>
  <c r="G1838" i="2"/>
  <c r="A1838" i="2"/>
  <c r="H1837" i="2"/>
  <c r="G1837" i="2"/>
  <c r="A1837" i="2"/>
  <c r="H1836" i="2"/>
  <c r="G1836" i="2"/>
  <c r="A1836" i="2"/>
  <c r="H1835" i="2"/>
  <c r="G1835" i="2"/>
  <c r="A1835" i="2"/>
  <c r="H1834" i="2"/>
  <c r="G1834" i="2"/>
  <c r="A1834" i="2"/>
  <c r="H1833" i="2"/>
  <c r="G1833" i="2"/>
  <c r="A1833" i="2"/>
  <c r="H1832" i="2"/>
  <c r="G1832" i="2"/>
  <c r="A1832" i="2"/>
  <c r="H1831" i="2"/>
  <c r="G1831" i="2"/>
  <c r="A1831" i="2"/>
  <c r="H1830" i="2"/>
  <c r="G1830" i="2"/>
  <c r="A1830" i="2"/>
  <c r="H1829" i="2"/>
  <c r="G1829" i="2"/>
  <c r="A1829" i="2"/>
  <c r="H1828" i="2"/>
  <c r="G1828" i="2"/>
  <c r="A1828" i="2"/>
  <c r="H1827" i="2"/>
  <c r="G1827" i="2"/>
  <c r="A1827" i="2"/>
  <c r="H1826" i="2"/>
  <c r="G1826" i="2"/>
  <c r="A1826" i="2"/>
  <c r="H1825" i="2"/>
  <c r="G1825" i="2"/>
  <c r="A1825" i="2"/>
  <c r="H1824" i="2"/>
  <c r="G1824" i="2"/>
  <c r="A1824" i="2"/>
  <c r="H1823" i="2"/>
  <c r="G1823" i="2"/>
  <c r="A1823" i="2"/>
  <c r="H1822" i="2"/>
  <c r="G1822" i="2"/>
  <c r="A1822" i="2"/>
  <c r="H1821" i="2"/>
  <c r="G1821" i="2"/>
  <c r="A1821" i="2"/>
  <c r="H1820" i="2"/>
  <c r="G1820" i="2"/>
  <c r="A1820" i="2"/>
  <c r="H1819" i="2"/>
  <c r="G1819" i="2"/>
  <c r="A1819" i="2"/>
  <c r="H1818" i="2"/>
  <c r="G1818" i="2"/>
  <c r="A1818" i="2"/>
  <c r="H1817" i="2"/>
  <c r="G1817" i="2"/>
  <c r="A1817" i="2"/>
  <c r="H1816" i="2"/>
  <c r="G1816" i="2"/>
  <c r="A1816" i="2"/>
  <c r="H1815" i="2"/>
  <c r="G1815" i="2"/>
  <c r="A1815" i="2"/>
  <c r="H1814" i="2"/>
  <c r="G1814" i="2"/>
  <c r="A1814" i="2"/>
  <c r="H1813" i="2"/>
  <c r="G1813" i="2"/>
  <c r="A1813" i="2"/>
  <c r="H1812" i="2"/>
  <c r="G1812" i="2"/>
  <c r="A1812" i="2"/>
  <c r="H1811" i="2"/>
  <c r="G1811" i="2"/>
  <c r="A1811" i="2"/>
  <c r="H1810" i="2"/>
  <c r="G1810" i="2"/>
  <c r="A1810" i="2"/>
  <c r="H1809" i="2"/>
  <c r="G1809" i="2"/>
  <c r="A1809" i="2"/>
  <c r="H1808" i="2"/>
  <c r="G1808" i="2"/>
  <c r="A1808" i="2"/>
  <c r="H1807" i="2"/>
  <c r="G1807" i="2"/>
  <c r="A1807" i="2"/>
  <c r="H1806" i="2"/>
  <c r="G1806" i="2"/>
  <c r="A1806" i="2"/>
  <c r="H1805" i="2"/>
  <c r="G1805" i="2"/>
  <c r="A1805" i="2"/>
  <c r="H1804" i="2"/>
  <c r="G1804" i="2"/>
  <c r="A1804" i="2"/>
  <c r="H1803" i="2"/>
  <c r="G1803" i="2"/>
  <c r="A1803" i="2"/>
  <c r="H1802" i="2"/>
  <c r="G1802" i="2"/>
  <c r="A1802" i="2"/>
  <c r="H1801" i="2"/>
  <c r="G1801" i="2"/>
  <c r="A1801" i="2"/>
  <c r="H1800" i="2"/>
  <c r="G1800" i="2"/>
  <c r="A1800" i="2"/>
  <c r="H1799" i="2"/>
  <c r="G1799" i="2"/>
  <c r="A1799" i="2"/>
  <c r="H1798" i="2"/>
  <c r="G1798" i="2"/>
  <c r="A1798" i="2"/>
  <c r="H1797" i="2"/>
  <c r="G1797" i="2"/>
  <c r="A1797" i="2"/>
  <c r="H1796" i="2"/>
  <c r="G1796" i="2"/>
  <c r="A1796" i="2"/>
  <c r="H1795" i="2"/>
  <c r="G1795" i="2"/>
  <c r="A1795" i="2"/>
  <c r="H1794" i="2"/>
  <c r="G1794" i="2"/>
  <c r="A1794" i="2"/>
  <c r="H1793" i="2"/>
  <c r="G1793" i="2"/>
  <c r="A1793" i="2"/>
  <c r="H1792" i="2"/>
  <c r="G1792" i="2"/>
  <c r="A1792" i="2"/>
  <c r="H1791" i="2"/>
  <c r="G1791" i="2"/>
  <c r="A1791" i="2"/>
  <c r="H1790" i="2"/>
  <c r="G1790" i="2"/>
  <c r="A1790" i="2"/>
  <c r="H1789" i="2"/>
  <c r="G1789" i="2"/>
  <c r="A1789" i="2"/>
  <c r="H1788" i="2"/>
  <c r="G1788" i="2"/>
  <c r="A1788" i="2"/>
  <c r="H1787" i="2"/>
  <c r="G1787" i="2"/>
  <c r="A1787" i="2"/>
  <c r="H1786" i="2"/>
  <c r="G1786" i="2"/>
  <c r="A1786" i="2"/>
  <c r="H1785" i="2"/>
  <c r="G1785" i="2"/>
  <c r="A1785" i="2"/>
  <c r="H1784" i="2"/>
  <c r="G1784" i="2"/>
  <c r="A1784" i="2"/>
  <c r="H1783" i="2"/>
  <c r="G1783" i="2"/>
  <c r="A1783" i="2"/>
  <c r="H1782" i="2"/>
  <c r="G1782" i="2"/>
  <c r="A1782" i="2"/>
  <c r="H1781" i="2"/>
  <c r="G1781" i="2"/>
  <c r="A1781" i="2"/>
  <c r="H1780" i="2"/>
  <c r="G1780" i="2"/>
  <c r="A1780" i="2"/>
  <c r="H1779" i="2"/>
  <c r="G1779" i="2"/>
  <c r="A1779" i="2"/>
  <c r="H1778" i="2"/>
  <c r="G1778" i="2"/>
  <c r="A1778" i="2"/>
  <c r="H1777" i="2"/>
  <c r="G1777" i="2"/>
  <c r="A1777" i="2"/>
  <c r="H1776" i="2"/>
  <c r="G1776" i="2"/>
  <c r="A1776" i="2"/>
  <c r="H1775" i="2"/>
  <c r="G1775" i="2"/>
  <c r="A1775" i="2"/>
  <c r="H1774" i="2"/>
  <c r="G1774" i="2"/>
  <c r="A1774" i="2"/>
  <c r="H1773" i="2"/>
  <c r="G1773" i="2"/>
  <c r="A1773" i="2"/>
  <c r="H1772" i="2"/>
  <c r="G1772" i="2"/>
  <c r="A1772" i="2"/>
  <c r="H1771" i="2"/>
  <c r="G1771" i="2"/>
  <c r="A1771" i="2"/>
  <c r="H1770" i="2"/>
  <c r="G1770" i="2"/>
  <c r="A1770" i="2"/>
  <c r="H1769" i="2"/>
  <c r="G1769" i="2"/>
  <c r="A1769" i="2"/>
  <c r="H1768" i="2"/>
  <c r="G1768" i="2"/>
  <c r="A1768" i="2"/>
  <c r="H1767" i="2"/>
  <c r="G1767" i="2"/>
  <c r="A1767" i="2"/>
  <c r="H1766" i="2"/>
  <c r="G1766" i="2"/>
  <c r="A1766" i="2"/>
  <c r="H1765" i="2"/>
  <c r="G1765" i="2"/>
  <c r="A1765" i="2"/>
  <c r="H1764" i="2"/>
  <c r="G1764" i="2"/>
  <c r="A1764" i="2"/>
  <c r="H1763" i="2"/>
  <c r="G1763" i="2"/>
  <c r="A1763" i="2"/>
  <c r="H1762" i="2"/>
  <c r="G1762" i="2"/>
  <c r="A1762" i="2"/>
  <c r="H1761" i="2"/>
  <c r="G1761" i="2"/>
  <c r="A1761" i="2"/>
  <c r="H1760" i="2"/>
  <c r="G1760" i="2"/>
  <c r="A1760" i="2"/>
  <c r="H1759" i="2"/>
  <c r="G1759" i="2"/>
  <c r="A1759" i="2"/>
  <c r="H1758" i="2"/>
  <c r="G1758" i="2"/>
  <c r="A1758" i="2"/>
  <c r="H1757" i="2"/>
  <c r="G1757" i="2"/>
  <c r="A1757" i="2"/>
  <c r="H1756" i="2"/>
  <c r="G1756" i="2"/>
  <c r="A1756" i="2"/>
  <c r="H1755" i="2"/>
  <c r="G1755" i="2"/>
  <c r="A1755" i="2"/>
  <c r="H1754" i="2"/>
  <c r="G1754" i="2"/>
  <c r="A1754" i="2"/>
  <c r="H1753" i="2"/>
  <c r="G1753" i="2"/>
  <c r="A1753" i="2"/>
  <c r="H1752" i="2"/>
  <c r="G1752" i="2"/>
  <c r="A1752" i="2"/>
  <c r="H1751" i="2"/>
  <c r="G1751" i="2"/>
  <c r="A1751" i="2"/>
  <c r="H1750" i="2"/>
  <c r="G1750" i="2"/>
  <c r="A1750" i="2"/>
  <c r="H1749" i="2"/>
  <c r="G1749" i="2"/>
  <c r="A1749" i="2"/>
  <c r="H1748" i="2"/>
  <c r="G1748" i="2"/>
  <c r="A1748" i="2"/>
  <c r="H1747" i="2"/>
  <c r="G1747" i="2"/>
  <c r="A1747" i="2"/>
  <c r="H1746" i="2"/>
  <c r="G1746" i="2"/>
  <c r="A1746" i="2"/>
  <c r="H1745" i="2"/>
  <c r="G1745" i="2"/>
  <c r="A1745" i="2"/>
  <c r="H1744" i="2"/>
  <c r="G1744" i="2"/>
  <c r="A1744" i="2"/>
  <c r="H1743" i="2"/>
  <c r="G1743" i="2"/>
  <c r="A1743" i="2"/>
  <c r="H1742" i="2"/>
  <c r="G1742" i="2"/>
  <c r="A1742" i="2"/>
  <c r="H1741" i="2"/>
  <c r="G1741" i="2"/>
  <c r="A1741" i="2"/>
  <c r="H1740" i="2"/>
  <c r="G1740" i="2"/>
  <c r="A1740" i="2"/>
  <c r="H1739" i="2"/>
  <c r="G1739" i="2"/>
  <c r="A1739" i="2"/>
  <c r="H1738" i="2"/>
  <c r="G1738" i="2"/>
  <c r="A1738" i="2"/>
  <c r="H1737" i="2"/>
  <c r="G1737" i="2"/>
  <c r="A1737" i="2"/>
  <c r="H1736" i="2"/>
  <c r="G1736" i="2"/>
  <c r="A1736" i="2"/>
  <c r="H1735" i="2"/>
  <c r="G1735" i="2"/>
  <c r="A1735" i="2"/>
  <c r="H1734" i="2"/>
  <c r="G1734" i="2"/>
  <c r="A1734" i="2"/>
  <c r="H1733" i="2"/>
  <c r="G1733" i="2"/>
  <c r="A1733" i="2"/>
  <c r="H1732" i="2"/>
  <c r="G1732" i="2"/>
  <c r="A1732" i="2"/>
  <c r="H1731" i="2"/>
  <c r="G1731" i="2"/>
  <c r="A1731" i="2"/>
  <c r="H1730" i="2"/>
  <c r="G1730" i="2"/>
  <c r="A1730" i="2"/>
  <c r="H1729" i="2"/>
  <c r="G1729" i="2"/>
  <c r="A1729" i="2"/>
  <c r="H1728" i="2"/>
  <c r="G1728" i="2"/>
  <c r="A1728" i="2"/>
  <c r="H1727" i="2"/>
  <c r="G1727" i="2"/>
  <c r="A1727" i="2"/>
  <c r="H1726" i="2"/>
  <c r="G1726" i="2"/>
  <c r="A1726" i="2"/>
  <c r="H1725" i="2"/>
  <c r="G1725" i="2"/>
  <c r="A1725" i="2"/>
  <c r="H1724" i="2"/>
  <c r="G1724" i="2"/>
  <c r="A1724" i="2"/>
  <c r="H1723" i="2"/>
  <c r="G1723" i="2"/>
  <c r="A1723" i="2"/>
  <c r="H1722" i="2"/>
  <c r="G1722" i="2"/>
  <c r="A1722" i="2"/>
  <c r="H1721" i="2"/>
  <c r="G1721" i="2"/>
  <c r="A1721" i="2"/>
  <c r="H1720" i="2"/>
  <c r="G1720" i="2"/>
  <c r="A1720" i="2"/>
  <c r="H1719" i="2"/>
  <c r="G1719" i="2"/>
  <c r="A1719" i="2"/>
  <c r="H1718" i="2"/>
  <c r="G1718" i="2"/>
  <c r="A1718" i="2"/>
  <c r="H1717" i="2"/>
  <c r="G1717" i="2"/>
  <c r="A1717" i="2"/>
  <c r="H1716" i="2"/>
  <c r="G1716" i="2"/>
  <c r="A1716" i="2"/>
  <c r="H1715" i="2"/>
  <c r="G1715" i="2"/>
  <c r="A1715" i="2"/>
  <c r="H1714" i="2"/>
  <c r="G1714" i="2"/>
  <c r="A1714" i="2"/>
  <c r="H1713" i="2"/>
  <c r="G1713" i="2"/>
  <c r="A1713" i="2"/>
  <c r="H1712" i="2"/>
  <c r="G1712" i="2"/>
  <c r="A1712" i="2"/>
  <c r="H1711" i="2"/>
  <c r="G1711" i="2"/>
  <c r="A1711" i="2"/>
  <c r="H1710" i="2"/>
  <c r="G1710" i="2"/>
  <c r="A1710" i="2"/>
  <c r="H1709" i="2"/>
  <c r="G1709" i="2"/>
  <c r="A1709" i="2"/>
  <c r="H1708" i="2"/>
  <c r="G1708" i="2"/>
  <c r="A1708" i="2"/>
  <c r="H1707" i="2"/>
  <c r="G1707" i="2"/>
  <c r="A1707" i="2"/>
  <c r="H1706" i="2"/>
  <c r="G1706" i="2"/>
  <c r="A1706" i="2"/>
  <c r="H1705" i="2"/>
  <c r="G1705" i="2"/>
  <c r="A1705" i="2"/>
  <c r="H1704" i="2"/>
  <c r="G1704" i="2"/>
  <c r="A1704" i="2"/>
  <c r="H1703" i="2"/>
  <c r="G1703" i="2"/>
  <c r="A1703" i="2"/>
  <c r="H1702" i="2"/>
  <c r="G1702" i="2"/>
  <c r="A1702" i="2"/>
  <c r="H1701" i="2"/>
  <c r="G1701" i="2"/>
  <c r="A1701" i="2"/>
  <c r="H1700" i="2"/>
  <c r="G1700" i="2"/>
  <c r="A1700" i="2"/>
  <c r="H1699" i="2"/>
  <c r="G1699" i="2"/>
  <c r="A1699" i="2"/>
  <c r="H1698" i="2"/>
  <c r="G1698" i="2"/>
  <c r="A1698" i="2"/>
  <c r="H1697" i="2"/>
  <c r="G1697" i="2"/>
  <c r="A1697" i="2"/>
  <c r="H1696" i="2"/>
  <c r="G1696" i="2"/>
  <c r="A1696" i="2"/>
  <c r="H1695" i="2"/>
  <c r="G1695" i="2"/>
  <c r="A1695" i="2"/>
  <c r="H1694" i="2"/>
  <c r="G1694" i="2"/>
  <c r="A1694" i="2"/>
  <c r="H1693" i="2"/>
  <c r="G1693" i="2"/>
  <c r="A1693" i="2"/>
  <c r="H1692" i="2"/>
  <c r="G1692" i="2"/>
  <c r="A1692" i="2"/>
  <c r="H1691" i="2"/>
  <c r="G1691" i="2"/>
  <c r="A1691" i="2"/>
  <c r="H1690" i="2"/>
  <c r="G1690" i="2"/>
  <c r="A1690" i="2"/>
  <c r="H1689" i="2"/>
  <c r="G1689" i="2"/>
  <c r="A1689" i="2"/>
  <c r="H1688" i="2"/>
  <c r="G1688" i="2"/>
  <c r="A1688" i="2"/>
  <c r="H1687" i="2"/>
  <c r="G1687" i="2"/>
  <c r="A1687" i="2"/>
  <c r="H1686" i="2"/>
  <c r="G1686" i="2"/>
  <c r="A1686" i="2"/>
  <c r="H1685" i="2"/>
  <c r="G1685" i="2"/>
  <c r="A1685" i="2"/>
  <c r="H1684" i="2"/>
  <c r="G1684" i="2"/>
  <c r="A1684" i="2"/>
  <c r="H1683" i="2"/>
  <c r="G1683" i="2"/>
  <c r="A1683" i="2"/>
  <c r="H1682" i="2"/>
  <c r="G1682" i="2"/>
  <c r="A1682" i="2"/>
  <c r="H1681" i="2"/>
  <c r="G1681" i="2"/>
  <c r="A1681" i="2"/>
  <c r="H1680" i="2"/>
  <c r="G1680" i="2"/>
  <c r="A1680" i="2"/>
  <c r="H1679" i="2"/>
  <c r="G1679" i="2"/>
  <c r="A1679" i="2"/>
  <c r="H1678" i="2"/>
  <c r="G1678" i="2"/>
  <c r="A1678" i="2"/>
  <c r="H1677" i="2"/>
  <c r="G1677" i="2"/>
  <c r="A1677" i="2"/>
  <c r="H1676" i="2"/>
  <c r="G1676" i="2"/>
  <c r="A1676" i="2"/>
  <c r="H1675" i="2"/>
  <c r="G1675" i="2"/>
  <c r="A1675" i="2"/>
  <c r="H1674" i="2"/>
  <c r="G1674" i="2"/>
  <c r="A1674" i="2"/>
  <c r="H1673" i="2"/>
  <c r="G1673" i="2"/>
  <c r="A1673" i="2"/>
  <c r="H1672" i="2"/>
  <c r="G1672" i="2"/>
  <c r="A1672" i="2"/>
  <c r="H1671" i="2"/>
  <c r="G1671" i="2"/>
  <c r="A1671" i="2"/>
  <c r="H1670" i="2"/>
  <c r="G1670" i="2"/>
  <c r="A1670" i="2"/>
  <c r="H1669" i="2"/>
  <c r="G1669" i="2"/>
  <c r="A1669" i="2"/>
  <c r="H1668" i="2"/>
  <c r="G1668" i="2"/>
  <c r="A1668" i="2"/>
  <c r="H1667" i="2"/>
  <c r="G1667" i="2"/>
  <c r="A1667" i="2"/>
  <c r="H1666" i="2"/>
  <c r="G1666" i="2"/>
  <c r="A1666" i="2"/>
  <c r="H1665" i="2"/>
  <c r="G1665" i="2"/>
  <c r="A1665" i="2"/>
  <c r="H1664" i="2"/>
  <c r="G1664" i="2"/>
  <c r="A1664" i="2"/>
  <c r="H1663" i="2"/>
  <c r="G1663" i="2"/>
  <c r="A1663" i="2"/>
  <c r="H1662" i="2"/>
  <c r="G1662" i="2"/>
  <c r="A1662" i="2"/>
  <c r="H1661" i="2"/>
  <c r="G1661" i="2"/>
  <c r="A1661" i="2"/>
  <c r="H1660" i="2"/>
  <c r="G1660" i="2"/>
  <c r="A1660" i="2"/>
  <c r="H1659" i="2"/>
  <c r="G1659" i="2"/>
  <c r="A1659" i="2"/>
  <c r="H1658" i="2"/>
  <c r="G1658" i="2"/>
  <c r="A1658" i="2"/>
  <c r="H1657" i="2"/>
  <c r="G1657" i="2"/>
  <c r="A1657" i="2"/>
  <c r="H1656" i="2"/>
  <c r="G1656" i="2"/>
  <c r="A1656" i="2"/>
  <c r="H1655" i="2"/>
  <c r="G1655" i="2"/>
  <c r="A1655" i="2"/>
  <c r="H1654" i="2"/>
  <c r="G1654" i="2"/>
  <c r="A1654" i="2"/>
  <c r="H1653" i="2"/>
  <c r="G1653" i="2"/>
  <c r="A1653" i="2"/>
  <c r="H1652" i="2"/>
  <c r="G1652" i="2"/>
  <c r="A1652" i="2"/>
  <c r="H1651" i="2"/>
  <c r="G1651" i="2"/>
  <c r="A1651" i="2"/>
  <c r="H1650" i="2"/>
  <c r="G1650" i="2"/>
  <c r="A1650" i="2"/>
  <c r="H1649" i="2"/>
  <c r="G1649" i="2"/>
  <c r="A1649" i="2"/>
  <c r="H1648" i="2"/>
  <c r="G1648" i="2"/>
  <c r="A1648" i="2"/>
  <c r="H1647" i="2"/>
  <c r="G1647" i="2"/>
  <c r="A1647" i="2"/>
  <c r="H1646" i="2"/>
  <c r="G1646" i="2"/>
  <c r="A1646" i="2"/>
  <c r="H1645" i="2"/>
  <c r="G1645" i="2"/>
  <c r="A1645" i="2"/>
  <c r="H1644" i="2"/>
  <c r="G1644" i="2"/>
  <c r="A1644" i="2"/>
  <c r="H1643" i="2"/>
  <c r="G1643" i="2"/>
  <c r="A1643" i="2"/>
  <c r="H1642" i="2"/>
  <c r="G1642" i="2"/>
  <c r="A1642" i="2"/>
  <c r="H1641" i="2"/>
  <c r="G1641" i="2"/>
  <c r="A1641" i="2"/>
  <c r="H1640" i="2"/>
  <c r="G1640" i="2"/>
  <c r="A1640" i="2"/>
  <c r="H1639" i="2"/>
  <c r="G1639" i="2"/>
  <c r="A1639" i="2"/>
  <c r="H1638" i="2"/>
  <c r="G1638" i="2"/>
  <c r="A1638" i="2"/>
  <c r="H1637" i="2"/>
  <c r="G1637" i="2"/>
  <c r="A1637" i="2"/>
  <c r="H1636" i="2"/>
  <c r="G1636" i="2"/>
  <c r="A1636" i="2"/>
  <c r="H1635" i="2"/>
  <c r="G1635" i="2"/>
  <c r="A1635" i="2"/>
  <c r="H1634" i="2"/>
  <c r="G1634" i="2"/>
  <c r="A1634" i="2"/>
  <c r="H1633" i="2"/>
  <c r="G1633" i="2"/>
  <c r="A1633" i="2"/>
  <c r="H1632" i="2"/>
  <c r="G1632" i="2"/>
  <c r="A1632" i="2"/>
  <c r="H1631" i="2"/>
  <c r="G1631" i="2"/>
  <c r="A1631" i="2"/>
  <c r="H1630" i="2"/>
  <c r="G1630" i="2"/>
  <c r="A1630" i="2"/>
  <c r="H1629" i="2"/>
  <c r="G1629" i="2"/>
  <c r="A1629" i="2"/>
  <c r="H1628" i="2"/>
  <c r="G1628" i="2"/>
  <c r="A1628" i="2"/>
  <c r="H1627" i="2"/>
  <c r="G1627" i="2"/>
  <c r="A1627" i="2"/>
  <c r="H1626" i="2"/>
  <c r="G1626" i="2"/>
  <c r="A1626" i="2"/>
  <c r="H1625" i="2"/>
  <c r="G1625" i="2"/>
  <c r="A1625" i="2"/>
  <c r="H1624" i="2"/>
  <c r="G1624" i="2"/>
  <c r="A1624" i="2"/>
  <c r="H1623" i="2"/>
  <c r="G1623" i="2"/>
  <c r="A1623" i="2"/>
  <c r="H1622" i="2"/>
  <c r="G1622" i="2"/>
  <c r="A1622" i="2"/>
  <c r="H1621" i="2"/>
  <c r="G1621" i="2"/>
  <c r="A1621" i="2"/>
  <c r="H1620" i="2"/>
  <c r="G1620" i="2"/>
  <c r="A1620" i="2"/>
  <c r="H1619" i="2"/>
  <c r="G1619" i="2"/>
  <c r="A1619" i="2"/>
  <c r="H1618" i="2"/>
  <c r="G1618" i="2"/>
  <c r="A1618" i="2"/>
  <c r="H1617" i="2"/>
  <c r="G1617" i="2"/>
  <c r="A1617" i="2"/>
  <c r="H1616" i="2"/>
  <c r="G1616" i="2"/>
  <c r="A1616" i="2"/>
  <c r="H1615" i="2"/>
  <c r="G1615" i="2"/>
  <c r="A1615" i="2"/>
  <c r="H1614" i="2"/>
  <c r="G1614" i="2"/>
  <c r="A1614" i="2"/>
  <c r="H1613" i="2"/>
  <c r="G1613" i="2"/>
  <c r="A1613" i="2"/>
  <c r="H1612" i="2"/>
  <c r="G1612" i="2"/>
  <c r="A1612" i="2"/>
  <c r="H1611" i="2"/>
  <c r="G1611" i="2"/>
  <c r="A1611" i="2"/>
  <c r="H1610" i="2"/>
  <c r="G1610" i="2"/>
  <c r="A1610" i="2"/>
  <c r="H1609" i="2"/>
  <c r="G1609" i="2"/>
  <c r="A1609" i="2"/>
  <c r="H1608" i="2"/>
  <c r="G1608" i="2"/>
  <c r="A1608" i="2"/>
  <c r="H1607" i="2"/>
  <c r="G1607" i="2"/>
  <c r="A1607" i="2"/>
  <c r="H1606" i="2"/>
  <c r="G1606" i="2"/>
  <c r="A1606" i="2"/>
  <c r="H1605" i="2"/>
  <c r="G1605" i="2"/>
  <c r="A1605" i="2"/>
  <c r="H1604" i="2"/>
  <c r="G1604" i="2"/>
  <c r="A1604" i="2"/>
  <c r="H1603" i="2"/>
  <c r="G1603" i="2"/>
  <c r="A1603" i="2"/>
  <c r="H1602" i="2"/>
  <c r="G1602" i="2"/>
  <c r="A1602" i="2"/>
  <c r="H1601" i="2"/>
  <c r="G1601" i="2"/>
  <c r="A1601" i="2"/>
  <c r="H1600" i="2"/>
  <c r="G1600" i="2"/>
  <c r="A1600" i="2"/>
  <c r="H1599" i="2"/>
  <c r="G1599" i="2"/>
  <c r="A1599" i="2"/>
  <c r="H1598" i="2"/>
  <c r="G1598" i="2"/>
  <c r="A1598" i="2"/>
  <c r="H1597" i="2"/>
  <c r="G1597" i="2"/>
  <c r="A1597" i="2"/>
  <c r="H1596" i="2"/>
  <c r="G1596" i="2"/>
  <c r="A1596" i="2"/>
  <c r="H1595" i="2"/>
  <c r="G1595" i="2"/>
  <c r="A1595" i="2"/>
  <c r="H1594" i="2"/>
  <c r="G1594" i="2"/>
  <c r="A1594" i="2"/>
  <c r="H1593" i="2"/>
  <c r="G1593" i="2"/>
  <c r="A1593" i="2"/>
  <c r="H1592" i="2"/>
  <c r="G1592" i="2"/>
  <c r="A1592" i="2"/>
  <c r="H1591" i="2"/>
  <c r="G1591" i="2"/>
  <c r="A1591" i="2"/>
  <c r="H1590" i="2"/>
  <c r="G1590" i="2"/>
  <c r="A1590" i="2"/>
  <c r="H1589" i="2"/>
  <c r="G1589" i="2"/>
  <c r="A1589" i="2"/>
  <c r="H1588" i="2"/>
  <c r="G1588" i="2"/>
  <c r="A1588" i="2"/>
  <c r="H1587" i="2"/>
  <c r="G1587" i="2"/>
  <c r="A1587" i="2"/>
  <c r="H1586" i="2"/>
  <c r="G1586" i="2"/>
  <c r="A1586" i="2"/>
  <c r="H1585" i="2"/>
  <c r="G1585" i="2"/>
  <c r="A1585" i="2"/>
  <c r="H1584" i="2"/>
  <c r="G1584" i="2"/>
  <c r="A1584" i="2"/>
  <c r="H1583" i="2"/>
  <c r="G1583" i="2"/>
  <c r="A1583" i="2"/>
  <c r="H1582" i="2"/>
  <c r="G1582" i="2"/>
  <c r="A1582" i="2"/>
  <c r="H1581" i="2"/>
  <c r="G1581" i="2"/>
  <c r="A1581" i="2"/>
  <c r="H1580" i="2"/>
  <c r="G1580" i="2"/>
  <c r="A1580" i="2"/>
  <c r="H1579" i="2"/>
  <c r="G1579" i="2"/>
  <c r="A1579" i="2"/>
  <c r="H1578" i="2"/>
  <c r="G1578" i="2"/>
  <c r="A1578" i="2"/>
  <c r="H1577" i="2"/>
  <c r="G1577" i="2"/>
  <c r="A1577" i="2"/>
  <c r="H1576" i="2"/>
  <c r="G1576" i="2"/>
  <c r="A1576" i="2"/>
  <c r="H1575" i="2"/>
  <c r="G1575" i="2"/>
  <c r="A1575" i="2"/>
  <c r="H1574" i="2"/>
  <c r="G1574" i="2"/>
  <c r="A1574" i="2"/>
  <c r="H1573" i="2"/>
  <c r="G1573" i="2"/>
  <c r="A1573" i="2"/>
  <c r="H1572" i="2"/>
  <c r="G1572" i="2"/>
  <c r="A1572" i="2"/>
  <c r="H1571" i="2"/>
  <c r="G1571" i="2"/>
  <c r="A1571" i="2"/>
  <c r="H1570" i="2"/>
  <c r="G1570" i="2"/>
  <c r="A1570" i="2"/>
  <c r="H1569" i="2"/>
  <c r="G1569" i="2"/>
  <c r="A1569" i="2"/>
  <c r="H1568" i="2"/>
  <c r="G1568" i="2"/>
  <c r="A1568" i="2"/>
  <c r="H1567" i="2"/>
  <c r="G1567" i="2"/>
  <c r="A1567" i="2"/>
  <c r="H1566" i="2"/>
  <c r="G1566" i="2"/>
  <c r="A1566" i="2"/>
  <c r="H1565" i="2"/>
  <c r="G1565" i="2"/>
  <c r="A1565" i="2"/>
  <c r="H1564" i="2"/>
  <c r="G1564" i="2"/>
  <c r="A1564" i="2"/>
  <c r="H1563" i="2"/>
  <c r="G1563" i="2"/>
  <c r="A1563" i="2"/>
  <c r="H1562" i="2"/>
  <c r="G1562" i="2"/>
  <c r="A1562" i="2"/>
  <c r="H1561" i="2"/>
  <c r="G1561" i="2"/>
  <c r="A1561" i="2"/>
  <c r="H1560" i="2"/>
  <c r="G1560" i="2"/>
  <c r="A1560" i="2"/>
  <c r="H1559" i="2"/>
  <c r="G1559" i="2"/>
  <c r="A1559" i="2"/>
  <c r="H1558" i="2"/>
  <c r="G1558" i="2"/>
  <c r="A1558" i="2"/>
  <c r="H1557" i="2"/>
  <c r="G1557" i="2"/>
  <c r="A1557" i="2"/>
  <c r="H1556" i="2"/>
  <c r="G1556" i="2"/>
  <c r="A1556" i="2"/>
  <c r="H1555" i="2"/>
  <c r="G1555" i="2"/>
  <c r="A1555" i="2"/>
  <c r="H1554" i="2"/>
  <c r="G1554" i="2"/>
  <c r="A1554" i="2"/>
  <c r="H1553" i="2"/>
  <c r="G1553" i="2"/>
  <c r="A1553" i="2"/>
  <c r="H1552" i="2"/>
  <c r="G1552" i="2"/>
  <c r="A1552" i="2"/>
  <c r="H1551" i="2"/>
  <c r="G1551" i="2"/>
  <c r="A1551" i="2"/>
  <c r="H1550" i="2"/>
  <c r="G1550" i="2"/>
  <c r="A1550" i="2"/>
  <c r="H1549" i="2"/>
  <c r="G1549" i="2"/>
  <c r="A1549" i="2"/>
  <c r="H1548" i="2"/>
  <c r="G1548" i="2"/>
  <c r="A1548" i="2"/>
  <c r="H1547" i="2"/>
  <c r="G1547" i="2"/>
  <c r="A1547" i="2"/>
  <c r="H1546" i="2"/>
  <c r="G1546" i="2"/>
  <c r="A1546" i="2"/>
  <c r="H1545" i="2"/>
  <c r="G1545" i="2"/>
  <c r="A1545" i="2"/>
  <c r="H1544" i="2"/>
  <c r="G1544" i="2"/>
  <c r="A1544" i="2"/>
  <c r="H1543" i="2"/>
  <c r="G1543" i="2"/>
  <c r="A1543" i="2"/>
  <c r="H1542" i="2"/>
  <c r="G1542" i="2"/>
  <c r="A1542" i="2"/>
  <c r="H1541" i="2"/>
  <c r="G1541" i="2"/>
  <c r="A1541" i="2"/>
  <c r="H1540" i="2"/>
  <c r="G1540" i="2"/>
  <c r="A1540" i="2"/>
  <c r="H1539" i="2"/>
  <c r="G1539" i="2"/>
  <c r="A1539" i="2"/>
  <c r="H1538" i="2"/>
  <c r="G1538" i="2"/>
  <c r="A1538" i="2"/>
  <c r="H1537" i="2"/>
  <c r="G1537" i="2"/>
  <c r="A1537" i="2"/>
  <c r="H1536" i="2"/>
  <c r="G1536" i="2"/>
  <c r="A1536" i="2"/>
  <c r="H1535" i="2"/>
  <c r="G1535" i="2"/>
  <c r="A1535" i="2"/>
  <c r="H1534" i="2"/>
  <c r="G1534" i="2"/>
  <c r="A1534" i="2"/>
  <c r="H1533" i="2"/>
  <c r="G1533" i="2"/>
  <c r="A1533" i="2"/>
  <c r="H1532" i="2"/>
  <c r="G1532" i="2"/>
  <c r="A1532" i="2"/>
  <c r="H1531" i="2"/>
  <c r="G1531" i="2"/>
  <c r="A1531" i="2"/>
  <c r="H1530" i="2"/>
  <c r="G1530" i="2"/>
  <c r="A1530" i="2"/>
  <c r="H1529" i="2"/>
  <c r="G1529" i="2"/>
  <c r="A1529" i="2"/>
  <c r="H1528" i="2"/>
  <c r="G1528" i="2"/>
  <c r="A1528" i="2"/>
  <c r="H1527" i="2"/>
  <c r="G1527" i="2"/>
  <c r="A1527" i="2"/>
  <c r="H1526" i="2"/>
  <c r="G1526" i="2"/>
  <c r="A1526" i="2"/>
  <c r="H1525" i="2"/>
  <c r="G1525" i="2"/>
  <c r="A1525" i="2"/>
  <c r="H1524" i="2"/>
  <c r="G1524" i="2"/>
  <c r="A1524" i="2"/>
  <c r="H1523" i="2"/>
  <c r="G1523" i="2"/>
  <c r="A1523" i="2"/>
  <c r="H1522" i="2"/>
  <c r="G1522" i="2"/>
  <c r="A1522" i="2"/>
  <c r="H1521" i="2"/>
  <c r="G1521" i="2"/>
  <c r="A1521" i="2"/>
  <c r="H1520" i="2"/>
  <c r="G1520" i="2"/>
  <c r="A1520" i="2"/>
  <c r="H1519" i="2"/>
  <c r="G1519" i="2"/>
  <c r="A1519" i="2"/>
  <c r="H1518" i="2"/>
  <c r="G1518" i="2"/>
  <c r="A1518" i="2"/>
  <c r="H1517" i="2"/>
  <c r="G1517" i="2"/>
  <c r="A1517" i="2"/>
  <c r="H1516" i="2"/>
  <c r="G1516" i="2"/>
  <c r="A1516" i="2"/>
  <c r="H1515" i="2"/>
  <c r="G1515" i="2"/>
  <c r="A1515" i="2"/>
  <c r="H1514" i="2"/>
  <c r="G1514" i="2"/>
  <c r="A1514" i="2"/>
  <c r="H1513" i="2"/>
  <c r="G1513" i="2"/>
  <c r="A1513" i="2"/>
  <c r="H1512" i="2"/>
  <c r="G1512" i="2"/>
  <c r="A1512" i="2"/>
  <c r="H1511" i="2"/>
  <c r="G1511" i="2"/>
  <c r="A1511" i="2"/>
  <c r="H1510" i="2"/>
  <c r="G1510" i="2"/>
  <c r="A1510" i="2"/>
  <c r="H1509" i="2"/>
  <c r="G1509" i="2"/>
  <c r="A1509" i="2"/>
  <c r="H1508" i="2"/>
  <c r="G1508" i="2"/>
  <c r="A1508" i="2"/>
  <c r="H1507" i="2"/>
  <c r="G1507" i="2"/>
  <c r="A1507" i="2"/>
  <c r="H1506" i="2"/>
  <c r="G1506" i="2"/>
  <c r="A1506" i="2"/>
  <c r="H1505" i="2"/>
  <c r="G1505" i="2"/>
  <c r="A1505" i="2"/>
  <c r="H1504" i="2"/>
  <c r="G1504" i="2"/>
  <c r="A1504" i="2"/>
  <c r="H1503" i="2"/>
  <c r="G1503" i="2"/>
  <c r="A1503" i="2"/>
  <c r="H1502" i="2"/>
  <c r="G1502" i="2"/>
  <c r="A1502" i="2"/>
  <c r="H1501" i="2"/>
  <c r="G1501" i="2"/>
  <c r="A1501" i="2"/>
  <c r="H1500" i="2"/>
  <c r="G1500" i="2"/>
  <c r="A1500" i="2"/>
  <c r="H1499" i="2"/>
  <c r="G1499" i="2"/>
  <c r="A1499" i="2"/>
  <c r="H1498" i="2"/>
  <c r="G1498" i="2"/>
  <c r="A1498" i="2"/>
  <c r="H1497" i="2"/>
  <c r="G1497" i="2"/>
  <c r="A1497" i="2"/>
  <c r="H1496" i="2"/>
  <c r="G1496" i="2"/>
  <c r="A1496" i="2"/>
  <c r="H1495" i="2"/>
  <c r="G1495" i="2"/>
  <c r="A1495" i="2"/>
  <c r="H1494" i="2"/>
  <c r="G1494" i="2"/>
  <c r="A1494" i="2"/>
  <c r="H1493" i="2"/>
  <c r="G1493" i="2"/>
  <c r="A1493" i="2"/>
  <c r="H1492" i="2"/>
  <c r="G1492" i="2"/>
  <c r="A1492" i="2"/>
  <c r="H1491" i="2"/>
  <c r="G1491" i="2"/>
  <c r="A1491" i="2"/>
  <c r="H1490" i="2"/>
  <c r="G1490" i="2"/>
  <c r="A1490" i="2"/>
  <c r="H1489" i="2"/>
  <c r="G1489" i="2"/>
  <c r="A1489" i="2"/>
  <c r="H1488" i="2"/>
  <c r="G1488" i="2"/>
  <c r="A1488" i="2"/>
  <c r="H1487" i="2"/>
  <c r="G1487" i="2"/>
  <c r="A1487" i="2"/>
  <c r="H1486" i="2"/>
  <c r="G1486" i="2"/>
  <c r="A1486" i="2"/>
  <c r="H1485" i="2"/>
  <c r="G1485" i="2"/>
  <c r="A1485" i="2"/>
  <c r="H1484" i="2"/>
  <c r="G1484" i="2"/>
  <c r="A1484" i="2"/>
  <c r="H1483" i="2"/>
  <c r="G1483" i="2"/>
  <c r="A1483" i="2"/>
  <c r="H1482" i="2"/>
  <c r="G1482" i="2"/>
  <c r="A1482" i="2"/>
  <c r="H1481" i="2"/>
  <c r="G1481" i="2"/>
  <c r="A1481" i="2"/>
  <c r="H1480" i="2"/>
  <c r="G1480" i="2"/>
  <c r="A1480" i="2"/>
  <c r="H1479" i="2"/>
  <c r="G1479" i="2"/>
  <c r="A1479" i="2"/>
  <c r="H1478" i="2"/>
  <c r="G1478" i="2"/>
  <c r="A1478" i="2"/>
  <c r="H1477" i="2"/>
  <c r="G1477" i="2"/>
  <c r="A1477" i="2"/>
  <c r="H1476" i="2"/>
  <c r="G1476" i="2"/>
  <c r="A1476" i="2"/>
  <c r="H1475" i="2"/>
  <c r="G1475" i="2"/>
  <c r="A1475" i="2"/>
  <c r="H1474" i="2"/>
  <c r="G1474" i="2"/>
  <c r="A1474" i="2"/>
  <c r="H1473" i="2"/>
  <c r="G1473" i="2"/>
  <c r="A1473" i="2"/>
  <c r="H1472" i="2"/>
  <c r="G1472" i="2"/>
  <c r="A1472" i="2"/>
  <c r="H1471" i="2"/>
  <c r="G1471" i="2"/>
  <c r="A1471" i="2"/>
  <c r="H1470" i="2"/>
  <c r="G1470" i="2"/>
  <c r="A1470" i="2"/>
  <c r="H1469" i="2"/>
  <c r="G1469" i="2"/>
  <c r="A1469" i="2"/>
  <c r="H1468" i="2"/>
  <c r="G1468" i="2"/>
  <c r="A1468" i="2"/>
  <c r="H1467" i="2"/>
  <c r="G1467" i="2"/>
  <c r="A1467" i="2"/>
  <c r="H1466" i="2"/>
  <c r="G1466" i="2"/>
  <c r="A1466" i="2"/>
  <c r="H1465" i="2"/>
  <c r="G1465" i="2"/>
  <c r="A1465" i="2"/>
  <c r="H1464" i="2"/>
  <c r="G1464" i="2"/>
  <c r="A1464" i="2"/>
  <c r="H1463" i="2"/>
  <c r="G1463" i="2"/>
  <c r="A1463" i="2"/>
  <c r="H1462" i="2"/>
  <c r="G1462" i="2"/>
  <c r="A1462" i="2"/>
  <c r="H1461" i="2"/>
  <c r="G1461" i="2"/>
  <c r="A1461" i="2"/>
  <c r="H1460" i="2"/>
  <c r="G1460" i="2"/>
  <c r="A1460" i="2"/>
  <c r="H1459" i="2"/>
  <c r="G1459" i="2"/>
  <c r="A1459" i="2"/>
  <c r="H1458" i="2"/>
  <c r="G1458" i="2"/>
  <c r="A1458" i="2"/>
  <c r="H1457" i="2"/>
  <c r="G1457" i="2"/>
  <c r="A1457" i="2"/>
  <c r="H1456" i="2"/>
  <c r="G1456" i="2"/>
  <c r="A1456" i="2"/>
  <c r="H1455" i="2"/>
  <c r="G1455" i="2"/>
  <c r="A1455" i="2"/>
  <c r="H1454" i="2"/>
  <c r="G1454" i="2"/>
  <c r="A1454" i="2"/>
  <c r="H1453" i="2"/>
  <c r="G1453" i="2"/>
  <c r="A1453" i="2"/>
  <c r="H1452" i="2"/>
  <c r="G1452" i="2"/>
  <c r="A1452" i="2"/>
  <c r="H1451" i="2"/>
  <c r="G1451" i="2"/>
  <c r="A1451" i="2"/>
  <c r="H1450" i="2"/>
  <c r="G1450" i="2"/>
  <c r="A1450" i="2"/>
  <c r="H1449" i="2"/>
  <c r="G1449" i="2"/>
  <c r="A1449" i="2"/>
  <c r="H1448" i="2"/>
  <c r="G1448" i="2"/>
  <c r="A1448" i="2"/>
  <c r="H1447" i="2"/>
  <c r="G1447" i="2"/>
  <c r="A1447" i="2"/>
  <c r="H1446" i="2"/>
  <c r="G1446" i="2"/>
  <c r="A1446" i="2"/>
  <c r="H1445" i="2"/>
  <c r="G1445" i="2"/>
  <c r="A1445" i="2"/>
  <c r="H1444" i="2"/>
  <c r="G1444" i="2"/>
  <c r="A1444" i="2"/>
  <c r="H1443" i="2"/>
  <c r="G1443" i="2"/>
  <c r="A1443" i="2"/>
  <c r="H1442" i="2"/>
  <c r="G1442" i="2"/>
  <c r="A1442" i="2"/>
  <c r="H1441" i="2"/>
  <c r="G1441" i="2"/>
  <c r="A1441" i="2"/>
  <c r="H1440" i="2"/>
  <c r="G1440" i="2"/>
  <c r="A1440" i="2"/>
  <c r="H1439" i="2"/>
  <c r="G1439" i="2"/>
  <c r="A1439" i="2"/>
  <c r="H1438" i="2"/>
  <c r="G1438" i="2"/>
  <c r="A1438" i="2"/>
  <c r="H1437" i="2"/>
  <c r="G1437" i="2"/>
  <c r="A1437" i="2"/>
  <c r="H1436" i="2"/>
  <c r="G1436" i="2"/>
  <c r="A1436" i="2"/>
  <c r="H1435" i="2"/>
  <c r="G1435" i="2"/>
  <c r="A1435" i="2"/>
  <c r="H1434" i="2"/>
  <c r="G1434" i="2"/>
  <c r="A1434" i="2"/>
  <c r="H1433" i="2"/>
  <c r="G1433" i="2"/>
  <c r="A1433" i="2"/>
  <c r="H1432" i="2"/>
  <c r="G1432" i="2"/>
  <c r="A1432" i="2"/>
  <c r="H1431" i="2"/>
  <c r="G1431" i="2"/>
  <c r="A1431" i="2"/>
  <c r="H1430" i="2"/>
  <c r="G1430" i="2"/>
  <c r="A1430" i="2"/>
  <c r="H1429" i="2"/>
  <c r="G1429" i="2"/>
  <c r="A1429" i="2"/>
  <c r="H1428" i="2"/>
  <c r="G1428" i="2"/>
  <c r="A1428" i="2"/>
  <c r="H1427" i="2"/>
  <c r="G1427" i="2"/>
  <c r="A1427" i="2"/>
  <c r="H1426" i="2"/>
  <c r="G1426" i="2"/>
  <c r="A1426" i="2"/>
  <c r="H1425" i="2"/>
  <c r="G1425" i="2"/>
  <c r="A1425" i="2"/>
  <c r="H1424" i="2"/>
  <c r="G1424" i="2"/>
  <c r="A1424" i="2"/>
  <c r="H1423" i="2"/>
  <c r="G1423" i="2"/>
  <c r="A1423" i="2"/>
  <c r="H1422" i="2"/>
  <c r="G1422" i="2"/>
  <c r="A1422" i="2"/>
  <c r="H1421" i="2"/>
  <c r="G1421" i="2"/>
  <c r="A1421" i="2"/>
  <c r="H1420" i="2"/>
  <c r="G1420" i="2"/>
  <c r="A1420" i="2"/>
  <c r="H1419" i="2"/>
  <c r="G1419" i="2"/>
  <c r="A1419" i="2"/>
  <c r="H1418" i="2"/>
  <c r="G1418" i="2"/>
  <c r="A1418" i="2"/>
  <c r="H1417" i="2"/>
  <c r="G1417" i="2"/>
  <c r="A1417" i="2"/>
  <c r="H1416" i="2"/>
  <c r="G1416" i="2"/>
  <c r="A1416" i="2"/>
  <c r="H1415" i="2"/>
  <c r="G1415" i="2"/>
  <c r="A1415" i="2"/>
  <c r="H1414" i="2"/>
  <c r="G1414" i="2"/>
  <c r="A1414" i="2"/>
  <c r="H1413" i="2"/>
  <c r="G1413" i="2"/>
  <c r="A1413" i="2"/>
  <c r="H1412" i="2"/>
  <c r="G1412" i="2"/>
  <c r="A1412" i="2"/>
  <c r="H1411" i="2"/>
  <c r="G1411" i="2"/>
  <c r="A1411" i="2"/>
  <c r="H1410" i="2"/>
  <c r="G1410" i="2"/>
  <c r="A1410" i="2"/>
  <c r="H1409" i="2"/>
  <c r="G1409" i="2"/>
  <c r="A1409" i="2"/>
  <c r="H1408" i="2"/>
  <c r="G1408" i="2"/>
  <c r="A1408" i="2"/>
  <c r="H1407" i="2"/>
  <c r="G1407" i="2"/>
  <c r="A1407" i="2"/>
  <c r="H1406" i="2"/>
  <c r="G1406" i="2"/>
  <c r="A1406" i="2"/>
  <c r="H1405" i="2"/>
  <c r="G1405" i="2"/>
  <c r="A1405" i="2"/>
  <c r="H1404" i="2"/>
  <c r="G1404" i="2"/>
  <c r="A1404" i="2"/>
  <c r="H1403" i="2"/>
  <c r="G1403" i="2"/>
  <c r="A1403" i="2"/>
  <c r="H1402" i="2"/>
  <c r="G1402" i="2"/>
  <c r="A1402" i="2"/>
  <c r="H1401" i="2"/>
  <c r="G1401" i="2"/>
  <c r="A1401" i="2"/>
  <c r="H1400" i="2"/>
  <c r="G1400" i="2"/>
  <c r="A1400" i="2"/>
  <c r="H1399" i="2"/>
  <c r="G1399" i="2"/>
  <c r="A1399" i="2"/>
  <c r="H1398" i="2"/>
  <c r="G1398" i="2"/>
  <c r="A1398" i="2"/>
  <c r="H1397" i="2"/>
  <c r="G1397" i="2"/>
  <c r="A1397" i="2"/>
  <c r="H1396" i="2"/>
  <c r="G1396" i="2"/>
  <c r="A1396" i="2"/>
  <c r="H1395" i="2"/>
  <c r="G1395" i="2"/>
  <c r="A1395" i="2"/>
  <c r="H1394" i="2"/>
  <c r="G1394" i="2"/>
  <c r="A1394" i="2"/>
  <c r="H1393" i="2"/>
  <c r="G1393" i="2"/>
  <c r="A1393" i="2"/>
  <c r="H1392" i="2"/>
  <c r="G1392" i="2"/>
  <c r="A1392" i="2"/>
  <c r="H1391" i="2"/>
  <c r="G1391" i="2"/>
  <c r="A1391" i="2"/>
  <c r="H1390" i="2"/>
  <c r="G1390" i="2"/>
  <c r="A1390" i="2"/>
  <c r="H1389" i="2"/>
  <c r="G1389" i="2"/>
  <c r="A1389" i="2"/>
  <c r="H1388" i="2"/>
  <c r="G1388" i="2"/>
  <c r="A1388" i="2"/>
  <c r="H1387" i="2"/>
  <c r="G1387" i="2"/>
  <c r="A1387" i="2"/>
  <c r="H1386" i="2"/>
  <c r="G1386" i="2"/>
  <c r="A1386" i="2"/>
  <c r="H1385" i="2"/>
  <c r="G1385" i="2"/>
  <c r="A1385" i="2"/>
  <c r="H1384" i="2"/>
  <c r="G1384" i="2"/>
  <c r="A1384" i="2"/>
  <c r="H1383" i="2"/>
  <c r="G1383" i="2"/>
  <c r="A1383" i="2"/>
  <c r="H1382" i="2"/>
  <c r="G1382" i="2"/>
  <c r="A1382" i="2"/>
  <c r="H1381" i="2"/>
  <c r="G1381" i="2"/>
  <c r="A1381" i="2"/>
  <c r="H1380" i="2"/>
  <c r="G1380" i="2"/>
  <c r="A1380" i="2"/>
  <c r="H1379" i="2"/>
  <c r="G1379" i="2"/>
  <c r="A1379" i="2"/>
  <c r="H1378" i="2"/>
  <c r="G1378" i="2"/>
  <c r="A1378" i="2"/>
  <c r="H1377" i="2"/>
  <c r="G1377" i="2"/>
  <c r="A1377" i="2"/>
  <c r="H1376" i="2"/>
  <c r="G1376" i="2"/>
  <c r="A1376" i="2"/>
  <c r="H1375" i="2"/>
  <c r="G1375" i="2"/>
  <c r="A1375" i="2"/>
  <c r="H1374" i="2"/>
  <c r="G1374" i="2"/>
  <c r="A1374" i="2"/>
  <c r="H1373" i="2"/>
  <c r="G1373" i="2"/>
  <c r="A1373" i="2"/>
  <c r="H1372" i="2"/>
  <c r="G1372" i="2"/>
  <c r="A1372" i="2"/>
  <c r="H1371" i="2"/>
  <c r="G1371" i="2"/>
  <c r="A1371" i="2"/>
  <c r="H1370" i="2"/>
  <c r="G1370" i="2"/>
  <c r="A1370" i="2"/>
  <c r="H1369" i="2"/>
  <c r="G1369" i="2"/>
  <c r="A1369" i="2"/>
  <c r="H1368" i="2"/>
  <c r="G1368" i="2"/>
  <c r="A1368" i="2"/>
  <c r="H1367" i="2"/>
  <c r="G1367" i="2"/>
  <c r="A1367" i="2"/>
  <c r="H1366" i="2"/>
  <c r="G1366" i="2"/>
  <c r="A1366" i="2"/>
  <c r="H1365" i="2"/>
  <c r="G1365" i="2"/>
  <c r="A1365" i="2"/>
  <c r="H1364" i="2"/>
  <c r="G1364" i="2"/>
  <c r="A1364" i="2"/>
  <c r="H1363" i="2"/>
  <c r="G1363" i="2"/>
  <c r="A1363" i="2"/>
  <c r="H1362" i="2"/>
  <c r="G1362" i="2"/>
  <c r="A1362" i="2"/>
  <c r="H1361" i="2"/>
  <c r="G1361" i="2"/>
  <c r="A1361" i="2"/>
  <c r="H1360" i="2"/>
  <c r="G1360" i="2"/>
  <c r="A1360" i="2"/>
  <c r="H1359" i="2"/>
  <c r="G1359" i="2"/>
  <c r="A1359" i="2"/>
  <c r="H1358" i="2"/>
  <c r="G1358" i="2"/>
  <c r="A1358" i="2"/>
  <c r="H1357" i="2"/>
  <c r="G1357" i="2"/>
  <c r="A1357" i="2"/>
  <c r="H1356" i="2"/>
  <c r="G1356" i="2"/>
  <c r="A1356" i="2"/>
  <c r="H1355" i="2"/>
  <c r="G1355" i="2"/>
  <c r="A1355" i="2"/>
  <c r="H1354" i="2"/>
  <c r="G1354" i="2"/>
  <c r="A1354" i="2"/>
  <c r="H1353" i="2"/>
  <c r="G1353" i="2"/>
  <c r="A1353" i="2"/>
  <c r="H1352" i="2"/>
  <c r="G1352" i="2"/>
  <c r="A1352" i="2"/>
  <c r="H1351" i="2"/>
  <c r="G1351" i="2"/>
  <c r="A1351" i="2"/>
  <c r="H1350" i="2"/>
  <c r="G1350" i="2"/>
  <c r="A1350" i="2"/>
  <c r="H1349" i="2"/>
  <c r="G1349" i="2"/>
  <c r="A1349" i="2"/>
  <c r="H1348" i="2"/>
  <c r="G1348" i="2"/>
  <c r="A1348" i="2"/>
  <c r="H1347" i="2"/>
  <c r="G1347" i="2"/>
  <c r="A1347" i="2"/>
  <c r="H1346" i="2"/>
  <c r="G1346" i="2"/>
  <c r="A1346" i="2"/>
  <c r="H1345" i="2"/>
  <c r="G1345" i="2"/>
  <c r="A1345" i="2"/>
  <c r="H1344" i="2"/>
  <c r="G1344" i="2"/>
  <c r="A1344" i="2"/>
  <c r="H1343" i="2"/>
  <c r="G1343" i="2"/>
  <c r="A1343" i="2"/>
  <c r="H1342" i="2"/>
  <c r="G1342" i="2"/>
  <c r="A1342" i="2"/>
  <c r="H1341" i="2"/>
  <c r="G1341" i="2"/>
  <c r="A1341" i="2"/>
  <c r="H1340" i="2"/>
  <c r="G1340" i="2"/>
  <c r="A1340" i="2"/>
  <c r="H1339" i="2"/>
  <c r="G1339" i="2"/>
  <c r="A1339" i="2"/>
  <c r="H1338" i="2"/>
  <c r="G1338" i="2"/>
  <c r="A1338" i="2"/>
  <c r="H1337" i="2"/>
  <c r="G1337" i="2"/>
  <c r="A1337" i="2"/>
  <c r="H1336" i="2"/>
  <c r="G1336" i="2"/>
  <c r="A1336" i="2"/>
  <c r="H1335" i="2"/>
  <c r="G1335" i="2"/>
  <c r="A1335" i="2"/>
  <c r="H1334" i="2"/>
  <c r="G1334" i="2"/>
  <c r="A1334" i="2"/>
  <c r="H1333" i="2"/>
  <c r="G1333" i="2"/>
  <c r="A1333" i="2"/>
  <c r="H1332" i="2"/>
  <c r="G1332" i="2"/>
  <c r="A1332" i="2"/>
  <c r="H1331" i="2"/>
  <c r="G1331" i="2"/>
  <c r="A1331" i="2"/>
  <c r="H1330" i="2"/>
  <c r="G1330" i="2"/>
  <c r="A1330" i="2"/>
  <c r="H1329" i="2"/>
  <c r="G1329" i="2"/>
  <c r="A1329" i="2"/>
  <c r="H1328" i="2"/>
  <c r="G1328" i="2"/>
  <c r="A1328" i="2"/>
  <c r="H1327" i="2"/>
  <c r="G1327" i="2"/>
  <c r="A1327" i="2"/>
  <c r="H1326" i="2"/>
  <c r="G1326" i="2"/>
  <c r="A1326" i="2"/>
  <c r="H1325" i="2"/>
  <c r="G1325" i="2"/>
  <c r="A1325" i="2"/>
  <c r="H1324" i="2"/>
  <c r="G1324" i="2"/>
  <c r="A1324" i="2"/>
  <c r="H1323" i="2"/>
  <c r="G1323" i="2"/>
  <c r="A1323" i="2"/>
  <c r="H1322" i="2"/>
  <c r="G1322" i="2"/>
  <c r="A1322" i="2"/>
  <c r="H1321" i="2"/>
  <c r="G1321" i="2"/>
  <c r="A1321" i="2"/>
  <c r="H1320" i="2"/>
  <c r="G1320" i="2"/>
  <c r="A1320" i="2"/>
  <c r="H1319" i="2"/>
  <c r="G1319" i="2"/>
  <c r="A1319" i="2"/>
  <c r="H1318" i="2"/>
  <c r="G1318" i="2"/>
  <c r="A1318" i="2"/>
  <c r="H1317" i="2"/>
  <c r="G1317" i="2"/>
  <c r="A1317" i="2"/>
  <c r="H1316" i="2"/>
  <c r="G1316" i="2"/>
  <c r="A1316" i="2"/>
  <c r="H1315" i="2"/>
  <c r="G1315" i="2"/>
  <c r="A1315" i="2"/>
  <c r="H1314" i="2"/>
  <c r="G1314" i="2"/>
  <c r="A1314" i="2"/>
  <c r="H1313" i="2"/>
  <c r="G1313" i="2"/>
  <c r="A1313" i="2"/>
  <c r="H1312" i="2"/>
  <c r="G1312" i="2"/>
  <c r="A1312" i="2"/>
  <c r="H1311" i="2"/>
  <c r="G1311" i="2"/>
  <c r="A1311" i="2"/>
  <c r="H1310" i="2"/>
  <c r="G1310" i="2"/>
  <c r="A1310" i="2"/>
  <c r="H1309" i="2"/>
  <c r="G1309" i="2"/>
  <c r="A1309" i="2"/>
  <c r="H1308" i="2"/>
  <c r="G1308" i="2"/>
  <c r="A1308" i="2"/>
  <c r="H1307" i="2"/>
  <c r="G1307" i="2"/>
  <c r="A1307" i="2"/>
  <c r="H1306" i="2"/>
  <c r="G1306" i="2"/>
  <c r="A1306" i="2"/>
  <c r="H1305" i="2"/>
  <c r="G1305" i="2"/>
  <c r="A1305" i="2"/>
  <c r="H1304" i="2"/>
  <c r="G1304" i="2"/>
  <c r="A1304" i="2"/>
  <c r="H1303" i="2"/>
  <c r="G1303" i="2"/>
  <c r="A1303" i="2"/>
  <c r="H1302" i="2"/>
  <c r="G1302" i="2"/>
  <c r="A1302" i="2"/>
  <c r="H1301" i="2"/>
  <c r="G1301" i="2"/>
  <c r="A1301" i="2"/>
  <c r="H1300" i="2"/>
  <c r="G1300" i="2"/>
  <c r="A1300" i="2"/>
  <c r="H1299" i="2"/>
  <c r="G1299" i="2"/>
  <c r="A1299" i="2"/>
  <c r="H1298" i="2"/>
  <c r="G1298" i="2"/>
  <c r="A1298" i="2"/>
  <c r="H1297" i="2"/>
  <c r="G1297" i="2"/>
  <c r="A1297" i="2"/>
  <c r="H1296" i="2"/>
  <c r="G1296" i="2"/>
  <c r="A1296" i="2"/>
  <c r="H1295" i="2"/>
  <c r="G1295" i="2"/>
  <c r="A1295" i="2"/>
  <c r="H1294" i="2"/>
  <c r="G1294" i="2"/>
  <c r="A1294" i="2"/>
  <c r="H1293" i="2"/>
  <c r="G1293" i="2"/>
  <c r="A1293" i="2"/>
  <c r="H1292" i="2"/>
  <c r="G1292" i="2"/>
  <c r="A1292" i="2"/>
  <c r="H1291" i="2"/>
  <c r="G1291" i="2"/>
  <c r="A1291" i="2"/>
  <c r="H1290" i="2"/>
  <c r="G1290" i="2"/>
  <c r="A1290" i="2"/>
  <c r="H1289" i="2"/>
  <c r="G1289" i="2"/>
  <c r="A1289" i="2"/>
  <c r="H1288" i="2"/>
  <c r="G1288" i="2"/>
  <c r="A1288" i="2"/>
  <c r="H1287" i="2"/>
  <c r="G1287" i="2"/>
  <c r="A1287" i="2"/>
  <c r="H1286" i="2"/>
  <c r="G1286" i="2"/>
  <c r="A1286" i="2"/>
  <c r="H1285" i="2"/>
  <c r="G1285" i="2"/>
  <c r="A1285" i="2"/>
  <c r="H1284" i="2"/>
  <c r="G1284" i="2"/>
  <c r="A1284" i="2"/>
  <c r="H1283" i="2"/>
  <c r="G1283" i="2"/>
  <c r="A1283" i="2"/>
  <c r="H1282" i="2"/>
  <c r="G1282" i="2"/>
  <c r="A1282" i="2"/>
  <c r="H1281" i="2"/>
  <c r="G1281" i="2"/>
  <c r="A1281" i="2"/>
  <c r="H1280" i="2"/>
  <c r="G1280" i="2"/>
  <c r="A1280" i="2"/>
  <c r="H1279" i="2"/>
  <c r="G1279" i="2"/>
  <c r="A1279" i="2"/>
  <c r="H1278" i="2"/>
  <c r="G1278" i="2"/>
  <c r="A1278" i="2"/>
  <c r="H1277" i="2"/>
  <c r="G1277" i="2"/>
  <c r="A1277" i="2"/>
  <c r="H1276" i="2"/>
  <c r="G1276" i="2"/>
  <c r="A1276" i="2"/>
  <c r="H1275" i="2"/>
  <c r="G1275" i="2"/>
  <c r="A1275" i="2"/>
  <c r="H1274" i="2"/>
  <c r="G1274" i="2"/>
  <c r="A1274" i="2"/>
  <c r="H1273" i="2"/>
  <c r="G1273" i="2"/>
  <c r="A1273" i="2"/>
  <c r="H1272" i="2"/>
  <c r="G1272" i="2"/>
  <c r="A1272" i="2"/>
  <c r="H1271" i="2"/>
  <c r="G1271" i="2"/>
  <c r="A1271" i="2"/>
  <c r="H1270" i="2"/>
  <c r="G1270" i="2"/>
  <c r="A1270" i="2"/>
  <c r="H1269" i="2"/>
  <c r="G1269" i="2"/>
  <c r="A1269" i="2"/>
  <c r="H1268" i="2"/>
  <c r="G1268" i="2"/>
  <c r="A1268" i="2"/>
  <c r="H1267" i="2"/>
  <c r="G1267" i="2"/>
  <c r="A1267" i="2"/>
  <c r="H1266" i="2"/>
  <c r="G1266" i="2"/>
  <c r="A1266" i="2"/>
  <c r="H1265" i="2"/>
  <c r="G1265" i="2"/>
  <c r="A1265" i="2"/>
  <c r="H1264" i="2"/>
  <c r="G1264" i="2"/>
  <c r="A1264" i="2"/>
  <c r="H1263" i="2"/>
  <c r="G1263" i="2"/>
  <c r="A1263" i="2"/>
  <c r="H1262" i="2"/>
  <c r="G1262" i="2"/>
  <c r="A1262" i="2"/>
  <c r="H1261" i="2"/>
  <c r="G1261" i="2"/>
  <c r="A1261" i="2"/>
  <c r="H1260" i="2"/>
  <c r="G1260" i="2"/>
  <c r="A1260" i="2"/>
  <c r="H1259" i="2"/>
  <c r="G1259" i="2"/>
  <c r="A1259" i="2"/>
  <c r="H1258" i="2"/>
  <c r="G1258" i="2"/>
  <c r="A1258" i="2"/>
  <c r="H1257" i="2"/>
  <c r="G1257" i="2"/>
  <c r="A1257" i="2"/>
  <c r="H1256" i="2"/>
  <c r="G1256" i="2"/>
  <c r="A1256" i="2"/>
  <c r="H1255" i="2"/>
  <c r="G1255" i="2"/>
  <c r="A1255" i="2"/>
  <c r="H1254" i="2"/>
  <c r="G1254" i="2"/>
  <c r="A1254" i="2"/>
  <c r="H1253" i="2"/>
  <c r="G1253" i="2"/>
  <c r="A1253" i="2"/>
  <c r="H1252" i="2"/>
  <c r="G1252" i="2"/>
  <c r="A1252" i="2"/>
  <c r="H1251" i="2"/>
  <c r="G1251" i="2"/>
  <c r="A1251" i="2"/>
  <c r="H1250" i="2"/>
  <c r="G1250" i="2"/>
  <c r="A1250" i="2"/>
  <c r="H1249" i="2"/>
  <c r="G1249" i="2"/>
  <c r="A1249" i="2"/>
  <c r="H1248" i="2"/>
  <c r="G1248" i="2"/>
  <c r="A1248" i="2"/>
  <c r="H1247" i="2"/>
  <c r="G1247" i="2"/>
  <c r="A1247" i="2"/>
  <c r="H1246" i="2"/>
  <c r="G1246" i="2"/>
  <c r="A1246" i="2"/>
  <c r="H1245" i="2"/>
  <c r="G1245" i="2"/>
  <c r="A1245" i="2"/>
  <c r="H1244" i="2"/>
  <c r="G1244" i="2"/>
  <c r="A1244" i="2"/>
  <c r="H1243" i="2"/>
  <c r="G1243" i="2"/>
  <c r="A1243" i="2"/>
  <c r="H1242" i="2"/>
  <c r="G1242" i="2"/>
  <c r="A1242" i="2"/>
  <c r="H1241" i="2"/>
  <c r="G1241" i="2"/>
  <c r="A1241" i="2"/>
  <c r="H1240" i="2"/>
  <c r="G1240" i="2"/>
  <c r="A1240" i="2"/>
  <c r="H1239" i="2"/>
  <c r="G1239" i="2"/>
  <c r="A1239" i="2"/>
  <c r="H1238" i="2"/>
  <c r="G1238" i="2"/>
  <c r="A1238" i="2"/>
  <c r="H1237" i="2"/>
  <c r="G1237" i="2"/>
  <c r="A1237" i="2"/>
  <c r="H1236" i="2"/>
  <c r="G1236" i="2"/>
  <c r="A1236" i="2"/>
  <c r="H1235" i="2"/>
  <c r="G1235" i="2"/>
  <c r="A1235" i="2"/>
  <c r="H1234" i="2"/>
  <c r="G1234" i="2"/>
  <c r="A1234" i="2"/>
  <c r="H1233" i="2"/>
  <c r="G1233" i="2"/>
  <c r="A1233" i="2"/>
  <c r="H1232" i="2"/>
  <c r="G1232" i="2"/>
  <c r="A1232" i="2"/>
  <c r="H1231" i="2"/>
  <c r="G1231" i="2"/>
  <c r="A1231" i="2"/>
  <c r="H1230" i="2"/>
  <c r="G1230" i="2"/>
  <c r="A1230" i="2"/>
  <c r="H1229" i="2"/>
  <c r="G1229" i="2"/>
  <c r="A1229" i="2"/>
  <c r="H1228" i="2"/>
  <c r="G1228" i="2"/>
  <c r="A1228" i="2"/>
  <c r="H1227" i="2"/>
  <c r="G1227" i="2"/>
  <c r="A1227" i="2"/>
  <c r="H1226" i="2"/>
  <c r="G1226" i="2"/>
  <c r="A1226" i="2"/>
  <c r="H1225" i="2"/>
  <c r="G1225" i="2"/>
  <c r="A1225" i="2"/>
  <c r="H1224" i="2"/>
  <c r="G1224" i="2"/>
  <c r="A1224" i="2"/>
  <c r="H1223" i="2"/>
  <c r="G1223" i="2"/>
  <c r="A1223" i="2"/>
  <c r="H1222" i="2"/>
  <c r="G1222" i="2"/>
  <c r="A1222" i="2"/>
  <c r="H1221" i="2"/>
  <c r="G1221" i="2"/>
  <c r="A1221" i="2"/>
  <c r="H1220" i="2"/>
  <c r="G1220" i="2"/>
  <c r="A1220" i="2"/>
  <c r="H1219" i="2"/>
  <c r="G1219" i="2"/>
  <c r="A1219" i="2"/>
  <c r="H1218" i="2"/>
  <c r="G1218" i="2"/>
  <c r="A1218" i="2"/>
  <c r="H1217" i="2"/>
  <c r="G1217" i="2"/>
  <c r="A1217" i="2"/>
  <c r="H1216" i="2"/>
  <c r="G1216" i="2"/>
  <c r="A1216" i="2"/>
  <c r="H1215" i="2"/>
  <c r="G1215" i="2"/>
  <c r="A1215" i="2"/>
  <c r="H1214" i="2"/>
  <c r="G1214" i="2"/>
  <c r="A1214" i="2"/>
  <c r="H1213" i="2"/>
  <c r="G1213" i="2"/>
  <c r="A1213" i="2"/>
  <c r="H1212" i="2"/>
  <c r="G1212" i="2"/>
  <c r="A1212" i="2"/>
  <c r="H1211" i="2"/>
  <c r="G1211" i="2"/>
  <c r="A1211" i="2"/>
  <c r="H1210" i="2"/>
  <c r="G1210" i="2"/>
  <c r="A1210" i="2"/>
  <c r="H1209" i="2"/>
  <c r="G1209" i="2"/>
  <c r="A1209" i="2"/>
  <c r="H1208" i="2"/>
  <c r="G1208" i="2"/>
  <c r="A1208" i="2"/>
  <c r="H1207" i="2"/>
  <c r="G1207" i="2"/>
  <c r="A1207" i="2"/>
  <c r="H1206" i="2"/>
  <c r="G1206" i="2"/>
  <c r="A1206" i="2"/>
  <c r="H1205" i="2"/>
  <c r="G1205" i="2"/>
  <c r="A1205" i="2"/>
  <c r="H1204" i="2"/>
  <c r="G1204" i="2"/>
  <c r="A1204" i="2"/>
  <c r="H1203" i="2"/>
  <c r="G1203" i="2"/>
  <c r="A1203" i="2"/>
  <c r="H1202" i="2"/>
  <c r="G1202" i="2"/>
  <c r="A1202" i="2"/>
  <c r="H1201" i="2"/>
  <c r="G1201" i="2"/>
  <c r="A1201" i="2"/>
  <c r="H1200" i="2"/>
  <c r="G1200" i="2"/>
  <c r="A1200" i="2"/>
  <c r="H1199" i="2"/>
  <c r="G1199" i="2"/>
  <c r="A1199" i="2"/>
  <c r="H1198" i="2"/>
  <c r="G1198" i="2"/>
  <c r="A1198" i="2"/>
  <c r="H1197" i="2"/>
  <c r="G1197" i="2"/>
  <c r="A1197" i="2"/>
  <c r="H1196" i="2"/>
  <c r="G1196" i="2"/>
  <c r="A1196" i="2"/>
  <c r="H1195" i="2"/>
  <c r="G1195" i="2"/>
  <c r="A1195" i="2"/>
  <c r="H1194" i="2"/>
  <c r="G1194" i="2"/>
  <c r="A1194" i="2"/>
  <c r="H1193" i="2"/>
  <c r="G1193" i="2"/>
  <c r="A1193" i="2"/>
  <c r="H1192" i="2"/>
  <c r="G1192" i="2"/>
  <c r="A1192" i="2"/>
  <c r="H1191" i="2"/>
  <c r="G1191" i="2"/>
  <c r="A1191" i="2"/>
  <c r="H1190" i="2"/>
  <c r="G1190" i="2"/>
  <c r="A1190" i="2"/>
  <c r="H1189" i="2"/>
  <c r="G1189" i="2"/>
  <c r="A1189" i="2"/>
  <c r="H1188" i="2"/>
  <c r="G1188" i="2"/>
  <c r="A1188" i="2"/>
  <c r="H1187" i="2"/>
  <c r="G1187" i="2"/>
  <c r="A1187" i="2"/>
  <c r="H1186" i="2"/>
  <c r="G1186" i="2"/>
  <c r="A1186" i="2"/>
  <c r="H1185" i="2"/>
  <c r="G1185" i="2"/>
  <c r="A1185" i="2"/>
  <c r="H1184" i="2"/>
  <c r="G1184" i="2"/>
  <c r="A1184" i="2"/>
  <c r="H1183" i="2"/>
  <c r="G1183" i="2"/>
  <c r="A1183" i="2"/>
  <c r="H1182" i="2"/>
  <c r="G1182" i="2"/>
  <c r="A1182" i="2"/>
  <c r="H1181" i="2"/>
  <c r="G1181" i="2"/>
  <c r="A1181" i="2"/>
  <c r="H1180" i="2"/>
  <c r="G1180" i="2"/>
  <c r="A1180" i="2"/>
  <c r="H1179" i="2"/>
  <c r="G1179" i="2"/>
  <c r="A1179" i="2"/>
  <c r="H1178" i="2"/>
  <c r="G1178" i="2"/>
  <c r="A1178" i="2"/>
  <c r="H1177" i="2"/>
  <c r="G1177" i="2"/>
  <c r="A1177" i="2"/>
  <c r="H1176" i="2"/>
  <c r="G1176" i="2"/>
  <c r="A1176" i="2"/>
  <c r="H1175" i="2"/>
  <c r="G1175" i="2"/>
  <c r="A1175" i="2"/>
  <c r="H1174" i="2"/>
  <c r="G1174" i="2"/>
  <c r="A1174" i="2"/>
  <c r="H1173" i="2"/>
  <c r="G1173" i="2"/>
  <c r="A1173" i="2"/>
  <c r="H1172" i="2"/>
  <c r="G1172" i="2"/>
  <c r="A1172" i="2"/>
  <c r="H1171" i="2"/>
  <c r="G1171" i="2"/>
  <c r="A1171" i="2"/>
  <c r="H1170" i="2"/>
  <c r="G1170" i="2"/>
  <c r="A1170" i="2"/>
  <c r="H1169" i="2"/>
  <c r="G1169" i="2"/>
  <c r="A1169" i="2"/>
  <c r="H1168" i="2"/>
  <c r="G1168" i="2"/>
  <c r="A1168" i="2"/>
  <c r="H1167" i="2"/>
  <c r="G1167" i="2"/>
  <c r="A1167" i="2"/>
  <c r="H1166" i="2"/>
  <c r="G1166" i="2"/>
  <c r="A1166" i="2"/>
  <c r="H1165" i="2"/>
  <c r="G1165" i="2"/>
  <c r="A1165" i="2"/>
  <c r="H1164" i="2"/>
  <c r="G1164" i="2"/>
  <c r="A1164" i="2"/>
  <c r="H1163" i="2"/>
  <c r="G1163" i="2"/>
  <c r="A1163" i="2"/>
  <c r="H1162" i="2"/>
  <c r="G1162" i="2"/>
  <c r="A1162" i="2"/>
  <c r="H1161" i="2"/>
  <c r="G1161" i="2"/>
  <c r="A1161" i="2"/>
  <c r="H1160" i="2"/>
  <c r="G1160" i="2"/>
  <c r="A1160" i="2"/>
  <c r="H1159" i="2"/>
  <c r="G1159" i="2"/>
  <c r="A1159" i="2"/>
  <c r="H1158" i="2"/>
  <c r="G1158" i="2"/>
  <c r="A1158" i="2"/>
  <c r="H1157" i="2"/>
  <c r="G1157" i="2"/>
  <c r="A1157" i="2"/>
  <c r="H1156" i="2"/>
  <c r="G1156" i="2"/>
  <c r="A1156" i="2"/>
  <c r="H1155" i="2"/>
  <c r="G1155" i="2"/>
  <c r="A1155" i="2"/>
  <c r="H1154" i="2"/>
  <c r="G1154" i="2"/>
  <c r="A1154" i="2"/>
  <c r="H1153" i="2"/>
  <c r="G1153" i="2"/>
  <c r="A1153" i="2"/>
  <c r="H1152" i="2"/>
  <c r="G1152" i="2"/>
  <c r="A1152" i="2"/>
  <c r="H1151" i="2"/>
  <c r="G1151" i="2"/>
  <c r="A1151" i="2"/>
  <c r="H1150" i="2"/>
  <c r="G1150" i="2"/>
  <c r="A1150" i="2"/>
  <c r="H1149" i="2"/>
  <c r="G1149" i="2"/>
  <c r="A1149" i="2"/>
  <c r="H1148" i="2"/>
  <c r="G1148" i="2"/>
  <c r="A1148" i="2"/>
  <c r="H1147" i="2"/>
  <c r="G1147" i="2"/>
  <c r="A1147" i="2"/>
  <c r="H1146" i="2"/>
  <c r="G1146" i="2"/>
  <c r="A1146" i="2"/>
  <c r="H1145" i="2"/>
  <c r="G1145" i="2"/>
  <c r="A1145" i="2"/>
  <c r="H1144" i="2"/>
  <c r="G1144" i="2"/>
  <c r="A1144" i="2"/>
  <c r="H1143" i="2"/>
  <c r="G1143" i="2"/>
  <c r="A1143" i="2"/>
  <c r="H1142" i="2"/>
  <c r="G1142" i="2"/>
  <c r="A1142" i="2"/>
  <c r="H1141" i="2"/>
  <c r="G1141" i="2"/>
  <c r="A1141" i="2"/>
  <c r="H1140" i="2"/>
  <c r="G1140" i="2"/>
  <c r="A1140" i="2"/>
  <c r="H1139" i="2"/>
  <c r="G1139" i="2"/>
  <c r="A1139" i="2"/>
  <c r="H1138" i="2"/>
  <c r="G1138" i="2"/>
  <c r="A1138" i="2"/>
  <c r="H1137" i="2"/>
  <c r="G1137" i="2"/>
  <c r="A1137" i="2"/>
  <c r="H1136" i="2"/>
  <c r="G1136" i="2"/>
  <c r="A1136" i="2"/>
  <c r="H1135" i="2"/>
  <c r="G1135" i="2"/>
  <c r="A1135" i="2"/>
  <c r="H1134" i="2"/>
  <c r="G1134" i="2"/>
  <c r="A1134" i="2"/>
  <c r="H1133" i="2"/>
  <c r="G1133" i="2"/>
  <c r="A1133" i="2"/>
  <c r="H1132" i="2"/>
  <c r="G1132" i="2"/>
  <c r="A1132" i="2"/>
  <c r="H1131" i="2"/>
  <c r="G1131" i="2"/>
  <c r="A1131" i="2"/>
  <c r="H1130" i="2"/>
  <c r="G1130" i="2"/>
  <c r="A1130" i="2"/>
  <c r="H1129" i="2"/>
  <c r="G1129" i="2"/>
  <c r="A1129" i="2"/>
  <c r="H1128" i="2"/>
  <c r="G1128" i="2"/>
  <c r="A1128" i="2"/>
  <c r="H1127" i="2"/>
  <c r="G1127" i="2"/>
  <c r="A1127" i="2"/>
  <c r="H1126" i="2"/>
  <c r="G1126" i="2"/>
  <c r="A1126" i="2"/>
  <c r="H1125" i="2"/>
  <c r="G1125" i="2"/>
  <c r="A1125" i="2"/>
  <c r="H1124" i="2"/>
  <c r="G1124" i="2"/>
  <c r="A1124" i="2"/>
  <c r="H1123" i="2"/>
  <c r="G1123" i="2"/>
  <c r="A1123" i="2"/>
  <c r="H1122" i="2"/>
  <c r="G1122" i="2"/>
  <c r="A1122" i="2"/>
  <c r="H1121" i="2"/>
  <c r="G1121" i="2"/>
  <c r="A1121" i="2"/>
  <c r="H1120" i="2"/>
  <c r="G1120" i="2"/>
  <c r="A1120" i="2"/>
  <c r="H1119" i="2"/>
  <c r="G1119" i="2"/>
  <c r="A1119" i="2"/>
  <c r="H1118" i="2"/>
  <c r="G1118" i="2"/>
  <c r="A1118" i="2"/>
  <c r="H1117" i="2"/>
  <c r="G1117" i="2"/>
  <c r="A1117" i="2"/>
  <c r="H1116" i="2"/>
  <c r="G1116" i="2"/>
  <c r="A1116" i="2"/>
  <c r="H1115" i="2"/>
  <c r="G1115" i="2"/>
  <c r="A1115" i="2"/>
  <c r="H1114" i="2"/>
  <c r="G1114" i="2"/>
  <c r="A1114" i="2"/>
  <c r="H1113" i="2"/>
  <c r="G1113" i="2"/>
  <c r="A1113" i="2"/>
  <c r="H1112" i="2"/>
  <c r="G1112" i="2"/>
  <c r="A1112" i="2"/>
  <c r="H1111" i="2"/>
  <c r="G1111" i="2"/>
  <c r="A1111" i="2"/>
  <c r="H1110" i="2"/>
  <c r="G1110" i="2"/>
  <c r="A1110" i="2"/>
  <c r="H1109" i="2"/>
  <c r="G1109" i="2"/>
  <c r="A1109" i="2"/>
  <c r="H1108" i="2"/>
  <c r="G1108" i="2"/>
  <c r="A1108" i="2"/>
  <c r="H1107" i="2"/>
  <c r="G1107" i="2"/>
  <c r="A1107" i="2"/>
  <c r="H1106" i="2"/>
  <c r="G1106" i="2"/>
  <c r="A1106" i="2"/>
  <c r="H1105" i="2"/>
  <c r="G1105" i="2"/>
  <c r="A1105" i="2"/>
  <c r="H1104" i="2"/>
  <c r="G1104" i="2"/>
  <c r="A1104" i="2"/>
  <c r="H1103" i="2"/>
  <c r="G1103" i="2"/>
  <c r="A1103" i="2"/>
  <c r="H1102" i="2"/>
  <c r="G1102" i="2"/>
  <c r="A1102" i="2"/>
  <c r="H1101" i="2"/>
  <c r="G1101" i="2"/>
  <c r="A1101" i="2"/>
  <c r="H1100" i="2"/>
  <c r="G1100" i="2"/>
  <c r="A1100" i="2"/>
  <c r="H1099" i="2"/>
  <c r="G1099" i="2"/>
  <c r="A1099" i="2"/>
  <c r="H1098" i="2"/>
  <c r="G1098" i="2"/>
  <c r="A1098" i="2"/>
  <c r="H1097" i="2"/>
  <c r="G1097" i="2"/>
  <c r="A1097" i="2"/>
  <c r="H1096" i="2"/>
  <c r="G1096" i="2"/>
  <c r="A1096" i="2"/>
  <c r="H1095" i="2"/>
  <c r="G1095" i="2"/>
  <c r="A1095" i="2"/>
  <c r="H1094" i="2"/>
  <c r="G1094" i="2"/>
  <c r="A1094" i="2"/>
  <c r="H1093" i="2"/>
  <c r="G1093" i="2"/>
  <c r="A1093" i="2"/>
  <c r="H1092" i="2"/>
  <c r="G1092" i="2"/>
  <c r="A1092" i="2"/>
  <c r="H1091" i="2"/>
  <c r="G1091" i="2"/>
  <c r="A1091" i="2"/>
  <c r="H1090" i="2"/>
  <c r="G1090" i="2"/>
  <c r="A1090" i="2"/>
  <c r="H1089" i="2"/>
  <c r="G1089" i="2"/>
  <c r="A1089" i="2"/>
  <c r="H1088" i="2"/>
  <c r="G1088" i="2"/>
  <c r="A1088" i="2"/>
  <c r="H1087" i="2"/>
  <c r="G1087" i="2"/>
  <c r="A1087" i="2"/>
  <c r="H1086" i="2"/>
  <c r="G1086" i="2"/>
  <c r="A1086" i="2"/>
  <c r="H1085" i="2"/>
  <c r="G1085" i="2"/>
  <c r="A1085" i="2"/>
  <c r="H1084" i="2"/>
  <c r="G1084" i="2"/>
  <c r="A1084" i="2"/>
  <c r="H1083" i="2"/>
  <c r="G1083" i="2"/>
  <c r="A1083" i="2"/>
  <c r="H1082" i="2"/>
  <c r="G1082" i="2"/>
  <c r="A1082" i="2"/>
  <c r="H1081" i="2"/>
  <c r="G1081" i="2"/>
  <c r="A1081" i="2"/>
  <c r="H1080" i="2"/>
  <c r="G1080" i="2"/>
  <c r="A1080" i="2"/>
  <c r="H1079" i="2"/>
  <c r="G1079" i="2"/>
  <c r="A1079" i="2"/>
  <c r="H1078" i="2"/>
  <c r="G1078" i="2"/>
  <c r="A1078" i="2"/>
  <c r="H1077" i="2"/>
  <c r="G1077" i="2"/>
  <c r="A1077" i="2"/>
  <c r="H1076" i="2"/>
  <c r="G1076" i="2"/>
  <c r="A1076" i="2"/>
  <c r="H1075" i="2"/>
  <c r="G1075" i="2"/>
  <c r="A1075" i="2"/>
  <c r="H1074" i="2"/>
  <c r="G1074" i="2"/>
  <c r="A1074" i="2"/>
  <c r="H1073" i="2"/>
  <c r="G1073" i="2"/>
  <c r="A1073" i="2"/>
  <c r="H1072" i="2"/>
  <c r="G1072" i="2"/>
  <c r="A1072" i="2"/>
  <c r="H1071" i="2"/>
  <c r="G1071" i="2"/>
  <c r="A1071" i="2"/>
  <c r="H1070" i="2"/>
  <c r="G1070" i="2"/>
  <c r="A1070" i="2"/>
  <c r="H1069" i="2"/>
  <c r="G1069" i="2"/>
  <c r="A1069" i="2"/>
  <c r="H1068" i="2"/>
  <c r="G1068" i="2"/>
  <c r="A1068" i="2"/>
  <c r="H1067" i="2"/>
  <c r="G1067" i="2"/>
  <c r="A1067" i="2"/>
  <c r="H1066" i="2"/>
  <c r="G1066" i="2"/>
  <c r="A1066" i="2"/>
  <c r="H1065" i="2"/>
  <c r="G1065" i="2"/>
  <c r="A1065" i="2"/>
  <c r="H1064" i="2"/>
  <c r="G1064" i="2"/>
  <c r="A1064" i="2"/>
  <c r="H1063" i="2"/>
  <c r="G1063" i="2"/>
  <c r="A1063" i="2"/>
  <c r="H1062" i="2"/>
  <c r="G1062" i="2"/>
  <c r="A1062" i="2"/>
  <c r="H1061" i="2"/>
  <c r="G1061" i="2"/>
  <c r="A1061" i="2"/>
  <c r="H1060" i="2"/>
  <c r="G1060" i="2"/>
  <c r="A1060" i="2"/>
  <c r="H1059" i="2"/>
  <c r="G1059" i="2"/>
  <c r="A1059" i="2"/>
  <c r="H1058" i="2"/>
  <c r="G1058" i="2"/>
  <c r="A1058" i="2"/>
  <c r="H1057" i="2"/>
  <c r="G1057" i="2"/>
  <c r="A1057" i="2"/>
  <c r="H1056" i="2"/>
  <c r="G1056" i="2"/>
  <c r="A1056" i="2"/>
  <c r="H1055" i="2"/>
  <c r="G1055" i="2"/>
  <c r="A1055" i="2"/>
  <c r="H1054" i="2"/>
  <c r="G1054" i="2"/>
  <c r="A1054" i="2"/>
  <c r="H1053" i="2"/>
  <c r="G1053" i="2"/>
  <c r="A1053" i="2"/>
  <c r="H1052" i="2"/>
  <c r="G1052" i="2"/>
  <c r="A1052" i="2"/>
  <c r="H1051" i="2"/>
  <c r="G1051" i="2"/>
  <c r="A1051" i="2"/>
  <c r="H1050" i="2"/>
  <c r="G1050" i="2"/>
  <c r="A1050" i="2"/>
  <c r="H1049" i="2"/>
  <c r="G1049" i="2"/>
  <c r="A1049" i="2"/>
  <c r="H1048" i="2"/>
  <c r="G1048" i="2"/>
  <c r="A1048" i="2"/>
  <c r="H1047" i="2"/>
  <c r="G1047" i="2"/>
  <c r="A1047" i="2"/>
  <c r="H1046" i="2"/>
  <c r="G1046" i="2"/>
  <c r="A1046" i="2"/>
  <c r="H1045" i="2"/>
  <c r="G1045" i="2"/>
  <c r="A1045" i="2"/>
  <c r="H1044" i="2"/>
  <c r="G1044" i="2"/>
  <c r="A1044" i="2"/>
  <c r="H1043" i="2"/>
  <c r="G1043" i="2"/>
  <c r="A1043" i="2"/>
  <c r="H1042" i="2"/>
  <c r="G1042" i="2"/>
  <c r="A1042" i="2"/>
  <c r="H1041" i="2"/>
  <c r="G1041" i="2"/>
  <c r="A1041" i="2"/>
  <c r="H1040" i="2"/>
  <c r="G1040" i="2"/>
  <c r="A1040" i="2"/>
  <c r="H1039" i="2"/>
  <c r="G1039" i="2"/>
  <c r="A1039" i="2"/>
  <c r="H1038" i="2"/>
  <c r="G1038" i="2"/>
  <c r="A1038" i="2"/>
  <c r="H1037" i="2"/>
  <c r="G1037" i="2"/>
  <c r="A1037" i="2"/>
  <c r="H1036" i="2"/>
  <c r="G1036" i="2"/>
  <c r="A1036" i="2"/>
  <c r="H1035" i="2"/>
  <c r="G1035" i="2"/>
  <c r="A1035" i="2"/>
  <c r="H1034" i="2"/>
  <c r="G1034" i="2"/>
  <c r="A1034" i="2"/>
  <c r="H1033" i="2"/>
  <c r="G1033" i="2"/>
  <c r="A1033" i="2"/>
  <c r="H1032" i="2"/>
  <c r="G1032" i="2"/>
  <c r="A1032" i="2"/>
  <c r="H1031" i="2"/>
  <c r="G1031" i="2"/>
  <c r="A1031" i="2"/>
  <c r="H1030" i="2"/>
  <c r="G1030" i="2"/>
  <c r="A1030" i="2"/>
  <c r="H1029" i="2"/>
  <c r="G1029" i="2"/>
  <c r="A1029" i="2"/>
  <c r="H1028" i="2"/>
  <c r="G1028" i="2"/>
  <c r="A1028" i="2"/>
  <c r="H1027" i="2"/>
  <c r="G1027" i="2"/>
  <c r="A1027" i="2"/>
  <c r="H1026" i="2"/>
  <c r="G1026" i="2"/>
  <c r="A1026" i="2"/>
  <c r="H1025" i="2"/>
  <c r="G1025" i="2"/>
  <c r="A1025" i="2"/>
  <c r="H1024" i="2"/>
  <c r="G1024" i="2"/>
  <c r="A1024" i="2"/>
  <c r="H1023" i="2"/>
  <c r="G1023" i="2"/>
  <c r="A1023" i="2"/>
  <c r="H1022" i="2"/>
  <c r="G1022" i="2"/>
  <c r="A1022" i="2"/>
  <c r="H1021" i="2"/>
  <c r="G1021" i="2"/>
  <c r="A1021" i="2"/>
  <c r="H1020" i="2"/>
  <c r="G1020" i="2"/>
  <c r="A1020" i="2"/>
  <c r="H1019" i="2"/>
  <c r="G1019" i="2"/>
  <c r="A1019" i="2"/>
  <c r="H1018" i="2"/>
  <c r="G1018" i="2"/>
  <c r="A1018" i="2"/>
  <c r="H1017" i="2"/>
  <c r="G1017" i="2"/>
  <c r="A1017" i="2"/>
  <c r="H1016" i="2"/>
  <c r="G1016" i="2"/>
  <c r="A1016" i="2"/>
  <c r="H1015" i="2"/>
  <c r="G1015" i="2"/>
  <c r="A1015" i="2"/>
  <c r="H1014" i="2"/>
  <c r="G1014" i="2"/>
  <c r="A1014" i="2"/>
  <c r="H1013" i="2"/>
  <c r="G1013" i="2"/>
  <c r="A1013" i="2"/>
  <c r="H1012" i="2"/>
  <c r="G1012" i="2"/>
  <c r="A1012" i="2"/>
  <c r="H1011" i="2"/>
  <c r="G1011" i="2"/>
  <c r="A1011" i="2"/>
  <c r="H1010" i="2"/>
  <c r="G1010" i="2"/>
  <c r="A1010" i="2"/>
  <c r="H1009" i="2"/>
  <c r="G1009" i="2"/>
  <c r="A1009" i="2"/>
  <c r="H1008" i="2"/>
  <c r="G1008" i="2"/>
  <c r="A1008" i="2"/>
  <c r="H1007" i="2"/>
  <c r="G1007" i="2"/>
  <c r="A1007" i="2"/>
  <c r="H1006" i="2"/>
  <c r="G1006" i="2"/>
  <c r="A1006" i="2"/>
  <c r="H1005" i="2"/>
  <c r="G1005" i="2"/>
  <c r="A1005" i="2"/>
  <c r="H1004" i="2"/>
  <c r="G1004" i="2"/>
  <c r="A1004" i="2"/>
  <c r="H1003" i="2"/>
  <c r="G1003" i="2"/>
  <c r="A1003" i="2"/>
  <c r="H1002" i="2"/>
  <c r="G1002" i="2"/>
  <c r="A1002" i="2"/>
  <c r="H1001" i="2"/>
  <c r="G1001" i="2"/>
  <c r="A1001" i="2"/>
  <c r="H1000" i="2"/>
  <c r="G1000" i="2"/>
  <c r="A1000" i="2"/>
  <c r="H999" i="2"/>
  <c r="G999" i="2"/>
  <c r="A999" i="2"/>
  <c r="H998" i="2"/>
  <c r="G998" i="2"/>
  <c r="A998" i="2"/>
  <c r="H997" i="2"/>
  <c r="G997" i="2"/>
  <c r="A997" i="2"/>
  <c r="H996" i="2"/>
  <c r="G996" i="2"/>
  <c r="A996" i="2"/>
  <c r="H995" i="2"/>
  <c r="G995" i="2"/>
  <c r="A995" i="2"/>
  <c r="H994" i="2"/>
  <c r="G994" i="2"/>
  <c r="A994" i="2"/>
  <c r="H993" i="2"/>
  <c r="G993" i="2"/>
  <c r="A993" i="2"/>
  <c r="H992" i="2"/>
  <c r="G992" i="2"/>
  <c r="A992" i="2"/>
  <c r="H991" i="2"/>
  <c r="G991" i="2"/>
  <c r="A991" i="2"/>
  <c r="H990" i="2"/>
  <c r="G990" i="2"/>
  <c r="A990" i="2"/>
  <c r="H989" i="2"/>
  <c r="G989" i="2"/>
  <c r="A989" i="2"/>
  <c r="H988" i="2"/>
  <c r="G988" i="2"/>
  <c r="A988" i="2"/>
  <c r="H987" i="2"/>
  <c r="G987" i="2"/>
  <c r="A987" i="2"/>
  <c r="H986" i="2"/>
  <c r="G986" i="2"/>
  <c r="A986" i="2"/>
  <c r="H985" i="2"/>
  <c r="G985" i="2"/>
  <c r="A985" i="2"/>
  <c r="H984" i="2"/>
  <c r="G984" i="2"/>
  <c r="A984" i="2"/>
  <c r="H983" i="2"/>
  <c r="G983" i="2"/>
  <c r="A983" i="2"/>
  <c r="H982" i="2"/>
  <c r="G982" i="2"/>
  <c r="A982" i="2"/>
  <c r="H981" i="2"/>
  <c r="G981" i="2"/>
  <c r="A981" i="2"/>
  <c r="H980" i="2"/>
  <c r="G980" i="2"/>
  <c r="A980" i="2"/>
  <c r="H979" i="2"/>
  <c r="G979" i="2"/>
  <c r="A979" i="2"/>
  <c r="H978" i="2"/>
  <c r="G978" i="2"/>
  <c r="A978" i="2"/>
  <c r="H977" i="2"/>
  <c r="G977" i="2"/>
  <c r="A977" i="2"/>
  <c r="H976" i="2"/>
  <c r="G976" i="2"/>
  <c r="A976" i="2"/>
  <c r="H975" i="2"/>
  <c r="G975" i="2"/>
  <c r="A975" i="2"/>
  <c r="H974" i="2"/>
  <c r="G974" i="2"/>
  <c r="A974" i="2"/>
  <c r="H973" i="2"/>
  <c r="G973" i="2"/>
  <c r="A973" i="2"/>
  <c r="H972" i="2"/>
  <c r="G972" i="2"/>
  <c r="A972" i="2"/>
  <c r="H971" i="2"/>
  <c r="G971" i="2"/>
  <c r="A971" i="2"/>
  <c r="H970" i="2"/>
  <c r="G970" i="2"/>
  <c r="A970" i="2"/>
  <c r="H969" i="2"/>
  <c r="G969" i="2"/>
  <c r="A969" i="2"/>
  <c r="H968" i="2"/>
  <c r="G968" i="2"/>
  <c r="A968" i="2"/>
  <c r="H967" i="2"/>
  <c r="G967" i="2"/>
  <c r="A967" i="2"/>
  <c r="H966" i="2"/>
  <c r="G966" i="2"/>
  <c r="A966" i="2"/>
  <c r="H965" i="2"/>
  <c r="G965" i="2"/>
  <c r="A965" i="2"/>
  <c r="H964" i="2"/>
  <c r="G964" i="2"/>
  <c r="A964" i="2"/>
  <c r="H963" i="2"/>
  <c r="G963" i="2"/>
  <c r="A963" i="2"/>
  <c r="H962" i="2"/>
  <c r="G962" i="2"/>
  <c r="A962" i="2"/>
  <c r="H961" i="2"/>
  <c r="G961" i="2"/>
  <c r="A961" i="2"/>
  <c r="H960" i="2"/>
  <c r="G960" i="2"/>
  <c r="A960" i="2"/>
  <c r="H959" i="2"/>
  <c r="G959" i="2"/>
  <c r="A959" i="2"/>
  <c r="H958" i="2"/>
  <c r="G958" i="2"/>
  <c r="A958" i="2"/>
  <c r="H957" i="2"/>
  <c r="G957" i="2"/>
  <c r="A957" i="2"/>
  <c r="H956" i="2"/>
  <c r="G956" i="2"/>
  <c r="A956" i="2"/>
  <c r="H955" i="2"/>
  <c r="G955" i="2"/>
  <c r="A955" i="2"/>
  <c r="H954" i="2"/>
  <c r="G954" i="2"/>
  <c r="A954" i="2"/>
  <c r="H953" i="2"/>
  <c r="G953" i="2"/>
  <c r="A953" i="2"/>
  <c r="H952" i="2"/>
  <c r="G952" i="2"/>
  <c r="A952" i="2"/>
  <c r="H951" i="2"/>
  <c r="G951" i="2"/>
  <c r="A951" i="2"/>
  <c r="H950" i="2"/>
  <c r="G950" i="2"/>
  <c r="A950" i="2"/>
  <c r="H949" i="2"/>
  <c r="G949" i="2"/>
  <c r="A949" i="2"/>
  <c r="H948" i="2"/>
  <c r="G948" i="2"/>
  <c r="A948" i="2"/>
  <c r="H947" i="2"/>
  <c r="G947" i="2"/>
  <c r="A947" i="2"/>
  <c r="H946" i="2"/>
  <c r="G946" i="2"/>
  <c r="A946" i="2"/>
  <c r="H945" i="2"/>
  <c r="G945" i="2"/>
  <c r="A945" i="2"/>
  <c r="H944" i="2"/>
  <c r="G944" i="2"/>
  <c r="A944" i="2"/>
  <c r="H943" i="2"/>
  <c r="G943" i="2"/>
  <c r="A943" i="2"/>
  <c r="H942" i="2"/>
  <c r="G942" i="2"/>
  <c r="A942" i="2"/>
  <c r="H941" i="2"/>
  <c r="G941" i="2"/>
  <c r="A941" i="2"/>
  <c r="H940" i="2"/>
  <c r="G940" i="2"/>
  <c r="A940" i="2"/>
  <c r="H939" i="2"/>
  <c r="G939" i="2"/>
  <c r="A939" i="2"/>
  <c r="H938" i="2"/>
  <c r="G938" i="2"/>
  <c r="A938" i="2"/>
  <c r="H937" i="2"/>
  <c r="G937" i="2"/>
  <c r="A937" i="2"/>
  <c r="H936" i="2"/>
  <c r="G936" i="2"/>
  <c r="A936" i="2"/>
  <c r="H935" i="2"/>
  <c r="G935" i="2"/>
  <c r="A935" i="2"/>
  <c r="H934" i="2"/>
  <c r="G934" i="2"/>
  <c r="A934" i="2"/>
  <c r="H933" i="2"/>
  <c r="G933" i="2"/>
  <c r="A933" i="2"/>
  <c r="H932" i="2"/>
  <c r="G932" i="2"/>
  <c r="A932" i="2"/>
  <c r="H931" i="2"/>
  <c r="G931" i="2"/>
  <c r="A931" i="2"/>
  <c r="H930" i="2"/>
  <c r="G930" i="2"/>
  <c r="A930" i="2"/>
  <c r="H929" i="2"/>
  <c r="G929" i="2"/>
  <c r="A929" i="2"/>
  <c r="H928" i="2"/>
  <c r="G928" i="2"/>
  <c r="A928" i="2"/>
  <c r="H927" i="2"/>
  <c r="G927" i="2"/>
  <c r="A927" i="2"/>
  <c r="H926" i="2"/>
  <c r="G926" i="2"/>
  <c r="A926" i="2"/>
  <c r="H925" i="2"/>
  <c r="G925" i="2"/>
  <c r="A925" i="2"/>
  <c r="H924" i="2"/>
  <c r="G924" i="2"/>
  <c r="A924" i="2"/>
  <c r="H923" i="2"/>
  <c r="G923" i="2"/>
  <c r="A923" i="2"/>
  <c r="H922" i="2"/>
  <c r="G922" i="2"/>
  <c r="A922" i="2"/>
  <c r="H921" i="2"/>
  <c r="G921" i="2"/>
  <c r="A921" i="2"/>
  <c r="H920" i="2"/>
  <c r="G920" i="2"/>
  <c r="A920" i="2"/>
  <c r="H919" i="2"/>
  <c r="G919" i="2"/>
  <c r="A919" i="2"/>
  <c r="H918" i="2"/>
  <c r="G918" i="2"/>
  <c r="A918" i="2"/>
  <c r="H917" i="2"/>
  <c r="G917" i="2"/>
  <c r="A917" i="2"/>
  <c r="H916" i="2"/>
  <c r="G916" i="2"/>
  <c r="A916" i="2"/>
  <c r="H915" i="2"/>
  <c r="G915" i="2"/>
  <c r="A915" i="2"/>
  <c r="H914" i="2"/>
  <c r="G914" i="2"/>
  <c r="A914" i="2"/>
  <c r="H913" i="2"/>
  <c r="G913" i="2"/>
  <c r="A913" i="2"/>
  <c r="H912" i="2"/>
  <c r="G912" i="2"/>
  <c r="A912" i="2"/>
  <c r="H911" i="2"/>
  <c r="G911" i="2"/>
  <c r="A911" i="2"/>
  <c r="H910" i="2"/>
  <c r="G910" i="2"/>
  <c r="A910" i="2"/>
  <c r="H909" i="2"/>
  <c r="G909" i="2"/>
  <c r="A909" i="2"/>
  <c r="H908" i="2"/>
  <c r="G908" i="2"/>
  <c r="A908" i="2"/>
  <c r="H907" i="2"/>
  <c r="G907" i="2"/>
  <c r="A907" i="2"/>
  <c r="H906" i="2"/>
  <c r="G906" i="2"/>
  <c r="A906" i="2"/>
  <c r="H905" i="2"/>
  <c r="G905" i="2"/>
  <c r="A905" i="2"/>
  <c r="H904" i="2"/>
  <c r="G904" i="2"/>
  <c r="A904" i="2"/>
  <c r="H903" i="2"/>
  <c r="G903" i="2"/>
  <c r="A903" i="2"/>
  <c r="H902" i="2"/>
  <c r="G902" i="2"/>
  <c r="A902" i="2"/>
  <c r="H901" i="2"/>
  <c r="G901" i="2"/>
  <c r="A901" i="2"/>
  <c r="H900" i="2"/>
  <c r="G900" i="2"/>
  <c r="A900" i="2"/>
  <c r="H899" i="2"/>
  <c r="G899" i="2"/>
  <c r="A899" i="2"/>
  <c r="H898" i="2"/>
  <c r="G898" i="2"/>
  <c r="A898" i="2"/>
  <c r="H897" i="2"/>
  <c r="G897" i="2"/>
  <c r="A897" i="2"/>
  <c r="H896" i="2"/>
  <c r="G896" i="2"/>
  <c r="A896" i="2"/>
  <c r="H895" i="2"/>
  <c r="G895" i="2"/>
  <c r="A895" i="2"/>
  <c r="H894" i="2"/>
  <c r="G894" i="2"/>
  <c r="A894" i="2"/>
  <c r="H893" i="2"/>
  <c r="G893" i="2"/>
  <c r="A893" i="2"/>
  <c r="H892" i="2"/>
  <c r="G892" i="2"/>
  <c r="A892" i="2"/>
  <c r="H891" i="2"/>
  <c r="G891" i="2"/>
  <c r="A891" i="2"/>
  <c r="H890" i="2"/>
  <c r="G890" i="2"/>
  <c r="A890" i="2"/>
  <c r="H889" i="2"/>
  <c r="G889" i="2"/>
  <c r="A889" i="2"/>
  <c r="H888" i="2"/>
  <c r="G888" i="2"/>
  <c r="A888" i="2"/>
  <c r="H887" i="2"/>
  <c r="G887" i="2"/>
  <c r="A887" i="2"/>
  <c r="H886" i="2"/>
  <c r="G886" i="2"/>
  <c r="A886" i="2"/>
  <c r="H885" i="2"/>
  <c r="G885" i="2"/>
  <c r="A885" i="2"/>
  <c r="H884" i="2"/>
  <c r="G884" i="2"/>
  <c r="A884" i="2"/>
  <c r="H883" i="2"/>
  <c r="G883" i="2"/>
  <c r="A883" i="2"/>
  <c r="H882" i="2"/>
  <c r="G882" i="2"/>
  <c r="A882" i="2"/>
  <c r="H881" i="2"/>
  <c r="G881" i="2"/>
  <c r="A881" i="2"/>
  <c r="H880" i="2"/>
  <c r="G880" i="2"/>
  <c r="A880" i="2"/>
  <c r="H879" i="2"/>
  <c r="G879" i="2"/>
  <c r="A879" i="2"/>
  <c r="H878" i="2"/>
  <c r="G878" i="2"/>
  <c r="A878" i="2"/>
  <c r="H877" i="2"/>
  <c r="G877" i="2"/>
  <c r="A877" i="2"/>
  <c r="H876" i="2"/>
  <c r="G876" i="2"/>
  <c r="A876" i="2"/>
  <c r="H875" i="2"/>
  <c r="G875" i="2"/>
  <c r="A875" i="2"/>
  <c r="H874" i="2"/>
  <c r="G874" i="2"/>
  <c r="A874" i="2"/>
  <c r="H873" i="2"/>
  <c r="G873" i="2"/>
  <c r="A873" i="2"/>
  <c r="H872" i="2"/>
  <c r="G872" i="2"/>
  <c r="A872" i="2"/>
  <c r="H871" i="2"/>
  <c r="G871" i="2"/>
  <c r="A871" i="2"/>
  <c r="H870" i="2"/>
  <c r="G870" i="2"/>
  <c r="A870" i="2"/>
  <c r="H869" i="2"/>
  <c r="G869" i="2"/>
  <c r="A869" i="2"/>
  <c r="H868" i="2"/>
  <c r="G868" i="2"/>
  <c r="A868" i="2"/>
  <c r="H867" i="2"/>
  <c r="G867" i="2"/>
  <c r="A867" i="2"/>
  <c r="H866" i="2"/>
  <c r="G866" i="2"/>
  <c r="A866" i="2"/>
  <c r="H865" i="2"/>
  <c r="G865" i="2"/>
  <c r="A865" i="2"/>
  <c r="H864" i="2"/>
  <c r="G864" i="2"/>
  <c r="A864" i="2"/>
  <c r="H863" i="2"/>
  <c r="G863" i="2"/>
  <c r="A863" i="2"/>
  <c r="H862" i="2"/>
  <c r="G862" i="2"/>
  <c r="A862" i="2"/>
  <c r="H861" i="2"/>
  <c r="G861" i="2"/>
  <c r="A861" i="2"/>
  <c r="H860" i="2"/>
  <c r="G860" i="2"/>
  <c r="A860" i="2"/>
  <c r="H859" i="2"/>
  <c r="G859" i="2"/>
  <c r="A859" i="2"/>
  <c r="H858" i="2"/>
  <c r="G858" i="2"/>
  <c r="A858" i="2"/>
  <c r="H857" i="2"/>
  <c r="G857" i="2"/>
  <c r="A857" i="2"/>
  <c r="H856" i="2"/>
  <c r="G856" i="2"/>
  <c r="A856" i="2"/>
  <c r="H855" i="2"/>
  <c r="G855" i="2"/>
  <c r="A855" i="2"/>
  <c r="H854" i="2"/>
  <c r="G854" i="2"/>
  <c r="A854" i="2"/>
  <c r="H853" i="2"/>
  <c r="G853" i="2"/>
  <c r="A853" i="2"/>
  <c r="H852" i="2"/>
  <c r="G852" i="2"/>
  <c r="A852" i="2"/>
  <c r="H851" i="2"/>
  <c r="G851" i="2"/>
  <c r="A851" i="2"/>
  <c r="H850" i="2"/>
  <c r="G850" i="2"/>
  <c r="A850" i="2"/>
  <c r="H849" i="2"/>
  <c r="G849" i="2"/>
  <c r="A849" i="2"/>
  <c r="H848" i="2"/>
  <c r="G848" i="2"/>
  <c r="A848" i="2"/>
  <c r="H847" i="2"/>
  <c r="G847" i="2"/>
  <c r="A847" i="2"/>
  <c r="H846" i="2"/>
  <c r="G846" i="2"/>
  <c r="A846" i="2"/>
  <c r="H845" i="2"/>
  <c r="G845" i="2"/>
  <c r="A845" i="2"/>
  <c r="H844" i="2"/>
  <c r="G844" i="2"/>
  <c r="A844" i="2"/>
  <c r="H843" i="2"/>
  <c r="G843" i="2"/>
  <c r="A843" i="2"/>
  <c r="H842" i="2"/>
  <c r="G842" i="2"/>
  <c r="A842" i="2"/>
  <c r="H841" i="2"/>
  <c r="G841" i="2"/>
  <c r="A841" i="2"/>
  <c r="H840" i="2"/>
  <c r="G840" i="2"/>
  <c r="A840" i="2"/>
  <c r="H839" i="2"/>
  <c r="G839" i="2"/>
  <c r="A839" i="2"/>
  <c r="H838" i="2"/>
  <c r="G838" i="2"/>
  <c r="A838" i="2"/>
  <c r="H837" i="2"/>
  <c r="G837" i="2"/>
  <c r="A837" i="2"/>
  <c r="H836" i="2"/>
  <c r="G836" i="2"/>
  <c r="A836" i="2"/>
  <c r="H835" i="2"/>
  <c r="G835" i="2"/>
  <c r="A835" i="2"/>
  <c r="H834" i="2"/>
  <c r="G834" i="2"/>
  <c r="A834" i="2"/>
  <c r="H833" i="2"/>
  <c r="G833" i="2"/>
  <c r="A833" i="2"/>
  <c r="H832" i="2"/>
  <c r="G832" i="2"/>
  <c r="A832" i="2"/>
  <c r="H831" i="2"/>
  <c r="G831" i="2"/>
  <c r="A831" i="2"/>
  <c r="H830" i="2"/>
  <c r="G830" i="2"/>
  <c r="A830" i="2"/>
  <c r="H829" i="2"/>
  <c r="G829" i="2"/>
  <c r="A829" i="2"/>
  <c r="H828" i="2"/>
  <c r="G828" i="2"/>
  <c r="A828" i="2"/>
  <c r="H827" i="2"/>
  <c r="G827" i="2"/>
  <c r="A827" i="2"/>
  <c r="H826" i="2"/>
  <c r="G826" i="2"/>
  <c r="A826" i="2"/>
  <c r="H825" i="2"/>
  <c r="G825" i="2"/>
  <c r="A825" i="2"/>
  <c r="H824" i="2"/>
  <c r="G824" i="2"/>
  <c r="A824" i="2"/>
  <c r="H823" i="2"/>
  <c r="G823" i="2"/>
  <c r="A823" i="2"/>
  <c r="H822" i="2"/>
  <c r="G822" i="2"/>
  <c r="A822" i="2"/>
  <c r="H821" i="2"/>
  <c r="G821" i="2"/>
  <c r="A821" i="2"/>
  <c r="H820" i="2"/>
  <c r="G820" i="2"/>
  <c r="A820" i="2"/>
  <c r="H819" i="2"/>
  <c r="G819" i="2"/>
  <c r="A819" i="2"/>
  <c r="H818" i="2"/>
  <c r="G818" i="2"/>
  <c r="A818" i="2"/>
  <c r="H817" i="2"/>
  <c r="G817" i="2"/>
  <c r="A817" i="2"/>
  <c r="H816" i="2"/>
  <c r="G816" i="2"/>
  <c r="A816" i="2"/>
  <c r="H815" i="2"/>
  <c r="G815" i="2"/>
  <c r="A815" i="2"/>
  <c r="H814" i="2"/>
  <c r="G814" i="2"/>
  <c r="A814" i="2"/>
  <c r="H813" i="2"/>
  <c r="G813" i="2"/>
  <c r="A813" i="2"/>
  <c r="H812" i="2"/>
  <c r="G812" i="2"/>
  <c r="A812" i="2"/>
  <c r="H811" i="2"/>
  <c r="G811" i="2"/>
  <c r="A811" i="2"/>
  <c r="H810" i="2"/>
  <c r="G810" i="2"/>
  <c r="A810" i="2"/>
  <c r="H809" i="2"/>
  <c r="G809" i="2"/>
  <c r="A809" i="2"/>
  <c r="H808" i="2"/>
  <c r="G808" i="2"/>
  <c r="A808" i="2"/>
  <c r="H807" i="2"/>
  <c r="G807" i="2"/>
  <c r="A807" i="2"/>
  <c r="H806" i="2"/>
  <c r="G806" i="2"/>
  <c r="A806" i="2"/>
  <c r="H805" i="2"/>
  <c r="G805" i="2"/>
  <c r="A805" i="2"/>
  <c r="H804" i="2"/>
  <c r="G804" i="2"/>
  <c r="A804" i="2"/>
  <c r="H803" i="2"/>
  <c r="G803" i="2"/>
  <c r="A803" i="2"/>
  <c r="H802" i="2"/>
  <c r="G802" i="2"/>
  <c r="A802" i="2"/>
  <c r="H801" i="2"/>
  <c r="G801" i="2"/>
  <c r="A801" i="2"/>
  <c r="H800" i="2"/>
  <c r="G800" i="2"/>
  <c r="A800" i="2"/>
  <c r="H799" i="2"/>
  <c r="G799" i="2"/>
  <c r="A799" i="2"/>
  <c r="H798" i="2"/>
  <c r="G798" i="2"/>
  <c r="A798" i="2"/>
  <c r="H797" i="2"/>
  <c r="G797" i="2"/>
  <c r="A797" i="2"/>
  <c r="H796" i="2"/>
  <c r="G796" i="2"/>
  <c r="A796" i="2"/>
  <c r="H795" i="2"/>
  <c r="G795" i="2"/>
  <c r="A795" i="2"/>
  <c r="H794" i="2"/>
  <c r="G794" i="2"/>
  <c r="A794" i="2"/>
  <c r="H793" i="2"/>
  <c r="G793" i="2"/>
  <c r="A793" i="2"/>
  <c r="H792" i="2"/>
  <c r="G792" i="2"/>
  <c r="A792" i="2"/>
  <c r="H791" i="2"/>
  <c r="G791" i="2"/>
  <c r="A791" i="2"/>
  <c r="H790" i="2"/>
  <c r="G790" i="2"/>
  <c r="A790" i="2"/>
  <c r="H789" i="2"/>
  <c r="G789" i="2"/>
  <c r="A789" i="2"/>
  <c r="H788" i="2"/>
  <c r="G788" i="2"/>
  <c r="A788" i="2"/>
  <c r="H787" i="2"/>
  <c r="G787" i="2"/>
  <c r="A787" i="2"/>
  <c r="H786" i="2"/>
  <c r="G786" i="2"/>
  <c r="A786" i="2"/>
  <c r="H785" i="2"/>
  <c r="G785" i="2"/>
  <c r="A785" i="2"/>
  <c r="H784" i="2"/>
  <c r="G784" i="2"/>
  <c r="A784" i="2"/>
  <c r="H783" i="2"/>
  <c r="G783" i="2"/>
  <c r="A783" i="2"/>
  <c r="H782" i="2"/>
  <c r="G782" i="2"/>
  <c r="A782" i="2"/>
  <c r="H781" i="2"/>
  <c r="G781" i="2"/>
  <c r="A781" i="2"/>
  <c r="H780" i="2"/>
  <c r="G780" i="2"/>
  <c r="A780" i="2"/>
  <c r="H779" i="2"/>
  <c r="G779" i="2"/>
  <c r="A779" i="2"/>
  <c r="H778" i="2"/>
  <c r="G778" i="2"/>
  <c r="A778" i="2"/>
  <c r="H777" i="2"/>
  <c r="G777" i="2"/>
  <c r="A777" i="2"/>
  <c r="H776" i="2"/>
  <c r="G776" i="2"/>
  <c r="A776" i="2"/>
  <c r="H775" i="2"/>
  <c r="G775" i="2"/>
  <c r="A775" i="2"/>
  <c r="H774" i="2"/>
  <c r="G774" i="2"/>
  <c r="A774" i="2"/>
  <c r="H773" i="2"/>
  <c r="G773" i="2"/>
  <c r="A773" i="2"/>
  <c r="H772" i="2"/>
  <c r="G772" i="2"/>
  <c r="A772" i="2"/>
  <c r="H771" i="2"/>
  <c r="G771" i="2"/>
  <c r="A771" i="2"/>
  <c r="H770" i="2"/>
  <c r="G770" i="2"/>
  <c r="A770" i="2"/>
  <c r="H769" i="2"/>
  <c r="G769" i="2"/>
  <c r="A769" i="2"/>
  <c r="H768" i="2"/>
  <c r="G768" i="2"/>
  <c r="A768" i="2"/>
  <c r="H767" i="2"/>
  <c r="G767" i="2"/>
  <c r="A767" i="2"/>
  <c r="H766" i="2"/>
  <c r="G766" i="2"/>
  <c r="A766" i="2"/>
  <c r="H765" i="2"/>
  <c r="G765" i="2"/>
  <c r="A765" i="2"/>
  <c r="H764" i="2"/>
  <c r="G764" i="2"/>
  <c r="A764" i="2"/>
  <c r="H763" i="2"/>
  <c r="G763" i="2"/>
  <c r="A763" i="2"/>
  <c r="H762" i="2"/>
  <c r="G762" i="2"/>
  <c r="A762" i="2"/>
  <c r="H761" i="2"/>
  <c r="G761" i="2"/>
  <c r="A761" i="2"/>
  <c r="H760" i="2"/>
  <c r="G760" i="2"/>
  <c r="A760" i="2"/>
  <c r="H759" i="2"/>
  <c r="G759" i="2"/>
  <c r="A759" i="2"/>
  <c r="H758" i="2"/>
  <c r="G758" i="2"/>
  <c r="A758" i="2"/>
  <c r="H757" i="2"/>
  <c r="G757" i="2"/>
  <c r="A757" i="2"/>
  <c r="H756" i="2"/>
  <c r="G756" i="2"/>
  <c r="A756" i="2"/>
  <c r="H755" i="2"/>
  <c r="G755" i="2"/>
  <c r="A755" i="2"/>
  <c r="H754" i="2"/>
  <c r="G754" i="2"/>
  <c r="A754" i="2"/>
  <c r="H753" i="2"/>
  <c r="G753" i="2"/>
  <c r="A753" i="2"/>
  <c r="H752" i="2"/>
  <c r="G752" i="2"/>
  <c r="A752" i="2"/>
  <c r="H751" i="2"/>
  <c r="G751" i="2"/>
  <c r="A751" i="2"/>
  <c r="H750" i="2"/>
  <c r="G750" i="2"/>
  <c r="A750" i="2"/>
  <c r="H749" i="2"/>
  <c r="G749" i="2"/>
  <c r="A749" i="2"/>
  <c r="H748" i="2"/>
  <c r="G748" i="2"/>
  <c r="A748" i="2"/>
  <c r="H747" i="2"/>
  <c r="G747" i="2"/>
  <c r="A747" i="2"/>
  <c r="H746" i="2"/>
  <c r="G746" i="2"/>
  <c r="A746" i="2"/>
  <c r="H745" i="2"/>
  <c r="G745" i="2"/>
  <c r="A745" i="2"/>
  <c r="H744" i="2"/>
  <c r="G744" i="2"/>
  <c r="A744" i="2"/>
  <c r="H743" i="2"/>
  <c r="G743" i="2"/>
  <c r="A743" i="2"/>
  <c r="H742" i="2"/>
  <c r="G742" i="2"/>
  <c r="A742" i="2"/>
  <c r="H741" i="2"/>
  <c r="G741" i="2"/>
  <c r="A741" i="2"/>
  <c r="H740" i="2"/>
  <c r="G740" i="2"/>
  <c r="A740" i="2"/>
  <c r="H739" i="2"/>
  <c r="G739" i="2"/>
  <c r="A739" i="2"/>
  <c r="H738" i="2"/>
  <c r="G738" i="2"/>
  <c r="A738" i="2"/>
  <c r="H737" i="2"/>
  <c r="G737" i="2"/>
  <c r="A737" i="2"/>
  <c r="H736" i="2"/>
  <c r="G736" i="2"/>
  <c r="A736" i="2"/>
  <c r="H735" i="2"/>
  <c r="G735" i="2"/>
  <c r="A735" i="2"/>
  <c r="H734" i="2"/>
  <c r="G734" i="2"/>
  <c r="A734" i="2"/>
  <c r="H733" i="2"/>
  <c r="G733" i="2"/>
  <c r="A733" i="2"/>
  <c r="H732" i="2"/>
  <c r="G732" i="2"/>
  <c r="A732" i="2"/>
  <c r="H731" i="2"/>
  <c r="G731" i="2"/>
  <c r="A731" i="2"/>
  <c r="H730" i="2"/>
  <c r="G730" i="2"/>
  <c r="A730" i="2"/>
  <c r="H729" i="2"/>
  <c r="G729" i="2"/>
  <c r="A729" i="2"/>
  <c r="H728" i="2"/>
  <c r="G728" i="2"/>
  <c r="A728" i="2"/>
  <c r="H727" i="2"/>
  <c r="G727" i="2"/>
  <c r="A727" i="2"/>
  <c r="H726" i="2"/>
  <c r="G726" i="2"/>
  <c r="A726" i="2"/>
  <c r="H725" i="2"/>
  <c r="G725" i="2"/>
  <c r="A725" i="2"/>
  <c r="H724" i="2"/>
  <c r="G724" i="2"/>
  <c r="A724" i="2"/>
  <c r="H723" i="2"/>
  <c r="G723" i="2"/>
  <c r="A723" i="2"/>
  <c r="H722" i="2"/>
  <c r="G722" i="2"/>
  <c r="A722" i="2"/>
  <c r="H721" i="2"/>
  <c r="G721" i="2"/>
  <c r="A721" i="2"/>
  <c r="H720" i="2"/>
  <c r="G720" i="2"/>
  <c r="A720" i="2"/>
  <c r="H719" i="2"/>
  <c r="G719" i="2"/>
  <c r="A719" i="2"/>
  <c r="H718" i="2"/>
  <c r="G718" i="2"/>
  <c r="A718" i="2"/>
  <c r="H717" i="2"/>
  <c r="G717" i="2"/>
  <c r="A717" i="2"/>
  <c r="H716" i="2"/>
  <c r="G716" i="2"/>
  <c r="A716" i="2"/>
  <c r="H715" i="2"/>
  <c r="G715" i="2"/>
  <c r="A715" i="2"/>
  <c r="H714" i="2"/>
  <c r="G714" i="2"/>
  <c r="A714" i="2"/>
  <c r="H713" i="2"/>
  <c r="G713" i="2"/>
  <c r="A713" i="2"/>
  <c r="H712" i="2"/>
  <c r="G712" i="2"/>
  <c r="A712" i="2"/>
  <c r="H711" i="2"/>
  <c r="G711" i="2"/>
  <c r="A711" i="2"/>
  <c r="H710" i="2"/>
  <c r="G710" i="2"/>
  <c r="A710" i="2"/>
  <c r="H709" i="2"/>
  <c r="G709" i="2"/>
  <c r="A709" i="2"/>
  <c r="H708" i="2"/>
  <c r="G708" i="2"/>
  <c r="A708" i="2"/>
  <c r="H707" i="2"/>
  <c r="G707" i="2"/>
  <c r="A707" i="2"/>
  <c r="H706" i="2"/>
  <c r="G706" i="2"/>
  <c r="A706" i="2"/>
  <c r="H705" i="2"/>
  <c r="G705" i="2"/>
  <c r="A705" i="2"/>
  <c r="H704" i="2"/>
  <c r="G704" i="2"/>
  <c r="A704" i="2"/>
  <c r="H703" i="2"/>
  <c r="G703" i="2"/>
  <c r="A703" i="2"/>
  <c r="H702" i="2"/>
  <c r="G702" i="2"/>
  <c r="A702" i="2"/>
  <c r="H701" i="2"/>
  <c r="G701" i="2"/>
  <c r="A701" i="2"/>
  <c r="H700" i="2"/>
  <c r="G700" i="2"/>
  <c r="A700" i="2"/>
  <c r="H699" i="2"/>
  <c r="G699" i="2"/>
  <c r="A699" i="2"/>
  <c r="H698" i="2"/>
  <c r="G698" i="2"/>
  <c r="A698" i="2"/>
  <c r="H697" i="2"/>
  <c r="G697" i="2"/>
  <c r="A697" i="2"/>
  <c r="H696" i="2"/>
  <c r="G696" i="2"/>
  <c r="A696" i="2"/>
  <c r="H695" i="2"/>
  <c r="G695" i="2"/>
  <c r="A695" i="2"/>
  <c r="H694" i="2"/>
  <c r="G694" i="2"/>
  <c r="A694" i="2"/>
  <c r="H693" i="2"/>
  <c r="G693" i="2"/>
  <c r="A693" i="2"/>
  <c r="H692" i="2"/>
  <c r="G692" i="2"/>
  <c r="A692" i="2"/>
  <c r="H691" i="2"/>
  <c r="G691" i="2"/>
  <c r="A691" i="2"/>
  <c r="H690" i="2"/>
  <c r="G690" i="2"/>
  <c r="A690" i="2"/>
  <c r="H689" i="2"/>
  <c r="G689" i="2"/>
  <c r="A689" i="2"/>
  <c r="H688" i="2"/>
  <c r="G688" i="2"/>
  <c r="A688" i="2"/>
  <c r="H687" i="2"/>
  <c r="G687" i="2"/>
  <c r="A687" i="2"/>
  <c r="H686" i="2"/>
  <c r="G686" i="2"/>
  <c r="A686" i="2"/>
  <c r="H685" i="2"/>
  <c r="G685" i="2"/>
  <c r="A685" i="2"/>
  <c r="H684" i="2"/>
  <c r="G684" i="2"/>
  <c r="A684" i="2"/>
  <c r="H683" i="2"/>
  <c r="G683" i="2"/>
  <c r="A683" i="2"/>
  <c r="H682" i="2"/>
  <c r="G682" i="2"/>
  <c r="A682" i="2"/>
  <c r="H681" i="2"/>
  <c r="G681" i="2"/>
  <c r="A681" i="2"/>
  <c r="H680" i="2"/>
  <c r="G680" i="2"/>
  <c r="A680" i="2"/>
  <c r="H679" i="2"/>
  <c r="G679" i="2"/>
  <c r="A679" i="2"/>
  <c r="H678" i="2"/>
  <c r="G678" i="2"/>
  <c r="A678" i="2"/>
  <c r="H677" i="2"/>
  <c r="G677" i="2"/>
  <c r="A677" i="2"/>
  <c r="H676" i="2"/>
  <c r="G676" i="2"/>
  <c r="A676" i="2"/>
  <c r="H675" i="2"/>
  <c r="G675" i="2"/>
  <c r="A675" i="2"/>
  <c r="H674" i="2"/>
  <c r="G674" i="2"/>
  <c r="A674" i="2"/>
  <c r="H673" i="2"/>
  <c r="G673" i="2"/>
  <c r="A673" i="2"/>
  <c r="H672" i="2"/>
  <c r="G672" i="2"/>
  <c r="A672" i="2"/>
  <c r="H671" i="2"/>
  <c r="G671" i="2"/>
  <c r="A671" i="2"/>
  <c r="H670" i="2"/>
  <c r="G670" i="2"/>
  <c r="A670" i="2"/>
  <c r="H669" i="2"/>
  <c r="G669" i="2"/>
  <c r="A669" i="2"/>
  <c r="H668" i="2"/>
  <c r="G668" i="2"/>
  <c r="A668" i="2"/>
  <c r="H667" i="2"/>
  <c r="G667" i="2"/>
  <c r="A667" i="2"/>
  <c r="H666" i="2"/>
  <c r="G666" i="2"/>
  <c r="A666" i="2"/>
  <c r="H665" i="2"/>
  <c r="G665" i="2"/>
  <c r="A665" i="2"/>
  <c r="H664" i="2"/>
  <c r="G664" i="2"/>
  <c r="A664" i="2"/>
  <c r="H663" i="2"/>
  <c r="G663" i="2"/>
  <c r="A663" i="2"/>
  <c r="H662" i="2"/>
  <c r="G662" i="2"/>
  <c r="A662" i="2"/>
  <c r="H661" i="2"/>
  <c r="G661" i="2"/>
  <c r="A661" i="2"/>
  <c r="H660" i="2"/>
  <c r="G660" i="2"/>
  <c r="A660" i="2"/>
  <c r="H659" i="2"/>
  <c r="G659" i="2"/>
  <c r="A659" i="2"/>
  <c r="H658" i="2"/>
  <c r="G658" i="2"/>
  <c r="A658" i="2"/>
  <c r="H657" i="2"/>
  <c r="G657" i="2"/>
  <c r="A657" i="2"/>
  <c r="H656" i="2"/>
  <c r="G656" i="2"/>
  <c r="A656" i="2"/>
  <c r="H655" i="2"/>
  <c r="G655" i="2"/>
  <c r="A655" i="2"/>
  <c r="H654" i="2"/>
  <c r="G654" i="2"/>
  <c r="A654" i="2"/>
  <c r="H653" i="2"/>
  <c r="G653" i="2"/>
  <c r="A653" i="2"/>
  <c r="H652" i="2"/>
  <c r="G652" i="2"/>
  <c r="A652" i="2"/>
  <c r="H651" i="2"/>
  <c r="G651" i="2"/>
  <c r="A651" i="2"/>
  <c r="H650" i="2"/>
  <c r="G650" i="2"/>
  <c r="A650" i="2"/>
  <c r="H649" i="2"/>
  <c r="G649" i="2"/>
  <c r="A649" i="2"/>
  <c r="H648" i="2"/>
  <c r="G648" i="2"/>
  <c r="A648" i="2"/>
  <c r="H647" i="2"/>
  <c r="G647" i="2"/>
  <c r="A647" i="2"/>
  <c r="H646" i="2"/>
  <c r="G646" i="2"/>
  <c r="A646" i="2"/>
  <c r="H645" i="2"/>
  <c r="G645" i="2"/>
  <c r="A645" i="2"/>
  <c r="H644" i="2"/>
  <c r="G644" i="2"/>
  <c r="A644" i="2"/>
  <c r="H643" i="2"/>
  <c r="G643" i="2"/>
  <c r="A643" i="2"/>
  <c r="H642" i="2"/>
  <c r="G642" i="2"/>
  <c r="A642" i="2"/>
  <c r="H641" i="2"/>
  <c r="G641" i="2"/>
  <c r="A641" i="2"/>
  <c r="H640" i="2"/>
  <c r="G640" i="2"/>
  <c r="A640" i="2"/>
  <c r="H639" i="2"/>
  <c r="G639" i="2"/>
  <c r="A639" i="2"/>
  <c r="H638" i="2"/>
  <c r="G638" i="2"/>
  <c r="A638" i="2"/>
  <c r="H637" i="2"/>
  <c r="G637" i="2"/>
  <c r="A637" i="2"/>
  <c r="H636" i="2"/>
  <c r="G636" i="2"/>
  <c r="A636" i="2"/>
  <c r="H635" i="2"/>
  <c r="G635" i="2"/>
  <c r="A635" i="2"/>
  <c r="H634" i="2"/>
  <c r="G634" i="2"/>
  <c r="A634" i="2"/>
  <c r="H633" i="2"/>
  <c r="G633" i="2"/>
  <c r="A633" i="2"/>
  <c r="H632" i="2"/>
  <c r="G632" i="2"/>
  <c r="A632" i="2"/>
  <c r="H631" i="2"/>
  <c r="G631" i="2"/>
  <c r="A631" i="2"/>
  <c r="H630" i="2"/>
  <c r="G630" i="2"/>
  <c r="A630" i="2"/>
  <c r="H629" i="2"/>
  <c r="G629" i="2"/>
  <c r="A629" i="2"/>
  <c r="H628" i="2"/>
  <c r="G628" i="2"/>
  <c r="A628" i="2"/>
  <c r="H627" i="2"/>
  <c r="G627" i="2"/>
  <c r="A627" i="2"/>
  <c r="H626" i="2"/>
  <c r="G626" i="2"/>
  <c r="A626" i="2"/>
  <c r="H625" i="2"/>
  <c r="G625" i="2"/>
  <c r="A625" i="2"/>
  <c r="H624" i="2"/>
  <c r="G624" i="2"/>
  <c r="A624" i="2"/>
  <c r="H623" i="2"/>
  <c r="G623" i="2"/>
  <c r="A623" i="2"/>
  <c r="H622" i="2"/>
  <c r="G622" i="2"/>
  <c r="A622" i="2"/>
  <c r="H621" i="2"/>
  <c r="G621" i="2"/>
  <c r="A621" i="2"/>
  <c r="H620" i="2"/>
  <c r="G620" i="2"/>
  <c r="A620" i="2"/>
  <c r="H619" i="2"/>
  <c r="G619" i="2"/>
  <c r="A619" i="2"/>
  <c r="H618" i="2"/>
  <c r="G618" i="2"/>
  <c r="A618" i="2"/>
  <c r="H617" i="2"/>
  <c r="G617" i="2"/>
  <c r="A617" i="2"/>
  <c r="H616" i="2"/>
  <c r="G616" i="2"/>
  <c r="A616" i="2"/>
  <c r="H615" i="2"/>
  <c r="G615" i="2"/>
  <c r="A615" i="2"/>
  <c r="H614" i="2"/>
  <c r="G614" i="2"/>
  <c r="A614" i="2"/>
  <c r="H613" i="2"/>
  <c r="G613" i="2"/>
  <c r="A613" i="2"/>
  <c r="H612" i="2"/>
  <c r="G612" i="2"/>
  <c r="A612" i="2"/>
  <c r="H611" i="2"/>
  <c r="G611" i="2"/>
  <c r="A611" i="2"/>
  <c r="H610" i="2"/>
  <c r="G610" i="2"/>
  <c r="A610" i="2"/>
  <c r="H609" i="2"/>
  <c r="G609" i="2"/>
  <c r="A609" i="2"/>
  <c r="H608" i="2"/>
  <c r="G608" i="2"/>
  <c r="A608" i="2"/>
  <c r="H607" i="2"/>
  <c r="G607" i="2"/>
  <c r="A607" i="2"/>
  <c r="H606" i="2"/>
  <c r="G606" i="2"/>
  <c r="A606" i="2"/>
  <c r="H605" i="2"/>
  <c r="G605" i="2"/>
  <c r="A605" i="2"/>
  <c r="H604" i="2"/>
  <c r="G604" i="2"/>
  <c r="A604" i="2"/>
  <c r="H603" i="2"/>
  <c r="G603" i="2"/>
  <c r="A603" i="2"/>
  <c r="H602" i="2"/>
  <c r="G602" i="2"/>
  <c r="A602" i="2"/>
  <c r="H601" i="2"/>
  <c r="G601" i="2"/>
  <c r="A601" i="2"/>
  <c r="H600" i="2"/>
  <c r="G600" i="2"/>
  <c r="A600" i="2"/>
  <c r="H599" i="2"/>
  <c r="G599" i="2"/>
  <c r="A599" i="2"/>
  <c r="H598" i="2"/>
  <c r="G598" i="2"/>
  <c r="A598" i="2"/>
  <c r="H597" i="2"/>
  <c r="G597" i="2"/>
  <c r="A597" i="2"/>
  <c r="H596" i="2"/>
  <c r="G596" i="2"/>
  <c r="A596" i="2"/>
  <c r="H595" i="2"/>
  <c r="G595" i="2"/>
  <c r="A595" i="2"/>
  <c r="H594" i="2"/>
  <c r="G594" i="2"/>
  <c r="A594" i="2"/>
  <c r="H593" i="2"/>
  <c r="G593" i="2"/>
  <c r="A593" i="2"/>
  <c r="H592" i="2"/>
  <c r="G592" i="2"/>
  <c r="A592" i="2"/>
  <c r="H591" i="2"/>
  <c r="G591" i="2"/>
  <c r="A591" i="2"/>
  <c r="H590" i="2"/>
  <c r="G590" i="2"/>
  <c r="A590" i="2"/>
  <c r="H589" i="2"/>
  <c r="G589" i="2"/>
  <c r="A589" i="2"/>
  <c r="H588" i="2"/>
  <c r="G588" i="2"/>
  <c r="A588" i="2"/>
  <c r="H587" i="2"/>
  <c r="G587" i="2"/>
  <c r="A587" i="2"/>
  <c r="H586" i="2"/>
  <c r="G586" i="2"/>
  <c r="A586" i="2"/>
  <c r="H585" i="2"/>
  <c r="G585" i="2"/>
  <c r="A585" i="2"/>
  <c r="H584" i="2"/>
  <c r="G584" i="2"/>
  <c r="A584" i="2"/>
  <c r="H583" i="2"/>
  <c r="G583" i="2"/>
  <c r="A583" i="2"/>
  <c r="H582" i="2"/>
  <c r="G582" i="2"/>
  <c r="A582" i="2"/>
  <c r="H581" i="2"/>
  <c r="G581" i="2"/>
  <c r="A581" i="2"/>
  <c r="H580" i="2"/>
  <c r="G580" i="2"/>
  <c r="A580" i="2"/>
  <c r="H579" i="2"/>
  <c r="G579" i="2"/>
  <c r="A579" i="2"/>
  <c r="H578" i="2"/>
  <c r="G578" i="2"/>
  <c r="A578" i="2"/>
  <c r="H577" i="2"/>
  <c r="G577" i="2"/>
  <c r="A577" i="2"/>
  <c r="H576" i="2"/>
  <c r="G576" i="2"/>
  <c r="A576" i="2"/>
  <c r="H575" i="2"/>
  <c r="G575" i="2"/>
  <c r="A575" i="2"/>
  <c r="H574" i="2"/>
  <c r="G574" i="2"/>
  <c r="A574" i="2"/>
  <c r="H573" i="2"/>
  <c r="G573" i="2"/>
  <c r="A573" i="2"/>
  <c r="H572" i="2"/>
  <c r="G572" i="2"/>
  <c r="A572" i="2"/>
  <c r="H571" i="2"/>
  <c r="G571" i="2"/>
  <c r="A571" i="2"/>
  <c r="H570" i="2"/>
  <c r="G570" i="2"/>
  <c r="A570" i="2"/>
  <c r="H569" i="2"/>
  <c r="G569" i="2"/>
  <c r="A569" i="2"/>
  <c r="H568" i="2"/>
  <c r="G568" i="2"/>
  <c r="A568" i="2"/>
  <c r="H567" i="2"/>
  <c r="G567" i="2"/>
  <c r="A567" i="2"/>
  <c r="H566" i="2"/>
  <c r="G566" i="2"/>
  <c r="A566" i="2"/>
  <c r="H565" i="2"/>
  <c r="G565" i="2"/>
  <c r="A565" i="2"/>
  <c r="H564" i="2"/>
  <c r="G564" i="2"/>
  <c r="A564" i="2"/>
  <c r="H563" i="2"/>
  <c r="G563" i="2"/>
  <c r="A563" i="2"/>
  <c r="H562" i="2"/>
  <c r="G562" i="2"/>
  <c r="A562" i="2"/>
  <c r="H561" i="2"/>
  <c r="G561" i="2"/>
  <c r="A561" i="2"/>
  <c r="H560" i="2"/>
  <c r="G560" i="2"/>
  <c r="A560" i="2"/>
  <c r="H559" i="2"/>
  <c r="G559" i="2"/>
  <c r="A559" i="2"/>
  <c r="H558" i="2"/>
  <c r="G558" i="2"/>
  <c r="A558" i="2"/>
  <c r="H557" i="2"/>
  <c r="G557" i="2"/>
  <c r="A557" i="2"/>
  <c r="H556" i="2"/>
  <c r="G556" i="2"/>
  <c r="A556" i="2"/>
  <c r="H555" i="2"/>
  <c r="G555" i="2"/>
  <c r="A555" i="2"/>
  <c r="H554" i="2"/>
  <c r="G554" i="2"/>
  <c r="A554" i="2"/>
  <c r="H553" i="2"/>
  <c r="G553" i="2"/>
  <c r="A553" i="2"/>
  <c r="H552" i="2"/>
  <c r="G552" i="2"/>
  <c r="A552" i="2"/>
  <c r="H551" i="2"/>
  <c r="G551" i="2"/>
  <c r="A551" i="2"/>
  <c r="H550" i="2"/>
  <c r="G550" i="2"/>
  <c r="A550" i="2"/>
  <c r="H549" i="2"/>
  <c r="G549" i="2"/>
  <c r="A549" i="2"/>
  <c r="H548" i="2"/>
  <c r="G548" i="2"/>
  <c r="A548" i="2"/>
  <c r="H547" i="2"/>
  <c r="G547" i="2"/>
  <c r="A547" i="2"/>
  <c r="H546" i="2"/>
  <c r="G546" i="2"/>
  <c r="A546" i="2"/>
  <c r="H545" i="2"/>
  <c r="G545" i="2"/>
  <c r="A545" i="2"/>
  <c r="H544" i="2"/>
  <c r="G544" i="2"/>
  <c r="A544" i="2"/>
  <c r="H543" i="2"/>
  <c r="G543" i="2"/>
  <c r="A543" i="2"/>
  <c r="H542" i="2"/>
  <c r="G542" i="2"/>
  <c r="A542" i="2"/>
  <c r="H541" i="2"/>
  <c r="G541" i="2"/>
  <c r="A541" i="2"/>
  <c r="H540" i="2"/>
  <c r="G540" i="2"/>
  <c r="A540" i="2"/>
  <c r="H539" i="2"/>
  <c r="G539" i="2"/>
  <c r="A539" i="2"/>
  <c r="H538" i="2"/>
  <c r="G538" i="2"/>
  <c r="A538" i="2"/>
  <c r="H537" i="2"/>
  <c r="G537" i="2"/>
  <c r="A537" i="2"/>
  <c r="H536" i="2"/>
  <c r="G536" i="2"/>
  <c r="A536" i="2"/>
  <c r="H535" i="2"/>
  <c r="G535" i="2"/>
  <c r="A535" i="2"/>
  <c r="H534" i="2"/>
  <c r="G534" i="2"/>
  <c r="A534" i="2"/>
  <c r="H533" i="2"/>
  <c r="G533" i="2"/>
  <c r="A533" i="2"/>
  <c r="H532" i="2"/>
  <c r="G532" i="2"/>
  <c r="A532" i="2"/>
  <c r="H531" i="2"/>
  <c r="G531" i="2"/>
  <c r="A531" i="2"/>
  <c r="H530" i="2"/>
  <c r="G530" i="2"/>
  <c r="A530" i="2"/>
  <c r="H529" i="2"/>
  <c r="G529" i="2"/>
  <c r="A529" i="2"/>
  <c r="H528" i="2"/>
  <c r="G528" i="2"/>
  <c r="A528" i="2"/>
  <c r="H527" i="2"/>
  <c r="G527" i="2"/>
  <c r="A527" i="2"/>
  <c r="H526" i="2"/>
  <c r="G526" i="2"/>
  <c r="A526" i="2"/>
  <c r="H525" i="2"/>
  <c r="G525" i="2"/>
  <c r="A525" i="2"/>
  <c r="H524" i="2"/>
  <c r="G524" i="2"/>
  <c r="A524" i="2"/>
  <c r="H523" i="2"/>
  <c r="G523" i="2"/>
  <c r="A523" i="2"/>
  <c r="H522" i="2"/>
  <c r="G522" i="2"/>
  <c r="A522" i="2"/>
  <c r="H521" i="2"/>
  <c r="G521" i="2"/>
  <c r="A521" i="2"/>
  <c r="H520" i="2"/>
  <c r="G520" i="2"/>
  <c r="A520" i="2"/>
  <c r="H519" i="2"/>
  <c r="G519" i="2"/>
  <c r="A519" i="2"/>
  <c r="H518" i="2"/>
  <c r="G518" i="2"/>
  <c r="A518" i="2"/>
  <c r="H517" i="2"/>
  <c r="G517" i="2"/>
  <c r="A517" i="2"/>
  <c r="H516" i="2"/>
  <c r="G516" i="2"/>
  <c r="A516" i="2"/>
  <c r="H515" i="2"/>
  <c r="G515" i="2"/>
  <c r="A515" i="2"/>
  <c r="H514" i="2"/>
  <c r="G514" i="2"/>
  <c r="A514" i="2"/>
  <c r="H513" i="2"/>
  <c r="G513" i="2"/>
  <c r="A513" i="2"/>
  <c r="H512" i="2"/>
  <c r="G512" i="2"/>
  <c r="A512" i="2"/>
  <c r="H511" i="2"/>
  <c r="G511" i="2"/>
  <c r="A511" i="2"/>
  <c r="H510" i="2"/>
  <c r="G510" i="2"/>
  <c r="A510" i="2"/>
  <c r="H509" i="2"/>
  <c r="G509" i="2"/>
  <c r="A509" i="2"/>
  <c r="H508" i="2"/>
  <c r="G508" i="2"/>
  <c r="A508" i="2"/>
  <c r="H507" i="2"/>
  <c r="G507" i="2"/>
  <c r="A507" i="2"/>
  <c r="H506" i="2"/>
  <c r="G506" i="2"/>
  <c r="A506" i="2"/>
  <c r="H505" i="2"/>
  <c r="G505" i="2"/>
  <c r="A505" i="2"/>
  <c r="H504" i="2"/>
  <c r="G504" i="2"/>
  <c r="A504" i="2"/>
  <c r="H503" i="2"/>
  <c r="G503" i="2"/>
  <c r="A503" i="2"/>
  <c r="H502" i="2"/>
  <c r="G502" i="2"/>
  <c r="A502" i="2"/>
  <c r="H501" i="2"/>
  <c r="G501" i="2"/>
  <c r="A501" i="2"/>
  <c r="H500" i="2"/>
  <c r="G500" i="2"/>
  <c r="A500" i="2"/>
  <c r="H499" i="2"/>
  <c r="G499" i="2"/>
  <c r="A499" i="2"/>
  <c r="H498" i="2"/>
  <c r="G498" i="2"/>
  <c r="A498" i="2"/>
  <c r="H497" i="2"/>
  <c r="G497" i="2"/>
  <c r="A497" i="2"/>
  <c r="H496" i="2"/>
  <c r="G496" i="2"/>
  <c r="A496" i="2"/>
  <c r="H495" i="2"/>
  <c r="G495" i="2"/>
  <c r="A495" i="2"/>
  <c r="H494" i="2"/>
  <c r="G494" i="2"/>
  <c r="A494" i="2"/>
  <c r="H493" i="2"/>
  <c r="G493" i="2"/>
  <c r="A493" i="2"/>
  <c r="H492" i="2"/>
  <c r="G492" i="2"/>
  <c r="A492" i="2"/>
  <c r="H491" i="2"/>
  <c r="G491" i="2"/>
  <c r="A491" i="2"/>
  <c r="H490" i="2"/>
  <c r="G490" i="2"/>
  <c r="A490" i="2"/>
  <c r="H489" i="2"/>
  <c r="G489" i="2"/>
  <c r="A489" i="2"/>
  <c r="H488" i="2"/>
  <c r="G488" i="2"/>
  <c r="A488" i="2"/>
  <c r="H487" i="2"/>
  <c r="G487" i="2"/>
  <c r="A487" i="2"/>
  <c r="H486" i="2"/>
  <c r="G486" i="2"/>
  <c r="A486" i="2"/>
  <c r="H485" i="2"/>
  <c r="G485" i="2"/>
  <c r="A485" i="2"/>
  <c r="H484" i="2"/>
  <c r="G484" i="2"/>
  <c r="A484" i="2"/>
  <c r="H483" i="2"/>
  <c r="G483" i="2"/>
  <c r="A483" i="2"/>
  <c r="H482" i="2"/>
  <c r="G482" i="2"/>
  <c r="A482" i="2"/>
  <c r="H481" i="2"/>
  <c r="G481" i="2"/>
  <c r="A481" i="2"/>
  <c r="H480" i="2"/>
  <c r="G480" i="2"/>
  <c r="A480" i="2"/>
  <c r="H479" i="2"/>
  <c r="G479" i="2"/>
  <c r="A479" i="2"/>
  <c r="H478" i="2"/>
  <c r="G478" i="2"/>
  <c r="A478" i="2"/>
  <c r="H477" i="2"/>
  <c r="G477" i="2"/>
  <c r="A477" i="2"/>
  <c r="H476" i="2"/>
  <c r="G476" i="2"/>
  <c r="A476" i="2"/>
  <c r="H475" i="2"/>
  <c r="G475" i="2"/>
  <c r="A475" i="2"/>
  <c r="H474" i="2"/>
  <c r="G474" i="2"/>
  <c r="A474" i="2"/>
  <c r="H473" i="2"/>
  <c r="G473" i="2"/>
  <c r="A473" i="2"/>
  <c r="H472" i="2"/>
  <c r="G472" i="2"/>
  <c r="A472" i="2"/>
  <c r="H471" i="2"/>
  <c r="G471" i="2"/>
  <c r="A471" i="2"/>
  <c r="H470" i="2"/>
  <c r="G470" i="2"/>
  <c r="A470" i="2"/>
  <c r="H469" i="2"/>
  <c r="G469" i="2"/>
  <c r="A469" i="2"/>
  <c r="H468" i="2"/>
  <c r="G468" i="2"/>
  <c r="A468" i="2"/>
  <c r="H467" i="2"/>
  <c r="G467" i="2"/>
  <c r="A467" i="2"/>
  <c r="H466" i="2"/>
  <c r="G466" i="2"/>
  <c r="A466" i="2"/>
  <c r="H465" i="2"/>
  <c r="G465" i="2"/>
  <c r="A465" i="2"/>
  <c r="H464" i="2"/>
  <c r="G464" i="2"/>
  <c r="A464" i="2"/>
  <c r="H463" i="2"/>
  <c r="G463" i="2"/>
  <c r="A463" i="2"/>
  <c r="H462" i="2"/>
  <c r="G462" i="2"/>
  <c r="A462" i="2"/>
  <c r="H461" i="2"/>
  <c r="G461" i="2"/>
  <c r="A461" i="2"/>
  <c r="H460" i="2"/>
  <c r="G460" i="2"/>
  <c r="A460" i="2"/>
  <c r="H459" i="2"/>
  <c r="G459" i="2"/>
  <c r="A459" i="2"/>
  <c r="H458" i="2"/>
  <c r="G458" i="2"/>
  <c r="A458" i="2"/>
  <c r="H457" i="2"/>
  <c r="G457" i="2"/>
  <c r="A457" i="2"/>
  <c r="H456" i="2"/>
  <c r="G456" i="2"/>
  <c r="A456" i="2"/>
  <c r="H455" i="2"/>
  <c r="G455" i="2"/>
  <c r="A455" i="2"/>
  <c r="H454" i="2"/>
  <c r="G454" i="2"/>
  <c r="A454" i="2"/>
  <c r="H453" i="2"/>
  <c r="G453" i="2"/>
  <c r="A453" i="2"/>
  <c r="H452" i="2"/>
  <c r="G452" i="2"/>
  <c r="A452" i="2"/>
  <c r="H451" i="2"/>
  <c r="G451" i="2"/>
  <c r="A451" i="2"/>
  <c r="H450" i="2"/>
  <c r="G450" i="2"/>
  <c r="A450" i="2"/>
  <c r="H449" i="2"/>
  <c r="G449" i="2"/>
  <c r="A449" i="2"/>
  <c r="H448" i="2"/>
  <c r="G448" i="2"/>
  <c r="A448" i="2"/>
  <c r="H447" i="2"/>
  <c r="G447" i="2"/>
  <c r="A447" i="2"/>
  <c r="H446" i="2"/>
  <c r="G446" i="2"/>
  <c r="A446" i="2"/>
  <c r="H445" i="2"/>
  <c r="G445" i="2"/>
  <c r="A445" i="2"/>
  <c r="H444" i="2"/>
  <c r="G444" i="2"/>
  <c r="A444" i="2"/>
  <c r="H443" i="2"/>
  <c r="G443" i="2"/>
  <c r="A443" i="2"/>
  <c r="H442" i="2"/>
  <c r="G442" i="2"/>
  <c r="A442" i="2"/>
  <c r="H441" i="2"/>
  <c r="G441" i="2"/>
  <c r="A441" i="2"/>
  <c r="H440" i="2"/>
  <c r="G440" i="2"/>
  <c r="A440" i="2"/>
  <c r="H439" i="2"/>
  <c r="G439" i="2"/>
  <c r="A439" i="2"/>
  <c r="H438" i="2"/>
  <c r="G438" i="2"/>
  <c r="A438" i="2"/>
  <c r="H437" i="2"/>
  <c r="G437" i="2"/>
  <c r="A437" i="2"/>
  <c r="H436" i="2"/>
  <c r="G436" i="2"/>
  <c r="A436" i="2"/>
  <c r="H435" i="2"/>
  <c r="G435" i="2"/>
  <c r="A435" i="2"/>
  <c r="H434" i="2"/>
  <c r="G434" i="2"/>
  <c r="A434" i="2"/>
  <c r="H433" i="2"/>
  <c r="G433" i="2"/>
  <c r="A433" i="2"/>
  <c r="H432" i="2"/>
  <c r="G432" i="2"/>
  <c r="A432" i="2"/>
  <c r="H431" i="2"/>
  <c r="G431" i="2"/>
  <c r="A431" i="2"/>
  <c r="H430" i="2"/>
  <c r="G430" i="2"/>
  <c r="A430" i="2"/>
  <c r="H429" i="2"/>
  <c r="G429" i="2"/>
  <c r="A429" i="2"/>
  <c r="H428" i="2"/>
  <c r="G428" i="2"/>
  <c r="A428" i="2"/>
  <c r="H427" i="2"/>
  <c r="G427" i="2"/>
  <c r="A427" i="2"/>
  <c r="H426" i="2"/>
  <c r="G426" i="2"/>
  <c r="A426" i="2"/>
  <c r="H425" i="2"/>
  <c r="G425" i="2"/>
  <c r="A425" i="2"/>
  <c r="H424" i="2"/>
  <c r="G424" i="2"/>
  <c r="A424" i="2"/>
  <c r="H423" i="2"/>
  <c r="G423" i="2"/>
  <c r="A423" i="2"/>
  <c r="H422" i="2"/>
  <c r="G422" i="2"/>
  <c r="A422" i="2"/>
  <c r="H421" i="2"/>
  <c r="G421" i="2"/>
  <c r="A421" i="2"/>
  <c r="H420" i="2"/>
  <c r="G420" i="2"/>
  <c r="A420" i="2"/>
  <c r="H419" i="2"/>
  <c r="G419" i="2"/>
  <c r="A419" i="2"/>
  <c r="H418" i="2"/>
  <c r="G418" i="2"/>
  <c r="A418" i="2"/>
  <c r="H417" i="2"/>
  <c r="G417" i="2"/>
  <c r="A417" i="2"/>
  <c r="H416" i="2"/>
  <c r="G416" i="2"/>
  <c r="A416" i="2"/>
  <c r="H415" i="2"/>
  <c r="G415" i="2"/>
  <c r="A415" i="2"/>
  <c r="H414" i="2"/>
  <c r="G414" i="2"/>
  <c r="A414" i="2"/>
  <c r="H413" i="2"/>
  <c r="G413" i="2"/>
  <c r="A413" i="2"/>
  <c r="H412" i="2"/>
  <c r="G412" i="2"/>
  <c r="A412" i="2"/>
  <c r="H411" i="2"/>
  <c r="G411" i="2"/>
  <c r="A411" i="2"/>
  <c r="H410" i="2"/>
  <c r="G410" i="2"/>
  <c r="A410" i="2"/>
  <c r="H409" i="2"/>
  <c r="G409" i="2"/>
  <c r="A409" i="2"/>
  <c r="H408" i="2"/>
  <c r="G408" i="2"/>
  <c r="A408" i="2"/>
  <c r="H407" i="2"/>
  <c r="G407" i="2"/>
  <c r="A407" i="2"/>
  <c r="H406" i="2"/>
  <c r="G406" i="2"/>
  <c r="A406" i="2"/>
  <c r="H405" i="2"/>
  <c r="G405" i="2"/>
  <c r="A405" i="2"/>
  <c r="H404" i="2"/>
  <c r="G404" i="2"/>
  <c r="A404" i="2"/>
  <c r="H403" i="2"/>
  <c r="G403" i="2"/>
  <c r="A403" i="2"/>
  <c r="H402" i="2"/>
  <c r="G402" i="2"/>
  <c r="A402" i="2"/>
  <c r="H401" i="2"/>
  <c r="G401" i="2"/>
  <c r="A401" i="2"/>
  <c r="H400" i="2"/>
  <c r="G400" i="2"/>
  <c r="A400" i="2"/>
  <c r="H399" i="2"/>
  <c r="G399" i="2"/>
  <c r="A399" i="2"/>
  <c r="H398" i="2"/>
  <c r="G398" i="2"/>
  <c r="A398" i="2"/>
  <c r="H397" i="2"/>
  <c r="G397" i="2"/>
  <c r="A397" i="2"/>
  <c r="H396" i="2"/>
  <c r="G396" i="2"/>
  <c r="A396" i="2"/>
  <c r="H395" i="2"/>
  <c r="G395" i="2"/>
  <c r="A395" i="2"/>
  <c r="H394" i="2"/>
  <c r="G394" i="2"/>
  <c r="A394" i="2"/>
  <c r="H393" i="2"/>
  <c r="G393" i="2"/>
  <c r="A393" i="2"/>
  <c r="H392" i="2"/>
  <c r="G392" i="2"/>
  <c r="A392" i="2"/>
  <c r="H391" i="2"/>
  <c r="G391" i="2"/>
  <c r="A391" i="2"/>
  <c r="H390" i="2"/>
  <c r="G390" i="2"/>
  <c r="A390" i="2"/>
  <c r="H389" i="2"/>
  <c r="G389" i="2"/>
  <c r="A389" i="2"/>
  <c r="H388" i="2"/>
  <c r="G388" i="2"/>
  <c r="A388" i="2"/>
  <c r="H387" i="2"/>
  <c r="G387" i="2"/>
  <c r="A387" i="2"/>
  <c r="H386" i="2"/>
  <c r="G386" i="2"/>
  <c r="A386" i="2"/>
  <c r="H385" i="2"/>
  <c r="G385" i="2"/>
  <c r="A385" i="2"/>
  <c r="H384" i="2"/>
  <c r="G384" i="2"/>
  <c r="A384" i="2"/>
  <c r="H383" i="2"/>
  <c r="G383" i="2"/>
  <c r="A383" i="2"/>
  <c r="H382" i="2"/>
  <c r="G382" i="2"/>
  <c r="A382" i="2"/>
  <c r="H381" i="2"/>
  <c r="G381" i="2"/>
  <c r="A381" i="2"/>
  <c r="H380" i="2"/>
  <c r="G380" i="2"/>
  <c r="A380" i="2"/>
  <c r="H379" i="2"/>
  <c r="G379" i="2"/>
  <c r="A379" i="2"/>
  <c r="H378" i="2"/>
  <c r="G378" i="2"/>
  <c r="A378" i="2"/>
  <c r="H377" i="2"/>
  <c r="G377" i="2"/>
  <c r="A377" i="2"/>
  <c r="H376" i="2"/>
  <c r="G376" i="2"/>
  <c r="A376" i="2"/>
  <c r="H375" i="2"/>
  <c r="G375" i="2"/>
  <c r="A375" i="2"/>
  <c r="H374" i="2"/>
  <c r="G374" i="2"/>
  <c r="A374" i="2"/>
  <c r="H373" i="2"/>
  <c r="G373" i="2"/>
  <c r="A373" i="2"/>
  <c r="H372" i="2"/>
  <c r="G372" i="2"/>
  <c r="A372" i="2"/>
  <c r="H371" i="2"/>
  <c r="G371" i="2"/>
  <c r="A371" i="2"/>
  <c r="H370" i="2"/>
  <c r="G370" i="2"/>
  <c r="A370" i="2"/>
  <c r="H369" i="2"/>
  <c r="G369" i="2"/>
  <c r="A369" i="2"/>
  <c r="H368" i="2"/>
  <c r="G368" i="2"/>
  <c r="A368" i="2"/>
  <c r="H367" i="2"/>
  <c r="G367" i="2"/>
  <c r="A367" i="2"/>
  <c r="H366" i="2"/>
  <c r="G366" i="2"/>
  <c r="A366" i="2"/>
  <c r="H365" i="2"/>
  <c r="G365" i="2"/>
  <c r="A365" i="2"/>
  <c r="H364" i="2"/>
  <c r="G364" i="2"/>
  <c r="A364" i="2"/>
  <c r="H363" i="2"/>
  <c r="G363" i="2"/>
  <c r="A363" i="2"/>
  <c r="H362" i="2"/>
  <c r="G362" i="2"/>
  <c r="A362" i="2"/>
  <c r="H361" i="2"/>
  <c r="G361" i="2"/>
  <c r="A361" i="2"/>
  <c r="H360" i="2"/>
  <c r="G360" i="2"/>
  <c r="A360" i="2"/>
  <c r="H359" i="2"/>
  <c r="G359" i="2"/>
  <c r="A359" i="2"/>
  <c r="H358" i="2"/>
  <c r="G358" i="2"/>
  <c r="A358" i="2"/>
  <c r="H357" i="2"/>
  <c r="G357" i="2"/>
  <c r="A357" i="2"/>
  <c r="H356" i="2"/>
  <c r="G356" i="2"/>
  <c r="A356" i="2"/>
  <c r="H355" i="2"/>
  <c r="G355" i="2"/>
  <c r="A355" i="2"/>
  <c r="H354" i="2"/>
  <c r="G354" i="2"/>
  <c r="A354" i="2"/>
  <c r="H353" i="2"/>
  <c r="G353" i="2"/>
  <c r="A353" i="2"/>
  <c r="H352" i="2"/>
  <c r="G352" i="2"/>
  <c r="A352" i="2"/>
  <c r="H351" i="2"/>
  <c r="G351" i="2"/>
  <c r="A351" i="2"/>
  <c r="H350" i="2"/>
  <c r="G350" i="2"/>
  <c r="A350" i="2"/>
  <c r="H349" i="2"/>
  <c r="G349" i="2"/>
  <c r="A349" i="2"/>
  <c r="H348" i="2"/>
  <c r="G348" i="2"/>
  <c r="A348" i="2"/>
  <c r="H347" i="2"/>
  <c r="G347" i="2"/>
  <c r="A347" i="2"/>
  <c r="H346" i="2"/>
  <c r="G346" i="2"/>
  <c r="A346" i="2"/>
  <c r="H345" i="2"/>
  <c r="G345" i="2"/>
  <c r="A345" i="2"/>
  <c r="H344" i="2"/>
  <c r="G344" i="2"/>
  <c r="A344" i="2"/>
  <c r="H343" i="2"/>
  <c r="G343" i="2"/>
  <c r="A343" i="2"/>
  <c r="H342" i="2"/>
  <c r="G342" i="2"/>
  <c r="A342" i="2"/>
  <c r="H341" i="2"/>
  <c r="G341" i="2"/>
  <c r="A341" i="2"/>
  <c r="H340" i="2"/>
  <c r="G340" i="2"/>
  <c r="A340" i="2"/>
  <c r="H339" i="2"/>
  <c r="G339" i="2"/>
  <c r="A339" i="2"/>
  <c r="H338" i="2"/>
  <c r="G338" i="2"/>
  <c r="A338" i="2"/>
  <c r="H337" i="2"/>
  <c r="G337" i="2"/>
  <c r="A337" i="2"/>
  <c r="H336" i="2"/>
  <c r="G336" i="2"/>
  <c r="A336" i="2"/>
  <c r="H335" i="2"/>
  <c r="G335" i="2"/>
  <c r="A335" i="2"/>
  <c r="H334" i="2"/>
  <c r="G334" i="2"/>
  <c r="A334" i="2"/>
  <c r="H333" i="2"/>
  <c r="G333" i="2"/>
  <c r="A333" i="2"/>
  <c r="H332" i="2"/>
  <c r="G332" i="2"/>
  <c r="A332" i="2"/>
  <c r="H331" i="2"/>
  <c r="G331" i="2"/>
  <c r="A331" i="2"/>
  <c r="H330" i="2"/>
  <c r="G330" i="2"/>
  <c r="A330" i="2"/>
  <c r="H329" i="2"/>
  <c r="G329" i="2"/>
  <c r="A329" i="2"/>
  <c r="H328" i="2"/>
  <c r="G328" i="2"/>
  <c r="A328" i="2"/>
  <c r="H327" i="2"/>
  <c r="G327" i="2"/>
  <c r="A327" i="2"/>
  <c r="H326" i="2"/>
  <c r="G326" i="2"/>
  <c r="A326" i="2"/>
  <c r="H325" i="2"/>
  <c r="G325" i="2"/>
  <c r="A325" i="2"/>
  <c r="H324" i="2"/>
  <c r="G324" i="2"/>
  <c r="A324" i="2"/>
  <c r="H323" i="2"/>
  <c r="G323" i="2"/>
  <c r="A323" i="2"/>
  <c r="H322" i="2"/>
  <c r="G322" i="2"/>
  <c r="A322" i="2"/>
  <c r="H321" i="2"/>
  <c r="G321" i="2"/>
  <c r="A321" i="2"/>
  <c r="H320" i="2"/>
  <c r="G320" i="2"/>
  <c r="A320" i="2"/>
  <c r="H319" i="2"/>
  <c r="G319" i="2"/>
  <c r="A319" i="2"/>
  <c r="H318" i="2"/>
  <c r="G318" i="2"/>
  <c r="A318" i="2"/>
  <c r="H317" i="2"/>
  <c r="G317" i="2"/>
  <c r="A317" i="2"/>
  <c r="H316" i="2"/>
  <c r="G316" i="2"/>
  <c r="A316" i="2"/>
  <c r="H315" i="2"/>
  <c r="G315" i="2"/>
  <c r="A315" i="2"/>
  <c r="H314" i="2"/>
  <c r="G314" i="2"/>
  <c r="A314" i="2"/>
  <c r="H313" i="2"/>
  <c r="G313" i="2"/>
  <c r="A313" i="2"/>
  <c r="H312" i="2"/>
  <c r="G312" i="2"/>
  <c r="A312" i="2"/>
  <c r="H311" i="2"/>
  <c r="G311" i="2"/>
  <c r="A311" i="2"/>
  <c r="H310" i="2"/>
  <c r="G310" i="2"/>
  <c r="A310" i="2"/>
  <c r="H309" i="2"/>
  <c r="G309" i="2"/>
  <c r="A309" i="2"/>
  <c r="H308" i="2"/>
  <c r="G308" i="2"/>
  <c r="A308" i="2"/>
  <c r="H307" i="2"/>
  <c r="G307" i="2"/>
  <c r="A307" i="2"/>
  <c r="H306" i="2"/>
  <c r="G306" i="2"/>
  <c r="A306" i="2"/>
  <c r="H305" i="2"/>
  <c r="G305" i="2"/>
  <c r="A305" i="2"/>
  <c r="H304" i="2"/>
  <c r="G304" i="2"/>
  <c r="A304" i="2"/>
  <c r="H303" i="2"/>
  <c r="G303" i="2"/>
  <c r="A303" i="2"/>
  <c r="H302" i="2"/>
  <c r="G302" i="2"/>
  <c r="A302" i="2"/>
  <c r="H301" i="2"/>
  <c r="G301" i="2"/>
  <c r="A301" i="2"/>
  <c r="H300" i="2"/>
  <c r="G300" i="2"/>
  <c r="A300" i="2"/>
  <c r="H299" i="2"/>
  <c r="G299" i="2"/>
  <c r="A299" i="2"/>
  <c r="H298" i="2"/>
  <c r="G298" i="2"/>
  <c r="A298" i="2"/>
  <c r="H297" i="2"/>
  <c r="G297" i="2"/>
  <c r="A297" i="2"/>
  <c r="H296" i="2"/>
  <c r="G296" i="2"/>
  <c r="A296" i="2"/>
  <c r="H295" i="2"/>
  <c r="G295" i="2"/>
  <c r="A295" i="2"/>
  <c r="H294" i="2"/>
  <c r="G294" i="2"/>
  <c r="A294" i="2"/>
  <c r="H293" i="2"/>
  <c r="G293" i="2"/>
  <c r="A293" i="2"/>
  <c r="H292" i="2"/>
  <c r="G292" i="2"/>
  <c r="A292" i="2"/>
  <c r="H291" i="2"/>
  <c r="G291" i="2"/>
  <c r="A291" i="2"/>
  <c r="H290" i="2"/>
  <c r="G290" i="2"/>
  <c r="A290" i="2"/>
  <c r="H289" i="2"/>
  <c r="G289" i="2"/>
  <c r="A289" i="2"/>
  <c r="H288" i="2"/>
  <c r="G288" i="2"/>
  <c r="A288" i="2"/>
  <c r="H287" i="2"/>
  <c r="G287" i="2"/>
  <c r="A287" i="2"/>
  <c r="H286" i="2"/>
  <c r="G286" i="2"/>
  <c r="A286" i="2"/>
  <c r="H285" i="2"/>
  <c r="G285" i="2"/>
  <c r="A285" i="2"/>
  <c r="H284" i="2"/>
  <c r="G284" i="2"/>
  <c r="A284" i="2"/>
  <c r="H283" i="2"/>
  <c r="G283" i="2"/>
  <c r="A283" i="2"/>
  <c r="H282" i="2"/>
  <c r="G282" i="2"/>
  <c r="A282" i="2"/>
  <c r="H281" i="2"/>
  <c r="G281" i="2"/>
  <c r="A281" i="2"/>
  <c r="H280" i="2"/>
  <c r="G280" i="2"/>
  <c r="A280" i="2"/>
  <c r="H279" i="2"/>
  <c r="G279" i="2"/>
  <c r="A279" i="2"/>
  <c r="H278" i="2"/>
  <c r="G278" i="2"/>
  <c r="A278" i="2"/>
  <c r="H277" i="2"/>
  <c r="G277" i="2"/>
  <c r="A277" i="2"/>
  <c r="H276" i="2"/>
  <c r="G276" i="2"/>
  <c r="A276" i="2"/>
  <c r="H275" i="2"/>
  <c r="G275" i="2"/>
  <c r="A275" i="2"/>
  <c r="H274" i="2"/>
  <c r="G274" i="2"/>
  <c r="A274" i="2"/>
  <c r="H273" i="2"/>
  <c r="G273" i="2"/>
  <c r="A273" i="2"/>
  <c r="H272" i="2"/>
  <c r="G272" i="2"/>
  <c r="A272" i="2"/>
  <c r="H271" i="2"/>
  <c r="G271" i="2"/>
  <c r="A271" i="2"/>
  <c r="H270" i="2"/>
  <c r="G270" i="2"/>
  <c r="A270" i="2"/>
  <c r="H269" i="2"/>
  <c r="G269" i="2"/>
  <c r="A269" i="2"/>
  <c r="H268" i="2"/>
  <c r="G268" i="2"/>
  <c r="A268" i="2"/>
  <c r="H267" i="2"/>
  <c r="G267" i="2"/>
  <c r="A267" i="2"/>
  <c r="H266" i="2"/>
  <c r="G266" i="2"/>
  <c r="A266" i="2"/>
  <c r="H265" i="2"/>
  <c r="G265" i="2"/>
  <c r="A265" i="2"/>
  <c r="H264" i="2"/>
  <c r="G264" i="2"/>
  <c r="A264" i="2"/>
  <c r="H263" i="2"/>
  <c r="G263" i="2"/>
  <c r="A263" i="2"/>
  <c r="H262" i="2"/>
  <c r="G262" i="2"/>
  <c r="A262" i="2"/>
  <c r="H261" i="2"/>
  <c r="G261" i="2"/>
  <c r="A261" i="2"/>
  <c r="H260" i="2"/>
  <c r="G260" i="2"/>
  <c r="A260" i="2"/>
  <c r="H259" i="2"/>
  <c r="G259" i="2"/>
  <c r="A259" i="2"/>
  <c r="H258" i="2"/>
  <c r="G258" i="2"/>
  <c r="A258" i="2"/>
  <c r="H257" i="2"/>
  <c r="G257" i="2"/>
  <c r="A257" i="2"/>
  <c r="H256" i="2"/>
  <c r="G256" i="2"/>
  <c r="A256" i="2"/>
  <c r="H255" i="2"/>
  <c r="G255" i="2"/>
  <c r="A255" i="2"/>
  <c r="H254" i="2"/>
  <c r="G254" i="2"/>
  <c r="A254" i="2"/>
  <c r="H253" i="2"/>
  <c r="G253" i="2"/>
  <c r="A253" i="2"/>
  <c r="H252" i="2"/>
  <c r="G252" i="2"/>
  <c r="A252" i="2"/>
  <c r="H251" i="2"/>
  <c r="G251" i="2"/>
  <c r="A251" i="2"/>
  <c r="H250" i="2"/>
  <c r="G250" i="2"/>
  <c r="A250" i="2"/>
  <c r="H249" i="2"/>
  <c r="G249" i="2"/>
  <c r="A249" i="2"/>
  <c r="H248" i="2"/>
  <c r="G248" i="2"/>
  <c r="A248" i="2"/>
  <c r="H247" i="2"/>
  <c r="G247" i="2"/>
  <c r="A247" i="2"/>
  <c r="H246" i="2"/>
  <c r="G246" i="2"/>
  <c r="A246" i="2"/>
  <c r="H245" i="2"/>
  <c r="G245" i="2"/>
  <c r="A245" i="2"/>
  <c r="H244" i="2"/>
  <c r="G244" i="2"/>
  <c r="A244" i="2"/>
  <c r="H243" i="2"/>
  <c r="G243" i="2"/>
  <c r="A243" i="2"/>
  <c r="H242" i="2"/>
  <c r="G242" i="2"/>
  <c r="A242" i="2"/>
  <c r="H241" i="2"/>
  <c r="G241" i="2"/>
  <c r="A241" i="2"/>
  <c r="H240" i="2"/>
  <c r="G240" i="2"/>
  <c r="A240" i="2"/>
  <c r="H239" i="2"/>
  <c r="G239" i="2"/>
  <c r="A239" i="2"/>
  <c r="H238" i="2"/>
  <c r="G238" i="2"/>
  <c r="A238" i="2"/>
  <c r="H237" i="2"/>
  <c r="G237" i="2"/>
  <c r="A237" i="2"/>
  <c r="H236" i="2"/>
  <c r="G236" i="2"/>
  <c r="A236" i="2"/>
  <c r="H235" i="2"/>
  <c r="G235" i="2"/>
  <c r="A235" i="2"/>
  <c r="H234" i="2"/>
  <c r="G234" i="2"/>
  <c r="A234" i="2"/>
  <c r="H233" i="2"/>
  <c r="G233" i="2"/>
  <c r="A233" i="2"/>
  <c r="H232" i="2"/>
  <c r="G232" i="2"/>
  <c r="A232" i="2"/>
  <c r="H231" i="2"/>
  <c r="G231" i="2"/>
  <c r="A231" i="2"/>
  <c r="H230" i="2"/>
  <c r="G230" i="2"/>
  <c r="A230" i="2"/>
  <c r="H229" i="2"/>
  <c r="G229" i="2"/>
  <c r="A229" i="2"/>
  <c r="H228" i="2"/>
  <c r="G228" i="2"/>
  <c r="A228" i="2"/>
  <c r="H227" i="2"/>
  <c r="G227" i="2"/>
  <c r="A227" i="2"/>
  <c r="H226" i="2"/>
  <c r="G226" i="2"/>
  <c r="A226" i="2"/>
  <c r="H225" i="2"/>
  <c r="G225" i="2"/>
  <c r="A225" i="2"/>
  <c r="H224" i="2"/>
  <c r="G224" i="2"/>
  <c r="A224" i="2"/>
  <c r="H223" i="2"/>
  <c r="G223" i="2"/>
  <c r="A223" i="2"/>
  <c r="H222" i="2"/>
  <c r="G222" i="2"/>
  <c r="A222" i="2"/>
  <c r="H221" i="2"/>
  <c r="G221" i="2"/>
  <c r="A221" i="2"/>
  <c r="H220" i="2"/>
  <c r="G220" i="2"/>
  <c r="A220" i="2"/>
  <c r="H219" i="2"/>
  <c r="G219" i="2"/>
  <c r="A219" i="2"/>
  <c r="H218" i="2"/>
  <c r="G218" i="2"/>
  <c r="A218" i="2"/>
  <c r="H217" i="2"/>
  <c r="G217" i="2"/>
  <c r="A217" i="2"/>
  <c r="H216" i="2"/>
  <c r="G216" i="2"/>
  <c r="A216" i="2"/>
  <c r="H215" i="2"/>
  <c r="G215" i="2"/>
  <c r="A215" i="2"/>
  <c r="H214" i="2"/>
  <c r="G214" i="2"/>
  <c r="A214" i="2"/>
  <c r="H213" i="2"/>
  <c r="G213" i="2"/>
  <c r="A213" i="2"/>
  <c r="H212" i="2"/>
  <c r="G212" i="2"/>
  <c r="A212" i="2"/>
  <c r="H211" i="2"/>
  <c r="G211" i="2"/>
  <c r="A211" i="2"/>
  <c r="H210" i="2"/>
  <c r="G210" i="2"/>
  <c r="A210" i="2"/>
  <c r="H209" i="2"/>
  <c r="G209" i="2"/>
  <c r="A209" i="2"/>
  <c r="H208" i="2"/>
  <c r="G208" i="2"/>
  <c r="A208" i="2"/>
  <c r="H207" i="2"/>
  <c r="G207" i="2"/>
  <c r="A207" i="2"/>
  <c r="H206" i="2"/>
  <c r="G206" i="2"/>
  <c r="A206" i="2"/>
  <c r="H205" i="2"/>
  <c r="G205" i="2"/>
  <c r="A205" i="2"/>
  <c r="H204" i="2"/>
  <c r="G204" i="2"/>
  <c r="A204" i="2"/>
  <c r="H203" i="2"/>
  <c r="G203" i="2"/>
  <c r="A203" i="2"/>
  <c r="H202" i="2"/>
  <c r="G202" i="2"/>
  <c r="A202" i="2"/>
  <c r="H201" i="2"/>
  <c r="G201" i="2"/>
  <c r="A201" i="2"/>
  <c r="H200" i="2"/>
  <c r="G200" i="2"/>
  <c r="A200" i="2"/>
  <c r="H199" i="2"/>
  <c r="G199" i="2"/>
  <c r="A199" i="2"/>
  <c r="H198" i="2"/>
  <c r="G198" i="2"/>
  <c r="A198" i="2"/>
  <c r="H197" i="2"/>
  <c r="G197" i="2"/>
  <c r="A197" i="2"/>
  <c r="H196" i="2"/>
  <c r="G196" i="2"/>
  <c r="A196" i="2"/>
  <c r="H195" i="2"/>
  <c r="G195" i="2"/>
  <c r="A195" i="2"/>
  <c r="H194" i="2"/>
  <c r="G194" i="2"/>
  <c r="A194" i="2"/>
  <c r="H193" i="2"/>
  <c r="G193" i="2"/>
  <c r="A193" i="2"/>
  <c r="H192" i="2"/>
  <c r="G192" i="2"/>
  <c r="A192" i="2"/>
  <c r="H191" i="2"/>
  <c r="G191" i="2"/>
  <c r="A191" i="2"/>
  <c r="H190" i="2"/>
  <c r="G190" i="2"/>
  <c r="A190" i="2"/>
  <c r="H189" i="2"/>
  <c r="G189" i="2"/>
  <c r="A189" i="2"/>
  <c r="H188" i="2"/>
  <c r="G188" i="2"/>
  <c r="A188" i="2"/>
  <c r="H187" i="2"/>
  <c r="G187" i="2"/>
  <c r="A187" i="2"/>
  <c r="H186" i="2"/>
  <c r="G186" i="2"/>
  <c r="A186" i="2"/>
  <c r="H185" i="2"/>
  <c r="G185" i="2"/>
  <c r="A185" i="2"/>
  <c r="H184" i="2"/>
  <c r="G184" i="2"/>
  <c r="A184" i="2"/>
  <c r="H183" i="2"/>
  <c r="G183" i="2"/>
  <c r="A183" i="2"/>
  <c r="H182" i="2"/>
  <c r="G182" i="2"/>
  <c r="A182" i="2"/>
  <c r="H181" i="2"/>
  <c r="G181" i="2"/>
  <c r="A181" i="2"/>
  <c r="H180" i="2"/>
  <c r="G180" i="2"/>
  <c r="A180" i="2"/>
  <c r="H179" i="2"/>
  <c r="G179" i="2"/>
  <c r="A179" i="2"/>
  <c r="H178" i="2"/>
  <c r="G178" i="2"/>
  <c r="A178" i="2"/>
  <c r="H177" i="2"/>
  <c r="G177" i="2"/>
  <c r="A177" i="2"/>
  <c r="H176" i="2"/>
  <c r="G176" i="2"/>
  <c r="A176" i="2"/>
  <c r="H175" i="2"/>
  <c r="G175" i="2"/>
  <c r="A175" i="2"/>
  <c r="H174" i="2"/>
  <c r="G174" i="2"/>
  <c r="A174" i="2"/>
  <c r="H173" i="2"/>
  <c r="G173" i="2"/>
  <c r="A173" i="2"/>
  <c r="H172" i="2"/>
  <c r="G172" i="2"/>
  <c r="A172" i="2"/>
  <c r="H171" i="2"/>
  <c r="G171" i="2"/>
  <c r="A171" i="2"/>
  <c r="H170" i="2"/>
  <c r="G170" i="2"/>
  <c r="A170" i="2"/>
  <c r="H169" i="2"/>
  <c r="G169" i="2"/>
  <c r="A169" i="2"/>
  <c r="H168" i="2"/>
  <c r="G168" i="2"/>
  <c r="A168" i="2"/>
  <c r="H167" i="2"/>
  <c r="G167" i="2"/>
  <c r="A167" i="2"/>
  <c r="H166" i="2"/>
  <c r="G166" i="2"/>
  <c r="A166" i="2"/>
  <c r="H165" i="2"/>
  <c r="G165" i="2"/>
  <c r="A165" i="2"/>
  <c r="H164" i="2"/>
  <c r="G164" i="2"/>
  <c r="A164" i="2"/>
  <c r="H163" i="2"/>
  <c r="G163" i="2"/>
  <c r="A163" i="2"/>
  <c r="H162" i="2"/>
  <c r="G162" i="2"/>
  <c r="A162" i="2"/>
  <c r="H161" i="2"/>
  <c r="G161" i="2"/>
  <c r="A161" i="2"/>
  <c r="H160" i="2"/>
  <c r="G160" i="2"/>
  <c r="A160" i="2"/>
  <c r="H159" i="2"/>
  <c r="G159" i="2"/>
  <c r="A159" i="2"/>
  <c r="H158" i="2"/>
  <c r="G158" i="2"/>
  <c r="A158" i="2"/>
  <c r="H157" i="2"/>
  <c r="G157" i="2"/>
  <c r="A157" i="2"/>
  <c r="H156" i="2"/>
  <c r="G156" i="2"/>
  <c r="A156" i="2"/>
  <c r="H155" i="2"/>
  <c r="G155" i="2"/>
  <c r="A155" i="2"/>
  <c r="H154" i="2"/>
  <c r="G154" i="2"/>
  <c r="A154" i="2"/>
  <c r="H153" i="2"/>
  <c r="G153" i="2"/>
  <c r="A153" i="2"/>
  <c r="H152" i="2"/>
  <c r="G152" i="2"/>
  <c r="A152" i="2"/>
  <c r="H151" i="2"/>
  <c r="G151" i="2"/>
  <c r="A151" i="2"/>
  <c r="H150" i="2"/>
  <c r="G150" i="2"/>
  <c r="A150" i="2"/>
  <c r="H149" i="2"/>
  <c r="G149" i="2"/>
  <c r="A149" i="2"/>
  <c r="H148" i="2"/>
  <c r="G148" i="2"/>
  <c r="A148" i="2"/>
  <c r="H147" i="2"/>
  <c r="G147" i="2"/>
  <c r="A147" i="2"/>
  <c r="H146" i="2"/>
  <c r="G146" i="2"/>
  <c r="A146" i="2"/>
  <c r="H145" i="2"/>
  <c r="G145" i="2"/>
  <c r="A145" i="2"/>
  <c r="H144" i="2"/>
  <c r="G144" i="2"/>
  <c r="A144" i="2"/>
  <c r="H143" i="2"/>
  <c r="G143" i="2"/>
  <c r="A143" i="2"/>
  <c r="H142" i="2"/>
  <c r="G142" i="2"/>
  <c r="A142" i="2"/>
  <c r="H141" i="2"/>
  <c r="G141" i="2"/>
  <c r="A141" i="2"/>
  <c r="H140" i="2"/>
  <c r="G140" i="2"/>
  <c r="A140" i="2"/>
  <c r="H139" i="2"/>
  <c r="G139" i="2"/>
  <c r="A139" i="2"/>
  <c r="H138" i="2"/>
  <c r="G138" i="2"/>
  <c r="A138" i="2"/>
  <c r="H137" i="2"/>
  <c r="G137" i="2"/>
  <c r="A137" i="2"/>
  <c r="H136" i="2"/>
  <c r="G136" i="2"/>
  <c r="A136" i="2"/>
  <c r="H135" i="2"/>
  <c r="G135" i="2"/>
  <c r="A135" i="2"/>
  <c r="H134" i="2"/>
  <c r="G134" i="2"/>
  <c r="A134" i="2"/>
  <c r="H133" i="2"/>
  <c r="G133" i="2"/>
  <c r="A133" i="2"/>
  <c r="H132" i="2"/>
  <c r="G132" i="2"/>
  <c r="A132" i="2"/>
  <c r="H131" i="2"/>
  <c r="G131" i="2"/>
  <c r="A131" i="2"/>
  <c r="H130" i="2"/>
  <c r="G130" i="2"/>
  <c r="A130" i="2"/>
  <c r="H129" i="2"/>
  <c r="G129" i="2"/>
  <c r="A129" i="2"/>
  <c r="H128" i="2"/>
  <c r="G128" i="2"/>
  <c r="A128" i="2"/>
  <c r="H127" i="2"/>
  <c r="G127" i="2"/>
  <c r="A127" i="2"/>
  <c r="H126" i="2"/>
  <c r="G126" i="2"/>
  <c r="A126" i="2"/>
  <c r="H125" i="2"/>
  <c r="G125" i="2"/>
  <c r="A125" i="2"/>
  <c r="H124" i="2"/>
  <c r="G124" i="2"/>
  <c r="A124" i="2"/>
  <c r="H123" i="2"/>
  <c r="G123" i="2"/>
  <c r="A123" i="2"/>
  <c r="H122" i="2"/>
  <c r="G122" i="2"/>
  <c r="A122" i="2"/>
  <c r="H121" i="2"/>
  <c r="G121" i="2"/>
  <c r="A121" i="2"/>
  <c r="H120" i="2"/>
  <c r="G120" i="2"/>
  <c r="A120" i="2"/>
  <c r="H119" i="2"/>
  <c r="G119" i="2"/>
  <c r="A119" i="2"/>
  <c r="H118" i="2"/>
  <c r="G118" i="2"/>
  <c r="A118" i="2"/>
  <c r="H117" i="2"/>
  <c r="G117" i="2"/>
  <c r="A117" i="2"/>
  <c r="H116" i="2"/>
  <c r="G116" i="2"/>
  <c r="A116" i="2"/>
  <c r="H115" i="2"/>
  <c r="G115" i="2"/>
  <c r="A115" i="2"/>
  <c r="H114" i="2"/>
  <c r="G114" i="2"/>
  <c r="A114" i="2"/>
  <c r="H113" i="2"/>
  <c r="G113" i="2"/>
  <c r="A113" i="2"/>
  <c r="H112" i="2"/>
  <c r="G112" i="2"/>
  <c r="A112" i="2"/>
  <c r="H111" i="2"/>
  <c r="G111" i="2"/>
  <c r="A111" i="2"/>
  <c r="H110" i="2"/>
  <c r="G110" i="2"/>
  <c r="A110" i="2"/>
  <c r="H109" i="2"/>
  <c r="G109" i="2"/>
  <c r="A109" i="2"/>
  <c r="H108" i="2"/>
  <c r="G108" i="2"/>
  <c r="A108" i="2"/>
  <c r="H107" i="2"/>
  <c r="G107" i="2"/>
  <c r="A107" i="2"/>
  <c r="H106" i="2"/>
  <c r="G106" i="2"/>
  <c r="A106" i="2"/>
  <c r="H105" i="2"/>
  <c r="G105" i="2"/>
  <c r="A105" i="2"/>
  <c r="H104" i="2"/>
  <c r="G104" i="2"/>
  <c r="A104" i="2"/>
  <c r="H103" i="2"/>
  <c r="G103" i="2"/>
  <c r="A103" i="2"/>
  <c r="H102" i="2"/>
  <c r="G102" i="2"/>
  <c r="A102" i="2"/>
  <c r="H101" i="2"/>
  <c r="G101" i="2"/>
  <c r="A101" i="2"/>
  <c r="H100" i="2"/>
  <c r="G100" i="2"/>
  <c r="A100" i="2"/>
  <c r="H99" i="2"/>
  <c r="G99" i="2"/>
  <c r="A99" i="2"/>
  <c r="H98" i="2"/>
  <c r="G98" i="2"/>
  <c r="A98" i="2"/>
  <c r="H97" i="2"/>
  <c r="G97" i="2"/>
  <c r="A97" i="2"/>
  <c r="H96" i="2"/>
  <c r="G96" i="2"/>
  <c r="A96" i="2"/>
  <c r="H95" i="2"/>
  <c r="G95" i="2"/>
  <c r="A95" i="2"/>
  <c r="H94" i="2"/>
  <c r="G94" i="2"/>
  <c r="A94" i="2"/>
  <c r="H93" i="2"/>
  <c r="G93" i="2"/>
  <c r="A93" i="2"/>
  <c r="H92" i="2"/>
  <c r="G92" i="2"/>
  <c r="A92" i="2"/>
  <c r="H91" i="2"/>
  <c r="G91" i="2"/>
  <c r="A91" i="2"/>
  <c r="H90" i="2"/>
  <c r="G90" i="2"/>
  <c r="A90" i="2"/>
  <c r="H89" i="2"/>
  <c r="G89" i="2"/>
  <c r="A89" i="2"/>
  <c r="H88" i="2"/>
  <c r="G88" i="2"/>
  <c r="A88" i="2"/>
  <c r="H87" i="2"/>
  <c r="G87" i="2"/>
  <c r="A87" i="2"/>
  <c r="H86" i="2"/>
  <c r="G86" i="2"/>
  <c r="A86" i="2"/>
  <c r="H85" i="2"/>
  <c r="G85" i="2"/>
  <c r="A85" i="2"/>
  <c r="H84" i="2"/>
  <c r="G84" i="2"/>
  <c r="A84" i="2"/>
  <c r="H83" i="2"/>
  <c r="G83" i="2"/>
  <c r="A83" i="2"/>
  <c r="H82" i="2"/>
  <c r="G82" i="2"/>
  <c r="A82" i="2"/>
  <c r="H81" i="2"/>
  <c r="G81" i="2"/>
  <c r="A81" i="2"/>
  <c r="H80" i="2"/>
  <c r="G80" i="2"/>
  <c r="A80" i="2"/>
  <c r="H79" i="2"/>
  <c r="G79" i="2"/>
  <c r="A79" i="2"/>
  <c r="H78" i="2"/>
  <c r="G78" i="2"/>
  <c r="A78" i="2"/>
  <c r="H77" i="2"/>
  <c r="G77" i="2"/>
  <c r="A77" i="2"/>
  <c r="H76" i="2"/>
  <c r="G76" i="2"/>
  <c r="A76" i="2"/>
  <c r="H75" i="2"/>
  <c r="G75" i="2"/>
  <c r="A75" i="2"/>
  <c r="H74" i="2"/>
  <c r="G74" i="2"/>
  <c r="A74" i="2"/>
  <c r="H73" i="2"/>
  <c r="G73" i="2"/>
  <c r="A73" i="2"/>
  <c r="H72" i="2"/>
  <c r="G72" i="2"/>
  <c r="A72" i="2"/>
  <c r="H71" i="2"/>
  <c r="G71" i="2"/>
  <c r="A71" i="2"/>
  <c r="H70" i="2"/>
  <c r="G70" i="2"/>
  <c r="A70" i="2"/>
  <c r="H69" i="2"/>
  <c r="G69" i="2"/>
  <c r="A69" i="2"/>
  <c r="H68" i="2"/>
  <c r="G68" i="2"/>
  <c r="A68" i="2"/>
  <c r="H67" i="2"/>
  <c r="G67" i="2"/>
  <c r="A67" i="2"/>
  <c r="H66" i="2"/>
  <c r="G66" i="2"/>
  <c r="A66" i="2"/>
  <c r="H65" i="2"/>
  <c r="G65" i="2"/>
  <c r="A65" i="2"/>
  <c r="H64" i="2"/>
  <c r="G64" i="2"/>
  <c r="A64" i="2"/>
  <c r="H63" i="2"/>
  <c r="G63" i="2"/>
  <c r="A63" i="2"/>
  <c r="H62" i="2"/>
  <c r="G62" i="2"/>
  <c r="A62" i="2"/>
  <c r="H61" i="2"/>
  <c r="G61" i="2"/>
  <c r="A61" i="2"/>
  <c r="H60" i="2"/>
  <c r="G60" i="2"/>
  <c r="A60" i="2"/>
  <c r="H59" i="2"/>
  <c r="G59" i="2"/>
  <c r="A59" i="2"/>
  <c r="H58" i="2"/>
  <c r="G58" i="2"/>
  <c r="A58" i="2"/>
  <c r="H57" i="2"/>
  <c r="G57" i="2"/>
  <c r="A57" i="2"/>
  <c r="H56" i="2"/>
  <c r="G56" i="2"/>
  <c r="A56" i="2"/>
  <c r="H55" i="2"/>
  <c r="G55" i="2"/>
  <c r="A55" i="2"/>
  <c r="H54" i="2"/>
  <c r="G54" i="2"/>
  <c r="A54" i="2"/>
  <c r="H53" i="2"/>
  <c r="G53" i="2"/>
  <c r="A53" i="2"/>
  <c r="H52" i="2"/>
  <c r="G52" i="2"/>
  <c r="A52" i="2"/>
  <c r="H51" i="2"/>
  <c r="G51" i="2"/>
  <c r="A51" i="2"/>
  <c r="H50" i="2"/>
  <c r="G50" i="2"/>
  <c r="A50" i="2"/>
  <c r="H49" i="2"/>
  <c r="G49" i="2"/>
  <c r="A49" i="2"/>
  <c r="H48" i="2"/>
  <c r="G48" i="2"/>
  <c r="A48" i="2"/>
  <c r="H47" i="2"/>
  <c r="G47" i="2"/>
  <c r="A47" i="2"/>
  <c r="H46" i="2"/>
  <c r="G46" i="2"/>
  <c r="A46" i="2"/>
  <c r="H45" i="2"/>
  <c r="G45" i="2"/>
  <c r="A45" i="2"/>
  <c r="H44" i="2"/>
  <c r="G44" i="2"/>
  <c r="A44" i="2"/>
  <c r="H43" i="2"/>
  <c r="G43" i="2"/>
  <c r="A43" i="2"/>
  <c r="H42" i="2"/>
  <c r="G42" i="2"/>
  <c r="A42" i="2"/>
  <c r="H41" i="2"/>
  <c r="G41" i="2"/>
  <c r="A41" i="2"/>
  <c r="H40" i="2"/>
  <c r="G40" i="2"/>
  <c r="A40" i="2"/>
  <c r="H39" i="2"/>
  <c r="G39" i="2"/>
  <c r="A39" i="2"/>
  <c r="H38" i="2"/>
  <c r="G38" i="2"/>
  <c r="A38" i="2"/>
  <c r="H37" i="2"/>
  <c r="G37" i="2"/>
  <c r="A37" i="2"/>
  <c r="H36" i="2"/>
  <c r="G36" i="2"/>
  <c r="A36" i="2"/>
  <c r="H35" i="2"/>
  <c r="G35" i="2"/>
  <c r="A35" i="2"/>
  <c r="H34" i="2"/>
  <c r="G34" i="2"/>
  <c r="A34" i="2"/>
  <c r="H33" i="2"/>
  <c r="G33" i="2"/>
  <c r="A33" i="2"/>
  <c r="H32" i="2"/>
  <c r="G32" i="2"/>
  <c r="A32" i="2"/>
  <c r="H31" i="2"/>
  <c r="G31" i="2"/>
  <c r="A31" i="2"/>
  <c r="H30" i="2"/>
  <c r="G30" i="2"/>
  <c r="A30" i="2"/>
  <c r="H29" i="2"/>
  <c r="G29" i="2"/>
  <c r="A29" i="2"/>
  <c r="H28" i="2"/>
  <c r="G28" i="2"/>
  <c r="A28" i="2"/>
  <c r="H27" i="2"/>
  <c r="G27" i="2"/>
  <c r="A27" i="2"/>
  <c r="H26" i="2"/>
  <c r="G26" i="2"/>
  <c r="A26" i="2"/>
  <c r="H25" i="2"/>
  <c r="G25" i="2"/>
  <c r="A25" i="2"/>
  <c r="H24" i="2"/>
  <c r="G24" i="2"/>
  <c r="A24" i="2"/>
  <c r="H23" i="2"/>
  <c r="G23" i="2"/>
  <c r="A23" i="2"/>
  <c r="H22" i="2"/>
  <c r="G22" i="2"/>
  <c r="A22" i="2"/>
  <c r="H21" i="2"/>
  <c r="G21" i="2"/>
  <c r="A21" i="2"/>
  <c r="H20" i="2"/>
  <c r="G20" i="2"/>
  <c r="A20" i="2"/>
  <c r="H19" i="2"/>
  <c r="G19" i="2"/>
  <c r="A19" i="2"/>
  <c r="H18" i="2"/>
  <c r="G18" i="2"/>
  <c r="A18" i="2"/>
  <c r="H17" i="2"/>
  <c r="G17" i="2"/>
  <c r="A17" i="2"/>
  <c r="H16" i="2"/>
  <c r="G16" i="2"/>
  <c r="A16" i="2"/>
  <c r="H15" i="2"/>
  <c r="G15" i="2"/>
  <c r="A15" i="2"/>
  <c r="H14" i="2"/>
  <c r="G14" i="2"/>
  <c r="A14" i="2"/>
  <c r="H13" i="2"/>
  <c r="G13" i="2"/>
  <c r="A13" i="2"/>
  <c r="H12" i="2"/>
  <c r="G12" i="2"/>
  <c r="A12" i="2"/>
  <c r="H11" i="2"/>
  <c r="G11" i="2"/>
  <c r="A11" i="2"/>
  <c r="H10" i="2"/>
  <c r="G10" i="2"/>
  <c r="A10" i="2"/>
  <c r="H9" i="2"/>
  <c r="G9" i="2"/>
  <c r="A9" i="2"/>
  <c r="H8" i="2"/>
  <c r="G8" i="2"/>
  <c r="A8" i="2"/>
  <c r="H7" i="2"/>
  <c r="G7" i="2"/>
  <c r="A7" i="2"/>
  <c r="H6" i="2"/>
  <c r="G6" i="2"/>
  <c r="A6" i="2"/>
  <c r="H5" i="2"/>
  <c r="G5" i="2"/>
  <c r="A5" i="2"/>
  <c r="H4" i="2"/>
  <c r="G4" i="2"/>
  <c r="A4" i="2"/>
  <c r="H3" i="2"/>
  <c r="G3" i="2"/>
  <c r="A3" i="2"/>
  <c r="H2" i="2"/>
  <c r="G2" i="2"/>
  <c r="A2" i="2"/>
</calcChain>
</file>

<file path=xl/sharedStrings.xml><?xml version="1.0" encoding="utf-8"?>
<sst xmlns="http://schemas.openxmlformats.org/spreadsheetml/2006/main" count="55387" uniqueCount="16077">
  <si>
    <t>Original Title</t>
  </si>
  <si>
    <t>Year</t>
  </si>
  <si>
    <t>Category</t>
  </si>
  <si>
    <t>Winner?</t>
  </si>
  <si>
    <t>BAFTA win</t>
  </si>
  <si>
    <t>Globe Drama Nom</t>
  </si>
  <si>
    <t>Globe Drama Win</t>
  </si>
  <si>
    <t>Total Noms</t>
  </si>
  <si>
    <t>Director Nomination</t>
  </si>
  <si>
    <t>Screenplay Nomination</t>
  </si>
  <si>
    <t>Animation</t>
  </si>
  <si>
    <t>Foreign Film</t>
  </si>
  <si>
    <t>DGA nom</t>
  </si>
  <si>
    <t>DGA win</t>
  </si>
  <si>
    <t>An American in Paris</t>
  </si>
  <si>
    <t>Best Picture</t>
  </si>
  <si>
    <t>Decision Before Dawn</t>
  </si>
  <si>
    <t>A Place in the Sun</t>
  </si>
  <si>
    <t>Quo Vadis</t>
  </si>
  <si>
    <t>A Streetcar Named Desire</t>
  </si>
  <si>
    <t>From Here to Eternity</t>
  </si>
  <si>
    <t>Julius Caesar</t>
  </si>
  <si>
    <t>The Robe</t>
  </si>
  <si>
    <t>Roman Holiday</t>
  </si>
  <si>
    <t>Shane</t>
  </si>
  <si>
    <t>Love Is a Many-Splendored Thing</t>
  </si>
  <si>
    <t>Marty</t>
  </si>
  <si>
    <t>Mister Roberts</t>
  </si>
  <si>
    <t>Picnic</t>
  </si>
  <si>
    <t>The Rose Tattoo</t>
  </si>
  <si>
    <t>12 Angry Men</t>
  </si>
  <si>
    <t>The Bridge on the River Kwai</t>
  </si>
  <si>
    <t>Peyton Place</t>
  </si>
  <si>
    <t>Sayonara</t>
  </si>
  <si>
    <t>Witness for the Prosecution</t>
  </si>
  <si>
    <t>Anatomy of a Murder</t>
  </si>
  <si>
    <t>Ben-Hur</t>
  </si>
  <si>
    <t>The Diary of Anne Frank</t>
  </si>
  <si>
    <t>The Nun's Story</t>
  </si>
  <si>
    <t>Room at the Top</t>
  </si>
  <si>
    <t>Fanny</t>
  </si>
  <si>
    <t>The Guns of Navarone</t>
  </si>
  <si>
    <t>The Hustler</t>
  </si>
  <si>
    <t>Judgment at Nuremberg</t>
  </si>
  <si>
    <t>West Side Story</t>
  </si>
  <si>
    <t>America, America</t>
  </si>
  <si>
    <t>Cleopatra</t>
  </si>
  <si>
    <t>How the West Was Won</t>
  </si>
  <si>
    <t>Lilies of the Field</t>
  </si>
  <si>
    <t>Tom Jones</t>
  </si>
  <si>
    <t>Darling</t>
  </si>
  <si>
    <t>Doctor Zhivago</t>
  </si>
  <si>
    <t>Ship of Fools</t>
  </si>
  <si>
    <t>The Sound of Music</t>
  </si>
  <si>
    <t>A Thousand Clowns</t>
  </si>
  <si>
    <t>Bonnie and Clyde</t>
  </si>
  <si>
    <t>Doctor Dolittle</t>
  </si>
  <si>
    <t>The Graduate</t>
  </si>
  <si>
    <t>Guess Who's Coming to Dinner</t>
  </si>
  <si>
    <t>In the Heat of the Night</t>
  </si>
  <si>
    <t>Anne of the Thousand Days</t>
  </si>
  <si>
    <t>Butch Cassidy and the Sundance Kid</t>
  </si>
  <si>
    <t>Hello, Dolly!</t>
  </si>
  <si>
    <t>Midnight Cowboy</t>
  </si>
  <si>
    <t>Z</t>
  </si>
  <si>
    <t>A Clockwork Orange</t>
  </si>
  <si>
    <t>Fiddler on the Roof</t>
  </si>
  <si>
    <t>The French Connection</t>
  </si>
  <si>
    <t>The Last Picture Show</t>
  </si>
  <si>
    <t>American Graffiti</t>
  </si>
  <si>
    <t>Cries and Whispers</t>
  </si>
  <si>
    <t>The Exorcist</t>
  </si>
  <si>
    <t>The Sting</t>
  </si>
  <si>
    <t>A Touch of Class</t>
  </si>
  <si>
    <t>Barry Lyndon</t>
  </si>
  <si>
    <t>Dog Day Afternoon</t>
  </si>
  <si>
    <t>Jaws</t>
  </si>
  <si>
    <t>Nashville</t>
  </si>
  <si>
    <t>One Flew Over the Cuckoo's Nest</t>
  </si>
  <si>
    <t>Annie Hall</t>
  </si>
  <si>
    <t>The Goodbye Girl</t>
  </si>
  <si>
    <t>Julia</t>
  </si>
  <si>
    <t>Star Wars</t>
  </si>
  <si>
    <t>The Turning Point</t>
  </si>
  <si>
    <t>All That Jazz</t>
  </si>
  <si>
    <t>Apocalypse Now</t>
  </si>
  <si>
    <t>Breaking Away</t>
  </si>
  <si>
    <t>Kramer vs. Kramer</t>
  </si>
  <si>
    <t>Norma Rae</t>
  </si>
  <si>
    <t>Atlantic City</t>
  </si>
  <si>
    <t>Chariots of Fire</t>
  </si>
  <si>
    <t>On Golden Pond</t>
  </si>
  <si>
    <t>Raiders of the Lost Ark</t>
  </si>
  <si>
    <t>Reds</t>
  </si>
  <si>
    <t>The Big Chill</t>
  </si>
  <si>
    <t>The Dresser</t>
  </si>
  <si>
    <t>The Right Stuff</t>
  </si>
  <si>
    <t>Tender Mercies</t>
  </si>
  <si>
    <t>Terms of Endearment</t>
  </si>
  <si>
    <t>The Color Purple</t>
  </si>
  <si>
    <t>Kiss of the Spider Woman</t>
  </si>
  <si>
    <t>Out of Africa</t>
  </si>
  <si>
    <t>Prizzi's Honor</t>
  </si>
  <si>
    <t>Witness</t>
  </si>
  <si>
    <t>Broadcast News</t>
  </si>
  <si>
    <t>Fatal Attraction</t>
  </si>
  <si>
    <t>Hope and Glory</t>
  </si>
  <si>
    <t>The Last Emperor</t>
  </si>
  <si>
    <t>Moonstruck</t>
  </si>
  <si>
    <t>Born on the Fourth of July</t>
  </si>
  <si>
    <t>Dead Poets Society</t>
  </si>
  <si>
    <t>Driving Miss Daisy</t>
  </si>
  <si>
    <t>Field of Dreams</t>
  </si>
  <si>
    <t>My Left Foot</t>
  </si>
  <si>
    <t>Beauty and the Beast</t>
  </si>
  <si>
    <t>Bugsy</t>
  </si>
  <si>
    <t>JFK</t>
  </si>
  <si>
    <t>The Prince of Tides</t>
  </si>
  <si>
    <t>The Silence of the Lambs</t>
  </si>
  <si>
    <t>The Fugitive</t>
  </si>
  <si>
    <t>In the Name of the Father</t>
  </si>
  <si>
    <t>The Piano</t>
  </si>
  <si>
    <t>The Remains of the Day</t>
  </si>
  <si>
    <t>Schindler's List</t>
  </si>
  <si>
    <t>Apollo 13</t>
  </si>
  <si>
    <t>Babe</t>
  </si>
  <si>
    <t>Braveheart</t>
  </si>
  <si>
    <t>Il Postino</t>
  </si>
  <si>
    <t>Sense and Sensibility</t>
  </si>
  <si>
    <t>As Good As It Gets</t>
  </si>
  <si>
    <t>The Full Monty</t>
  </si>
  <si>
    <t>Good Will Hunting</t>
  </si>
  <si>
    <t>L.A. Confidential</t>
  </si>
  <si>
    <t>Titanic</t>
  </si>
  <si>
    <t>American Beauty</t>
  </si>
  <si>
    <t>The Cider House Rules</t>
  </si>
  <si>
    <t>The Green Mile</t>
  </si>
  <si>
    <t>The Insider</t>
  </si>
  <si>
    <t>The Sixth Sense</t>
  </si>
  <si>
    <t>A Beautiful Mind</t>
  </si>
  <si>
    <t>Gosford Park</t>
  </si>
  <si>
    <t>In the Bedroom</t>
  </si>
  <si>
    <t>The Lord of the Rings: The Fellowship of the Ring</t>
  </si>
  <si>
    <t>Moulin Rouge</t>
  </si>
  <si>
    <t>The Lord of the Rings: The Return of the King</t>
  </si>
  <si>
    <t>Lost in Translation</t>
  </si>
  <si>
    <t>Master and Commander: The Far Side of the World</t>
  </si>
  <si>
    <t>Mystic River</t>
  </si>
  <si>
    <t>Seabiscuit</t>
  </si>
  <si>
    <t>Brokeback Mountain</t>
  </si>
  <si>
    <t>Capote</t>
  </si>
  <si>
    <t>Crash</t>
  </si>
  <si>
    <t>Good Night, and Good Luck.</t>
  </si>
  <si>
    <t>Munich</t>
  </si>
  <si>
    <t>Atonement</t>
  </si>
  <si>
    <t>Juno</t>
  </si>
  <si>
    <t>Michael Clayton</t>
  </si>
  <si>
    <t>No Country for Old Men</t>
  </si>
  <si>
    <t>There Will Be Blood</t>
  </si>
  <si>
    <t>Avatar</t>
  </si>
  <si>
    <t>The Blind Side</t>
  </si>
  <si>
    <t>District 9</t>
  </si>
  <si>
    <t>An Education</t>
  </si>
  <si>
    <t>The Hurt Locker</t>
  </si>
  <si>
    <t>Inglourious Basterds</t>
  </si>
  <si>
    <t>Precious: Based on the Novel 'Push' by Sapphire</t>
  </si>
  <si>
    <t>A Serious Man</t>
  </si>
  <si>
    <t>Up</t>
  </si>
  <si>
    <t>Up in the Air</t>
  </si>
  <si>
    <t>The Artist</t>
  </si>
  <si>
    <t>The Descendants</t>
  </si>
  <si>
    <t>Extremely Loud &amp; Incredibly Close</t>
  </si>
  <si>
    <t>The Help</t>
  </si>
  <si>
    <t>Hugo</t>
  </si>
  <si>
    <t>Midnight in Paris</t>
  </si>
  <si>
    <t>Moneyball</t>
  </si>
  <si>
    <t>The Tree of Life</t>
  </si>
  <si>
    <t>War Horse</t>
  </si>
  <si>
    <t>American Hustle</t>
  </si>
  <si>
    <t>Captain Phillips</t>
  </si>
  <si>
    <t>Dallas Buyers Club</t>
  </si>
  <si>
    <t>Gravity</t>
  </si>
  <si>
    <t>Her</t>
  </si>
  <si>
    <t>Nebraska</t>
  </si>
  <si>
    <t>Philomena</t>
  </si>
  <si>
    <t>12 Years a Slave</t>
  </si>
  <si>
    <t>The Wolf of Wall Street</t>
  </si>
  <si>
    <t>The Big Short</t>
  </si>
  <si>
    <t>Bridge of Spies</t>
  </si>
  <si>
    <t>Brooklyn</t>
  </si>
  <si>
    <t>Mad Max: Fury Road</t>
  </si>
  <si>
    <t>The Martian</t>
  </si>
  <si>
    <t>The Revenant</t>
  </si>
  <si>
    <t>Room</t>
  </si>
  <si>
    <t>Spotlight</t>
  </si>
  <si>
    <t>The Shape of Water</t>
  </si>
  <si>
    <t>Call Me by Your Name</t>
  </si>
  <si>
    <t>Darkest Hour</t>
  </si>
  <si>
    <t>Dunkirk</t>
  </si>
  <si>
    <t>Get Out</t>
  </si>
  <si>
    <t>Lady Bird</t>
  </si>
  <si>
    <t>Phantom Thread</t>
  </si>
  <si>
    <t>The Post</t>
  </si>
  <si>
    <t>Winner</t>
  </si>
  <si>
    <t>Film</t>
  </si>
  <si>
    <t>Actor</t>
  </si>
  <si>
    <t>Richard Barthelmess</t>
  </si>
  <si>
    <t>The Noose</t>
  </si>
  <si>
    <t>Emil Jannings</t>
  </si>
  <si>
    <t>The Last Command</t>
  </si>
  <si>
    <t>Actress</t>
  </si>
  <si>
    <t>Louise Dresser</t>
  </si>
  <si>
    <t>A Ship Comes In</t>
  </si>
  <si>
    <t>Janet Gaynor</t>
  </si>
  <si>
    <t>7th Heaven</t>
  </si>
  <si>
    <t>Gloria Swanson</t>
  </si>
  <si>
    <t>Sadie Thompson</t>
  </si>
  <si>
    <t>Art Direction</t>
  </si>
  <si>
    <t>Rochus Gliese</t>
  </si>
  <si>
    <t>Sunrise</t>
  </si>
  <si>
    <t>William Cameron Menzies</t>
  </si>
  <si>
    <t>Harry Oliver</t>
  </si>
  <si>
    <t>Cinematography</t>
  </si>
  <si>
    <t>George Barnes</t>
  </si>
  <si>
    <t>Charles Rosher</t>
  </si>
  <si>
    <t>Karl Struss</t>
  </si>
  <si>
    <t>Lewis Milestone</t>
  </si>
  <si>
    <t>Two Arabian Knights</t>
  </si>
  <si>
    <t>Ted Wilde</t>
  </si>
  <si>
    <t>Speedy</t>
  </si>
  <si>
    <t>Frank Borzage</t>
  </si>
  <si>
    <t>Herbert Brenon</t>
  </si>
  <si>
    <t>Sorrell and Son</t>
  </si>
  <si>
    <t>King Vidor</t>
  </si>
  <si>
    <t>The Crowd</t>
  </si>
  <si>
    <t>Ralph Hammeras</t>
  </si>
  <si>
    <t>Roy Pomeroy</t>
  </si>
  <si>
    <t>Wings</t>
  </si>
  <si>
    <t>Nugent Slaughter</t>
  </si>
  <si>
    <t>The Caddo Company</t>
  </si>
  <si>
    <t>The Racket</t>
  </si>
  <si>
    <t>Fox</t>
  </si>
  <si>
    <t>Paramount Famous Lasky</t>
  </si>
  <si>
    <t>Metro-Goldwyn-Mayer</t>
  </si>
  <si>
    <t>Chang</t>
  </si>
  <si>
    <t>Alfred Cohn</t>
  </si>
  <si>
    <t>The Jazz Singer</t>
  </si>
  <si>
    <t>Anthony Coldeway</t>
  </si>
  <si>
    <t>Glorious Betsy</t>
  </si>
  <si>
    <t>Benjamin Glazer</t>
  </si>
  <si>
    <t>Ben Hecht</t>
  </si>
  <si>
    <t>Underworld</t>
  </si>
  <si>
    <t>Gerald Duffy</t>
  </si>
  <si>
    <t>The Private Life of Helen of Troy</t>
  </si>
  <si>
    <t>Joseph Farnham</t>
  </si>
  <si>
    <t>George Marion, Jr.</t>
  </si>
  <si>
    <t>Special Award</t>
  </si>
  <si>
    <t>Charles Chaplin</t>
  </si>
  <si>
    <t>The Circus</t>
  </si>
  <si>
    <t>George Bancroft</t>
  </si>
  <si>
    <t>Thunderbolt</t>
  </si>
  <si>
    <t>Warner Baxter</t>
  </si>
  <si>
    <t>In Old Arizona</t>
  </si>
  <si>
    <t>Chester Morris</t>
  </si>
  <si>
    <t>Alibi</t>
  </si>
  <si>
    <t>Paul Muni</t>
  </si>
  <si>
    <t>The Valiant</t>
  </si>
  <si>
    <t>Lewis Stone</t>
  </si>
  <si>
    <t>The Patriot</t>
  </si>
  <si>
    <t>Ruth Chatterton</t>
  </si>
  <si>
    <t>Madame X</t>
  </si>
  <si>
    <t>Betty Compson</t>
  </si>
  <si>
    <t>The Barker</t>
  </si>
  <si>
    <t>Jeanne Eagels</t>
  </si>
  <si>
    <t>The Letter</t>
  </si>
  <si>
    <t>Corinne Griffith</t>
  </si>
  <si>
    <t>The Divine Lady</t>
  </si>
  <si>
    <t>Bessie Love</t>
  </si>
  <si>
    <t>The Broadway Melody</t>
  </si>
  <si>
    <t>Mary Pickford</t>
  </si>
  <si>
    <t>Coquette</t>
  </si>
  <si>
    <t>Hans Dreier</t>
  </si>
  <si>
    <t>Cedric Gibbons</t>
  </si>
  <si>
    <t>The Bridge of San Luis Rey</t>
  </si>
  <si>
    <t>Mitchell Leisen</t>
  </si>
  <si>
    <t>Dynamite</t>
  </si>
  <si>
    <t>Street Angel</t>
  </si>
  <si>
    <t>Our Dancing Daughters</t>
  </si>
  <si>
    <t>Clyde De Vinna</t>
  </si>
  <si>
    <t>White Shadows in the South Seas</t>
  </si>
  <si>
    <t>Arthur Edeson</t>
  </si>
  <si>
    <t>Ernest Palmer</t>
  </si>
  <si>
    <t>John Seitz</t>
  </si>
  <si>
    <t>Directing</t>
  </si>
  <si>
    <t>Lionel Barrymore</t>
  </si>
  <si>
    <t>Harry Beaumont</t>
  </si>
  <si>
    <t>Irving Cummings</t>
  </si>
  <si>
    <t>Frank Lloyd</t>
  </si>
  <si>
    <t>Ernst Lubitsch</t>
  </si>
  <si>
    <t>Feature Productions</t>
  </si>
  <si>
    <t>Hollywood Revue</t>
  </si>
  <si>
    <t>Tom Barry</t>
  </si>
  <si>
    <t>Elliott Clawson</t>
  </si>
  <si>
    <t>Hans Kraly</t>
  </si>
  <si>
    <t>The Last of Mrs. Cheyney</t>
  </si>
  <si>
    <t>Josephine Lovett</t>
  </si>
  <si>
    <t>George Arliss</t>
  </si>
  <si>
    <t>Disraeli</t>
  </si>
  <si>
    <t>The Green Goddess</t>
  </si>
  <si>
    <t>Wallace Beery</t>
  </si>
  <si>
    <t>The Big House</t>
  </si>
  <si>
    <t>Maurice Chevalier</t>
  </si>
  <si>
    <t>The Big Pond</t>
  </si>
  <si>
    <t>Ronald Colman</t>
  </si>
  <si>
    <t>Bulldog Drummond</t>
  </si>
  <si>
    <t>Lawrence Tibbett</t>
  </si>
  <si>
    <t>The Rogue Song</t>
  </si>
  <si>
    <t>Nancy Carroll</t>
  </si>
  <si>
    <t>The Devil's Holiday</t>
  </si>
  <si>
    <t>Sarah and Son</t>
  </si>
  <si>
    <t>Greta Garbo</t>
  </si>
  <si>
    <t>Anna Christie</t>
  </si>
  <si>
    <t>Norma Shearer</t>
  </si>
  <si>
    <t>The Divorcee</t>
  </si>
  <si>
    <t>Their Own Desire</t>
  </si>
  <si>
    <t>The Trespasser</t>
  </si>
  <si>
    <t>Herman Rosse</t>
  </si>
  <si>
    <t>Joseph T. Rucker, Willard Van Der Veer</t>
  </si>
  <si>
    <t>Clarence Brown</t>
  </si>
  <si>
    <t>Robert Leonard</t>
  </si>
  <si>
    <t>The Love Parade</t>
  </si>
  <si>
    <t>All Quiet on the Western Front</t>
  </si>
  <si>
    <t>Hallelujah</t>
  </si>
  <si>
    <t>Universal</t>
  </si>
  <si>
    <t>Cosmopolitan</t>
  </si>
  <si>
    <t>Frances Marion</t>
  </si>
  <si>
    <t>A Free Soul</t>
  </si>
  <si>
    <t>Jackie Cooper</t>
  </si>
  <si>
    <t>Skippy</t>
  </si>
  <si>
    <t>Richard Dix</t>
  </si>
  <si>
    <t>Cimarron</t>
  </si>
  <si>
    <t>Fredric March</t>
  </si>
  <si>
    <t>The Royal Family of Broadway</t>
  </si>
  <si>
    <t>Adolphe Menjou</t>
  </si>
  <si>
    <t>The Front Page</t>
  </si>
  <si>
    <t>Marlene Dietrich</t>
  </si>
  <si>
    <t>Morocco</t>
  </si>
  <si>
    <t>Marie Dressler</t>
  </si>
  <si>
    <t>Min and Bill</t>
  </si>
  <si>
    <t>Irene Dunne</t>
  </si>
  <si>
    <t>Ann Harding</t>
  </si>
  <si>
    <t>Holiday</t>
  </si>
  <si>
    <t>Stephen Goosson, Ralph Hammeras</t>
  </si>
  <si>
    <t>Anton Grot</t>
  </si>
  <si>
    <t>Richard Day</t>
  </si>
  <si>
    <t>Edward Cronjager</t>
  </si>
  <si>
    <t>Lee Garmes</t>
  </si>
  <si>
    <t>Charles Lang</t>
  </si>
  <si>
    <t>Floyd Crosby</t>
  </si>
  <si>
    <t>Wesley Ruggles</t>
  </si>
  <si>
    <t>Josef Von Sternberg</t>
  </si>
  <si>
    <t>Norman Taurog</t>
  </si>
  <si>
    <t>RKO Radio</t>
  </si>
  <si>
    <t>Paramount Publix</t>
  </si>
  <si>
    <t>Samuel Goldwyn - United Artists Studio Sound Department</t>
  </si>
  <si>
    <t>Metro-Goldwyn-Mayer Studio Sound Department</t>
  </si>
  <si>
    <t>Paramount Publix Studio Sound Department</t>
  </si>
  <si>
    <t>RKO Radio Studio Sound Department</t>
  </si>
  <si>
    <t>Howard Estabrook</t>
  </si>
  <si>
    <t>Seton I. Miller, Fred Niblo, Jr.</t>
  </si>
  <si>
    <t>Horace Jackson</t>
  </si>
  <si>
    <t>Francis Faragoh, Robert N. Lee</t>
  </si>
  <si>
    <t>Joseph L. Mankiewicz, Sam Mintz</t>
  </si>
  <si>
    <t>John Monk Saunders</t>
  </si>
  <si>
    <t>Rowland Brown</t>
  </si>
  <si>
    <t>Harry d'Abbadie d'Arrast, Douglas Doty, Donald Ogden Stewart</t>
  </si>
  <si>
    <t>John Bright, Kubec Glasmon</t>
  </si>
  <si>
    <t>Lucien Hubbard, Joseph Jackson</t>
  </si>
  <si>
    <t>The Champ</t>
  </si>
  <si>
    <t>Alfred Lunt</t>
  </si>
  <si>
    <t>The Guardsman</t>
  </si>
  <si>
    <t>Dr. Jekyll and Mr. Hyde</t>
  </si>
  <si>
    <t>Emma</t>
  </si>
  <si>
    <t>Lynn Fontanne</t>
  </si>
  <si>
    <t>Helen Hayes</t>
  </si>
  <si>
    <t>The Sin of Madelon Claudet</t>
  </si>
  <si>
    <t>Lazare Meerson</t>
  </si>
  <si>
    <t>Gordon Wiles</t>
  </si>
  <si>
    <t>Ray June</t>
  </si>
  <si>
    <t>Samuel Goldwyn Productions</t>
  </si>
  <si>
    <t>First National</t>
  </si>
  <si>
    <t>Sidney Howard</t>
  </si>
  <si>
    <t>Edwin Burke</t>
  </si>
  <si>
    <t>Percy Heath, Samuel Hoffenstein</t>
  </si>
  <si>
    <t>Grover Jones, William Slavens McNutt</t>
  </si>
  <si>
    <t>Lucien Hubbard</t>
  </si>
  <si>
    <t>Adela Rogers St. Johns, Jane Murfin</t>
  </si>
  <si>
    <t>Walt Disney</t>
  </si>
  <si>
    <t>Leslie Howard</t>
  </si>
  <si>
    <t>Berkeley Square</t>
  </si>
  <si>
    <t>Charles Laughton</t>
  </si>
  <si>
    <t>The Private Life of Henry VIII</t>
  </si>
  <si>
    <t>Katharine Hepburn</t>
  </si>
  <si>
    <t>Morning Glory</t>
  </si>
  <si>
    <t>May Robson</t>
  </si>
  <si>
    <t>Lady for a Day</t>
  </si>
  <si>
    <t>Diana Wynyard</t>
  </si>
  <si>
    <t>Cavalcade</t>
  </si>
  <si>
    <t>William S. Darling</t>
  </si>
  <si>
    <t>Percy Ikerd (Fox)</t>
  </si>
  <si>
    <t>William Tummel (Fox)</t>
  </si>
  <si>
    <t>Charles Dorian (Metro-Goldwyn-Mayer)</t>
  </si>
  <si>
    <t>Bunny Dull (Metro-Goldwyn-Mayer)</t>
  </si>
  <si>
    <t>John S. Waters (Metro-Goldwyn-Mayer)</t>
  </si>
  <si>
    <t>Charles Barton (Paramount)</t>
  </si>
  <si>
    <t>Sidney S. Brod (Paramount)</t>
  </si>
  <si>
    <t>Arthur Jacobson (Paramount)</t>
  </si>
  <si>
    <t>Eddie Killey (RKO Radio)</t>
  </si>
  <si>
    <t>Dewey Starkey (RKO Radio)</t>
  </si>
  <si>
    <t>Fred Fox (United Artists)</t>
  </si>
  <si>
    <t>Benjamin Silvey (United Artists)</t>
  </si>
  <si>
    <t>Scott Beal (Universal)</t>
  </si>
  <si>
    <t>Joe McDonough (Universal)</t>
  </si>
  <si>
    <t>W. J. Reiter (Universal)</t>
  </si>
  <si>
    <t>Charles Bryant Lang, Jr.</t>
  </si>
  <si>
    <t>Columbia</t>
  </si>
  <si>
    <t>London Films</t>
  </si>
  <si>
    <t>Paramount</t>
  </si>
  <si>
    <t>Victor Heerman, Sarah Y. Mason</t>
  </si>
  <si>
    <t>Robert Lord</t>
  </si>
  <si>
    <t>Clark Gable</t>
  </si>
  <si>
    <t>It Happened One Night</t>
  </si>
  <si>
    <t>Frank Morgan</t>
  </si>
  <si>
    <t>The Affairs of Cellini</t>
  </si>
  <si>
    <t>William Powell</t>
  </si>
  <si>
    <t>The Thin Man</t>
  </si>
  <si>
    <t>Claudette Colbert</t>
  </si>
  <si>
    <t>Bette Davis</t>
  </si>
  <si>
    <t>Of Human Bondage</t>
  </si>
  <si>
    <t>Grace Moore</t>
  </si>
  <si>
    <t>One Night of Love</t>
  </si>
  <si>
    <t>The Barretts of Wimpole Street</t>
  </si>
  <si>
    <t>John Waters</t>
  </si>
  <si>
    <t>Victor Milner</t>
  </si>
  <si>
    <t>Frank Capra</t>
  </si>
  <si>
    <t>Film Editing</t>
  </si>
  <si>
    <t>Conrad Nervig</t>
  </si>
  <si>
    <t>Jesse L. Lasky (production company)</t>
  </si>
  <si>
    <t>Robert Riskin</t>
  </si>
  <si>
    <t>Arthur Caesar</t>
  </si>
  <si>
    <t>Mutiny on the Bounty</t>
  </si>
  <si>
    <t>Victor McLaglen</t>
  </si>
  <si>
    <t>The Informer</t>
  </si>
  <si>
    <t>Black Fury</t>
  </si>
  <si>
    <t>Franchot Tone</t>
  </si>
  <si>
    <t>Elisabeth Bergner</t>
  </si>
  <si>
    <t>Escape Me Never</t>
  </si>
  <si>
    <t>Private Worlds</t>
  </si>
  <si>
    <t>Dangerous</t>
  </si>
  <si>
    <t>Alice Adams</t>
  </si>
  <si>
    <t>Miriam Hopkins</t>
  </si>
  <si>
    <t>Becky Sharp</t>
  </si>
  <si>
    <t>Merle Oberon</t>
  </si>
  <si>
    <t>The Dark Angel</t>
  </si>
  <si>
    <t>Eric Stacey</t>
  </si>
  <si>
    <t>Clem Beauchamp, Paul Wing</t>
  </si>
  <si>
    <t>Hal Mohr</t>
  </si>
  <si>
    <t>John Ford</t>
  </si>
  <si>
    <t>Robert J. Kern</t>
  </si>
  <si>
    <t>Barbara McLean</t>
  </si>
  <si>
    <t>Ellsworth Hoagland</t>
  </si>
  <si>
    <t>Ralph Dawson</t>
  </si>
  <si>
    <t>20th Century</t>
  </si>
  <si>
    <t>Gaumont British and Skibo Productions</t>
  </si>
  <si>
    <t>Republic Studio Sound Department</t>
  </si>
  <si>
    <t>Don Hartman, Stephen Avery</t>
  </si>
  <si>
    <t>Ben Hecht, Charles MacArthur</t>
  </si>
  <si>
    <t>Dudley Nichols</t>
  </si>
  <si>
    <t>Gary Cooper</t>
  </si>
  <si>
    <t>Mr. Deeds Goes to Town</t>
  </si>
  <si>
    <t>Walter Huston</t>
  </si>
  <si>
    <t>Dodsworth</t>
  </si>
  <si>
    <t>The Story of Louis Pasteur</t>
  </si>
  <si>
    <t>My Man Godfrey</t>
  </si>
  <si>
    <t>Spencer Tracy</t>
  </si>
  <si>
    <t>San Francisco</t>
  </si>
  <si>
    <t>Actor in a Supporting Role</t>
  </si>
  <si>
    <t>Mischa Auer</t>
  </si>
  <si>
    <t>Walter Brennan</t>
  </si>
  <si>
    <t>Come and Get It</t>
  </si>
  <si>
    <t>Stuart Erwin</t>
  </si>
  <si>
    <t>Pigskin Parade</t>
  </si>
  <si>
    <t>Basil Rathbone</t>
  </si>
  <si>
    <t>Romeo and Juliet</t>
  </si>
  <si>
    <t>Akim Tamiroff</t>
  </si>
  <si>
    <t>The General Died at Dawn</t>
  </si>
  <si>
    <t>Theodora Goes Wild</t>
  </si>
  <si>
    <t>Gladys George</t>
  </si>
  <si>
    <t>Valiant Is the Word for Carrie</t>
  </si>
  <si>
    <t>Carole Lombard</t>
  </si>
  <si>
    <t>Luise Rainer</t>
  </si>
  <si>
    <t>The Great Ziegfeld</t>
  </si>
  <si>
    <t>Actress in a Supporting Role</t>
  </si>
  <si>
    <t>Beulah Bondi</t>
  </si>
  <si>
    <t>The Gorgeous Hussy</t>
  </si>
  <si>
    <t>Alice Brady</t>
  </si>
  <si>
    <t>Bonita Granville</t>
  </si>
  <si>
    <t>These Three</t>
  </si>
  <si>
    <t>Maria Ouspenskaya</t>
  </si>
  <si>
    <t>Gale Sondergaard</t>
  </si>
  <si>
    <t>Anthony Adverse</t>
  </si>
  <si>
    <t>Cedric Gibbons, Eddie Imazu, Edwin B. Willis</t>
  </si>
  <si>
    <t>Albert S. D'Agostino, Jack Otterson</t>
  </si>
  <si>
    <t>Perry Ferguson</t>
  </si>
  <si>
    <t>William Cannon</t>
  </si>
  <si>
    <t>Jack Sullivan</t>
  </si>
  <si>
    <t>Eric G. Stacey</t>
  </si>
  <si>
    <t>Clem Beauchamp</t>
  </si>
  <si>
    <t>Joseph Newman</t>
  </si>
  <si>
    <t>Gaetano Gaudio</t>
  </si>
  <si>
    <t>George Folsey</t>
  </si>
  <si>
    <t>William Wyler</t>
  </si>
  <si>
    <t>Robert Z. Leonard</t>
  </si>
  <si>
    <t>Gregory La Cava</t>
  </si>
  <si>
    <t>W. S. Van Dyke</t>
  </si>
  <si>
    <t>Edward Curtiss</t>
  </si>
  <si>
    <t>William S. Gray</t>
  </si>
  <si>
    <t>Conrad A. Nervig</t>
  </si>
  <si>
    <t>Otto Meyer</t>
  </si>
  <si>
    <t>Harman-Ising</t>
  </si>
  <si>
    <t>Norman Krasna</t>
  </si>
  <si>
    <t>William Anthony McGuire</t>
  </si>
  <si>
    <t>Robert Hopkins</t>
  </si>
  <si>
    <t>Pierre Collings, Sheridan Gibney</t>
  </si>
  <si>
    <t>Frances Goodrich, Albert Hackett</t>
  </si>
  <si>
    <t>Eric Hatch, Morris Ryskind</t>
  </si>
  <si>
    <t>The March of Time</t>
  </si>
  <si>
    <t>The Garden of Allah</t>
  </si>
  <si>
    <t>Charles Boyer</t>
  </si>
  <si>
    <t>Conquest</t>
  </si>
  <si>
    <t>A Star Is Born</t>
  </si>
  <si>
    <t>Robert Montgomery</t>
  </si>
  <si>
    <t>Night Must Fall</t>
  </si>
  <si>
    <t>The Life of Emile Zola</t>
  </si>
  <si>
    <t>Captains Courageous</t>
  </si>
  <si>
    <t>Ralph Bellamy</t>
  </si>
  <si>
    <t>The Awful Truth</t>
  </si>
  <si>
    <t>Thomas Mitchell</t>
  </si>
  <si>
    <t>The Hurricane</t>
  </si>
  <si>
    <t>Joseph Schildkraut</t>
  </si>
  <si>
    <t>H. B. Warner</t>
  </si>
  <si>
    <t>Lost Horizon</t>
  </si>
  <si>
    <t>Roland Young</t>
  </si>
  <si>
    <t>Topper</t>
  </si>
  <si>
    <t>Camille</t>
  </si>
  <si>
    <t>The Good Earth</t>
  </si>
  <si>
    <t>Barbara Stanwyck</t>
  </si>
  <si>
    <t>Stella Dallas</t>
  </si>
  <si>
    <t>In Old Chicago</t>
  </si>
  <si>
    <t>Andrea Leeds</t>
  </si>
  <si>
    <t>Stage Door</t>
  </si>
  <si>
    <t>Anne Shirley</t>
  </si>
  <si>
    <t>Claire Trevor</t>
  </si>
  <si>
    <t>Dead End</t>
  </si>
  <si>
    <t>Dame May Whitty</t>
  </si>
  <si>
    <t>Cedric Gibbons, William Horning</t>
  </si>
  <si>
    <t>Carroll Clark</t>
  </si>
  <si>
    <t>Wiard Ihnen</t>
  </si>
  <si>
    <t>Stephen Goosson</t>
  </si>
  <si>
    <t>John Victor Mackay</t>
  </si>
  <si>
    <t>Lyle Wheeler</t>
  </si>
  <si>
    <t>Hans Dreier, Roland Anderson</t>
  </si>
  <si>
    <t>Alexander Toluboff</t>
  </si>
  <si>
    <t>William S. Darling, David Hall</t>
  </si>
  <si>
    <t>Jack Otterson</t>
  </si>
  <si>
    <t>Robert Webb</t>
  </si>
  <si>
    <t>Russ Saunders</t>
  </si>
  <si>
    <t>C. C. Coleman, Jr.</t>
  </si>
  <si>
    <t>Hal Walker</t>
  </si>
  <si>
    <t>Gregg Toland</t>
  </si>
  <si>
    <t>Karl Freund</t>
  </si>
  <si>
    <t>Joseph Valentine</t>
  </si>
  <si>
    <t>Leo McCarey</t>
  </si>
  <si>
    <t>Sidney Franklin</t>
  </si>
  <si>
    <t>William Dieterle</t>
  </si>
  <si>
    <t>William Wellman</t>
  </si>
  <si>
    <t>Al Clark</t>
  </si>
  <si>
    <t>Elmo Veron</t>
  </si>
  <si>
    <t>Basil Wrangell</t>
  </si>
  <si>
    <t>Gene Havlick, Gene Milford</t>
  </si>
  <si>
    <t>Bernard W. Burton</t>
  </si>
  <si>
    <t>20th Century-Fox</t>
  </si>
  <si>
    <t>Selznick International Pictures</t>
  </si>
  <si>
    <t>Skibo Productions</t>
  </si>
  <si>
    <t>Niven Busch</t>
  </si>
  <si>
    <t>Heinz Herald, Geza Herczeg</t>
  </si>
  <si>
    <t>William A. Wellman, Robert Carson</t>
  </si>
  <si>
    <t>Vina Delmar</t>
  </si>
  <si>
    <t>John Lee Mahin, Marc Connelly, Dale Van Every</t>
  </si>
  <si>
    <t>Norman Reilly Raine, Heinz Herald, Geza Herczeg</t>
  </si>
  <si>
    <t>Morris Ryskind, Anthony Veiller</t>
  </si>
  <si>
    <t>Dorothy Parker, Alan Campbell, Robert Carson</t>
  </si>
  <si>
    <t>Mack Sennett</t>
  </si>
  <si>
    <t>The Museum of Modern Art Film Library</t>
  </si>
  <si>
    <t>W. Howard Greene</t>
  </si>
  <si>
    <t>Irving G. Thalberg Memorial Award</t>
  </si>
  <si>
    <t>Darryl F. Zanuck</t>
  </si>
  <si>
    <t>Algiers</t>
  </si>
  <si>
    <t>James Cagney</t>
  </si>
  <si>
    <t>Angels with Dirty Faces</t>
  </si>
  <si>
    <t>Robert Donat</t>
  </si>
  <si>
    <t>The Citadel</t>
  </si>
  <si>
    <t>Pygmalion</t>
  </si>
  <si>
    <t>Boys Town</t>
  </si>
  <si>
    <t>Kentucky</t>
  </si>
  <si>
    <t>John Garfield</t>
  </si>
  <si>
    <t>Four Daughters</t>
  </si>
  <si>
    <t>Gene Lockhart</t>
  </si>
  <si>
    <t>Robert Morley</t>
  </si>
  <si>
    <t>Marie Antoinette</t>
  </si>
  <si>
    <t>If I Were King</t>
  </si>
  <si>
    <t>Fay Bainter</t>
  </si>
  <si>
    <t>White Banners</t>
  </si>
  <si>
    <t>Jezebel</t>
  </si>
  <si>
    <t>Wendy Hiller</t>
  </si>
  <si>
    <t>Margaret Sullavan</t>
  </si>
  <si>
    <t>Three Comrades</t>
  </si>
  <si>
    <t>Of Human Hearts</t>
  </si>
  <si>
    <t>Billie Burke</t>
  </si>
  <si>
    <t>Merrily We Live</t>
  </si>
  <si>
    <t>Spring Byington</t>
  </si>
  <si>
    <t>Miliza Korjus</t>
  </si>
  <si>
    <t>The Great Waltz</t>
  </si>
  <si>
    <t>Carl J. Weyl</t>
  </si>
  <si>
    <t>Bernard Herzbrun, Boris Leven</t>
  </si>
  <si>
    <t>Van Nest Polglase</t>
  </si>
  <si>
    <t>Stephen Goosson, Lionel Banks</t>
  </si>
  <si>
    <t>Hans Dreier, John Goodman</t>
  </si>
  <si>
    <t>Charles D. Hall</t>
  </si>
  <si>
    <t>James Wong Howe</t>
  </si>
  <si>
    <t>Ernest Miller, Harry Wild</t>
  </si>
  <si>
    <t>Joseph Ruttenberg</t>
  </si>
  <si>
    <t>Ernest Haller</t>
  </si>
  <si>
    <t>Norbert Brodine</t>
  </si>
  <si>
    <t>Peverell Marley</t>
  </si>
  <si>
    <t>Robert de Grasse</t>
  </si>
  <si>
    <t>Joseph Walker</t>
  </si>
  <si>
    <t>Leon Shamroy</t>
  </si>
  <si>
    <t>Michael Curtiz</t>
  </si>
  <si>
    <t>Tom Held</t>
  </si>
  <si>
    <t>Gene Havlick</t>
  </si>
  <si>
    <t>Music (Original Score)</t>
  </si>
  <si>
    <t>Erich Wolfgang Korngold</t>
  </si>
  <si>
    <t>Victor Young</t>
  </si>
  <si>
    <t>Marvin Hatley</t>
  </si>
  <si>
    <t>Werner Janssen</t>
  </si>
  <si>
    <t>Alfred Newman</t>
  </si>
  <si>
    <t>Richard Hageman</t>
  </si>
  <si>
    <t>Herbert Stothart</t>
  </si>
  <si>
    <t>Russell Bennett</t>
  </si>
  <si>
    <t>Louis Silvers</t>
  </si>
  <si>
    <t>Franz Waxman</t>
  </si>
  <si>
    <t>Victor Baravalle</t>
  </si>
  <si>
    <t>Morris Stoloff, Gregory Stone</t>
  </si>
  <si>
    <t>Max Steiner</t>
  </si>
  <si>
    <t>Charles Previn, Frank Skinner</t>
  </si>
  <si>
    <t>Cy Feuer</t>
  </si>
  <si>
    <t>Boris Morros</t>
  </si>
  <si>
    <t>Realization D'Art Cinematographique</t>
  </si>
  <si>
    <t>Irving Berlin</t>
  </si>
  <si>
    <t>John Howard Lawson</t>
  </si>
  <si>
    <t>Dore Schary, Eleanore Griffin</t>
  </si>
  <si>
    <t>Marcella Burke, Frederick Kohner</t>
  </si>
  <si>
    <t>Frank Wead</t>
  </si>
  <si>
    <t>John Meehan, Dore Schary</t>
  </si>
  <si>
    <t>Julius J. Epstein, Lenore Coffee</t>
  </si>
  <si>
    <t>Harry M. Warner</t>
  </si>
  <si>
    <t>Snow White and the Seven Dwarfs</t>
  </si>
  <si>
    <t>Sweethearts</t>
  </si>
  <si>
    <t>Spawn of the North</t>
  </si>
  <si>
    <t>J. Arthur Ball</t>
  </si>
  <si>
    <t>Samuel Goldwyn</t>
  </si>
  <si>
    <t>Joe Pasternak</t>
  </si>
  <si>
    <t>David O. Selznick</t>
  </si>
  <si>
    <t>Hunt Stromberg</t>
  </si>
  <si>
    <t>Hal B. Wallis</t>
  </si>
  <si>
    <t>Walter Wanger</t>
  </si>
  <si>
    <t>Goodbye, Mr. Chips</t>
  </si>
  <si>
    <t>Gone with the Wind</t>
  </si>
  <si>
    <t>Laurence Olivier</t>
  </si>
  <si>
    <t>Wuthering Heights</t>
  </si>
  <si>
    <t>Mickey Rooney</t>
  </si>
  <si>
    <t>Babes in Arms</t>
  </si>
  <si>
    <t>James Stewart</t>
  </si>
  <si>
    <t>Mr. Smith Goes to Washington</t>
  </si>
  <si>
    <t>Brian Aherne</t>
  </si>
  <si>
    <t>Juarez</t>
  </si>
  <si>
    <t>Harry Carey</t>
  </si>
  <si>
    <t>Brian Donlevy</t>
  </si>
  <si>
    <t>Beau Geste</t>
  </si>
  <si>
    <t>Stagecoach</t>
  </si>
  <si>
    <t>Claude Rains</t>
  </si>
  <si>
    <t>Dark Victory</t>
  </si>
  <si>
    <t>Love Affair</t>
  </si>
  <si>
    <t>Ninotchka</t>
  </si>
  <si>
    <t>Greer Garson</t>
  </si>
  <si>
    <t>Vivien Leigh</t>
  </si>
  <si>
    <t>Olivia de Havilland</t>
  </si>
  <si>
    <t>Geraldine Fitzgerald</t>
  </si>
  <si>
    <t>Hattie McDaniel</t>
  </si>
  <si>
    <t>Edna May Oliver</t>
  </si>
  <si>
    <t>Hans Dreier, Robert Odell</t>
  </si>
  <si>
    <t>Jack Otterson, Martin Obzina</t>
  </si>
  <si>
    <t>Van Nest Polglase, Al Herman</t>
  </si>
  <si>
    <t>Lionel Banks</t>
  </si>
  <si>
    <t>William Darling, George Dudley</t>
  </si>
  <si>
    <t>Cedric Gibbons, William A. Horning</t>
  </si>
  <si>
    <t>James Basevi</t>
  </si>
  <si>
    <t>Tony Gaudio</t>
  </si>
  <si>
    <t>Arthur Miller</t>
  </si>
  <si>
    <t>Bert Glennon</t>
  </si>
  <si>
    <t>Ernest Haller, Ray Rennahan</t>
  </si>
  <si>
    <t>Sol Polito, W. Howard Greene</t>
  </si>
  <si>
    <t>Hal Rosson</t>
  </si>
  <si>
    <t>Victor Fleming</t>
  </si>
  <si>
    <t>Sam Wood</t>
  </si>
  <si>
    <t>Hal C. Kern, James E. Newcom</t>
  </si>
  <si>
    <t>Charles Frend</t>
  </si>
  <si>
    <t>Gene Havlick, Al Clark</t>
  </si>
  <si>
    <t>Otho Lovering, Dorothy Spencer</t>
  </si>
  <si>
    <t>Lud Gluskin, Lucien Moraweck</t>
  </si>
  <si>
    <t>Anthony Collins</t>
  </si>
  <si>
    <t>Aaron Copland</t>
  </si>
  <si>
    <t>George E. Stoll, Roger Edens</t>
  </si>
  <si>
    <t>Charles Previn</t>
  </si>
  <si>
    <t>Phil Boutelje, Arthur Lange</t>
  </si>
  <si>
    <t>Lou Forbes</t>
  </si>
  <si>
    <t>Dimitri Tiomkin</t>
  </si>
  <si>
    <t>Richard Hageman, Frank Harling, John Leipold, Leo Shuken</t>
  </si>
  <si>
    <t>Hal Roach (production company)</t>
  </si>
  <si>
    <t>Walter Wanger (production company)</t>
  </si>
  <si>
    <t>Special Effects</t>
  </si>
  <si>
    <t>John R. Cosgrove, Fred Albin, Arthur Johns</t>
  </si>
  <si>
    <t>Roy Davidson, Edwin C. Hahn</t>
  </si>
  <si>
    <t>Byron Haskin, Nathan Levinson</t>
  </si>
  <si>
    <t>Fred Sersen, E. H. Hansen</t>
  </si>
  <si>
    <t>Roy Seawright</t>
  </si>
  <si>
    <t>Farciot Edouart, Gordon Jennings, Loren Ryder</t>
  </si>
  <si>
    <t>A. Arnold Gillespie, Douglas Shearer</t>
  </si>
  <si>
    <t>Felix Jackson</t>
  </si>
  <si>
    <t>Mildred Cram, Leo McCarey</t>
  </si>
  <si>
    <t>Lewis R. Foster</t>
  </si>
  <si>
    <t>Melchior Lengyel</t>
  </si>
  <si>
    <t>Lamar Trotti</t>
  </si>
  <si>
    <t>R. C. Sherriff, Claudine West, Eric Maschwitz</t>
  </si>
  <si>
    <t>Sidney Buchman</t>
  </si>
  <si>
    <t>Charles Brackett, Billy Wilder, Walter Reisch</t>
  </si>
  <si>
    <t>Charles MacArthur, Ben Hecht</t>
  </si>
  <si>
    <t>Douglas Fairbanks</t>
  </si>
  <si>
    <t>The Motion Picture Relief Fund</t>
  </si>
  <si>
    <t>Judy Garland</t>
  </si>
  <si>
    <t>Technicolor Company</t>
  </si>
  <si>
    <t>The Great Dictator</t>
  </si>
  <si>
    <t>Henry Fonda</t>
  </si>
  <si>
    <t>The Grapes of Wrath</t>
  </si>
  <si>
    <t>Raymond Massey</t>
  </si>
  <si>
    <t>Abe Lincoln in Illinois</t>
  </si>
  <si>
    <t>Rebecca</t>
  </si>
  <si>
    <t>The Philadelphia Story</t>
  </si>
  <si>
    <t>Foreign Correspondent</t>
  </si>
  <si>
    <t>The Westerner</t>
  </si>
  <si>
    <t>William Gargan</t>
  </si>
  <si>
    <t>They Knew What They Wanted</t>
  </si>
  <si>
    <t>Jack Oakie</t>
  </si>
  <si>
    <t>James Stephenson</t>
  </si>
  <si>
    <t>Joan Fontaine</t>
  </si>
  <si>
    <t>Ginger Rogers</t>
  </si>
  <si>
    <t>Kitty Foyle</t>
  </si>
  <si>
    <t>Martha Scott</t>
  </si>
  <si>
    <t>Our Town</t>
  </si>
  <si>
    <t>Judith Anderson</t>
  </si>
  <si>
    <t>Jane Darwell</t>
  </si>
  <si>
    <t>Ruth Hussey</t>
  </si>
  <si>
    <t>Barbara O'Neil</t>
  </si>
  <si>
    <t>All This, and Heaven Too</t>
  </si>
  <si>
    <t>Marjorie Rambeau</t>
  </si>
  <si>
    <t>Primrose Path</t>
  </si>
  <si>
    <t>Hans Dreier, Robert Usher</t>
  </si>
  <si>
    <t>Lionel Banks, Robert Peterson</t>
  </si>
  <si>
    <t>Alexander Golitzen</t>
  </si>
  <si>
    <t>Richard Day, Joseph C. Wright</t>
  </si>
  <si>
    <t>Van Nest Polglase, Mark-Lee Kirk</t>
  </si>
  <si>
    <t>John DuCasse Schulze</t>
  </si>
  <si>
    <t>Lewis J. Rachmil</t>
  </si>
  <si>
    <t>Cedric Gibbons, Paul Groesse</t>
  </si>
  <si>
    <t>Cedric Gibbons, John S. Detlie</t>
  </si>
  <si>
    <t>Vincent Korda</t>
  </si>
  <si>
    <t>Charles B. Lang, Jr.</t>
  </si>
  <si>
    <t>Harold Rosson</t>
  </si>
  <si>
    <t>Gaetano (Tony) Gaudio</t>
  </si>
  <si>
    <t>Oliver T. Marsh, Allen Davey</t>
  </si>
  <si>
    <t>Arthur Miller, Ray Rennahan</t>
  </si>
  <si>
    <t>Leon Shamroy, Ray Rennahan</t>
  </si>
  <si>
    <t>Victor Milner, W. Howard Greene</t>
  </si>
  <si>
    <t>Sidney Wagner, William V. Skall</t>
  </si>
  <si>
    <t>George Cukor</t>
  </si>
  <si>
    <t>Alfred Hitchcock</t>
  </si>
  <si>
    <t>Robert Simpson</t>
  </si>
  <si>
    <t>Warren Low</t>
  </si>
  <si>
    <t>Sherman Todd</t>
  </si>
  <si>
    <t>Anne Bauchens</t>
  </si>
  <si>
    <t>Hal C. Kern</t>
  </si>
  <si>
    <t>Louis Gruenberg</t>
  </si>
  <si>
    <t>Meredith Willson</t>
  </si>
  <si>
    <t>Frank Skinner</t>
  </si>
  <si>
    <t>Roy Webb</t>
  </si>
  <si>
    <t>Werner Heymann</t>
  </si>
  <si>
    <t>Leigh Harline, Paul J. Smith, Ned Washington</t>
  </si>
  <si>
    <t>Miklos Rozsa</t>
  </si>
  <si>
    <t>Artie Shaw</t>
  </si>
  <si>
    <t>Roger Edens, Georgie Stoll</t>
  </si>
  <si>
    <t>Charles Chaplin Productions</t>
  </si>
  <si>
    <t>Argosy-Wanger</t>
  </si>
  <si>
    <t>Sol Lesser (production company)</t>
  </si>
  <si>
    <t>Best Writing, Original Screenplay</t>
  </si>
  <si>
    <t>John Huston, Heinz Herald, Norman Burnside</t>
  </si>
  <si>
    <t>Charles Bennett, Joan Harrison</t>
  </si>
  <si>
    <t>Preston Sturges</t>
  </si>
  <si>
    <t>Benjamin Glazer, John S. Toldy</t>
  </si>
  <si>
    <t>Walter Reisch</t>
  </si>
  <si>
    <t>Dore Schary, Hugo Butler</t>
  </si>
  <si>
    <t>Bella Spewack, Samuel Spewack, Leo McCarey</t>
  </si>
  <si>
    <t>Stuart N. Lake</t>
  </si>
  <si>
    <t>Nunnally Johnson</t>
  </si>
  <si>
    <t>Dalton Trumbo</t>
  </si>
  <si>
    <t>Donald Ogden Stewart</t>
  </si>
  <si>
    <t>Robert E. Sherwood, Joan Harrison</t>
  </si>
  <si>
    <t>Bob Hope</t>
  </si>
  <si>
    <t>Colonel Nathan Levinson</t>
  </si>
  <si>
    <t>Sergeant York</t>
  </si>
  <si>
    <t>Cary Grant</t>
  </si>
  <si>
    <t>Penny Serenade</t>
  </si>
  <si>
    <t>Here Comes Mr. Jordan</t>
  </si>
  <si>
    <t>Orson Welles</t>
  </si>
  <si>
    <t>Citizen Kane</t>
  </si>
  <si>
    <t>Charles Coburn</t>
  </si>
  <si>
    <t>The Devil and Miss Jones</t>
  </si>
  <si>
    <t>Donald Crisp</t>
  </si>
  <si>
    <t>How Green Was My Valley</t>
  </si>
  <si>
    <t>James Gleason</t>
  </si>
  <si>
    <t>Sydney Greenstreet</t>
  </si>
  <si>
    <t>The Maltese Falcon</t>
  </si>
  <si>
    <t>The Little Foxes</t>
  </si>
  <si>
    <t>Hold Back the Dawn</t>
  </si>
  <si>
    <t>Suspicion</t>
  </si>
  <si>
    <t>Blossoms in the Dust</t>
  </si>
  <si>
    <t>Ball of Fire</t>
  </si>
  <si>
    <t>Sara Allgood</t>
  </si>
  <si>
    <t>Mary Astor</t>
  </si>
  <si>
    <t>The Great Lie</t>
  </si>
  <si>
    <t>Patricia Collinge</t>
  </si>
  <si>
    <t>Teresa Wright</t>
  </si>
  <si>
    <t>Margaret Wycherly</t>
  </si>
  <si>
    <t>Leo Tover</t>
  </si>
  <si>
    <t>Sol Polito</t>
  </si>
  <si>
    <t>Wilfred M. Cline, Karl Struss, William Snyder</t>
  </si>
  <si>
    <t>William V. Skall, Leonard Smith</t>
  </si>
  <si>
    <t>Ernest Palmer, Ray Rennahan</t>
  </si>
  <si>
    <t>Karl Freund, W. Howard Greene</t>
  </si>
  <si>
    <t>Harry Hallenberger, Ray Rennahan</t>
  </si>
  <si>
    <t>Alexander Hall</t>
  </si>
  <si>
    <t>Howard Hawks</t>
  </si>
  <si>
    <t>Documentary (Short Subject)</t>
  </si>
  <si>
    <t>Film Associates</t>
  </si>
  <si>
    <t>United States Office for Emergency Management Film Unit</t>
  </si>
  <si>
    <t>British Ministry of Information</t>
  </si>
  <si>
    <t>National Film Board of Canada</t>
  </si>
  <si>
    <t>Philadelphia Housing Association</t>
  </si>
  <si>
    <t>Amkino</t>
  </si>
  <si>
    <t>Robert Wise</t>
  </si>
  <si>
    <t>Harold F. Kress</t>
  </si>
  <si>
    <t>James B. Clark</t>
  </si>
  <si>
    <t>Daniel Mandell</t>
  </si>
  <si>
    <t>William Holmes</t>
  </si>
  <si>
    <t>Bernard Herrmann</t>
  </si>
  <si>
    <t>Edward Ward</t>
  </si>
  <si>
    <t>Edward Kay</t>
  </si>
  <si>
    <t>Morris Stoloff, Ernst Toch</t>
  </si>
  <si>
    <t>Cy Feuer, Walter Scharf</t>
  </si>
  <si>
    <t>Robert Emmett Dolan</t>
  </si>
  <si>
    <t>Herbert Stothart, Bronislau Kaper</t>
  </si>
  <si>
    <t>Frank Churchill, Oliver Wallace</t>
  </si>
  <si>
    <t>Heinz Roemheld</t>
  </si>
  <si>
    <t>Emil Newman</t>
  </si>
  <si>
    <t>Morris Stoloff</t>
  </si>
  <si>
    <t>Mercury</t>
  </si>
  <si>
    <t>Woodard Productions, Inc.</t>
  </si>
  <si>
    <t>United States Army</t>
  </si>
  <si>
    <t>Herman J. Mankiewicz, Orson Welles</t>
  </si>
  <si>
    <t>Abem Finkel, Harry Chandlee, Howard Koch, John Huston</t>
  </si>
  <si>
    <t>Karl Tunberg, Darrell Ware</t>
  </si>
  <si>
    <t>Paul Jarrico</t>
  </si>
  <si>
    <t>Billy Wilder, Thomas Monroe</t>
  </si>
  <si>
    <t>Harry Segall</t>
  </si>
  <si>
    <t>Monckton Hoffe</t>
  </si>
  <si>
    <t>Richard Connell, Robert Presnell</t>
  </si>
  <si>
    <t>Gordon Wellesley</t>
  </si>
  <si>
    <t>Sidney Buchman, Seton I. Miller</t>
  </si>
  <si>
    <t>Charles Brackett, Billy Wilder</t>
  </si>
  <si>
    <t>Philip Dunne</t>
  </si>
  <si>
    <t>Lillian Hellman</t>
  </si>
  <si>
    <t>John Huston</t>
  </si>
  <si>
    <t>Kukan</t>
  </si>
  <si>
    <t>The British Ministry of Information</t>
  </si>
  <si>
    <t>Target for Tonight</t>
  </si>
  <si>
    <t>Fantasia</t>
  </si>
  <si>
    <t>Yankee Doodle Dandy</t>
  </si>
  <si>
    <t>Random Harvest</t>
  </si>
  <si>
    <t>The Pride of the Yankees</t>
  </si>
  <si>
    <t>Walter Pidgeon</t>
  </si>
  <si>
    <t>Mrs. Miniver</t>
  </si>
  <si>
    <t>Monty Woolley</t>
  </si>
  <si>
    <t>The Pied Piper</t>
  </si>
  <si>
    <t>William Bendix</t>
  </si>
  <si>
    <t>Wake Island</t>
  </si>
  <si>
    <t>Van Heflin</t>
  </si>
  <si>
    <t>Johnny Eager</t>
  </si>
  <si>
    <t>Tortilla Flat</t>
  </si>
  <si>
    <t>Henry Travers</t>
  </si>
  <si>
    <t>Now, Voyager</t>
  </si>
  <si>
    <t>Woman of the Year</t>
  </si>
  <si>
    <t>Rosalind Russell</t>
  </si>
  <si>
    <t>My Sister Eileen</t>
  </si>
  <si>
    <t>Gladys Cooper</t>
  </si>
  <si>
    <t>Agnes Moorehead</t>
  </si>
  <si>
    <t>The Magnificent Ambersons</t>
  </si>
  <si>
    <t>Susan Peters</t>
  </si>
  <si>
    <t>Stanley Cortez</t>
  </si>
  <si>
    <t>Charles Clarke</t>
  </si>
  <si>
    <t>John Mescall</t>
  </si>
  <si>
    <t>Ted Tetzlaff</t>
  </si>
  <si>
    <t>Milton Krasner, William V. Skall, W. Howard Greene</t>
  </si>
  <si>
    <t>Victor Milner, William V. Skall</t>
  </si>
  <si>
    <t>Edward Cronjager, William V. Skall</t>
  </si>
  <si>
    <t>Mervyn LeRoy</t>
  </si>
  <si>
    <t>John Farrow</t>
  </si>
  <si>
    <t>Documentary</t>
  </si>
  <si>
    <t>United States Navy</t>
  </si>
  <si>
    <t>United States Army Signal Corps</t>
  </si>
  <si>
    <t>United States Department of Agriculture</t>
  </si>
  <si>
    <t>The Netherlands Information Bureau</t>
  </si>
  <si>
    <t>United States Office of War Information</t>
  </si>
  <si>
    <t>Australian News &amp; Information Bureau</t>
  </si>
  <si>
    <t>Belgian Ministry of Information</t>
  </si>
  <si>
    <t>Artkino</t>
  </si>
  <si>
    <t>United States Army Special Services</t>
  </si>
  <si>
    <t>United States Merchant Marine</t>
  </si>
  <si>
    <t>Concanen Films</t>
  </si>
  <si>
    <t>United States Army Air Force</t>
  </si>
  <si>
    <t>Walter Thompson</t>
  </si>
  <si>
    <t>George Amy</t>
  </si>
  <si>
    <t>Frank Churchill, Edward Plumb</t>
  </si>
  <si>
    <t>Max Terr</t>
  </si>
  <si>
    <t>Leigh Harline</t>
  </si>
  <si>
    <t>Frederick Hollander, Morris Stoloff</t>
  </si>
  <si>
    <t>Hans Salter, Charles Previn</t>
  </si>
  <si>
    <t>Walter Scharf</t>
  </si>
  <si>
    <t>Ray Heindorf, Heinz Roemheld</t>
  </si>
  <si>
    <t>Ortus</t>
  </si>
  <si>
    <t>Emeric Pressburger</t>
  </si>
  <si>
    <t>Paul Gallico</t>
  </si>
  <si>
    <t>Sidney Harmon</t>
  </si>
  <si>
    <t>Robert Buckner</t>
  </si>
  <si>
    <t>Michael Powell, Emeric Pressburger</t>
  </si>
  <si>
    <t>Frank Butler, Don Hartman</t>
  </si>
  <si>
    <t>W. R. Burnett, Frank Butler</t>
  </si>
  <si>
    <t>George Oppenheimer</t>
  </si>
  <si>
    <t>Ring Lardner, Jr., Michael Kanin</t>
  </si>
  <si>
    <t>Rodney Ackland, Emeric Pressburger</t>
  </si>
  <si>
    <t>Arthur Wimperis, George Froeschel, James Hilton, Claudine West</t>
  </si>
  <si>
    <t>Jo Swerling, Herman J. Mankiewicz</t>
  </si>
  <si>
    <t>Claudine West, George Froeschel, Arthur Wimperis</t>
  </si>
  <si>
    <t>Irwin Shaw, Sidney Buchman</t>
  </si>
  <si>
    <t>Noel Coward</t>
  </si>
  <si>
    <t>In Which We Serve</t>
  </si>
  <si>
    <t>Humphrey Bogart</t>
  </si>
  <si>
    <t>Casablanca</t>
  </si>
  <si>
    <t>For Whom the Bell Tolls</t>
  </si>
  <si>
    <t>Paul Lukas</t>
  </si>
  <si>
    <t>Watch on the Rhine</t>
  </si>
  <si>
    <t>Madame Curie</t>
  </si>
  <si>
    <t>The Human Comedy</t>
  </si>
  <si>
    <t>Charles Bickford</t>
  </si>
  <si>
    <t>The Song of Bernadette</t>
  </si>
  <si>
    <t>The More the Merrier</t>
  </si>
  <si>
    <t>J. Carrol Naish</t>
  </si>
  <si>
    <t>Sahara</t>
  </si>
  <si>
    <t>Jean Arthur</t>
  </si>
  <si>
    <t>Ingrid Bergman</t>
  </si>
  <si>
    <t>The Constant Nymph</t>
  </si>
  <si>
    <t>Jennifer Jones</t>
  </si>
  <si>
    <t>Paulette Goddard</t>
  </si>
  <si>
    <t>So Proudly We Hail!</t>
  </si>
  <si>
    <t>Katina Paxinou</t>
  </si>
  <si>
    <t>Anne Revere</t>
  </si>
  <si>
    <t>Lucile Watson</t>
  </si>
  <si>
    <t>James Wong Howe, Elmer Dyer, Charles Marshall</t>
  </si>
  <si>
    <t>Harry Stradling</t>
  </si>
  <si>
    <t>Ray Rennahan</t>
  </si>
  <si>
    <t>Charles G. Clarke, Allen Davey</t>
  </si>
  <si>
    <t>Leonard Smith</t>
  </si>
  <si>
    <t>Hal Mohr, W. Howard Greene</t>
  </si>
  <si>
    <t>George Stevens</t>
  </si>
  <si>
    <t>Henry King</t>
  </si>
  <si>
    <t>Documentary (Feature)</t>
  </si>
  <si>
    <t>United States Department of War Special Service Division</t>
  </si>
  <si>
    <t>United States Army Pictorial Service</t>
  </si>
  <si>
    <t>United States Office of Strategic Services Field Photographic Bureau</t>
  </si>
  <si>
    <t>United States Department of War</t>
  </si>
  <si>
    <t>United States Office of War Information Overseas Motion Picture Bureau</t>
  </si>
  <si>
    <t>United States Navy Bureau of Aeronautics</t>
  </si>
  <si>
    <t>Owen Marks</t>
  </si>
  <si>
    <t>Doane Harrison</t>
  </si>
  <si>
    <t>Sherman Todd, John Link</t>
  </si>
  <si>
    <t>Frank Skinner, Hans J. Salter</t>
  </si>
  <si>
    <t>Morris Stoloff, Louis Gruenberg</t>
  </si>
  <si>
    <t>Roy Webb, C. Bakaleinikoff</t>
  </si>
  <si>
    <t>Hanns Eisler</t>
  </si>
  <si>
    <t>Phil Boutelje</t>
  </si>
  <si>
    <t>Gerard Carbonara</t>
  </si>
  <si>
    <t>Arthur Lange</t>
  </si>
  <si>
    <t>Edward H. Plumb, Paul J. Smith, Oliver G. Wallace</t>
  </si>
  <si>
    <t>Charles Wolcott, Edward H. Plumb, Paul J. Smith</t>
  </si>
  <si>
    <t>Frederic E. Rich</t>
  </si>
  <si>
    <t>Ray Heindorf</t>
  </si>
  <si>
    <t>Two Cities</t>
  </si>
  <si>
    <t>Guy Gilpatric</t>
  </si>
  <si>
    <t>Steve Fisher</t>
  </si>
  <si>
    <t>William Saroyan</t>
  </si>
  <si>
    <t>Robert Russell, Frank Ross</t>
  </si>
  <si>
    <t>Gordon McDonell</t>
  </si>
  <si>
    <t>Allan Scott</t>
  </si>
  <si>
    <t>Julius J. Epstein, Philip G. Epstein, Howard Koch</t>
  </si>
  <si>
    <t>Robert Russell, Frank Ross, Richard Flournoy, Lewis R. Foster</t>
  </si>
  <si>
    <t>George Seaton</t>
  </si>
  <si>
    <t>Dashiell Hammett</t>
  </si>
  <si>
    <t>George Pal</t>
  </si>
  <si>
    <t>Gaslight</t>
  </si>
  <si>
    <t>Bing Crosby</t>
  </si>
  <si>
    <t>Going My Way</t>
  </si>
  <si>
    <t>Barry Fitzgerald</t>
  </si>
  <si>
    <t>Alexander Knox</t>
  </si>
  <si>
    <t>Wilson</t>
  </si>
  <si>
    <t>Hume Cronyn</t>
  </si>
  <si>
    <t>The Seventh Cross</t>
  </si>
  <si>
    <t>Mr. Skeffington</t>
  </si>
  <si>
    <t>Clifton Webb</t>
  </si>
  <si>
    <t>Laura</t>
  </si>
  <si>
    <t>Since You Went Away</t>
  </si>
  <si>
    <t>Mrs. Parkington</t>
  </si>
  <si>
    <t>Double Indemnity</t>
  </si>
  <si>
    <t>Ethel Barrymore</t>
  </si>
  <si>
    <t>Angela Lansbury</t>
  </si>
  <si>
    <t>Aline MacMahon</t>
  </si>
  <si>
    <t>Dragon Seed</t>
  </si>
  <si>
    <t>Song of the Open Road</t>
  </si>
  <si>
    <t>Sidney Wagner</t>
  </si>
  <si>
    <t>Lionel Lindon</t>
  </si>
  <si>
    <t>Joseph LaShelle</t>
  </si>
  <si>
    <t>Glen MacWilliams</t>
  </si>
  <si>
    <t>Stanley Cortez, Lee Garmes</t>
  </si>
  <si>
    <t>Robert Surtees, Harold Rosson</t>
  </si>
  <si>
    <t>Billy Wilder</t>
  </si>
  <si>
    <t>Otto Preminger</t>
  </si>
  <si>
    <t>United States Marine Corps</t>
  </si>
  <si>
    <t>Leroy Stone</t>
  </si>
  <si>
    <t>Roland Gross</t>
  </si>
  <si>
    <t>H. J. Salter</t>
  </si>
  <si>
    <t>Walter Scharf, Roy Webb</t>
  </si>
  <si>
    <t>Edward Paul, Michel Michelet</t>
  </si>
  <si>
    <t>Robert Stolz</t>
  </si>
  <si>
    <t>Frederic Efrem Rich</t>
  </si>
  <si>
    <t>Hanns Eisler, C. Bakaleinikoff</t>
  </si>
  <si>
    <t>David Rose</t>
  </si>
  <si>
    <t>Karl Hajos</t>
  </si>
  <si>
    <t>Franke Harling</t>
  </si>
  <si>
    <t>Edward Paul</t>
  </si>
  <si>
    <t>Michel Michelet</t>
  </si>
  <si>
    <t>Morris Stoloff, Carmen Dragon</t>
  </si>
  <si>
    <t>C. Bakaleinikoff</t>
  </si>
  <si>
    <t>Werner R. Heymann, Kurt Weill</t>
  </si>
  <si>
    <t>Georgie Stoll</t>
  </si>
  <si>
    <t>Ferde Grofe, Leo Erdody</t>
  </si>
  <si>
    <t>Mahlon Merrick</t>
  </si>
  <si>
    <t>Ray Heindorf, Louis Forbes</t>
  </si>
  <si>
    <t>Screen Gems</t>
  </si>
  <si>
    <t>Chandler Sprague, David Boehm</t>
  </si>
  <si>
    <t>John Steinbeck</t>
  </si>
  <si>
    <t>Alfred Neumann, Joseph Than</t>
  </si>
  <si>
    <t>Edward Doherty, Jules Schermer</t>
  </si>
  <si>
    <t>Richard Connell, Gladys Lehman</t>
  </si>
  <si>
    <t>Jerome Cady</t>
  </si>
  <si>
    <t>Billy Wilder, Raymond Chandler</t>
  </si>
  <si>
    <t>John Van Druten, Walter Reisch, John L. Balderston</t>
  </si>
  <si>
    <t>Frank Butler, Frank Cavett</t>
  </si>
  <si>
    <t>Jay Dratler, Samuel Hoffenstein, Betty Reinhardt</t>
  </si>
  <si>
    <t>The Bells of St. Mary's</t>
  </si>
  <si>
    <t>Gene Kelly</t>
  </si>
  <si>
    <t>Anchors Aweigh</t>
  </si>
  <si>
    <t>Ray Milland</t>
  </si>
  <si>
    <t>The Lost Weekend</t>
  </si>
  <si>
    <t>Gregory Peck</t>
  </si>
  <si>
    <t>The Keys of the Kingdom</t>
  </si>
  <si>
    <t>Cornel Wilde</t>
  </si>
  <si>
    <t>A Song to Remember</t>
  </si>
  <si>
    <t>Michael Chekhov</t>
  </si>
  <si>
    <t>Spellbound</t>
  </si>
  <si>
    <t>John Dall</t>
  </si>
  <si>
    <t>The Corn Is Green</t>
  </si>
  <si>
    <t>James Dunn</t>
  </si>
  <si>
    <t>A Tree Grows in Brooklyn</t>
  </si>
  <si>
    <t>Robert Mitchum</t>
  </si>
  <si>
    <t>A Medal for Benny</t>
  </si>
  <si>
    <t>Joan Crawford</t>
  </si>
  <si>
    <t>Mildred Pierce</t>
  </si>
  <si>
    <t>The Valley of Decision</t>
  </si>
  <si>
    <t>Love Letters</t>
  </si>
  <si>
    <t>Gene Tierney</t>
  </si>
  <si>
    <t>Leave Her to Heaven</t>
  </si>
  <si>
    <t>Eve Arden</t>
  </si>
  <si>
    <t>Ann Blyth</t>
  </si>
  <si>
    <t>The Picture of Dorian Gray</t>
  </si>
  <si>
    <t>Joan Lorring</t>
  </si>
  <si>
    <t>National Velvet</t>
  </si>
  <si>
    <t>John F. Seitz</t>
  </si>
  <si>
    <t>Robert Planck, Charles Boyle</t>
  </si>
  <si>
    <t>Tony Gaudio, Allen M. Davey</t>
  </si>
  <si>
    <t>Jean Renoir</t>
  </si>
  <si>
    <t>The Governments of Great Britain and the United States of America</t>
  </si>
  <si>
    <t>Harry Marker</t>
  </si>
  <si>
    <t>Charles Nelson</t>
  </si>
  <si>
    <t>Edward J. Kay</t>
  </si>
  <si>
    <t>Louis Applebaum, Ann Ronell</t>
  </si>
  <si>
    <t>Daniele Amfitheatrof</t>
  </si>
  <si>
    <t>Alexander Tansman</t>
  </si>
  <si>
    <t>Miklos Rozsa, Morris Stoloff</t>
  </si>
  <si>
    <t>Arthur Lange, Hugo Friedhofer</t>
  </si>
  <si>
    <t>Jerome Kern, H. J. Salter</t>
  </si>
  <si>
    <t>Morton Scott</t>
  </si>
  <si>
    <t>Ray Heindorf, Max Steiner</t>
  </si>
  <si>
    <t>Alfred Newman, Charles Henderson</t>
  </si>
  <si>
    <t>Charles Wolcott, Edward Plumb, Paul J. Smith</t>
  </si>
  <si>
    <t>Marlin Skiles, Morris Stoloff</t>
  </si>
  <si>
    <t>Walter Greene</t>
  </si>
  <si>
    <t>Ray Heindorf, Lou Forbes</t>
  </si>
  <si>
    <t>Rainbow Productions</t>
  </si>
  <si>
    <t>Thomas Monroe, Laszlo Gorog</t>
  </si>
  <si>
    <t>Charles G. Booth</t>
  </si>
  <si>
    <t>John Steinbeck, Jack Wagner</t>
  </si>
  <si>
    <t>Alvah Bessie</t>
  </si>
  <si>
    <t>Ernst Marischka</t>
  </si>
  <si>
    <t>Philip Yordan</t>
  </si>
  <si>
    <t>Richard Schweizer</t>
  </si>
  <si>
    <t>Myles Connolly</t>
  </si>
  <si>
    <t>Milton Holmes</t>
  </si>
  <si>
    <t>Harry Kurnitz</t>
  </si>
  <si>
    <t>Leopold Atlas, Guy Endore, Philip Stevenson</t>
  </si>
  <si>
    <t>Ranald MacDougall</t>
  </si>
  <si>
    <t>Albert Maltz</t>
  </si>
  <si>
    <t>Tess Slesinger, Frank Davis</t>
  </si>
  <si>
    <t>The House I Live In</t>
  </si>
  <si>
    <t>Republic Studio, Daniel J. Bloomberg and the Republic Studio Sound Department</t>
  </si>
  <si>
    <t>The Best Years of Our Lives</t>
  </si>
  <si>
    <t>Henry V</t>
  </si>
  <si>
    <t>Larry Parks</t>
  </si>
  <si>
    <t>The Jolson Story</t>
  </si>
  <si>
    <t>The Yearling</t>
  </si>
  <si>
    <t>It's a Wonderful Life</t>
  </si>
  <si>
    <t>The Green Years</t>
  </si>
  <si>
    <t>William Demarest</t>
  </si>
  <si>
    <t>Notorious</t>
  </si>
  <si>
    <t>Harold Russell</t>
  </si>
  <si>
    <t>The Razor's Edge</t>
  </si>
  <si>
    <t>To Each His Own</t>
  </si>
  <si>
    <t>Celia Johnson</t>
  </si>
  <si>
    <t>Brief Encounter</t>
  </si>
  <si>
    <t>Duel in the Sun</t>
  </si>
  <si>
    <t>Sister Kenny</t>
  </si>
  <si>
    <t>Jane Wyman</t>
  </si>
  <si>
    <t>The Spiral Staircase</t>
  </si>
  <si>
    <t>Anne Baxter</t>
  </si>
  <si>
    <t>Lillian Gish</t>
  </si>
  <si>
    <t>Flora Robson</t>
  </si>
  <si>
    <t>Saratoga Trunk</t>
  </si>
  <si>
    <t>Anna and the King of Siam</t>
  </si>
  <si>
    <t>John Bryan</t>
  </si>
  <si>
    <t>Charles Rosher, Leonard Smith, Arthur Arling</t>
  </si>
  <si>
    <t>David Lean</t>
  </si>
  <si>
    <t>Robert Siodmak</t>
  </si>
  <si>
    <t>William Hornbeck</t>
  </si>
  <si>
    <t>William Lyon</t>
  </si>
  <si>
    <t>Arthur Hilton</t>
  </si>
  <si>
    <t>Harold Kress</t>
  </si>
  <si>
    <t>Hugo Friedhofer</t>
  </si>
  <si>
    <t>William Walton</t>
  </si>
  <si>
    <t>Lennie Hayton</t>
  </si>
  <si>
    <t>J. Arthur Rank-Two Cities Films</t>
  </si>
  <si>
    <t>Liberty Films</t>
  </si>
  <si>
    <t>Vladimir Pozner</t>
  </si>
  <si>
    <t>Jack Patrick</t>
  </si>
  <si>
    <t>Victor Trivas</t>
  </si>
  <si>
    <t>Charles Brackett</t>
  </si>
  <si>
    <t>Clemence Dane</t>
  </si>
  <si>
    <t>Raymond Chandler</t>
  </si>
  <si>
    <t>Jacques Prevert</t>
  </si>
  <si>
    <t>Norman Panama, Melvin Frank</t>
  </si>
  <si>
    <t>Muriel Box, Sydney Box</t>
  </si>
  <si>
    <t>Talbot Jennings, Sally Benson</t>
  </si>
  <si>
    <t>Robert E. Sherwood</t>
  </si>
  <si>
    <t>David Lean, Anthony Havelock-Allan, Ronald Neame</t>
  </si>
  <si>
    <t>Anthony Veiller</t>
  </si>
  <si>
    <t>Sergio Amidei, F. Fellini</t>
  </si>
  <si>
    <t>A Double Life</t>
  </si>
  <si>
    <t>Body and Soul</t>
  </si>
  <si>
    <t>Gentleman's Agreement</t>
  </si>
  <si>
    <t>Life with Father</t>
  </si>
  <si>
    <t>Michael Redgrave</t>
  </si>
  <si>
    <t>Mourning Becomes Electra</t>
  </si>
  <si>
    <t>The Farmer's Daughter</t>
  </si>
  <si>
    <t>Thomas Gomez</t>
  </si>
  <si>
    <t>Ride the Pink Horse</t>
  </si>
  <si>
    <t>Edmund Gwenn</t>
  </si>
  <si>
    <t>Miracle on 34th Street</t>
  </si>
  <si>
    <t>Robert Ryan</t>
  </si>
  <si>
    <t>Crossfire</t>
  </si>
  <si>
    <t>Richard Widmark</t>
  </si>
  <si>
    <t>Kiss of Death</t>
  </si>
  <si>
    <t>Possessed</t>
  </si>
  <si>
    <t>Susan Hayward</t>
  </si>
  <si>
    <t>Dorothy McGuire</t>
  </si>
  <si>
    <t>Loretta Young</t>
  </si>
  <si>
    <t>The Paradine Case</t>
  </si>
  <si>
    <t>Gloria Grahame</t>
  </si>
  <si>
    <t>Celeste Holm</t>
  </si>
  <si>
    <t>Marjorie Main</t>
  </si>
  <si>
    <t>The Egg and I</t>
  </si>
  <si>
    <t>Charles Lang, Jr.</t>
  </si>
  <si>
    <t>Guy Green</t>
  </si>
  <si>
    <t>Jack Cardiff</t>
  </si>
  <si>
    <t>Peverell Marley, William V. Skall</t>
  </si>
  <si>
    <t>Harry Jackson</t>
  </si>
  <si>
    <t>Henry Koster</t>
  </si>
  <si>
    <t>Edward Dmytryk</t>
  </si>
  <si>
    <t>Elia Kazan</t>
  </si>
  <si>
    <t>United States Department of State Office of Information and Educational Exchange</t>
  </si>
  <si>
    <t>United Nations Division of Films and Visual Information</t>
  </si>
  <si>
    <t>Monica Collingwood</t>
  </si>
  <si>
    <t>Francis Lyon, Robert Parrish</t>
  </si>
  <si>
    <t>Harmon Jones</t>
  </si>
  <si>
    <t>George White</t>
  </si>
  <si>
    <t>David Raksin</t>
  </si>
  <si>
    <t>Johnny Green</t>
  </si>
  <si>
    <t>Daniele Amfitheatrof, Paul J. Smith, Charles Wolcott</t>
  </si>
  <si>
    <t>J. Arthur Rank-Cineguild</t>
  </si>
  <si>
    <t>Georges Chaperot, Rene Wheeler</t>
  </si>
  <si>
    <t>Herbert Clyde Lewis, Frederick Stephani</t>
  </si>
  <si>
    <t>Eleazar Lipsky</t>
  </si>
  <si>
    <t>Valentine Davies</t>
  </si>
  <si>
    <t>Dorothy Parker, Frank Cavett</t>
  </si>
  <si>
    <t>Sidney Sheldon</t>
  </si>
  <si>
    <t>Abraham Polonsky</t>
  </si>
  <si>
    <t>Ruth Gordon, Garson Kanin</t>
  </si>
  <si>
    <t>Sergio Amidei, Adolfo Franci, C. G. Viola, Cesare Zavattini</t>
  </si>
  <si>
    <t>Richard Murphy</t>
  </si>
  <si>
    <t>John Paxton</t>
  </si>
  <si>
    <t>Moss Hart</t>
  </si>
  <si>
    <t>Song of the South</t>
  </si>
  <si>
    <t>Bill and Coo</t>
  </si>
  <si>
    <t>Shoe-Shine</t>
  </si>
  <si>
    <t>Lew Ayres</t>
  </si>
  <si>
    <t>Johnny Belinda</t>
  </si>
  <si>
    <t>Montgomery Clift</t>
  </si>
  <si>
    <t>The Search</t>
  </si>
  <si>
    <t>Dan Dailey</t>
  </si>
  <si>
    <t>When My Baby Smiles at Me</t>
  </si>
  <si>
    <t>Hamlet</t>
  </si>
  <si>
    <t>Sitting Pretty</t>
  </si>
  <si>
    <t>Joan of Arc</t>
  </si>
  <si>
    <t>Oscar Homolka</t>
  </si>
  <si>
    <t>I Remember Mama</t>
  </si>
  <si>
    <t>The Treasure of the Sierra Madre</t>
  </si>
  <si>
    <t>Cecil Kellaway</t>
  </si>
  <si>
    <t>The Luck of the Irish</t>
  </si>
  <si>
    <t>The Snake Pit</t>
  </si>
  <si>
    <t>Sorry, Wrong Number</t>
  </si>
  <si>
    <t>Barbara Bel Geddes</t>
  </si>
  <si>
    <t>Ellen Corby</t>
  </si>
  <si>
    <t>Jean Simmons</t>
  </si>
  <si>
    <t>Key Largo</t>
  </si>
  <si>
    <t>Nicholas Musuraca</t>
  </si>
  <si>
    <t>Ted McCord</t>
  </si>
  <si>
    <t>William Daniels</t>
  </si>
  <si>
    <t>Joseph August</t>
  </si>
  <si>
    <t>Charles G. Clarke</t>
  </si>
  <si>
    <t>Joseph Valentine, William V. Skall, Winton Hoch</t>
  </si>
  <si>
    <t>William Snyder</t>
  </si>
  <si>
    <t>Robert Planck</t>
  </si>
  <si>
    <t>Irene</t>
  </si>
  <si>
    <t>Roger K. Furse</t>
  </si>
  <si>
    <t>Edith Head, Gile Steele</t>
  </si>
  <si>
    <t>Dorothy Jeakins, Karinska</t>
  </si>
  <si>
    <t>Jean Negulesco</t>
  </si>
  <si>
    <t>Fred Zinnemann</t>
  </si>
  <si>
    <t>Anatole Litvak</t>
  </si>
  <si>
    <t>Frank Sullivan</t>
  </si>
  <si>
    <t>David Weisbart</t>
  </si>
  <si>
    <t>Paul Weatherwax</t>
  </si>
  <si>
    <t>Christian Nyby</t>
  </si>
  <si>
    <t>Reginald Mills</t>
  </si>
  <si>
    <t>Brian Easdale</t>
  </si>
  <si>
    <t>Johnny Green, Roger Edens</t>
  </si>
  <si>
    <t>J. Arthur Rank-Archers</t>
  </si>
  <si>
    <t>United Productions of America</t>
  </si>
  <si>
    <t>Frances Flaherty, Robert Flaherty</t>
  </si>
  <si>
    <t>Malvin Wald</t>
  </si>
  <si>
    <t>Borden Chase</t>
  </si>
  <si>
    <t>Richard Schweizer, David Wechsler</t>
  </si>
  <si>
    <t>Charles Brackett, Billy Wilder, Richard L. Breen</t>
  </si>
  <si>
    <t>Irmgard Von Cube, Allen Vincent</t>
  </si>
  <si>
    <t>Frank Partos, Millen Brand</t>
  </si>
  <si>
    <t>Monsieur Vincent</t>
  </si>
  <si>
    <t>Ivan Jandl</t>
  </si>
  <si>
    <t>Sid Grauman</t>
  </si>
  <si>
    <t>Adolph Zukor</t>
  </si>
  <si>
    <t>Jean Hersholt</t>
  </si>
  <si>
    <t>Jerry Wald</t>
  </si>
  <si>
    <t>Broderick Crawford</t>
  </si>
  <si>
    <t>All the King's Men</t>
  </si>
  <si>
    <t>Kirk Douglas</t>
  </si>
  <si>
    <t>Champion</t>
  </si>
  <si>
    <t>Twelve O'Clock High</t>
  </si>
  <si>
    <t>Richard Todd</t>
  </si>
  <si>
    <t>The Hasty Heart</t>
  </si>
  <si>
    <t>John Wayne</t>
  </si>
  <si>
    <t>Sands of Iwo Jima</t>
  </si>
  <si>
    <t>John Ireland</t>
  </si>
  <si>
    <t>Dean Jagger</t>
  </si>
  <si>
    <t>Arthur Kennedy</t>
  </si>
  <si>
    <t>Ralph Richardson</t>
  </si>
  <si>
    <t>The Heiress</t>
  </si>
  <si>
    <t>James Whitmore</t>
  </si>
  <si>
    <t>Battleground</t>
  </si>
  <si>
    <t>Jeanne Crain</t>
  </si>
  <si>
    <t>Pinky</t>
  </si>
  <si>
    <t>My Foolish Heart</t>
  </si>
  <si>
    <t>Deborah Kerr</t>
  </si>
  <si>
    <t>Edward, My Son</t>
  </si>
  <si>
    <t>Come to the Stable</t>
  </si>
  <si>
    <t>Elsa Lanchester</t>
  </si>
  <si>
    <t>Mercedes McCambridge</t>
  </si>
  <si>
    <t>Ethel Waters</t>
  </si>
  <si>
    <t>Paul C. Vogel</t>
  </si>
  <si>
    <t>Frank Planer</t>
  </si>
  <si>
    <t>Robert Planck, Charles Schoenbaum</t>
  </si>
  <si>
    <t>Winton Hoch</t>
  </si>
  <si>
    <t>Vittorio Nino Novarese</t>
  </si>
  <si>
    <t>Leah Rhodes, Travilla, Marjorie Best</t>
  </si>
  <si>
    <t>Kay Nelson</t>
  </si>
  <si>
    <t>Robert Rossen</t>
  </si>
  <si>
    <t>William A. Wellman</t>
  </si>
  <si>
    <t>Carol Reed</t>
  </si>
  <si>
    <t>Joseph L. Mankiewicz</t>
  </si>
  <si>
    <t>Crown Film Unit</t>
  </si>
  <si>
    <t>French Cinema General Cooperative</t>
  </si>
  <si>
    <t>St. Francis-Xavier University, Antigonish, Nova Scotia</t>
  </si>
  <si>
    <t>Robert Parrish, Al Clark</t>
  </si>
  <si>
    <t>John Dunning</t>
  </si>
  <si>
    <t>Harry Gerstad</t>
  </si>
  <si>
    <t>Richard L. Van Enger</t>
  </si>
  <si>
    <t>Frederic Knudtson</t>
  </si>
  <si>
    <t>Morris Stoloff, George Duning</t>
  </si>
  <si>
    <t>Roger Edens, Lennie Hayton</t>
  </si>
  <si>
    <t>Robert Rossen Productions</t>
  </si>
  <si>
    <t>ARKO Productions</t>
  </si>
  <si>
    <t>Walter Wanger Pictures</t>
  </si>
  <si>
    <t>Clare Boothe Luce</t>
  </si>
  <si>
    <t>Shirley W. Smith, Valentine Davies</t>
  </si>
  <si>
    <t>Harry Brown</t>
  </si>
  <si>
    <t>Douglas Morrow</t>
  </si>
  <si>
    <t>Virginia Kellogg</t>
  </si>
  <si>
    <t>Cesare Zavattini</t>
  </si>
  <si>
    <t>Carl Foreman</t>
  </si>
  <si>
    <t>Graham Greene</t>
  </si>
  <si>
    <t>Robert Pirosh</t>
  </si>
  <si>
    <t>Alfred Hayes, Federico Fellini, Sergio Amidei, Marcello Pagliero, Roberto Rossellini</t>
  </si>
  <si>
    <t>T. E. B. Clarke</t>
  </si>
  <si>
    <t>Helen Levitt, Janice Loeb, Sidney Meyers</t>
  </si>
  <si>
    <t>The Bicycle Thief</t>
  </si>
  <si>
    <t>Fred Astaire</t>
  </si>
  <si>
    <t>Cecil B. DeMille</t>
  </si>
  <si>
    <t>Louis Calhern</t>
  </si>
  <si>
    <t>The Magnificent Yankee</t>
  </si>
  <si>
    <t>Cyrano de Bergerac</t>
  </si>
  <si>
    <t>William Holden</t>
  </si>
  <si>
    <t>Sunset Blvd.</t>
  </si>
  <si>
    <t>Harvey</t>
  </si>
  <si>
    <t>Father of the Bride</t>
  </si>
  <si>
    <t>Jeff Chandler</t>
  </si>
  <si>
    <t>Broken Arrow</t>
  </si>
  <si>
    <t>Mister 880</t>
  </si>
  <si>
    <t>Sam Jaffe</t>
  </si>
  <si>
    <t>The Asphalt Jungle</t>
  </si>
  <si>
    <t>George Sanders</t>
  </si>
  <si>
    <t>Erich von Stroheim</t>
  </si>
  <si>
    <t>Judy Holliday</t>
  </si>
  <si>
    <t>Born Yesterday</t>
  </si>
  <si>
    <t>Eleanor Parker</t>
  </si>
  <si>
    <t>Caged</t>
  </si>
  <si>
    <t>Hope Emerson</t>
  </si>
  <si>
    <t>Josephine Hull</t>
  </si>
  <si>
    <t>Nancy Olson</t>
  </si>
  <si>
    <t>Thelma Ritter</t>
  </si>
  <si>
    <t>Milton Krasner</t>
  </si>
  <si>
    <t>Robert Krasker</t>
  </si>
  <si>
    <t>Robert Surtees</t>
  </si>
  <si>
    <t>Edith Head, Charles LeMaire</t>
  </si>
  <si>
    <t>Jean Louis</t>
  </si>
  <si>
    <t>Walter Plunkett</t>
  </si>
  <si>
    <t>Michael Whittaker</t>
  </si>
  <si>
    <t>Edith Head, Dorothy Jeakins, Elois Jenssen, Gile Steele, Gwen Wakeling</t>
  </si>
  <si>
    <t>Walter Plunkett, Valles</t>
  </si>
  <si>
    <t>Film Documents, Inc.</t>
  </si>
  <si>
    <t>James E. Newcom</t>
  </si>
  <si>
    <t>Ralph E. Winters, Conrad A. Nervig</t>
  </si>
  <si>
    <t>Arthur Schmidt, Doane Harrison</t>
  </si>
  <si>
    <t>Oswald Hafenrichter</t>
  </si>
  <si>
    <t>George Duning</t>
  </si>
  <si>
    <t>Adolph Deutsch, Roger Edens</t>
  </si>
  <si>
    <t>Oliver Wallace, Paul J. Smith</t>
  </si>
  <si>
    <t>Lionel Newman</t>
  </si>
  <si>
    <t>Andre Previn</t>
  </si>
  <si>
    <t>Falcon Films, Inc.</t>
  </si>
  <si>
    <t>George Pal Productions</t>
  </si>
  <si>
    <t>Cecil B. DeMille Productions</t>
  </si>
  <si>
    <t>Giuseppe De Santis, Carlo Lizzani</t>
  </si>
  <si>
    <t>William Bowers, Andre de Toth</t>
  </si>
  <si>
    <t>Leonard Spigelgass</t>
  </si>
  <si>
    <t>Edna Anhalt, Edward Anhalt</t>
  </si>
  <si>
    <t>Sy Gomberg</t>
  </si>
  <si>
    <t>Ben Maddow, John Huston</t>
  </si>
  <si>
    <t>Albert Mannheimer</t>
  </si>
  <si>
    <t>Virginia Kellogg, Bernard C. Schoenfeld</t>
  </si>
  <si>
    <t>Joseph L. Mankiewicz, Lesser Samuels</t>
  </si>
  <si>
    <t>Charles Brackett, Billy Wilder, D. M. Marshman, Jr.</t>
  </si>
  <si>
    <t>The Walls of Malapaga</t>
  </si>
  <si>
    <t>Honorary Award</t>
  </si>
  <si>
    <t>George Murphy</t>
  </si>
  <si>
    <t>Louis B. Mayer</t>
  </si>
  <si>
    <t>The African Queen</t>
  </si>
  <si>
    <t>Marlon Brando</t>
  </si>
  <si>
    <t>Bright Victory</t>
  </si>
  <si>
    <t>Death of a Salesman</t>
  </si>
  <si>
    <t>Leo Genn</t>
  </si>
  <si>
    <t>Kevin McCarthy</t>
  </si>
  <si>
    <t>Karl Malden</t>
  </si>
  <si>
    <t>Peter Ustinov</t>
  </si>
  <si>
    <t>Gig Young</t>
  </si>
  <si>
    <t>Come Fill the Cup</t>
  </si>
  <si>
    <t>Detective Story</t>
  </si>
  <si>
    <t>Shelley Winters</t>
  </si>
  <si>
    <t>The Blue Veil</t>
  </si>
  <si>
    <t>Joan Blondell</t>
  </si>
  <si>
    <t>Mildred Dunnock</t>
  </si>
  <si>
    <t>Lee Grant</t>
  </si>
  <si>
    <t>Kim Hunter</t>
  </si>
  <si>
    <t>The Mating Season</t>
  </si>
  <si>
    <t>D'Eaubonne</t>
  </si>
  <si>
    <t>Hein Heckroth</t>
  </si>
  <si>
    <t>William C. Mellor</t>
  </si>
  <si>
    <t>Robert Burks</t>
  </si>
  <si>
    <t>Alfred Gilks; Ballet Photography by John Alton</t>
  </si>
  <si>
    <t>Robert Surtees, William V. Skall</t>
  </si>
  <si>
    <t>John F. Seitz, W. Howard Greene</t>
  </si>
  <si>
    <t>Walter Plunkett, Gile Steele</t>
  </si>
  <si>
    <t>Charles LeMaire, Renie</t>
  </si>
  <si>
    <t>Edward Stevenson, Margaret Furse</t>
  </si>
  <si>
    <t>Edith Head</t>
  </si>
  <si>
    <t>Lucinda Ballard</t>
  </si>
  <si>
    <t>Orry-Kelly, Walter Plunkett, Irene Sharaff</t>
  </si>
  <si>
    <t>Charles LeMaire, Edward Stevenson</t>
  </si>
  <si>
    <t>Helen Rose, Gile Steele</t>
  </si>
  <si>
    <t>Herschel McCoy</t>
  </si>
  <si>
    <t>Vincente Minnelli</t>
  </si>
  <si>
    <t>'Made by Fred Zinnemann with the cooperation of Paramount Pictures Corporation for the Los Angeles Orthopaedic Hospital'</t>
  </si>
  <si>
    <t>Adrienne Fazan</t>
  </si>
  <si>
    <t>Dorothy Spencer</t>
  </si>
  <si>
    <t>Ralph E. Winters</t>
  </si>
  <si>
    <t>Chester Schaeffer</t>
  </si>
  <si>
    <t>Alex North</t>
  </si>
  <si>
    <t>Oliver Wallace</t>
  </si>
  <si>
    <t>Johnny Green, Saul Chaplin</t>
  </si>
  <si>
    <t>Peter Herman Adler, Johnny Green</t>
  </si>
  <si>
    <t>Adolph Deutsch, Conrad Salinger</t>
  </si>
  <si>
    <t>Les Films du Compass</t>
  </si>
  <si>
    <t>Budd Boetticher, Ray Nazarro</t>
  </si>
  <si>
    <t>Oscar Millard</t>
  </si>
  <si>
    <t>Robert Riskin, Liam O'Brien</t>
  </si>
  <si>
    <t>Paul Dehn, James Bernard</t>
  </si>
  <si>
    <t>Alfred Hayes, Stewart Stern</t>
  </si>
  <si>
    <t>James Agee, John Huston</t>
  </si>
  <si>
    <t>Philip Yordan, Robert Wyler</t>
  </si>
  <si>
    <t>Max Ophuls, Jacques Natanson</t>
  </si>
  <si>
    <t>Michael Wilson, Harry Brown</t>
  </si>
  <si>
    <t>Tennessee Williams</t>
  </si>
  <si>
    <t>Alan Jay Lerner</t>
  </si>
  <si>
    <t>Billy Wilder, Lesser Samuels, Walter Newman</t>
  </si>
  <si>
    <t>Clarence Greene, Russell Rouse</t>
  </si>
  <si>
    <t>Rashomon</t>
  </si>
  <si>
    <t>Arthur Freed</t>
  </si>
  <si>
    <t>Viva Zapata!</t>
  </si>
  <si>
    <t>High Noon</t>
  </si>
  <si>
    <t>The Bad and the Beautiful</t>
  </si>
  <si>
    <t>Alec Guinness</t>
  </si>
  <si>
    <t>The Lavender Hill Mob</t>
  </si>
  <si>
    <t>Richard Burton</t>
  </si>
  <si>
    <t>My Cousin Rachel</t>
  </si>
  <si>
    <t>Arthur Hunnicutt</t>
  </si>
  <si>
    <t>The Big Sky</t>
  </si>
  <si>
    <t>The Quiet Man</t>
  </si>
  <si>
    <t>Jack Palance</t>
  </si>
  <si>
    <t>Sudden Fear</t>
  </si>
  <si>
    <t>Anthony Quinn</t>
  </si>
  <si>
    <t>Shirley Booth</t>
  </si>
  <si>
    <t>Come Back, Little Sheba</t>
  </si>
  <si>
    <t>The Star</t>
  </si>
  <si>
    <t>Julie Harris</t>
  </si>
  <si>
    <t>The Member of the Wedding</t>
  </si>
  <si>
    <t>With a Song in My Heart</t>
  </si>
  <si>
    <t>Jean Hagen</t>
  </si>
  <si>
    <t>Singin' in the Rain</t>
  </si>
  <si>
    <t>Colette Marchand</t>
  </si>
  <si>
    <t>Terry Moore</t>
  </si>
  <si>
    <t>Russell Harlan</t>
  </si>
  <si>
    <t>Virgil E. Miller</t>
  </si>
  <si>
    <t>F. A. Young</t>
  </si>
  <si>
    <t>George J. Folsey</t>
  </si>
  <si>
    <t>Winton C. Hoch, Archie Stout</t>
  </si>
  <si>
    <t>Helen Rose</t>
  </si>
  <si>
    <t>Charles LeMaire, Dorothy Jeakins</t>
  </si>
  <si>
    <t>Sheila O'Brien</t>
  </si>
  <si>
    <t>Edith Head, Dorothy Jeakins, Miles White</t>
  </si>
  <si>
    <t>Clave, Mary Wills, Madame Karinska</t>
  </si>
  <si>
    <t>Marcel Vertes</t>
  </si>
  <si>
    <t>Charles LeMaire</t>
  </si>
  <si>
    <t>William Austin</t>
  </si>
  <si>
    <t>Elmo Williams, Harry Gerstad</t>
  </si>
  <si>
    <t>Ralph Kemplen</t>
  </si>
  <si>
    <t>Herschel Burke Gilbert</t>
  </si>
  <si>
    <t>Gian-Carlo Menotti</t>
  </si>
  <si>
    <t>Romulus Films</t>
  </si>
  <si>
    <t>London Film Production</t>
  </si>
  <si>
    <t>London Film Sound Department</t>
  </si>
  <si>
    <t>Pinewood Studios Sound Department</t>
  </si>
  <si>
    <t>Fredric M. Frank, Theodore St. John, Frank Cavett</t>
  </si>
  <si>
    <t>Martin Goldsmith, Jack Leonard</t>
  </si>
  <si>
    <t>Guy Trosper</t>
  </si>
  <si>
    <t>Charles Schnee</t>
  </si>
  <si>
    <t>Michael Wilson</t>
  </si>
  <si>
    <t>Roger MacDougall, John Dighton, Alexander Mackendrick</t>
  </si>
  <si>
    <t>Frank S. Nugent</t>
  </si>
  <si>
    <t>Sydney Boehm</t>
  </si>
  <si>
    <t>Terence Rattigan</t>
  </si>
  <si>
    <t>George Alfred Mitchell</t>
  </si>
  <si>
    <t>Joseph M. Schenck</t>
  </si>
  <si>
    <t>Merian C. Cooper</t>
  </si>
  <si>
    <t>Harold Lloyd</t>
  </si>
  <si>
    <t>Stalag 17</t>
  </si>
  <si>
    <t>Burt Lancaster</t>
  </si>
  <si>
    <t>Eddie Albert</t>
  </si>
  <si>
    <t>Brandon De Wilde</t>
  </si>
  <si>
    <t>Frank Sinatra</t>
  </si>
  <si>
    <t>Robert Strauss</t>
  </si>
  <si>
    <t>Leslie Caron</t>
  </si>
  <si>
    <t>Lili</t>
  </si>
  <si>
    <t>Ava Gardner</t>
  </si>
  <si>
    <t>Mogambo</t>
  </si>
  <si>
    <t>Audrey Hepburn</t>
  </si>
  <si>
    <t>Maggie McNamara</t>
  </si>
  <si>
    <t>The Moon Is Blue</t>
  </si>
  <si>
    <t>Grace Kelly</t>
  </si>
  <si>
    <t>Geraldine Page</t>
  </si>
  <si>
    <t>Hondo</t>
  </si>
  <si>
    <t>Torch Song</t>
  </si>
  <si>
    <t>Donna Reed</t>
  </si>
  <si>
    <t>Pickup on South Street</t>
  </si>
  <si>
    <t>Burnett Guffey</t>
  </si>
  <si>
    <t>Joseph C. Brun</t>
  </si>
  <si>
    <t>Frank Planer, Henri Alekan</t>
  </si>
  <si>
    <t>Loyal Griggs</t>
  </si>
  <si>
    <t>Helen Rose, Herschel McCoy</t>
  </si>
  <si>
    <t>Mary Ann Nyberg</t>
  </si>
  <si>
    <t>Irene Sharaff</t>
  </si>
  <si>
    <t>Charles LeMaire, Travilla</t>
  </si>
  <si>
    <t>Charles LeMaire, Emile Santiago</t>
  </si>
  <si>
    <t>Charles Walters</t>
  </si>
  <si>
    <t>Irvine (Cotton) Warburton</t>
  </si>
  <si>
    <t>Otto Ludwig</t>
  </si>
  <si>
    <t>Robert Swink</t>
  </si>
  <si>
    <t>Everett Douglas</t>
  </si>
  <si>
    <t>Bronislau Kaper</t>
  </si>
  <si>
    <t>Louis Forbes</t>
  </si>
  <si>
    <t>Adolph Deutsch</t>
  </si>
  <si>
    <t>Andre Previn, Saul Chaplin</t>
  </si>
  <si>
    <t>Dublin Gate Theatre Productions</t>
  </si>
  <si>
    <t>Paramount Studio</t>
  </si>
  <si>
    <t>Beirne Lay, Jr.</t>
  </si>
  <si>
    <t>Alec Coppel</t>
  </si>
  <si>
    <t>Ray Ashley, Morris Engel, Ruth Orkin</t>
  </si>
  <si>
    <t>Eric Ambler</t>
  </si>
  <si>
    <t>Daniel Taradash</t>
  </si>
  <si>
    <t>Helen Deutsch</t>
  </si>
  <si>
    <t>Ian McLellan Hunter, John Dighton</t>
  </si>
  <si>
    <t>A. B. Guthrie, Jr.</t>
  </si>
  <si>
    <t>Betty Comden, Adolph Green</t>
  </si>
  <si>
    <t>Sam Rolfe, Harold Jack Bloom</t>
  </si>
  <si>
    <t>Millard Kaufman</t>
  </si>
  <si>
    <t>Charles Brackett, Walter Reisch, Richard Breen</t>
  </si>
  <si>
    <t>Joseph I. Breen</t>
  </si>
  <si>
    <t>The Caine Mutiny</t>
  </si>
  <si>
    <t>On the Waterfront</t>
  </si>
  <si>
    <t>The Country Girl</t>
  </si>
  <si>
    <t>James Mason</t>
  </si>
  <si>
    <t>Dan O'Herlihy</t>
  </si>
  <si>
    <t>Adventures of Robinson Crusoe</t>
  </si>
  <si>
    <t>Lee J. Cobb</t>
  </si>
  <si>
    <t>Edmond O'Brien</t>
  </si>
  <si>
    <t>The Barefoot Contessa</t>
  </si>
  <si>
    <t>Rod Steiger</t>
  </si>
  <si>
    <t>Tom Tully</t>
  </si>
  <si>
    <t>Dorothy Dandridge</t>
  </si>
  <si>
    <t>Carmen Jones</t>
  </si>
  <si>
    <t>Sabrina</t>
  </si>
  <si>
    <t>Magnificent Obsession</t>
  </si>
  <si>
    <t>Nina Foch</t>
  </si>
  <si>
    <t>Executive Suite</t>
  </si>
  <si>
    <t>Katy Jurado</t>
  </si>
  <si>
    <t>Broken Lance</t>
  </si>
  <si>
    <t>Eva Marie Saint</t>
  </si>
  <si>
    <t>Jan Sterling</t>
  </si>
  <si>
    <t>The High and the Mighty</t>
  </si>
  <si>
    <t>Max Ophuls</t>
  </si>
  <si>
    <t>John F. Warren</t>
  </si>
  <si>
    <t>Boris Kaufman</t>
  </si>
  <si>
    <t>William V. Skall</t>
  </si>
  <si>
    <t>Georges Annenkov, Rosine Delamare</t>
  </si>
  <si>
    <t>Christian Dior</t>
  </si>
  <si>
    <t>Sanzo Wada</t>
  </si>
  <si>
    <t>Jean Louis, Mary Ann Nyberg, Irene Sharaff</t>
  </si>
  <si>
    <t>Charles LeMaire, Travilla, Miles White</t>
  </si>
  <si>
    <t>World Wide Pictures and Morse Films</t>
  </si>
  <si>
    <t>William A. Lyon, Henry Batista</t>
  </si>
  <si>
    <t>Gene Milford</t>
  </si>
  <si>
    <t>Elmo Williams</t>
  </si>
  <si>
    <t>Leonard Bernstein</t>
  </si>
  <si>
    <t>Joseph Gershenson, Henry Mancini</t>
  </si>
  <si>
    <t>Adolph Deutsch, Saul Chaplin</t>
  </si>
  <si>
    <t>Alfred Newman, Lionel Newman</t>
  </si>
  <si>
    <t>20th Century-Fox Studio</t>
  </si>
  <si>
    <t>Walt Disney Studios</t>
  </si>
  <si>
    <t>Ettore Margadonna</t>
  </si>
  <si>
    <t>Jed Harris, Tom Reed</t>
  </si>
  <si>
    <t>Stanley Roberts</t>
  </si>
  <si>
    <t>John Michael Hayes</t>
  </si>
  <si>
    <t>Billy Wilder, Samuel Taylor, Ernest Lehman</t>
  </si>
  <si>
    <t>Albert Hackett, Frances Goodrich, Dorothy Kingsley</t>
  </si>
  <si>
    <t>William Rose</t>
  </si>
  <si>
    <t>Valentine Davies, Oscar Brodney</t>
  </si>
  <si>
    <t>Budd Schulberg</t>
  </si>
  <si>
    <t>Gate of Hell</t>
  </si>
  <si>
    <t>Kemp R. Niver</t>
  </si>
  <si>
    <t>Danny Kaye</t>
  </si>
  <si>
    <t>The Little Kidnappers</t>
  </si>
  <si>
    <t>Ernest Borgnine</t>
  </si>
  <si>
    <t>Love Me or Leave Me</t>
  </si>
  <si>
    <t>James Dean</t>
  </si>
  <si>
    <t>East of Eden</t>
  </si>
  <si>
    <t>The Man with the Golden Arm</t>
  </si>
  <si>
    <t>Bad Day at Black Rock</t>
  </si>
  <si>
    <t>Trial</t>
  </si>
  <si>
    <t>Jack Lemmon</t>
  </si>
  <si>
    <t>Joe Mantell</t>
  </si>
  <si>
    <t>Sal Mineo</t>
  </si>
  <si>
    <t>Rebel without a Cause</t>
  </si>
  <si>
    <t>Arthur O'Connell</t>
  </si>
  <si>
    <t>I'll Cry Tomorrow</t>
  </si>
  <si>
    <t>Summertime</t>
  </si>
  <si>
    <t>Anna Magnani</t>
  </si>
  <si>
    <t>Interrupted Melody</t>
  </si>
  <si>
    <t>Betsy Blair</t>
  </si>
  <si>
    <t>Peggy Lee</t>
  </si>
  <si>
    <t>Pete Kelly's Blues</t>
  </si>
  <si>
    <t>Marisa Pavan</t>
  </si>
  <si>
    <t>Jo Van Fleet</t>
  </si>
  <si>
    <t>Natalie Wood</t>
  </si>
  <si>
    <t>Arthur E. Arling</t>
  </si>
  <si>
    <t>Harold Lipstein</t>
  </si>
  <si>
    <t>Beatrice Dawson</t>
  </si>
  <si>
    <t>Tadaoto Kainoscho</t>
  </si>
  <si>
    <t>Charles LeMaire, Mary Wills</t>
  </si>
  <si>
    <t>John Sturges</t>
  </si>
  <si>
    <t>Delbert Mann</t>
  </si>
  <si>
    <t>Joshua Logan</t>
  </si>
  <si>
    <t>Ferris Webster</t>
  </si>
  <si>
    <t>Alma Macrorie</t>
  </si>
  <si>
    <t>Gene Ruggiero, George Boemler</t>
  </si>
  <si>
    <t>Charles Nelson, William A. Lyon</t>
  </si>
  <si>
    <t>Elmer Bernstein</t>
  </si>
  <si>
    <t>Jay Blackton, Cyril J. Mockridge</t>
  </si>
  <si>
    <t>Percy Faith, George Stoll</t>
  </si>
  <si>
    <t>Robert Russell Bennett, Jay Blackton, Adolph Deutsch</t>
  </si>
  <si>
    <t>Associated British Picture Corporation, Ltd.</t>
  </si>
  <si>
    <t>Daniel Fuchs</t>
  </si>
  <si>
    <t>Joe Connelly, Bob Mosher</t>
  </si>
  <si>
    <t>Nicholas Ray</t>
  </si>
  <si>
    <t>Jean Marsan, Henry Troyat, Jacques Perret, Henri Verneuil, Raoul Ploquin</t>
  </si>
  <si>
    <t>Richard Brooks</t>
  </si>
  <si>
    <t>Paul Osborn</t>
  </si>
  <si>
    <t>Daniel Fuchs, Isobel Lennart</t>
  </si>
  <si>
    <t>Paddy Chayefsky</t>
  </si>
  <si>
    <t>Milton Sperling, Emmet Lavery</t>
  </si>
  <si>
    <t>William Ludwig, Sonya Levien</t>
  </si>
  <si>
    <t>Jacques Tati, Henri Marquet</t>
  </si>
  <si>
    <t>Melville Shavelson, Jack Rose</t>
  </si>
  <si>
    <t>Samurai, The Legend of Musashi</t>
  </si>
  <si>
    <t>Yul Brynner</t>
  </si>
  <si>
    <t>The King and I</t>
  </si>
  <si>
    <t>Giant</t>
  </si>
  <si>
    <t>Lust for Life</t>
  </si>
  <si>
    <t>Rock Hudson</t>
  </si>
  <si>
    <t>Richard III</t>
  </si>
  <si>
    <t>Don Murray</t>
  </si>
  <si>
    <t>Bus Stop</t>
  </si>
  <si>
    <t>Anthony Perkins</t>
  </si>
  <si>
    <t>Friendly Persuasion</t>
  </si>
  <si>
    <t>The Bold and the Brave</t>
  </si>
  <si>
    <t>Robert Stack</t>
  </si>
  <si>
    <t>Written on the Wind</t>
  </si>
  <si>
    <t>Carroll Baker</t>
  </si>
  <si>
    <t>Baby Doll</t>
  </si>
  <si>
    <t>Anastasia</t>
  </si>
  <si>
    <t>The Rainmaker</t>
  </si>
  <si>
    <t>Nancy Kelly</t>
  </si>
  <si>
    <t>The Bad Seed</t>
  </si>
  <si>
    <t>Eileen Heckart</t>
  </si>
  <si>
    <t>Patty McCormack</t>
  </si>
  <si>
    <t>Dorothy Malone</t>
  </si>
  <si>
    <t>Takashi Matsuyama</t>
  </si>
  <si>
    <t>Walter Strenge</t>
  </si>
  <si>
    <t>Kohei Ezaki</t>
  </si>
  <si>
    <t>Miles White</t>
  </si>
  <si>
    <t>Moss Mabry, Marjorie Best</t>
  </si>
  <si>
    <t>Edith Head, Ralph Jester, John Jensen, Dorothy Jeakins, Arnold Friberg</t>
  </si>
  <si>
    <t>Marie De Matteis</t>
  </si>
  <si>
    <t>Michael Anderson</t>
  </si>
  <si>
    <t>Walter Lang</t>
  </si>
  <si>
    <t>The Government Film Committee of Denmark</t>
  </si>
  <si>
    <t>Charles Guggenheim &amp; Associates, Inc.</t>
  </si>
  <si>
    <t>Gene Ruggiero, Paul Weatherwax</t>
  </si>
  <si>
    <t>Merrill G. White</t>
  </si>
  <si>
    <t>William Hornbeck, Philip W. Anderson, Fred Bohanan</t>
  </si>
  <si>
    <t>Albert Akst</t>
  </si>
  <si>
    <t>Foreign Language Film</t>
  </si>
  <si>
    <t>Alfred Newman, Ken Darby</t>
  </si>
  <si>
    <t>George Stoll, Johnny Green</t>
  </si>
  <si>
    <t>A. Arnold Gillespie, Irving Ries, Wesley C. Miller</t>
  </si>
  <si>
    <t>John Fulton</t>
  </si>
  <si>
    <t>Leo Katcher</t>
  </si>
  <si>
    <t>Jean Paul Sartre</t>
  </si>
  <si>
    <t>James Poe, John Farrow, S.J. Perelman</t>
  </si>
  <si>
    <t>Fred Guiol, Ivan Moffat</t>
  </si>
  <si>
    <t>Norman Corwin</t>
  </si>
  <si>
    <t>Robert Lewin</t>
  </si>
  <si>
    <t>Andrew L. Stone</t>
  </si>
  <si>
    <t>Federico Fellini, Tullio Pinelli</t>
  </si>
  <si>
    <t>Albert Lamorisse</t>
  </si>
  <si>
    <t>Jean Hersholt Humanitarian Award</t>
  </si>
  <si>
    <t>Y. Frank Freeman</t>
  </si>
  <si>
    <t>Eddie Cantor</t>
  </si>
  <si>
    <t>Buddy Adler</t>
  </si>
  <si>
    <t>Anthony Franciosa</t>
  </si>
  <si>
    <t>A Hatful of Rain</t>
  </si>
  <si>
    <t>Wild Is the Wind</t>
  </si>
  <si>
    <t>Red Buttons</t>
  </si>
  <si>
    <t>Vittorio De Sica</t>
  </si>
  <si>
    <t>A Farewell to Arms</t>
  </si>
  <si>
    <t>Sessue Hayakawa</t>
  </si>
  <si>
    <t>Russ Tamblyn</t>
  </si>
  <si>
    <t>Heaven Knows, Mr. Allison</t>
  </si>
  <si>
    <t>Elizabeth Taylor</t>
  </si>
  <si>
    <t>Raintree County</t>
  </si>
  <si>
    <t>Lana Turner</t>
  </si>
  <si>
    <t>Joanne Woodward</t>
  </si>
  <si>
    <t>The Three Faces of Eve</t>
  </si>
  <si>
    <t>Carolyn Jones</t>
  </si>
  <si>
    <t>The Bachelor Party</t>
  </si>
  <si>
    <t>Hope Lange</t>
  </si>
  <si>
    <t>Miyoshi Umeki</t>
  </si>
  <si>
    <t>Diane Varsi</t>
  </si>
  <si>
    <t>Jack Hildyard</t>
  </si>
  <si>
    <t>William Mellor</t>
  </si>
  <si>
    <t>Costume Design</t>
  </si>
  <si>
    <t>Edith Head, Hubert de Givenchy</t>
  </si>
  <si>
    <t>Orry-Kelly</t>
  </si>
  <si>
    <t>Mark Robson</t>
  </si>
  <si>
    <t>Sidney Lumet</t>
  </si>
  <si>
    <t>Peter Taylor</t>
  </si>
  <si>
    <t>Viola Lawrence, Jerome Thoms</t>
  </si>
  <si>
    <t>Arthur P. Schmidt, Philip W. Anderson</t>
  </si>
  <si>
    <t>France</t>
  </si>
  <si>
    <t>Italy</t>
  </si>
  <si>
    <t>Norway</t>
  </si>
  <si>
    <t>Malcolm Arnold</t>
  </si>
  <si>
    <t>Paul Smith</t>
  </si>
  <si>
    <t>John Lee Mahin, John Huston</t>
  </si>
  <si>
    <t>Reginald Rose</t>
  </si>
  <si>
    <t>George Wells</t>
  </si>
  <si>
    <t>Leonard Gershe</t>
  </si>
  <si>
    <t>The Society of Motion Picture and Television Engineers</t>
  </si>
  <si>
    <t>Tony Curtis</t>
  </si>
  <si>
    <t>The Defiant Ones</t>
  </si>
  <si>
    <t>Paul Newman</t>
  </si>
  <si>
    <t>Cat on a Hot Tin Roof</t>
  </si>
  <si>
    <t>David Niven</t>
  </si>
  <si>
    <t>Separate Tables</t>
  </si>
  <si>
    <t>Sidney Poitier</t>
  </si>
  <si>
    <t>The Old Man and the Sea</t>
  </si>
  <si>
    <t>Theodore Bikel</t>
  </si>
  <si>
    <t>The Brothers Karamazov</t>
  </si>
  <si>
    <t>Burl Ives</t>
  </si>
  <si>
    <t>The Big Country</t>
  </si>
  <si>
    <t>Some Came Running</t>
  </si>
  <si>
    <t>Teacher's Pet</t>
  </si>
  <si>
    <t>I Want to Live!</t>
  </si>
  <si>
    <t>Shirley MacLaine</t>
  </si>
  <si>
    <t>Auntie Mame</t>
  </si>
  <si>
    <t>Peggy Cass</t>
  </si>
  <si>
    <t>Martha Hyer</t>
  </si>
  <si>
    <t>Maureen Stapleton</t>
  </si>
  <si>
    <t>Lonelyhearts</t>
  </si>
  <si>
    <t>Cara Williams</t>
  </si>
  <si>
    <t>Sam Leavitt</t>
  </si>
  <si>
    <t>Daniel L. Fapp</t>
  </si>
  <si>
    <t>Joe MacDonald</t>
  </si>
  <si>
    <t>Harry Stradling, Sr.</t>
  </si>
  <si>
    <t>Ralph Jester, Edith Head, John Jensen</t>
  </si>
  <si>
    <t>Cecil Beaton</t>
  </si>
  <si>
    <t>Stanley Kramer</t>
  </si>
  <si>
    <t>William Ziegler</t>
  </si>
  <si>
    <t>William A. Lyon, Al Clark</t>
  </si>
  <si>
    <t>Jerome Moross</t>
  </si>
  <si>
    <t>Yuri Faier, G. Rozhdestvensky</t>
  </si>
  <si>
    <t>New Zealand Screen Board</t>
  </si>
  <si>
    <t>Sound</t>
  </si>
  <si>
    <t>Richard Brooks, James Poe</t>
  </si>
  <si>
    <t>Nelson Gidding, Don Mankiewicz</t>
  </si>
  <si>
    <t>Terence Rattigan, John Gay</t>
  </si>
  <si>
    <t>Fay Kanin, Michael Kanin</t>
  </si>
  <si>
    <t>Jack L. Warner</t>
  </si>
  <si>
    <t>Laurence Harvey</t>
  </si>
  <si>
    <t>Charlton Heston</t>
  </si>
  <si>
    <t>Some Like It Hot</t>
  </si>
  <si>
    <t>The Last Angry Man</t>
  </si>
  <si>
    <t>Hugh Griffith</t>
  </si>
  <si>
    <t>George C. Scott</t>
  </si>
  <si>
    <t>Robert Vaughn</t>
  </si>
  <si>
    <t>The Young Philadelphians</t>
  </si>
  <si>
    <t>Ed Wynn</t>
  </si>
  <si>
    <t>Doris Day</t>
  </si>
  <si>
    <t>Pillow Talk</t>
  </si>
  <si>
    <t>Suddenly, Last Summer</t>
  </si>
  <si>
    <t>Simone Signoret</t>
  </si>
  <si>
    <t>Hermione Baddeley</t>
  </si>
  <si>
    <t>Susan Kohner</t>
  </si>
  <si>
    <t>Imitation of Life</t>
  </si>
  <si>
    <t>Juanita Moore</t>
  </si>
  <si>
    <t>Robert L. Surtees</t>
  </si>
  <si>
    <t>Franz Planer</t>
  </si>
  <si>
    <t>Howard Shoup</t>
  </si>
  <si>
    <t>Elizabeth Haffenden</t>
  </si>
  <si>
    <t>Adele Palmer</t>
  </si>
  <si>
    <t>Renie</t>
  </si>
  <si>
    <t>Jack Clayton</t>
  </si>
  <si>
    <t>Louis R. Loeffler</t>
  </si>
  <si>
    <t>Ralph E. Winters, John D. Dunning</t>
  </si>
  <si>
    <t>George Tomasini</t>
  </si>
  <si>
    <t>Denmark</t>
  </si>
  <si>
    <t>Ernest Gold</t>
  </si>
  <si>
    <t>Frank DeVol</t>
  </si>
  <si>
    <t>Leith Stevens</t>
  </si>
  <si>
    <t>Nelson Riddle, Joseph J. Lilley</t>
  </si>
  <si>
    <t>Andre Previn, Ken Darby</t>
  </si>
  <si>
    <t>George Bruns</t>
  </si>
  <si>
    <t>Wendell Mayes</t>
  </si>
  <si>
    <t>Karl Tunberg</t>
  </si>
  <si>
    <t>Robert Anderson</t>
  </si>
  <si>
    <t>Neil Paterson</t>
  </si>
  <si>
    <t>Billy Wilder, I. A. L. Diamond</t>
  </si>
  <si>
    <t>Francois Truffaut, Marcel Moussy</t>
  </si>
  <si>
    <t>Ernest Lehman</t>
  </si>
  <si>
    <t>Ingmar Bergman</t>
  </si>
  <si>
    <t>Lee De Forest</t>
  </si>
  <si>
    <t>Buster Keaton</t>
  </si>
  <si>
    <t>Trevor Howard</t>
  </si>
  <si>
    <t>Sons and Lovers</t>
  </si>
  <si>
    <t>Elmer Gantry</t>
  </si>
  <si>
    <t>The Apartment</t>
  </si>
  <si>
    <t>The Entertainer</t>
  </si>
  <si>
    <t>Inherit the Wind</t>
  </si>
  <si>
    <t>Peter Falk</t>
  </si>
  <si>
    <t>Murder, Inc.</t>
  </si>
  <si>
    <t>Jack Kruschen</t>
  </si>
  <si>
    <t>Exodus</t>
  </si>
  <si>
    <t>Spartacus</t>
  </si>
  <si>
    <t>Chill Wills</t>
  </si>
  <si>
    <t>The Alamo</t>
  </si>
  <si>
    <t>Sunrise at Campobello</t>
  </si>
  <si>
    <t>The Sundowners</t>
  </si>
  <si>
    <t>Melina Mercouri</t>
  </si>
  <si>
    <t>Never on Sunday</t>
  </si>
  <si>
    <t>Butterfield 8</t>
  </si>
  <si>
    <t>Glynis Johns</t>
  </si>
  <si>
    <t>Shirley Jones</t>
  </si>
  <si>
    <t>Shirley Knight</t>
  </si>
  <si>
    <t>The Dark at the Top of the Stairs</t>
  </si>
  <si>
    <t>Janet Leigh</t>
  </si>
  <si>
    <t>Psycho</t>
  </si>
  <si>
    <t>Mary Ure</t>
  </si>
  <si>
    <t>Ernest Laszlo</t>
  </si>
  <si>
    <t>John L. Russell</t>
  </si>
  <si>
    <t>Freddie Francis</t>
  </si>
  <si>
    <t>William H. Clothier</t>
  </si>
  <si>
    <t>Joseph Ruttenberg, Charles Harten</t>
  </si>
  <si>
    <t>Russell Metty</t>
  </si>
  <si>
    <t>Edith Head, Edward Stevenson</t>
  </si>
  <si>
    <t>Deni Vachlioti</t>
  </si>
  <si>
    <t>Bill Thomas</t>
  </si>
  <si>
    <t>Marik Vos</t>
  </si>
  <si>
    <t>Valles, Bill Thomas</t>
  </si>
  <si>
    <t>Marjorie Best</t>
  </si>
  <si>
    <t>Jules Dassin</t>
  </si>
  <si>
    <t>United States Information Agency</t>
  </si>
  <si>
    <t>Statens Filmcentral, The Danish Government Film Office</t>
  </si>
  <si>
    <t>Stuart Gilmore</t>
  </si>
  <si>
    <t>Viola Lawrence, Al Clark</t>
  </si>
  <si>
    <t>Robert Lawrence</t>
  </si>
  <si>
    <t>Mexico</t>
  </si>
  <si>
    <t>Nelson Riddle</t>
  </si>
  <si>
    <t>Lionel Newman, Earle H. Hagen</t>
  </si>
  <si>
    <t>Morris Stoloff, Harry Sukman</t>
  </si>
  <si>
    <t>Gavin Lambert, T. E. B. Clarke</t>
  </si>
  <si>
    <t>Isobel Lennart</t>
  </si>
  <si>
    <t>James Kennaway</t>
  </si>
  <si>
    <t>Marguerite Duras</t>
  </si>
  <si>
    <t>Sol Lesser</t>
  </si>
  <si>
    <t>Stan Laurel</t>
  </si>
  <si>
    <t>Hayley Mills</t>
  </si>
  <si>
    <t>Pollyanna</t>
  </si>
  <si>
    <t>Maximilian Schell</t>
  </si>
  <si>
    <t>Stuart Whitman</t>
  </si>
  <si>
    <t>The Mark</t>
  </si>
  <si>
    <t>George Chakiris</t>
  </si>
  <si>
    <t>Pocketful of Miracles</t>
  </si>
  <si>
    <t>Jackie Gleason</t>
  </si>
  <si>
    <t>Breakfast at Tiffany's</t>
  </si>
  <si>
    <t>Piper Laurie</t>
  </si>
  <si>
    <t>Sophia Loren</t>
  </si>
  <si>
    <t>Two Women</t>
  </si>
  <si>
    <t>Summer and Smoke</t>
  </si>
  <si>
    <t>Splendor in the Grass</t>
  </si>
  <si>
    <t>The Children's Hour</t>
  </si>
  <si>
    <t>Lotte Lenya</t>
  </si>
  <si>
    <t>The Roman Spring of Mrs. Stone</t>
  </si>
  <si>
    <t>Una Merkel</t>
  </si>
  <si>
    <t>Rita Moreno</t>
  </si>
  <si>
    <t>Piero Gherardi</t>
  </si>
  <si>
    <t>Edward Colman</t>
  </si>
  <si>
    <t>Franz F. Planer</t>
  </si>
  <si>
    <t>Eugen Shuftan</t>
  </si>
  <si>
    <t>Dorothy Jeakins</t>
  </si>
  <si>
    <t>Yoshiro Muraki</t>
  </si>
  <si>
    <t>Edith Head, Walter Plunkett</t>
  </si>
  <si>
    <t>J. Lee Thompson</t>
  </si>
  <si>
    <t>Federico Fellini</t>
  </si>
  <si>
    <t>Robert Wise, Jerome Robbins</t>
  </si>
  <si>
    <t>dell Istituto Nazionale Luce, Comitato Organizzatore Del Giochi Della XVII Olimpiade</t>
  </si>
  <si>
    <t>United States Air Force</t>
  </si>
  <si>
    <t>Dido-Film-GmbH</t>
  </si>
  <si>
    <t>William H. Reynolds</t>
  </si>
  <si>
    <t>Alan Osbiston</t>
  </si>
  <si>
    <t>Philip W. Anderson</t>
  </si>
  <si>
    <t>Thomas Stanford</t>
  </si>
  <si>
    <t>Japan</t>
  </si>
  <si>
    <t>Henry Mancini</t>
  </si>
  <si>
    <t>Dimitri Shostakovich</t>
  </si>
  <si>
    <t>Duke Ellington</t>
  </si>
  <si>
    <t>Saul Chaplin, Johnny Green, Sid Ramin, Irwin Kostal</t>
  </si>
  <si>
    <t>Zagreb Film</t>
  </si>
  <si>
    <t>George Axelrod</t>
  </si>
  <si>
    <t>Sidney Carroll, Robert Rossen</t>
  </si>
  <si>
    <t>Abby Mann</t>
  </si>
  <si>
    <t>Valentin Yoshov, Grigori Chukhrai</t>
  </si>
  <si>
    <t>Sergio Amidei, Diego Fabbri, Indro Montanelli</t>
  </si>
  <si>
    <t>Federico Fellini, Tullio Pinelli, Ennio Flaiano, Brunello Rondi</t>
  </si>
  <si>
    <t>Stanley Shapiro, Paul Henning</t>
  </si>
  <si>
    <t>William Inge</t>
  </si>
  <si>
    <t>William L. Hendricks</t>
  </si>
  <si>
    <t>A Force in Readiness</t>
  </si>
  <si>
    <t>Fred L. Metzler</t>
  </si>
  <si>
    <t>Jerome Robbins</t>
  </si>
  <si>
    <t>Birdman of Alcatraz</t>
  </si>
  <si>
    <t>Days of Wine and Roses</t>
  </si>
  <si>
    <t>Marcello Mastroianni</t>
  </si>
  <si>
    <t>Peter O'Toole</t>
  </si>
  <si>
    <t>Lawrence of Arabia</t>
  </si>
  <si>
    <t>To Kill a Mockingbird</t>
  </si>
  <si>
    <t>Ed Begley</t>
  </si>
  <si>
    <t>Sweet Bird of Youth</t>
  </si>
  <si>
    <t>Victor Buono</t>
  </si>
  <si>
    <t>What Ever Happened to Baby Jane?</t>
  </si>
  <si>
    <t>Telly Savalas</t>
  </si>
  <si>
    <t>Omar Sharif</t>
  </si>
  <si>
    <t>Terence Stamp</t>
  </si>
  <si>
    <t>Billy Budd</t>
  </si>
  <si>
    <t>Anne Bancroft</t>
  </si>
  <si>
    <t>The Miracle Worker</t>
  </si>
  <si>
    <t>Long Day's Journey into Night</t>
  </si>
  <si>
    <t>Lee Remick</t>
  </si>
  <si>
    <t>Mary Badham</t>
  </si>
  <si>
    <t>Patty Duke</t>
  </si>
  <si>
    <t>The Manchurian Candidate</t>
  </si>
  <si>
    <t>Jean Bourgoin, Walter Wottitz, (Henri Persin)</t>
  </si>
  <si>
    <t>Fred A. Young</t>
  </si>
  <si>
    <t>Don Feld</t>
  </si>
  <si>
    <t>Ruth Morley</t>
  </si>
  <si>
    <t>Denny Vachlioti</t>
  </si>
  <si>
    <t>Norma Koch</t>
  </si>
  <si>
    <t>Mary Wills</t>
  </si>
  <si>
    <t>Frank Perry</t>
  </si>
  <si>
    <t>Pietro Germi</t>
  </si>
  <si>
    <t>Arthur Penn</t>
  </si>
  <si>
    <t>Robert Mulligan</t>
  </si>
  <si>
    <t>Anne Coates</t>
  </si>
  <si>
    <t>Samuel E. Beetley</t>
  </si>
  <si>
    <t>John McSweeney, Jr.</t>
  </si>
  <si>
    <t>Greece</t>
  </si>
  <si>
    <t>Brazil</t>
  </si>
  <si>
    <t>Jerry Goldsmith</t>
  </si>
  <si>
    <t>Maurice Jarre</t>
  </si>
  <si>
    <t>George Stoll</t>
  </si>
  <si>
    <t>Michel Magne</t>
  </si>
  <si>
    <t>Frank Perkins</t>
  </si>
  <si>
    <t>Eleanor Perry</t>
  </si>
  <si>
    <t>Vladimir Nabokov</t>
  </si>
  <si>
    <t>William Gibson</t>
  </si>
  <si>
    <t>Horton Foote</t>
  </si>
  <si>
    <t>Ennio de Concini, Alfredo Giannetti, Pietro Germi</t>
  </si>
  <si>
    <t>Alain Robbe-Grillet</t>
  </si>
  <si>
    <t>Stanley Shapiro, Nate Monaster</t>
  </si>
  <si>
    <t>Steve Broidy</t>
  </si>
  <si>
    <t>Albert Finney</t>
  </si>
  <si>
    <t>Richard Harris</t>
  </si>
  <si>
    <t>This Sporting Life</t>
  </si>
  <si>
    <t>Rex Harrison</t>
  </si>
  <si>
    <t>Hud</t>
  </si>
  <si>
    <t>Nick Adams</t>
  </si>
  <si>
    <t>Twilight of Honor</t>
  </si>
  <si>
    <t>Bobby Darin</t>
  </si>
  <si>
    <t>Captain Newman, M.D.</t>
  </si>
  <si>
    <t>Melvyn Douglas</t>
  </si>
  <si>
    <t>The Cardinal</t>
  </si>
  <si>
    <t>The L-Shaped Room</t>
  </si>
  <si>
    <t>Irma La Douce</t>
  </si>
  <si>
    <t>Patricia Neal</t>
  </si>
  <si>
    <t>Rachel Roberts</t>
  </si>
  <si>
    <t>Love with the Proper Stranger</t>
  </si>
  <si>
    <t>Diane Cilento</t>
  </si>
  <si>
    <t>Dame Edith Evans</t>
  </si>
  <si>
    <t>Joyce Redman</t>
  </si>
  <si>
    <t>Margaret Rutherford</t>
  </si>
  <si>
    <t>The V.I.P.s</t>
  </si>
  <si>
    <t>Lilia Skala</t>
  </si>
  <si>
    <t>Gene Callahan</t>
  </si>
  <si>
    <t>Lucien Ballard</t>
  </si>
  <si>
    <t>William H. Daniels, Milton Krasner, Charles Lang, Jr., Joseph LaShelle</t>
  </si>
  <si>
    <t>Travilla</t>
  </si>
  <si>
    <t>Donald Brooks</t>
  </si>
  <si>
    <t>Irene Sharaff, Vittorio Nino Novarese, Renie</t>
  </si>
  <si>
    <t>Piero Tosi</t>
  </si>
  <si>
    <t>Martin Ritt</t>
  </si>
  <si>
    <t>Tony Richardson</t>
  </si>
  <si>
    <t>Frederic Knudtson, Robert C. Jones, Gene Fowler, Jr.</t>
  </si>
  <si>
    <t>Poland</t>
  </si>
  <si>
    <t>John Addison</t>
  </si>
  <si>
    <t>Robert L. Bratton</t>
  </si>
  <si>
    <t>Walter G. Elliott</t>
  </si>
  <si>
    <t>Ub Iwerks</t>
  </si>
  <si>
    <t>Emil Kosa, Jr.</t>
  </si>
  <si>
    <t>Richard L. Breen, Phoebe Ephron, Henry Ephron</t>
  </si>
  <si>
    <t>Irving Ravetch, Harriet Frank, Jr.</t>
  </si>
  <si>
    <t>James Poe</t>
  </si>
  <si>
    <t>Serge Bourguignon, Antoine Tudal</t>
  </si>
  <si>
    <t>John Osborne</t>
  </si>
  <si>
    <t>Federico Fellini, Ennio Flaiano, Tullio Pinelli, Brunello Rondi</t>
  </si>
  <si>
    <t>James R. Webb</t>
  </si>
  <si>
    <t>Arnold Schulman</t>
  </si>
  <si>
    <t>Sam Spiegel</t>
  </si>
  <si>
    <t>Becket</t>
  </si>
  <si>
    <t>My Fair Lady</t>
  </si>
  <si>
    <t>Zorba the Greek</t>
  </si>
  <si>
    <t>Peter Sellers</t>
  </si>
  <si>
    <t>Dr. Strangelove or: How I Learned to Stop Worrying and Love the Bomb</t>
  </si>
  <si>
    <t>John Gielgud</t>
  </si>
  <si>
    <t>Stanley Holloway</t>
  </si>
  <si>
    <t>Seven Days in May</t>
  </si>
  <si>
    <t>Lee Tracy</t>
  </si>
  <si>
    <t>The Best Man</t>
  </si>
  <si>
    <t>Topkapi</t>
  </si>
  <si>
    <t>Julie Andrews</t>
  </si>
  <si>
    <t>Mary Poppins</t>
  </si>
  <si>
    <t>The Pumpkin Eater</t>
  </si>
  <si>
    <t>Marriage Italian Style</t>
  </si>
  <si>
    <t>Debbie Reynolds</t>
  </si>
  <si>
    <t>The Unsinkable Molly Brown</t>
  </si>
  <si>
    <t>Kim Stanley</t>
  </si>
  <si>
    <t>Seance on a Wet Afternoon</t>
  </si>
  <si>
    <t>The Chalk Garden</t>
  </si>
  <si>
    <t>Grayson Hall</t>
  </si>
  <si>
    <t>The Night of the Iguana</t>
  </si>
  <si>
    <t>Lila Kedrova</t>
  </si>
  <si>
    <t>Stephen Grimes</t>
  </si>
  <si>
    <t>Vassilis Fotopoulos</t>
  </si>
  <si>
    <t>Philip H. Lathrop</t>
  </si>
  <si>
    <t>Joseph Biroc</t>
  </si>
  <si>
    <t>Gabriel Figueroa</t>
  </si>
  <si>
    <t>Walter Lassally</t>
  </si>
  <si>
    <t>Geoffrey Unsworth</t>
  </si>
  <si>
    <t>Margaret Furse</t>
  </si>
  <si>
    <t>Tony Walton</t>
  </si>
  <si>
    <t>Morton Haack</t>
  </si>
  <si>
    <t>Edith Head, Moss Mabry</t>
  </si>
  <si>
    <t>Peter Glenville</t>
  </si>
  <si>
    <t>Stanley Kubrick</t>
  </si>
  <si>
    <t>Robert Stevenson</t>
  </si>
  <si>
    <t>Michael Cacoyannis</t>
  </si>
  <si>
    <t>Ted J. Kent</t>
  </si>
  <si>
    <t>Michael Luciano</t>
  </si>
  <si>
    <t>Cotton Warburton</t>
  </si>
  <si>
    <t>Israel</t>
  </si>
  <si>
    <t>Laurence Rosenthal</t>
  </si>
  <si>
    <t>Richard M. Sherman, Robert B. Sherman</t>
  </si>
  <si>
    <t>Norman Wanstall</t>
  </si>
  <si>
    <t>Special Visual Effects</t>
  </si>
  <si>
    <t>Peter Ellenshaw, Eustace Lycett, Hamilton Luske</t>
  </si>
  <si>
    <t>Jim Danforth</t>
  </si>
  <si>
    <t>Edward Anhalt</t>
  </si>
  <si>
    <t>Stanley Kubrick, Peter George, Terry Southern</t>
  </si>
  <si>
    <t>Bill Walsh, Don DaGradi</t>
  </si>
  <si>
    <t>Alun Owen</t>
  </si>
  <si>
    <t>Age, Scarpelli, Mario Monicelli</t>
  </si>
  <si>
    <t>Jean-Paul Rappeneau, Ariane Mnouchkine, Daniel Boulanger, Philippe De Broca</t>
  </si>
  <si>
    <t>7 Faces of Dr. Lao</t>
  </si>
  <si>
    <t>Lee Marvin</t>
  </si>
  <si>
    <t>Cat Ballou</t>
  </si>
  <si>
    <t>Othello</t>
  </si>
  <si>
    <t>The Pawnbroker</t>
  </si>
  <si>
    <t>Oskar Werner</t>
  </si>
  <si>
    <t>Martin Balsam</t>
  </si>
  <si>
    <t>Ian Bannen</t>
  </si>
  <si>
    <t>The Flight of the Phoenix</t>
  </si>
  <si>
    <t>Tom Courtenay</t>
  </si>
  <si>
    <t>Michael Dunn</t>
  </si>
  <si>
    <t>Frank Finlay</t>
  </si>
  <si>
    <t>Julie Christie</t>
  </si>
  <si>
    <t>Samantha Eggar</t>
  </si>
  <si>
    <t>The Collector</t>
  </si>
  <si>
    <t>Elizabeth Hartman</t>
  </si>
  <si>
    <t>A Patch of Blue</t>
  </si>
  <si>
    <t>Ruth Gordon</t>
  </si>
  <si>
    <t>Inside Daisy Clover</t>
  </si>
  <si>
    <t>Maggie Smith</t>
  </si>
  <si>
    <t>Peggy Wood</t>
  </si>
  <si>
    <t>Conrad Hall</t>
  </si>
  <si>
    <t>Freddie Young</t>
  </si>
  <si>
    <t>William C. Mellor, Loyal Griggs</t>
  </si>
  <si>
    <t>Moss Mabry</t>
  </si>
  <si>
    <t>Bill Thomas, Jean Louis</t>
  </si>
  <si>
    <t>Phyllis Dalton</t>
  </si>
  <si>
    <t>Vittorio Nino Novarese, Marjorie Best</t>
  </si>
  <si>
    <t>Edith Head, Bill Thomas</t>
  </si>
  <si>
    <t>John Schlesinger</t>
  </si>
  <si>
    <t>Hiroshi Teshigahara</t>
  </si>
  <si>
    <t>Mafilm Productions</t>
  </si>
  <si>
    <t>Vision Associates Productions</t>
  </si>
  <si>
    <t>Norman Savage</t>
  </si>
  <si>
    <t>William Reynolds</t>
  </si>
  <si>
    <t>Michel Legrand, Jacques Demy</t>
  </si>
  <si>
    <t>Michel Legrand</t>
  </si>
  <si>
    <t>Tregoweth Brown</t>
  </si>
  <si>
    <t>Walter A. Rossi</t>
  </si>
  <si>
    <t>J. McMillan Johnson</t>
  </si>
  <si>
    <t>John Stears</t>
  </si>
  <si>
    <t>Walter Newman, Frank R. Pierson</t>
  </si>
  <si>
    <t>Stanley Mann, John Kohn</t>
  </si>
  <si>
    <t>Robert Bolt</t>
  </si>
  <si>
    <t>Herb Gardner</t>
  </si>
  <si>
    <t>Age, Scarpelli, Mario Monicelli, Tonino Guerra, Giorgio Salvioni, Suso Cecchi D'Amico</t>
  </si>
  <si>
    <t>Frederic Raphael</t>
  </si>
  <si>
    <t>Jack Davies, Ken Annakin</t>
  </si>
  <si>
    <t>Franklin Coen, Frank Davis</t>
  </si>
  <si>
    <t>Jacques Demy</t>
  </si>
  <si>
    <t>Edmond L. DePatie</t>
  </si>
  <si>
    <t>Alan Arkin</t>
  </si>
  <si>
    <t>Who's Afraid of Virginia Woolf?</t>
  </si>
  <si>
    <t>Michael Caine</t>
  </si>
  <si>
    <t>Alfie</t>
  </si>
  <si>
    <t>Steve McQueen</t>
  </si>
  <si>
    <t>The Sand Pebbles</t>
  </si>
  <si>
    <t>Paul Scofield</t>
  </si>
  <si>
    <t>A Man for All Seasons</t>
  </si>
  <si>
    <t>Mako</t>
  </si>
  <si>
    <t>Georgy Girl</t>
  </si>
  <si>
    <t>Walter Matthau</t>
  </si>
  <si>
    <t>The Fortune Cookie</t>
  </si>
  <si>
    <t>George Segal</t>
  </si>
  <si>
    <t>Robert Shaw</t>
  </si>
  <si>
    <t>Anouk Aimee</t>
  </si>
  <si>
    <t>A Man and a Woman</t>
  </si>
  <si>
    <t>Ida Kaminska</t>
  </si>
  <si>
    <t>The Shop on Main Street</t>
  </si>
  <si>
    <t>Lynn Redgrave</t>
  </si>
  <si>
    <t>Vanessa Redgrave</t>
  </si>
  <si>
    <t>Morgan!</t>
  </si>
  <si>
    <t>Sandy Dennis</t>
  </si>
  <si>
    <t>Jocelyne Lagarde</t>
  </si>
  <si>
    <t>Hawaii</t>
  </si>
  <si>
    <t>Vivien Merchant</t>
  </si>
  <si>
    <t>You're a Big Boy Now</t>
  </si>
  <si>
    <t>Luigi Scaccianoce</t>
  </si>
  <si>
    <t>Ken Higgins</t>
  </si>
  <si>
    <t>Marcel Grignon</t>
  </si>
  <si>
    <t>Haskell Wexler</t>
  </si>
  <si>
    <t>Ted Moore</t>
  </si>
  <si>
    <t>Joseph MacDonald</t>
  </si>
  <si>
    <t>Danilo Donati</t>
  </si>
  <si>
    <t>Jocelyn Rickards</t>
  </si>
  <si>
    <t>Elizabeth Haffenden, Joan Bridge</t>
  </si>
  <si>
    <t>Michelangelo Antonioni</t>
  </si>
  <si>
    <t>Claude Lelouch</t>
  </si>
  <si>
    <t>Mike Nichols</t>
  </si>
  <si>
    <t>Mafilm Studio</t>
  </si>
  <si>
    <t>William B. Murphy</t>
  </si>
  <si>
    <t>Fredric Steinkamp, Henry Berman, Stewart Linder, Frank Santillo</t>
  </si>
  <si>
    <t>Hal Ashby, J. Terry Williams</t>
  </si>
  <si>
    <t>Sam O'Steen</t>
  </si>
  <si>
    <t>Toshiro Mayuzumi</t>
  </si>
  <si>
    <t>John Barry</t>
  </si>
  <si>
    <t>Luis Enrique Bacalov</t>
  </si>
  <si>
    <t>Walter Rossi</t>
  </si>
  <si>
    <t>Gordon Daniel</t>
  </si>
  <si>
    <t>Art Cruickshank</t>
  </si>
  <si>
    <t>Linwood G. Dunn</t>
  </si>
  <si>
    <t>Bill Naughton</t>
  </si>
  <si>
    <t>Robert Ardrey</t>
  </si>
  <si>
    <t>Clint Johnston, Don Peters</t>
  </si>
  <si>
    <t>George Bagnall</t>
  </si>
  <si>
    <t>Yakima Canutt</t>
  </si>
  <si>
    <t>Warren Beatty</t>
  </si>
  <si>
    <t>Dustin Hoffman</t>
  </si>
  <si>
    <t>Cool Hand Luke</t>
  </si>
  <si>
    <t>John Cassavetes</t>
  </si>
  <si>
    <t>The Dirty Dozen</t>
  </si>
  <si>
    <t>Gene Hackman</t>
  </si>
  <si>
    <t>George Kennedy</t>
  </si>
  <si>
    <t>Michael J. Pollard</t>
  </si>
  <si>
    <t>Faye Dunaway</t>
  </si>
  <si>
    <t>The Whisperers</t>
  </si>
  <si>
    <t>Carol Channing</t>
  </si>
  <si>
    <t>Thoroughly Modern Millie</t>
  </si>
  <si>
    <t>Mildred Natwick</t>
  </si>
  <si>
    <t>Barefoot in the Park</t>
  </si>
  <si>
    <t>Estelle Parsons</t>
  </si>
  <si>
    <t>Beah Richards</t>
  </si>
  <si>
    <t>Katharine Ross</t>
  </si>
  <si>
    <t>Richard H. Kline</t>
  </si>
  <si>
    <t>Theadora Van Runkle</t>
  </si>
  <si>
    <t>John Truscott</t>
  </si>
  <si>
    <t>Irene Sharaff, Danilo Donati</t>
  </si>
  <si>
    <t>Norman Jewison</t>
  </si>
  <si>
    <t>Frank P. Keller</t>
  </si>
  <si>
    <t>Samuel E. Beetley, Marjorie Fowler</t>
  </si>
  <si>
    <t>Robert C. Jones</t>
  </si>
  <si>
    <t>Hal Ashby</t>
  </si>
  <si>
    <t>Lalo Schifrin</t>
  </si>
  <si>
    <t>Leslie Bricusse</t>
  </si>
  <si>
    <t>Richard Rodney Bennett</t>
  </si>
  <si>
    <t>Quincy Jones</t>
  </si>
  <si>
    <t>John Williams</t>
  </si>
  <si>
    <t>20th Century-Fox Studio Sound Department</t>
  </si>
  <si>
    <t>Samuel Goldwyn Studio Sound Department</t>
  </si>
  <si>
    <t>Universal City Studio Sound Department</t>
  </si>
  <si>
    <t>John Poyner</t>
  </si>
  <si>
    <t>James A. Richard</t>
  </si>
  <si>
    <t>L. B. Abbott</t>
  </si>
  <si>
    <t>Howard A. Anderson, Jr., Albert Whitlock</t>
  </si>
  <si>
    <t>Donn Pearce, Frank R. Pierson</t>
  </si>
  <si>
    <t>Calder Willingham, Buck Henry</t>
  </si>
  <si>
    <t>Stirling Silliphant</t>
  </si>
  <si>
    <t>Joseph Strick, Fred Haines</t>
  </si>
  <si>
    <t>David Newman, Robert Benton</t>
  </si>
  <si>
    <t>Jorge Semprun</t>
  </si>
  <si>
    <t>The Heart Is a Lonely Hunter</t>
  </si>
  <si>
    <t>Alan Bates</t>
  </si>
  <si>
    <t>The Fixer</t>
  </si>
  <si>
    <t>Ron Moody</t>
  </si>
  <si>
    <t>Oliver!</t>
  </si>
  <si>
    <t>The Lion in Winter</t>
  </si>
  <si>
    <t>Cliff Robertson</t>
  </si>
  <si>
    <t>Charly</t>
  </si>
  <si>
    <t>Jack Albertson</t>
  </si>
  <si>
    <t>The Subject Was Roses</t>
  </si>
  <si>
    <t>Seymour Cassel</t>
  </si>
  <si>
    <t>Faces</t>
  </si>
  <si>
    <t>Daniel Massey</t>
  </si>
  <si>
    <t>Star!</t>
  </si>
  <si>
    <t>Jack Wild</t>
  </si>
  <si>
    <t>Gene Wilder</t>
  </si>
  <si>
    <t>The Producers</t>
  </si>
  <si>
    <t>Isadora</t>
  </si>
  <si>
    <t>Barbra Streisand</t>
  </si>
  <si>
    <t>Funny Girl</t>
  </si>
  <si>
    <t>Rachel, Rachel</t>
  </si>
  <si>
    <t>Lynn Carlin</t>
  </si>
  <si>
    <t>Rosemary's Baby</t>
  </si>
  <si>
    <t>Sondra Locke</t>
  </si>
  <si>
    <t>Kay Medford</t>
  </si>
  <si>
    <t>Oswald Morris</t>
  </si>
  <si>
    <t>Pasqualino De Santis</t>
  </si>
  <si>
    <t>Gillo Pontecorvo</t>
  </si>
  <si>
    <t>Anthony Harvey</t>
  </si>
  <si>
    <t>Franco Zeffirelli</t>
  </si>
  <si>
    <t>Robert Swink, Maury Winetrobe, William Sands</t>
  </si>
  <si>
    <t>Frank Bracht</t>
  </si>
  <si>
    <t>Fred Feitshans, Eve Newman</t>
  </si>
  <si>
    <t>Hungary</t>
  </si>
  <si>
    <t>Columbia Studio Sound Department</t>
  </si>
  <si>
    <t>Shepperton Studio Sound Department</t>
  </si>
  <si>
    <t>Hal Millar, J. McMillan Johnson</t>
  </si>
  <si>
    <t>James Goldman</t>
  </si>
  <si>
    <t>Neil Simon</t>
  </si>
  <si>
    <t>Vernon Harris</t>
  </si>
  <si>
    <t>Stewart Stern</t>
  </si>
  <si>
    <t>Roman Polanski</t>
  </si>
  <si>
    <t>Franco Solinas, Gillo Pontecorvo</t>
  </si>
  <si>
    <t>Ira Wallach, Peter Ustinov</t>
  </si>
  <si>
    <t>Mel Brooks</t>
  </si>
  <si>
    <t>Stanley Kubrick, Arthur C. Clarke</t>
  </si>
  <si>
    <t>Martha Raye</t>
  </si>
  <si>
    <t>Planet of the Apes</t>
  </si>
  <si>
    <t>Jon Voight</t>
  </si>
  <si>
    <t>True Grit</t>
  </si>
  <si>
    <t>Rupert Crosse</t>
  </si>
  <si>
    <t>The Reivers</t>
  </si>
  <si>
    <t>Elliott Gould</t>
  </si>
  <si>
    <t>Bob &amp; Carol &amp; Ted &amp; Alice</t>
  </si>
  <si>
    <t>Jack Nicholson</t>
  </si>
  <si>
    <t>Easy Rider</t>
  </si>
  <si>
    <t>Anthony Quayle</t>
  </si>
  <si>
    <t>They Shoot Horses, Don't They?</t>
  </si>
  <si>
    <t>Genevieve Bujold</t>
  </si>
  <si>
    <t>Jane Fonda</t>
  </si>
  <si>
    <t>Liza Minnelli</t>
  </si>
  <si>
    <t>The Sterile Cuckoo</t>
  </si>
  <si>
    <t>The Happy Ending</t>
  </si>
  <si>
    <t>The Prime of Miss Jean Brodie</t>
  </si>
  <si>
    <t>Catherine Burns</t>
  </si>
  <si>
    <t>Last Summer</t>
  </si>
  <si>
    <t>Dyan Cannon</t>
  </si>
  <si>
    <t>Goldie Hawn</t>
  </si>
  <si>
    <t>Cactus Flower</t>
  </si>
  <si>
    <t>Sylvia Miles</t>
  </si>
  <si>
    <t>Susannah York</t>
  </si>
  <si>
    <t>Arthur Ibbetson</t>
  </si>
  <si>
    <t>Charles B. Lang</t>
  </si>
  <si>
    <t>Daniel Fapp</t>
  </si>
  <si>
    <t>Ray Aghayan</t>
  </si>
  <si>
    <t>Donfeld</t>
  </si>
  <si>
    <t>George Roy Hill</t>
  </si>
  <si>
    <t>Sydney Pollack</t>
  </si>
  <si>
    <t>Costa-Gavras</t>
  </si>
  <si>
    <t>Comite Organizador de los Juegos de la XIX Olimpiada</t>
  </si>
  <si>
    <t>Hugh A. Robertson</t>
  </si>
  <si>
    <t>William Lyon, Earle Herdan</t>
  </si>
  <si>
    <t>Fredric Steinkamp</t>
  </si>
  <si>
    <t>Algeria</t>
  </si>
  <si>
    <t>Georges Delerue</t>
  </si>
  <si>
    <t>Burt Bacharach</t>
  </si>
  <si>
    <t>Jerry Fielding</t>
  </si>
  <si>
    <t>John Aldred</t>
  </si>
  <si>
    <t>Robert Martin, Clem Portman</t>
  </si>
  <si>
    <t>Jack Solomon, Murray Spivack</t>
  </si>
  <si>
    <t>Les Fresholtz, Arthur Piantadosi</t>
  </si>
  <si>
    <t>Eugene Lourie, Alex Weldon</t>
  </si>
  <si>
    <t>Robbie Robertson</t>
  </si>
  <si>
    <t>Waldo Salt</t>
  </si>
  <si>
    <t>James Poe, Robert E. Thompson</t>
  </si>
  <si>
    <t>Jorge Semprun, Costa-Gavras</t>
  </si>
  <si>
    <t>Paul Mazursky, Larry Tucker</t>
  </si>
  <si>
    <t>William Goldman</t>
  </si>
  <si>
    <t>Peter Fonda, Dennis Hopper, Terry Southern</t>
  </si>
  <si>
    <t>George Jessel</t>
  </si>
  <si>
    <t>I Never Sang for My Father</t>
  </si>
  <si>
    <t>James Earl Jones</t>
  </si>
  <si>
    <t>The Great White Hope</t>
  </si>
  <si>
    <t>Five Easy Pieces</t>
  </si>
  <si>
    <t>Ryan O'Neal</t>
  </si>
  <si>
    <t>Love Story</t>
  </si>
  <si>
    <t>Patton</t>
  </si>
  <si>
    <t>Richard Castellano</t>
  </si>
  <si>
    <t>Lovers and Other Strangers</t>
  </si>
  <si>
    <t>Chief Dan George</t>
  </si>
  <si>
    <t>Little Big Man</t>
  </si>
  <si>
    <t>John Marley</t>
  </si>
  <si>
    <t>John Mills</t>
  </si>
  <si>
    <t>Ryan's Daughter</t>
  </si>
  <si>
    <t>Jane Alexander</t>
  </si>
  <si>
    <t>Glenda Jackson</t>
  </si>
  <si>
    <t>Women in Love</t>
  </si>
  <si>
    <t>Ali MacGraw</t>
  </si>
  <si>
    <t>Sarah Miles</t>
  </si>
  <si>
    <t>Carrie Snodgress</t>
  </si>
  <si>
    <t>Diary of a Mad Housewife</t>
  </si>
  <si>
    <t>Karen Black</t>
  </si>
  <si>
    <t>The Landlord</t>
  </si>
  <si>
    <t>Airport</t>
  </si>
  <si>
    <t>Sally Kellerman</t>
  </si>
  <si>
    <t>Fred Koenekamp</t>
  </si>
  <si>
    <t>Billy Williams</t>
  </si>
  <si>
    <t>Nino Novarese</t>
  </si>
  <si>
    <t>Donald Brooks, Jack Bear</t>
  </si>
  <si>
    <t>Arthur Hiller</t>
  </si>
  <si>
    <t>Robert Altman</t>
  </si>
  <si>
    <t>Franklin J. Schaffner</t>
  </si>
  <si>
    <t>Ken Russell</t>
  </si>
  <si>
    <t>Danford B. Greene</t>
  </si>
  <si>
    <t>Hugh S. Fowler</t>
  </si>
  <si>
    <t>James E. Newcom, Pembroke J. Herring, Inoue Chikaya</t>
  </si>
  <si>
    <t>Thelma Schoonmaker</t>
  </si>
  <si>
    <t>Switzerland</t>
  </si>
  <si>
    <t>Belgium</t>
  </si>
  <si>
    <t>Frank Cordell</t>
  </si>
  <si>
    <t>Francis Lai</t>
  </si>
  <si>
    <t>Ronald Pierce, David Moriarty</t>
  </si>
  <si>
    <t>Douglas Williams, Don Bassman</t>
  </si>
  <si>
    <t>Gordon K. McCallum, John Bramall</t>
  </si>
  <si>
    <t>Murray Spivack, Herman Lewis</t>
  </si>
  <si>
    <t>Dan Wallin, Larry Johnson</t>
  </si>
  <si>
    <t>Alex Weldon</t>
  </si>
  <si>
    <t>A. D. Flowers, L. B. Abbott</t>
  </si>
  <si>
    <t>Renee Taylor, Joseph Bologna, David Zelag Goodman</t>
  </si>
  <si>
    <t>Ring Lardner, Jr.</t>
  </si>
  <si>
    <t>Larry Kramer</t>
  </si>
  <si>
    <t>Norman Wexler</t>
  </si>
  <si>
    <t>Erich Segal</t>
  </si>
  <si>
    <t>Eric Rohmer</t>
  </si>
  <si>
    <t>Francis Ford Coppola, Edmund H. North</t>
  </si>
  <si>
    <t>Peter Finch</t>
  </si>
  <si>
    <t>Sunday Bloody Sunday</t>
  </si>
  <si>
    <t>Kotch</t>
  </si>
  <si>
    <t>The Hospital</t>
  </si>
  <si>
    <t>Topol</t>
  </si>
  <si>
    <t>Jeff Bridges</t>
  </si>
  <si>
    <t>Leonard Frey</t>
  </si>
  <si>
    <t>Richard Jaeckel</t>
  </si>
  <si>
    <t>Sometimes a Great Notion</t>
  </si>
  <si>
    <t>Ben Johnson</t>
  </si>
  <si>
    <t>Roy Scheider</t>
  </si>
  <si>
    <t>Klute</t>
  </si>
  <si>
    <t>Mary, Queen of Scots</t>
  </si>
  <si>
    <t>Janet Suzman</t>
  </si>
  <si>
    <t>Nicholas and Alexandra</t>
  </si>
  <si>
    <t>Ann-Margret</t>
  </si>
  <si>
    <t>Carnal Knowledge</t>
  </si>
  <si>
    <t>Ellen Burstyn</t>
  </si>
  <si>
    <t>Barbara Harris</t>
  </si>
  <si>
    <t>Cloris Leachman</t>
  </si>
  <si>
    <t>Margaret Leighton</t>
  </si>
  <si>
    <t>The Go-Between</t>
  </si>
  <si>
    <t>Owen Roizman</t>
  </si>
  <si>
    <t>Yvonne Blake, Antonio Castillo</t>
  </si>
  <si>
    <t>William Friedkin</t>
  </si>
  <si>
    <t>Peter Bogdanovich</t>
  </si>
  <si>
    <t>Stuart Gilmore, John W. Holmes</t>
  </si>
  <si>
    <t>Bill Butler</t>
  </si>
  <si>
    <t>Jerry Greenberg</t>
  </si>
  <si>
    <t>Isaac Hayes</t>
  </si>
  <si>
    <t>Gordon K. McCallum, John Mitchell, Alfred J. Overton</t>
  </si>
  <si>
    <t>Gordon K. McCallum, David Hildyard</t>
  </si>
  <si>
    <t>Theodore Soderberg, Christopher Newman</t>
  </si>
  <si>
    <t>Richard Portman, Jack Solomon</t>
  </si>
  <si>
    <t>Bob Jones, John Aldred</t>
  </si>
  <si>
    <t>Alan Maley, Eustace Lycett, Danny Lee</t>
  </si>
  <si>
    <t>Jim Danforth, Roger Dicken</t>
  </si>
  <si>
    <t>Bernardo Bertolucci</t>
  </si>
  <si>
    <t>Ernest Tidyman</t>
  </si>
  <si>
    <t>Ugo Pirro, Vittorio Bonicelli</t>
  </si>
  <si>
    <t>Larry McMurtry, Peter Bogdanovich</t>
  </si>
  <si>
    <t>Elio Petri, Ugo Pirro</t>
  </si>
  <si>
    <t>Andy Lewis, Dave Lewis</t>
  </si>
  <si>
    <t>Herman Raucher</t>
  </si>
  <si>
    <t>Penelope Gilliatt</t>
  </si>
  <si>
    <t>The Godfather</t>
  </si>
  <si>
    <t>Sleuth</t>
  </si>
  <si>
    <t>The Ruling Class</t>
  </si>
  <si>
    <t>Paul Winfield</t>
  </si>
  <si>
    <t>Sounder</t>
  </si>
  <si>
    <t>The Heartbreak Kid</t>
  </si>
  <si>
    <t>James Caan</t>
  </si>
  <si>
    <t>Robert Duvall</t>
  </si>
  <si>
    <t>Joel Grey</t>
  </si>
  <si>
    <t>Cabaret</t>
  </si>
  <si>
    <t>Al Pacino</t>
  </si>
  <si>
    <t>Diana Ross</t>
  </si>
  <si>
    <t>Lady Sings the Blues</t>
  </si>
  <si>
    <t>Travels with My Aunt</t>
  </si>
  <si>
    <t>Cicely Tyson</t>
  </si>
  <si>
    <t>Liv Ullmann</t>
  </si>
  <si>
    <t>The Emigrants</t>
  </si>
  <si>
    <t>Jeannie Berlin</t>
  </si>
  <si>
    <t>Butterflies Are Free</t>
  </si>
  <si>
    <t>Pete 'n' Tillie</t>
  </si>
  <si>
    <t>Susan Tyrrell</t>
  </si>
  <si>
    <t>Fat City</t>
  </si>
  <si>
    <t>The Poseidon Adventure</t>
  </si>
  <si>
    <t>Harold E. Stine</t>
  </si>
  <si>
    <t>Harry Stradling, Jr.</t>
  </si>
  <si>
    <t>Douglas Slocombe</t>
  </si>
  <si>
    <t>Anna Hill Johnstone</t>
  </si>
  <si>
    <t>Bob Mackie, Ray Aghayan, Norma Koch</t>
  </si>
  <si>
    <t>Paul Zastupnevich</t>
  </si>
  <si>
    <t>Anthony Powell</t>
  </si>
  <si>
    <t>Anthony Mendleson</t>
  </si>
  <si>
    <t>Bob Fosse</t>
  </si>
  <si>
    <t>John Boorman</t>
  </si>
  <si>
    <t>Jan Troell</t>
  </si>
  <si>
    <t>Francis Ford Coppola</t>
  </si>
  <si>
    <t>David Bretherton</t>
  </si>
  <si>
    <t>Tom Priestley</t>
  </si>
  <si>
    <t>William Reynolds, Peter Zinner</t>
  </si>
  <si>
    <t>Frank P. Keller, Fred W. Berger</t>
  </si>
  <si>
    <t>Nino Rota</t>
  </si>
  <si>
    <t>Charles Chaplin, Raymond Rasch, Larry Russell</t>
  </si>
  <si>
    <t>Buddy Baker</t>
  </si>
  <si>
    <t>Arthur Piantadosi, Charles Knight</t>
  </si>
  <si>
    <t>Robert Knudson, David Hildyard</t>
  </si>
  <si>
    <t>Richard Portman, Gene Cantamessa</t>
  </si>
  <si>
    <t>Bud Grenzbach, Richard Portman, Christopher Newman</t>
  </si>
  <si>
    <t>Theodore Soderberg, Herman Lewis</t>
  </si>
  <si>
    <t>Jay Allen</t>
  </si>
  <si>
    <t>Jan Troell, Bengt Forslund</t>
  </si>
  <si>
    <t>Mario Puzo, Francis Ford Coppola</t>
  </si>
  <si>
    <t>Julius J. Epstein</t>
  </si>
  <si>
    <t>Lonne Elder, III</t>
  </si>
  <si>
    <t>Jeremy Larner</t>
  </si>
  <si>
    <t>Terence McCloy, Chris Clark, Suzanne de Passe</t>
  </si>
  <si>
    <t>Louis Malle</t>
  </si>
  <si>
    <t>Charles S. Boren</t>
  </si>
  <si>
    <t>Last Tango in Paris</t>
  </si>
  <si>
    <t>Save the Tiger</t>
  </si>
  <si>
    <t>The Last Detail</t>
  </si>
  <si>
    <t>Serpico</t>
  </si>
  <si>
    <t>Robert Redford</t>
  </si>
  <si>
    <t>Vincent Gardenia</t>
  </si>
  <si>
    <t>Bang the Drum Slowly</t>
  </si>
  <si>
    <t>Jack Gilford</t>
  </si>
  <si>
    <t>John Houseman</t>
  </si>
  <si>
    <t>The Paper Chase</t>
  </si>
  <si>
    <t>Jason Miller</t>
  </si>
  <si>
    <t>Randy Quaid</t>
  </si>
  <si>
    <t>Marsha Mason</t>
  </si>
  <si>
    <t>Cinderella Liberty</t>
  </si>
  <si>
    <t>The Way We Were</t>
  </si>
  <si>
    <t>Summer Wishes, Winter Dreams</t>
  </si>
  <si>
    <t>Linda Blair</t>
  </si>
  <si>
    <t>Candy Clark</t>
  </si>
  <si>
    <t>Madeline Kahn</t>
  </si>
  <si>
    <t>Paper Moon</t>
  </si>
  <si>
    <t>Tatum O'Neal</t>
  </si>
  <si>
    <t>Sylvia Sidney</t>
  </si>
  <si>
    <t>Sven Nykvist</t>
  </si>
  <si>
    <t>Jack Couffer</t>
  </si>
  <si>
    <t>Dorothy Jeakins, Moss Mabry</t>
  </si>
  <si>
    <t>George Lucas</t>
  </si>
  <si>
    <t>Verna Fields, Marcia Lucas</t>
  </si>
  <si>
    <t>Jordan Leondopoulos, Bud Smith, Evan Lottman, Norman Gay</t>
  </si>
  <si>
    <t>Frank P. Keller, James Galloway</t>
  </si>
  <si>
    <t>John Cameron</t>
  </si>
  <si>
    <t>Marvin Hamlisch</t>
  </si>
  <si>
    <t>Richard Portman, Lawrence O. Jost</t>
  </si>
  <si>
    <t>Robert Knudson, Chris Newman</t>
  </si>
  <si>
    <t>Donald O. Mitchell, Lawrence O. Jost</t>
  </si>
  <si>
    <t>Richard Portman, Les Fresholtz</t>
  </si>
  <si>
    <t>Ronald K. Pierce, Robert Bertrand</t>
  </si>
  <si>
    <t>William Peter Blatty</t>
  </si>
  <si>
    <t>Robert Towne</t>
  </si>
  <si>
    <t>James Bridges</t>
  </si>
  <si>
    <t>Alvin Sargent</t>
  </si>
  <si>
    <t>Waldo Salt, Norman Wexler</t>
  </si>
  <si>
    <t>George Lucas, Gloria Katz, Willard Huyck</t>
  </si>
  <si>
    <t>Steve Shagan</t>
  </si>
  <si>
    <t>David S. Ward</t>
  </si>
  <si>
    <t>Melvin Frank, Jack Rose</t>
  </si>
  <si>
    <t>Lew Wasserman</t>
  </si>
  <si>
    <t>Henri Langlois</t>
  </si>
  <si>
    <t>Groucho Marx</t>
  </si>
  <si>
    <t>Lawrence Weingarten</t>
  </si>
  <si>
    <t>Art Carney</t>
  </si>
  <si>
    <t>Harry and Tonto</t>
  </si>
  <si>
    <t>Murder on the Orient Express</t>
  </si>
  <si>
    <t>Lenny</t>
  </si>
  <si>
    <t>Chinatown</t>
  </si>
  <si>
    <t>The Godfather Part II</t>
  </si>
  <si>
    <t>The Towering Inferno</t>
  </si>
  <si>
    <t>Thunderbolt and Lightfoot</t>
  </si>
  <si>
    <t>Robert De Niro</t>
  </si>
  <si>
    <t>Michael V. Gazzo</t>
  </si>
  <si>
    <t>Lee Strasberg</t>
  </si>
  <si>
    <t>Alice Doesn't Live Here Anymore</t>
  </si>
  <si>
    <t>Diahann Carroll</t>
  </si>
  <si>
    <t>Claudine</t>
  </si>
  <si>
    <t>Valerie Perrine</t>
  </si>
  <si>
    <t>Gena Rowlands</t>
  </si>
  <si>
    <t>Valentina Cortese</t>
  </si>
  <si>
    <t>Day for Night</t>
  </si>
  <si>
    <t>Blazing Saddles</t>
  </si>
  <si>
    <t>Diane Ladd</t>
  </si>
  <si>
    <t>Talia Shire</t>
  </si>
  <si>
    <t>John A. Alonzo</t>
  </si>
  <si>
    <t>Philip Lathrop</t>
  </si>
  <si>
    <t>Bruce Surtees</t>
  </si>
  <si>
    <t>Fred Koenekamp, Joseph Biroc</t>
  </si>
  <si>
    <t>Anthea Sylbert</t>
  </si>
  <si>
    <t>John Furness</t>
  </si>
  <si>
    <t>Theoni V. Aldredge</t>
  </si>
  <si>
    <t>Francois Truffaut</t>
  </si>
  <si>
    <t>John C. Howard, Danford Greene</t>
  </si>
  <si>
    <t>Harold F. Kress, Carl Kress</t>
  </si>
  <si>
    <t>Argentina</t>
  </si>
  <si>
    <t>Nino Rota, Carmine Coppola</t>
  </si>
  <si>
    <t>Short Film (Animated)</t>
  </si>
  <si>
    <t>Short Film (Live Action)</t>
  </si>
  <si>
    <t>Bud Grenzbach, Larry Jost</t>
  </si>
  <si>
    <t>Walter Murch, Arthur Rochester</t>
  </si>
  <si>
    <t>Ronald Pierce, Melvin Metcalfe, Sr.</t>
  </si>
  <si>
    <t>Robert Getchell</t>
  </si>
  <si>
    <t>Francois Truffaut, Jean-Louis Richard, Suzanne Schiffman</t>
  </si>
  <si>
    <t>Paul Mazursky, Josh Greenfeld</t>
  </si>
  <si>
    <t>Francis Ford Coppola, Mario Puzo</t>
  </si>
  <si>
    <t>Julian Barry</t>
  </si>
  <si>
    <t>Paul Dehn</t>
  </si>
  <si>
    <t>Gene Wilder, Mel Brooks</t>
  </si>
  <si>
    <t>Arthur B. Krim</t>
  </si>
  <si>
    <t>The Sunshine Boys</t>
  </si>
  <si>
    <t>The Man in the Glass Booth</t>
  </si>
  <si>
    <t>Give 'em Hell, Harry!</t>
  </si>
  <si>
    <t>George Burns</t>
  </si>
  <si>
    <t>Brad Dourif</t>
  </si>
  <si>
    <t>Burgess Meredith</t>
  </si>
  <si>
    <t>The Day of the Locust</t>
  </si>
  <si>
    <t>Chris Sarandon</t>
  </si>
  <si>
    <t>Jack Warden</t>
  </si>
  <si>
    <t>Shampoo</t>
  </si>
  <si>
    <t>Isabelle Adjani</t>
  </si>
  <si>
    <t>The Story of Adele H.</t>
  </si>
  <si>
    <t>Tommy</t>
  </si>
  <si>
    <t>Louise Fletcher</t>
  </si>
  <si>
    <t>Hedda</t>
  </si>
  <si>
    <t>Carol Kane</t>
  </si>
  <si>
    <t>Hester Street</t>
  </si>
  <si>
    <t>Ronee Blakley</t>
  </si>
  <si>
    <t>Farewell, My Lovely</t>
  </si>
  <si>
    <t>Lily Tomlin</t>
  </si>
  <si>
    <t>Brenda Vaccaro</t>
  </si>
  <si>
    <t>Jacqueline Susann's Once Is Not Enough</t>
  </si>
  <si>
    <t>John Alcott</t>
  </si>
  <si>
    <t>Haskell Wexler, Bill Butler</t>
  </si>
  <si>
    <t>Ulla-Britt Soderlund, Milena Canonero</t>
  </si>
  <si>
    <t>Yvonne Blake, Ron Talsky</t>
  </si>
  <si>
    <t>Ray Aghayan, Bob Mackie</t>
  </si>
  <si>
    <t>Henny Noremark, Karin Erskine</t>
  </si>
  <si>
    <t>Milos Forman</t>
  </si>
  <si>
    <t>Dede Allen</t>
  </si>
  <si>
    <t>Verna Fields</t>
  </si>
  <si>
    <t>Russell Lloyd</t>
  </si>
  <si>
    <t>Richard Chew, Lynzee Klingman, Sheldon Kahn</t>
  </si>
  <si>
    <t>Fredric Steinkamp, Don Guidice</t>
  </si>
  <si>
    <t>Gerald Fried</t>
  </si>
  <si>
    <t>Jack Nitzsche</t>
  </si>
  <si>
    <t>Music (Original Song)</t>
  </si>
  <si>
    <t>Arthur Piantadosi, Les Fresholtz, Richard Tyler, Al Overton, Jr.</t>
  </si>
  <si>
    <t>Richard Portman, Don MacDougall, Curly Thirlwell, Jack Solomon</t>
  </si>
  <si>
    <t>Leonard Peterson, John A. Bolger, Jr., John Mack, Don K. Sharpless</t>
  </si>
  <si>
    <t>Robert L. Hoyt, Roger Heman, Earl Madery, John Carter</t>
  </si>
  <si>
    <t>Harry W. Tetrick, Aaron Rochin, William McCaughey, Roy Charman</t>
  </si>
  <si>
    <t>Federico Fellini, Tonino Guerra</t>
  </si>
  <si>
    <t>Claude Lelouch, Pierre Uytterhoeven</t>
  </si>
  <si>
    <t>Frank Pierson</t>
  </si>
  <si>
    <t>Ted Allan</t>
  </si>
  <si>
    <t>Robert Towne, Warren Beatty</t>
  </si>
  <si>
    <t>John Huston, Gladys Hill</t>
  </si>
  <si>
    <t>Lawrence Hauben, Bo Goldman</t>
  </si>
  <si>
    <t>Ruggero Maccari, Dino Risi</t>
  </si>
  <si>
    <t>Dr. Jules C. Stein</t>
  </si>
  <si>
    <t>Actor in a Leading Role</t>
  </si>
  <si>
    <t>Taxi Driver</t>
  </si>
  <si>
    <t>Network</t>
  </si>
  <si>
    <t>Giancarlo Giannini</t>
  </si>
  <si>
    <t>Seven Beauties</t>
  </si>
  <si>
    <t>Sylvester Stallone</t>
  </si>
  <si>
    <t>Rocky</t>
  </si>
  <si>
    <t>Ned Beatty</t>
  </si>
  <si>
    <t>Marathon Man</t>
  </si>
  <si>
    <t>Jason Robards</t>
  </si>
  <si>
    <t>All the President's Men</t>
  </si>
  <si>
    <t>Burt Young</t>
  </si>
  <si>
    <t>Actress in a Leading Role</t>
  </si>
  <si>
    <t>Marie-Christine Barrault</t>
  </si>
  <si>
    <t>Cousin, Cousine</t>
  </si>
  <si>
    <t>Sissy Spacek</t>
  </si>
  <si>
    <t>Carrie</t>
  </si>
  <si>
    <t>Face to Face</t>
  </si>
  <si>
    <t>Jodie Foster</t>
  </si>
  <si>
    <t>Voyage of the Damned</t>
  </si>
  <si>
    <t>Beatrice Straight</t>
  </si>
  <si>
    <t>William Theiss</t>
  </si>
  <si>
    <t>Alan Barrett</t>
  </si>
  <si>
    <t>Alan J. Pakula</t>
  </si>
  <si>
    <t>John G. Avildsen</t>
  </si>
  <si>
    <t>Robert L. Wolfe</t>
  </si>
  <si>
    <t>Robert Jones, Pembroke J. Herring</t>
  </si>
  <si>
    <t>Alan Heim</t>
  </si>
  <si>
    <t>Richard Halsey, Scott Conrad</t>
  </si>
  <si>
    <t>Eve Newman, Walter Hannemann</t>
  </si>
  <si>
    <t>Arthur Piantadosi, Les Fresholtz, Dick Alexander, Jim Webb</t>
  </si>
  <si>
    <t>Harry Warren Tetrick, William McCaughey, Aaron Rochin, Jack Solomon</t>
  </si>
  <si>
    <t>Harry Warren Tetrick, William McCaughey, Lyle Burbridge, Bud Alper</t>
  </si>
  <si>
    <t>Donald Mitchell, Douglas Williams, Richard Tyler, Hal Etherington</t>
  </si>
  <si>
    <t>Robert Knudson, Dan Wallin, Robert Glass, Tom Overton</t>
  </si>
  <si>
    <t>Nicholas Meyer</t>
  </si>
  <si>
    <t>Steve Shagan, David Butler</t>
  </si>
  <si>
    <t>Walter Bernstein</t>
  </si>
  <si>
    <t>Pandro S. Berman</t>
  </si>
  <si>
    <t>Woody Allen</t>
  </si>
  <si>
    <t>Equus</t>
  </si>
  <si>
    <t>Richard Dreyfuss</t>
  </si>
  <si>
    <t>A Special Day</t>
  </si>
  <si>
    <t>John Travolta</t>
  </si>
  <si>
    <t>Saturday Night Fever</t>
  </si>
  <si>
    <t>Mikhail Baryshnikov</t>
  </si>
  <si>
    <t>Peter Firth</t>
  </si>
  <si>
    <t>Diane Keaton</t>
  </si>
  <si>
    <t>Leslie Browne</t>
  </si>
  <si>
    <t>Quinn Cummings</t>
  </si>
  <si>
    <t>Melinda Dillon</t>
  </si>
  <si>
    <t>Close Encounters of the Third Kind</t>
  </si>
  <si>
    <t>Tuesday Weld</t>
  </si>
  <si>
    <t>Looking for Mr. Goodbar</t>
  </si>
  <si>
    <t>Vilmos Zsigmond</t>
  </si>
  <si>
    <t>Fred J. Koenekamp</t>
  </si>
  <si>
    <t>William A. Fraker</t>
  </si>
  <si>
    <t>Edith Head, Burton Miller</t>
  </si>
  <si>
    <t>Florence Klotz</t>
  </si>
  <si>
    <t>John Mollo</t>
  </si>
  <si>
    <t>Steven Spielberg</t>
  </si>
  <si>
    <t>Herbert Ross</t>
  </si>
  <si>
    <t>Michael Kahn</t>
  </si>
  <si>
    <t>Walter Murch</t>
  </si>
  <si>
    <t>Walter Hannemann, Angelo Ross</t>
  </si>
  <si>
    <t>Paul Hirsch, Marcia Lucas, Richard Chew</t>
  </si>
  <si>
    <t>Robert Knudson, Robert J. Glass, Don MacDougall, Gene S. Cantamessa</t>
  </si>
  <si>
    <t>Walter Goss, Dick Alexander, Tom Beckert, Robin Gregory</t>
  </si>
  <si>
    <t>Robert Knudson, Robert J. Glass, Richard Tyler, Jean-Louis Ducarme</t>
  </si>
  <si>
    <t>Don MacDougall, Ray West, Bob Minkler, Derek Ball</t>
  </si>
  <si>
    <t>Theodore Soderberg, Paul Wells, Douglas O. Williams, Jerry Jost</t>
  </si>
  <si>
    <t>Visual Effects</t>
  </si>
  <si>
    <t>Roy Arbogast, Douglas Trumbull, Matthew Yuricich, Gregory Jein, Richard Yuricich</t>
  </si>
  <si>
    <t>John Stears, John Dykstra, Richard Edlund, Grant McCune, Robert Blalack</t>
  </si>
  <si>
    <t>Peter Shaffer</t>
  </si>
  <si>
    <t>Gavin Lambert, Lewis John Carlino</t>
  </si>
  <si>
    <t>Larry Gelbart</t>
  </si>
  <si>
    <t>Woody Allen, Marshall Brickman</t>
  </si>
  <si>
    <t>Robert Benton</t>
  </si>
  <si>
    <t>Arthur Laurents</t>
  </si>
  <si>
    <t>Special Achievement Award</t>
  </si>
  <si>
    <t>Margaret Booth</t>
  </si>
  <si>
    <t>Walter Mirisch</t>
  </si>
  <si>
    <t>Medal of Commendation</t>
  </si>
  <si>
    <t>Gordon E. Sawyer</t>
  </si>
  <si>
    <t>Sidney Paul Solow</t>
  </si>
  <si>
    <t>Heaven Can Wait</t>
  </si>
  <si>
    <t>Gary Busey</t>
  </si>
  <si>
    <t>The Buddy Holly Story</t>
  </si>
  <si>
    <t>The Deer Hunter</t>
  </si>
  <si>
    <t>Coming Home</t>
  </si>
  <si>
    <t>Bruce Dern</t>
  </si>
  <si>
    <t>Richard Farnsworth</t>
  </si>
  <si>
    <t>Comes a Horseman</t>
  </si>
  <si>
    <t>John Hurt</t>
  </si>
  <si>
    <t>Midnight Express</t>
  </si>
  <si>
    <t>Christopher Walken</t>
  </si>
  <si>
    <t>Autumn Sonata</t>
  </si>
  <si>
    <t>Same Time, Next Year</t>
  </si>
  <si>
    <t>Jill Clayburgh</t>
  </si>
  <si>
    <t>An Unmarried Woman</t>
  </si>
  <si>
    <t>Interiors</t>
  </si>
  <si>
    <t>Penelope Milford</t>
  </si>
  <si>
    <t>California Suite</t>
  </si>
  <si>
    <t>Meryl Streep</t>
  </si>
  <si>
    <t>Nestor Almendros</t>
  </si>
  <si>
    <t>Renie Conley</t>
  </si>
  <si>
    <t>Patricia Norris</t>
  </si>
  <si>
    <t>Michael Cimino</t>
  </si>
  <si>
    <t>Warren Beatty, Buck Henry</t>
  </si>
  <si>
    <t>Alan Parker</t>
  </si>
  <si>
    <t>Robert E. Swink</t>
  </si>
  <si>
    <t>Don Zimmerman</t>
  </si>
  <si>
    <t>Peter Zinner</t>
  </si>
  <si>
    <t>Gerry Hambling</t>
  </si>
  <si>
    <t>Stuart Baird</t>
  </si>
  <si>
    <t>Ennio Morricone</t>
  </si>
  <si>
    <t>Dave Grusin</t>
  </si>
  <si>
    <t>Giorgio Moroder</t>
  </si>
  <si>
    <t>Tex Rudloff, Joel Fein, Curly Thirlwell, Willie Burton</t>
  </si>
  <si>
    <t>John K. Wilkinson, Robert W. Glass, Jr., John T. Reitz, Barry Thomas</t>
  </si>
  <si>
    <t>Richard Portman, William McCaughey, Aaron Rochin, Darin Knight</t>
  </si>
  <si>
    <t>Robert Knudson, Robert J. Glass, Don MacDougall, Jack Solomon</t>
  </si>
  <si>
    <t>Gordon K. McCallum, Graham Hartstone, Nicolas Le Messurier, Roy Charman</t>
  </si>
  <si>
    <t>Walter Newman</t>
  </si>
  <si>
    <t>Elaine May, Warren Beatty</t>
  </si>
  <si>
    <t>Oliver Stone</t>
  </si>
  <si>
    <t>Bernard Slade</t>
  </si>
  <si>
    <t>Paul Mazursky</t>
  </si>
  <si>
    <t>Leo Jaffe</t>
  </si>
  <si>
    <t>Walter Lantz</t>
  </si>
  <si>
    <t>The Museum of Modern Art Department of Film</t>
  </si>
  <si>
    <t>Loren L. Ryder</t>
  </si>
  <si>
    <t>Waldon O. Watson</t>
  </si>
  <si>
    <t>The China Syndrome</t>
  </si>
  <si>
    <t>...And Justice for All</t>
  </si>
  <si>
    <t>Being There</t>
  </si>
  <si>
    <t>Frederic Forrest</t>
  </si>
  <si>
    <t>The Rose</t>
  </si>
  <si>
    <t>Justin Henry</t>
  </si>
  <si>
    <t>The Black Stallion</t>
  </si>
  <si>
    <t>Starting Over</t>
  </si>
  <si>
    <t>Sally Field</t>
  </si>
  <si>
    <t>Chapter Two</t>
  </si>
  <si>
    <t>Bette Midler</t>
  </si>
  <si>
    <t>Barbara Barrie</t>
  </si>
  <si>
    <t>Candice Bergen</t>
  </si>
  <si>
    <t>Mariel Hemingway</t>
  </si>
  <si>
    <t>Manhattan</t>
  </si>
  <si>
    <t>Giuseppe Rotunno</t>
  </si>
  <si>
    <t>Vittorio Storaro</t>
  </si>
  <si>
    <t>Frank Phillips</t>
  </si>
  <si>
    <t>Shirley Russell</t>
  </si>
  <si>
    <t>Albert Wolsky</t>
  </si>
  <si>
    <t>William Ware Theiss</t>
  </si>
  <si>
    <t>Judy Moorcroft</t>
  </si>
  <si>
    <t>Piero Tosi, Ambra Danon</t>
  </si>
  <si>
    <t>Francis Coppola</t>
  </si>
  <si>
    <t>Peter Yates</t>
  </si>
  <si>
    <t>Edouard Molinaro</t>
  </si>
  <si>
    <t>Richard Marks, Walter Murch, Gerald B. Greenberg, Lisa Fruchtman</t>
  </si>
  <si>
    <t>Robert Dalva</t>
  </si>
  <si>
    <t>Robert L. Wolfe, C. Timothy O'Meara</t>
  </si>
  <si>
    <t>Walter Murch, Mark Berger, Richard Beggs, Nat Boxer</t>
  </si>
  <si>
    <t>Arthur Piantadosi, Les Fresholtz, Michael Minkler, Al Overton</t>
  </si>
  <si>
    <t>William McCaughey, Aaron Rochin, Michael J. Kohut, Jack Solomon</t>
  </si>
  <si>
    <t>Theodore Soderberg, Douglas Williams, Paul Wells, Jim Webb</t>
  </si>
  <si>
    <t>H.R. Giger, Carlo Rambaldi, Brian Johnson, Nick Allder, Denys Ayling</t>
  </si>
  <si>
    <t>Peter Ellenshaw, Art Cruickshank, Eustace Lycett, Danny Lee, Harrison Ellenshaw, Joe Hale</t>
  </si>
  <si>
    <t>Derek Meddings, Paul Wilson, John Evans</t>
  </si>
  <si>
    <t>William A. Fraker, A. D. Flowers, Gregory Jein</t>
  </si>
  <si>
    <t>Douglas Trumbull, John Dykstra, Richard Yuricich, Robert Swarthe, Dave Stewart, Grant McCune</t>
  </si>
  <si>
    <t>John Milius, Francis Coppola</t>
  </si>
  <si>
    <t>Francis Veber, Edouard Molinaro, Marcello Danon, Jean Poiret</t>
  </si>
  <si>
    <t>Allan Burns</t>
  </si>
  <si>
    <t>Robert Alan Aurthur, Bob Fosse</t>
  </si>
  <si>
    <t>Valerie Curtin, Barry Levinson</t>
  </si>
  <si>
    <t>Steve Tesich</t>
  </si>
  <si>
    <t>Mike Gray, T.S. Cook, James Bridges</t>
  </si>
  <si>
    <t>Robert Benjamin</t>
  </si>
  <si>
    <t>Hal Elias</t>
  </si>
  <si>
    <t>Ray Stark</t>
  </si>
  <si>
    <t>John O. Aalberg</t>
  </si>
  <si>
    <t>John G. Frayne</t>
  </si>
  <si>
    <t>Raging Bull</t>
  </si>
  <si>
    <t>The Great Santini</t>
  </si>
  <si>
    <t>The Elephant Man</t>
  </si>
  <si>
    <t>Tribute</t>
  </si>
  <si>
    <t>The Stunt Man</t>
  </si>
  <si>
    <t>Judd Hirsch</t>
  </si>
  <si>
    <t>Ordinary People</t>
  </si>
  <si>
    <t>Timothy Hutton</t>
  </si>
  <si>
    <t>Michael O'Keefe</t>
  </si>
  <si>
    <t>Joe Pesci</t>
  </si>
  <si>
    <t>Melvin and Howard</t>
  </si>
  <si>
    <t>Resurrection</t>
  </si>
  <si>
    <t>Private Benjamin</t>
  </si>
  <si>
    <t>Mary Tyler Moore</t>
  </si>
  <si>
    <t>Gloria</t>
  </si>
  <si>
    <t>Coal Miner's Daughter</t>
  </si>
  <si>
    <t>Eileen Brennan</t>
  </si>
  <si>
    <t>Eva Le Gallienne</t>
  </si>
  <si>
    <t>Cathy Moriarty</t>
  </si>
  <si>
    <t>Diana Scarwid</t>
  </si>
  <si>
    <t>Inside Moves</t>
  </si>
  <si>
    <t>Mary Steenburgen</t>
  </si>
  <si>
    <t>Ralf D. Bode</t>
  </si>
  <si>
    <t>James Crabe</t>
  </si>
  <si>
    <t>Michael Chapman</t>
  </si>
  <si>
    <t>Geoffrey Unsworth, Ghislain Cloquet</t>
  </si>
  <si>
    <t>Anna Senior</t>
  </si>
  <si>
    <t>Jean-Pierre Dorleac</t>
  </si>
  <si>
    <t>David Lynch</t>
  </si>
  <si>
    <t>Martin Scorsese</t>
  </si>
  <si>
    <t>Richard Rush</t>
  </si>
  <si>
    <t>Arthur Schmidt</t>
  </si>
  <si>
    <t>David Blewitt</t>
  </si>
  <si>
    <t>Anne V. Coates</t>
  </si>
  <si>
    <t>John Corigliano</t>
  </si>
  <si>
    <t>John Morris</t>
  </si>
  <si>
    <t>Michael Gore</t>
  </si>
  <si>
    <t>Philippe Sarde</t>
  </si>
  <si>
    <t>Arthur Piantadosi, Les Fresholtz, Michael Minkler, Willie D. Burton</t>
  </si>
  <si>
    <t>Richard Portman, Roger Heman, Jim Alexander</t>
  </si>
  <si>
    <t>Bill Varney, Steve Maslow, Gregg Landaker, Peter Sutton</t>
  </si>
  <si>
    <t>Michael J. Kohut, Aaron Rochin, Jay M. Harding, Chris Newman</t>
  </si>
  <si>
    <t>Donald O. Mitchell, Bill Nicholson, David J. Kimball, Les Lazarowitz</t>
  </si>
  <si>
    <t>Jonathan Hardy, David Stevens, Bruce Beresford</t>
  </si>
  <si>
    <t>Tom Rickman</t>
  </si>
  <si>
    <t>Christopher DeVore, Eric Bergren, David Lynch</t>
  </si>
  <si>
    <t>Christopher Gore</t>
  </si>
  <si>
    <t>Bo Goldman</t>
  </si>
  <si>
    <t>Jean Gruault</t>
  </si>
  <si>
    <t>Nancy Meyers, Charles Shyer, Harvey Miller</t>
  </si>
  <si>
    <t>Fred Hynes</t>
  </si>
  <si>
    <t>Dudley Moore</t>
  </si>
  <si>
    <t>Arthur</t>
  </si>
  <si>
    <t>Absence of Malice</t>
  </si>
  <si>
    <t>James Coco</t>
  </si>
  <si>
    <t>Only When I Laugh</t>
  </si>
  <si>
    <t>Ian Holm</t>
  </si>
  <si>
    <t>Howard E. Rollins, Jr.</t>
  </si>
  <si>
    <t>Ragtime</t>
  </si>
  <si>
    <t>Susan Sarandon</t>
  </si>
  <si>
    <t>The French Lieutenant's Woman</t>
  </si>
  <si>
    <t>Joan Hackett</t>
  </si>
  <si>
    <t>Elizabeth McGovern</t>
  </si>
  <si>
    <t>Alex Thomson</t>
  </si>
  <si>
    <t>Miroslav Ondricek</t>
  </si>
  <si>
    <t>Milena Canonero</t>
  </si>
  <si>
    <t>Tom Rand</t>
  </si>
  <si>
    <t>Bob Mackie</t>
  </si>
  <si>
    <t>Hugh Hudson</t>
  </si>
  <si>
    <t>Mark Rydell</t>
  </si>
  <si>
    <t>Terry Rawlings</t>
  </si>
  <si>
    <t>John Bloom</t>
  </si>
  <si>
    <t>Dede Allen, Craig McKay</t>
  </si>
  <si>
    <t>Makeup</t>
  </si>
  <si>
    <t>Rick Baker</t>
  </si>
  <si>
    <t>Stan Winston</t>
  </si>
  <si>
    <t>Vangelis</t>
  </si>
  <si>
    <t>Randy Newman</t>
  </si>
  <si>
    <t>Music and Lyric by Randy Newman</t>
  </si>
  <si>
    <t>Richard Portman, David Ronne</t>
  </si>
  <si>
    <t>Michael J. Kohut, Jay M. Harding, Richard Tyler, Al Overton</t>
  </si>
  <si>
    <t>Bill Varney, Steve Maslow, Gregg Landaker, Roy Charman</t>
  </si>
  <si>
    <t>Dick Vorisek, Tom Fleischman, Simon Kaye</t>
  </si>
  <si>
    <t>Dennis Muren, Phil Tippett, Ken Ralston, Brian Johnson</t>
  </si>
  <si>
    <t>Richard Edlund, Kit West, Bruce Nicholson, Joe Johnston</t>
  </si>
  <si>
    <t>Harold Pinter</t>
  </si>
  <si>
    <t>Ernest Thompson</t>
  </si>
  <si>
    <t>Dennis Potter</t>
  </si>
  <si>
    <t>Jay Presson Allen, Sidney Lumet</t>
  </si>
  <si>
    <t>Michael Weller</t>
  </si>
  <si>
    <t>Kurt Luedtke</t>
  </si>
  <si>
    <t>Steve Gordon</t>
  </si>
  <si>
    <t>John Guare</t>
  </si>
  <si>
    <t>Colin Welland</t>
  </si>
  <si>
    <t>Warren Beatty, Trevor Griffiths</t>
  </si>
  <si>
    <t>Albert R. Broccoli</t>
  </si>
  <si>
    <t>Gordon E. Sawyer Award</t>
  </si>
  <si>
    <t>Joseph B. Walker</t>
  </si>
  <si>
    <t>Tootsie</t>
  </si>
  <si>
    <t>Ben Kingsley</t>
  </si>
  <si>
    <t>Gandhi</t>
  </si>
  <si>
    <t>Missing</t>
  </si>
  <si>
    <t>The Verdict</t>
  </si>
  <si>
    <t>My Favorite Year</t>
  </si>
  <si>
    <t>Charles Durning</t>
  </si>
  <si>
    <t>The Best Little Whorehouse in Texas</t>
  </si>
  <si>
    <t>Louis Gossett, Jr.</t>
  </si>
  <si>
    <t>An Officer and a Gentleman</t>
  </si>
  <si>
    <t>John Lithgow</t>
  </si>
  <si>
    <t>The World According to Garp</t>
  </si>
  <si>
    <t>Robert Preston</t>
  </si>
  <si>
    <t>Victor/Victoria</t>
  </si>
  <si>
    <t>Jessica Lange</t>
  </si>
  <si>
    <t>Frances</t>
  </si>
  <si>
    <t>Sophie's Choice</t>
  </si>
  <si>
    <t>Debra Winger</t>
  </si>
  <si>
    <t>Glenn Close</t>
  </si>
  <si>
    <t>Teri Garr</t>
  </si>
  <si>
    <t>Lesley Ann Warren</t>
  </si>
  <si>
    <t>Jost Vacano</t>
  </si>
  <si>
    <t>Allen Daviau</t>
  </si>
  <si>
    <t>Billy Williams, Ronnie Taylor</t>
  </si>
  <si>
    <t>John Mollo, Bhanu Athaiya</t>
  </si>
  <si>
    <t>Elois Jenssen, Rosanna Norton</t>
  </si>
  <si>
    <t>Wolfgang Petersen</t>
  </si>
  <si>
    <t>Richard Attenborough</t>
  </si>
  <si>
    <t>Hannes Nikel</t>
  </si>
  <si>
    <t>Carol Littleton</t>
  </si>
  <si>
    <t>Fredric Steinkamp, William Steinkamp</t>
  </si>
  <si>
    <t>Tom Smith</t>
  </si>
  <si>
    <t>Ravi Shankar, George Fenton</t>
  </si>
  <si>
    <t>Steven Spielberg and Kathleen Kennedy, Producers</t>
  </si>
  <si>
    <t>Milan Bor, Trevor Pyke, Mike Le-Mare</t>
  </si>
  <si>
    <t>Robert Knudson, Robert Glass, Don Digirolamo, Gene Cantamessa</t>
  </si>
  <si>
    <t>Arthur Piantadosi, Les Fresholtz, Dick Alexander, Les Lazarowitz</t>
  </si>
  <si>
    <t>Michael Minkler, Bob Minkler, Lee Minkler, Jim La Rue</t>
  </si>
  <si>
    <t>Mike Le-Mare</t>
  </si>
  <si>
    <t>Charles L. Campbell, Ben Burtt</t>
  </si>
  <si>
    <t>Stephen Hunter Flick, Richard L. Anderson</t>
  </si>
  <si>
    <t>Douglas Trumbull, Richard Yuricich, David Dryer</t>
  </si>
  <si>
    <t>Carlo Rambaldi, Dennis Muren, Kenneth F. Smith</t>
  </si>
  <si>
    <t>Richard Edlund, Michael Wood, Bruce Nicholson</t>
  </si>
  <si>
    <t>Costa-Gavras, Donald Stewart</t>
  </si>
  <si>
    <t>David Mamet</t>
  </si>
  <si>
    <t>Blake Edwards</t>
  </si>
  <si>
    <t>Barry Levinson</t>
  </si>
  <si>
    <t>Melissa Mathison</t>
  </si>
  <si>
    <t>John Briley</t>
  </si>
  <si>
    <t>Douglas Day Stewart</t>
  </si>
  <si>
    <t>Educating Rita</t>
  </si>
  <si>
    <t>Tom Conti</t>
  </si>
  <si>
    <t>Reuben, Reuben</t>
  </si>
  <si>
    <t>To Be or Not to Be</t>
  </si>
  <si>
    <t>Sam Shepard</t>
  </si>
  <si>
    <t>Rip Torn</t>
  </si>
  <si>
    <t>Cross Creek</t>
  </si>
  <si>
    <t>Testament</t>
  </si>
  <si>
    <t>Silkwood</t>
  </si>
  <si>
    <t>Julie Walters</t>
  </si>
  <si>
    <t>Cher</t>
  </si>
  <si>
    <t>Linda Hunt</t>
  </si>
  <si>
    <t>The Year of Living Dangerously</t>
  </si>
  <si>
    <t>Amy Irving</t>
  </si>
  <si>
    <t>Yentl</t>
  </si>
  <si>
    <t>Alfre Woodard</t>
  </si>
  <si>
    <t>Anna Asp</t>
  </si>
  <si>
    <t>Don Peterman</t>
  </si>
  <si>
    <t>Caleb Deschanel</t>
  </si>
  <si>
    <t>Gordon Willis</t>
  </si>
  <si>
    <t>Joe I. Tompkins</t>
  </si>
  <si>
    <t>Anne-Marie Marchand</t>
  </si>
  <si>
    <t>Santo Loquasto</t>
  </si>
  <si>
    <t>Bruce Beresford</t>
  </si>
  <si>
    <t>James L. Brooks</t>
  </si>
  <si>
    <t>Frank Morriss, Edward Abroms</t>
  </si>
  <si>
    <t>Bud Smith, Walt Mulconery</t>
  </si>
  <si>
    <t>Glenn Farr, Lisa Fruchtman, Stephen A. Rotter, Douglas Stewart, Tom Rolf</t>
  </si>
  <si>
    <t>Richard Marks</t>
  </si>
  <si>
    <t>Leonard Rosenman</t>
  </si>
  <si>
    <t>Bill Conti</t>
  </si>
  <si>
    <t>Alan R. Splet, Todd Boekelheide, Randy Thom, David Parker</t>
  </si>
  <si>
    <t>Ben Burtt, Gary Summers, Randy Thom, Tony Dawe</t>
  </si>
  <si>
    <t>Mark Berger, Tom Scott, Randy Thom, David MacMillan</t>
  </si>
  <si>
    <t>Donald O. Mitchell, Rick Kline, Kevin O'Connell, Jim Alexander</t>
  </si>
  <si>
    <t>Michael J. Kohut, Carlos de Larios, Aaron Rochin, Willie D. Burton</t>
  </si>
  <si>
    <t>Ben Burtt</t>
  </si>
  <si>
    <t>Jay Boekelheide</t>
  </si>
  <si>
    <t>Ronald Harwood</t>
  </si>
  <si>
    <t>Willy Russell</t>
  </si>
  <si>
    <t>Lawrence Kasdan, Barbara Benedek</t>
  </si>
  <si>
    <t>Nora Ephron, Alice Arlen</t>
  </si>
  <si>
    <t>Lawrence Lasker, Walter F. Parkes</t>
  </si>
  <si>
    <t>M. J. Frankovich</t>
  </si>
  <si>
    <t>Hal Roach</t>
  </si>
  <si>
    <t>Dr. John G. Frayne</t>
  </si>
  <si>
    <t>F. Murray Abraham</t>
  </si>
  <si>
    <t>Amadeus</t>
  </si>
  <si>
    <t>Starman</t>
  </si>
  <si>
    <t>Under the Volcano</t>
  </si>
  <si>
    <t>Tom Hulce</t>
  </si>
  <si>
    <t>Sam Waterston</t>
  </si>
  <si>
    <t>The Killing Fields</t>
  </si>
  <si>
    <t>Adolph Caesar</t>
  </si>
  <si>
    <t>A Soldier's Story</t>
  </si>
  <si>
    <t>John Malkovich</t>
  </si>
  <si>
    <t>Places in the Heart</t>
  </si>
  <si>
    <t>Noriyuki 'Pat' Morita</t>
  </si>
  <si>
    <t>The Karate Kid</t>
  </si>
  <si>
    <t>Haing S. Ngor</t>
  </si>
  <si>
    <t>Greystoke: The Legend of Tarzan, Lord of the Apes</t>
  </si>
  <si>
    <t>Judy Davis</t>
  </si>
  <si>
    <t>A Passage to India</t>
  </si>
  <si>
    <t>Country</t>
  </si>
  <si>
    <t>The Bostonians</t>
  </si>
  <si>
    <t>The River</t>
  </si>
  <si>
    <t>Peggy Ashcroft</t>
  </si>
  <si>
    <t>The Natural</t>
  </si>
  <si>
    <t>Lindsay Crouse</t>
  </si>
  <si>
    <t>Christine Lahti</t>
  </si>
  <si>
    <t>Swing Shift</t>
  </si>
  <si>
    <t>The Pope of Greenwich Village</t>
  </si>
  <si>
    <t>Chris Menges</t>
  </si>
  <si>
    <t>Ernest Day</t>
  </si>
  <si>
    <t>Theodor Pistek</t>
  </si>
  <si>
    <t>Jenny Beavan, John Bright</t>
  </si>
  <si>
    <t>Ann Roth</t>
  </si>
  <si>
    <t>Nena Danevic, Michael Chandler</t>
  </si>
  <si>
    <t>Barry Malkin, Robert Q. Lovett</t>
  </si>
  <si>
    <t>Jim Clark</t>
  </si>
  <si>
    <t>Donn Cambern, Frank Morriss</t>
  </si>
  <si>
    <t>Paul LeBlanc, Dick Smith</t>
  </si>
  <si>
    <t>Rick Baker, Paul Engelen</t>
  </si>
  <si>
    <t>Michael Westmore</t>
  </si>
  <si>
    <t>Kris Kristofferson</t>
  </si>
  <si>
    <t>Mark Berger, Tom Scott, Todd Boekelheide, Chris Newman</t>
  </si>
  <si>
    <t>Bill Varney, Steve Maslow, Kevin O'Connell, Nelson Stoll</t>
  </si>
  <si>
    <t>Graham V. Hartstone, Nicolas Le Messurier, Michael A. Carter, John Mitchell</t>
  </si>
  <si>
    <t>Nick Alphin, Robert Thirlwell, Richard Portman, David Ronne</t>
  </si>
  <si>
    <t>Michael J. Kohut, Aaron Rochin, Carlos De Larios, Gene S. Cantamessa</t>
  </si>
  <si>
    <t>Richard Edlund, John Bruno, Mark Vargo, Chuck Gaspar</t>
  </si>
  <si>
    <t>Dennis Muren, Michael McAlister, Lorne Peterson, George Gibbs</t>
  </si>
  <si>
    <t>Richard Edlund, Neil Krepela, George Jenson, Mark Stetson</t>
  </si>
  <si>
    <t>P.H. Vazak, Michael Austin</t>
  </si>
  <si>
    <t>Bruce Robinson</t>
  </si>
  <si>
    <t>Charles Fuller</t>
  </si>
  <si>
    <t>Gregory Nava, Anna Thomas</t>
  </si>
  <si>
    <t>David L. Wolper</t>
  </si>
  <si>
    <t>Harrison Ford</t>
  </si>
  <si>
    <t>James Garner</t>
  </si>
  <si>
    <t>Murphy's Romance</t>
  </si>
  <si>
    <t>William Hurt</t>
  </si>
  <si>
    <t>Runaway Train</t>
  </si>
  <si>
    <t>Don Ameche</t>
  </si>
  <si>
    <t>Cocoon</t>
  </si>
  <si>
    <t>Klaus Maria Brandauer</t>
  </si>
  <si>
    <t>William Hickey</t>
  </si>
  <si>
    <t>Robert Loggia</t>
  </si>
  <si>
    <t>Jagged Edge</t>
  </si>
  <si>
    <t>Eric Roberts</t>
  </si>
  <si>
    <t>Agnes of God</t>
  </si>
  <si>
    <t>Whoopi Goldberg</t>
  </si>
  <si>
    <t>Sweet Dreams</t>
  </si>
  <si>
    <t>The Trip to Bountiful</t>
  </si>
  <si>
    <t>Margaret Avery</t>
  </si>
  <si>
    <t>Anjelica Huston</t>
  </si>
  <si>
    <t>Amy Madigan</t>
  </si>
  <si>
    <t>Twice in a Lifetime</t>
  </si>
  <si>
    <t>Meg Tilly</t>
  </si>
  <si>
    <t>Oprah Winfrey</t>
  </si>
  <si>
    <t>David Watkin</t>
  </si>
  <si>
    <t>Takao Saito, Masaharu Ueda, Asakazu Nakai</t>
  </si>
  <si>
    <t>John Seale</t>
  </si>
  <si>
    <t>Aggie Guerard Rodgers</t>
  </si>
  <si>
    <t>Emi Wada</t>
  </si>
  <si>
    <t>Hector Babenco</t>
  </si>
  <si>
    <t>Akira Kurosawa</t>
  </si>
  <si>
    <t>Peter Weir</t>
  </si>
  <si>
    <t>Rudi Fehr, Kaja Fehr</t>
  </si>
  <si>
    <t>Henry Richardson</t>
  </si>
  <si>
    <t>Thom Noble</t>
  </si>
  <si>
    <t>Ken Chase</t>
  </si>
  <si>
    <t>Michael Westmore, Zoltan Elek</t>
  </si>
  <si>
    <t>Carl Fullerton</t>
  </si>
  <si>
    <t>Quincy Jones, Jeremy Lubbock, Rod Temperton, Caiphus Semenya, Andrae Crouch, Chris Boardman, Jorge Calandrelli, Joel Rosenbaum, Fred Steiner, Jack Hayes, Jerry Hey, Randy Kerber</t>
  </si>
  <si>
    <t>Bruce Broughton</t>
  </si>
  <si>
    <t>Donald O. Mitchell, Michael Minkler, Gerry Humphreys, Chris Newman</t>
  </si>
  <si>
    <t>Les Fresholtz, Dick Alexander, Vern Poore, Bud Alper</t>
  </si>
  <si>
    <t>Chris Jenkins, Gary Alexander, Larry Stensvold, Peter Handford</t>
  </si>
  <si>
    <t>Donald O. Mitchell, Rick Kline, Kevin O'Connell, David Ronne</t>
  </si>
  <si>
    <t>Charles L. Campbell, Robert Rutledge</t>
  </si>
  <si>
    <t>Bob Henderson, Alan Murray</t>
  </si>
  <si>
    <t>Frederick J. Brown</t>
  </si>
  <si>
    <t>Ken Ralston, Ralph McQuarrie, Scott Farrar, David Berry</t>
  </si>
  <si>
    <t>Will Vinton, Ian Wingrove, Zoran Perisic, Michael Lloyd</t>
  </si>
  <si>
    <t>Dennis Muren, Kit West, John Ellis, David Allen</t>
  </si>
  <si>
    <t>Menno Meyjes</t>
  </si>
  <si>
    <t>Leonard Schrader</t>
  </si>
  <si>
    <t>Richard Condon, Janet Roach</t>
  </si>
  <si>
    <t>Robert Zemeckis, Bob Gale</t>
  </si>
  <si>
    <t>Terry Gilliam, Tom Stoppard, Charles McKeown</t>
  </si>
  <si>
    <t>Luis Puenzo, Aida Bortnik</t>
  </si>
  <si>
    <t>Charles 'Buddy' Rogers</t>
  </si>
  <si>
    <t>John H. Whitney, Sr.</t>
  </si>
  <si>
    <t>Dexter Gordon</t>
  </si>
  <si>
    <t>'Round Midnight</t>
  </si>
  <si>
    <t>Bob Hoskins</t>
  </si>
  <si>
    <t>Mona Lisa</t>
  </si>
  <si>
    <t>Children of a Lesser God</t>
  </si>
  <si>
    <t>The Color of Money</t>
  </si>
  <si>
    <t>James Woods</t>
  </si>
  <si>
    <t>Salvador</t>
  </si>
  <si>
    <t>Tom Berenger</t>
  </si>
  <si>
    <t>Platoon</t>
  </si>
  <si>
    <t>Hannah and Her Sisters</t>
  </si>
  <si>
    <t>Willem Dafoe</t>
  </si>
  <si>
    <t>Denholm Elliott</t>
  </si>
  <si>
    <t>A Room with a View</t>
  </si>
  <si>
    <t>Dennis Hopper</t>
  </si>
  <si>
    <t>Hoosiers</t>
  </si>
  <si>
    <t>The Morning After</t>
  </si>
  <si>
    <t>Marlee Matlin</t>
  </si>
  <si>
    <t>Crimes of the Heart</t>
  </si>
  <si>
    <t>Kathleen Turner</t>
  </si>
  <si>
    <t>Peggy Sue Got Married</t>
  </si>
  <si>
    <t>Sigourney Weaver</t>
  </si>
  <si>
    <t>Aliens</t>
  </si>
  <si>
    <t>Tess Harper</t>
  </si>
  <si>
    <t>Mary Elizabeth Mastrantonio</t>
  </si>
  <si>
    <t>Dianne Wiest</t>
  </si>
  <si>
    <t>Jordan Cronenweth</t>
  </si>
  <si>
    <t>Robert Richardson</t>
  </si>
  <si>
    <t>Tony Pierce-Roberts</t>
  </si>
  <si>
    <t>Enrico Sabbatini</t>
  </si>
  <si>
    <t>Anna Anni, Maurizio Millenotti</t>
  </si>
  <si>
    <t>James Ivory</t>
  </si>
  <si>
    <t>Ray Lovejoy</t>
  </si>
  <si>
    <t>Susan E. Morse</t>
  </si>
  <si>
    <t>Claire Simpson</t>
  </si>
  <si>
    <t>Billy Weber, Chris Lebenzon</t>
  </si>
  <si>
    <t>Canada</t>
  </si>
  <si>
    <t>Austria</t>
  </si>
  <si>
    <t>Chris Walas, Stephan Dupuis</t>
  </si>
  <si>
    <t>Rob Bottin, Peter Robb-King</t>
  </si>
  <si>
    <t>James Horner</t>
  </si>
  <si>
    <t>Herbie Hancock</t>
  </si>
  <si>
    <t>Graham V. Hartstone, Nicolas Le Messurier, Michael A. Carter, Roy Charman</t>
  </si>
  <si>
    <t>Les Fresholtz, Dick Alexander, Vern Poore, William Nelson</t>
  </si>
  <si>
    <t>Terry Porter, Dave Hudson, Mel Metcalfe, Gene S. Cantamessa</t>
  </si>
  <si>
    <t>Donald O. Mitchell, Kevin O'Connell, Rick Kline, William B. Kaplan</t>
  </si>
  <si>
    <t>Don Sharpe</t>
  </si>
  <si>
    <t>Mark Mangini</t>
  </si>
  <si>
    <t>Cecelia Hall, George Watters II</t>
  </si>
  <si>
    <t>Robert Skotak, Stan Winston, John Richardson, Suzanne Benson</t>
  </si>
  <si>
    <t>Lyle Conway, Bran Ferren, Martin Gutteridge</t>
  </si>
  <si>
    <t>Richard Edlund, John Bruno, Garry Waller, William Neil</t>
  </si>
  <si>
    <t>Hesper Anderson, Mark Medoff</t>
  </si>
  <si>
    <t>Richard Price</t>
  </si>
  <si>
    <t>Beth Henley</t>
  </si>
  <si>
    <t>Ruth Prawer Jhabvala</t>
  </si>
  <si>
    <t>Raynold Gideon, Bruce A. Evans</t>
  </si>
  <si>
    <t>Hanif Kureishi</t>
  </si>
  <si>
    <t>Oliver Stone, Richard Boyle</t>
  </si>
  <si>
    <t>E. M. (Al) Lewis</t>
  </si>
  <si>
    <t>Michael Douglas</t>
  </si>
  <si>
    <t>Wall Street</t>
  </si>
  <si>
    <t>Dark Eyes</t>
  </si>
  <si>
    <t>Ironweed</t>
  </si>
  <si>
    <t>Robin Williams</t>
  </si>
  <si>
    <t>Good Morning, Vietnam</t>
  </si>
  <si>
    <t>Albert Brooks</t>
  </si>
  <si>
    <t>Sean Connery</t>
  </si>
  <si>
    <t>The Untouchables</t>
  </si>
  <si>
    <t>Morgan Freeman</t>
  </si>
  <si>
    <t>Street Smart</t>
  </si>
  <si>
    <t>Denzel Washington</t>
  </si>
  <si>
    <t>Cry Freedom</t>
  </si>
  <si>
    <t>Holly Hunter</t>
  </si>
  <si>
    <t>Sally Kirkland</t>
  </si>
  <si>
    <t>Anna</t>
  </si>
  <si>
    <t>Norma Aleandro</t>
  </si>
  <si>
    <t>Gaby - A True Story</t>
  </si>
  <si>
    <t>Anne Archer</t>
  </si>
  <si>
    <t>Olympia Dukakis</t>
  </si>
  <si>
    <t>Anne Ramsey</t>
  </si>
  <si>
    <t>Throw Momma from the Train</t>
  </si>
  <si>
    <t>Ann Sothern</t>
  </si>
  <si>
    <t>The Whales of August</t>
  </si>
  <si>
    <t>Michael Ballhaus</t>
  </si>
  <si>
    <t>Philippe Rousselot</t>
  </si>
  <si>
    <t>Bob Ringwood</t>
  </si>
  <si>
    <t>James Acheson</t>
  </si>
  <si>
    <t>Marilyn Vance-Straker</t>
  </si>
  <si>
    <t>Adrian Lyne</t>
  </si>
  <si>
    <t>Michael Kahn, Peter E. Berger</t>
  </si>
  <si>
    <t>Gabriella Cristiani</t>
  </si>
  <si>
    <t>Frank J. Urioste</t>
  </si>
  <si>
    <t>Bob Laden</t>
  </si>
  <si>
    <t>George Fenton, Jonas Gwangwa</t>
  </si>
  <si>
    <t>Ryuichi Sakamoto, David Byrne, Cong Su</t>
  </si>
  <si>
    <t>Bill Rowe, Ivan Sharrock</t>
  </si>
  <si>
    <t>Les Fresholtz, Dick Alexander, Vern Poore, Bill Nelson</t>
  </si>
  <si>
    <t>Michael J. Kohut, Carlos de Larios, Aaron Rochin, Robert Wald</t>
  </si>
  <si>
    <t>Wayne Artman, Tom Beckert, Tom Dahl, Art Rochester</t>
  </si>
  <si>
    <t>Dennis Muren, William George, Harley Jessup, Kenneth Smith</t>
  </si>
  <si>
    <t>Joel Hynek, Robert M. Greenberg, Richard Greenberg, Stan Winston</t>
  </si>
  <si>
    <t>Tony Huston</t>
  </si>
  <si>
    <t>James Dearden</t>
  </si>
  <si>
    <t>Stanley Kubrick, Michael Herr, Gustav Hasford</t>
  </si>
  <si>
    <t>Mark Peploe, Bernardo Bertolucci</t>
  </si>
  <si>
    <t>John Patrick Shanley</t>
  </si>
  <si>
    <t>Mississippi Burning</t>
  </si>
  <si>
    <t>Tom Hanks</t>
  </si>
  <si>
    <t>Big</t>
  </si>
  <si>
    <t>Rain Man</t>
  </si>
  <si>
    <t>Edward James Olmos</t>
  </si>
  <si>
    <t>Stand and Deliver</t>
  </si>
  <si>
    <t>Max von Sydow</t>
  </si>
  <si>
    <t>Pelle the Conqueror</t>
  </si>
  <si>
    <t>Little Dorrit</t>
  </si>
  <si>
    <t>Kevin Kline</t>
  </si>
  <si>
    <t>A Fish Called Wanda</t>
  </si>
  <si>
    <t>Martin Landau</t>
  </si>
  <si>
    <t>River Phoenix</t>
  </si>
  <si>
    <t>Running on Empty</t>
  </si>
  <si>
    <t>Dean Stockwell</t>
  </si>
  <si>
    <t>Married to the Mob</t>
  </si>
  <si>
    <t>Dangerous Liaisons</t>
  </si>
  <si>
    <t>The Accused</t>
  </si>
  <si>
    <t>Melanie Griffith</t>
  </si>
  <si>
    <t>Working Girl</t>
  </si>
  <si>
    <t>A Cry in the Dark</t>
  </si>
  <si>
    <t>Gorillas in the Mist</t>
  </si>
  <si>
    <t>Joan Cusack</t>
  </si>
  <si>
    <t>Geena Davis</t>
  </si>
  <si>
    <t>The Accidental Tourist</t>
  </si>
  <si>
    <t>Frances McDormand</t>
  </si>
  <si>
    <t>Michelle Pfeiffer</t>
  </si>
  <si>
    <t>Peter Biziou</t>
  </si>
  <si>
    <t>Conrad L. Hall</t>
  </si>
  <si>
    <t>Dean Cundey</t>
  </si>
  <si>
    <t>Deborah Nadoolman</t>
  </si>
  <si>
    <t>Jane Robinson</t>
  </si>
  <si>
    <t>Charles Crichton</t>
  </si>
  <si>
    <t>Frank J. Urioste, John F. Link</t>
  </si>
  <si>
    <t>Stu Linder</t>
  </si>
  <si>
    <t>Ve Neill, Steve La Porte, Robert Short</t>
  </si>
  <si>
    <t>Tom Burman, Bari Dreiband-Burman</t>
  </si>
  <si>
    <t>George Fenton</t>
  </si>
  <si>
    <t>Hans Zimmer</t>
  </si>
  <si>
    <t>Cordell Barker</t>
  </si>
  <si>
    <t>Bill Kroyer, Brian Jennings</t>
  </si>
  <si>
    <t>John Lasseter, William Reeves</t>
  </si>
  <si>
    <t>Dean Parisot, Steven Wright</t>
  </si>
  <si>
    <t>Matia Karrell, Abbee Goldstein</t>
  </si>
  <si>
    <t>George deGolian, Gary Moss</t>
  </si>
  <si>
    <t>Les Fresholtz, Dick Alexander, Vern Poore, Willie D. Burton</t>
  </si>
  <si>
    <t>Don Bassman, Kevin F. Cleary, Richard Overton, Al Overton</t>
  </si>
  <si>
    <t>Andy Nelson, Brian Saunders, Peter Handford</t>
  </si>
  <si>
    <t>Robert Litt, Elliot Tyson, Rick Kline, Danny Michael</t>
  </si>
  <si>
    <t>Robert Knudson, John Boyd, Don Digirolamo, Tony Dawe</t>
  </si>
  <si>
    <t>Stephen H. Flick, Richard Shorr</t>
  </si>
  <si>
    <t>Charles L. Campbell, Louis L. Edemann</t>
  </si>
  <si>
    <t>Ben Burtt, Richard Hymns</t>
  </si>
  <si>
    <t>Richard Edlund, Al DiSarro, Brent Boates, Thaine Morris</t>
  </si>
  <si>
    <t>Ken Ralston, Richard Williams, Edward Jones, George Gibbs</t>
  </si>
  <si>
    <t>Frank Galati, Lawrence Kasdan</t>
  </si>
  <si>
    <t>Christopher Hampton</t>
  </si>
  <si>
    <t>Christine Edzard</t>
  </si>
  <si>
    <t>Gary Ross, Anne Spielberg</t>
  </si>
  <si>
    <t>Ron Shelton</t>
  </si>
  <si>
    <t>Naomi Foner</t>
  </si>
  <si>
    <t>Who Framed Roger Rabbit</t>
  </si>
  <si>
    <t>Eastman Kodak Company</t>
  </si>
  <si>
    <t>Gordon Henry Cook</t>
  </si>
  <si>
    <t>Kenneth Branagh</t>
  </si>
  <si>
    <t>Tom Cruise</t>
  </si>
  <si>
    <t>Daniel Day Lewis</t>
  </si>
  <si>
    <t>Danny Aiello</t>
  </si>
  <si>
    <t>Do the Right Thing</t>
  </si>
  <si>
    <t>Dan Aykroyd</t>
  </si>
  <si>
    <t>A Dry White Season</t>
  </si>
  <si>
    <t>Crimes and Misdemeanors</t>
  </si>
  <si>
    <t>Glory</t>
  </si>
  <si>
    <t>Camille Claudel</t>
  </si>
  <si>
    <t>Pauline Collins</t>
  </si>
  <si>
    <t>Shirley Valentine</t>
  </si>
  <si>
    <t>Music Box</t>
  </si>
  <si>
    <t>The Fabulous Baker Boys</t>
  </si>
  <si>
    <t>Jessica Tandy</t>
  </si>
  <si>
    <t>Brenda Fricker</t>
  </si>
  <si>
    <t>Lena Olin</t>
  </si>
  <si>
    <t>Julia Roberts</t>
  </si>
  <si>
    <t>Steel Magnolias</t>
  </si>
  <si>
    <t>Parenthood</t>
  </si>
  <si>
    <t>Art Direction: Dante Ferretti; Set Decoration: Francesca Lo Schiavo</t>
  </si>
  <si>
    <t>Mikael Salomon</t>
  </si>
  <si>
    <t>Gabriella Pescucci</t>
  </si>
  <si>
    <t>Elizabeth McBride</t>
  </si>
  <si>
    <t>Jim Sheridan</t>
  </si>
  <si>
    <t>David Brenner, Joe Hutshing</t>
  </si>
  <si>
    <t>Mark Warner</t>
  </si>
  <si>
    <t>William Steinkamp</t>
  </si>
  <si>
    <t>Steven Rosenblum</t>
  </si>
  <si>
    <t>Maggie Weston, Fabrizio Sforza</t>
  </si>
  <si>
    <t>Dick Smith, Ken Diaz, Greg Nelson</t>
  </si>
  <si>
    <t>Manlio Rocchetti, Lynn Barber, Kevin Haney</t>
  </si>
  <si>
    <t>David Grusin</t>
  </si>
  <si>
    <t>Alan Menken</t>
  </si>
  <si>
    <t>Christoph Lauenstein, Wolfgang Lauenstein</t>
  </si>
  <si>
    <t>Alexander Petrov</t>
  </si>
  <si>
    <t>Mark Baker</t>
  </si>
  <si>
    <t>Robert Nixon</t>
  </si>
  <si>
    <t>Jonathan Tammuz</t>
  </si>
  <si>
    <t>James Hendrie</t>
  </si>
  <si>
    <t>Don Bassman, Kevin F. Cleary, Richard Overton, Lee Orloff</t>
  </si>
  <si>
    <t>Donald O. Mitchell, Kevin O'Connell, Greg P. Russell, Keith A. Wester</t>
  </si>
  <si>
    <t>Michael Minkler, Gregory H. Watkins, Wylie Stateman, Tod A. Maitland</t>
  </si>
  <si>
    <t>Donald O. Mitchell, Gregg C. Rudloff, Elliot Tyson, Russell Williams II</t>
  </si>
  <si>
    <t>Ben Burtt, Gary Summers, Shawn Murphy, Tony Dawe</t>
  </si>
  <si>
    <t>Milton C. Burrow, William L. Manger</t>
  </si>
  <si>
    <t>Robert Henderson, Alan Robert Murray</t>
  </si>
  <si>
    <t>John Bruno, Dennis Muren, Hoyt Yeatman, Dennis Skotak</t>
  </si>
  <si>
    <t>Richard Conway, Kent Houston</t>
  </si>
  <si>
    <t>Ken Ralston, Michael Lantieri, John Bell, Steve Gawley</t>
  </si>
  <si>
    <t>Oliver Stone, Ron Kovic</t>
  </si>
  <si>
    <t>Alfred Uhry</t>
  </si>
  <si>
    <t>Roger L. Simon, Paul Mazursky</t>
  </si>
  <si>
    <t>Phil Alden Robinson</t>
  </si>
  <si>
    <t>Jim Sheridan, Shane Connaughton</t>
  </si>
  <si>
    <t>Tom Schulman</t>
  </si>
  <si>
    <t>Spike Lee</t>
  </si>
  <si>
    <t>Steven Soderbergh</t>
  </si>
  <si>
    <t>Nora Ephron</t>
  </si>
  <si>
    <t>Howard W. Koch</t>
  </si>
  <si>
    <t>Pierre Angenieux</t>
  </si>
  <si>
    <t>Award of Commendation</t>
  </si>
  <si>
    <t>Kevin Costner</t>
  </si>
  <si>
    <t>Awakenings</t>
  </si>
  <si>
    <t>Gerard Depardieu</t>
  </si>
  <si>
    <t>The Field</t>
  </si>
  <si>
    <t>Jeremy Irons</t>
  </si>
  <si>
    <t>Reversal of Fortune</t>
  </si>
  <si>
    <t>Bruce Davison</t>
  </si>
  <si>
    <t>Longtime Companion</t>
  </si>
  <si>
    <t>Andy Garcia</t>
  </si>
  <si>
    <t>Dick Tracy</t>
  </si>
  <si>
    <t>Good Fellas</t>
  </si>
  <si>
    <t>Kathy Bates</t>
  </si>
  <si>
    <t>Misery</t>
  </si>
  <si>
    <t>The Grifters</t>
  </si>
  <si>
    <t>Pretty Woman</t>
  </si>
  <si>
    <t>Postcards from the Edge</t>
  </si>
  <si>
    <t>Mr. &amp; Mrs. Bridge</t>
  </si>
  <si>
    <t>Annette Bening</t>
  </si>
  <si>
    <t>Lorraine Bracco</t>
  </si>
  <si>
    <t>Ghost</t>
  </si>
  <si>
    <t>Wild at Heart</t>
  </si>
  <si>
    <t>Mary McDonnell</t>
  </si>
  <si>
    <t>Dean Semler</t>
  </si>
  <si>
    <t>Gloria Gresham</t>
  </si>
  <si>
    <t>Franca Squarciapino</t>
  </si>
  <si>
    <t>Elsa Zamparelli</t>
  </si>
  <si>
    <t>Maurizio Millenotti</t>
  </si>
  <si>
    <t>Stephen Frears</t>
  </si>
  <si>
    <t>Barbet Schroeder</t>
  </si>
  <si>
    <t>Neil Travis</t>
  </si>
  <si>
    <t>Barry Malkin, Lisa Fruchtman, Walter Murch</t>
  </si>
  <si>
    <t>Dennis Virkler, John Wright</t>
  </si>
  <si>
    <t>Germany</t>
  </si>
  <si>
    <t>John Caglione, Jr., Doug Drexler</t>
  </si>
  <si>
    <t>Ve Neill, Stan Winston</t>
  </si>
  <si>
    <t>Nick Park</t>
  </si>
  <si>
    <t>Bruno Bozzetto</t>
  </si>
  <si>
    <t>Raymond De Felitta, Matthew Gross</t>
  </si>
  <si>
    <t>Peter Cattaneo, Barnaby Thompson</t>
  </si>
  <si>
    <t>Adam Davidson</t>
  </si>
  <si>
    <t>Bernard Joffa, Anthony E. Nicholas</t>
  </si>
  <si>
    <t>Hillary Ripps, Jonathan Heap</t>
  </si>
  <si>
    <t>Donald O. Mitchell, Rick Kline, Kevin O'Connell, Charles Wilborn</t>
  </si>
  <si>
    <t>Chris Jenkins, David E. Campbell, D. M. Hemphill, Thomas Causey</t>
  </si>
  <si>
    <t>Don Bassman, Richard Overton, Kevin F. Cleary, Richard Bryce Goodman</t>
  </si>
  <si>
    <t>Michael J. Kohut, Carlos de Larios, Aaron Rochin, Nelson Stoll</t>
  </si>
  <si>
    <t>Charles L. Campbell, Richard Franklin</t>
  </si>
  <si>
    <t>Stephen H. Flick</t>
  </si>
  <si>
    <t>Steven Zaillian</t>
  </si>
  <si>
    <t>Michael Blake</t>
  </si>
  <si>
    <t>Nicholas Pileggi, Martin Scorsese</t>
  </si>
  <si>
    <t>Donald E. Westlake</t>
  </si>
  <si>
    <t>Nicholas Kazan</t>
  </si>
  <si>
    <t>Bruce Joel Rubin</t>
  </si>
  <si>
    <t>Whit Stillman</t>
  </si>
  <si>
    <t>Myrna Loy</t>
  </si>
  <si>
    <t>Stefan Kudelski</t>
  </si>
  <si>
    <t>Roderick T. Ryan</t>
  </si>
  <si>
    <t>Don Trumbull</t>
  </si>
  <si>
    <t>Geoffrey H. Williamson</t>
  </si>
  <si>
    <t>Cape Fear</t>
  </si>
  <si>
    <t>Anthony Hopkins</t>
  </si>
  <si>
    <t>Nick Nolte</t>
  </si>
  <si>
    <t>The Fisher King</t>
  </si>
  <si>
    <t>Tommy Lee Jones</t>
  </si>
  <si>
    <t>Harvey Keitel</t>
  </si>
  <si>
    <t>Michael Lerner</t>
  </si>
  <si>
    <t>Barton Fink</t>
  </si>
  <si>
    <t>City Slickers</t>
  </si>
  <si>
    <t>Thelma &amp; Louise</t>
  </si>
  <si>
    <t>Laura Dern</t>
  </si>
  <si>
    <t>Rambling Rose</t>
  </si>
  <si>
    <t>For the Boys</t>
  </si>
  <si>
    <t>Juliette Lewis</t>
  </si>
  <si>
    <t>Kate Nelligan</t>
  </si>
  <si>
    <t>Mercedes Ruehl</t>
  </si>
  <si>
    <t>Fried Green Tomatoes</t>
  </si>
  <si>
    <t>Stephen Goldblatt</t>
  </si>
  <si>
    <t>Adam Greenberg</t>
  </si>
  <si>
    <t>Adrian Biddle</t>
  </si>
  <si>
    <t>Ruth Myers</t>
  </si>
  <si>
    <t>Richard Hornung</t>
  </si>
  <si>
    <t>Corinne Jorry</t>
  </si>
  <si>
    <t>John Singleton</t>
  </si>
  <si>
    <t>Jonathan Demme</t>
  </si>
  <si>
    <t>Ridley Scott</t>
  </si>
  <si>
    <t>Joe Hutshing, Pietro Scalia</t>
  </si>
  <si>
    <t>Craig McKay</t>
  </si>
  <si>
    <t>Conrad Buff, Mark Goldblatt, Richard A. Harris</t>
  </si>
  <si>
    <t>Hong Kong</t>
  </si>
  <si>
    <t>Christina Smith, Monty Westmore, Greg Cannom</t>
  </si>
  <si>
    <t>Michael Mills, Edward French, Richard Snell</t>
  </si>
  <si>
    <t>Stan Winston, Jeff Dawn</t>
  </si>
  <si>
    <t>James Newton Howard</t>
  </si>
  <si>
    <t>Christopher Hinton</t>
  </si>
  <si>
    <t>Daniel Greaves</t>
  </si>
  <si>
    <t>Wendy Tilby</t>
  </si>
  <si>
    <t>Stephen Kessler, Thomas R. Conroy</t>
  </si>
  <si>
    <t>David M. Massey</t>
  </si>
  <si>
    <t>Seth Winston, Rob Fried</t>
  </si>
  <si>
    <t>Gary Summers, Randy Thom, Gary Rydstrom, Glenn Williams</t>
  </si>
  <si>
    <t>Terry Porter, Mel Metcalfe, David J. Hudson, Doc Kane</t>
  </si>
  <si>
    <t>Michael Minkler, Gregg Landaker, Tod A. Maitland</t>
  </si>
  <si>
    <t>Tom Fleischman, Christopher Newman</t>
  </si>
  <si>
    <t>Tom Johnson, Gary Rydstrom, Gary Summers, Lee Orloff</t>
  </si>
  <si>
    <t>Gary Rydstrom, Richard Hymns</t>
  </si>
  <si>
    <t>George Watters II, F. Hudson Miller</t>
  </si>
  <si>
    <t>Gary Rydstrom, Gloria S. Borders</t>
  </si>
  <si>
    <t>Mikael Salomon, Allen Hall, Clay Pinney, Scott Farrar</t>
  </si>
  <si>
    <t>Eric Brevig, Harley Jessup, Mark Sullivan, Michael Lantieri</t>
  </si>
  <si>
    <t>Dennis Muren, Stan Winston, Gene Warren, Jr., Robert Skotak</t>
  </si>
  <si>
    <t>Agnieszka Holland</t>
  </si>
  <si>
    <t>Fannie Flagg, Carol Sobieski</t>
  </si>
  <si>
    <t>Oliver Stone, Zachary Sklar</t>
  </si>
  <si>
    <t>Pat Conroy, Becky Johnston</t>
  </si>
  <si>
    <t>Ted Tally</t>
  </si>
  <si>
    <t>James Toback</t>
  </si>
  <si>
    <t>Richard LaGravenese</t>
  </si>
  <si>
    <t>Lawrence Kasdan, Meg Kasdan</t>
  </si>
  <si>
    <t>Callie Khouri</t>
  </si>
  <si>
    <t>Satyajit Ray</t>
  </si>
  <si>
    <t>Ray Harryhausen</t>
  </si>
  <si>
    <t>Richard J. Stumpf</t>
  </si>
  <si>
    <t>Joseph Westheimer</t>
  </si>
  <si>
    <t>Robert Downey Jr.</t>
  </si>
  <si>
    <t>Chaplin</t>
  </si>
  <si>
    <t>Clint Eastwood</t>
  </si>
  <si>
    <t>Unforgiven</t>
  </si>
  <si>
    <t>Scent of a Woman</t>
  </si>
  <si>
    <t>Stephen Rea</t>
  </si>
  <si>
    <t>The Crying Game</t>
  </si>
  <si>
    <t>Malcolm X</t>
  </si>
  <si>
    <t>Jaye Davidson</t>
  </si>
  <si>
    <t>A Few Good Men</t>
  </si>
  <si>
    <t>Glengarry Glen Ross</t>
  </si>
  <si>
    <t>David Paymer</t>
  </si>
  <si>
    <t>Mr. Saturday Night</t>
  </si>
  <si>
    <t>Catherine Deneuve</t>
  </si>
  <si>
    <t>Indochine</t>
  </si>
  <si>
    <t>Passion Fish</t>
  </si>
  <si>
    <t>Love Field</t>
  </si>
  <si>
    <t>Lorenzo's Oil</t>
  </si>
  <si>
    <t>Emma Thompson</t>
  </si>
  <si>
    <t>Howards End</t>
  </si>
  <si>
    <t>Husbands and Wives</t>
  </si>
  <si>
    <t>Joan Plowright</t>
  </si>
  <si>
    <t>Enchanted April</t>
  </si>
  <si>
    <t>Miranda Richardson</t>
  </si>
  <si>
    <t>Damage</t>
  </si>
  <si>
    <t>Marisa Tomei</t>
  </si>
  <si>
    <t>My Cousin Vinny</t>
  </si>
  <si>
    <t>Stephen H. Burum</t>
  </si>
  <si>
    <t>Robert Fraisse</t>
  </si>
  <si>
    <t>Jack N. Green</t>
  </si>
  <si>
    <t>Eiko Ishioka</t>
  </si>
  <si>
    <t>Sheena Napier</t>
  </si>
  <si>
    <t>Ruth Carter</t>
  </si>
  <si>
    <t>Neil Jordan</t>
  </si>
  <si>
    <t>Martin Brest</t>
  </si>
  <si>
    <t>Kant Pan</t>
  </si>
  <si>
    <t>Robert Leighton</t>
  </si>
  <si>
    <t>Geraldine Peroni</t>
  </si>
  <si>
    <t>Joel Cox</t>
  </si>
  <si>
    <t>Russia</t>
  </si>
  <si>
    <t>Ve Neill, Ronnie Specter, Stan Winston</t>
  </si>
  <si>
    <t>Ve Neill, Greg Cannom, John Blake</t>
  </si>
  <si>
    <t>Richard Robbins</t>
  </si>
  <si>
    <t>Mark Isham</t>
  </si>
  <si>
    <t>Peter Lord</t>
  </si>
  <si>
    <t>Joan C. Gratz</t>
  </si>
  <si>
    <t>Paul Berry</t>
  </si>
  <si>
    <t>Barry J.C. Purves</t>
  </si>
  <si>
    <t>Jonathan Darby, Jana Sue Memel</t>
  </si>
  <si>
    <t>Matt Palmieri</t>
  </si>
  <si>
    <t>Christian M. Taylor</t>
  </si>
  <si>
    <t>Sam Karmann</t>
  </si>
  <si>
    <t>Kenneth Branagh, David Parfitt</t>
  </si>
  <si>
    <t>Kevin O'Connell, Rick Kline, Bob Eber</t>
  </si>
  <si>
    <t>Chris Jenkins, Doug Hemphill, Mark Smith, Simon Kaye</t>
  </si>
  <si>
    <t>Les Fresholtz, Vern Poore, Dick Alexander, Rob Young</t>
  </si>
  <si>
    <t>Tom C. McCarthy, David E. Stone</t>
  </si>
  <si>
    <t>John Leveque, Bruce Stambler</t>
  </si>
  <si>
    <t>Richard Edlund, Alec Gillis, Tom Woodruff, Jr., George Gibbs</t>
  </si>
  <si>
    <t>Michael Fink, Craig Barron, John Bruno, Dennis Skotak</t>
  </si>
  <si>
    <t>Ken Ralston, Doug Chiang, Doug Smythe, Tom Woodruff, Jr.</t>
  </si>
  <si>
    <t>Peter Barnes</t>
  </si>
  <si>
    <t>Michael Tolkin</t>
  </si>
  <si>
    <t>Richard Friedenberg</t>
  </si>
  <si>
    <t>George Miller, Nick Enright</t>
  </si>
  <si>
    <t>John Sayles</t>
  </si>
  <si>
    <t>David Webb Peoples</t>
  </si>
  <si>
    <t>Erich Kaestner</t>
  </si>
  <si>
    <t>The International Alliance of Theatrical Stage Employees</t>
  </si>
  <si>
    <t>Petro Vlahos</t>
  </si>
  <si>
    <t>Daniel Day-Lewis</t>
  </si>
  <si>
    <t>Laurence Fishburne</t>
  </si>
  <si>
    <t>What's Love Got to Do with It</t>
  </si>
  <si>
    <t>Philadelphia</t>
  </si>
  <si>
    <t>Liam Neeson</t>
  </si>
  <si>
    <t>Leonardo DiCaprio</t>
  </si>
  <si>
    <t>What's Eating Gilbert Grape</t>
  </si>
  <si>
    <t>Ralph Fiennes</t>
  </si>
  <si>
    <t>In the Line of Fire</t>
  </si>
  <si>
    <t>Pete Postlethwaite</t>
  </si>
  <si>
    <t>Angela Bassett</t>
  </si>
  <si>
    <t>Stockard Channing</t>
  </si>
  <si>
    <t>Six Degrees of Separation</t>
  </si>
  <si>
    <t>Shadowlands</t>
  </si>
  <si>
    <t>The Firm</t>
  </si>
  <si>
    <t>Anna Paquin</t>
  </si>
  <si>
    <t>Rosie Perez</t>
  </si>
  <si>
    <t>Fearless</t>
  </si>
  <si>
    <t>Winona Ryder</t>
  </si>
  <si>
    <t>The Age of Innocence</t>
  </si>
  <si>
    <t>Gu Changwei</t>
  </si>
  <si>
    <t>Stuart Dryburgh</t>
  </si>
  <si>
    <t>Janusz Kaminski</t>
  </si>
  <si>
    <t>Sandy Powell</t>
  </si>
  <si>
    <t>Janet Patterson</t>
  </si>
  <si>
    <t>Anna Biedrzycka-Sheppard</t>
  </si>
  <si>
    <t>Jane Campion</t>
  </si>
  <si>
    <t>David Paperny, Arthur Ginsberg</t>
  </si>
  <si>
    <t>Susan Todd, Andrew Young</t>
  </si>
  <si>
    <t>David Collier, Betsy Thompson</t>
  </si>
  <si>
    <t>Susan Raymond, Alan Raymond</t>
  </si>
  <si>
    <t>Steven Cantor, Peter Spirer</t>
  </si>
  <si>
    <t>Elaine Holliman, Jason Schneider</t>
  </si>
  <si>
    <t>Margaret Lazarus, Renner Wunderlich</t>
  </si>
  <si>
    <t>Veronika Jenet</t>
  </si>
  <si>
    <t>Greg Cannom, Ve Neill, Yolanda Toussieng</t>
  </si>
  <si>
    <t>Carl Fullerton, Alan D'Angerio</t>
  </si>
  <si>
    <t>Christina Smith, Matthew Mungle, Judy Alexander Cory</t>
  </si>
  <si>
    <t>Stephen Palmer</t>
  </si>
  <si>
    <t>Bob Godfrey, Kevin Baldwin</t>
  </si>
  <si>
    <t>Pepe Danquart</t>
  </si>
  <si>
    <t>Stacy Title, Jonathan Penner</t>
  </si>
  <si>
    <t>Susan Seidelman, Jonathan Brett</t>
  </si>
  <si>
    <t>Peter Weller, Jana Sue Memel</t>
  </si>
  <si>
    <t>Didier Flamand</t>
  </si>
  <si>
    <t>Michael Minkler, Bob Beemer, Tim Cooney</t>
  </si>
  <si>
    <t>Chris Carpenter, D. M. Hemphill, Bill W. Benton, Lee Orloff</t>
  </si>
  <si>
    <t>Gary Summers, Gary Rydstrom, Shawn Murphy, Ron Judkins</t>
  </si>
  <si>
    <t>Andy Nelson, Steve Pederson, Scott Millan, Ron Judkins</t>
  </si>
  <si>
    <t>Wylie Stateman, Gregg Baxter</t>
  </si>
  <si>
    <t>Dennis Muren, Stan Winston, Phil Tippett, Michael Lantieri</t>
  </si>
  <si>
    <t>Pete Kozachik, Eric Leighton, Ariel Velasco Shaw, Gordon Baker</t>
  </si>
  <si>
    <t>Jay Cocks, Martin Scorsese</t>
  </si>
  <si>
    <t>Terry George, Jim Sheridan</t>
  </si>
  <si>
    <t>William Nicholson</t>
  </si>
  <si>
    <t>Gary Ross</t>
  </si>
  <si>
    <t>Jeff Maguire</t>
  </si>
  <si>
    <t>Ron Nyswaner</t>
  </si>
  <si>
    <t>The Shawshank Redemption</t>
  </si>
  <si>
    <t>Forrest Gump</t>
  </si>
  <si>
    <t>Nigel Hawthorne</t>
  </si>
  <si>
    <t>The Madness of King George</t>
  </si>
  <si>
    <t>Nobody's Fool</t>
  </si>
  <si>
    <t>Pulp Fiction</t>
  </si>
  <si>
    <t>Samuel L. Jackson</t>
  </si>
  <si>
    <t>Ed Wood</t>
  </si>
  <si>
    <t>Chazz Palminteri</t>
  </si>
  <si>
    <t>Bullets over Broadway</t>
  </si>
  <si>
    <t>Quiz Show</t>
  </si>
  <si>
    <t>Gary Sinise</t>
  </si>
  <si>
    <t>Nell</t>
  </si>
  <si>
    <t>Blue Sky</t>
  </si>
  <si>
    <t>Tom &amp; Viv</t>
  </si>
  <si>
    <t>Little Women</t>
  </si>
  <si>
    <t>The Client</t>
  </si>
  <si>
    <t>Rosemary Harris</t>
  </si>
  <si>
    <t>Helen Mirren</t>
  </si>
  <si>
    <t>Uma Thurman</t>
  </si>
  <si>
    <t>Jennifer Tilly</t>
  </si>
  <si>
    <t>Don Burgess</t>
  </si>
  <si>
    <t>John Toll</t>
  </si>
  <si>
    <t>Piotr Sobocinski</t>
  </si>
  <si>
    <t>Roger Deakins</t>
  </si>
  <si>
    <t>Lizzy Gardiner, Tim Chappel</t>
  </si>
  <si>
    <t>Jeffrey Kurland</t>
  </si>
  <si>
    <t>Colleen Atwood</t>
  </si>
  <si>
    <t>April Ferry</t>
  </si>
  <si>
    <t>Moidele Bickel</t>
  </si>
  <si>
    <t>Robert Zemeckis</t>
  </si>
  <si>
    <t>Quentin Tarantino</t>
  </si>
  <si>
    <t>Krzysztof Kieslowski</t>
  </si>
  <si>
    <t>Deborah Hoffmann</t>
  </si>
  <si>
    <t>Charles Guggenheim</t>
  </si>
  <si>
    <t>Connie Field, Marilyn Mulford</t>
  </si>
  <si>
    <t>Jean Bach</t>
  </si>
  <si>
    <t>Freida Lee Mock, Terry Sanders</t>
  </si>
  <si>
    <t>Vince DiPersio, Bill Guttentag</t>
  </si>
  <si>
    <t>Marcel Lozinski</t>
  </si>
  <si>
    <t>Robert Richter</t>
  </si>
  <si>
    <t>Dee Mosbacher, Frances Reid</t>
  </si>
  <si>
    <t>Frederick Marx, Steve James, Bill Haugse</t>
  </si>
  <si>
    <t>Sally Menke</t>
  </si>
  <si>
    <t>Richard Francis-Bruce</t>
  </si>
  <si>
    <t>John Wright</t>
  </si>
  <si>
    <t>Rick Baker, Ve Neill, Yolanda Toussieng</t>
  </si>
  <si>
    <t>Daniel C. Striepeke, Hallie D'Amore, Judith A. Cory</t>
  </si>
  <si>
    <t>Daniel Parker, Paul Engelen, Carol Hemming</t>
  </si>
  <si>
    <t>Alan Silvestri</t>
  </si>
  <si>
    <t>Elliot Goldenthal</t>
  </si>
  <si>
    <t>Thomas Newman</t>
  </si>
  <si>
    <t>Lawrence Bender, Producer</t>
  </si>
  <si>
    <t>Tim Watts, David Stoten</t>
  </si>
  <si>
    <t>Alison Snowden, David Fine</t>
  </si>
  <si>
    <t>Vanessa Schwartz</t>
  </si>
  <si>
    <t>Michael Dudok de Wit</t>
  </si>
  <si>
    <t>Erica Russell</t>
  </si>
  <si>
    <t>Peter Capaldi, Ruth Kenley-Letts</t>
  </si>
  <si>
    <t>Sean Astin, Christine Astin</t>
  </si>
  <si>
    <t>JoBeth Williams, Michele McGuire</t>
  </si>
  <si>
    <t>Paul Unwin, Nick Vivian</t>
  </si>
  <si>
    <t>Peggy Rajski, Randy Stone</t>
  </si>
  <si>
    <t>Randy Thom, Tom Johnson, Dennis Sands, William B. Kaplan</t>
  </si>
  <si>
    <t>Paul Massey, David Campbell, Christopher David, Douglas Ganton</t>
  </si>
  <si>
    <t>Robert J. Litt, Elliot Tyson, Michael Herbick, Willie Burton</t>
  </si>
  <si>
    <t>Gregg Landaker, Steve Maslow, Bob Beemer, David R. B. MacMillan</t>
  </si>
  <si>
    <t>Bruce Stambler, John Leveque</t>
  </si>
  <si>
    <t>Gloria S. Borders, Randy Thom</t>
  </si>
  <si>
    <t>Stephen Hunter Flick</t>
  </si>
  <si>
    <t>Ken Ralston, George Murphy, Stephen Rosenbaum, Allen Hall</t>
  </si>
  <si>
    <t>Scott Squires, Steve Williams, Tom Bertino, Jon Farhat</t>
  </si>
  <si>
    <t>John Bruno, Thomas L. Fisher, Jacques Stroweis, Patrick McClung</t>
  </si>
  <si>
    <t>Eric Roth</t>
  </si>
  <si>
    <t>Alan Bennett</t>
  </si>
  <si>
    <t>Paul Attanasio</t>
  </si>
  <si>
    <t>Frank Darabont</t>
  </si>
  <si>
    <t>Woody Allen, Douglas McGrath</t>
  </si>
  <si>
    <t>Richard Curtis</t>
  </si>
  <si>
    <t>Frances Walsh, Peter Jackson</t>
  </si>
  <si>
    <t>Krzysztof Piesiewicz, Krzysztof Kieslowski</t>
  </si>
  <si>
    <t>John A. Bonner</t>
  </si>
  <si>
    <t>Nicolas Cage</t>
  </si>
  <si>
    <t>Leaving Las Vegas</t>
  </si>
  <si>
    <t>Mr. Holland's Opus</t>
  </si>
  <si>
    <t>Nixon</t>
  </si>
  <si>
    <t>Sean Penn</t>
  </si>
  <si>
    <t>Dead Man Walking</t>
  </si>
  <si>
    <t>Massimo Troisi</t>
  </si>
  <si>
    <t>James Cromwell</t>
  </si>
  <si>
    <t>Ed Harris</t>
  </si>
  <si>
    <t>Brad Pitt</t>
  </si>
  <si>
    <t>12 Monkeys</t>
  </si>
  <si>
    <t>Tim Roth</t>
  </si>
  <si>
    <t>Rob Roy</t>
  </si>
  <si>
    <t>Kevin Spacey</t>
  </si>
  <si>
    <t>The Usual Suspects</t>
  </si>
  <si>
    <t>Elisabeth Shue</t>
  </si>
  <si>
    <t>Sharon Stone</t>
  </si>
  <si>
    <t>Casino</t>
  </si>
  <si>
    <t>The Bridges of Madison County</t>
  </si>
  <si>
    <t>Joan Allen</t>
  </si>
  <si>
    <t>Kathleen Quinlan</t>
  </si>
  <si>
    <t>Mira Sorvino</t>
  </si>
  <si>
    <t>Mighty Aphrodite</t>
  </si>
  <si>
    <t>Mare Winningham</t>
  </si>
  <si>
    <t>Georgia</t>
  </si>
  <si>
    <t>Kate Winslet</t>
  </si>
  <si>
    <t>Eugenio Zanetti</t>
  </si>
  <si>
    <t>Tony Burrough</t>
  </si>
  <si>
    <t>Emmanuel Lubezki</t>
  </si>
  <si>
    <t>Michael Coulter</t>
  </si>
  <si>
    <t>Lu Yue</t>
  </si>
  <si>
    <t>Charles Knode</t>
  </si>
  <si>
    <t>Shuna Harwood</t>
  </si>
  <si>
    <t>Julie Weiss</t>
  </si>
  <si>
    <t>Chris Noonan</t>
  </si>
  <si>
    <t>Mel Gibson</t>
  </si>
  <si>
    <t>Tim Robbins</t>
  </si>
  <si>
    <t>Mike Figgis</t>
  </si>
  <si>
    <t>Michael Radford</t>
  </si>
  <si>
    <t>Jon Blair</t>
  </si>
  <si>
    <t>Thomas Lennon, Michael Epstein</t>
  </si>
  <si>
    <t>Allan Miller, Walter Scheuer</t>
  </si>
  <si>
    <t>Mike Tollin, Fredric Golding</t>
  </si>
  <si>
    <t>Jeanne Jordan, Steven Ascher</t>
  </si>
  <si>
    <t>Nancy Dine, Richard Stilwell</t>
  </si>
  <si>
    <t>Greg MacGillivray, Alec Lorimore</t>
  </si>
  <si>
    <t>Terry Sanders, Freida Lee Mock</t>
  </si>
  <si>
    <t>Kary Antholis</t>
  </si>
  <si>
    <t>Mike Hill, Dan Hanley</t>
  </si>
  <si>
    <t>Marcus D'Arcy, Jay Friedkin</t>
  </si>
  <si>
    <t>Chris Lebenzon</t>
  </si>
  <si>
    <t>Peter Frampton, Paul Pattison, Lois Burwell</t>
  </si>
  <si>
    <t>Ken Diaz, Mark Sanchez</t>
  </si>
  <si>
    <t>Greg Cannom, Bob Laden, Colleen Callaghan</t>
  </si>
  <si>
    <t>Patrick Doyle</t>
  </si>
  <si>
    <t>Marc Shaiman</t>
  </si>
  <si>
    <t>Music by Alan Menken; Lyric by Stephen Schwartz</t>
  </si>
  <si>
    <t>John R. Dilworth</t>
  </si>
  <si>
    <t>Chris Landreth, Robin Bargar</t>
  </si>
  <si>
    <t>Alexij Kharitidi</t>
  </si>
  <si>
    <t>Chris Bailey</t>
  </si>
  <si>
    <t>Luke Cresswell, Steve McNicholas</t>
  </si>
  <si>
    <t>Griffin Dunne, Thom Colwell</t>
  </si>
  <si>
    <t>Christine Lahti, Jana Sue Memel</t>
  </si>
  <si>
    <t>Jeff Goldblum, Tikki Goldberg</t>
  </si>
  <si>
    <t>Dianne Houston, Joy Ryan</t>
  </si>
  <si>
    <t>Rick Dior, Steve Pederson, Scott Millan, David MacMillan</t>
  </si>
  <si>
    <t>Andy Nelson, Scott Millan, Anna Behlmer, Brian Simmons</t>
  </si>
  <si>
    <t>Kevin O'Connell, Rick Kline, Gregory H. Watkins, William B. Kaplan</t>
  </si>
  <si>
    <t>Steve Maslow, Gregg Landaker, Keith A. Wester</t>
  </si>
  <si>
    <t>Lon Bender, Per Hallberg</t>
  </si>
  <si>
    <t>George Watters II</t>
  </si>
  <si>
    <t>Robert Legato, Michael Kanfer, Leslie Ekker, Matt Sweeney</t>
  </si>
  <si>
    <t>Scott E. Anderson, Charles Gibson, Neal Scanlan, John Cox</t>
  </si>
  <si>
    <t>George Miller, Chris Noonan</t>
  </si>
  <si>
    <t>Anna Pavignano, Michael Radford, Furio Scarpelli, Giacomo Scarpelli, Massimo Troisi</t>
  </si>
  <si>
    <t>Randall Wallace</t>
  </si>
  <si>
    <t>Stephen J. Rivele, Christopher Wilkinson, Oliver Stone</t>
  </si>
  <si>
    <t>Christopher McQuarrie</t>
  </si>
  <si>
    <t>John Lasseter</t>
  </si>
  <si>
    <t>Toy Story</t>
  </si>
  <si>
    <t>Chuck Jones</t>
  </si>
  <si>
    <t>Donald C. Rogers</t>
  </si>
  <si>
    <t>Jerry Maguire</t>
  </si>
  <si>
    <t>The English Patient</t>
  </si>
  <si>
    <t>Woody Harrelson</t>
  </si>
  <si>
    <t>The People vs. Larry Flynt</t>
  </si>
  <si>
    <t>Geoffrey Rush</t>
  </si>
  <si>
    <t>Shine</t>
  </si>
  <si>
    <t>Billy Bob Thornton</t>
  </si>
  <si>
    <t>Sling Blade</t>
  </si>
  <si>
    <t>Cuba Gooding, Jr.</t>
  </si>
  <si>
    <t>William H. Macy</t>
  </si>
  <si>
    <t>Fargo</t>
  </si>
  <si>
    <t>Armin Mueller-Stahl</t>
  </si>
  <si>
    <t>Edward Norton</t>
  </si>
  <si>
    <t>Primal Fear</t>
  </si>
  <si>
    <t>Ghosts of Mississippi</t>
  </si>
  <si>
    <t>Brenda Blethyn</t>
  </si>
  <si>
    <t>Secrets &amp; Lies</t>
  </si>
  <si>
    <t>Marvin's Room</t>
  </si>
  <si>
    <t>Kristin Scott Thomas</t>
  </si>
  <si>
    <t>Emily Watson</t>
  </si>
  <si>
    <t>Breaking the Waves</t>
  </si>
  <si>
    <t>The Crucible</t>
  </si>
  <si>
    <t>Lauren Bacall</t>
  </si>
  <si>
    <t>The Mirror Has Two Faces</t>
  </si>
  <si>
    <t>Juliette Binoche</t>
  </si>
  <si>
    <t>Barbara Hershey</t>
  </si>
  <si>
    <t>The Portrait of a Lady</t>
  </si>
  <si>
    <t>Marianne Jean-Baptiste</t>
  </si>
  <si>
    <t>Tim Harvey</t>
  </si>
  <si>
    <t>Darius Khondji</t>
  </si>
  <si>
    <t>Paul Brown</t>
  </si>
  <si>
    <t>Alex Byrne</t>
  </si>
  <si>
    <t>Anthony Minghella</t>
  </si>
  <si>
    <t>Joel Coen</t>
  </si>
  <si>
    <t>Mike Leigh</t>
  </si>
  <si>
    <t>Scott Hicks</t>
  </si>
  <si>
    <t>Susan W. Dryfoos</t>
  </si>
  <si>
    <t>Jo Menell, Angus Gibson</t>
  </si>
  <si>
    <t>Anne Belle, Deborah Dickson</t>
  </si>
  <si>
    <t>Rick Goldsmith</t>
  </si>
  <si>
    <t>Leon Gast, David Sonenberg</t>
  </si>
  <si>
    <t>Jessica Yu</t>
  </si>
  <si>
    <t>Jeffrey Marvin, Bayley Silleck</t>
  </si>
  <si>
    <t>Perry Wolff</t>
  </si>
  <si>
    <t>Susanne Simpson, Ben Burtt</t>
  </si>
  <si>
    <t>Paul Seydor, Nick Redman</t>
  </si>
  <si>
    <t>Roderick Jaynes</t>
  </si>
  <si>
    <t>Joe Hutshing</t>
  </si>
  <si>
    <t>Pip Karmel</t>
  </si>
  <si>
    <t>Matthew W. Mungle, Deborah La Mia Denaver</t>
  </si>
  <si>
    <t>Rick Baker, David LeRoy Anderson</t>
  </si>
  <si>
    <t>Michael Westmore, Scott Wheeler, Jake Garber</t>
  </si>
  <si>
    <t>Gabriel Yared</t>
  </si>
  <si>
    <t>David Hirschfelder</t>
  </si>
  <si>
    <t>Rachel Portman</t>
  </si>
  <si>
    <t>Music and Lyric by Diane Warren</t>
  </si>
  <si>
    <t>Timothy Hittle, Chris Peterson</t>
  </si>
  <si>
    <t>Richard Condie</t>
  </si>
  <si>
    <t>Tyron Montgomery, Thomas Stellmach</t>
  </si>
  <si>
    <t>Antonio Urrutia</t>
  </si>
  <si>
    <t>David Frankel, Barry Jossen</t>
  </si>
  <si>
    <t>Kim Magnusson, Anders Thomas Jensen</t>
  </si>
  <si>
    <t>Juan Carlos Fresnadillo</t>
  </si>
  <si>
    <t>Bernadette Carranza, Antonello De Leo</t>
  </si>
  <si>
    <t>Walter Murch, Mark Berger, David Parker, Chris Newman</t>
  </si>
  <si>
    <t>Andy Nelson, Anna Behlmer, Ken Weston</t>
  </si>
  <si>
    <t>Chris Carpenter, Bill W. Benton, Bob Beemer, Jeff Wexler</t>
  </si>
  <si>
    <t>Kevin O'Connell, Greg P. Russell, Keith A. Wester</t>
  </si>
  <si>
    <t>Steve Maslow, Gregg Landaker, Kevin O'Connell, Geoffrey Patterson</t>
  </si>
  <si>
    <t>Richard L. Anderson, David A. Whittaker</t>
  </si>
  <si>
    <t>Alan Robert Murray, Bub Asman</t>
  </si>
  <si>
    <t>Bruce Stambler</t>
  </si>
  <si>
    <t>Scott Squires, Phil Tippett, James Straus, Kit West</t>
  </si>
  <si>
    <t>Volker Engel, Douglas Smith, Clay Pinney, Joseph Viskocil</t>
  </si>
  <si>
    <t>Stefen Fangmeier, John Frazier, Habib Zargarpour, Henry La Bounta</t>
  </si>
  <si>
    <t>John Hodge</t>
  </si>
  <si>
    <t>Ethan Coen, Joel Coen</t>
  </si>
  <si>
    <t>Cameron Crowe</t>
  </si>
  <si>
    <t>Michael Kidd</t>
  </si>
  <si>
    <t>Saul Zaentz</t>
  </si>
  <si>
    <t>Joe Lombardi</t>
  </si>
  <si>
    <t>John A. Bonner Medal of Commendation</t>
  </si>
  <si>
    <t>Volker W. Bahnemann</t>
  </si>
  <si>
    <t>Matt Damon</t>
  </si>
  <si>
    <t>The Apostle</t>
  </si>
  <si>
    <t>Peter Fonda</t>
  </si>
  <si>
    <t>Ulee's Gold</t>
  </si>
  <si>
    <t>Wag the Dog</t>
  </si>
  <si>
    <t>As Good as It Gets</t>
  </si>
  <si>
    <t>Robert Forster</t>
  </si>
  <si>
    <t>Jackie Brown</t>
  </si>
  <si>
    <t>Amistad</t>
  </si>
  <si>
    <t>Greg Kinnear</t>
  </si>
  <si>
    <t>Burt Reynolds</t>
  </si>
  <si>
    <t>Boogie Nights</t>
  </si>
  <si>
    <t>Helena Bonham Carter</t>
  </si>
  <si>
    <t>The Wings of the Dove</t>
  </si>
  <si>
    <t>Afterglow</t>
  </si>
  <si>
    <t>Judi Dench</t>
  </si>
  <si>
    <t>Mrs. Brown</t>
  </si>
  <si>
    <t>Helen Hunt</t>
  </si>
  <si>
    <t>Kim Basinger</t>
  </si>
  <si>
    <t>In &amp; Out</t>
  </si>
  <si>
    <t>Minnie Driver</t>
  </si>
  <si>
    <t>Julianne Moore</t>
  </si>
  <si>
    <t>Gloria Stuart</t>
  </si>
  <si>
    <t>Dante Spinotti</t>
  </si>
  <si>
    <t>Russell Carpenter</t>
  </si>
  <si>
    <t>Eduardo Serra</t>
  </si>
  <si>
    <t>Ruth E. Carter</t>
  </si>
  <si>
    <t>Dante Ferretti</t>
  </si>
  <si>
    <t>Deborah L. Scott</t>
  </si>
  <si>
    <t>Peter Cattaneo</t>
  </si>
  <si>
    <t>Gus Van Sant</t>
  </si>
  <si>
    <t>Curtis Hanson</t>
  </si>
  <si>
    <t>Atom Egoyan</t>
  </si>
  <si>
    <t>James Cameron</t>
  </si>
  <si>
    <t>Michael Paxton</t>
  </si>
  <si>
    <t>Spike Lee, Sam Pollard</t>
  </si>
  <si>
    <t>Rabbi Marvin Hier, Richard Trank</t>
  </si>
  <si>
    <t>Dan Gifford, William Gazecki</t>
  </si>
  <si>
    <t>George Casey, Paul Novros</t>
  </si>
  <si>
    <t>Kieth Merrill, Jonathan Stern</t>
  </si>
  <si>
    <t>Terri Randall</t>
  </si>
  <si>
    <t>Mel Damski, Andrea Blaugrund</t>
  </si>
  <si>
    <t>Donna Dewey, Carol Pasternak</t>
  </si>
  <si>
    <t>Pietro Scalia</t>
  </si>
  <si>
    <t>Peter Honess</t>
  </si>
  <si>
    <t>Conrad Buff, James Cameron, Richard A. Harris</t>
  </si>
  <si>
    <t>Tina Earnshaw, Greg Cannom, Simon Thompson</t>
  </si>
  <si>
    <t>Danny Elfman</t>
  </si>
  <si>
    <t>Philip Glass</t>
  </si>
  <si>
    <t>Anne Dudley</t>
  </si>
  <si>
    <t>James Cameron and Jon Landau, Producers</t>
  </si>
  <si>
    <t>Joanna Quinn</t>
  </si>
  <si>
    <t>Jan Pinkava</t>
  </si>
  <si>
    <t>Sylvain Chomet</t>
  </si>
  <si>
    <t>Steve Moore, Dan O'Shannon</t>
  </si>
  <si>
    <t>Pearse Moore, Tim Loane</t>
  </si>
  <si>
    <t>Roger Goldby, Barney Reisz</t>
  </si>
  <si>
    <t>Birger Larsen, Thomas Lydholm</t>
  </si>
  <si>
    <t>Chris Tashima, Chris Donahue</t>
  </si>
  <si>
    <t>Kevin O'Connell, Greg P. Russell, Arthur Rochester</t>
  </si>
  <si>
    <t>Andy Nelson, Anna Behlmer, Kirk Francis</t>
  </si>
  <si>
    <t>Gary Rydstrom, Tom Johnson, Gary Summers, Mark Ulano</t>
  </si>
  <si>
    <t>Mark P. Stoeckinger, Per Hallberg</t>
  </si>
  <si>
    <t>Tom Bellfort, Christopher Boyes</t>
  </si>
  <si>
    <t>Phil Tippett, Scott E. Anderson, Alec Gillis, John Richardson</t>
  </si>
  <si>
    <t>Brian Helgeland, Curtis Hanson</t>
  </si>
  <si>
    <t>Hilary Henkin, David Mamet</t>
  </si>
  <si>
    <t>Hossein Amini</t>
  </si>
  <si>
    <t>Paul Thomas Anderson</t>
  </si>
  <si>
    <t>Simon Beaufoy</t>
  </si>
  <si>
    <t>Ben Affleck, Matt Damon</t>
  </si>
  <si>
    <t>Stanley Donen</t>
  </si>
  <si>
    <t>Don Iwerks</t>
  </si>
  <si>
    <t>Pete Clark</t>
  </si>
  <si>
    <t>Roberto Benigni</t>
  </si>
  <si>
    <t>Life Is Beautiful</t>
  </si>
  <si>
    <t>Saving Private Ryan</t>
  </si>
  <si>
    <t>Ian McKellen</t>
  </si>
  <si>
    <t>Gods and Monsters</t>
  </si>
  <si>
    <t>Affliction</t>
  </si>
  <si>
    <t>American History X</t>
  </si>
  <si>
    <t>James Coburn</t>
  </si>
  <si>
    <t>A Civil Action</t>
  </si>
  <si>
    <t>The Truman Show</t>
  </si>
  <si>
    <t>Shakespeare in Love</t>
  </si>
  <si>
    <t>A Simple Plan</t>
  </si>
  <si>
    <t>Cate Blanchett</t>
  </si>
  <si>
    <t>Elizabeth</t>
  </si>
  <si>
    <t>Fernanda Montenegro</t>
  </si>
  <si>
    <t>Central Station</t>
  </si>
  <si>
    <t>Gwyneth Paltrow</t>
  </si>
  <si>
    <t>One True Thing</t>
  </si>
  <si>
    <t>Hilary and Jackie</t>
  </si>
  <si>
    <t>Primary Colors</t>
  </si>
  <si>
    <t>Little Voice</t>
  </si>
  <si>
    <t>Rachel Griffiths</t>
  </si>
  <si>
    <t>Remi Adefarasin</t>
  </si>
  <si>
    <t>Richard Greatrex</t>
  </si>
  <si>
    <t>Alexandra Byrne</t>
  </si>
  <si>
    <t>Judianna Makovsky</t>
  </si>
  <si>
    <t>John Madden</t>
  </si>
  <si>
    <t>Terrence Malick</t>
  </si>
  <si>
    <t>Matthew Diamond, Jerry Kupfer</t>
  </si>
  <si>
    <t>Jonathan Stack, Liz Garbus</t>
  </si>
  <si>
    <t>James Moll, Ken Lipper</t>
  </si>
  <si>
    <t>Robert B. Weide</t>
  </si>
  <si>
    <t>Barbara Sonneborn, Janet Cole</t>
  </si>
  <si>
    <t>Keiko Ibi</t>
  </si>
  <si>
    <t>Shui-Bo Wang, Donald McWilliams</t>
  </si>
  <si>
    <t>Simona Paggi</t>
  </si>
  <si>
    <t>David Gamble</t>
  </si>
  <si>
    <t>Billy Weber, Leslie Jones, Saar Klein</t>
  </si>
  <si>
    <t>Iran</t>
  </si>
  <si>
    <t>Jenny Shircore</t>
  </si>
  <si>
    <t>Lois Burwell, Conor O'Sullivan, Daniel C. Striepeke</t>
  </si>
  <si>
    <t>Lisa Westcott, Veronica Brebner</t>
  </si>
  <si>
    <t>Nicola Piovani</t>
  </si>
  <si>
    <t>Stephen Warbeck</t>
  </si>
  <si>
    <t>Chris Wedge</t>
  </si>
  <si>
    <t>Christopher Grace, Jonathan Myerson</t>
  </si>
  <si>
    <t>Mark Osborne, Steve Kalafer</t>
  </si>
  <si>
    <t>Will Speck, Josh Gordon</t>
  </si>
  <si>
    <t>Alexander Jovy, JJ Keith</t>
  </si>
  <si>
    <t>Vivian Goffette</t>
  </si>
  <si>
    <t>Simon Sandquist, Joel Bergvall</t>
  </si>
  <si>
    <t>Kevin O'Connell, Greg P. Russell, Pud Cusack</t>
  </si>
  <si>
    <t>Gary Rydstrom, Gary Summers, Andy Nelson, Ronald Judkins</t>
  </si>
  <si>
    <t>Robin O'Donoghue, Dominic Lester, Peter Glossop</t>
  </si>
  <si>
    <t>Andy Nelson, Anna Behlmer, Paul Brincat</t>
  </si>
  <si>
    <t>David McMoyler</t>
  </si>
  <si>
    <t>Joel Hynek, Nicholas Brooks, Stuart Robertson, Kevin Mack</t>
  </si>
  <si>
    <t>Bill Condon</t>
  </si>
  <si>
    <t>Scott Frank</t>
  </si>
  <si>
    <t>Elaine May</t>
  </si>
  <si>
    <t>Scott B. Smith</t>
  </si>
  <si>
    <t>Vincenzo Cerami, Roberto Benigni</t>
  </si>
  <si>
    <t>Robert Rodat</t>
  </si>
  <si>
    <t>Marc Norman, Tom Stoppard</t>
  </si>
  <si>
    <t>Andrew Niccol</t>
  </si>
  <si>
    <t>David W. Gray</t>
  </si>
  <si>
    <t>Russell Crowe</t>
  </si>
  <si>
    <t>The Straight Story</t>
  </si>
  <si>
    <t>Sweet and Lowdown</t>
  </si>
  <si>
    <t>Magnolia</t>
  </si>
  <si>
    <t>Michael Clarke Duncan</t>
  </si>
  <si>
    <t>Jude Law</t>
  </si>
  <si>
    <t>The Talented Mr. Ripley</t>
  </si>
  <si>
    <t>Haley Joel Osment</t>
  </si>
  <si>
    <t>Janet McTeer</t>
  </si>
  <si>
    <t>Tumbleweeds</t>
  </si>
  <si>
    <t>The End of the Affair</t>
  </si>
  <si>
    <t>Music of the Heart</t>
  </si>
  <si>
    <t>Hilary Swank</t>
  </si>
  <si>
    <t>Boys Don't Cry</t>
  </si>
  <si>
    <t>Toni Collette</t>
  </si>
  <si>
    <t>Angelina Jolie</t>
  </si>
  <si>
    <t>Girl, Interrupted</t>
  </si>
  <si>
    <t>Catherine Keener</t>
  </si>
  <si>
    <t>Being John Malkovich</t>
  </si>
  <si>
    <t>Samantha Morton</t>
  </si>
  <si>
    <t>Roger Pratt</t>
  </si>
  <si>
    <t>Jenny Beavan</t>
  </si>
  <si>
    <t>Ann Roth, Gary Jones</t>
  </si>
  <si>
    <t>Lindy Hemming</t>
  </si>
  <si>
    <t>Sam Mendes</t>
  </si>
  <si>
    <t>Spike Jonze</t>
  </si>
  <si>
    <t>Michael Mann</t>
  </si>
  <si>
    <t>M. Night Shyamalan</t>
  </si>
  <si>
    <t>Wim Wenders, Ulrich Felsberg</t>
  </si>
  <si>
    <t>Roko Belic, Adrian Belic</t>
  </si>
  <si>
    <t>Nanette Burstein, Brett Morgen</t>
  </si>
  <si>
    <t>Arthur Cohn, Kevin Macdonald</t>
  </si>
  <si>
    <t>Paola di Florio, Lilibet Foster</t>
  </si>
  <si>
    <t>Bert Van Bork</t>
  </si>
  <si>
    <t>Susan Hannah Hadary, William A. Whiteford</t>
  </si>
  <si>
    <t>Simeon Soffer, Jonathan Stack</t>
  </si>
  <si>
    <t>Tariq Anwar, Christopher Greenbury</t>
  </si>
  <si>
    <t>Lisa Zeno Churgin</t>
  </si>
  <si>
    <t>William Goldenberg, Paul Rubell, David Rosenbloom</t>
  </si>
  <si>
    <t>Zach Staenberg</t>
  </si>
  <si>
    <t>Andrew Mondshein</t>
  </si>
  <si>
    <t>Greg Cannom</t>
  </si>
  <si>
    <t>Christine Blundell, Trefor Proud</t>
  </si>
  <si>
    <t>Peter Peake</t>
  </si>
  <si>
    <t>Torill Kove</t>
  </si>
  <si>
    <t>Paul Driessen</t>
  </si>
  <si>
    <t>Wendy Tilby, Amanda Forbis</t>
  </si>
  <si>
    <t>Henrik Ruben Genz, Michael W. Horsten</t>
  </si>
  <si>
    <t>Mehdi Norowzian, Steve Wax</t>
  </si>
  <si>
    <t>Marc-Andreas Bochert, Gabriele Lins</t>
  </si>
  <si>
    <t>Marcus Olsson</t>
  </si>
  <si>
    <t>Barbara Schock, Tammy Tiehel</t>
  </si>
  <si>
    <t>Robert J. Litt, Elliot Tyson, Michael Herbick, Willie D. Burton</t>
  </si>
  <si>
    <t>Andy Nelson, Doug Hemphill, Lee Orloff</t>
  </si>
  <si>
    <t>John Reitz, Gregg Rudloff, David Campbell, David Lee</t>
  </si>
  <si>
    <t>Leslie Shatz, Chris Carpenter, Rick Kline, Chris Munro</t>
  </si>
  <si>
    <t>Gary Rydstrom, Tom Johnson, Shawn Murphy, John Midgley</t>
  </si>
  <si>
    <t>Ren Klyce, Richard Hymns</t>
  </si>
  <si>
    <t>Dane A. Davis</t>
  </si>
  <si>
    <t>Ben Burtt, Tom Bellfort</t>
  </si>
  <si>
    <t>John Gaeta, Janek Sirrs, Steve Courtley, Jon Thum</t>
  </si>
  <si>
    <t>John Knoll, Dennis Muren, Scott Squires, Rob Coleman</t>
  </si>
  <si>
    <t>John Dykstra, Jerome Chen, Henry F. Anderson III, Eric Allard</t>
  </si>
  <si>
    <t>John Irving</t>
  </si>
  <si>
    <t>Alexander Payne, Jim Taylor</t>
  </si>
  <si>
    <t>Eric Roth, Michael Mann</t>
  </si>
  <si>
    <t>Alan Ball</t>
  </si>
  <si>
    <t>Charlie Kaufman</t>
  </si>
  <si>
    <t>Andrzej Wajda</t>
  </si>
  <si>
    <t>Edmund M. Di Giulio</t>
  </si>
  <si>
    <t>Takuo Miyagishima</t>
  </si>
  <si>
    <t>Javier Bardem</t>
  </si>
  <si>
    <t>Before Night Falls</t>
  </si>
  <si>
    <t>Gladiator</t>
  </si>
  <si>
    <t>Cast Away</t>
  </si>
  <si>
    <t>Pollock</t>
  </si>
  <si>
    <t>Quills</t>
  </si>
  <si>
    <t>The Contender</t>
  </si>
  <si>
    <t>Shadow of the Vampire</t>
  </si>
  <si>
    <t>Benicio Del Toro</t>
  </si>
  <si>
    <t>Traffic</t>
  </si>
  <si>
    <t>Erin Brockovich</t>
  </si>
  <si>
    <t>Joaquin Phoenix</t>
  </si>
  <si>
    <t>Chocolat</t>
  </si>
  <si>
    <t>Requiem for a Dream</t>
  </si>
  <si>
    <t>Laura Linney</t>
  </si>
  <si>
    <t>You Can Count on Me</t>
  </si>
  <si>
    <t>Marcia Gay Harden</t>
  </si>
  <si>
    <t>Kate Hudson</t>
  </si>
  <si>
    <t>Almost Famous</t>
  </si>
  <si>
    <t>Billy Elliot</t>
  </si>
  <si>
    <t>Tim Yip</t>
  </si>
  <si>
    <t>Peter Pau</t>
  </si>
  <si>
    <t>John Mathieson</t>
  </si>
  <si>
    <t>Lajos Koltai</t>
  </si>
  <si>
    <t>Rita Ryack</t>
  </si>
  <si>
    <t>Janty Yates</t>
  </si>
  <si>
    <t>Jacqueline West</t>
  </si>
  <si>
    <t>Stephen Daldry</t>
  </si>
  <si>
    <t>Ang Lee</t>
  </si>
  <si>
    <t>Mark Jonathan Harris, Deborah Oppenheimer</t>
  </si>
  <si>
    <t>Tod Lending</t>
  </si>
  <si>
    <t>Frances Reid, Deborah Hoffmann</t>
  </si>
  <si>
    <t>Barak Goodman, Daniel Anker</t>
  </si>
  <si>
    <t>Josh Aronson, Roger Weisberg</t>
  </si>
  <si>
    <t>Tracy Seretean</t>
  </si>
  <si>
    <t>Chuck Braverman, Steve Kalafer</t>
  </si>
  <si>
    <t>Daniel Raim</t>
  </si>
  <si>
    <t>Eric Simonson, Leelai Demoz</t>
  </si>
  <si>
    <t>Joe Hutshing, Saar Klein</t>
  </si>
  <si>
    <t>Tim Squyres</t>
  </si>
  <si>
    <t>Stephen Mirrione</t>
  </si>
  <si>
    <t>Rick Baker, Gail Ryan</t>
  </si>
  <si>
    <t>Ann Buchanan, Amber Sibley</t>
  </si>
  <si>
    <t>Tan Dun</t>
  </si>
  <si>
    <t>Don Hertzfeldt</t>
  </si>
  <si>
    <t>Peter Riegert, Ericka Frederick</t>
  </si>
  <si>
    <t>Joan Stein, Christina Lazaridi</t>
  </si>
  <si>
    <t>Florian Gallenberger</t>
  </si>
  <si>
    <t>Gail Lerner, Colin Campbell</t>
  </si>
  <si>
    <t>Paulo Machline</t>
  </si>
  <si>
    <t>Scott Millan, Bob Beemer, Ken Weston</t>
  </si>
  <si>
    <t>Kevin O'Connell, Greg P. Russell, Lee Orloff</t>
  </si>
  <si>
    <t>John Reitz, Gregg Rudloff, David Campbell, Keith A. Wester</t>
  </si>
  <si>
    <t>Steve Maslow, Gregg Landaker, Rick Kline, Ivan Sharrock</t>
  </si>
  <si>
    <t>Sound Editing</t>
  </si>
  <si>
    <t>Jon Johnson</t>
  </si>
  <si>
    <t>John Nelson, Neil Corbould, Tim Burke, Rob Harvey</t>
  </si>
  <si>
    <t>Scott E. Anderson, Craig Hayes, Scott Stokdyk, Stan Parks</t>
  </si>
  <si>
    <t>Stefen Fangmeier, Habib Zargarpour, John Frazier, Walt Conti</t>
  </si>
  <si>
    <t>Written by Kenneth Lonergan</t>
  </si>
  <si>
    <t>Dino De Laurentiis</t>
  </si>
  <si>
    <t>Irwin W. Young</t>
  </si>
  <si>
    <t>N. Paul Kenworthy, Jr.</t>
  </si>
  <si>
    <t>I Am Sam</t>
  </si>
  <si>
    <t>Will Smith</t>
  </si>
  <si>
    <t>Ali</t>
  </si>
  <si>
    <t>Training Day</t>
  </si>
  <si>
    <t>Tom Wilkinson</t>
  </si>
  <si>
    <t>Jim Broadbent</t>
  </si>
  <si>
    <t>Iris</t>
  </si>
  <si>
    <t>Ethan Hawke</t>
  </si>
  <si>
    <t>Sexy Beast</t>
  </si>
  <si>
    <t>Halle Berry</t>
  </si>
  <si>
    <t>Monster's Ball</t>
  </si>
  <si>
    <t>Nicole Kidman</t>
  </si>
  <si>
    <t>Bridget Jones's Diary</t>
  </si>
  <si>
    <t>Jennifer Connelly</t>
  </si>
  <si>
    <t>Animated Feature Film</t>
  </si>
  <si>
    <t>Steve Oedekerk, John A. Davis</t>
  </si>
  <si>
    <t>Pete Docter, John Lasseter</t>
  </si>
  <si>
    <t>Aron Warner</t>
  </si>
  <si>
    <t>Bruno Delbonnel</t>
  </si>
  <si>
    <t>Slawomir Idziak</t>
  </si>
  <si>
    <t>Andrew Lesnie</t>
  </si>
  <si>
    <t>Donald M. McAlpine</t>
  </si>
  <si>
    <t>Ngila Dickson, Richard Taylor</t>
  </si>
  <si>
    <t>Catherine Martin, Angus Strathie</t>
  </si>
  <si>
    <t>Ron Howard</t>
  </si>
  <si>
    <t>Peter Jackson</t>
  </si>
  <si>
    <t>Edet Belzberg</t>
  </si>
  <si>
    <t>Susan Froemke, Deborah Dickson</t>
  </si>
  <si>
    <t>Jean-Xavier de Lestrade, Denis Poncet</t>
  </si>
  <si>
    <t>Justine Shapiro, B.Z. Goldberg</t>
  </si>
  <si>
    <t>Christian Frei</t>
  </si>
  <si>
    <t>Lianne Klapper McNally</t>
  </si>
  <si>
    <t>Freida Lee Mock, Jessica Sanders</t>
  </si>
  <si>
    <t>Sarah Kernochan, Lynn Appelle</t>
  </si>
  <si>
    <t>John Gilbert</t>
  </si>
  <si>
    <t>Dody Dorn</t>
  </si>
  <si>
    <t>Jill Bilcock</t>
  </si>
  <si>
    <t>Greg Cannom, Colleen Callaghan</t>
  </si>
  <si>
    <t>Peter Owen, Richard Taylor</t>
  </si>
  <si>
    <t>Maurizio Silvi, Aldo Signoretti</t>
  </si>
  <si>
    <t>Howard Shore</t>
  </si>
  <si>
    <t>Ruairi Robinson, Seamus Byrne</t>
  </si>
  <si>
    <t>Ralph Eggleston</t>
  </si>
  <si>
    <t>Cathal Gaffney, Darragh O'Connell</t>
  </si>
  <si>
    <t>Joseph E. Merideth</t>
  </si>
  <si>
    <t>Ray McKinnon, Lisa Blount</t>
  </si>
  <si>
    <t>Virgil Widrich</t>
  </si>
  <si>
    <t>Johannes Kiefer</t>
  </si>
  <si>
    <t>Slawomir Fabicki, Bogumil Godfrejow</t>
  </si>
  <si>
    <t>Kalman Apple, Shameela Bakhsh</t>
  </si>
  <si>
    <t>Vincent Arnardi, Guillaume Leriche, Jean Umansky</t>
  </si>
  <si>
    <t>Christopher Boyes, Michael Semanick, Gethin Creagh, Hammond Peek</t>
  </si>
  <si>
    <t>Andy Nelson, Anna Behlmer, Roger Savage, Guntis Sics</t>
  </si>
  <si>
    <t>Kevin O'Connell, Greg P. Russell, Peter J. Devlin</t>
  </si>
  <si>
    <t>Gary Rydstrom, Michael Silvers</t>
  </si>
  <si>
    <t>George Watters II, Christopher Boyes</t>
  </si>
  <si>
    <t>Dennis Muren, Scott Farrar, Stan Winston, Michael Lantieri</t>
  </si>
  <si>
    <t>Jim Rygiel, Randall William Cook, Richard Taylor, Mark Stetson</t>
  </si>
  <si>
    <t>Eric Brevig, John Frazier, Ed Hirsh, Ben Snow</t>
  </si>
  <si>
    <t>Rune Ericson</t>
  </si>
  <si>
    <t>Ray Feeney</t>
  </si>
  <si>
    <t>Adrien Brody</t>
  </si>
  <si>
    <t>The Pianist</t>
  </si>
  <si>
    <t>Adaptation</t>
  </si>
  <si>
    <t>The Quiet American</t>
  </si>
  <si>
    <t>Gangs of New York</t>
  </si>
  <si>
    <t>About Schmidt</t>
  </si>
  <si>
    <t>Chris Cooper</t>
  </si>
  <si>
    <t>The Hours</t>
  </si>
  <si>
    <t>Road to Perdition</t>
  </si>
  <si>
    <t>John C. Reilly</t>
  </si>
  <si>
    <t>Chicago</t>
  </si>
  <si>
    <t>Catch Me If You Can</t>
  </si>
  <si>
    <t>Salma Hayek</t>
  </si>
  <si>
    <t>Frida</t>
  </si>
  <si>
    <t>Diane Lane</t>
  </si>
  <si>
    <t>Unfaithful</t>
  </si>
  <si>
    <t>Far from Heaven</t>
  </si>
  <si>
    <t>Queen Latifah</t>
  </si>
  <si>
    <t>Catherine Zeta-Jones</t>
  </si>
  <si>
    <t>Chris Sanders</t>
  </si>
  <si>
    <t>Jeffrey Katzenberg</t>
  </si>
  <si>
    <t>Hayao Miyazaki</t>
  </si>
  <si>
    <t>Ron Clements</t>
  </si>
  <si>
    <t>Dion Beebe</t>
  </si>
  <si>
    <t>Edward Lachman</t>
  </si>
  <si>
    <t>Pawel Edelman</t>
  </si>
  <si>
    <t>Anna Sheppard</t>
  </si>
  <si>
    <t>Rob Marshall</t>
  </si>
  <si>
    <t>Michael Moore, Michael Donovan</t>
  </si>
  <si>
    <t>Gail Dolgin, Vicente Franco</t>
  </si>
  <si>
    <t>Malcolm Clarke, Stuart Sender</t>
  </si>
  <si>
    <t>Jeffrey Blitz, Sean Welch</t>
  </si>
  <si>
    <t>Jacques Perrin</t>
  </si>
  <si>
    <t>Alice Elliott</t>
  </si>
  <si>
    <t>Robert Hudson, Bobby Houston</t>
  </si>
  <si>
    <t>Bill Guttentag, Robert David Port</t>
  </si>
  <si>
    <t>Roger Weisberg, Murray Nossel</t>
  </si>
  <si>
    <t>Martin Walsh</t>
  </si>
  <si>
    <t>Peter Boyle</t>
  </si>
  <si>
    <t>Michael Horton</t>
  </si>
  <si>
    <t>John Jackson, Beatrice De Alba</t>
  </si>
  <si>
    <t>John M. Elliott, Jr., Barbara Lorenz</t>
  </si>
  <si>
    <t>Tomek Baginski</t>
  </si>
  <si>
    <t>Eric Armstrong</t>
  </si>
  <si>
    <t>Chris Stenner, Heidi Wittlinger</t>
  </si>
  <si>
    <t>Pete Docter, Roger Gould</t>
  </si>
  <si>
    <t>Koji Yamamura</t>
  </si>
  <si>
    <t>Philippe Orreindy, Thomas Gaudin</t>
  </si>
  <si>
    <t>Steven Pasvolsky, Joe Weatherstone</t>
  </si>
  <si>
    <t>Lexi Alexander, Alexander Buono</t>
  </si>
  <si>
    <t>Martin Strange-Hansen, Mie Andreasen</t>
  </si>
  <si>
    <t>Michael Minkler, Dominick Tavella, David Lee</t>
  </si>
  <si>
    <t>Tom Fleischman, Eugene Gearty, Ivan Sharrock</t>
  </si>
  <si>
    <t>Christopher Boyes, Michael Semanick, Michael Hedges, Hammond Peek</t>
  </si>
  <si>
    <t>Scott Millan, Bob Beemer, John Patrick Pritchett</t>
  </si>
  <si>
    <t>Kevin O'Connell, Greg P. Russell, Ed Novick</t>
  </si>
  <si>
    <t>Ethan Van der Ryn, Michael Hopkins</t>
  </si>
  <si>
    <t>Richard Hymns, Gary Rydstrom</t>
  </si>
  <si>
    <t>Scott A. Hecker</t>
  </si>
  <si>
    <t>Jim Rygiel, Joe Letteri, Randall William Cook, Alex Funke</t>
  </si>
  <si>
    <t>John Dykstra, Scott Stokdyk, Anthony LaMolinara, John Frazier</t>
  </si>
  <si>
    <t>Rob Coleman, Pablo Helman, John Knoll, Ben Snow</t>
  </si>
  <si>
    <t>Best Writing, Adapted Screenplay</t>
  </si>
  <si>
    <t>Screenplay by David Hare</t>
  </si>
  <si>
    <t>Screenplay by Ronald Harwood</t>
  </si>
  <si>
    <t>Curt R. Behlmer</t>
  </si>
  <si>
    <t>Richard B. Glickman</t>
  </si>
  <si>
    <t>Johnny Depp</t>
  </si>
  <si>
    <t>Pirates of the Caribbean: The Curse of the Black Pearl</t>
  </si>
  <si>
    <t>House of Sand and Fog</t>
  </si>
  <si>
    <t>Cold Mountain</t>
  </si>
  <si>
    <t>Bill Murray</t>
  </si>
  <si>
    <t>Alec Baldwin</t>
  </si>
  <si>
    <t>The Cooler</t>
  </si>
  <si>
    <t>21 Grams</t>
  </si>
  <si>
    <t>Djimon Hounsou</t>
  </si>
  <si>
    <t>In America</t>
  </si>
  <si>
    <t>Ken Watanabe</t>
  </si>
  <si>
    <t>The Last Samurai</t>
  </si>
  <si>
    <t>Keisha Castle-Hughes</t>
  </si>
  <si>
    <t>Whale Rider</t>
  </si>
  <si>
    <t>Something's Gotta Give</t>
  </si>
  <si>
    <t>Charlize Theron</t>
  </si>
  <si>
    <t>Monster</t>
  </si>
  <si>
    <t>Naomi Watts</t>
  </si>
  <si>
    <t>Shohreh Aghdashloo</t>
  </si>
  <si>
    <t>Patricia Clarkson</t>
  </si>
  <si>
    <t>Pieces of April</t>
  </si>
  <si>
    <t>Thirteen</t>
  </si>
  <si>
    <t>Andrew Stanton</t>
  </si>
  <si>
    <t>Cesar Charlone</t>
  </si>
  <si>
    <t>Russell Boyd</t>
  </si>
  <si>
    <t>John Schwartzman</t>
  </si>
  <si>
    <t>Dien van Straalen</t>
  </si>
  <si>
    <t>Ngila Dickson</t>
  </si>
  <si>
    <t>Wendy Stites</t>
  </si>
  <si>
    <t>Fernando Meirelles</t>
  </si>
  <si>
    <t>Sofia Coppola</t>
  </si>
  <si>
    <t>Maryann DeLeo</t>
  </si>
  <si>
    <t>Katja Esson</t>
  </si>
  <si>
    <t>Daniel Rezende</t>
  </si>
  <si>
    <t>Jamie Selkirk</t>
  </si>
  <si>
    <t>Lee Smith</t>
  </si>
  <si>
    <t>William Goldenberg</t>
  </si>
  <si>
    <t>Ve Neill and Martin Samuel</t>
  </si>
  <si>
    <t>Bud Luckey</t>
  </si>
  <si>
    <t>Adam Elliot</t>
  </si>
  <si>
    <t>Chris Hinton</t>
  </si>
  <si>
    <t>Florian Baxmeyer</t>
  </si>
  <si>
    <t>Lionel Bailliu</t>
  </si>
  <si>
    <t>Richard King</t>
  </si>
  <si>
    <t>Sound Mixing</t>
  </si>
  <si>
    <t>Douglas Greenfield</t>
  </si>
  <si>
    <t>Don Cheadle</t>
  </si>
  <si>
    <t>Hotel Rwanda</t>
  </si>
  <si>
    <t>Finding Neverland</t>
  </si>
  <si>
    <t>The Aviator</t>
  </si>
  <si>
    <t>Million Dollar Baby</t>
  </si>
  <si>
    <t>Jamie Foxx</t>
  </si>
  <si>
    <t>Ray</t>
  </si>
  <si>
    <t>Alan Alda</t>
  </si>
  <si>
    <t>Thomas Haden Church</t>
  </si>
  <si>
    <t>Sideways</t>
  </si>
  <si>
    <t>Collateral</t>
  </si>
  <si>
    <t>Clive Owen</t>
  </si>
  <si>
    <t>Closer</t>
  </si>
  <si>
    <t>Being Julia</t>
  </si>
  <si>
    <t>Catalina Sandino Moreno</t>
  </si>
  <si>
    <t>Maria Full of Grace</t>
  </si>
  <si>
    <t>Imelda Staunton</t>
  </si>
  <si>
    <t>Vera Drake</t>
  </si>
  <si>
    <t>Eternal Sunshine of the Spotless Mind</t>
  </si>
  <si>
    <t>Kinsey</t>
  </si>
  <si>
    <t>Virginia Madsen</t>
  </si>
  <si>
    <t>Sophie Okonedo</t>
  </si>
  <si>
    <t>Natalie Portman</t>
  </si>
  <si>
    <t>Brad Bird</t>
  </si>
  <si>
    <t>Bill Damaschke</t>
  </si>
  <si>
    <t>Andrew Adamson</t>
  </si>
  <si>
    <t>Zhao Xiaoding</t>
  </si>
  <si>
    <t>Sharen Davis</t>
  </si>
  <si>
    <t>Taylor Hackford</t>
  </si>
  <si>
    <t>Alexander Payne</t>
  </si>
  <si>
    <t>Morgan Spurlock</t>
  </si>
  <si>
    <t>Gerardine Wurzburg</t>
  </si>
  <si>
    <t>Matt Chesse</t>
  </si>
  <si>
    <t>Paul Hirsch</t>
  </si>
  <si>
    <t>Jan A.P. Kaczmarek</t>
  </si>
  <si>
    <t>John Debney</t>
  </si>
  <si>
    <t>Bill Plympton</t>
  </si>
  <si>
    <t>Chris Landreth</t>
  </si>
  <si>
    <t>Gary McKendry</t>
  </si>
  <si>
    <t>Ashvin Kumar</t>
  </si>
  <si>
    <t>Nacho Vigalondo</t>
  </si>
  <si>
    <t>Andrea Arnold</t>
  </si>
  <si>
    <t>Paul N.J. Ottosson</t>
  </si>
  <si>
    <t>Screenplay by David Magee</t>
  </si>
  <si>
    <t>Written by Mike Leigh</t>
  </si>
  <si>
    <t>Roger Mayer</t>
  </si>
  <si>
    <t>Arthur Widmer</t>
  </si>
  <si>
    <t>Philip Seymour Hoffman</t>
  </si>
  <si>
    <t>Terrence Howard</t>
  </si>
  <si>
    <t>Hustle &amp; Flow</t>
  </si>
  <si>
    <t>Heath Ledger</t>
  </si>
  <si>
    <t>Walk the Line</t>
  </si>
  <si>
    <t>David Strathairn</t>
  </si>
  <si>
    <t>George Clooney</t>
  </si>
  <si>
    <t>Syriana</t>
  </si>
  <si>
    <t>Matt Dillon</t>
  </si>
  <si>
    <t>Paul Giamatti</t>
  </si>
  <si>
    <t>Cinderella Man</t>
  </si>
  <si>
    <t>Jake Gyllenhaal</t>
  </si>
  <si>
    <t>A History of Violence</t>
  </si>
  <si>
    <t>Mrs. Henderson Presents</t>
  </si>
  <si>
    <t>Felicity Huffman</t>
  </si>
  <si>
    <t>Transamerica</t>
  </si>
  <si>
    <t>Keira Knightley</t>
  </si>
  <si>
    <t>Pride &amp; Prejudice</t>
  </si>
  <si>
    <t>North Country</t>
  </si>
  <si>
    <t>Reese Witherspoon</t>
  </si>
  <si>
    <t>Amy Adams</t>
  </si>
  <si>
    <t>Junebug</t>
  </si>
  <si>
    <t>Rachel Weisz</t>
  </si>
  <si>
    <t>The Constant Gardener</t>
  </si>
  <si>
    <t>Michelle Williams</t>
  </si>
  <si>
    <t>Art Direction: Sarah Greenwood; Set Decoration: Katie Spencer</t>
  </si>
  <si>
    <t>Wally Pfister</t>
  </si>
  <si>
    <t>Rodrigo Prieto</t>
  </si>
  <si>
    <t>Robert Elswit</t>
  </si>
  <si>
    <t>Jacqueline Durran</t>
  </si>
  <si>
    <t>Arianne Phillips</t>
  </si>
  <si>
    <t>Bennett Miller</t>
  </si>
  <si>
    <t>Paul Haggis</t>
  </si>
  <si>
    <t>Hubert Sauper</t>
  </si>
  <si>
    <t>Alex Gibney and Jason Kliot</t>
  </si>
  <si>
    <t>Luc Jacquet and Yves Darondeau</t>
  </si>
  <si>
    <t>Henry-Alex Rubin and Dana Adam Shapiro</t>
  </si>
  <si>
    <t>Marshall Curry</t>
  </si>
  <si>
    <t>Dan Krauss</t>
  </si>
  <si>
    <t>Steven Okazaki</t>
  </si>
  <si>
    <t>Mike Hill and Dan Hanley</t>
  </si>
  <si>
    <t>Hughes Winborne</t>
  </si>
  <si>
    <t>Michael McCusker</t>
  </si>
  <si>
    <t>Gustavo Santaolalla</t>
  </si>
  <si>
    <t>Alberto Iglesias</t>
  </si>
  <si>
    <t>Dario Marianelli</t>
  </si>
  <si>
    <t>Sharon Colman</t>
  </si>
  <si>
    <t>John Canemaker and Peggy Stern</t>
  </si>
  <si>
    <t>Anthony Lucas</t>
  </si>
  <si>
    <t>Shane Acker</t>
  </si>
  <si>
    <t>Andrew Jimenez and Mark Andrews</t>
  </si>
  <si>
    <t>Ulrike Grote</t>
  </si>
  <si>
    <t>Sean Ellis and Lene Bausager</t>
  </si>
  <si>
    <t>Rob Pearlstein and Pia Clemente</t>
  </si>
  <si>
    <t>Martin McDonagh</t>
  </si>
  <si>
    <t>Wylie Stateman</t>
  </si>
  <si>
    <t>Written by Woody Allen</t>
  </si>
  <si>
    <t>Gary Demos</t>
  </si>
  <si>
    <t>Don Hall</t>
  </si>
  <si>
    <t>Blood Diamond</t>
  </si>
  <si>
    <t>Ryan Gosling</t>
  </si>
  <si>
    <t>Half Nelson</t>
  </si>
  <si>
    <t>Venus</t>
  </si>
  <si>
    <t>The Pursuit of Happyness</t>
  </si>
  <si>
    <t>Forest Whitaker</t>
  </si>
  <si>
    <t>The Last King of Scotland</t>
  </si>
  <si>
    <t>Little Miss Sunshine</t>
  </si>
  <si>
    <t>Jackie Earle Haley</t>
  </si>
  <si>
    <t>Little Children</t>
  </si>
  <si>
    <t>Eddie Murphy</t>
  </si>
  <si>
    <t>Dreamgirls</t>
  </si>
  <si>
    <t>Mark Wahlberg</t>
  </si>
  <si>
    <t>The Departed</t>
  </si>
  <si>
    <t>Volver</t>
  </si>
  <si>
    <t>Notes on a Scandal</t>
  </si>
  <si>
    <t>The Queen</t>
  </si>
  <si>
    <t>The Devil Wears Prada</t>
  </si>
  <si>
    <t>Adriana Barraza</t>
  </si>
  <si>
    <t>Babel</t>
  </si>
  <si>
    <t>Abigail Breslin</t>
  </si>
  <si>
    <t>Jennifer Hudson</t>
  </si>
  <si>
    <t>Rinko Kikuchi</t>
  </si>
  <si>
    <t>George Miller</t>
  </si>
  <si>
    <t>Gil Kenan</t>
  </si>
  <si>
    <t>Dick Pope</t>
  </si>
  <si>
    <t>Guillermo Navarro</t>
  </si>
  <si>
    <t>Yee Chung Man</t>
  </si>
  <si>
    <t>Patricia Field</t>
  </si>
  <si>
    <t>Consolata Boyle</t>
  </si>
  <si>
    <t>Paul Greengrass</t>
  </si>
  <si>
    <t>Davis Guggenheim</t>
  </si>
  <si>
    <t>Ruby Yang and Thomas Lennon</t>
  </si>
  <si>
    <t>Karen Goodman and Kirk Simon</t>
  </si>
  <si>
    <t>Aldo Signoretti and Vittorio Sodano</t>
  </si>
  <si>
    <t>Javier Navarrete</t>
  </si>
  <si>
    <t>Alexandre Desplat</t>
  </si>
  <si>
    <t>Gary Rydstrom</t>
  </si>
  <si>
    <t>Borja Cobeaga</t>
  </si>
  <si>
    <t>Ari Sandel</t>
  </si>
  <si>
    <t>Lon Bender</t>
  </si>
  <si>
    <t>Alan Robert Murray and Bub Asman</t>
  </si>
  <si>
    <t>Richard Edlund</t>
  </si>
  <si>
    <t>Sweeney Todd The Demon Barber of Fleet Street</t>
  </si>
  <si>
    <t>In the Valley of Elah</t>
  </si>
  <si>
    <t>Viggo Mortensen</t>
  </si>
  <si>
    <t>Eastern Promises</t>
  </si>
  <si>
    <t>Casey Affleck</t>
  </si>
  <si>
    <t>The Assassination of Jesse James by the Coward Robert Ford</t>
  </si>
  <si>
    <t>Charlie Wilson's War</t>
  </si>
  <si>
    <t>Hal Holbrook</t>
  </si>
  <si>
    <t>Into the Wild</t>
  </si>
  <si>
    <t>Elizabeth: The Golden Age</t>
  </si>
  <si>
    <t>Away from Her</t>
  </si>
  <si>
    <t>Marion Cotillard</t>
  </si>
  <si>
    <t>La Vie en Rose</t>
  </si>
  <si>
    <t>The Savages</t>
  </si>
  <si>
    <t>Ellen Page</t>
  </si>
  <si>
    <t>I'm Not There</t>
  </si>
  <si>
    <t>Ruby Dee</t>
  </si>
  <si>
    <t>American Gangster</t>
  </si>
  <si>
    <t>Saoirse Ronan</t>
  </si>
  <si>
    <t>Amy Ryan</t>
  </si>
  <si>
    <t>Gone Baby Gone</t>
  </si>
  <si>
    <t>Tilda Swinton</t>
  </si>
  <si>
    <t>Marjane Satrapi and Vincent Paronnaud</t>
  </si>
  <si>
    <t>Ash Brannon and Chris Buck</t>
  </si>
  <si>
    <t>Art Direction: Arthur Max; Set Decoration: Beth A. Rubino</t>
  </si>
  <si>
    <t>Art Direction: Dennis Gassner; Set Decoration: Anna Pinnock</t>
  </si>
  <si>
    <t>Art Direction: Jack Fisk; Set Decoration: Jim Erickson</t>
  </si>
  <si>
    <t>Seamus McGarvey</t>
  </si>
  <si>
    <t>Marit Allen</t>
  </si>
  <si>
    <t>Julian Schnabel</t>
  </si>
  <si>
    <t>Jason Reitman</t>
  </si>
  <si>
    <t>Tony Gilroy</t>
  </si>
  <si>
    <t>Joel Coen and Ethan Coen</t>
  </si>
  <si>
    <t>Charles Ferguson and Audrey Marrs</t>
  </si>
  <si>
    <t>Richard E. Robbins</t>
  </si>
  <si>
    <t>Michael Moore and Meghan O'Hara</t>
  </si>
  <si>
    <t>Alex Gibney and Eva Orner</t>
  </si>
  <si>
    <t>Andrea Nix Fine and Sean Fine</t>
  </si>
  <si>
    <t>Cynthia Wade and Vanessa Roth</t>
  </si>
  <si>
    <t>Amanda Micheli and Isabel Vega</t>
  </si>
  <si>
    <t>Tim Sternberg and Francisco Bello</t>
  </si>
  <si>
    <t>James Longley</t>
  </si>
  <si>
    <t>Christopher Rouse</t>
  </si>
  <si>
    <t>Juliette Welfling</t>
  </si>
  <si>
    <t>Jay Cassidy</t>
  </si>
  <si>
    <t>Dylan Tichenor</t>
  </si>
  <si>
    <t>Kazakhstan</t>
  </si>
  <si>
    <t>Didier Lavergne and Jan Archibald</t>
  </si>
  <si>
    <t>Rick Baker and Kazuhiro Tsuji</t>
  </si>
  <si>
    <t>Michael Giacchino</t>
  </si>
  <si>
    <t>Marco Beltrami</t>
  </si>
  <si>
    <t>"Falling Slowly" from Once</t>
  </si>
  <si>
    <t>Music and Lyric by Glen Hansard and Marketa Irglova</t>
  </si>
  <si>
    <t>"Happy Working Song" from Enchanted</t>
  </si>
  <si>
    <t>"Raise It Up" from August Rush</t>
  </si>
  <si>
    <t>Music and Lyric by Jamal Joseph, Charles Mack and Tevin Thomas</t>
  </si>
  <si>
    <t>"So Close" from Enchanted</t>
  </si>
  <si>
    <t>"That's How You Know" from Enchanted</t>
  </si>
  <si>
    <t>Tim Bevan, Eric Fellner and Paul Webster, Producers</t>
  </si>
  <si>
    <t>Lianne Halfon, Mason Novick and Russell Smith, Producers</t>
  </si>
  <si>
    <t>Sydney Pollack, Jennifer Fox and Kerry Orent, Producers</t>
  </si>
  <si>
    <t>Scott Rudin, Ethan Coen and Joel Coen, Producers</t>
  </si>
  <si>
    <t>JoAnne Sellar, Paul Thomas Anderson and Daniel Lupi, Producers</t>
  </si>
  <si>
    <t>Josh Raskin</t>
  </si>
  <si>
    <t>Chris Lavis and Maciek Szczerbowski</t>
  </si>
  <si>
    <t>Samuel Tourneux and Simon Vanesse</t>
  </si>
  <si>
    <t>Suzie Templeton and Hugh Welchman</t>
  </si>
  <si>
    <t>Christian E. Christiansen and Louise Vesth</t>
  </si>
  <si>
    <t>Andrea Jublin</t>
  </si>
  <si>
    <t>Philippe Pollet-Villard</t>
  </si>
  <si>
    <t>Guido Thys and Anja Daelemans</t>
  </si>
  <si>
    <t>Daniel Barber and Matthew Brown</t>
  </si>
  <si>
    <t>Karen Baker Landers and Per Hallberg</t>
  </si>
  <si>
    <t>Skip Lievsay</t>
  </si>
  <si>
    <t>Randy Thom and Michael Silvers</t>
  </si>
  <si>
    <t>Christopher Scarabosio and Matthew Wood</t>
  </si>
  <si>
    <t>Ethan Van der Ryn and Mike Hopkins</t>
  </si>
  <si>
    <t>Scott Millan, David Parker and Kirk Francis</t>
  </si>
  <si>
    <t>Skip Lievsay, Craig Berkey, Greg Orloff and Peter Kurland</t>
  </si>
  <si>
    <t>Randy Thom, Michael Semanick and Doc Kane</t>
  </si>
  <si>
    <t>Paul Massey, David Giammarco and Jim Stuebe</t>
  </si>
  <si>
    <t>Kevin O'Connell, Greg P. Russell and Peter J. Devlin</t>
  </si>
  <si>
    <t>Michael Fink, Bill Westenhofer, Ben Morris and Trevor Wood</t>
  </si>
  <si>
    <t>John Knoll, Hal Hickel, Charles Gibson and John Frazier</t>
  </si>
  <si>
    <t>Scott Farrar, Scott Benza, Russell Earl and John Frazier</t>
  </si>
  <si>
    <t>Screenplay by Christopher Hampton</t>
  </si>
  <si>
    <t>Written by Sarah Polley</t>
  </si>
  <si>
    <t>Written for the screen by Joel Coen &amp; Ethan Coen</t>
  </si>
  <si>
    <t>Written for the Screen by Paul Thomas Anderson</t>
  </si>
  <si>
    <t>Written by Diablo Cody</t>
  </si>
  <si>
    <t>Written by Nancy Oliver</t>
  </si>
  <si>
    <t>Written by Tony Gilroy</t>
  </si>
  <si>
    <t>Screenplay by Brad Bird; Story by Jan Pinkava, Jim Capobianco, Brad Bird</t>
  </si>
  <si>
    <t>Written by Tamara Jenkins</t>
  </si>
  <si>
    <t>Robert Boyle</t>
  </si>
  <si>
    <t>David A. Grafton</t>
  </si>
  <si>
    <t>Jonathan Erland</t>
  </si>
  <si>
    <t>David Inglish</t>
  </si>
  <si>
    <t>Richard Jenkins</t>
  </si>
  <si>
    <t>The Visitor</t>
  </si>
  <si>
    <t>Frank Langella</t>
  </si>
  <si>
    <t>Frost/Nixon</t>
  </si>
  <si>
    <t>Milk</t>
  </si>
  <si>
    <t>The Curious Case of Benjamin Button</t>
  </si>
  <si>
    <t>Mickey Rourke</t>
  </si>
  <si>
    <t>The Wrestler</t>
  </si>
  <si>
    <t>Josh Brolin</t>
  </si>
  <si>
    <t>Tropic Thunder</t>
  </si>
  <si>
    <t>Doubt</t>
  </si>
  <si>
    <t>The Dark Knight</t>
  </si>
  <si>
    <t>Michael Shannon</t>
  </si>
  <si>
    <t>Revolutionary Road</t>
  </si>
  <si>
    <t>Anne Hathaway</t>
  </si>
  <si>
    <t>Rachel Getting Married</t>
  </si>
  <si>
    <t>Changeling</t>
  </si>
  <si>
    <t>Melissa Leo</t>
  </si>
  <si>
    <t>Frozen River</t>
  </si>
  <si>
    <t>The Reader</t>
  </si>
  <si>
    <t>Vicky Cristina Barcelona</t>
  </si>
  <si>
    <t>Viola Davis</t>
  </si>
  <si>
    <t>Taraji P. Henson</t>
  </si>
  <si>
    <t>Chris Williams and Byron Howard</t>
  </si>
  <si>
    <t>John Stevenson and Mark Osborne</t>
  </si>
  <si>
    <t>Art Direction: James J. Murakami; Set Decoration: Gary Fettis</t>
  </si>
  <si>
    <t>Art Direction: Donald Graham Burt; Set Decoration: Victor J. Zolfo</t>
  </si>
  <si>
    <t>Art Direction: Nathan Crowley; Set Decoration: Peter Lando</t>
  </si>
  <si>
    <t>Art Direction: Michael Carlin; Set Decoration: Rebecca Alleway</t>
  </si>
  <si>
    <t>Art Direction: Kristi Zea; Set Decoration: Debra Schutt</t>
  </si>
  <si>
    <t>Tom Stern</t>
  </si>
  <si>
    <t>Claudio Miranda</t>
  </si>
  <si>
    <t>Chris Menges and Roger Deakins</t>
  </si>
  <si>
    <t>Anthony Dod Mantle</t>
  </si>
  <si>
    <t>Catherine Martin</t>
  </si>
  <si>
    <t>Michael O'Connor</t>
  </si>
  <si>
    <t>Danny Glicker</t>
  </si>
  <si>
    <t>David Fincher</t>
  </si>
  <si>
    <t>Danny Boyle</t>
  </si>
  <si>
    <t>Ellen Kuras and Thavisouk Phrasavath</t>
  </si>
  <si>
    <t>Werner Herzog and Henry Kaiser</t>
  </si>
  <si>
    <t>Scott Hamilton Kennedy</t>
  </si>
  <si>
    <t>James Marsh and Simon Chinn</t>
  </si>
  <si>
    <t>Tia Lessin and Carl Deal</t>
  </si>
  <si>
    <t>Irene Taylor Brodsky and Tom Grant</t>
  </si>
  <si>
    <t>Megan Mylan</t>
  </si>
  <si>
    <t>Adam Pertofsky and Margaret Hyde</t>
  </si>
  <si>
    <t>Kirk Baxter and Angus Wall</t>
  </si>
  <si>
    <t>Elliot Graham</t>
  </si>
  <si>
    <t>Chris Dickens</t>
  </si>
  <si>
    <t>John Caglione, Jr. and Conor O'Sullivan</t>
  </si>
  <si>
    <t>Mike Elizalde and Thom Floutz</t>
  </si>
  <si>
    <t>A.R. Rahman</t>
  </si>
  <si>
    <t>"Down To Earth" from WALL-E</t>
  </si>
  <si>
    <t>Music by Peter Gabriel and Thomas Newman; Lyric by Peter Gabriel</t>
  </si>
  <si>
    <t>"Jai Ho" from Slumdog Millionaire</t>
  </si>
  <si>
    <t>Music by A.R. Rahman; Lyric by Gulzar</t>
  </si>
  <si>
    <t>"O Saya" from Slumdog Millionaire</t>
  </si>
  <si>
    <t>Music and Lyric by A.R. Rahman and Maya Arulpragasam</t>
  </si>
  <si>
    <t>Kathleen Kennedy, Frank Marshall and CeÃ¡n Chaffin, Producers</t>
  </si>
  <si>
    <t>Brian Grazer, Ron Howard and Eric Fellner, Producers</t>
  </si>
  <si>
    <t>Dan Jinks and Bruce Cohen, Producers</t>
  </si>
  <si>
    <t>Anthony Minghella, Sydney Pollack, Donna Gigliotti and Redmond Morris, Producers</t>
  </si>
  <si>
    <t>Christian Colson, Producer</t>
  </si>
  <si>
    <t>Kunio Kato</t>
  </si>
  <si>
    <t>Konstantin Bronzit</t>
  </si>
  <si>
    <t>Emud Mokhberi and Thierry Marchand</t>
  </si>
  <si>
    <t>Doug Sweetland</t>
  </si>
  <si>
    <t>Alan Smith and Adam Foulkes</t>
  </si>
  <si>
    <t>Reto Caffi</t>
  </si>
  <si>
    <t>Elizabeth Marre and Olivier Pont</t>
  </si>
  <si>
    <t>Steph Green and Tamara Anghie</t>
  </si>
  <si>
    <t>Tivi Magnusson and Dorte HÃ¸gh</t>
  </si>
  <si>
    <t>Jochen Alexander Freydank</t>
  </si>
  <si>
    <t>Frank Eulner and Christopher Boyes</t>
  </si>
  <si>
    <t>Glenn Freemantle and Tom Sayers</t>
  </si>
  <si>
    <t>Ben Burtt and Matthew Wood</t>
  </si>
  <si>
    <t>David Parker, Michael Semanick, Ren Klyce and Mark Weingarten</t>
  </si>
  <si>
    <t>Lora Hirschberg, Gary Rizzo and Ed Novick</t>
  </si>
  <si>
    <t>Ian Tapp, Richard Pryke and Resul Pookutty</t>
  </si>
  <si>
    <t>Tom Myers, Michael Semanick and Ben Burtt</t>
  </si>
  <si>
    <t>Chris Jenkins, Frank A. MontaÃ±o and Petr Forejt</t>
  </si>
  <si>
    <t>Eric Barba, Steve Preeg, Burt Dalton and Craig Barron</t>
  </si>
  <si>
    <t>Nick Davis, Chris Corbould, Tim Webber and Paul Franklin</t>
  </si>
  <si>
    <t>John Nelson, Ben Snow, Dan Sudick and Shane Mahan</t>
  </si>
  <si>
    <t>Screenplay by Eric Roth; Screen Story by Eric Roth and Robin Swicord</t>
  </si>
  <si>
    <t>Written by John Patrick Shanley</t>
  </si>
  <si>
    <t>Screenplay by Peter Morgan</t>
  </si>
  <si>
    <t>Screenplay by Simon Beaufoy</t>
  </si>
  <si>
    <t>Written by Courtney Hunt</t>
  </si>
  <si>
    <t>Written by Martin McDonagh</t>
  </si>
  <si>
    <t>Written by Dustin Lance Black</t>
  </si>
  <si>
    <t>Screenplay by Andrew Stanton, Jim Reardon; Original Story by Andrew Stanton, Pete Docter</t>
  </si>
  <si>
    <t>Jerry Lewis</t>
  </si>
  <si>
    <t>Ed Catmull</t>
  </si>
  <si>
    <t>Mark Kimball</t>
  </si>
  <si>
    <t>Crazy Heart</t>
  </si>
  <si>
    <t>Colin Firth</t>
  </si>
  <si>
    <t>A Single Man</t>
  </si>
  <si>
    <t>Invictus</t>
  </si>
  <si>
    <t>Jeremy Renner</t>
  </si>
  <si>
    <t>The Messenger</t>
  </si>
  <si>
    <t>Christopher Plummer</t>
  </si>
  <si>
    <t>The Last Station</t>
  </si>
  <si>
    <t>Stanley Tucci</t>
  </si>
  <si>
    <t>The Lovely Bones</t>
  </si>
  <si>
    <t>Christoph Waltz</t>
  </si>
  <si>
    <t>Sandra Bullock</t>
  </si>
  <si>
    <t>Carey Mulligan</t>
  </si>
  <si>
    <t>Gabourey Sidibe</t>
  </si>
  <si>
    <t>Julie &amp; Julia</t>
  </si>
  <si>
    <t>Nine</t>
  </si>
  <si>
    <t>Vera Farmiga</t>
  </si>
  <si>
    <t>Maggie Gyllenhaal</t>
  </si>
  <si>
    <t>Anna Kendrick</t>
  </si>
  <si>
    <t>Mo'Nique</t>
  </si>
  <si>
    <t>Henry Selick</t>
  </si>
  <si>
    <t>Wes Anderson</t>
  </si>
  <si>
    <t>John Musker and Ron Clements</t>
  </si>
  <si>
    <t>Tomm Moore</t>
  </si>
  <si>
    <t>Pete Docter</t>
  </si>
  <si>
    <t>Production Design: Rick Carter and Robert Stromberg; Set Decoration: Kim Sinclair</t>
  </si>
  <si>
    <t>Production Design: Dave Warren and Anastasia Masaro; Set Decoration: Caroline Smith</t>
  </si>
  <si>
    <t>Production Design: John Myhre; Set Decoration: Gordon Sim</t>
  </si>
  <si>
    <t>Production Design: Sarah Greenwood; Set Decoration: Katie Spencer</t>
  </si>
  <si>
    <t>Production Design: Patrice Vermette; Set Decoration: Maggie Gray</t>
  </si>
  <si>
    <t>Mauro Fiore</t>
  </si>
  <si>
    <t>Barry Ackroyd</t>
  </si>
  <si>
    <t>Christian Berger</t>
  </si>
  <si>
    <t>Catherine Leterrier</t>
  </si>
  <si>
    <t>Monique Prudhomme</t>
  </si>
  <si>
    <t>Kathryn Bigelow</t>
  </si>
  <si>
    <t>Lee Daniels</t>
  </si>
  <si>
    <t>Anders Ãstergaard and Lise Lense-MÃ¸ller</t>
  </si>
  <si>
    <t>Louie Psihoyos and Fisher Stevens</t>
  </si>
  <si>
    <t>Robert Kenner and Elise Pearlstein</t>
  </si>
  <si>
    <t>Judith Ehrlich and Rick Goldsmith</t>
  </si>
  <si>
    <t>Rebecca Cammisa</t>
  </si>
  <si>
    <t>Jon Alpert and Matthew O'Neill</t>
  </si>
  <si>
    <t>Daniel Junge and Henry Ansbacher</t>
  </si>
  <si>
    <t>Steven Bognar and Julia Reichert</t>
  </si>
  <si>
    <t>Roger Ross Williams and Elinor Burkett</t>
  </si>
  <si>
    <t>Bartek Konopka and Anna Wydra</t>
  </si>
  <si>
    <t>Stephen Rivkin, John Refoua and James Cameron</t>
  </si>
  <si>
    <t>Julian Clarke</t>
  </si>
  <si>
    <t>Bob Murawski and Chris Innis</t>
  </si>
  <si>
    <t>Joe Klotz</t>
  </si>
  <si>
    <t>Peru</t>
  </si>
  <si>
    <t>Barney Burman, Mindy Hall and Joel Harlow</t>
  </si>
  <si>
    <t>Jon Henry Gordon and Jenny Shircore</t>
  </si>
  <si>
    <t>Marco Beltrami and Buck Sanders</t>
  </si>
  <si>
    <t>"Almost There" from The Princess and the Frog</t>
  </si>
  <si>
    <t>"Down In New Orleans" from The Princess and the Frog</t>
  </si>
  <si>
    <t>"Loin De Paname" from Paris 36</t>
  </si>
  <si>
    <t>Music by Reinhardt Wagner; Lyric by Frank Thomas</t>
  </si>
  <si>
    <t>"Take It All" from Nine</t>
  </si>
  <si>
    <t>Music and Lyric by Maury Yeston</t>
  </si>
  <si>
    <t>"The Weary Kind (Theme From Crazy Heart)" from Crazy Heart</t>
  </si>
  <si>
    <t>Music and Lyric by Ryan Bingham and T Bone Burnett</t>
  </si>
  <si>
    <t>Gil Netter, Andrew A. Kosove and Broderick Johnson, Producers</t>
  </si>
  <si>
    <t>Peter Jackson and Carolynne Cunningham, Producers</t>
  </si>
  <si>
    <t>Finola Dwyer and Amanda Posey, Producers</t>
  </si>
  <si>
    <t>Kathryn Bigelow, Mark Boal, Nicolas Chartier and Greg Shapiro, Producers</t>
  </si>
  <si>
    <t>Lee Daniels, Sarah Siegel-Magness and Gary Magness, Producers</t>
  </si>
  <si>
    <t>Joel Coen and Ethan Coen, Producers</t>
  </si>
  <si>
    <t>Jonas Rivera, Producer</t>
  </si>
  <si>
    <t>Daniel Dubiecki, Ivan Reitman and Jason Reitman, Producers</t>
  </si>
  <si>
    <t>Fabrice O. Joubert</t>
  </si>
  <si>
    <t>Nicky Phelan and Darragh O'Connell</t>
  </si>
  <si>
    <t>Javier Recio Gracia</t>
  </si>
  <si>
    <t>Nicolas Schmerkin</t>
  </si>
  <si>
    <t>Juanita Wilson and James Flynn</t>
  </si>
  <si>
    <t>Patrik Eklund and Mathias FjellstrÃ¶m</t>
  </si>
  <si>
    <t>Gregg Helvey</t>
  </si>
  <si>
    <t>Luke Doolan and Drew Bailey</t>
  </si>
  <si>
    <t>Joachim Back and Tivi Magnusson</t>
  </si>
  <si>
    <t>Christopher Boyes and Gwendolyn Yates Whittle</t>
  </si>
  <si>
    <t>Mark Stoeckinger and Alan Rankin</t>
  </si>
  <si>
    <t>Michael Silvers and Tom Myers</t>
  </si>
  <si>
    <t>Christopher Boyes, Gary Summers, Andy Nelson and Tony Johnson</t>
  </si>
  <si>
    <t>Paul N.J. Ottosson and Ray Beckett</t>
  </si>
  <si>
    <t>Michael Minkler, Tony Lamberti and Mark Ulano</t>
  </si>
  <si>
    <t>Anna Behlmer, Andy Nelson and Peter J. Devlin</t>
  </si>
  <si>
    <t>Greg P. Russell, Gary Summers and Geoffrey Patterson</t>
  </si>
  <si>
    <t>Joe Letteri, Stephen Rosenbaum, Richard Baneham and Andrew R. Jones</t>
  </si>
  <si>
    <t>Dan Kaufman, Peter Muyzers, Robert Habros and Matt Aitken</t>
  </si>
  <si>
    <t>Roger Guyett, Russell Earl, Paul Kavanagh and Burt Dalton</t>
  </si>
  <si>
    <t>Written by Neill Blomkamp and Terri Tatchell</t>
  </si>
  <si>
    <t>Screenplay by Nick Hornby</t>
  </si>
  <si>
    <t>Screenplay by Jesse Armstrong, Simon Blackwell, Armando Iannucci, Tony Roche</t>
  </si>
  <si>
    <t>Screenplay by Geoffrey Fletcher</t>
  </si>
  <si>
    <t>Screenplay by Jason Reitman and Sheldon Turner</t>
  </si>
  <si>
    <t>Written by Mark Boal</t>
  </si>
  <si>
    <t>Written by Quentin Tarantino</t>
  </si>
  <si>
    <t>Written by Alessandro Camon &amp; Oren Moverman</t>
  </si>
  <si>
    <t>Written by Joel Coen &amp; Ethan Coen</t>
  </si>
  <si>
    <t>Screenplay by Bob Peterson, Pete Docter; Story by Pete Docter, Bob Peterson, Tom McCarthy</t>
  </si>
  <si>
    <t>Roger Corman</t>
  </si>
  <si>
    <t>John Calley</t>
  </si>
  <si>
    <t>Biutiful</t>
  </si>
  <si>
    <t>Jesse Eisenberg</t>
  </si>
  <si>
    <t>The Social Network</t>
  </si>
  <si>
    <t>The King's Speech</t>
  </si>
  <si>
    <t>James Franco</t>
  </si>
  <si>
    <t>127 Hours</t>
  </si>
  <si>
    <t>Christian Bale</t>
  </si>
  <si>
    <t>The Fighter</t>
  </si>
  <si>
    <t>John Hawkes</t>
  </si>
  <si>
    <t>Winter's Bone</t>
  </si>
  <si>
    <t>The Town</t>
  </si>
  <si>
    <t>Mark Ruffalo</t>
  </si>
  <si>
    <t>The Kids Are All Right</t>
  </si>
  <si>
    <t>Rabbit Hole</t>
  </si>
  <si>
    <t>Jennifer Lawrence</t>
  </si>
  <si>
    <t>Black Swan</t>
  </si>
  <si>
    <t>Blue Valentine</t>
  </si>
  <si>
    <t>Hailee Steinfeld</t>
  </si>
  <si>
    <t>Jacki Weaver</t>
  </si>
  <si>
    <t>Animal Kingdom</t>
  </si>
  <si>
    <t>Chris Sanders and Dean DeBlois</t>
  </si>
  <si>
    <t>Lee Unkrich</t>
  </si>
  <si>
    <t>Production Design: Robert Stromberg; Set Decoration: Karen O'Hara</t>
  </si>
  <si>
    <t>Production Design: Stuart Craig; Set Decoration: Stephenie McMillan</t>
  </si>
  <si>
    <t>Production Design: Guy Hendrix Dyas; Set Decoration: Larry Dias and Doug Mowat</t>
  </si>
  <si>
    <t>Production Design: Eve Stewart; Set Decoration: Judy Farr</t>
  </si>
  <si>
    <t>Production Design: Jess Gonchor; Set Decoration: Nancy Haigh</t>
  </si>
  <si>
    <t>Matthew Libatique</t>
  </si>
  <si>
    <t>Danny Cohen</t>
  </si>
  <si>
    <t>Jeff Cronenweth</t>
  </si>
  <si>
    <t>Antonella Cannarozzi</t>
  </si>
  <si>
    <t>Mary Zophres</t>
  </si>
  <si>
    <t>Darren Aronofsky</t>
  </si>
  <si>
    <t>David O. Russell</t>
  </si>
  <si>
    <t>Tom Hooper</t>
  </si>
  <si>
    <t>Banksy and Jaimie D'Cruz</t>
  </si>
  <si>
    <t>Josh Fox and Trish Adlesic</t>
  </si>
  <si>
    <t>Tim Hetherington and Sebastian Junger</t>
  </si>
  <si>
    <t>Lucy Walker and Angus Aynsley</t>
  </si>
  <si>
    <t>Jed Rothstein</t>
  </si>
  <si>
    <t>Sara Nesson and Mitchell W. Block</t>
  </si>
  <si>
    <t>Jennifer Redfearn and Tim Metzger</t>
  </si>
  <si>
    <t>Andrew Weisblum</t>
  </si>
  <si>
    <t>Pamela Martin</t>
  </si>
  <si>
    <t>Tariq Anwar</t>
  </si>
  <si>
    <t>Jon Harris</t>
  </si>
  <si>
    <t>Angus Wall and Kirk Baxter</t>
  </si>
  <si>
    <t>Adrien Morot</t>
  </si>
  <si>
    <t>Edouard F. Henriques, Gregory Funk and Yolanda Toussieng</t>
  </si>
  <si>
    <t>Rick Baker and Dave Elsey</t>
  </si>
  <si>
    <t>John Powell</t>
  </si>
  <si>
    <t>Trent Reznor and Atticus Ross</t>
  </si>
  <si>
    <t>"Coming Home" from Country Strong</t>
  </si>
  <si>
    <t>Music and Lyric by Tom Douglas, Troy Verges and Hillary Lindsey</t>
  </si>
  <si>
    <t>"I See The Light" from Tangled</t>
  </si>
  <si>
    <t>Music by Alan Menken; Lyric by Glenn Slater</t>
  </si>
  <si>
    <t>"If I Rise" from 127 Hours</t>
  </si>
  <si>
    <t>Music by A.R. Rahman; Lyric by Dido and Rollo Armstrong</t>
  </si>
  <si>
    <t>"We Belong Together" from Toy Story 3</t>
  </si>
  <si>
    <t>Mike Medavoy, Brian Oliver and Scott Franklin, Producers</t>
  </si>
  <si>
    <t>David Hoberman, Todd Lieberman and Mark Wahlberg, Producers</t>
  </si>
  <si>
    <t>Emma Thomas and Christopher Nolan, Producers</t>
  </si>
  <si>
    <t>Gary Gilbert, Jeffrey Levy-Hinte and Celine Rattray, Producers</t>
  </si>
  <si>
    <t>Iain Canning, Emile Sherman and Gareth Unwin, Producers</t>
  </si>
  <si>
    <t>Christian Colson, Danny Boyle and John Smithson, Producers</t>
  </si>
  <si>
    <t>Scott Rudin, Dana Brunetti, Michael De Luca and CeÃ¡n Chaffin, Producers</t>
  </si>
  <si>
    <t>Darla K. Anderson, Producer</t>
  </si>
  <si>
    <t>Anne Rosellini and Alix Madigan-Yorkin, Producers</t>
  </si>
  <si>
    <t>Teddy Newton</t>
  </si>
  <si>
    <t>Jakob Schuh and Max Lang</t>
  </si>
  <si>
    <t>Geefwee Boedoe</t>
  </si>
  <si>
    <t>Shaun Tan and Andrew Ruhemann</t>
  </si>
  <si>
    <t>Bastien Dubois</t>
  </si>
  <si>
    <t>Tanel Toom</t>
  </si>
  <si>
    <t>Michael Creagh</t>
  </si>
  <si>
    <t>Luke Matheny</t>
  </si>
  <si>
    <t>Ivan Goldschmidt</t>
  </si>
  <si>
    <t>Ian Barnes and Samantha Waite</t>
  </si>
  <si>
    <t>Tom Myers and Michael Silvers</t>
  </si>
  <si>
    <t>Gwendolyn Yates Whittle and Addison Teague</t>
  </si>
  <si>
    <t>Skip Lievsay and Craig Berkey</t>
  </si>
  <si>
    <t>Mark P. Stoeckinger</t>
  </si>
  <si>
    <t>Lora Hirschberg, Gary A. Rizzo and Ed Novick</t>
  </si>
  <si>
    <t>Paul Hamblin, Martin Jensen and John Midgley</t>
  </si>
  <si>
    <t>Jeffrey J. Haboush, Greg P. Russell, Scott Millan and William Sarokin</t>
  </si>
  <si>
    <t>Ren Klyce, David Parker, Michael Semanick and Mark Weingarten</t>
  </si>
  <si>
    <t>Skip Lievsay, Craig Berkey, Greg Orloff and Peter F. Kurland</t>
  </si>
  <si>
    <t>Ken Ralston, David Schaub, Carey Villegas and Sean Phillips</t>
  </si>
  <si>
    <t>Tim Burke, John Richardson, Christian Manz and Nicolas Aithadi</t>
  </si>
  <si>
    <t>Michael Owens, Bryan Grill, Stephan Trojansky and Joe Farrell</t>
  </si>
  <si>
    <t>Paul Franklin, Chris Corbould, Andrew Lockley and Peter Bebb</t>
  </si>
  <si>
    <t>Janek Sirrs, Ben Snow, Ged Wright and Daniel Sudick</t>
  </si>
  <si>
    <t>Screenplay by Danny Boyle &amp; Simon Beaufoy</t>
  </si>
  <si>
    <t>Screenplay by Aaron Sorkin</t>
  </si>
  <si>
    <t>Screenplay by Michael Arndt; Story by John Lasseter, Andrew Stanton and Lee Unkrich</t>
  </si>
  <si>
    <t>Adapted for the screen by Debra Granik &amp; Anne Rosellini</t>
  </si>
  <si>
    <t>Screenplay by Scott Silver and Paul Tamasy &amp; Eric Johnson; Story by Keith Dorrington &amp; Paul Tamasy &amp; Eric Johnson</t>
  </si>
  <si>
    <t>Written by Christopher Nolan</t>
  </si>
  <si>
    <t>Written by Lisa Cholodenko &amp; Stuart Blumberg</t>
  </si>
  <si>
    <t>Screenplay by David Seidler</t>
  </si>
  <si>
    <t>Kevin Brownlow</t>
  </si>
  <si>
    <t>Jean-Luc Godard</t>
  </si>
  <si>
    <t>Eli Wallach</t>
  </si>
  <si>
    <t>Denny Clairmont</t>
  </si>
  <si>
    <t>DemiÃ¡n Bichir</t>
  </si>
  <si>
    <t>A Better Life</t>
  </si>
  <si>
    <t>Jean Dujardin</t>
  </si>
  <si>
    <t>Gary Oldman</t>
  </si>
  <si>
    <t>Tinker Tailor Soldier Spy</t>
  </si>
  <si>
    <t>My Week with Marilyn</t>
  </si>
  <si>
    <t>Jonah Hill</t>
  </si>
  <si>
    <t>Warrior</t>
  </si>
  <si>
    <t>Beginners</t>
  </si>
  <si>
    <t>Albert Nobbs</t>
  </si>
  <si>
    <t>Rooney Mara</t>
  </si>
  <si>
    <t>The Girl with the Dragon Tattoo</t>
  </si>
  <si>
    <t>The Iron Lady</t>
  </si>
  <si>
    <t>BÃ©rÃ©nice Bejo</t>
  </si>
  <si>
    <t>Jessica Chastain</t>
  </si>
  <si>
    <t>Melissa McCarthy</t>
  </si>
  <si>
    <t>Bridesmaids</t>
  </si>
  <si>
    <t>Octavia Spencer</t>
  </si>
  <si>
    <t>Alain Gagnol and Jean-Loup Felicioli</t>
  </si>
  <si>
    <t>Fernando Trueba and Javier Mariscal</t>
  </si>
  <si>
    <t>Jennifer Yuh Nelson</t>
  </si>
  <si>
    <t>Chris Miller</t>
  </si>
  <si>
    <t>Gore Verbinski</t>
  </si>
  <si>
    <t>Production Design: Laurence Bennett; Set Decoration: Robert Gould</t>
  </si>
  <si>
    <t>Production Design: Dante Ferretti; Set Decoration: Francesca Lo Schiavo</t>
  </si>
  <si>
    <t>Production Design: Anne Seibel; Set Decoration: HÃ©lÃ¨ne Dubreuil</t>
  </si>
  <si>
    <t>Production Design: Rick Carter; Set Decoration: Lee Sandales</t>
  </si>
  <si>
    <t>Guillaume Schiffman</t>
  </si>
  <si>
    <t>Lisy Christl</t>
  </si>
  <si>
    <t>Mark Bridges</t>
  </si>
  <si>
    <t>Michel Hazanavicius</t>
  </si>
  <si>
    <t>Danfung Dennis and Mike Lerner</t>
  </si>
  <si>
    <t>Marshall Curry and Sam Cullman</t>
  </si>
  <si>
    <t>Joe Berlinger and Bruce Sinofsky</t>
  </si>
  <si>
    <t>Wim Wenders and Gian-Piero Ringel</t>
  </si>
  <si>
    <t>TJ Martin, Dan Lindsay and Rich Middlemas</t>
  </si>
  <si>
    <t>Robin Fryday and Gail Dolgin</t>
  </si>
  <si>
    <t>Rebecca Cammisa and Julie Anderson</t>
  </si>
  <si>
    <t>James Spione</t>
  </si>
  <si>
    <t>Daniel Junge and Sharmeen Obaid-Chinoy</t>
  </si>
  <si>
    <t>Lucy Walker and Kira Carstensen</t>
  </si>
  <si>
    <t>Anne-Sophie Bion and Michel Hazanavicius</t>
  </si>
  <si>
    <t>Kevin Tent</t>
  </si>
  <si>
    <t>Christopher Tellefsen</t>
  </si>
  <si>
    <t>Martial Corneville, Lynn Johnston and Matthew W. Mungle</t>
  </si>
  <si>
    <t>Nick Dudman, Amanda Knight and Lisa Tomblin</t>
  </si>
  <si>
    <t>Mark Coulier and J. Roy Helland</t>
  </si>
  <si>
    <t>Ludovic Bource</t>
  </si>
  <si>
    <t>"Man Or Muppet" from The Muppets</t>
  </si>
  <si>
    <t>Music and Lyric by Bret McKenzie</t>
  </si>
  <si>
    <t>"Real In Rio" from Rio</t>
  </si>
  <si>
    <t>Music by Sergio Mendes and Carlinhos Brown; Lyric by Siedah Garrett</t>
  </si>
  <si>
    <t>Thomas Langmann, Producer</t>
  </si>
  <si>
    <t>Jim Burke, Alexander Payne and Jim Taylor, Producers</t>
  </si>
  <si>
    <t>Scott Rudin, Producer</t>
  </si>
  <si>
    <t>Brunson Green, Chris Columbus and Michael Barnathan, Producers</t>
  </si>
  <si>
    <t>Graham King and Martin Scorsese, Producers</t>
  </si>
  <si>
    <t>Letty Aronson and Stephen Tenenbaum, Producers</t>
  </si>
  <si>
    <t>Michael De Luca, Rachael Horovitz and Brad Pitt, Producers</t>
  </si>
  <si>
    <t>Sarah Green, Bill Pohlad, Dede Gardner and Grant Hill, Producers</t>
  </si>
  <si>
    <t>Patrick Doyon</t>
  </si>
  <si>
    <t>William Joyce and Brandon Oldenburg</t>
  </si>
  <si>
    <t>Enrico Casarosa</t>
  </si>
  <si>
    <t>Grant Orchard and Sue Goffe</t>
  </si>
  <si>
    <t>Amanda Forbis and Wendy Tilby</t>
  </si>
  <si>
    <t>Peter McDonald and Eimear O'Kane</t>
  </si>
  <si>
    <t>Max ZÃ¤hle and Stefan Gieren</t>
  </si>
  <si>
    <t>Terry George and Oorlagh George</t>
  </si>
  <si>
    <t>Andrew Bowler and Gigi Causey</t>
  </si>
  <si>
    <t>Hallvar WitzÃ¸</t>
  </si>
  <si>
    <t>Lon Bender and Victor Ray Ennis</t>
  </si>
  <si>
    <t>Ren Klyce</t>
  </si>
  <si>
    <t>Philip Stockton and Eugene Gearty</t>
  </si>
  <si>
    <t>Ethan Van der Ryn and Erik Aadahl</t>
  </si>
  <si>
    <t>Richard Hymns and Gary Rydstrom</t>
  </si>
  <si>
    <t>David Parker, Michael Semanick, Ren Klyce and Bo Persson</t>
  </si>
  <si>
    <t>Tom Fleischman and John Midgley</t>
  </si>
  <si>
    <t>Deb Adair, Ron Bochar, David Giammarco and Ed Novick</t>
  </si>
  <si>
    <t>Greg P. Russell, Gary Summers, Jeffrey J. Haboush and Peter J. Devlin</t>
  </si>
  <si>
    <t>Gary Rydstrom, Andy Nelson, Tom Johnson and Stuart Wilson</t>
  </si>
  <si>
    <t>Tim Burke, David Vickery, Greg Butler and John Richardson</t>
  </si>
  <si>
    <t>Rob Legato, Joss Williams, Ben Grossmann and Alex Henning</t>
  </si>
  <si>
    <t>Erik Nash, John Rosengrant, Dan Taylor and Swen Gillberg</t>
  </si>
  <si>
    <t>Joe Letteri, Dan Lemmon, R. Christopher White and Daniel Barrett</t>
  </si>
  <si>
    <t>Scott Farrar, Scott Benza, Matthew Butler and John Frazier</t>
  </si>
  <si>
    <t>Screenplay by Alexander Payne and Nat Faxon &amp; Jim Rash</t>
  </si>
  <si>
    <t>Screenplay by John Logan</t>
  </si>
  <si>
    <t>Screenplay by George Clooney &amp; Grant Heslov and Beau Willimon</t>
  </si>
  <si>
    <t>Screenplay by Steven Zaillian and Aaron Sorkin; Story by Stan Chervin</t>
  </si>
  <si>
    <t>Screenplay by Bridget O'Connor &amp; Peter Straughan</t>
  </si>
  <si>
    <t>Written by Michel Hazanavicius</t>
  </si>
  <si>
    <t>Written by Annie Mumolo &amp; Kristen Wiig</t>
  </si>
  <si>
    <t>Written by J.C. Chandor</t>
  </si>
  <si>
    <t>Written by Asghar Farhadi</t>
  </si>
  <si>
    <t>James Earl Jones.</t>
  </si>
  <si>
    <t>Dick Smith</t>
  </si>
  <si>
    <t>Douglas Trumbull</t>
  </si>
  <si>
    <t>Bradley Cooper</t>
  </si>
  <si>
    <t>Silver Linings Playbook</t>
  </si>
  <si>
    <t>Lincoln</t>
  </si>
  <si>
    <t>Hugh Jackman</t>
  </si>
  <si>
    <t>Les MisÃ©rables</t>
  </si>
  <si>
    <t>The Master</t>
  </si>
  <si>
    <t>Flight</t>
  </si>
  <si>
    <t>Argo</t>
  </si>
  <si>
    <t>Django Unchained</t>
  </si>
  <si>
    <t>Zero Dark Thirty</t>
  </si>
  <si>
    <t>Emmanuelle Riva</t>
  </si>
  <si>
    <t>Amour</t>
  </si>
  <si>
    <t>Beasts of the Southern Wild</t>
  </si>
  <si>
    <t>The Impossible</t>
  </si>
  <si>
    <t>The Sessions</t>
  </si>
  <si>
    <t>Mark Andrews and Brenda Chapman</t>
  </si>
  <si>
    <t>Tim Burton</t>
  </si>
  <si>
    <t>Sam Fell and Chris Butler</t>
  </si>
  <si>
    <t>Rich Moore</t>
  </si>
  <si>
    <t>Paco Delgado</t>
  </si>
  <si>
    <t>Joanna Johnston</t>
  </si>
  <si>
    <t>Michael Haneke</t>
  </si>
  <si>
    <t>Benh Zeitlin</t>
  </si>
  <si>
    <t>Emad Burnat and Guy Davidi</t>
  </si>
  <si>
    <t>Dror Moreh, Philippa Kowarsky and Estelle Fialon</t>
  </si>
  <si>
    <t>David France and Howard Gertler</t>
  </si>
  <si>
    <t>Kirby Dick and Amy Ziering</t>
  </si>
  <si>
    <t>Malik Bendjelloul and Simon Chinn</t>
  </si>
  <si>
    <t>Sean Fine and Andrea Nix Fine</t>
  </si>
  <si>
    <t>Sari Gilman and Jedd Wider</t>
  </si>
  <si>
    <t>Cynthia Wade and Robin Honan</t>
  </si>
  <si>
    <t>Kief Davidson and Cori Shepherd Stern</t>
  </si>
  <si>
    <t>Jay Cassidy and Crispin Struthers</t>
  </si>
  <si>
    <t>Dylan Tichenor and William Goldenberg</t>
  </si>
  <si>
    <t>Chile</t>
  </si>
  <si>
    <t>Makeup and Hairstyling</t>
  </si>
  <si>
    <t>Howard Berger, Peter Montagna and Martin Samuel</t>
  </si>
  <si>
    <t>Peter Swords King, Rick Findlater and Tami Lane</t>
  </si>
  <si>
    <t>Lisa Westcott and Julie Dartnell</t>
  </si>
  <si>
    <t>Mychael Danna</t>
  </si>
  <si>
    <t>"Before My Time" from Chasing Ice</t>
  </si>
  <si>
    <t>Music and Lyric by J. Ralph</t>
  </si>
  <si>
    <t>"Everybody Needs A Best Friend" from Ted</t>
  </si>
  <si>
    <t>Music by Walter Murphy; Lyric by Seth MacFarlane</t>
  </si>
  <si>
    <t>"Pi's Lullaby" from Life of Pi</t>
  </si>
  <si>
    <t>Music by Mychael Danna; Lyric by Bombay Jayashri</t>
  </si>
  <si>
    <t>"Skyfall" from Skyfall</t>
  </si>
  <si>
    <t>Music and Lyric by Adele Adkins and Paul Epworth</t>
  </si>
  <si>
    <t>"Suddenly" from Les MisÃ©rables</t>
  </si>
  <si>
    <t>Music by Claude-Michel SchÃ¶nberg; Lyric by Herbert Kretzmer and Alain Boublil</t>
  </si>
  <si>
    <t>Margaret Menegoz, Stefan Arndt, Veit Heiduschka and Michael Katz, Producers</t>
  </si>
  <si>
    <t>Grant Heslov, Ben Affleck and George Clooney, Producers</t>
  </si>
  <si>
    <t>Dan Janvey, Josh Penn and Michael Gottwald, Producers</t>
  </si>
  <si>
    <t>Stacey Sher, Reginald Hudlin and Pilar Savone, Producers</t>
  </si>
  <si>
    <t>Tim Bevan, Eric Fellner, Debra Hayward and Cameron Mackintosh, Producers</t>
  </si>
  <si>
    <t>Gil Netter, Ang Lee and David Womark, Producers</t>
  </si>
  <si>
    <t>Donna Gigliotti, Bruce Cohen and Jonathan Gordon, Producers</t>
  </si>
  <si>
    <t>Mark Boal, Kathryn Bigelow and Megan Ellison, Producers</t>
  </si>
  <si>
    <t>Production Design</t>
  </si>
  <si>
    <t>Production Design: Dan Hennah; Set Decoration: Ra Vincent and Simon Bright</t>
  </si>
  <si>
    <t>Production Design: Eve Stewart; Set Decoration: Anna Lynch-Robinson</t>
  </si>
  <si>
    <t>Production Design: David Gropman; Set Decoration: Anna Pinnock</t>
  </si>
  <si>
    <t>Production Design: Rick Carter; Set Decoration: Jim Erickson</t>
  </si>
  <si>
    <t>Minkyu Lee</t>
  </si>
  <si>
    <t>PES</t>
  </si>
  <si>
    <t>Timothy Reckart and Fodhla Cronin O'Reilly</t>
  </si>
  <si>
    <t>David Silverman</t>
  </si>
  <si>
    <t>John Kahrs</t>
  </si>
  <si>
    <t>Bryan Buckley and Mino Jarjoura</t>
  </si>
  <si>
    <t>Sam French and Ariel Nasr</t>
  </si>
  <si>
    <t>Shawn Christensen</t>
  </si>
  <si>
    <t>Tom Van Avermaet and Ellen De Waele</t>
  </si>
  <si>
    <t>Yan England</t>
  </si>
  <si>
    <t>Erik Aadahl and Ethan Van der Ryn</t>
  </si>
  <si>
    <t>Eugene Gearty and Philip Stockton</t>
  </si>
  <si>
    <t>Per Hallberg and Karen Baker Landers</t>
  </si>
  <si>
    <t>John Reitz, Gregg Rudloff and Jose Antonio Garcia</t>
  </si>
  <si>
    <t>Andy Nelson, Mark Paterson and Simon Hayes</t>
  </si>
  <si>
    <t>Ron Bartlett, D.M. Hemphill and Drew Kunin</t>
  </si>
  <si>
    <t>Andy Nelson, Gary Rydstrom and Ronald Judkins</t>
  </si>
  <si>
    <t>Scott Millan, Greg P. Russell and Stuart Wilson</t>
  </si>
  <si>
    <t>Joe Letteri, Eric Saindon, David Clayton and R. Christopher White</t>
  </si>
  <si>
    <t>Bill Westenhofer, Guillaume Rocheron, Erik-Jan De Boer and Donald R. Elliott</t>
  </si>
  <si>
    <t>Janek Sirrs, Jeff White, Guy Williams and Dan Sudick</t>
  </si>
  <si>
    <t>Richard Stammers, Trevor Wood, Charley Henley and Martin Hill</t>
  </si>
  <si>
    <t>Cedric Nicolas-Troyan, Philip Brennan, Neil Corbould and Michael Dawson</t>
  </si>
  <si>
    <t>Screenplay by Chris Terrio</t>
  </si>
  <si>
    <t>Screenplay by Lucy Alibar &amp; Benh Zeitlin</t>
  </si>
  <si>
    <t>Screenplay by Tony Kushner</t>
  </si>
  <si>
    <t>Screenplay by David O. Russell</t>
  </si>
  <si>
    <t>Written by Michael Haneke</t>
  </si>
  <si>
    <t>Written by John Gatins</t>
  </si>
  <si>
    <t>Written by Wes Anderson &amp; Roman Coppola</t>
  </si>
  <si>
    <t>Hal Needham</t>
  </si>
  <si>
    <t>D.A. Pennebaker</t>
  </si>
  <si>
    <t>George Stevens, Jr.</t>
  </si>
  <si>
    <t>Bill Taylor</t>
  </si>
  <si>
    <t>Chiwetel Ejiofor</t>
  </si>
  <si>
    <t>Matthew McConaughey</t>
  </si>
  <si>
    <t>Barkhad Abdi</t>
  </si>
  <si>
    <t>Michael Fassbender</t>
  </si>
  <si>
    <t>Jared Leto</t>
  </si>
  <si>
    <t>Blue Jasmine</t>
  </si>
  <si>
    <t>August: Osage County</t>
  </si>
  <si>
    <t>Sally Hawkins</t>
  </si>
  <si>
    <t>Lupita Nyong'o</t>
  </si>
  <si>
    <t>June Squibb</t>
  </si>
  <si>
    <t>Chris Sanders, Kirk DeMicco and Kristine Belson</t>
  </si>
  <si>
    <t>Chris Renaud, Pierre Coffin and Chris Meledandri</t>
  </si>
  <si>
    <t>Benjamin Renner and Didier Brunner</t>
  </si>
  <si>
    <t>Chris Buck, Jennifer Lee and Peter Del Vecho</t>
  </si>
  <si>
    <t>Hayao Miyazaki and Toshio Suzuki</t>
  </si>
  <si>
    <t>Philippe Le Sourd</t>
  </si>
  <si>
    <t>Phedon Papamichael</t>
  </si>
  <si>
    <t>Roger A. Deakins</t>
  </si>
  <si>
    <t>Michael Wilkinson</t>
  </si>
  <si>
    <t>William Chang Suk Ping</t>
  </si>
  <si>
    <t>Alfonso CuarÃ³n</t>
  </si>
  <si>
    <t>Joshua Oppenheimer and Signe Byrge SÃ¸rensen</t>
  </si>
  <si>
    <t>Zachary Heinzerling and Lydia Dean Pilcher</t>
  </si>
  <si>
    <t>Richard Rowley and Jeremy Scahill</t>
  </si>
  <si>
    <t>Jehane Noujaim and Karim Amer</t>
  </si>
  <si>
    <t>Morgan Neville, Gil Friesen and Caitrin Rogers</t>
  </si>
  <si>
    <t>Jeffrey Karoff</t>
  </si>
  <si>
    <t>Jason Cohen</t>
  </si>
  <si>
    <t>Sara Ishaq</t>
  </si>
  <si>
    <t>Malcolm Clarke and Nicholas Reed</t>
  </si>
  <si>
    <t>Edgar Barens</t>
  </si>
  <si>
    <t>Jay Cassidy, Crispin Struthers and Alan Baumgarten</t>
  </si>
  <si>
    <t>John Mac McMurphy and Martin Pensa</t>
  </si>
  <si>
    <t>Alfonso CuarÃ³n and Mark Sanger</t>
  </si>
  <si>
    <t>Joe Walker</t>
  </si>
  <si>
    <t>Cambodia</t>
  </si>
  <si>
    <t>Palestine</t>
  </si>
  <si>
    <t>Adruitha Lee and Robin Mathews</t>
  </si>
  <si>
    <t>Stephen Prouty</t>
  </si>
  <si>
    <t>Joel Harlow and Gloria Pasqua-Casny</t>
  </si>
  <si>
    <t>Steven Price</t>
  </si>
  <si>
    <t>William Butler and Owen Pallett</t>
  </si>
  <si>
    <t>"Alone Yet Not Alone" from Alone Yet Not Alone</t>
  </si>
  <si>
    <t>Music by Bruce Broughton; Lyric by Dennis Spiegel</t>
  </si>
  <si>
    <t>"Happy" from Despicable Me 2</t>
  </si>
  <si>
    <t>Music and Lyric by Pharrell Williams</t>
  </si>
  <si>
    <t>"Let It Go" from Frozen</t>
  </si>
  <si>
    <t>Music and Lyric by Kristen Anderson-Lopez and Robert Lopez</t>
  </si>
  <si>
    <t>"The Moon Song" from Her</t>
  </si>
  <si>
    <t>Music by Karen O; Lyric by Karen O and Spike Jonze</t>
  </si>
  <si>
    <t>"Ordinary Love" from Mandela: Long Walk to Freedom</t>
  </si>
  <si>
    <t>Music by Paul Hewson, Dave Evans, Adam Clayton and Larry Mullen; Lyric by Paul Hewson</t>
  </si>
  <si>
    <t>Charles Roven, Richard Suckle, Megan Ellison and Jonathan Gordon, Producers</t>
  </si>
  <si>
    <t>Scott Rudin, Dana Brunetti and Michael De Luca, Producers</t>
  </si>
  <si>
    <t>Robbie Brenner and Rachel Winter, Producers</t>
  </si>
  <si>
    <t>Alfonso CuarÃ³n and David Heyman, Producers</t>
  </si>
  <si>
    <t>Megan Ellison, Spike Jonze and Vincent Landay, Producers</t>
  </si>
  <si>
    <t>Albert Berger and Ron Yerxa, Producers</t>
  </si>
  <si>
    <t>Gabrielle Tana, Steve Coogan and Tracey Seaward, Producers</t>
  </si>
  <si>
    <t>Brad Pitt, Dede Gardner, Jeremy Kleiner, Steve McQueen and Anthony Katagas, Producers</t>
  </si>
  <si>
    <t>Martin Scorsese, Leonardo DiCaprio, Joey McFarland and Emma Tillinger Koskoff, Producers</t>
  </si>
  <si>
    <t>Production Design: Judy Becker; Set Decoration: Heather Loeffler</t>
  </si>
  <si>
    <t>Production Design: Andy Nicholson; Set Decoration: Rosie Goodwin and Joanne Woollard</t>
  </si>
  <si>
    <t>Production Design: Catherine Martin; Set Decoration: Beverley Dunn</t>
  </si>
  <si>
    <t>Production Design: K.K. Barrett; Set Decoration: Gene Serdena</t>
  </si>
  <si>
    <t>Production Design: Adam Stockhausen; Set Decoration: Alice Baker</t>
  </si>
  <si>
    <t>Daniel Sousa and Dan Golden</t>
  </si>
  <si>
    <t>Lauren MacMullan and Dorothy McKim</t>
  </si>
  <si>
    <t>Laurent Witz and Alexandre Espigares</t>
  </si>
  <si>
    <t>Shuhei Morita</t>
  </si>
  <si>
    <t>Max Lang and Jan Lachauer</t>
  </si>
  <si>
    <t>Esteban Crespo</t>
  </si>
  <si>
    <t>Xavier Legrand and Alexandre Gavras</t>
  </si>
  <si>
    <t>Anders Walter and Kim Magnusson</t>
  </si>
  <si>
    <t>Selma Vilhunen and Kirsikka Saari</t>
  </si>
  <si>
    <t>Mark Gill and Baldwin Li</t>
  </si>
  <si>
    <t>Steve Boeddeker and Richard Hymns</t>
  </si>
  <si>
    <t>Oliver Tarney</t>
  </si>
  <si>
    <t>Glenn Freemantle</t>
  </si>
  <si>
    <t>Brent Burge and Chris Ward</t>
  </si>
  <si>
    <t>Chris Burdon, Mark Taylor, Mike Prestwood Smith and Chris Munro</t>
  </si>
  <si>
    <t>Skip Lievsay, Niv Adiri, Christopher Benstead and Chris Munro</t>
  </si>
  <si>
    <t>Christopher Boyes, Michael Hedges, Michael Semanick and Tony Johnson</t>
  </si>
  <si>
    <t>Skip Lievsay, Greg Orloff and Peter F. Kurland</t>
  </si>
  <si>
    <t>Andy Koyama, Beau Borders and David Brownlow</t>
  </si>
  <si>
    <t>Tim Webber, Chris Lawrence, David Shirk and Neil Corbould</t>
  </si>
  <si>
    <t>Joe Letteri, Eric Saindon, David Clayton and Eric Reynolds</t>
  </si>
  <si>
    <t>Christopher Townsend, Guy Williams, Erik Nash and Dan Sudick</t>
  </si>
  <si>
    <t>Tim Alexander, Gary Brozenich, Edson Williams and John Frazier</t>
  </si>
  <si>
    <t>Roger Guyett, Patrick Tubach, Ben Grossmann and Burt Dalton</t>
  </si>
  <si>
    <t>Written by Richard Linklater, Julie Delpy, Ethan Hawke</t>
  </si>
  <si>
    <t>Screenplay by Billy Ray</t>
  </si>
  <si>
    <t>Screenplay by Steve Coogan and Jeff Pope</t>
  </si>
  <si>
    <t>Screenplay by John Ridley</t>
  </si>
  <si>
    <t>Screenplay by Terence Winter</t>
  </si>
  <si>
    <t>Written by Eric Warren Singer and David O. Russell</t>
  </si>
  <si>
    <t>Written by Craig Borten &amp; Melisa Wallack</t>
  </si>
  <si>
    <t>Written by Spike Jonze</t>
  </si>
  <si>
    <t>Written by Bob Nelson</t>
  </si>
  <si>
    <t>Steve Martin</t>
  </si>
  <si>
    <t>Peter W. Anderson</t>
  </si>
  <si>
    <t>Charles "Tad" Marburg</t>
  </si>
  <si>
    <t>Steve Carell</t>
  </si>
  <si>
    <t>Foxcatcher</t>
  </si>
  <si>
    <t>American Sniper</t>
  </si>
  <si>
    <t>Benedict Cumberbatch</t>
  </si>
  <si>
    <t>The Imitation Game</t>
  </si>
  <si>
    <t>Michael Keaton</t>
  </si>
  <si>
    <t>Birdman or (The Unexpected Virtue of Ignorance)</t>
  </si>
  <si>
    <t>Eddie Redmayne</t>
  </si>
  <si>
    <t>The Theory of Everything</t>
  </si>
  <si>
    <t>The Judge</t>
  </si>
  <si>
    <t>Boyhood</t>
  </si>
  <si>
    <t>J.K. Simmons</t>
  </si>
  <si>
    <t>Whiplash</t>
  </si>
  <si>
    <t>Two Days, One Night</t>
  </si>
  <si>
    <t>Felicity Jones</t>
  </si>
  <si>
    <t>Still Alice</t>
  </si>
  <si>
    <t>Rosamund Pike</t>
  </si>
  <si>
    <t>Gone Girl</t>
  </si>
  <si>
    <t>Wild</t>
  </si>
  <si>
    <t>Patricia Arquette</t>
  </si>
  <si>
    <t>Emma Stone</t>
  </si>
  <si>
    <t>Into the Woods</t>
  </si>
  <si>
    <t>Don Hall, Chris Williams and Roy Conli</t>
  </si>
  <si>
    <t>Anthony Stacchi, Graham Annable and Travis Knight</t>
  </si>
  <si>
    <t>Dean DeBlois and Bonnie Arnold</t>
  </si>
  <si>
    <t>Tomm Moore and Paul Young</t>
  </si>
  <si>
    <t>Isao Takahata and Yoshiaki Nishimura</t>
  </si>
  <si>
    <t>Robert Yeoman</t>
  </si>
  <si>
    <t>Lukasz Zal and Ryszard Lenczewski</t>
  </si>
  <si>
    <t>Anna B. Sheppard</t>
  </si>
  <si>
    <t>Alejandro G. IÃ±Ã¡rritu</t>
  </si>
  <si>
    <t>Richard Linklater</t>
  </si>
  <si>
    <t>Morten Tyldum</t>
  </si>
  <si>
    <t>Laura Poitras, Mathilde Bonnefoy and Dirk Wilutzky</t>
  </si>
  <si>
    <t>John Maloof and Charlie Siskel</t>
  </si>
  <si>
    <t>Rory Kennedy and Keven McAlester</t>
  </si>
  <si>
    <t>Wim Wenders, Juliano Ribeiro Salgado and David Rosier</t>
  </si>
  <si>
    <t>Orlando von Einsiedel and Joanna Natasegara</t>
  </si>
  <si>
    <t>Ellen Goosenberg Kent and Dana Perry</t>
  </si>
  <si>
    <t>Aneta Kopacz</t>
  </si>
  <si>
    <t>Tomasz Sliwinski and Maciej Slesicki</t>
  </si>
  <si>
    <t>Gabriel Serra Arguello</t>
  </si>
  <si>
    <t>J. Christian Jensen</t>
  </si>
  <si>
    <t>Joel Cox and Gary D. Roach</t>
  </si>
  <si>
    <t>Sandra Adair</t>
  </si>
  <si>
    <t>Barney Pilling</t>
  </si>
  <si>
    <t>Tom Cross</t>
  </si>
  <si>
    <t>Estonia</t>
  </si>
  <si>
    <t>Mauritania</t>
  </si>
  <si>
    <t>Bill Corso and Dennis Liddiard</t>
  </si>
  <si>
    <t>Frances Hannon and Mark Coulier</t>
  </si>
  <si>
    <t>Elizabeth Yianni-Georgiou and David White</t>
  </si>
  <si>
    <t>Gary Yershon</t>
  </si>
  <si>
    <t>JÃ³hann JÃ³hannsson</t>
  </si>
  <si>
    <t>"Everything Is Awesome" from The Lego Movie</t>
  </si>
  <si>
    <t>Music and Lyric by Shawn Patterson</t>
  </si>
  <si>
    <t>"Glory" from Selma</t>
  </si>
  <si>
    <t>Music and Lyric by John Stephens and Lonnie Lynn</t>
  </si>
  <si>
    <t>"Grateful" from Beyond the Lights</t>
  </si>
  <si>
    <t>"I'm Not Gonna Miss You" from Glen Campbell...I'll Be Me</t>
  </si>
  <si>
    <t>Music and Lyric by Glen Campbell and Julian Raymond</t>
  </si>
  <si>
    <t>"Lost Stars" from Begin Again</t>
  </si>
  <si>
    <t>Music and Lyric by Gregg Alexander and Danielle Brisebois</t>
  </si>
  <si>
    <t>Clint Eastwood, Robert Lorenz, Andrew Lazar, Bradley Cooper and Peter Morgan, Producers</t>
  </si>
  <si>
    <t>Alejandro G. IÃ±Ã¡rritu, John Lesher and James W. Skotchdopole, Producers</t>
  </si>
  <si>
    <t>Richard Linklater and Cathleen Sutherland, Producers</t>
  </si>
  <si>
    <t>Wes Anderson, Scott Rudin, Steven Rales and Jeremy Dawson, Producers</t>
  </si>
  <si>
    <t>Nora Grossman, Ido Ostrowsky and Teddy Schwarzman, Producers</t>
  </si>
  <si>
    <t>Christian Colson, Oprah Winfrey, Dede Gardner and Jeremy Kleiner, Producers</t>
  </si>
  <si>
    <t>Tim Bevan, Eric Fellner, Lisa Bruce and Anthony McCarten, Producers</t>
  </si>
  <si>
    <t>Jason Blum, Helen Estabrook and David Lancaster, Producers</t>
  </si>
  <si>
    <t>Production Design: Adam Stockhausen; Set Decoration: Anna Pinnock</t>
  </si>
  <si>
    <t>Production Design: Maria Djurkovic; Set Decoration: Tatiana Macdonald</t>
  </si>
  <si>
    <t>Production Design: Nathan Crowley; Set Decoration: Gary Fettis</t>
  </si>
  <si>
    <t>Production Design: Dennis Gassner; Set Decoration: Anna Pinnock</t>
  </si>
  <si>
    <t>Production Design: Suzie Davies; Set Decoration: Charlotte Watts</t>
  </si>
  <si>
    <t>Daisy Jacobs and Christopher Hees</t>
  </si>
  <si>
    <t>Robert Kondo and Dice Tsutsumi</t>
  </si>
  <si>
    <t>Patrick Osborne and Kristina Reed</t>
  </si>
  <si>
    <t>Joris Oprins</t>
  </si>
  <si>
    <t>Oded Binnun and Mihal Brezis</t>
  </si>
  <si>
    <t>Michael Lennox and Ronan Blaney</t>
  </si>
  <si>
    <t>Hu Wei and Julien FÃ©ret</t>
  </si>
  <si>
    <t>Talkhon Hamzavi and Stefan Eichenberger</t>
  </si>
  <si>
    <t>Mat Kirkby and James Lucas</t>
  </si>
  <si>
    <t>MartÃ­n HernÃ¡ndez and Aaron Glascock</t>
  </si>
  <si>
    <t>Brent Burge and Jason Canovas</t>
  </si>
  <si>
    <t>Becky Sullivan and Andrew DeCristofaro</t>
  </si>
  <si>
    <t>John Reitz, Gregg Rudloff and Walt Martin</t>
  </si>
  <si>
    <t>Jon Taylor, Frank A. MontaÃ±o and Thomas Varga</t>
  </si>
  <si>
    <t>Gary A. Rizzo, Gregg Landaker and Mark Weingarten</t>
  </si>
  <si>
    <t>Jon Taylor, Frank A. MontaÃ±o and David Lee</t>
  </si>
  <si>
    <t>Craig Mann, Ben Wilkins and Thomas Curley</t>
  </si>
  <si>
    <t>Dan DeLeeuw, Russell Earl, Bryan Grill and Dan Sudick</t>
  </si>
  <si>
    <t>Joe Letteri, Dan Lemmon, Daniel Barrett and Erik Winquist</t>
  </si>
  <si>
    <t>Stephane Ceretti, Nicolas Aithadi, Jonathan Fawkner and Paul Corbould</t>
  </si>
  <si>
    <t>Paul Franklin, Andrew Lockley, Ian Hunter and Scott Fisher</t>
  </si>
  <si>
    <t>Richard Stammers, Lou Pecora, Tim Crosbie and Cameron Waldbauer</t>
  </si>
  <si>
    <t>Written by Jason Hall</t>
  </si>
  <si>
    <t>Written by Graham Moore</t>
  </si>
  <si>
    <t>Written for the screen by Paul Thomas Anderson</t>
  </si>
  <si>
    <t>Screenplay by Anthony McCarten</t>
  </si>
  <si>
    <t>Written by Damien Chazelle</t>
  </si>
  <si>
    <t>Written by Alejandro G. IÃ±Ã¡rritu, NicolÃ¡s Giacobone, Alexander Dinelaris, Jr. &amp; Armando Bo</t>
  </si>
  <si>
    <t>Written by Richard Linklater</t>
  </si>
  <si>
    <t>Written by E. Max Frye and Dan Futterman</t>
  </si>
  <si>
    <t>Screenplay by Wes Anderson; Story by Wes Anderson &amp; Hugo Guinness</t>
  </si>
  <si>
    <t>Written by Dan Gilroy</t>
  </si>
  <si>
    <t>Harry Belafonte</t>
  </si>
  <si>
    <t>Jean-Claude CarriÃ¨re</t>
  </si>
  <si>
    <t>Maureen O'Hara</t>
  </si>
  <si>
    <t>David Winchester Gray</t>
  </si>
  <si>
    <t>Steven Tiffen, Jeff Cohen and Michael Fecik</t>
  </si>
  <si>
    <t>Bryan Cranston</t>
  </si>
  <si>
    <t>Trumbo</t>
  </si>
  <si>
    <t>Steve Jobs</t>
  </si>
  <si>
    <t>The Danish Girl</t>
  </si>
  <si>
    <t>Tom Hardy</t>
  </si>
  <si>
    <t>Mark Rylance</t>
  </si>
  <si>
    <t>Creed</t>
  </si>
  <si>
    <t>Carol</t>
  </si>
  <si>
    <t>Brie Larson</t>
  </si>
  <si>
    <t>Joy</t>
  </si>
  <si>
    <t>Charlotte Rampling</t>
  </si>
  <si>
    <t>45 Years</t>
  </si>
  <si>
    <t>Jennifer Jason Leigh</t>
  </si>
  <si>
    <t>The Hateful Eight</t>
  </si>
  <si>
    <t>Rachel McAdams</t>
  </si>
  <si>
    <t>Alicia Vikander</t>
  </si>
  <si>
    <t>Anomalisa</t>
  </si>
  <si>
    <t>Charlie Kaufman, Duke Johnson and Rosa Tran</t>
  </si>
  <si>
    <t>Boy and the World</t>
  </si>
  <si>
    <t>AlÃª Abreu</t>
  </si>
  <si>
    <t>Inside Out</t>
  </si>
  <si>
    <t>Pete Docter and Jonas Rivera</t>
  </si>
  <si>
    <t>Shaun the Sheep Movie</t>
  </si>
  <si>
    <t>Mark Burton and Richard Starzak</t>
  </si>
  <si>
    <t>When Marnie Was There</t>
  </si>
  <si>
    <t>Hiromasa Yonebayashi and Yoshiaki Nishimura</t>
  </si>
  <si>
    <t>Ed Lachman</t>
  </si>
  <si>
    <t>Sicario</t>
  </si>
  <si>
    <t>Cinderella</t>
  </si>
  <si>
    <t>Adam McKay</t>
  </si>
  <si>
    <t>Lenny Abrahamson</t>
  </si>
  <si>
    <t>Tom McCarthy</t>
  </si>
  <si>
    <t>Amy</t>
  </si>
  <si>
    <t>Asif Kapadia and James Gay-Rees</t>
  </si>
  <si>
    <t>Cartel Land</t>
  </si>
  <si>
    <t>Matthew Heineman and Tom Yellin</t>
  </si>
  <si>
    <t>The Look of Silence</t>
  </si>
  <si>
    <t>What Happened, Miss Simone?</t>
  </si>
  <si>
    <t>Liz Garbus, Amy Hobby and Justin Wilkes</t>
  </si>
  <si>
    <t>Winter on Fire: Ukraine's Fight for Freedom</t>
  </si>
  <si>
    <t>Evgeny Afineevsky and Den Tolmor</t>
  </si>
  <si>
    <t>Body Team 12</t>
  </si>
  <si>
    <t>David Darg and Bryn Mooser</t>
  </si>
  <si>
    <t>Chau, Beyond the Lines</t>
  </si>
  <si>
    <t>Courtney Marsh and Jerry Franck</t>
  </si>
  <si>
    <t>Claude Lanzmann: Spectres of the Shoah</t>
  </si>
  <si>
    <t>Adam Benzine</t>
  </si>
  <si>
    <t>A Girl in the River: The Price of Forgiveness</t>
  </si>
  <si>
    <t>Sharmeen Obaid-Chinoy</t>
  </si>
  <si>
    <t>Last Day of Freedom</t>
  </si>
  <si>
    <t>Dee Hibbert-Jones and Nomi Talisman</t>
  </si>
  <si>
    <t>Hank Corwin</t>
  </si>
  <si>
    <t>Margaret Sixel</t>
  </si>
  <si>
    <t>Tom McArdle</t>
  </si>
  <si>
    <t>Star Wars: The Force Awakens</t>
  </si>
  <si>
    <t>Maryann Brandon and Mary Jo Markey</t>
  </si>
  <si>
    <t>Embrace of the Serpent</t>
  </si>
  <si>
    <t>Colombia</t>
  </si>
  <si>
    <t>Mustang</t>
  </si>
  <si>
    <t>Son of Saul</t>
  </si>
  <si>
    <t>Theeb</t>
  </si>
  <si>
    <t>Jordan</t>
  </si>
  <si>
    <t>A War</t>
  </si>
  <si>
    <t>Lesley Vanderwalt, Elka Wardega and Damian Martin</t>
  </si>
  <si>
    <t>The 100-Year-Old Man Who Climbed Out the Window and Disappeared</t>
  </si>
  <si>
    <t>Love Larson and Eva von Bahr</t>
  </si>
  <si>
    <t>SiÃ¢n Grigg, Duncan Jarman and Robert Pandini</t>
  </si>
  <si>
    <t>Carter Burwell</t>
  </si>
  <si>
    <t>"Earned It" from Fifty Shades of Grey</t>
  </si>
  <si>
    <t>Music and Lyric by The Weeknd, Ahmad Balshe, Jason Quenneville and Stephan Moccio</t>
  </si>
  <si>
    <t>Manta Ray from Racing Extinction</t>
  </si>
  <si>
    <t>Music by J. Ralph; Lyric by Anohni</t>
  </si>
  <si>
    <t>Simple Song #3 from Youth</t>
  </si>
  <si>
    <t>Music and Lyric by David Lang</t>
  </si>
  <si>
    <t>"Til It Happens To You" from The Hunting Ground</t>
  </si>
  <si>
    <t>Music and Lyric by Diane Warren and Lady Gaga</t>
  </si>
  <si>
    <t>Writing's On The Wall from Spectre</t>
  </si>
  <si>
    <t>Music and Lyric by Jimmy Napes and Sam Smith</t>
  </si>
  <si>
    <t>Brad Pitt, Dede Gardner and Jeremy Kleiner, Producers</t>
  </si>
  <si>
    <t>Steven Spielberg, Marc Platt and Kristie Macosko Krieger, Producers</t>
  </si>
  <si>
    <t>Doug Mitchell and George Miller, Producers</t>
  </si>
  <si>
    <t>Simon Kinberg, Ridley Scott, Michael Schaefer and Mark Huffam, Producers</t>
  </si>
  <si>
    <t>Arnon Milchan, Steve Golin, Alejandro G. IÃ±Ã¡rritu, Mary Parent and Keith Redmon, Producers</t>
  </si>
  <si>
    <t>Ed Guiney, Producer</t>
  </si>
  <si>
    <t>Michael Sugar, Steve Golin, Nicole Rocklin and Blye Pagon Faust, Producers</t>
  </si>
  <si>
    <t>Production Design: Adam Stockhausen; Set Decoration: Rena DeAngelo and Bernhard Henrich</t>
  </si>
  <si>
    <t>Production Design: Eve Stewart; Set Decoration: Michael Standish</t>
  </si>
  <si>
    <t>Production Design: Colin Gibson; Set Decoration: Lisa Thompson</t>
  </si>
  <si>
    <t>Production Design: Arthur Max; Set Decoration: Celia Bobak</t>
  </si>
  <si>
    <t>Production Design: Jack Fisk; Set Decoration: Hamish Purdy</t>
  </si>
  <si>
    <t>Bear Story</t>
  </si>
  <si>
    <t>Gabriel Osorio and Pato Escala</t>
  </si>
  <si>
    <t>Prologue</t>
  </si>
  <si>
    <t>Richard Williams and Imogen Sutton</t>
  </si>
  <si>
    <t>Sanjay's Super Team</t>
  </si>
  <si>
    <t>Sanjay Patel and Nicole Grindle</t>
  </si>
  <si>
    <t>We Can't Live without Cosmos</t>
  </si>
  <si>
    <t>World of Tomorrow</t>
  </si>
  <si>
    <t>Ave Maria</t>
  </si>
  <si>
    <t>Basil Khalil and Eric Dupont</t>
  </si>
  <si>
    <t>Day One</t>
  </si>
  <si>
    <t>Henry Hughes</t>
  </si>
  <si>
    <t>Everything Will Be Okay (Alles Wird Gut)</t>
  </si>
  <si>
    <t>Patrick Vollrath</t>
  </si>
  <si>
    <t>Shok</t>
  </si>
  <si>
    <t>Jamie Donoughue</t>
  </si>
  <si>
    <t>Stutterer</t>
  </si>
  <si>
    <t>Benjamin Cleary and Serena Armitage</t>
  </si>
  <si>
    <t>Mark Mangini and David White</t>
  </si>
  <si>
    <t>Martin Hernandez and Lon Bender</t>
  </si>
  <si>
    <t>Alan Robert Murray</t>
  </si>
  <si>
    <t>Matthew Wood and David Acord</t>
  </si>
  <si>
    <t>Andy Nelson, Gary Rydstrom and Drew Kunin</t>
  </si>
  <si>
    <t>Chris Jenkins, Gregg Rudloff and Ben Osmo</t>
  </si>
  <si>
    <t>Paul Massey, Mark Taylor and Mac Ruth</t>
  </si>
  <si>
    <t>Jon Taylor, Frank A. MontaÃ±o, Randy Thom and Chris Duesterdiek</t>
  </si>
  <si>
    <t>Andy Nelson, Christopher Scarabosio and Stuart Wilson</t>
  </si>
  <si>
    <t>Ex Machina</t>
  </si>
  <si>
    <t>Andrew Whitehurst, Paul Norris, Mark Ardington and Sara Bennett</t>
  </si>
  <si>
    <t>Andrew Jackson, Tom Wood, Dan Oliver and Andy Williams</t>
  </si>
  <si>
    <t>Richard Stammers, Anders Langlands, Chris Lawrence and Steven Warner</t>
  </si>
  <si>
    <t>Rich McBride, Matthew Shumway, Jason Smith and Cameron Waldbauer</t>
  </si>
  <si>
    <t>Roger Guyett, Patrick Tubach, Neal Scanlan and Chris Corbould</t>
  </si>
  <si>
    <t>Screenplay by Charles Randolph and Adam McKay</t>
  </si>
  <si>
    <t>Screenplay by Phyllis Nagy</t>
  </si>
  <si>
    <t>Screenplay by Drew Goddard</t>
  </si>
  <si>
    <t>Screenplay by Emma Donoghue</t>
  </si>
  <si>
    <t>Written by Matt Charman and Ethan Coen &amp; Joel Coen</t>
  </si>
  <si>
    <t>Written by Alex Garland</t>
  </si>
  <si>
    <t>Screenplay by Pete Docter, Meg LeFauve, Josh Cooley; Original Story by Pete Docter, Ronnie del Carmen</t>
  </si>
  <si>
    <t>Written by Josh Singer &amp; Tom McCarthy</t>
  </si>
  <si>
    <t>Straight Outta Compton</t>
  </si>
  <si>
    <t>Screenplay by Jonathan Herman and Andrea Berloff; Story by S. Leigh Savidge &amp; Alan Wenkus and Andrea Berloff</t>
  </si>
  <si>
    <t>English Title</t>
  </si>
  <si>
    <t>Nominee(s)</t>
  </si>
  <si>
    <t>__ Academy Awards</t>
  </si>
  <si>
    <t>Item</t>
  </si>
  <si>
    <t>1927-1928</t>
  </si>
  <si>
    <t>Best Unique and Artistic Picture</t>
  </si>
  <si>
    <t>Best Actor</t>
  </si>
  <si>
    <t>The Patent Leather Kid</t>
  </si>
  <si>
    <t>The Way of All Flesh</t>
  </si>
  <si>
    <t>Best Actress</t>
  </si>
  <si>
    <t>Best Director, Comedy</t>
  </si>
  <si>
    <t>Best Director, Drama</t>
  </si>
  <si>
    <t>Best Writing, Original Story</t>
  </si>
  <si>
    <t>Lajos Biró</t>
  </si>
  <si>
    <t>[no specific film title]</t>
  </si>
  <si>
    <t>Best Writing, Title Writing</t>
  </si>
  <si>
    <t>The Devil Dancer</t>
  </si>
  <si>
    <t>Best Cinematography</t>
  </si>
  <si>
    <t>The Magic Flame</t>
  </si>
  <si>
    <t>Charles Rosher, Karl Struss</t>
  </si>
  <si>
    <t>Best Art Direction</t>
  </si>
  <si>
    <t>The Dove</t>
  </si>
  <si>
    <t>Tempest</t>
  </si>
  <si>
    <t>Best Engineering Effects</t>
  </si>
  <si>
    <t>Charles Chaplin (for writing, acting, directing and producing)</t>
  </si>
  <si>
    <t>Warner Bros. (for producing 'The Jazz Singer')</t>
  </si>
  <si>
    <t>1928-1929</t>
  </si>
  <si>
    <t>Best Director</t>
  </si>
  <si>
    <t>Drag</t>
  </si>
  <si>
    <t>Weary River</t>
  </si>
  <si>
    <t>The Cop</t>
  </si>
  <si>
    <t>Best Writing</t>
  </si>
  <si>
    <t>The Leatherneck</t>
  </si>
  <si>
    <t>Sal of Singapore</t>
  </si>
  <si>
    <t>Skyscraper</t>
  </si>
  <si>
    <t>A Woman of Affairs</t>
  </si>
  <si>
    <t>Beth Meredyth</t>
  </si>
  <si>
    <t>Wonder of Women</t>
  </si>
  <si>
    <t>Four Devils</t>
  </si>
  <si>
    <t>The Awakening</t>
  </si>
  <si>
    <t>1929-1930</t>
  </si>
  <si>
    <t>Warner Bros.</t>
  </si>
  <si>
    <t>Condemned</t>
  </si>
  <si>
    <t>Romance</t>
  </si>
  <si>
    <t>George Abbott, Maxwell Anderson, Del Andrews</t>
  </si>
  <si>
    <t>Julian Josephson</t>
  </si>
  <si>
    <t>John Meehan</t>
  </si>
  <si>
    <t>Street of Chance</t>
  </si>
  <si>
    <t>Hell's Angels</t>
  </si>
  <si>
    <t>Gaetano Gaudio, Harry Perry</t>
  </si>
  <si>
    <t>With Byrd at the South Pole</t>
  </si>
  <si>
    <t>King of Jazz</t>
  </si>
  <si>
    <t>Sally</t>
  </si>
  <si>
    <t>Jack Okey</t>
  </si>
  <si>
    <t>The Vagabond King</t>
  </si>
  <si>
    <t>Best Sound Recording</t>
  </si>
  <si>
    <t>Douglas Shearer (Sound Director, Metro-Goldwyn-Mayer Studio Sound Department)</t>
  </si>
  <si>
    <t>The Case of Sergeant Grischa</t>
  </si>
  <si>
    <t>John Tribby (Sound Director, RKO Radio Studio Sound Department)</t>
  </si>
  <si>
    <t>Franklin Hansen (Sound Director, Paramount Famous Lasky Studio Sound Department)</t>
  </si>
  <si>
    <t>Raffles</t>
  </si>
  <si>
    <t>Oscar Lagerstrom (Sound Director, United Artists Studio Sound Department)</t>
  </si>
  <si>
    <t>Song of the Flame</t>
  </si>
  <si>
    <t>George Groves (Sound Director, First National Studio Sound Department)</t>
  </si>
  <si>
    <t>1930-1931</t>
  </si>
  <si>
    <t>East Lynne</t>
  </si>
  <si>
    <t>Trader Horn</t>
  </si>
  <si>
    <t>The Criminal Code</t>
  </si>
  <si>
    <t>Little Caesar</t>
  </si>
  <si>
    <t>The Dawn Patrol</t>
  </si>
  <si>
    <t>The Doorway to Hell</t>
  </si>
  <si>
    <t>Laughter</t>
  </si>
  <si>
    <t>The Public Enemy</t>
  </si>
  <si>
    <t>Smart Money</t>
  </si>
  <si>
    <t>The Right to Love</t>
  </si>
  <si>
    <t>Svengali</t>
  </si>
  <si>
    <t>Barney 'Chick' McGill</t>
  </si>
  <si>
    <t>Tabu</t>
  </si>
  <si>
    <t>Max Ree</t>
  </si>
  <si>
    <t>Just Imagine</t>
  </si>
  <si>
    <t>Whoopee!</t>
  </si>
  <si>
    <t>Arrowsmith</t>
  </si>
  <si>
    <t>1931-1932</t>
  </si>
  <si>
    <t>Bad Girl</t>
  </si>
  <si>
    <t>Five Star Final</t>
  </si>
  <si>
    <t>Grand Hotel</t>
  </si>
  <si>
    <t>One Hour with You</t>
  </si>
  <si>
    <t>Shanghai Express</t>
  </si>
  <si>
    <t>The Smiling Lieutenant</t>
  </si>
  <si>
    <t>Lady and Gent</t>
  </si>
  <si>
    <t>The Star Witness</t>
  </si>
  <si>
    <t>What Price Hollywood?</t>
  </si>
  <si>
    <t>Screen Souvenirs</t>
  </si>
  <si>
    <t>Best Short Subject, Novelty</t>
  </si>
  <si>
    <t>Swing High</t>
  </si>
  <si>
    <t>Wrestling Swordfish</t>
  </si>
  <si>
    <t>Mack Sennett (Producer)</t>
  </si>
  <si>
    <t>The Loud Mouth</t>
  </si>
  <si>
    <t>Best Short Subject, Comedy</t>
  </si>
  <si>
    <t>The Music Box</t>
  </si>
  <si>
    <t>Hal Roach (Producer)</t>
  </si>
  <si>
    <t>Scratch-As-Catch-Can</t>
  </si>
  <si>
    <t>Flowers and Trees</t>
  </si>
  <si>
    <t>Best Short Subject, Cartoon</t>
  </si>
  <si>
    <t>Walt Disney (Producer)</t>
  </si>
  <si>
    <t>It's Got Me Again</t>
  </si>
  <si>
    <t>Leon Schlesinger (Producer)</t>
  </si>
  <si>
    <t>Mickey'y Orphans</t>
  </si>
  <si>
    <t>A Nous la Liberté</t>
  </si>
  <si>
    <t>Transatlantic</t>
  </si>
  <si>
    <t>Warner Bros.-First National Studio Sound Department</t>
  </si>
  <si>
    <t>Walt Disney (for the creation of 'Mickey Mouse')</t>
  </si>
  <si>
    <t>42nd Street</t>
  </si>
  <si>
    <t>1932-1933</t>
  </si>
  <si>
    <t>I am a Fugitive from a Chain Gang</t>
  </si>
  <si>
    <t>She Done Him Wrong</t>
  </si>
  <si>
    <t>Smilin' Through</t>
  </si>
  <si>
    <t>State Fair</t>
  </si>
  <si>
    <t>Paul Green, Sonya Levien</t>
  </si>
  <si>
    <t>One Way Passage</t>
  </si>
  <si>
    <t>The Prizefighter and the Lady</t>
  </si>
  <si>
    <t>Rasputin and the Empress</t>
  </si>
  <si>
    <t>Charles MacArthur</t>
  </si>
  <si>
    <t>Krakatoa</t>
  </si>
  <si>
    <t>Joe Rock (Producer)</t>
  </si>
  <si>
    <t>Menu</t>
  </si>
  <si>
    <t>Pete Smith (Producer)</t>
  </si>
  <si>
    <t>The Sea</t>
  </si>
  <si>
    <t>Educational</t>
  </si>
  <si>
    <t>Mister Mugg</t>
  </si>
  <si>
    <t>Warren Doane (Producer)</t>
  </si>
  <si>
    <t>A Preferred List</t>
  </si>
  <si>
    <t>Louis Brock (Producer)</t>
  </si>
  <si>
    <t>So This is Harris</t>
  </si>
  <si>
    <t>Building a Building</t>
  </si>
  <si>
    <t>The Merry Old Soul</t>
  </si>
  <si>
    <t>Walter Lantz (Producer)</t>
  </si>
  <si>
    <t>The Three little Pigs</t>
  </si>
  <si>
    <t>Reunion in Vienna</t>
  </si>
  <si>
    <t>The Sign of the Cross</t>
  </si>
  <si>
    <t>When Ladies Meet</t>
  </si>
  <si>
    <t>Nathan Levinson (Sound Director, Warner Bros. Studio Sound Department)</t>
  </si>
  <si>
    <t>Franklin B. Hansen (Sound Director, Paramount Studio Sound Department)</t>
  </si>
  <si>
    <t>Gold Diggers of 1933</t>
  </si>
  <si>
    <t>Best Assistant Director</t>
  </si>
  <si>
    <t>Frank X. Shaw (Warner Bros.)</t>
  </si>
  <si>
    <t>Gordon Hollingshead (Warner Bros.)</t>
  </si>
  <si>
    <t>Al Alborn (Warner Bros.)</t>
  </si>
  <si>
    <t>Flirtation Walk</t>
  </si>
  <si>
    <t>The Gay Divorcee</t>
  </si>
  <si>
    <t>Here Comes the Navy</t>
  </si>
  <si>
    <t>The House of Rothschild</t>
  </si>
  <si>
    <t>Viva Villa!</t>
  </si>
  <si>
    <t>The White Parade</t>
  </si>
  <si>
    <t>Bette Davis (write-in candidate)</t>
  </si>
  <si>
    <t>Victor Schertzinger</t>
  </si>
  <si>
    <t>Hide-Out</t>
  </si>
  <si>
    <t>Mauri Grashin</t>
  </si>
  <si>
    <t>Manhattan Melodrama</t>
  </si>
  <si>
    <t>The Richest Girl in the World</t>
  </si>
  <si>
    <t>Best Music, Scoring</t>
  </si>
  <si>
    <t>Max Steiner, RKO Radio Studio Music Department (Score by Kenneth Webb, Samuel Hoffenstein)</t>
  </si>
  <si>
    <t>The Lost Patrol</t>
  </si>
  <si>
    <t>Max Steiner, RKO Radio Studio Music Department (Score by Max Steiner)</t>
  </si>
  <si>
    <t>Louis Silvers, Columbia Studio Music Department (Thematic Music by Victor Schertzinger, Gus Kahn)</t>
  </si>
  <si>
    <t>Flying Down to Rio</t>
  </si>
  <si>
    <t>Best Music, Song</t>
  </si>
  <si>
    <t>"Carioca": Vincent Youmans (Music); Edward Eliscu, Gus Kahn (Lyric)</t>
  </si>
  <si>
    <t>"The Continental": Con Conrad (Music); Herb Magidson (Lyric)</t>
  </si>
  <si>
    <t>She Loves Me Not</t>
  </si>
  <si>
    <t>"Love in Bloom": Ralph Rainger (Music); Leo Robin (Lyric)</t>
  </si>
  <si>
    <t>Best Film Editing</t>
  </si>
  <si>
    <t>Eskimo</t>
  </si>
  <si>
    <t>Bosom Friends</t>
  </si>
  <si>
    <t>City of Wax</t>
  </si>
  <si>
    <t>Stacy Woodard, Horace Woodard (Producers)</t>
  </si>
  <si>
    <t>Strikes and Spares</t>
  </si>
  <si>
    <t>La Cucaracha</t>
  </si>
  <si>
    <t>Kenneth Macgowan (Producer)</t>
  </si>
  <si>
    <t>Men in Black</t>
  </si>
  <si>
    <t>Jules White (Producer)</t>
  </si>
  <si>
    <t>What, No Men!</t>
  </si>
  <si>
    <t>Holiday Land</t>
  </si>
  <si>
    <t>Charles Mintz (Producer)</t>
  </si>
  <si>
    <t>Jolly Little Elves</t>
  </si>
  <si>
    <t>The Tortoise and the Hare</t>
  </si>
  <si>
    <t>Operator 13</t>
  </si>
  <si>
    <t>Van Nest Polglase, Carroll Clark</t>
  </si>
  <si>
    <t>The Merry Widow</t>
  </si>
  <si>
    <t>Cedric Gibbons, Frederic Hope</t>
  </si>
  <si>
    <t>Thomas T. Moulton (Sound Director, United Artists Studio Sound Department)</t>
  </si>
  <si>
    <t>Nathan Levinson (Sound Director, Warner Bros.-First National Studio Sound Department)</t>
  </si>
  <si>
    <t>Carl Dreher (Sound Director, RKO Radio Studio Sound Department)</t>
  </si>
  <si>
    <t>Theodore Soderberg (Sound Director, Universal Studio Sound Department)</t>
  </si>
  <si>
    <t>John Livadary (Sound Director, Columbia Studio Sound Department)</t>
  </si>
  <si>
    <t>E. H. Hansen (Sound Director, Fox Studio Sound Department)</t>
  </si>
  <si>
    <t>Cullen Tate</t>
  </si>
  <si>
    <t>Scott Beal</t>
  </si>
  <si>
    <t>Shirley Temple (outstanding contribution to screen entertainment during the year 1934)</t>
  </si>
  <si>
    <t>Broadway Melody of 1936</t>
  </si>
  <si>
    <t>Captain Blood</t>
  </si>
  <si>
    <t>David Copperfield</t>
  </si>
  <si>
    <t>Les Miserables</t>
  </si>
  <si>
    <t>Les Misérables</t>
  </si>
  <si>
    <t>The Lives of a Bengal Lancer</t>
  </si>
  <si>
    <t>A Midsummer Night's Dream</t>
  </si>
  <si>
    <t>Naughty Marietta</t>
  </si>
  <si>
    <t>Ruggles of Red Gap</t>
  </si>
  <si>
    <t>Top Hat</t>
  </si>
  <si>
    <t>Paul Muni (write-in candidate)</t>
  </si>
  <si>
    <t>Dark Angel</t>
  </si>
  <si>
    <t>Michael Curtiz (write-in candidate)</t>
  </si>
  <si>
    <t>Henry Hathaway</t>
  </si>
  <si>
    <t>Casey Robinson (write-in candidate)</t>
  </si>
  <si>
    <t>Dudley Nichols (refused the Award)</t>
  </si>
  <si>
    <t>Waldemar Young, John L. Balderston, Achmed Abdullah; Adaptation by Grover Jones, William Slavens McNutt</t>
  </si>
  <si>
    <t>Talbot Jennings, Jules Furthman, Carey Wilson</t>
  </si>
  <si>
    <t>G-Men</t>
  </si>
  <si>
    <t>Gregory Rogers (write-in candidate)</t>
  </si>
  <si>
    <t>The Gay Deception</t>
  </si>
  <si>
    <t>The Scoundrel</t>
  </si>
  <si>
    <t>Leo Forbstein, Warner Bros.-First National Studio Music Department (Score by Erich Wolfgang Korngold) (write-in candidate)</t>
  </si>
  <si>
    <t>Nat W. Finston, Metro-Goldwyn-Mayer Studio Music Department (Score by Herbert Stothart)</t>
  </si>
  <si>
    <t>Peter Ibbetson</t>
  </si>
  <si>
    <t>Irvin Talbot, Paramount Studio Music Department (Score by Ernst Toch)</t>
  </si>
  <si>
    <t>Gold Diggers of 1935</t>
  </si>
  <si>
    <t>"Lullaby of Broadway": Harry Warren (Music); Al Dubin (Lyric)</t>
  </si>
  <si>
    <t>Roberta</t>
  </si>
  <si>
    <t>"Lovely to Look At": Jerome Kern (Music); Dorothy Fields, Jimmy McHugh (Lyric)</t>
  </si>
  <si>
    <t>"Cheek to Cheek": Irving Berlin (Music &amp; Lyric)</t>
  </si>
  <si>
    <t>George Hively</t>
  </si>
  <si>
    <t>Audioscopiks</t>
  </si>
  <si>
    <t>Camera Thrills</t>
  </si>
  <si>
    <t>Wings Over Mt. Everest</t>
  </si>
  <si>
    <t>How To Sleep</t>
  </si>
  <si>
    <t>Jack Chertok (Producer)</t>
  </si>
  <si>
    <t>Oh, My Nerves</t>
  </si>
  <si>
    <t>Tit for Tat</t>
  </si>
  <si>
    <t>The Calico Dragon</t>
  </si>
  <si>
    <t>Three Orphan Kittens</t>
  </si>
  <si>
    <t>Who Killed Cock Robin?</t>
  </si>
  <si>
    <t>Barbary Coast</t>
  </si>
  <si>
    <t>The Crusades</t>
  </si>
  <si>
    <t>Hal Mohr (write-in candidate)</t>
  </si>
  <si>
    <t>All the King's Horses</t>
  </si>
  <si>
    <t>Best Dance Direction</t>
  </si>
  <si>
    <t>LeRoy Prinz ("Viennese Waltz" number)</t>
  </si>
  <si>
    <t>Broadway Hostess</t>
  </si>
  <si>
    <t>Bobby Connolly ("Playboy from Paree" number)</t>
  </si>
  <si>
    <t>LeRoy Prinz ("It's the Animal in Me" number)</t>
  </si>
  <si>
    <t>Dave Gould ("I've Got a Feeling You're Fooling" number)</t>
  </si>
  <si>
    <t>Folies Bergere</t>
  </si>
  <si>
    <t>Dave Gould ("Straw Hat" number)</t>
  </si>
  <si>
    <t>Go into Your Dance</t>
  </si>
  <si>
    <t>Bobby Connolly ("Latin from Manhattan" number)</t>
  </si>
  <si>
    <t>Busby Berkeley ("Lullaby of Broadway" and "The Words Are In My Heart" numbers)</t>
  </si>
  <si>
    <t>King of Burlesque</t>
  </si>
  <si>
    <t>Sammy Lee ("Lovely Lady" and "Too Good To Be True" numbers)</t>
  </si>
  <si>
    <t>She</t>
  </si>
  <si>
    <t>Benjamin Zemach ("Hall of Kings" number)</t>
  </si>
  <si>
    <t>Hermes Pan ("Piccolino" and "Top Hat, White Tie, and Tails" numbers)</t>
  </si>
  <si>
    <t>$1,000 a Minute</t>
  </si>
  <si>
    <t>Bride of Frankenstein</t>
  </si>
  <si>
    <t>Gilbert Kurland (Sound Director, Universal Studio Sound Department)</t>
  </si>
  <si>
    <t>I Dream Too Much</t>
  </si>
  <si>
    <t>Love Me Forever</t>
  </si>
  <si>
    <t>Thanks a Million</t>
  </si>
  <si>
    <t>E. H. Hansen (Sound Director, 20th Century-Fox Studio Sound Department)</t>
  </si>
  <si>
    <t>Sherry Shourds (write-in canditate)</t>
  </si>
  <si>
    <t>David Wark Griffith (for distinguished creative achievements as director and producer)</t>
  </si>
  <si>
    <t>Libeled Lady</t>
  </si>
  <si>
    <t>A Tale of Two Cities</t>
  </si>
  <si>
    <t>Three Smart Girls</t>
  </si>
  <si>
    <t>Best Supporting Actor</t>
  </si>
  <si>
    <t>Best Supporting Actress</t>
  </si>
  <si>
    <t>After the Thin Man</t>
  </si>
  <si>
    <t>Fury</t>
  </si>
  <si>
    <t>Adele Commandini</t>
  </si>
  <si>
    <t>Leo Forbstein, Warner Bros. Studio Music Department (Score by Erich Wolfgang Korngold)</t>
  </si>
  <si>
    <t>The Charge of the Light Brigade</t>
  </si>
  <si>
    <t>Leo Forbstein, Warner Bros Studio Music Department (Score by Max Steiner)</t>
  </si>
  <si>
    <t>Max Steiner, Selznick International Pictures Music Department (Score by Max Steiner)</t>
  </si>
  <si>
    <t>Boris Morros, Paramount Studio Music Department, (Score by Werner Janssen)</t>
  </si>
  <si>
    <t>Winterset</t>
  </si>
  <si>
    <t>Nathaniel Shilkret, RKO Radio Studio Music Department (Score by Nathaniel Shilkret)</t>
  </si>
  <si>
    <t>Born to Dance</t>
  </si>
  <si>
    <t>"I've Got You Under My Skin": Cole Porter (Music &amp; Lyric)</t>
  </si>
  <si>
    <t>Pennies From Heaven</t>
  </si>
  <si>
    <t>"Pennies from Heaven": Arthur Johnston (Music); Johnny Burke (Lyric)</t>
  </si>
  <si>
    <t>Sing, Baby, Sing</t>
  </si>
  <si>
    <t>"When Did You Leave Heaven": Richard A. Whiting (Music); Walter Bullock (Lyric)</t>
  </si>
  <si>
    <t>Suzy</t>
  </si>
  <si>
    <t>"Did I Remember": Walter Donaldson (Music); Harold Adamson (Lyric)</t>
  </si>
  <si>
    <t>Swing Time</t>
  </si>
  <si>
    <t>"The Way You Look Tonight": Jerome Kern (Music); Dorothy Fields (Lyric)</t>
  </si>
  <si>
    <t>The Trail of the Lonesome Pine</t>
  </si>
  <si>
    <t>"A Melody from the Sky": Louis Alter (Music); Sideny Mitchell (Lyric)</t>
  </si>
  <si>
    <t>Lloyds of London</t>
  </si>
  <si>
    <t>The Country Cousin</t>
  </si>
  <si>
    <t>Old Mill Pond</t>
  </si>
  <si>
    <t>Sinbad the Sailor</t>
  </si>
  <si>
    <t>Bored of Education</t>
  </si>
  <si>
    <t>Best Short Subject, One-reel</t>
  </si>
  <si>
    <t>Moscow Moods</t>
  </si>
  <si>
    <t>Wanted, a Master</t>
  </si>
  <si>
    <t>Double or Nothing</t>
  </si>
  <si>
    <t>Best Short Subject, Two-reel</t>
  </si>
  <si>
    <t>Dummy Ache</t>
  </si>
  <si>
    <t>The Public Pays</t>
  </si>
  <si>
    <t>Give Me Liberty</t>
  </si>
  <si>
    <t>Best Short Subject, Color</t>
  </si>
  <si>
    <t>La Fiesta de Santa Barbara</t>
  </si>
  <si>
    <t>Lewis Lewyn (Producer)</t>
  </si>
  <si>
    <t>Popular Science J-6-2</t>
  </si>
  <si>
    <t>The Magnificent Brute</t>
  </si>
  <si>
    <t>Cedric Gibbons, Frederic Hope, Edwin B. Willis</t>
  </si>
  <si>
    <t>Dave Gould ("Swingin' the Jinx" number)</t>
  </si>
  <si>
    <t>Cain and Mabel</t>
  </si>
  <si>
    <t>Bobby Connolly ("1000 Love Songs" number)</t>
  </si>
  <si>
    <t>Dancing Pirate</t>
  </si>
  <si>
    <t>Russell Lewis ("The Finale" number)</t>
  </si>
  <si>
    <t>Gold Diggers of 1937</t>
  </si>
  <si>
    <t>Busby Berkeley ("Love and War" number)</t>
  </si>
  <si>
    <t>Seymour Felix ("A Pretty Girl Is Like a Melody" number)</t>
  </si>
  <si>
    <t>One in a Million</t>
  </si>
  <si>
    <t>Jack Haskell ("Skating Ensemble" number)</t>
  </si>
  <si>
    <t>Hermes Pan ("Bojangles of Harlem" number)</t>
  </si>
  <si>
    <t>Banjo on My Knee</t>
  </si>
  <si>
    <t>General Spanky</t>
  </si>
  <si>
    <t>Elmer A. Raguse (Sound Director, Hal Roach Studio Sound Department)</t>
  </si>
  <si>
    <t>The Texas Rangers</t>
  </si>
  <si>
    <t>That Girl From Paris</t>
  </si>
  <si>
    <t>J. O. Aalberg (Sound Director, RKO Radio Studio Sound Department)</t>
  </si>
  <si>
    <t>Homer G. Tasker (Sound Director, Universal Studio Sound Department)</t>
  </si>
  <si>
    <t>The Last of the Mohicans</t>
  </si>
  <si>
    <t>The March of Time (for having revolutionized the newsreel)</t>
  </si>
  <si>
    <t>W. Howard Greene, Harold Rosson (color cinematography)</t>
  </si>
  <si>
    <t>One Hundred Men and a Girl</t>
  </si>
  <si>
    <t>Black Legion</t>
  </si>
  <si>
    <t>Alfred Newman, Samuel Goldwyn Studio Music Department (Score by Alfred Newman)</t>
  </si>
  <si>
    <t>Louis Silvers, 20th Century-Fox Studio Music Department (no composer credit)</t>
  </si>
  <si>
    <t>Leo Forbstein, Warner Bros. Studio Music Department, (Score by Max Steiner)</t>
  </si>
  <si>
    <t>Morris Stoloff, Columbia Studio Music Department (Score by Dimitri Tiomkin)</t>
  </si>
  <si>
    <t>Make a Wish</t>
  </si>
  <si>
    <t>Dr. Hugo Riesenfeld, Principal Productions (Score by Dr. Hugo Riesenfeld)</t>
  </si>
  <si>
    <t>Maytime</t>
  </si>
  <si>
    <t>Nat W. Finston, Metro-Goldwyn-Mayer Studio Music Department (score by Herbert Stothart)</t>
  </si>
  <si>
    <t>Charles Previn, Universal Studio Music Department (no composer credit)</t>
  </si>
  <si>
    <t>Portia on Trial</t>
  </si>
  <si>
    <t>Alberto Colombo, Republic Studio Music Department (Score by Alberto Colombo)</t>
  </si>
  <si>
    <t>The Prisoner of Zenda</t>
  </si>
  <si>
    <t>Alfred Newman, Selznick International Pictures Music Department (Score by Alfred newman)</t>
  </si>
  <si>
    <t>Quality Street</t>
  </si>
  <si>
    <t>Roy Webb, RKO Radio Studio Music Department (Score by Roy Webb)</t>
  </si>
  <si>
    <t>Leigh Harline, Walt Disney Studio Music Department (Score by Frank Churchill, Leigh Harline, Paul J. Smith)</t>
  </si>
  <si>
    <t>Something to Sing About</t>
  </si>
  <si>
    <t>C. Bakaleinikoff, Grand National Studio Music Department (Score by Victor Schertzinger)</t>
  </si>
  <si>
    <t>Souls at Sea</t>
  </si>
  <si>
    <t>Boris Morros, Paramount Studio Music Department (Score by W. Franke Harling, Milan Roder)</t>
  </si>
  <si>
    <t>Way Out West</t>
  </si>
  <si>
    <t>Marvin Hatley, Hal Roach Studio Music Department (Score by Marvin Hatley)</t>
  </si>
  <si>
    <t>Artists and Models</t>
  </si>
  <si>
    <t>"Whispers in the Dark": Frederick Hollander (Music); Leo Robin (Lyric)</t>
  </si>
  <si>
    <t>Mr. Dodd Takes the Air</t>
  </si>
  <si>
    <t>"Remember Me": Harry Warren (Music); Al Dubin (Lyric)</t>
  </si>
  <si>
    <t>Shall We Dance</t>
  </si>
  <si>
    <t>"They Can't Take That Away From Me": George Gershwin (Music); Ira Gershwin (Lyric)</t>
  </si>
  <si>
    <t>Waikiki Wedding</t>
  </si>
  <si>
    <t>"Sweet Leilani": Harry Owens (Music &amp; Lyric)</t>
  </si>
  <si>
    <t>Walter Wanger's Vogues of 1938</t>
  </si>
  <si>
    <t>"That Old Feeling": Sammy Fain (Music); Lew Brown (Lyric)</t>
  </si>
  <si>
    <t>Educated Fish</t>
  </si>
  <si>
    <t>The Little Match Girl</t>
  </si>
  <si>
    <t>The Old Mill</t>
  </si>
  <si>
    <t>A Night at the Movies</t>
  </si>
  <si>
    <t>The Private Life of the Gannets</t>
  </si>
  <si>
    <t>Romance of Radium</t>
  </si>
  <si>
    <t>Deep South</t>
  </si>
  <si>
    <t>Should Wives Work?</t>
  </si>
  <si>
    <t>Torture Money</t>
  </si>
  <si>
    <t>The Man without a Country</t>
  </si>
  <si>
    <t>Penny Wisdom</t>
  </si>
  <si>
    <t>Popular Science J-7-1</t>
  </si>
  <si>
    <t>Wings Over Honolulu</t>
  </si>
  <si>
    <t>A Damsel in Distress</t>
  </si>
  <si>
    <t>Every Day's a Holiday</t>
  </si>
  <si>
    <t>Manhattan Merry-Go-Round</t>
  </si>
  <si>
    <t>Wee Willie Winkie</t>
  </si>
  <si>
    <t>You're a Sweetheart</t>
  </si>
  <si>
    <t>Ali Baba Goes to Town</t>
  </si>
  <si>
    <t>Sammy Lee ("Swing Is Here to Stay" number)</t>
  </si>
  <si>
    <t>Hermes Pan ("Fun House" number)</t>
  </si>
  <si>
    <t>A Day at the Races</t>
  </si>
  <si>
    <t>Dave Gould ("All God's Children Got Rhythm" number)</t>
  </si>
  <si>
    <t>Ready, Willing and Able</t>
  </si>
  <si>
    <t>Bobby Connolly ("Too Marvelous for Words" number)</t>
  </si>
  <si>
    <t>Thin Ice</t>
  </si>
  <si>
    <t>Harry Losee ("Prince Igor Suite" number)</t>
  </si>
  <si>
    <t>Varsity Show</t>
  </si>
  <si>
    <t>Busby Berkeley ("The Finale" number)</t>
  </si>
  <si>
    <t>LeRoy Prinz ("Luau" number)</t>
  </si>
  <si>
    <t>The Girl Said No</t>
  </si>
  <si>
    <t>A. E. Kaye (Sound Director, Grand National Studio Sound Department)</t>
  </si>
  <si>
    <t>Hitting a New High</t>
  </si>
  <si>
    <t>John Aalberg (Sound Director, RKO Radio Studio Sound Department)</t>
  </si>
  <si>
    <t>Wells Fargo</t>
  </si>
  <si>
    <t>Loren L. Ryder (Sound Director, Paramount Studio Sound Department)</t>
  </si>
  <si>
    <t>Charlie McCarthy, Detective</t>
  </si>
  <si>
    <t>Edgar Bergen (outstanding comedy creation, 'Charlie McCarthy')</t>
  </si>
  <si>
    <t>W. Howard Greene (color photography)</t>
  </si>
  <si>
    <t>The Adventures of Robin Hood</t>
  </si>
  <si>
    <t>Warner Bros.-First National</t>
  </si>
  <si>
    <t>Alexander's Ragtime Band</t>
  </si>
  <si>
    <t>Grand Illusion</t>
  </si>
  <si>
    <t>Test Pilot</t>
  </si>
  <si>
    <t>You Can't Take It With You</t>
  </si>
  <si>
    <t>Ian Dalrymplel, Frank Wead, Elizabeth Hil</t>
  </si>
  <si>
    <t>George Bernard Shaw (Screenplay and Dialogue); W. P. Lipscomb, Cecil Lewis, Ian Dalrymple (Adaptation)</t>
  </si>
  <si>
    <t>Blockade</t>
  </si>
  <si>
    <t>Mad About Music</t>
  </si>
  <si>
    <t>Best Music, Original Score</t>
  </si>
  <si>
    <t>Army Girl</t>
  </si>
  <si>
    <t>Block-Heads</t>
  </si>
  <si>
    <t>Breaking the Ice</t>
  </si>
  <si>
    <t>The Cowboy and the Lady</t>
  </si>
  <si>
    <t>Pacific Liner</t>
  </si>
  <si>
    <t>Suez</t>
  </si>
  <si>
    <t>The Young in Heart</t>
  </si>
  <si>
    <t>Carefree</t>
  </si>
  <si>
    <t>Girls' School</t>
  </si>
  <si>
    <t>The Goldwyn Follies</t>
  </si>
  <si>
    <t>Max Stiner</t>
  </si>
  <si>
    <t>Storm Over Bengal</t>
  </si>
  <si>
    <t>There Goes My Heart</t>
  </si>
  <si>
    <t>Tropic Holiday</t>
  </si>
  <si>
    <t>"Now It Can Be Told": Irving Berlin (Music &amp; Lyric)</t>
  </si>
  <si>
    <t>The Big Broadcast of 1938</t>
  </si>
  <si>
    <t>"Thanks for the Memory": Ralph Rainger (Music); Leo Robin (Lyric)</t>
  </si>
  <si>
    <t>"Change Partners": Irving Berlin (Music &amp; Lyric)</t>
  </si>
  <si>
    <t>"The Cowboy and the Lady": Lionel Newman (Music); Arthur Quenzer (Lyric)</t>
  </si>
  <si>
    <t>Going Places</t>
  </si>
  <si>
    <t>"Jeepers Creepers": Harry Warren (Music); Johnny Mercer (Lyric)</t>
  </si>
  <si>
    <t>The Lady Objects</t>
  </si>
  <si>
    <t>"A Mist over the Moon": Ben Oakland (Music); Oscar Hammerstein II (Lyric)</t>
  </si>
  <si>
    <t>Mannequin</t>
  </si>
  <si>
    <t>"Always and Always": Edward Ward (Music); Chet Forrest, Bob Wright (Lyric)</t>
  </si>
  <si>
    <t>"Merrily We Live": Phil Charig (Music); Arthur Quenzer (Lyric)</t>
  </si>
  <si>
    <t>That Certain Age</t>
  </si>
  <si>
    <t>"My Own": Jimmy McHugh (Music); Harold Adamson (Lyric)</t>
  </si>
  <si>
    <t>Under Western Stars</t>
  </si>
  <si>
    <t>"Dust": Johnny Marvin (Music &amp; Lyric)</t>
  </si>
  <si>
    <t>Brave Little Tailor</t>
  </si>
  <si>
    <t>Ferdinand the Bull</t>
  </si>
  <si>
    <t>Good Scouts</t>
  </si>
  <si>
    <t>Hunky and Spunky</t>
  </si>
  <si>
    <t>Mother Goose Goes Hollywood</t>
  </si>
  <si>
    <t>The Great Heart</t>
  </si>
  <si>
    <t>That Mothers Might Live</t>
  </si>
  <si>
    <t>Timber Toppers</t>
  </si>
  <si>
    <t>Declaration of Independence</t>
  </si>
  <si>
    <t>Swingtime in the Movies</t>
  </si>
  <si>
    <t>They're Always Caught</t>
  </si>
  <si>
    <t>The Buccaneer</t>
  </si>
  <si>
    <t>Vivacious Lady</t>
  </si>
  <si>
    <t>The Adventures of Tom Sawyer</t>
  </si>
  <si>
    <t>Charles L. Lootens (Sound Director, Republic Studio Sound Department)</t>
  </si>
  <si>
    <t>Edmund H. Hansen (Sound Director, 20th Century-Fox Studio Sound Department)</t>
  </si>
  <si>
    <t>Bernard B. Brown (Sound Director, Universal Studio Sound Department)</t>
  </si>
  <si>
    <t>Deanna Durbin, Mickey Rooney (juvenile players)</t>
  </si>
  <si>
    <t>Gordon Jennings, assisted by Jan Domela, Dev Jennings, Irmin Roberts and Art Smith (Special Effects); Farciot Edouart, assisted by Loyal Griggs (Transparencies by ); Loren Ryder, assisted by Harry Mills, Louis H. Mesenkop and Walter Oberst (Sound Effects)</t>
  </si>
  <si>
    <t>Oliver Marsh and Allen Davey (color cinematography)</t>
  </si>
  <si>
    <t>Of Mice and Men</t>
  </si>
  <si>
    <t>The Wizard of Oz</t>
  </si>
  <si>
    <t>Drums Along the Mohawk</t>
  </si>
  <si>
    <t>Bachelor Mother</t>
  </si>
  <si>
    <t>Young Mr. Lincoln</t>
  </si>
  <si>
    <t>Eternally Yours</t>
  </si>
  <si>
    <t>Golden Boy</t>
  </si>
  <si>
    <t>Gulliver's Travels</t>
  </si>
  <si>
    <t>The Man in the Iron Mask</t>
  </si>
  <si>
    <t>Man of Conquest</t>
  </si>
  <si>
    <t>Nurse Edith Cavell</t>
  </si>
  <si>
    <t>The Rains Came</t>
  </si>
  <si>
    <t>First Love</t>
  </si>
  <si>
    <t>The Great Victor Herbert</t>
  </si>
  <si>
    <t>The Hunchback of Notre Dame</t>
  </si>
  <si>
    <t>Intermezzo</t>
  </si>
  <si>
    <t>The Private Lives of Elizabeth and Essex</t>
  </si>
  <si>
    <t>She Married a Cop</t>
  </si>
  <si>
    <t>Swanee River</t>
  </si>
  <si>
    <t>They Shall Have Music</t>
  </si>
  <si>
    <t>Way Down South</t>
  </si>
  <si>
    <t>"Faithful Forever": Ralph Rainger (Music); Leo Robin (Lyric)</t>
  </si>
  <si>
    <t>"Wishing": Buddy de Sylva (Music &amp; Lyric)</t>
  </si>
  <si>
    <t>Second Fiddle</t>
  </si>
  <si>
    <t>"I Poured My Heart into a Song": Irving Berlin (Music &amp; Lyric)</t>
  </si>
  <si>
    <t>"Over the Rainbow": Harold Arlen (Music); E. Y. Harburg (Lyric)</t>
  </si>
  <si>
    <t>Detouring America</t>
  </si>
  <si>
    <t>Peace on Earth</t>
  </si>
  <si>
    <t>The Pointer</t>
  </si>
  <si>
    <t>The Ugly Duckling</t>
  </si>
  <si>
    <t>Busy Little Bears</t>
  </si>
  <si>
    <t>Information Please</t>
  </si>
  <si>
    <t>Prophet Without Honour</t>
  </si>
  <si>
    <t>Sword Fishing</t>
  </si>
  <si>
    <t>Drunk Driving</t>
  </si>
  <si>
    <t>Five Times Five</t>
  </si>
  <si>
    <t>Sons of Liberty</t>
  </si>
  <si>
    <t>Best Cinematography, Black-and-White</t>
  </si>
  <si>
    <t>Best Cinematography, Color</t>
  </si>
  <si>
    <t>Captain Fury</t>
  </si>
  <si>
    <t>Best Special Effects</t>
  </si>
  <si>
    <t>Only Angels Have Wings</t>
  </si>
  <si>
    <t>Topper Takes a Trip</t>
  </si>
  <si>
    <t>Union Pacific</t>
  </si>
  <si>
    <t>Balalaika</t>
  </si>
  <si>
    <t>Thomas T. Moulton (Sound Director, Samuel Goldwyn Studio Sound Department)</t>
  </si>
  <si>
    <t>A. W. Watkins (Sound Director, Denham Studio Sound Department)</t>
  </si>
  <si>
    <t>When Tomorrow Comes</t>
  </si>
  <si>
    <t>Judy Garland (screen juvenile)</t>
  </si>
  <si>
    <t>William Cameron Menzies (outstanding achievement in the use of color)</t>
  </si>
  <si>
    <t>The Long Voyage Home</t>
  </si>
  <si>
    <t>Albert Bassermann</t>
  </si>
  <si>
    <t>Angels Over Broadway</t>
  </si>
  <si>
    <t>Dr. Ehrlich's Magic Bullet</t>
  </si>
  <si>
    <t>The Great McGinty</t>
  </si>
  <si>
    <t>Arise, My Love</t>
  </si>
  <si>
    <t>Comrade X</t>
  </si>
  <si>
    <t>Edison, the Man</t>
  </si>
  <si>
    <t>My Favorite Wife</t>
  </si>
  <si>
    <t>Arizona</t>
  </si>
  <si>
    <t>The Dark Command</t>
  </si>
  <si>
    <t>The Fight for Life</t>
  </si>
  <si>
    <t>The House of the Seven Gables</t>
  </si>
  <si>
    <t>The Howards of Virginia</t>
  </si>
  <si>
    <t>The Mark of Zorro</t>
  </si>
  <si>
    <t>North West Mounted Police</t>
  </si>
  <si>
    <t>One Million B.C.</t>
  </si>
  <si>
    <t>Pinocchio</t>
  </si>
  <si>
    <t>The Thief of Baghdad</t>
  </si>
  <si>
    <t>Waterloo Bridge</t>
  </si>
  <si>
    <t>Hit Parade of 1941</t>
  </si>
  <si>
    <t>The Sea Hawk</t>
  </si>
  <si>
    <t>Second Chorus</t>
  </si>
  <si>
    <t>Spring Parade</t>
  </si>
  <si>
    <t>Strike Up the Band</t>
  </si>
  <si>
    <t>Tin Pan Alley</t>
  </si>
  <si>
    <t>Down Argentine Way</t>
  </si>
  <si>
    <t>"Down Argentine Way": Harry Warren (Music); Mack Gordon (Lyric)</t>
  </si>
  <si>
    <t>"Who Am I?": Jule Styne (Music); Walter Bullock (Lyric)</t>
  </si>
  <si>
    <t>Music in My Heart</t>
  </si>
  <si>
    <t>"It's a Blue World": Chet Forrest, Bob Wright (Music &amp; Lyric)</t>
  </si>
  <si>
    <t>"When You Wish upon a Star": Leigh Harline (Music); Ned Washington (Lyric)</t>
  </si>
  <si>
    <t>Rhythm on the River</t>
  </si>
  <si>
    <t>"Only Forever": James Monaco (Music); John Burke (Lyric)</t>
  </si>
  <si>
    <t>"Love of My Life": Artie Shaw (Music); Johnny Mercer (Lyric)</t>
  </si>
  <si>
    <t>"Waltzing in the Clouds": Robert Stolz (Music); Gus Kahn (Lyric)</t>
  </si>
  <si>
    <t>"Our Love Affair": Roger Edens, Arthur Freed (Music &amp; Lyric)</t>
  </si>
  <si>
    <t>You'll Find Out</t>
  </si>
  <si>
    <t>"I'd Know You Anywhere": Jimmy McHugh (Music); Johnny Mercer (Lyric)</t>
  </si>
  <si>
    <t>The Milky Way</t>
  </si>
  <si>
    <t>Puss Gets the Boot</t>
  </si>
  <si>
    <t>A Wild Hare</t>
  </si>
  <si>
    <t>London Can Take It</t>
  </si>
  <si>
    <t>More About Nostradamus</t>
  </si>
  <si>
    <t>Quicker 'N a Wink</t>
  </si>
  <si>
    <t>Siege</t>
  </si>
  <si>
    <t>Eyes of the Navy</t>
  </si>
  <si>
    <t>Service With the Colors</t>
  </si>
  <si>
    <t>Teddy, the Rough Rider</t>
  </si>
  <si>
    <t>Boom Town</t>
  </si>
  <si>
    <t>Rudolph Maté</t>
  </si>
  <si>
    <t>Bitter Sweet</t>
  </si>
  <si>
    <t>The Blue Bird</t>
  </si>
  <si>
    <t>Northwest Passage</t>
  </si>
  <si>
    <t>George Périnal</t>
  </si>
  <si>
    <t>Best Art Direction, Black-and-White</t>
  </si>
  <si>
    <t>The Boys From Syracuse</t>
  </si>
  <si>
    <t>Lillian Russell</t>
  </si>
  <si>
    <t>My Son, My Son!</t>
  </si>
  <si>
    <t>Pride and Prejudice</t>
  </si>
  <si>
    <t>Best Art Direction, Color</t>
  </si>
  <si>
    <t>Fred Sersen (Photographic Effects), E. H. Hansen (Sound Effects)</t>
  </si>
  <si>
    <t>A. Arnold Gillespie (Photographic Effects), Douglas Shearer (Sound Effects)</t>
  </si>
  <si>
    <t>John P. Fulton (Photographic Effects), Bernard B. Brown, Joseph Lapis (Sound Effects)</t>
  </si>
  <si>
    <t>Dr. Cyclops</t>
  </si>
  <si>
    <t>Farciot Edouart, Gordon Jennings (Photographic Effects)</t>
  </si>
  <si>
    <t>Paul Eagler (Photographic Effects), Thomas T. Moulton (Sound Effects)</t>
  </si>
  <si>
    <t>The Invisible Man Returns</t>
  </si>
  <si>
    <t>John P. Fulton (Photographic Effects), Bernard B. Brown, William Hedgecock (Sound Effects)</t>
  </si>
  <si>
    <t>R. T. Layton, R. O. Binger (Photographic Effects), Thomas T. Moulton (Sound Effects)</t>
  </si>
  <si>
    <t>Roy Seawright (Photographic Effects), Elmer Raguse (Sound Effects)</t>
  </si>
  <si>
    <t>Jack Cosgrove (Photographic Effects), Arthur Johns (Sound Effects)</t>
  </si>
  <si>
    <t>Byron Haskin (Pphtogrphic Effects), Nathan Levinson (Sound Effects)</t>
  </si>
  <si>
    <t>Swiss Family Robinson</t>
  </si>
  <si>
    <t>Vernon L. Walker (Photographic Effects), John O. Aalberg (Sound Effects)</t>
  </si>
  <si>
    <t>Lawrence Butler (Photographic Effects), Jack Whitney (Sound Effects)</t>
  </si>
  <si>
    <t>Typhoon</t>
  </si>
  <si>
    <t>Farciot Edouart, Gordon Jennings (Photographic Effects), Loren Ryder (Sound Effects)</t>
  </si>
  <si>
    <t>Women in War</t>
  </si>
  <si>
    <t>Howard J. Lydecker, William Bradford, Ellis J. Thackery (Photographic Effects), Herbert Norsch (Sound Effects)</t>
  </si>
  <si>
    <t>Behind the News</t>
  </si>
  <si>
    <t>Captain Caution</t>
  </si>
  <si>
    <t>Jack Whitney (Sound Director, General Service Sound Department)</t>
  </si>
  <si>
    <t>Too Many Husbands</t>
  </si>
  <si>
    <t>One Foot in Heaven</t>
  </si>
  <si>
    <t>The Devil &amp; Daniel Webster</t>
  </si>
  <si>
    <t>Tall, Dark and Handsome</t>
  </si>
  <si>
    <t>Tom, Dick and Harry</t>
  </si>
  <si>
    <t>The Lady Eve</t>
  </si>
  <si>
    <t>Meet John Doe</t>
  </si>
  <si>
    <t>Night Train</t>
  </si>
  <si>
    <t>Best Music, Dramatic Picture</t>
  </si>
  <si>
    <t>Back Street</t>
  </si>
  <si>
    <t>Cheers for Miss Bishop</t>
  </si>
  <si>
    <t>King of the Zombies</t>
  </si>
  <si>
    <t>Ladies in Retirement</t>
  </si>
  <si>
    <t>Lydia</t>
  </si>
  <si>
    <t>Mercy Island</t>
  </si>
  <si>
    <t>So Ends Our Night</t>
  </si>
  <si>
    <t>Sundown</t>
  </si>
  <si>
    <t>Tanks a Million</t>
  </si>
  <si>
    <t>That Uncertain Feeling</t>
  </si>
  <si>
    <t>This Woman Is Mine</t>
  </si>
  <si>
    <t>All-American Co-Ed</t>
  </si>
  <si>
    <t>Best Music, Musical Picture</t>
  </si>
  <si>
    <t>Birth of the Blues</t>
  </si>
  <si>
    <t>Buck Privates</t>
  </si>
  <si>
    <t>The Chocolate Soldier</t>
  </si>
  <si>
    <t>Dumbo</t>
  </si>
  <si>
    <t>Ice-Capades</t>
  </si>
  <si>
    <t>The Strawberry Blonde</t>
  </si>
  <si>
    <t>Sun Valley Serenade</t>
  </si>
  <si>
    <t>Sunny</t>
  </si>
  <si>
    <t>You'll Never Get Rich</t>
  </si>
  <si>
    <t>"Out of the Silence": Lloyd B. Norlind (Music &amp; Lyric)</t>
  </si>
  <si>
    <t>Blues in the Night</t>
  </si>
  <si>
    <t>"Blues in the Night": Harold Arlen (Music); Johnny Mercer (Lyric)</t>
  </si>
  <si>
    <t>"Boogie Woogie Bugle Boy of Company B": Hugh Prince (Music); Don Raye (Lyric)</t>
  </si>
  <si>
    <t>"Baby Mine": Frank Churchill (Music); Ned Washington (Lyric)</t>
  </si>
  <si>
    <t>Lady Be Good</t>
  </si>
  <si>
    <t>"The Last Time I Saw Paris": Jerome Kern (Music); Oscar Hammerstein II (Lyric)</t>
  </si>
  <si>
    <t>Las Vegas Nights</t>
  </si>
  <si>
    <t>"Dolores": Lou Alter (Music); Frank Loesser (Lyric)</t>
  </si>
  <si>
    <t>Ridin' on a Rainbow</t>
  </si>
  <si>
    <t>"Be Honest with Me": Gene Autry, Fred Rose (Music &amp; Lyric)</t>
  </si>
  <si>
    <t>"Chattanooga Choo Choo": Harry Warren (Music); Mack Gordon (Lyric)</t>
  </si>
  <si>
    <t>"Since I Kissed My Baby Goodbye": Cole Porter (Music &amp; Lyric)</t>
  </si>
  <si>
    <t>Boogie Woogie Bugle Boy of Company B</t>
  </si>
  <si>
    <t>Hiawatha's Rabbit Hunt</t>
  </si>
  <si>
    <t>How War Came</t>
  </si>
  <si>
    <t>Lend a Paw</t>
  </si>
  <si>
    <t>The Night Before Christmas</t>
  </si>
  <si>
    <t>Rhapsody in Rivets</t>
  </si>
  <si>
    <t>Rhythm in the Ranks</t>
  </si>
  <si>
    <t>George Pal (Producer)</t>
  </si>
  <si>
    <t>The Rookie Bear</t>
  </si>
  <si>
    <t>Superman</t>
  </si>
  <si>
    <t>Max Fleischer (Producer)</t>
  </si>
  <si>
    <t>Truant Officer Donald</t>
  </si>
  <si>
    <t>Army Champions</t>
  </si>
  <si>
    <t>Beauty and the Beach</t>
  </si>
  <si>
    <t>Down on the farm</t>
  </si>
  <si>
    <t>Forty Boys and a Song</t>
  </si>
  <si>
    <t>Kings of the Turf</t>
  </si>
  <si>
    <t>Of Pups and Puzzles</t>
  </si>
  <si>
    <t>Sagebrush and Silver</t>
  </si>
  <si>
    <t>Alive in the Deep</t>
  </si>
  <si>
    <t>Forbidden Passage</t>
  </si>
  <si>
    <t>The Gay Parisian</t>
  </si>
  <si>
    <t>Main Street on the March!</t>
  </si>
  <si>
    <t>The Tanks Are Coming</t>
  </si>
  <si>
    <t>Adventure in the Bronx</t>
  </si>
  <si>
    <t>Best Documentary, Short Subject</t>
  </si>
  <si>
    <t>Bomber</t>
  </si>
  <si>
    <t>Christmas Under Fire</t>
  </si>
  <si>
    <t>Churchill's Island</t>
  </si>
  <si>
    <t>Letter From Home</t>
  </si>
  <si>
    <t>Life of a Thoroughbred</t>
  </si>
  <si>
    <t>Truman Talley (Producer)</t>
  </si>
  <si>
    <t>Norway in Revolt</t>
  </si>
  <si>
    <t>A Place to Live</t>
  </si>
  <si>
    <t>Russian Soil</t>
  </si>
  <si>
    <t>Soldiers of the Sky</t>
  </si>
  <si>
    <t>War Clouds in the Pacific</t>
  </si>
  <si>
    <t>That Hamilton Woman</t>
  </si>
  <si>
    <t>Aloma of the South Seas</t>
  </si>
  <si>
    <t>Billy the Kid</t>
  </si>
  <si>
    <t>Blood and Sand</t>
  </si>
  <si>
    <t>Dive Bomber</t>
  </si>
  <si>
    <t>Louisiana Purchase</t>
  </si>
  <si>
    <t>Perry Ferguson, Van Nest Polglase (Art Direction); Al Fields, Darrell Silvera (Interior Decoration)</t>
  </si>
  <si>
    <t>The Flame of New Orleans</t>
  </si>
  <si>
    <t>Martin Obzina, Jack Otterson (Art Direction); Russell A. Gausman (Interior Decoration)</t>
  </si>
  <si>
    <t>Hans Dreier, Robert Usher (Art Direction); Sam Comer (Interior Decoration)</t>
  </si>
  <si>
    <t>Richard Day, Nathan Juran (Art Direction); Thomas Little (Interior Decoration)</t>
  </si>
  <si>
    <t>Lionel Banks (Art Direction); George Montgomery (Interior Decoration)</t>
  </si>
  <si>
    <t>Stephen Goosson (Art Direction); Howard Bristol (Interior Decoration)</t>
  </si>
  <si>
    <t>John Hughes (Art Direction); Fred MacLean (Interior Decoration)</t>
  </si>
  <si>
    <t>The Son of Monte Cristo</t>
  </si>
  <si>
    <t>John DuCasse Schulze (Art Direction); Edward G. Boyle (Interior Decoration)</t>
  </si>
  <si>
    <t>Alexander Golitzen (Art Direction); Richard Irvine (Interior Decoration)</t>
  </si>
  <si>
    <t>Vincent Korda (Art Direction); Julia Heron (Interior Decoration)</t>
  </si>
  <si>
    <t>Cedric Gibbons, Randall Duell (Art Direction); Edwin B. Willis (Interior Decoration)</t>
  </si>
  <si>
    <t>Richard Day, Joseph C. Wright (Art Direction); Thomas Little (Interior Decoration)</t>
  </si>
  <si>
    <t>Cedric Gibbons, Urie McCleary (Art Direction); Edwin B. Willis (Interior Decoration)</t>
  </si>
  <si>
    <t>Raoul Pene du Bois (Art Direction); Stephen A. Seymour (Interior Decoration)</t>
  </si>
  <si>
    <t>Farciot Edouart, Gordon Jennings (Photographic Effects); Louis Mesenkop (Sound Effects)</t>
  </si>
  <si>
    <t>Flight Command</t>
  </si>
  <si>
    <t>A. Arnold Gillespie (Photographic Effects); Douglas Shearer (Sound Effects)</t>
  </si>
  <si>
    <t>I Wanted Wings</t>
  </si>
  <si>
    <t>The Invisible Woman</t>
  </si>
  <si>
    <t>John Fulton (Photographic Effects); John Hall (Sound Effects)</t>
  </si>
  <si>
    <t>The Sea Wolf</t>
  </si>
  <si>
    <t>Byron Haskin (Photographic Effects); Nathan Levinson (Sound Effects)</t>
  </si>
  <si>
    <t>Lawrence Butler (Photographic Effects); William H. Wilmarth (Sound Effects)</t>
  </si>
  <si>
    <t>Topper Returns</t>
  </si>
  <si>
    <t>Roy Seawright (Photographic Effects); Elmer Raguse (Sound Effects)</t>
  </si>
  <si>
    <t>A Yank in the R.A.F.</t>
  </si>
  <si>
    <t>Fred Sersen (Photographic Effects); E. H. Hansen (Sound Effects)</t>
  </si>
  <si>
    <t>Appointment for Love</t>
  </si>
  <si>
    <t>Thomas T. Moulton (Sound Director, Samuel Goldwyn Studio Sound Departmen)</t>
  </si>
  <si>
    <t>The Devil Pays Off</t>
  </si>
  <si>
    <t>Charles Lootens (Sound Director, Republic Studio Sound Department)</t>
  </si>
  <si>
    <t>The Men in Her Life</t>
  </si>
  <si>
    <t>Skylark</t>
  </si>
  <si>
    <t>Loren Ryder (Sound Director, Paramount Studio Sound Department)</t>
  </si>
  <si>
    <t>Elmer Raguse (Sound Director, Hal Roach Studio Sound Department)</t>
  </si>
  <si>
    <t>Leopold Stokowski and his associates (unique achievement)</t>
  </si>
  <si>
    <t>Walt Disney, William Garity, John N. A. Hawkins and the RCA Manufacturing Company (advancement of the use of sound)</t>
  </si>
  <si>
    <t>Rey Scott (extraordinary achievement)</t>
  </si>
  <si>
    <t>The Invaders</t>
  </si>
  <si>
    <t>Kings Row</t>
  </si>
  <si>
    <t>The Talk of the Town</t>
  </si>
  <si>
    <t>One of Our Aircraft Is Missing</t>
  </si>
  <si>
    <t>Road to Morocco</t>
  </si>
  <si>
    <t>The War Against Mrs. Hadley</t>
  </si>
  <si>
    <t>Holiday Inn</t>
  </si>
  <si>
    <t>Arabian Nights</t>
  </si>
  <si>
    <t>Bambi</t>
  </si>
  <si>
    <t>The Black Swan</t>
  </si>
  <si>
    <t>The Corsican Brothers</t>
  </si>
  <si>
    <t>Flying Tigers</t>
  </si>
  <si>
    <t>The Gold Rush</t>
  </si>
  <si>
    <t>I Married a Witch</t>
  </si>
  <si>
    <t>Joan of Paris</t>
  </si>
  <si>
    <t>Jungle Book</t>
  </si>
  <si>
    <t>Klondike Fury</t>
  </si>
  <si>
    <t>The Shanghai Gesture</t>
  </si>
  <si>
    <t>Silver Queen</t>
  </si>
  <si>
    <t>Take a Letter, Darling</t>
  </si>
  <si>
    <t>Flying with Music</t>
  </si>
  <si>
    <t>For Me and My Gal</t>
  </si>
  <si>
    <t>It Started with Eve</t>
  </si>
  <si>
    <t>Johnny Doughboy</t>
  </si>
  <si>
    <t>My Gal Sal</t>
  </si>
  <si>
    <t>You Were Never Lovelier</t>
  </si>
  <si>
    <t>Always in My Heart</t>
  </si>
  <si>
    <t>"Always in My Heart": Ernesto Lecuona (Music); Kim Gannon (Lyric)</t>
  </si>
  <si>
    <t>Babes on Broadway</t>
  </si>
  <si>
    <t>"How About You?": Burton Lane (Music); Ralph Freed (Lyric)</t>
  </si>
  <si>
    <t>"Love Is a Song": Frank Churchill (Music); Larry Morey (Lyric)</t>
  </si>
  <si>
    <t>"Pennies for Peppino": Edward Ward (Music); Chet Forrest, Bob Wright (Lyric)</t>
  </si>
  <si>
    <t>Hellzapoppin'</t>
  </si>
  <si>
    <t>"Pig Foot Pete": Gene de Paul (Music); Don Raye (Lyric) - (song is from another movie!)</t>
  </si>
  <si>
    <t>"White Christmas": Irving Berlin (Music &amp; Lyric)</t>
  </si>
  <si>
    <t>The Mayor of 44th Street</t>
  </si>
  <si>
    <t>"There's a Breeze on Lake Louise": Harry Revel (Music); Mort Greene (Lyric)</t>
  </si>
  <si>
    <t>Orchestra Wives</t>
  </si>
  <si>
    <t>"I've Got a Gal in Kalamazoo": Harry Warren (Music); Mack Gordon (Lyric)</t>
  </si>
  <si>
    <t>"Dearly Beloved": Jerome Kern (Music); Johnny Mercer (Lyric)</t>
  </si>
  <si>
    <t>Youth on Parade</t>
  </si>
  <si>
    <t>"It Seems I Heard That Song Before": Jule Styne (Music); Sammy Cahn (Lyric)</t>
  </si>
  <si>
    <t>This Above All</t>
  </si>
  <si>
    <t>All Out for 'V'</t>
  </si>
  <si>
    <t>Blitz Wolf</t>
  </si>
  <si>
    <t>Der Fuehrer's Face</t>
  </si>
  <si>
    <t>Juke Box Jamboree</t>
  </si>
  <si>
    <t>Pigs in a Polka</t>
  </si>
  <si>
    <t>Tulips Shall Grow</t>
  </si>
  <si>
    <t>Desert Wonderland</t>
  </si>
  <si>
    <t>Marines in the Making</t>
  </si>
  <si>
    <t>Speaking of Animals and Their Families</t>
  </si>
  <si>
    <t>United States Marine Band</t>
  </si>
  <si>
    <t>Beyond the Line of Duty</t>
  </si>
  <si>
    <t>Don't Talk</t>
  </si>
  <si>
    <t>Private Smith of the U.S.A.</t>
  </si>
  <si>
    <t>Africa, Prelude to Victory</t>
  </si>
  <si>
    <t>Best Documentary</t>
  </si>
  <si>
    <t>The Battle of Midway</t>
  </si>
  <si>
    <t>Combat Report</t>
  </si>
  <si>
    <t>Inited States Army Signal Corps</t>
  </si>
  <si>
    <t>Conquer by the Clock</t>
  </si>
  <si>
    <t>Frederick Ullman, Jr. (Producer)</t>
  </si>
  <si>
    <t>The Grain that Built a Hemisphere</t>
  </si>
  <si>
    <t>Henry Browne, Farmer</t>
  </si>
  <si>
    <t>High Over the Borders</t>
  </si>
  <si>
    <t>High Stakes in the East</t>
  </si>
  <si>
    <t>Inside Fighting China</t>
  </si>
  <si>
    <t>It's Everybody's War</t>
  </si>
  <si>
    <t>Kokoda Front Line!</t>
  </si>
  <si>
    <t>Listen to Britain</t>
  </si>
  <si>
    <t>Little Belgium</t>
  </si>
  <si>
    <t>Little Isles of Freedom</t>
  </si>
  <si>
    <t>Victor Stoloff, Edgar Loew (Producers)</t>
  </si>
  <si>
    <t>Moscow Strikes Back</t>
  </si>
  <si>
    <t>Mr. Blabbermouth!</t>
  </si>
  <si>
    <t>Mr. Gardenia Jones</t>
  </si>
  <si>
    <t>The New Spirit</t>
  </si>
  <si>
    <t>Prelude to War</t>
  </si>
  <si>
    <t>The Price of Victory</t>
  </si>
  <si>
    <t>William H. Pine (Producer)</t>
  </si>
  <si>
    <t>A Ship is Born</t>
  </si>
  <si>
    <t>Twenty-One Miles</t>
  </si>
  <si>
    <t>We Refuse to Die</t>
  </si>
  <si>
    <t>William C. Thomas (Producer)</t>
  </si>
  <si>
    <t>White Eagle</t>
  </si>
  <si>
    <t>Winning Your Wings</t>
  </si>
  <si>
    <t>Moontide</t>
  </si>
  <si>
    <t>Ten Gentlemen From West Point</t>
  </si>
  <si>
    <t>Captains of the Clouds</t>
  </si>
  <si>
    <t>Reap the Wild Wind</t>
  </si>
  <si>
    <t>To the Shores of Tripoli</t>
  </si>
  <si>
    <t>George Washington Slept Here</t>
  </si>
  <si>
    <t>Max Parker, Mark-Lee Kirk (Art Direction); Casey Roberts (Interior Decoration)</t>
  </si>
  <si>
    <t>Albert S. D'Agostino (Art Direction); Darrell Silvera, Al Fields (Interior Decoration)</t>
  </si>
  <si>
    <t>Perry Ferguson (Art Direction); Howard Bristol (Interior Decoration)</t>
  </si>
  <si>
    <t>Cedric Gibbons, Randall Duell (Art Direction); Edwin B. Willis, Jack Moore (Interior Decoration)</t>
  </si>
  <si>
    <t>Boris Leven (Art Direction; Interior Decoration)</t>
  </si>
  <si>
    <t>Ralph Berger (Art Direction); Emile Kuri (Interior Decoration)</t>
  </si>
  <si>
    <t>The Spoilers</t>
  </si>
  <si>
    <t>Jack Otterson, John B. Goodman (Art Direction); Russell A. Gausman, Edward R. Robinson (Interior Decoration)</t>
  </si>
  <si>
    <t>Hans Dreier, Roland Anderson (Art Direction), Sam Comer (Interior Decoration)</t>
  </si>
  <si>
    <t>Lionel Banks, Rudolph Sternad (Art Direction); Fay Babcock (Interior Decoration)</t>
  </si>
  <si>
    <t>Richard Day, Joseph Wright (Art Direction); Thomas Little (Interior Decoration)</t>
  </si>
  <si>
    <t>Jack Otterson, Alexander Golitzen (Art Direction); Russell A. Gausman, Ira S. Webb (Interior Decoration)</t>
  </si>
  <si>
    <t>Ted Smith (Art Direction); Casey Roberts (Interior Decoration)</t>
  </si>
  <si>
    <t>Hans Dreier, Roland Anderson (Art Direction), George Sawley (Interior Decoration)</t>
  </si>
  <si>
    <t>Fred Sersen (Photographic Effects); Roger Heman, George Leverett (Sound Effects)</t>
  </si>
  <si>
    <t>Desperate Journey</t>
  </si>
  <si>
    <t>Howard Lydecker (Photographic Effects); Daniel J. Bloomberg (Sound Effects)</t>
  </si>
  <si>
    <t>Invisible Agent</t>
  </si>
  <si>
    <t>John Fulton (Photographic Effects); Bernard B. Brown (Sound Effects)</t>
  </si>
  <si>
    <t>The Jungle Book</t>
  </si>
  <si>
    <t>A. Arnold Gillespie, Warren Newcombe (Photographic Effects); Douglas Shearer (Sound Effects)</t>
  </si>
  <si>
    <t>The Navy Comes Through</t>
  </si>
  <si>
    <t>Vernon L. Walker (Photographic Effects); James G. Stewart (Sound Effects)</t>
  </si>
  <si>
    <t>Ronald Neame (Photographic Effects); C. C. Stevens (Sound Effects)</t>
  </si>
  <si>
    <t>Jack Cosgrove, Ray Binger (Photographic Effects); Thomas T. Moulton (Sound Effects)</t>
  </si>
  <si>
    <t>Gordon Jennings, Farciot Edouart, William L. Pereira (Photographic Effects); Louis Mesenkop (Sound Effects)</t>
  </si>
  <si>
    <t>Sam Slyfield (Sound Director, Walt Disney Studio Sound Department)</t>
  </si>
  <si>
    <t>Daniel Bloomberg (Sound Director, Republic Studio Sound Department)</t>
  </si>
  <si>
    <t>Friendly Enemies</t>
  </si>
  <si>
    <t>Jack Whitney (Sound Director, Sound Service, Inc.)</t>
  </si>
  <si>
    <t>James Fields (Sound Director, RCA Sound)</t>
  </si>
  <si>
    <t>Once Upon a Honeymoon</t>
  </si>
  <si>
    <t>Steve Dunn (Sound Director, RKO Radio Studio Sound Department)</t>
  </si>
  <si>
    <t>Metro-Goldwyn-Mayer (for the 'Andy Hardy' Series)</t>
  </si>
  <si>
    <t>Noel Coward (outstanding production achievement)</t>
  </si>
  <si>
    <t>The Ox-Bow Incident</t>
  </si>
  <si>
    <t>Air Force</t>
  </si>
  <si>
    <t>The North Star</t>
  </si>
  <si>
    <t>Princess O'Rourke</t>
  </si>
  <si>
    <t>Holy Matrimony</t>
  </si>
  <si>
    <t>Action in the North Atlantic</t>
  </si>
  <si>
    <t>Destination Tokyo</t>
  </si>
  <si>
    <t>Shadow of a Doubt</t>
  </si>
  <si>
    <t>The Amazing Mrs. Holliday</t>
  </si>
  <si>
    <t>Best Music, Dramatic or Comedy Picture</t>
  </si>
  <si>
    <t>Commandos Strike at Dawn</t>
  </si>
  <si>
    <t>The Fallen Sparrow</t>
  </si>
  <si>
    <t>Hangmen Also Die</t>
  </si>
  <si>
    <t>Hi Diddle Diddle</t>
  </si>
  <si>
    <t>In Old Oklahoma</t>
  </si>
  <si>
    <t>Johnny Come Lately</t>
  </si>
  <si>
    <t>The Kansan</t>
  </si>
  <si>
    <t>Lady of Burlesque</t>
  </si>
  <si>
    <t>The Moon and Sixpence</t>
  </si>
  <si>
    <t>Victory Through Air Power</t>
  </si>
  <si>
    <t>Coney Island</t>
  </si>
  <si>
    <t>Hit Parade of 1943</t>
  </si>
  <si>
    <t>Phantom of the Opera</t>
  </si>
  <si>
    <t>Saludos Amigos</t>
  </si>
  <si>
    <t>The Sky's the Limit</t>
  </si>
  <si>
    <t>Something to Shout About</t>
  </si>
  <si>
    <t>Stage Door Canteen</t>
  </si>
  <si>
    <t>Star Spangled Rhythm</t>
  </si>
  <si>
    <t>This Is the Army</t>
  </si>
  <si>
    <t>Thousands Cheer</t>
  </si>
  <si>
    <t>Cabin in the Sky</t>
  </si>
  <si>
    <t>"Happiness Is a Thing Called Joe": Harold Arlen (Music); E. Y. Harburg (Lyric)</t>
  </si>
  <si>
    <t>Hello, Frisco, Hello</t>
  </si>
  <si>
    <t>"You'll Never Know": Harry Warren (Music); Mack Gordon (Lyric)</t>
  </si>
  <si>
    <t>Hers to Hold</t>
  </si>
  <si>
    <t>"Say a Pray'r for the Boys Over There": Jimmy McHugh (Music); Herb Magidson (Lyric)</t>
  </si>
  <si>
    <t>"A Change of Heart": Jule Styne (Music); Harold Adamson (Lyric)</t>
  </si>
  <si>
    <t>"Saludos Amigos": Charles Wolcott (Music); Ned Washington (Lyric)</t>
  </si>
  <si>
    <t>"My Shining Hour": Harold Arlen (Music); Johnny Mercer (Lyric)</t>
  </si>
  <si>
    <t>"You'd Be So Nice to Come Home to": Cole Porter (Music &amp; Lyric)</t>
  </si>
  <si>
    <t>"We Mustn't Say Goodbye": James Monaco (Music); Al Dubin (Lyric)</t>
  </si>
  <si>
    <t>"Black Magic": Harold Arlen (Music); Johnny Mercer (Lyric)</t>
  </si>
  <si>
    <t>Thank Your Lucky Stars</t>
  </si>
  <si>
    <t>"They're Either Too Young or Too Old": Arthur Schwartz (Music); Frank Loesser (Lyric)</t>
  </si>
  <si>
    <t>Five Graves to Cairo</t>
  </si>
  <si>
    <t>The 500 Hats of Bartholomew Cubbins</t>
  </si>
  <si>
    <t>The Dizzy Acrobat</t>
  </si>
  <si>
    <t>Greetings Bait!</t>
  </si>
  <si>
    <t>Imagination</t>
  </si>
  <si>
    <t>Dave Fleischer (Producer)</t>
  </si>
  <si>
    <t>Reason and Emotion</t>
  </si>
  <si>
    <t>Yankee Doodle Mouse</t>
  </si>
  <si>
    <t>Frederick Quimby (Producer)</t>
  </si>
  <si>
    <t>Amphibious Fighters</t>
  </si>
  <si>
    <t>Grantland Rice (Producer)</t>
  </si>
  <si>
    <t>Cavalcade of Dance with Veloz and Yolanda</t>
  </si>
  <si>
    <t>Gordon Hollingshead (Producer)</t>
  </si>
  <si>
    <t>Champions Carry On</t>
  </si>
  <si>
    <t>Edmund Reek (Producer)</t>
  </si>
  <si>
    <t>Hollywood in Uniform</t>
  </si>
  <si>
    <t>Ralph Staub (Producer)</t>
  </si>
  <si>
    <t>Seeing Hands</t>
  </si>
  <si>
    <t>Heavenly Music</t>
  </si>
  <si>
    <t>Jerry Bresler, Sam Coslow (Producers)</t>
  </si>
  <si>
    <t>Letter to a Hero</t>
  </si>
  <si>
    <t>Frederic Ullman, Jr. (Producer)</t>
  </si>
  <si>
    <t>Mardi Gras</t>
  </si>
  <si>
    <t>Walter MacEwen (Producer)</t>
  </si>
  <si>
    <t>Women at War</t>
  </si>
  <si>
    <t>Baptism of Fire</t>
  </si>
  <si>
    <t>Best Documentary, Feature</t>
  </si>
  <si>
    <t>The Battle of Russia</t>
  </si>
  <si>
    <t>Desert Victory</t>
  </si>
  <si>
    <t>Report from the Aleutians</t>
  </si>
  <si>
    <t>War Department Report</t>
  </si>
  <si>
    <t>Children of Mars</t>
  </si>
  <si>
    <t>December 7th</t>
  </si>
  <si>
    <t>Plan for Destruction</t>
  </si>
  <si>
    <t>Swedes in America</t>
  </si>
  <si>
    <t>To the People of the United States</t>
  </si>
  <si>
    <t>Walter Wanger (Producer)</t>
  </si>
  <si>
    <t>Tomorrow We Fly</t>
  </si>
  <si>
    <t>Youth in Crisis</t>
  </si>
  <si>
    <t>Corvette K-225</t>
  </si>
  <si>
    <t>Lassie Come Home</t>
  </si>
  <si>
    <t>Hans Dreier, Ernst Fegte (Art Direction); Bertram Granger (Interior Decoration)</t>
  </si>
  <si>
    <t>Flight for Freedom</t>
  </si>
  <si>
    <t>Albert S. D'Agostino, Carroll Clark (Art Direction); Darrell Silvera, Harley Miller (Interior Decoration)</t>
  </si>
  <si>
    <t>Cedric Gibbons, Paul Groesse (Art Direction); Edwin B. Willis, Hugh Hunt (Interior Decoration)</t>
  </si>
  <si>
    <t>Mission to Moscow</t>
  </si>
  <si>
    <t>Carl Weyl (Art Direction); George J. Hopkins (Interior Decoration)</t>
  </si>
  <si>
    <t>James Basevi, William Darling (Art Direction); Thomas Little (Interior Decoration)</t>
  </si>
  <si>
    <t>Hans Dreier, Haldane Douglas (Art Direction); Bertram Granger (Interior Decoration)</t>
  </si>
  <si>
    <t>The Gang's All Here</t>
  </si>
  <si>
    <t>James Basevi, Joseph C. Wright (Art Direction); Thomas Little (Interior Decoration)</t>
  </si>
  <si>
    <t>John B. Goodman, Alexander Golitzen (Art Direction); Russell A. Gausman, Ira S. Webb (Interior Decoration)</t>
  </si>
  <si>
    <t>John Hughes, Lt. John Koenig (Art Direction); George J. Hopkins (Interior Decoration)</t>
  </si>
  <si>
    <t>Cedric Gibbons, Daniel Cathcart (Art Direction); Edwin B. Willis, Jacques Mersereau (Interior Decoration)</t>
  </si>
  <si>
    <t>Hans Koenekamp, Rex Wimpy (Photographic Effects); Nathan Levinson (Sound Effects)</t>
  </si>
  <si>
    <t>Bombardier</t>
  </si>
  <si>
    <t>Vernon L. Walker (Photographic Effects); James G. Stewart, Roy Granville (Sound Effects)</t>
  </si>
  <si>
    <t>Crash Dive</t>
  </si>
  <si>
    <t>Fred Sersen (Photographic Effects); Roger Heman (Sound Effects)</t>
  </si>
  <si>
    <t>Clarence Slifer, R. O. Binger (Photographic Effects); Thomas T. Moulton (Sound Effects)</t>
  </si>
  <si>
    <t>Gordon Jennings, Farciot Edouart (Photographic Effects); George Dutton (Sound Effects)</t>
  </si>
  <si>
    <t>Stand by for Action</t>
  </si>
  <si>
    <t>A. Arnold Gillespie, Donald Jahraus (Photographic Effects); Michael Steinore (Sound Effects)</t>
  </si>
  <si>
    <t>Jack Whitney (Sound Director, Sound Service Inc.)</t>
  </si>
  <si>
    <t>Daniel J. Bloomberg (Sound Director, Republic Studio Sound Department)</t>
  </si>
  <si>
    <t>Riding High</t>
  </si>
  <si>
    <t>C. O. Slyfield (Sound Director, Walt Disney Studio Sound Department)</t>
  </si>
  <si>
    <t>So This Is Washington</t>
  </si>
  <si>
    <t>J. L. Fields (Sound Director, RCA Sound)</t>
  </si>
  <si>
    <t>This Land Is Mine</t>
  </si>
  <si>
    <t>Stephen Dunn (Sound Director, RKO Radio Studio Sound Department)</t>
  </si>
  <si>
    <t>George Pal (for novel methods and techniques known as Puppetoons)</t>
  </si>
  <si>
    <t>None But the Lonely Heart</t>
  </si>
  <si>
    <t>Lifeboat</t>
  </si>
  <si>
    <t>Hail the Conquering Hero</t>
  </si>
  <si>
    <t>The Miracle of Morgan's Creek</t>
  </si>
  <si>
    <t>Two Girls and a Sailor</t>
  </si>
  <si>
    <t>Wing and a Prayer</t>
  </si>
  <si>
    <t>Meet Me in St. Louis</t>
  </si>
  <si>
    <t>Irving Brecher, Fred F. Finkelhoffe</t>
  </si>
  <si>
    <t>A Guy Named Joe</t>
  </si>
  <si>
    <t>None Shall Escape</t>
  </si>
  <si>
    <t>The Sullivans</t>
  </si>
  <si>
    <t>Address Unknown</t>
  </si>
  <si>
    <t>The Adventures of Mark Twain</t>
  </si>
  <si>
    <t>Casanova Brown</t>
  </si>
  <si>
    <t>Christmas Holiday</t>
  </si>
  <si>
    <t>The Fighting Seabees</t>
  </si>
  <si>
    <t>The Hairy Ape</t>
  </si>
  <si>
    <t>It Happened Tomorrow</t>
  </si>
  <si>
    <t>Jack London</t>
  </si>
  <si>
    <t>Kismet</t>
  </si>
  <si>
    <t>The Princess and the Pirate</t>
  </si>
  <si>
    <t>Summer Storm</t>
  </si>
  <si>
    <t>Three Russian Girls</t>
  </si>
  <si>
    <t>Up in Mabel's Room</t>
  </si>
  <si>
    <t>Voice in the Wind</t>
  </si>
  <si>
    <t>Woman of the Town</t>
  </si>
  <si>
    <t>Cover Girl</t>
  </si>
  <si>
    <t>Higher and Higher</t>
  </si>
  <si>
    <t>Hollywood Canteen</t>
  </si>
  <si>
    <t>Irish Eyes Are Smiling</t>
  </si>
  <si>
    <t>Knickerbocker Holiday</t>
  </si>
  <si>
    <t>Lady in the Dark</t>
  </si>
  <si>
    <t>Lady, Let's Dance</t>
  </si>
  <si>
    <t>The Merry Monahans</t>
  </si>
  <si>
    <t>Minstrel Man</t>
  </si>
  <si>
    <t>Sensations of 1945</t>
  </si>
  <si>
    <t>Up in Arms</t>
  </si>
  <si>
    <t>"Rio de Janeiro": Ary Barroso (Music); Ned Washington (Lyric)</t>
  </si>
  <si>
    <t>"Long Ago and Far Away", Jerome Kern (Music); Ira Gershwin (Lyric)</t>
  </si>
  <si>
    <t>Follow the Boys</t>
  </si>
  <si>
    <t>"I'll Walk Alone": Jule Styne (Music); Sammy Cahn (Lyric)</t>
  </si>
  <si>
    <t>"Swinging on a Star: James Van Heusen (Music); Johnny Burke (Lyric)</t>
  </si>
  <si>
    <t>"I Couldn't Sleep a Wink Last Night": Jimmy McHugh (Music); Harold Adamson (Lyric)</t>
  </si>
  <si>
    <t>"Sweet Dreams Sweetheart": M. K. Jerome (Music); Ted Koehler (Lyric)</t>
  </si>
  <si>
    <t>"Silver Shadows and Golden Dreams": Lew Pollack (Music); Charles Newman (Lyric)</t>
  </si>
  <si>
    <t>"The Trolley Song": Ralph Blane, Hugh Martin (Music &amp; Lyric)</t>
  </si>
  <si>
    <t>"Remember Me to Carolina": Harry Revel (Music); Paul Webster (Lyric)</t>
  </si>
  <si>
    <t>"Too Much in Love": Walter Kent (Music); Kim Gannon (Lyric)</t>
  </si>
  <si>
    <t>"I'm Making Believe", James V. Monaco (Music); Mack Gordon (Lyric)</t>
  </si>
  <si>
    <t>"Now I Know": Harold Arlen (Music); Ted Koehler (Lyric)</t>
  </si>
  <si>
    <t>Janie</t>
  </si>
  <si>
    <t>And to Think I Saw It on Mulberry Street</t>
  </si>
  <si>
    <t>Dog, Cat and Canary</t>
  </si>
  <si>
    <t>Fish Fry</t>
  </si>
  <si>
    <t>How to Play Football</t>
  </si>
  <si>
    <t>Mouse Trouble</t>
  </si>
  <si>
    <t>Frederick C. Quimby (Producer)</t>
  </si>
  <si>
    <t>My Boy Johnny</t>
  </si>
  <si>
    <t>Paul Terry (Producer)</t>
  </si>
  <si>
    <t>Swooner Crooner</t>
  </si>
  <si>
    <t>Blue Grass Gentlemen</t>
  </si>
  <si>
    <t>Jammin' the Blues</t>
  </si>
  <si>
    <t>Movie Pests</t>
  </si>
  <si>
    <t>Screen Snapshots' 50th Anniversary of Motion Pictures</t>
  </si>
  <si>
    <t>Who's Who in Animal Land</t>
  </si>
  <si>
    <t>Jerry Fairbanks (Producer)</t>
  </si>
  <si>
    <t>Bombalera</t>
  </si>
  <si>
    <t>Louis Harris (Producer)</t>
  </si>
  <si>
    <t>I Won't Play</t>
  </si>
  <si>
    <t>Main Street Today</t>
  </si>
  <si>
    <t>Jerry Bresler (Producer); Herbert Moulton (Associate Producer)</t>
  </si>
  <si>
    <t>The Fighting Lady</t>
  </si>
  <si>
    <t>Resisting Enemy Interrogation</t>
  </si>
  <si>
    <t>Arturo Toscanini</t>
  </si>
  <si>
    <t>New Americans</t>
  </si>
  <si>
    <t>With the Marines at Tarawa</t>
  </si>
  <si>
    <t>Thirty Seconds Over Tokyo</t>
  </si>
  <si>
    <t>The Uninvited</t>
  </si>
  <si>
    <t>The White Cliffs of Dover</t>
  </si>
  <si>
    <t>Rudolph Maté, Allen M. Davey</t>
  </si>
  <si>
    <t>Home in Indiana</t>
  </si>
  <si>
    <t>Lionel Banks, Walter Holscher (Art Direction); Joseph Kish (Interior Decoration)</t>
  </si>
  <si>
    <t>John J. Hughes (Art Direction); Fred MacLean (Interior Decoration)</t>
  </si>
  <si>
    <t>Perry Ferguson (Art Direction); Julia Heron (Interior Decoration)</t>
  </si>
  <si>
    <t>Cedric Gibbons, William Ferrari (Art Direction); Edwin B. Willis, Paul Huldschinsky (Interior Decoration)</t>
  </si>
  <si>
    <t>Lyle Wheeler, Leland Fuller (Art Direction), Thomas Little (Interior Decoration)</t>
  </si>
  <si>
    <t>No Time for Love</t>
  </si>
  <si>
    <t>Mark-Lee Kirk (Art Direction); Victor A. Gangelin (Interior Decoration)</t>
  </si>
  <si>
    <t>Step Lively</t>
  </si>
  <si>
    <t>Albert S. D'Agostino, Carroll Clark (Art Direction); Darrell Silvera, Claude Carpenter (Interior Decoration)</t>
  </si>
  <si>
    <t>The Climax</t>
  </si>
  <si>
    <t>Lionel Banks, Cary Odell (Art Direction); Fay Babcock (Interior Decoration)</t>
  </si>
  <si>
    <t>The Desert Song</t>
  </si>
  <si>
    <t>Charles Novi (Art Direction); Jack McConaghy (Interior Decoration)</t>
  </si>
  <si>
    <t>Cedric Gibbons, Daniel B. Cathcart (Art Direction); Edwin B. Willis, Richard Pefferle (Interior Decoration)</t>
  </si>
  <si>
    <t>Hans Dreier, Raoul Pene du Bois (Art Direction); Ray Moyer (Interior Decoration)</t>
  </si>
  <si>
    <t>Ernst Fegte (Art Direction); Howard Bristol (Interior Decoration)</t>
  </si>
  <si>
    <t>Wiard Ihnen (Art Direction); Thomas Little (Interior Decoration)</t>
  </si>
  <si>
    <t>Paul Detlefsen, John Crouse (Photographic Effects); Nathan Levinson (Sound Effects)</t>
  </si>
  <si>
    <t>Days of Glory</t>
  </si>
  <si>
    <t>Secret Command</t>
  </si>
  <si>
    <t>David Allen, Ray Cory, Robert Wright (Photographic Effects); Russell Malmgren, Harry Kusnick (Sound Effects)</t>
  </si>
  <si>
    <t>John R. Cosgrove (Photographic Effects); Arthur Johns (Sound Effects)</t>
  </si>
  <si>
    <t>The Story of Dr. Wassell</t>
  </si>
  <si>
    <t>A. Arnold Gillespie, Donald Jahraus, Warren Newcombe (Photographic Effects); Douglas Shearer (Sound Effects)</t>
  </si>
  <si>
    <t>His Butler's Sister</t>
  </si>
  <si>
    <t>Music in Manhattan</t>
  </si>
  <si>
    <t>W. M. Dalgleish (Sound Director, RCA Sound)</t>
  </si>
  <si>
    <t>Bob Hope (for his services to the Academy)</t>
  </si>
  <si>
    <t>Margaret O'Brien (outstanding child actress of 1944)</t>
  </si>
  <si>
    <t>G.I. Joe</t>
  </si>
  <si>
    <t>The Southerner</t>
  </si>
  <si>
    <t>Dillinger</t>
  </si>
  <si>
    <t>Music for Millions</t>
  </si>
  <si>
    <t>Salty O'Rourke</t>
  </si>
  <si>
    <t>What Next, Corporal Hargrove?</t>
  </si>
  <si>
    <t>Marie-Louise</t>
  </si>
  <si>
    <t>Pride of the Marines</t>
  </si>
  <si>
    <t>The Affairs of Susan</t>
  </si>
  <si>
    <t>The House on 92nd Street</t>
  </si>
  <si>
    <t>Objective, Burma!</t>
  </si>
  <si>
    <t>Brewster's Millions</t>
  </si>
  <si>
    <t>Captain Kidd</t>
  </si>
  <si>
    <t>The Enchanted Cottage</t>
  </si>
  <si>
    <t>Flame of Barbary Coast</t>
  </si>
  <si>
    <t>Morton Scot, Dale Butts</t>
  </si>
  <si>
    <t>G.I. Honeymoon</t>
  </si>
  <si>
    <t>Guest in the House</t>
  </si>
  <si>
    <t>Guest Wife</t>
  </si>
  <si>
    <t>The Man Who Walked Alone</t>
  </si>
  <si>
    <t>Paris Underground</t>
  </si>
  <si>
    <t>This Love of Ours</t>
  </si>
  <si>
    <t>The Woman in the Window</t>
  </si>
  <si>
    <t>Belle of the Yukon</t>
  </si>
  <si>
    <t>Can't Help Singing</t>
  </si>
  <si>
    <t>Hitchhike to Happiness</t>
  </si>
  <si>
    <t>Incendiary Blonde</t>
  </si>
  <si>
    <t>Rhapsody in Blue</t>
  </si>
  <si>
    <t>Sunbonnet Sue</t>
  </si>
  <si>
    <t>The Three Caballeros</t>
  </si>
  <si>
    <t>Tonight and Every Night</t>
  </si>
  <si>
    <t>Why Girls Leave Home</t>
  </si>
  <si>
    <t>Wonder Man</t>
  </si>
  <si>
    <t>"I Fall in Love Too Easily": Jule Styne (Music); Sammy Cahn (Lyric)</t>
  </si>
  <si>
    <t>"Sleighride in July": James Van Heusen (Music); Johnny Burke (Lyric)</t>
  </si>
  <si>
    <t>"Aren't You Glad You're You?": James Van Heusen (Music); Johnny Burke (Lyric)</t>
  </si>
  <si>
    <t>"More and More": Jerome Kern (Music); E. Y. Harburg (Lyric)</t>
  </si>
  <si>
    <t>Earl Carroll's Vanities</t>
  </si>
  <si>
    <t>"Endlessly": Walter Kent (Music); Kim Gannon (Lyric)</t>
  </si>
  <si>
    <t>"Linda": Ann Ronell (Music &amp; Lyric)</t>
  </si>
  <si>
    <t>Here Come the Waves</t>
  </si>
  <si>
    <t>"Accentuate the Positive": Harold Arlen (Music); Johnny Mercer (Lyric)</t>
  </si>
  <si>
    <t>"Love Letters": Victor Young (Music); Eddie Heyman (Lyric)</t>
  </si>
  <si>
    <t>San Antonio</t>
  </si>
  <si>
    <t>"Some Sunday Morning": Ray Heindorf, M. K. Jerome (Music); Ted Koehler (Lyric)</t>
  </si>
  <si>
    <t>Sing Your Way Home</t>
  </si>
  <si>
    <t>"I'll Buy That Dream": Allie Wrubel (Music); Herb Magidson (Lyric)</t>
  </si>
  <si>
    <t>"It Might As Well Be Spring": Richard Rodgers (Music); Oscar Hammerstein II (Lyric)</t>
  </si>
  <si>
    <t>"Anywhere": Jule Styne (Music); Sammy Cahn (Lyric)</t>
  </si>
  <si>
    <t>"The Cat and the Canary": Jay Livingston (Music); Ray Evans (Lyric)</t>
  </si>
  <si>
    <t>"So in Love": David Rose (Music); Leo Robin (Lyric)</t>
  </si>
  <si>
    <t>Doane Herrison</t>
  </si>
  <si>
    <t>Donald's Crime</t>
  </si>
  <si>
    <t>Jasper and the Beanstalk</t>
  </si>
  <si>
    <t>Life With Feathers</t>
  </si>
  <si>
    <t>Eddie Selzer (Producer)</t>
  </si>
  <si>
    <t>Mighty Mouse in Gypsy Life</t>
  </si>
  <si>
    <t>The Poet and Peasant</t>
  </si>
  <si>
    <t>Quiet Please!</t>
  </si>
  <si>
    <t>Rippling Romance</t>
  </si>
  <si>
    <t>Along the Rainbow Trail</t>
  </si>
  <si>
    <t>Screen Snapshots' 25th Anniversary</t>
  </si>
  <si>
    <t>Stairway to Light</t>
  </si>
  <si>
    <t>Herbert Moulton (Producer); Jerry Bresler (Executive Producer)</t>
  </si>
  <si>
    <t>Story of a Dog</t>
  </si>
  <si>
    <t>White Rhapsody</t>
  </si>
  <si>
    <t>Grantland Price(Producer)</t>
  </si>
  <si>
    <t>Your National Gallery</t>
  </si>
  <si>
    <t>Joseph O'Brien, Thomas Mead (Producers)</t>
  </si>
  <si>
    <t>A Gun in His Hand</t>
  </si>
  <si>
    <t>Chester Franklin (Producer); Jerry Bresler (Executive Producer)</t>
  </si>
  <si>
    <t>The Jury Goes Round 'N' Round</t>
  </si>
  <si>
    <t>The Little Witch</t>
  </si>
  <si>
    <t>George Templeton (Producer)</t>
  </si>
  <si>
    <t>Star in the Night</t>
  </si>
  <si>
    <t>The Last Bomb</t>
  </si>
  <si>
    <t>The True Glory</t>
  </si>
  <si>
    <t>Hitler Lives?</t>
  </si>
  <si>
    <t>Library of Congress</t>
  </si>
  <si>
    <t>To the Shores of Iwo Shima</t>
  </si>
  <si>
    <t>The Spanish Main</t>
  </si>
  <si>
    <t>Blood on the Sun</t>
  </si>
  <si>
    <t>Wiard Ihnen (Art Direction); A. Roland Fields (Interior Decoration)</t>
  </si>
  <si>
    <t>Experiment Perilous</t>
  </si>
  <si>
    <t>Albert S. D'Agostino, Jack Okey (Art Direction); Darrell Silvera, Claude Carpenter (Interior Decoration)</t>
  </si>
  <si>
    <t>James Basevi, William Darling (Art Direction); Thomas Little, Frank E. Hughes (Interior Decoration)</t>
  </si>
  <si>
    <t>Hans Dreier, Roland Anderson (Art Direction); Sam Comer, Ray Moyer (Interior Decoration)</t>
  </si>
  <si>
    <t>Cedric Gibbons, Hans Peters (Art Direction); Edwin B. Willis, Hugh Hunt, John Bonar (Interior Decoration)</t>
  </si>
  <si>
    <t>Frenchman's Creek</t>
  </si>
  <si>
    <t>Hans Dreier, Ernst Fegte (Art Direction); Sam Comer (Interior Decoration)</t>
  </si>
  <si>
    <t>Lyle Wheeler, Maurice Ransford (Art Direction); Thomas Little (Interior Decoration)</t>
  </si>
  <si>
    <t>Cedric Gibbons, Urie McCleary (Art Direction); Edwin B. Willis, Mildred Griffiths (Interior Decoration)</t>
  </si>
  <si>
    <t>Ted Smith (Art Direction); Jack McConaghy (Interior Decoration)</t>
  </si>
  <si>
    <t>A Thousand and One Nights</t>
  </si>
  <si>
    <t>Stephen Goosson, Rudolph Sternad (Art Direction); Frank Tuttle (Interior Decoration)</t>
  </si>
  <si>
    <t>Captain Eddie</t>
  </si>
  <si>
    <t>Fred Sersen, Sol Halprin (Photographic Effects); Roger Heman, Harry Leonard (Sound Effects)</t>
  </si>
  <si>
    <t>Jack Cosgrove (Photographic Effects)</t>
  </si>
  <si>
    <t>They Were Expendable</t>
  </si>
  <si>
    <t>A. Arnold Gillespie, Donald Jahraus, Robert A. MacDonald (Photograpic Effects); Michael Steinore (Sound Effects)</t>
  </si>
  <si>
    <t>Lawrence W. Butler (Photographic Effects), Ray Bomba (Sound Effects)</t>
  </si>
  <si>
    <t>John Fulton (Photographic Effects); Arthur W. Johns (Sound Effects)</t>
  </si>
  <si>
    <t>Lady on a Train</t>
  </si>
  <si>
    <t>Thomas T. Moulton (Sound Director, 20th Century-Fox Studio Sound Department)</t>
  </si>
  <si>
    <t>John P. Livadary (Sound Director, Columbia Studio Sound Department)</t>
  </si>
  <si>
    <t>Jack Whitney (Sound Director, General Service)</t>
  </si>
  <si>
    <t>Three Is a Family</t>
  </si>
  <si>
    <t>W. V. Wolfe (Sound Director, RCA Sound)</t>
  </si>
  <si>
    <t>The Unseen</t>
  </si>
  <si>
    <t>Gordon Sawyer (Sound Director, Samuel Goldwyn Studio Sound Department)</t>
  </si>
  <si>
    <t>Walter Wanger (for his six years service as President of the Academy of Motion Picture Arts and Sciences)</t>
  </si>
  <si>
    <t>Peggy Ann Garner (outstanding child actress of 1945)</t>
  </si>
  <si>
    <t>tolerance short subject</t>
  </si>
  <si>
    <t>Arthur Rank-Two Cities Films</t>
  </si>
  <si>
    <t>The Killers</t>
  </si>
  <si>
    <t>The Blue Dahlia</t>
  </si>
  <si>
    <t>Children of Paradise</t>
  </si>
  <si>
    <t>Road to Utopia</t>
  </si>
  <si>
    <t>The Seventh Veil</t>
  </si>
  <si>
    <t>Open City</t>
  </si>
  <si>
    <t>The Dark Mirror</t>
  </si>
  <si>
    <t>The Strange Love of Martha Ivers</t>
  </si>
  <si>
    <t>The Stranger</t>
  </si>
  <si>
    <t>Vacation From Marriage</t>
  </si>
  <si>
    <t>Humoresque</t>
  </si>
  <si>
    <t>Blue Skies</t>
  </si>
  <si>
    <t>Centennial Summer</t>
  </si>
  <si>
    <t>The Harvey Girls</t>
  </si>
  <si>
    <t>Night and Day</t>
  </si>
  <si>
    <t>"You Keep Coming Back Like a Song": Irving Berlin (Music &amp; Lyric)</t>
  </si>
  <si>
    <t>Canyon Passage</t>
  </si>
  <si>
    <t>"Ole Buttermilk Sky": Hoagy Carmichael (Music); Jack Brooks (Lyric)</t>
  </si>
  <si>
    <t>"All Through the Day": Jerome Kern (Music); Oscar Hammerstein II (Lyric)</t>
  </si>
  <si>
    <t>The Dolly Sisters</t>
  </si>
  <si>
    <t>"I Can't Begin to Tell You": James Monaco (Music); Mack Gordon (Lyric)</t>
  </si>
  <si>
    <t>"On the Atchison, Topeka and the Santa Fe": Harry Warren (Music); Johnny Mercer (Lyric)</t>
  </si>
  <si>
    <t>The Cat Concerto</t>
  </si>
  <si>
    <t>Chopin's Musical Moments</t>
  </si>
  <si>
    <t>John Henry and the Inky Poo</t>
  </si>
  <si>
    <t>Squatter's Rights</t>
  </si>
  <si>
    <t>Walky Talky Hawky</t>
  </si>
  <si>
    <t>Edward Selzer (Producer)</t>
  </si>
  <si>
    <t>Drive-Hi Champs</t>
  </si>
  <si>
    <t>Jack Eaton (Producer)</t>
  </si>
  <si>
    <t>Facing Your Danger</t>
  </si>
  <si>
    <t>Golden Horses</t>
  </si>
  <si>
    <t>Smart as a Fox</t>
  </si>
  <si>
    <t>Sure Cures</t>
  </si>
  <si>
    <t>A Boy and His Dog</t>
  </si>
  <si>
    <t>College Queen</t>
  </si>
  <si>
    <t>George B. Templeton (Producer)</t>
  </si>
  <si>
    <t>Hiss and Yell</t>
  </si>
  <si>
    <t>The Luckiest Guy in the World</t>
  </si>
  <si>
    <t>Jerry Bresler (Producer)</t>
  </si>
  <si>
    <t>Atomic Power</t>
  </si>
  <si>
    <t>Life at the Zoo</t>
  </si>
  <si>
    <t>Paramount News Issue #37 (Twentieth Anniversary Issue! 1927.....1947)</t>
  </si>
  <si>
    <t>Seeds of Destiny</t>
  </si>
  <si>
    <t>Traffic With the Devil</t>
  </si>
  <si>
    <t>Herbert Morgan (Producer)</t>
  </si>
  <si>
    <t>Lyle Wheeler, William Darling (Art Direction); Thomas Little, Frank E. Hughes (Interior Decoration)</t>
  </si>
  <si>
    <t>Kitty</t>
  </si>
  <si>
    <t>Hans Dreier, Walter Tyler (Art Direction); Sam Comer, Ray Moyer (Interior Decoration)</t>
  </si>
  <si>
    <t>Richard Day, Nathan Juran (Art Direction); Thomas Little, Paul S. Fox (Interior Decoration)</t>
  </si>
  <si>
    <t>Caesar and Cleopatra</t>
  </si>
  <si>
    <t>Paul Sheriff, Carmen Dillon</t>
  </si>
  <si>
    <t>Cedric Gibbons, Paul Groesse (Art Direction); Edwin B. Willis (Interior Decoration)</t>
  </si>
  <si>
    <t>Blithe Spirit</t>
  </si>
  <si>
    <t>Thomas Howard (Visual Effects)</t>
  </si>
  <si>
    <t>A Stolen Life</t>
  </si>
  <si>
    <t>William McGann (Visual Effects), Nathan Levinson (Audible Effects)</t>
  </si>
  <si>
    <t>Ernst Lubitsch (for his distinguished contributions to the art of the motion picture)</t>
  </si>
  <si>
    <t>Claude Jarman, Jr. (outstanding child actor of 1946)</t>
  </si>
  <si>
    <t>Harold Russell (for bringing hope and courage to his fellow veterans through his appearance)</t>
  </si>
  <si>
    <t>Laurence Olivier (for his outstanding achievement as actor, producer and director)</t>
  </si>
  <si>
    <t>The Bishop's Wife</t>
  </si>
  <si>
    <t>Great Expectations</t>
  </si>
  <si>
    <t>Smash-Up: The Story of a Woman</t>
  </si>
  <si>
    <t>The Bachelor and the Bobby-Soxer</t>
  </si>
  <si>
    <t>Monsieur Verdoux</t>
  </si>
  <si>
    <t>Boomerang</t>
  </si>
  <si>
    <t>A Cage of Nightingales</t>
  </si>
  <si>
    <t>It Happened on 5th Avenue</t>
  </si>
  <si>
    <t>Captain From Castile</t>
  </si>
  <si>
    <t>Forever Amber</t>
  </si>
  <si>
    <t>Fiesta</t>
  </si>
  <si>
    <t>Mother Wore Tights</t>
  </si>
  <si>
    <t>My Wild Irish Rose</t>
  </si>
  <si>
    <t>Road to Rio</t>
  </si>
  <si>
    <t>Good News</t>
  </si>
  <si>
    <t>"Pass That Peace Pipe": Ralph Blane, Roger Edens, Hugh Martin (Music &amp; Lyric)</t>
  </si>
  <si>
    <t>"You Do": Josef Myrow (Music); Mack Gordon (Lyric)</t>
  </si>
  <si>
    <t>The Perils of Pauline</t>
  </si>
  <si>
    <t>"I Wish I Didn't Love You So": Frank Loesser (Music &amp; Lyric)</t>
  </si>
  <si>
    <t>"Zip-A-Dee-Doo-Dah": Allie Wrubel (Music); Ray Gilbert (Lyric)</t>
  </si>
  <si>
    <t>The Time, the Place and the Girl</t>
  </si>
  <si>
    <t>"A Gal in Calico": Arthur Schwartz (Music); Leo Robin (Lyric)</t>
  </si>
  <si>
    <t>Green Dolphin Street</t>
  </si>
  <si>
    <t>Odd Man Out</t>
  </si>
  <si>
    <t>Fergus McDonnell</t>
  </si>
  <si>
    <t>Chip an' Dale</t>
  </si>
  <si>
    <t>Dr. Jekyll and Mr. Mouse</t>
  </si>
  <si>
    <t>Pluto's Blue Note</t>
  </si>
  <si>
    <t>Tubby the Tuba</t>
  </si>
  <si>
    <t>Tweetie Pie</t>
  </si>
  <si>
    <t>Brooklyn, U.S.A.</t>
  </si>
  <si>
    <t>Thomas Mead (Producer)</t>
  </si>
  <si>
    <t>Good-bye Miss Turlock</t>
  </si>
  <si>
    <t>Herbert Moulton (Producer)</t>
  </si>
  <si>
    <t>Moon Rockets</t>
  </si>
  <si>
    <t>Now You See It</t>
  </si>
  <si>
    <t>So You Want to be in Pictures</t>
  </si>
  <si>
    <t>Champagne for Two</t>
  </si>
  <si>
    <t>Harry Grey (Producer)</t>
  </si>
  <si>
    <t>Climbing the Matterhorn</t>
  </si>
  <si>
    <t>Irving Allen (Producer)</t>
  </si>
  <si>
    <t>Fight of the Wild Stallions</t>
  </si>
  <si>
    <t>Give Us the Earth</t>
  </si>
  <si>
    <t>A Voice Is Born: The Story of Niklos Gafni</t>
  </si>
  <si>
    <t>Ben Blake (Producer)</t>
  </si>
  <si>
    <t>Design for Death</t>
  </si>
  <si>
    <t>Sid Rogell (Executive Producer); Theron Warth, Richard O. Fleischer (Producers)</t>
  </si>
  <si>
    <t>Journey into Medicine</t>
  </si>
  <si>
    <t>The World is Rich</t>
  </si>
  <si>
    <t>Paul Rotha (Producer)</t>
  </si>
  <si>
    <t>First Steps</t>
  </si>
  <si>
    <t>Passport to Nowhere</t>
  </si>
  <si>
    <t>School in the Mailbox</t>
  </si>
  <si>
    <t>The Ghost and Mrs. Muir</t>
  </si>
  <si>
    <t>Black Narcissus</t>
  </si>
  <si>
    <t>The Foxes of Harrow</t>
  </si>
  <si>
    <t>Lyle Wheeler, Maurice Ransford (Art Direction), Thomas Little, Paul S. Fox (Set Decoration)</t>
  </si>
  <si>
    <t>John Bryan (Art Direction); Wilfred Shingleton (Set Decoration)</t>
  </si>
  <si>
    <t>Alfred Junge (Art Direction); Alfred Junge (Set Decoration)</t>
  </si>
  <si>
    <t>Robert M. Haas (Art Direction), George James Hopkins (Set Decoration)</t>
  </si>
  <si>
    <t>A. Arnold Gillespie, Warren Newcombe (Visual Effects); Douglas Shearer, Michael Steinore (Audible Effects)</t>
  </si>
  <si>
    <t>Unconquered</t>
  </si>
  <si>
    <t>Farciot Edouart, Devereux Jennings, Gordon Jennings, Wallace Kelley, Paul Lerpae (Visual Effects); George Dutton (Audible Effects)</t>
  </si>
  <si>
    <t>T-Men</t>
  </si>
  <si>
    <t>Jack R. Whitney (Sound Director, Sound Service, Inc.)</t>
  </si>
  <si>
    <t>Colonel William N. Selig, Albert E. Smith, Thomas Armat, George K. Spoor</t>
  </si>
  <si>
    <t>(artistry and patience blended in a novel and entertaining use of the medium)</t>
  </si>
  <si>
    <t>(high quality of this motion picture)</t>
  </si>
  <si>
    <t>James Baskett (for his able and heart-warming characterization of Uncle Remus)</t>
  </si>
  <si>
    <t>The Red Shoes</t>
  </si>
  <si>
    <t>Treasure of the Sierra Madre</t>
  </si>
  <si>
    <t>José Ferrer</t>
  </si>
  <si>
    <t>A Foreign Affair</t>
  </si>
  <si>
    <t>Louisiana Story</t>
  </si>
  <si>
    <t>The Naked City</t>
  </si>
  <si>
    <t>Red River</t>
  </si>
  <si>
    <t>Easter Parade</t>
  </si>
  <si>
    <t>The Emperor Waltz</t>
  </si>
  <si>
    <t>The Pirate</t>
  </si>
  <si>
    <t>Romance on the High Seas</t>
  </si>
  <si>
    <t>Casbah</t>
  </si>
  <si>
    <t>"For Every Man There's a Woman": Harold Arlen (Music); Leo Robin (Lyric)</t>
  </si>
  <si>
    <t>The Paleface</t>
  </si>
  <si>
    <t>"Buttons and Bows": Jay Livingston and Ray Evans (Music &amp; Lyric)</t>
  </si>
  <si>
    <t>"It's Magic": Jule Styne (Music); Sammy Cahn (Lyric)</t>
  </si>
  <si>
    <t>That Lady in Ermine</t>
  </si>
  <si>
    <t>"This Is the Moment": Frederick Hollander (Music); Leo Robin (Lyric)</t>
  </si>
  <si>
    <t>Wet Blanket Policy</t>
  </si>
  <si>
    <t>"The Woody Woodpecker Song": Ramey Idriss, George Tibbles (Music &amp; Lyric)</t>
  </si>
  <si>
    <t>The Little Orphan</t>
  </si>
  <si>
    <t>Fred Quimby (Producer)</t>
  </si>
  <si>
    <t>Mickey and the Seal</t>
  </si>
  <si>
    <t>Mouse Wreckers</t>
  </si>
  <si>
    <t>Robin Hoodlum</t>
  </si>
  <si>
    <t>Tea for Two Hundred</t>
  </si>
  <si>
    <t>Annie Was a Wonder</t>
  </si>
  <si>
    <t>Cinderella Horse</t>
  </si>
  <si>
    <t>So You Want to be on the Radio</t>
  </si>
  <si>
    <t>Symphony of a City</t>
  </si>
  <si>
    <t>Edmund H. Reek (Producer)</t>
  </si>
  <si>
    <t>You Can't Win</t>
  </si>
  <si>
    <t>Calgary Stampede</t>
  </si>
  <si>
    <t>Going to Blazes</t>
  </si>
  <si>
    <t>Samba-Mania</t>
  </si>
  <si>
    <t>Seal Island</t>
  </si>
  <si>
    <t>Snow Capers</t>
  </si>
  <si>
    <t>The Quiet One</t>
  </si>
  <si>
    <t>Janice Loeb (Producer)</t>
  </si>
  <si>
    <t>The Secret Land</t>
  </si>
  <si>
    <t>Orville O. Dull (Producer)</t>
  </si>
  <si>
    <t>Heart to Heart</t>
  </si>
  <si>
    <t>Operation Vittles</t>
  </si>
  <si>
    <t>Toward Independence</t>
  </si>
  <si>
    <t>Portrait of Jennie</t>
  </si>
  <si>
    <t>Green Grass of Wyoming</t>
  </si>
  <si>
    <t>The Loves of Carmen</t>
  </si>
  <si>
    <t>The Three Musketeers</t>
  </si>
  <si>
    <t>Roger K. Furse (Art Direction); Carmen Dillon (Set Decoration)</t>
  </si>
  <si>
    <t>Robert Haas (Art Direction); William Wallace (Set Decoration)</t>
  </si>
  <si>
    <t>Richard Day (Art Direction); Edwin Casey Roberts, Joseph Kish (Set Decoration)</t>
  </si>
  <si>
    <t>Hein Heckroth (Art Direction); Arthur Lawson (Set Decoration)</t>
  </si>
  <si>
    <t>B.F.'s Daughter</t>
  </si>
  <si>
    <t>Best Costume Design, Black-and-White</t>
  </si>
  <si>
    <t>Best Costume Design, Color</t>
  </si>
  <si>
    <t>Deep Waters</t>
  </si>
  <si>
    <t>Ralph Hammeras, Fred Sersen, Edward Snyder (Visual Effects); Roger Heman (Audible Effects)</t>
  </si>
  <si>
    <t>Paul Eagler, J. McMillan Johnson, Russell Shearman, Clarence Slifer (Visual Effects); Charles Freeman, James G. Stewart (Audible Effects)</t>
  </si>
  <si>
    <t>Col. Nathan O. Levinson (Sound Director, Warner Bros. Studio Sound Department)</t>
  </si>
  <si>
    <t>Moonrise</t>
  </si>
  <si>
    <t>Jean Hersholt (presented on 'Jean Hersholt Night,' June 26, 1949)</t>
  </si>
  <si>
    <t>Walter Wanger (for distinguished service to the industry in adding to its moral stature in the world community)</t>
  </si>
  <si>
    <t>(most outstanding foreign language film released in the United States during 1948)</t>
  </si>
  <si>
    <t>Ivan Jandl, (outstanding juvenile performance of 1948, as 'Karel Malik')</t>
  </si>
  <si>
    <t>Metro-Goldwyn-Meyer</t>
  </si>
  <si>
    <t>A Letter to Three Wives</t>
  </si>
  <si>
    <t>The Fallen Idol</t>
  </si>
  <si>
    <t>Jolson Sings Again</t>
  </si>
  <si>
    <t>Paisan</t>
  </si>
  <si>
    <t>Passport to Pimlico</t>
  </si>
  <si>
    <t>It Happens Every Spring</t>
  </si>
  <si>
    <t>The Stratton Story</t>
  </si>
  <si>
    <t>White Heat</t>
  </si>
  <si>
    <t>Beyond the Forest</t>
  </si>
  <si>
    <t>Look for the Silver Lining</t>
  </si>
  <si>
    <t>On the Town</t>
  </si>
  <si>
    <t>"Through a Long and Sleepless Night": Alfred Newman (Music); Mack Gordon (Lyric)</t>
  </si>
  <si>
    <t>It's a Great Feeling</t>
  </si>
  <si>
    <t>"It's a Great Feeling": Jule Styne (Music); Sammy Cahn (Lyric)</t>
  </si>
  <si>
    <t>"My Foolish Heart": Victor Young (Music); Ned Washington (Lyric)</t>
  </si>
  <si>
    <t>Neptune's Daughter</t>
  </si>
  <si>
    <t>"Baby, It's Cold Outside": Frank Loesser (Music &amp; Lyric)</t>
  </si>
  <si>
    <t>So Dear to My Heart</t>
  </si>
  <si>
    <t>"Lavender Blue": Eliot Daniel (Music); Larry Morey (Lyric)</t>
  </si>
  <si>
    <t>The Window</t>
  </si>
  <si>
    <t>For Scent-Imental Reasons</t>
  </si>
  <si>
    <t>Hatch Up Your Troubles</t>
  </si>
  <si>
    <t>The Magic Fluke</t>
  </si>
  <si>
    <t>Stephen Bosustow (Producer)</t>
  </si>
  <si>
    <t>Toy Tinkers</t>
  </si>
  <si>
    <t>Aquatic House-Party</t>
  </si>
  <si>
    <t>Roller Derby Girl</t>
  </si>
  <si>
    <t>Justin Herman (Producer)</t>
  </si>
  <si>
    <t>So You Think You're Not Guilty</t>
  </si>
  <si>
    <t>Spills and Chills</t>
  </si>
  <si>
    <t>Walton C. Ament (Producer)</t>
  </si>
  <si>
    <t>Water Trix</t>
  </si>
  <si>
    <t>The Boy and the Eagle</t>
  </si>
  <si>
    <t>William Lasky (Producer)</t>
  </si>
  <si>
    <t>Chase of Death</t>
  </si>
  <si>
    <t>The Grass Is Always Greener</t>
  </si>
  <si>
    <t>Snow Carnival</t>
  </si>
  <si>
    <t>Van Gogh</t>
  </si>
  <si>
    <t>Gaston Diehl, Robert Haessens (Producers)</t>
  </si>
  <si>
    <t>Daybreak in Udi</t>
  </si>
  <si>
    <t>Kenji Comes Home</t>
  </si>
  <si>
    <t>Paul F. Heard (Producer)</t>
  </si>
  <si>
    <t>A Chance to Live</t>
  </si>
  <si>
    <t>Richard de Rochemont (Producer)</t>
  </si>
  <si>
    <t>The Rising Tide</t>
  </si>
  <si>
    <t>So Much for So Little</t>
  </si>
  <si>
    <t>Prince of Foxes</t>
  </si>
  <si>
    <t>The Barkleys of Broadway</t>
  </si>
  <si>
    <t>Sand</t>
  </si>
  <si>
    <t>She Wore a Yellow Ribbon</t>
  </si>
  <si>
    <t>Lyle Wheeler, Joseph C. Wright (Art Direction); Thomas Little, Paul S. Fox (Set Decoration)</t>
  </si>
  <si>
    <t>Harry Horner, John Meehan (Art Direction); Emile Kuri (Set Decoration)</t>
  </si>
  <si>
    <t>Madame Bovary</t>
  </si>
  <si>
    <t>Cedric Gibbons, Jack Martin Smith (Art Direction); Edwin B. Willis, Richard A. Pefferle (Set Decoration)</t>
  </si>
  <si>
    <t>The Adventures of Don Juan</t>
  </si>
  <si>
    <t>Edward Carrere (Art Direction); Lyle Reifsnider (Set Decoration)</t>
  </si>
  <si>
    <t>Cedric Gibbons, Paul Groesse (Art Direction); Edwin B. Willis, Jack D. Moore (Set Decoration)</t>
  </si>
  <si>
    <t>Saraband</t>
  </si>
  <si>
    <t>Jim Morahan, William Kellner, Michael Relph</t>
  </si>
  <si>
    <t>Mother Is a Freshman</t>
  </si>
  <si>
    <t>Mighty Joe Young</t>
  </si>
  <si>
    <t>Tulsa</t>
  </si>
  <si>
    <t>Once More, My Darling</t>
  </si>
  <si>
    <t>Leslie I. Carey (Sound Director, Universal-International Studio Sound Department)</t>
  </si>
  <si>
    <t>Bobby Driscoll (outstanding juvenile actor of 1949)</t>
  </si>
  <si>
    <t>(most outstanding foreign language film released in the United States during 1949)</t>
  </si>
  <si>
    <t>All About Eve</t>
  </si>
  <si>
    <t>King Solomon's Mines</t>
  </si>
  <si>
    <t>Cyrano De Bergerac</t>
  </si>
  <si>
    <t>The Third Man</t>
  </si>
  <si>
    <t>Adam's Rib</t>
  </si>
  <si>
    <t>The Men</t>
  </si>
  <si>
    <t>No Way Out</t>
  </si>
  <si>
    <t>Michael Blankfort (1991 corrected to Albert Maltz)</t>
  </si>
  <si>
    <t>Bitter Rice</t>
  </si>
  <si>
    <t>The Gunfighter</t>
  </si>
  <si>
    <t>Mystery Street</t>
  </si>
  <si>
    <t>Panic in the Streets</t>
  </si>
  <si>
    <t>When Willie Comes Marching Home</t>
  </si>
  <si>
    <t>The Flame and the Arrow</t>
  </si>
  <si>
    <t>No Sad Songs for Me</t>
  </si>
  <si>
    <t>Samson and Delilah</t>
  </si>
  <si>
    <t>Annie Get Your Gun</t>
  </si>
  <si>
    <t>I'll Get By</t>
  </si>
  <si>
    <t>Three Little Words</t>
  </si>
  <si>
    <t>The West Point Story</t>
  </si>
  <si>
    <t>Captain Carey, U.S.A.</t>
  </si>
  <si>
    <t>"Mona Lisa": Ray Evans, Jay Livingston (Music &amp; Lyric)</t>
  </si>
  <si>
    <t>"Bibbidi-Bobbidi-Boo": Mack David, Al Hoffman, Jerry Livingston (Music &amp; Lyric)</t>
  </si>
  <si>
    <t>Singing Guns</t>
  </si>
  <si>
    <t>"Mule Train": Fred Glickman, Hy Heath, Johnny Lange (Music &amp; Lyric)</t>
  </si>
  <si>
    <t>The Toast of New Orleans</t>
  </si>
  <si>
    <t>"Be My Love": Nicholas Brodszky (Music); Sammy Cahn (Lyric)</t>
  </si>
  <si>
    <t>Wabash Avenue</t>
  </si>
  <si>
    <t>"Wilhelmina": Josef Myrow (Music); Mack Gordon (Lyric)</t>
  </si>
  <si>
    <t>Gerald McBoing-Boing</t>
  </si>
  <si>
    <t>Jerry's Cousin</t>
  </si>
  <si>
    <t>Trouble Indemnity</t>
  </si>
  <si>
    <t>Blaze Busters</t>
  </si>
  <si>
    <t>Robert Youngson (Producer)</t>
  </si>
  <si>
    <t>Grandad of Races</t>
  </si>
  <si>
    <t>Wrong Way Butch</t>
  </si>
  <si>
    <t>Grandma Moses</t>
  </si>
  <si>
    <t>In Beaver Valley</t>
  </si>
  <si>
    <t>My Country 'Tis of Thee</t>
  </si>
  <si>
    <t>The Titan: Story of Michelangelo</t>
  </si>
  <si>
    <t>Robert Snyder (Producer)</t>
  </si>
  <si>
    <t>With These Hands</t>
  </si>
  <si>
    <t>Jack Arnold, Lee Goodman (Producers)</t>
  </si>
  <si>
    <t>The Fight: Science against Cancer</t>
  </si>
  <si>
    <t>Guy Glover (Producer)</t>
  </si>
  <si>
    <t>The Stairs</t>
  </si>
  <si>
    <t>Why Korea?</t>
  </si>
  <si>
    <t>The Furies</t>
  </si>
  <si>
    <t>Lyle Wheeler, George W. Davis (Art Direction); Thomas Little, Walter M. Scott (Set Decoration)</t>
  </si>
  <si>
    <t>The Red Danube</t>
  </si>
  <si>
    <t>Cedric Gibbons, Hans Peters (Art Direction); Edwin B. Willis, Hugh Hunt (Set Decoration)</t>
  </si>
  <si>
    <t>Hans Dreier, John Meehan (Art Direction); Sam Comer, Ray Moyer (Set Decoration)</t>
  </si>
  <si>
    <t>Cedric Gibbons, Paul Groesse (Art Direction); Edwin B. Willis, Richard A. Pefferle (Set Decoration)</t>
  </si>
  <si>
    <t>Destination Moon</t>
  </si>
  <si>
    <t>Ernst Fegte (Art Direction); George Sawley (Set Decoration)</t>
  </si>
  <si>
    <t>Hans Dreier, Walter Tyler (Art Direction); Sam Comer, Ray Moyer (Set Decoration)</t>
  </si>
  <si>
    <t>The Black Rose</t>
  </si>
  <si>
    <t>That Forsyte Woman</t>
  </si>
  <si>
    <t>Louisa</t>
  </si>
  <si>
    <t>Our Very Own</t>
  </si>
  <si>
    <t>Trio</t>
  </si>
  <si>
    <t>Cyril Crowhurst (Sound Director, Pinewood Studio Sound Department)</t>
  </si>
  <si>
    <t>(most outstanding foreign language film released in the United States in 1950)</t>
  </si>
  <si>
    <t>Arthur Freed (Producer)</t>
  </si>
  <si>
    <t>Anatole Litvak, Frank McCarthy (Producers)</t>
  </si>
  <si>
    <t>George Stevens (Producer)</t>
  </si>
  <si>
    <t>Sam Zimbalist (Producer)</t>
  </si>
  <si>
    <t>Charles K. Felman (Producer)</t>
  </si>
  <si>
    <t>Ace in the Hole</t>
  </si>
  <si>
    <t>David and Bathsheba</t>
  </si>
  <si>
    <t>Go for Broke!</t>
  </si>
  <si>
    <t>The Well</t>
  </si>
  <si>
    <t>La Ronde</t>
  </si>
  <si>
    <t>Bullfighter and the Lady</t>
  </si>
  <si>
    <t>The Frogmen</t>
  </si>
  <si>
    <t>Here Comes the Groom</t>
  </si>
  <si>
    <t>Seven Days to Noon</t>
  </si>
  <si>
    <t>Teresa</t>
  </si>
  <si>
    <t>Alice in Wonderland</t>
  </si>
  <si>
    <t>The Great Caruso</t>
  </si>
  <si>
    <t>On the Riviera</t>
  </si>
  <si>
    <t>Show Boat</t>
  </si>
  <si>
    <t>Golden Girl</t>
  </si>
  <si>
    <t>"Never": Lionel Newman (Music); Eliot Daniel (Lyric)</t>
  </si>
  <si>
    <t>"In the Cool, Cool, Cool of the Evening": Hoagy Carmichael (Music); Johnny Mercer (Lyric)</t>
  </si>
  <si>
    <t>Rich, Young and Pretty</t>
  </si>
  <si>
    <t>"Wonder Why": Nicholas Brodszky (Music); Sammy Cahn (Lyric)</t>
  </si>
  <si>
    <t>Royal Wedding</t>
  </si>
  <si>
    <t>"Too Late Now": Burton Lane (Music); Alan Jay Lerner (Lyric)</t>
  </si>
  <si>
    <t>The Strip</t>
  </si>
  <si>
    <t>"A Kiss to Build a Dream On": Bert Kalmar, Harry Ruby and Oscar Hammerstein II (Music &amp; Lyric)</t>
  </si>
  <si>
    <t>Lambert, the Sheepish Lion</t>
  </si>
  <si>
    <t>Rooty Toot Toot</t>
  </si>
  <si>
    <t>Two Mousketeers</t>
  </si>
  <si>
    <t>Ridin' the Rails</t>
  </si>
  <si>
    <t>The Story of Time</t>
  </si>
  <si>
    <t>Robert G. Leffingwell (Producer)</t>
  </si>
  <si>
    <t>World of Kids</t>
  </si>
  <si>
    <t>Balzac</t>
  </si>
  <si>
    <t>Danger Under the Sea</t>
  </si>
  <si>
    <t>Tom Mead (Producer)</t>
  </si>
  <si>
    <t>Nature's Half Acre</t>
  </si>
  <si>
    <t>I Was a Communist for the F.B.I.</t>
  </si>
  <si>
    <t>Bryan Foy (Producer)</t>
  </si>
  <si>
    <t>Kon-Tiki</t>
  </si>
  <si>
    <t>Olle Nordemar (Producer)</t>
  </si>
  <si>
    <t>Benjy</t>
  </si>
  <si>
    <t>One Who Came Back</t>
  </si>
  <si>
    <t>Owen Crump (Producer)</t>
  </si>
  <si>
    <t>The Seeing Eye</t>
  </si>
  <si>
    <t>Strangers on a Train</t>
  </si>
  <si>
    <t>When Worlds Collide</t>
  </si>
  <si>
    <t>Fourteen Hours</t>
  </si>
  <si>
    <t>Lyle Wheeler, Leland Fuller (Art Direction); Thomas Little, Fred J. Rode (Set Decoration)</t>
  </si>
  <si>
    <t>The House on Telegraph Hill</t>
  </si>
  <si>
    <t>Lyle Wheeler, John DeCuir (Art Direction); Thomas Little, Paul S. Fox (Set Decoration)</t>
  </si>
  <si>
    <t>Richard Day (Art Direction); George James Hopkins (Set Decoration)</t>
  </si>
  <si>
    <t>Too Young to Kiss</t>
  </si>
  <si>
    <t>Cedric Gibbons, Preston Ames (Art Direction); Edwin B. Willis, Keogh Gleason (Set Decoration)</t>
  </si>
  <si>
    <t>Lyle Wheeler, George Davis (Art Direction); Thomas Little, Paul S. Fox (Set Decoration)</t>
  </si>
  <si>
    <t>Lyle Wheeler, Leland Fuller (Art Direction); Joseph C. Wright (Musical Settings); Thomas Little, Walter M. Scott (Set Decoration)</t>
  </si>
  <si>
    <t>William A. Horning, Cedric Gibbons, Edward C. Carfagno (Art Direction);, Hugh Hun (Set Decoration)t</t>
  </si>
  <si>
    <t>Tales of Hoffmann</t>
  </si>
  <si>
    <t>Kind Lady</t>
  </si>
  <si>
    <t>The Model and the Marriage Broker</t>
  </si>
  <si>
    <t>The Mudlark</t>
  </si>
  <si>
    <t>I Want You</t>
  </si>
  <si>
    <t>Col. Nathan Levinson (Sound Director, Warner Bros. Studio Sound Department)</t>
  </si>
  <si>
    <t>Two Tickets to Broadway</t>
  </si>
  <si>
    <t>John O. Aalberg (Sound Director, RKO Radio Studio Sound Department)</t>
  </si>
  <si>
    <t>(most outstanding foreign language film released in the United States during 1951)</t>
  </si>
  <si>
    <t>The Greatest Show on Earth</t>
  </si>
  <si>
    <t>Cecil B. DeMille (Producer)</t>
  </si>
  <si>
    <t>Stanley Kramer (Producer)</t>
  </si>
  <si>
    <t>Ivanhoe</t>
  </si>
  <si>
    <t>Pandro S. Berman (Producer)</t>
  </si>
  <si>
    <t>John Ford, Merian C. Cooper (Producers)</t>
  </si>
  <si>
    <t>Lavender Hill Mob</t>
  </si>
  <si>
    <t>Member of the Wedding</t>
  </si>
  <si>
    <t>Five Fingers</t>
  </si>
  <si>
    <t>The Atomic City</t>
  </si>
  <si>
    <t>Breaking the Sound Barrier</t>
  </si>
  <si>
    <t>Pat and Mike</t>
  </si>
  <si>
    <t>The Man in the White Suit</t>
  </si>
  <si>
    <t>My Son John</t>
  </si>
  <si>
    <t>The Narrow Margin</t>
  </si>
  <si>
    <t>The Pride of St. Louis</t>
  </si>
  <si>
    <t>The Sniper</t>
  </si>
  <si>
    <t>Miracle of Fatima</t>
  </si>
  <si>
    <t>The Thief</t>
  </si>
  <si>
    <t>Thief</t>
  </si>
  <si>
    <t>Hans Christian Andersen</t>
  </si>
  <si>
    <t>The Medium</t>
  </si>
  <si>
    <t>Medium</t>
  </si>
  <si>
    <t>Because You're Mine</t>
  </si>
  <si>
    <t>"Because You're Mine": Nicholas Brodszky (Music); Sammy Cahn (Lyric)</t>
  </si>
  <si>
    <t>"Thumbelina": Frank Loesser (Music &amp; Lyric)</t>
  </si>
  <si>
    <t>"High Noon (Do Not Forsake Me, Oh My Darlin')": Dimitri Tiomkin (Music); Ned Washington (Lyric)</t>
  </si>
  <si>
    <t>Just for You</t>
  </si>
  <si>
    <t>"Zing a Little Zong": Harry Warren (Music); Leo Robin (Lyric)</t>
  </si>
  <si>
    <t>Son of Paleface</t>
  </si>
  <si>
    <t>"Am I in Love": Jack Brooks (Music &amp; Lyric)</t>
  </si>
  <si>
    <t>Flat Top</t>
  </si>
  <si>
    <t>Johann Mouse</t>
  </si>
  <si>
    <t>Little Johnny Jet</t>
  </si>
  <si>
    <t>Madeline</t>
  </si>
  <si>
    <t>Stephen Bosustow (Executive Producer)</t>
  </si>
  <si>
    <t>Pink and Blue Blues</t>
  </si>
  <si>
    <t>Romance of Transportation</t>
  </si>
  <si>
    <t>Tom Daly (Producer)</t>
  </si>
  <si>
    <t>Athletes of the Saddle</t>
  </si>
  <si>
    <t>Desert Killer</t>
  </si>
  <si>
    <t>Light in the Window: The Art of Vermeer</t>
  </si>
  <si>
    <t>Boris Vermont (Producer)</t>
  </si>
  <si>
    <t>Neighbours</t>
  </si>
  <si>
    <t>Norman McLaren (Producer)</t>
  </si>
  <si>
    <t>Royal Scotland</t>
  </si>
  <si>
    <t>Bridge of Time</t>
  </si>
  <si>
    <t>Devil Take Us</t>
  </si>
  <si>
    <t>Thar She Blows!</t>
  </si>
  <si>
    <t>Water Birds</t>
  </si>
  <si>
    <t>The Hoaxters</t>
  </si>
  <si>
    <t>Hall Bartlett (Producer)</t>
  </si>
  <si>
    <t>Navajo</t>
  </si>
  <si>
    <t>Dore Shary (Producer)</t>
  </si>
  <si>
    <t>The Sea Around Us</t>
  </si>
  <si>
    <t>Irwin Allen (Producer)</t>
  </si>
  <si>
    <t>The Garden Spider</t>
  </si>
  <si>
    <t>Alberto Ancilotto (Producer)</t>
  </si>
  <si>
    <t>Man Alive!</t>
  </si>
  <si>
    <t>Million Dollar Mermaid</t>
  </si>
  <si>
    <t>The Snows of Kilimanjaro</t>
  </si>
  <si>
    <t>Cedric Gibbons, Edward Carfagno (Art Direction); Edwin B. Willis, Keogh Gleason (Set Decoration)</t>
  </si>
  <si>
    <t>Hal Pereira, Roland Anderson (Art Direction); Emile Kuri (Set Decoration)</t>
  </si>
  <si>
    <t>Lyle Wheeler, John DeCuir (Art Direction); Walter M. Scott (Set Decoration)</t>
  </si>
  <si>
    <t>Matsuyama (Art Direction); H. Motsumoto (Set Decoration)</t>
  </si>
  <si>
    <t>Lyle Wheeler, Leland Fuller (Art Direction); Thomas Little, Claude Carpenter (Set Decoration)</t>
  </si>
  <si>
    <t>Richard Day, Clave (Art Direction); Howard Bristol (Set Decoration)</t>
  </si>
  <si>
    <t>Cedric Gibbons, Paul Groesse (Art Direction); Edwin B. Willis, Arthur Krams (Set Decoration)</t>
  </si>
  <si>
    <t>Paul Sheriff (Art Direction); Marcel Vertes (Set Decoration)</t>
  </si>
  <si>
    <t>Frank Hotaling (Art Direction); John McCarthy, Jr., Charles Thompson (Set Decoration)</t>
  </si>
  <si>
    <t>Lyle Wheeler, John DeCuir (Art Direction); Thomas Little, Paul F. Fox (Set Decoration)</t>
  </si>
  <si>
    <t>Affair in Trinidad</t>
  </si>
  <si>
    <t>Plymouth Adventure</t>
  </si>
  <si>
    <t>The Promoter</t>
  </si>
  <si>
    <t>Daniel J. Bloomberg ( Sound Director, Republic Studio Sound Department)</t>
  </si>
  <si>
    <t>Forbidden Games</t>
  </si>
  <si>
    <t>Best Foreign Language Film first released in the United States during 1952</t>
  </si>
  <si>
    <t>Buddy Adler (Producer)</t>
  </si>
  <si>
    <t>John Houseman (Producer)</t>
  </si>
  <si>
    <t>Frank Ross (Producer)</t>
  </si>
  <si>
    <t>William Wyler (Producer)</t>
  </si>
  <si>
    <t>The Band Wagon</t>
  </si>
  <si>
    <t>The Desert Rats</t>
  </si>
  <si>
    <t>The Naked Spur</t>
  </si>
  <si>
    <t>Take the High Ground</t>
  </si>
  <si>
    <t>The Cruel Sea</t>
  </si>
  <si>
    <t>Above and Beyond</t>
  </si>
  <si>
    <t>The Captain's Paradise</t>
  </si>
  <si>
    <t>Little Fugitive</t>
  </si>
  <si>
    <t>Ian McLellan Hunter (1993 corrected to Dalton Trumbo)</t>
  </si>
  <si>
    <t>This Is Cinerama</t>
  </si>
  <si>
    <t>The 5,000 Fingers of Dr. T.</t>
  </si>
  <si>
    <t>Calamity Jane</t>
  </si>
  <si>
    <t>Call Me Madam</t>
  </si>
  <si>
    <t>Kiss Me Kate</t>
  </si>
  <si>
    <t>The Caddy</t>
  </si>
  <si>
    <t>"That's Amore": Harry Warren (Music); Jack Brooks (Lyric)</t>
  </si>
  <si>
    <t>"Secret Love": Sammy Fain (Music); Paul Francis Webster (Lyric)</t>
  </si>
  <si>
    <t>Miss Sadie Thompson</t>
  </si>
  <si>
    <t>"Sadie Thompson's Song (Blue Pacific Blues)": Lester Lee (Music); Ned Washington (Lyric)</t>
  </si>
  <si>
    <t>"The Moon Is Blue": Herschel Burke Gilbert (Music); Sylvia Fine (Lyric)</t>
  </si>
  <si>
    <t>Small Town Girl</t>
  </si>
  <si>
    <t>"My Flaming Heart": Nicholas Brodszky (Music); Leo Robin (Lyric)</t>
  </si>
  <si>
    <t>Crazylegs</t>
  </si>
  <si>
    <t>The War of the Worlds</t>
  </si>
  <si>
    <t>War of the Worlds</t>
  </si>
  <si>
    <t>Christopher Crumpet</t>
  </si>
  <si>
    <t>From A to Z-Z-Z-Z</t>
  </si>
  <si>
    <t>Rugged Bear</t>
  </si>
  <si>
    <t>The Tell Tale Heart</t>
  </si>
  <si>
    <t>Toot, Whistle, Plunk and Boom</t>
  </si>
  <si>
    <t>Christ Among the Primitives</t>
  </si>
  <si>
    <t>Vincenzo Lucci-Chiarissi (Producer)</t>
  </si>
  <si>
    <t>Herring Hunt</t>
  </si>
  <si>
    <t>Joy of Living</t>
  </si>
  <si>
    <t>The Merry Wives of Windsor Overture</t>
  </si>
  <si>
    <t>Johnny Green (Producer)</t>
  </si>
  <si>
    <t>Wee Water Wonders</t>
  </si>
  <si>
    <t>Bear Country</t>
  </si>
  <si>
    <t>Ben and Me</t>
  </si>
  <si>
    <t>Return to Glennascaul</t>
  </si>
  <si>
    <t>Vesuvius Express</t>
  </si>
  <si>
    <t>Otto Lang (Producer)</t>
  </si>
  <si>
    <t>Winter Paradise</t>
  </si>
  <si>
    <t>Cedric Francis (Producer)</t>
  </si>
  <si>
    <t>The Conquest of Everest</t>
  </si>
  <si>
    <t>John Taylor, Leon Clore, Grahame Tharp (Producers)</t>
  </si>
  <si>
    <t>The Living Desert</t>
  </si>
  <si>
    <t>A Queen Is Crowned</t>
  </si>
  <si>
    <t>Castleton Knight (Producer)</t>
  </si>
  <si>
    <t>The Alaskan Eskimo</t>
  </si>
  <si>
    <t>The Living City</t>
  </si>
  <si>
    <t>John Barnes (Producer)</t>
  </si>
  <si>
    <t>Operation Blue Jay</t>
  </si>
  <si>
    <t>The Word</t>
  </si>
  <si>
    <t>John Healy, John Adams (Producers)</t>
  </si>
  <si>
    <t>Yhey Planted a Stone</t>
  </si>
  <si>
    <t>James Carr (Producer)</t>
  </si>
  <si>
    <t>The Four Poster</t>
  </si>
  <si>
    <t>Martin Luther</t>
  </si>
  <si>
    <t>All the Brothers Were Valiant</t>
  </si>
  <si>
    <t>Beneath the 12-Mile Reef</t>
  </si>
  <si>
    <t>Cedric Gibbons, Edward Carfagno (Art Direction); Edwin B. Willis, Hugh Hunt (Set Decoration)</t>
  </si>
  <si>
    <t>Fritz Maurischat, Paul Markwitz</t>
  </si>
  <si>
    <t>The President's Lady</t>
  </si>
  <si>
    <t>Lyle Wheeler, Leland Fuller (Art Direction); Paul S. Fox (Set Decoration)</t>
  </si>
  <si>
    <t>Hal Pereira, Walter Tyler</t>
  </si>
  <si>
    <t>Lyle R. Wheeler, Maurice Ransford (Art Direction); Stuart Reiss (Set Decoration)</t>
  </si>
  <si>
    <t>Knights of the Round Table</t>
  </si>
  <si>
    <t>Alfred Junge, Hans Peters (Art Direction); John Jarvis (Set Decoration)</t>
  </si>
  <si>
    <t>Lyle Wheeler, George W. Davis (Art Direction); Walter M. Scott, Paul S. Fox (Set Decoration)</t>
  </si>
  <si>
    <t>The Story of Three Loves</t>
  </si>
  <si>
    <t>Cedric Gibbons, Preston Ames, Edward Carfagno, Gabriel Scognamillo (Art Direction); Edwin B. Willis, Keogh Gleason, Arthur Krams, Jack D. Moore (Set Decoration)</t>
  </si>
  <si>
    <t>Young Bess</t>
  </si>
  <si>
    <t>Cedric Gibbons, Urie McCleary (Art Direction); Edwin B. Willis, Jack D. Moore (Set Decoration)</t>
  </si>
  <si>
    <t>The Actress</t>
  </si>
  <si>
    <t>Dream Wife</t>
  </si>
  <si>
    <t>How to Marry a Millionaire</t>
  </si>
  <si>
    <t>William A. Mueller (Sound Director, Warner Bros. Studio Sound Department)</t>
  </si>
  <si>
    <t>A. W. Watkins (Sound Director, Metro-Goldwyn-Mayer Studio Sound Department)</t>
  </si>
  <si>
    <t>The Mississippi Gambler</t>
  </si>
  <si>
    <t>Pete Smith (for his "Pete Smith Specialties' series)</t>
  </si>
  <si>
    <t>Bell and Howell Company (for their advancement of the motion picture industry)</t>
  </si>
  <si>
    <t>20th Century-Fox Film Corporation (for introducing the revolutionary process known as CinemaScope)</t>
  </si>
  <si>
    <t>William Perlberg (Producer)</t>
  </si>
  <si>
    <t>Sam Spiegel (Producer)</t>
  </si>
  <si>
    <t>Seven Brides for Seven Brothers</t>
  </si>
  <si>
    <t>Jack Cummings (Producer)</t>
  </si>
  <si>
    <t>Three Coins in the Fountain</t>
  </si>
  <si>
    <t>Sol C. Siegel (Producer)</t>
  </si>
  <si>
    <t>Rear Window</t>
  </si>
  <si>
    <t>Genevieve</t>
  </si>
  <si>
    <t>The Glenn Miller Story</t>
  </si>
  <si>
    <t>Knock on Wood</t>
  </si>
  <si>
    <t>Bread, Love and Dreams</t>
  </si>
  <si>
    <t>François Boyer</t>
  </si>
  <si>
    <t>Night People</t>
  </si>
  <si>
    <t>There's No Business Like Show Business</t>
  </si>
  <si>
    <t>Muir Mathieson (1986 corrected to Larry Adler)</t>
  </si>
  <si>
    <t>The Silver Chalice</t>
  </si>
  <si>
    <t>"The High and the Mighty": Dimitri Tiomkin (Music); Ned Washington (Lyric)</t>
  </si>
  <si>
    <t>"The Man That Got Away": Harold Arlen (Music); Ira Gershwin (Lyric)</t>
  </si>
  <si>
    <t>Susan Slept Here</t>
  </si>
  <si>
    <t>"Hold My Hand": Jack Lawrence and Richard Myers (Music &amp; Lyric)</t>
  </si>
  <si>
    <t>"Three Coins in the Fountain": Jule Styne (Music); Sammy Cahn (Lyric)</t>
  </si>
  <si>
    <t>White Christmas</t>
  </si>
  <si>
    <t>"Count Your Blessings Instead of Sheep": Irving Berlin (Music &amp; Lyric)</t>
  </si>
  <si>
    <t>20,000 Leagues Under the Sea</t>
  </si>
  <si>
    <t>Crazy Mixed Up Pup</t>
  </si>
  <si>
    <t>Pigs Is Pigs</t>
  </si>
  <si>
    <t>Sandy Clawa</t>
  </si>
  <si>
    <t>Touché, Pussy Cat</t>
  </si>
  <si>
    <t>When Magoo Flew</t>
  </si>
  <si>
    <t>Stephen Bosustow (producer)</t>
  </si>
  <si>
    <t>The First Piano Quartette</t>
  </si>
  <si>
    <t>The Strauss Fantasy</t>
  </si>
  <si>
    <t>This Mechanical Age</t>
  </si>
  <si>
    <t>Beauty and the Bull</t>
  </si>
  <si>
    <t>Jet Carrier</t>
  </si>
  <si>
    <t>Siam</t>
  </si>
  <si>
    <t>A Time Out of War</t>
  </si>
  <si>
    <t>Time Out of War</t>
  </si>
  <si>
    <t>Denis Sanders, Terry Sanders (Producer)</t>
  </si>
  <si>
    <t>The Stratford Adventure</t>
  </si>
  <si>
    <t>The Vanishing Prairie</t>
  </si>
  <si>
    <t>Rembrandt: A Self Portrait</t>
  </si>
  <si>
    <t>Morrie Roizman (Producer)</t>
  </si>
  <si>
    <t>Thursday's Children</t>
  </si>
  <si>
    <t>Rogue Cop</t>
  </si>
  <si>
    <t>The Egyptian</t>
  </si>
  <si>
    <t>Hal Pereira, Roland Anderson (Art Direction); Sam Comer, Grace Gregory (Set Decoration)</t>
  </si>
  <si>
    <t>Cedric Gibbons, Edward Carfagno (Art Direction); Edwin B. Willis, Emile Kuri (Set Decoration)</t>
  </si>
  <si>
    <t>Le Plaisir</t>
  </si>
  <si>
    <t>Hal Pereira, Walter Tyler (Art Direction); Sam Comer, Ray Moyer (Set Decoration)</t>
  </si>
  <si>
    <t>John Meehan (Art Direction); Emile Kuri (Set Decoration)</t>
  </si>
  <si>
    <t>Brigadoon</t>
  </si>
  <si>
    <t>Desiree</t>
  </si>
  <si>
    <t>Lyle Wheeler, Leland Fuller (Art Direction); Walter M. Scott, Paul S. Fox (Set Decoration)</t>
  </si>
  <si>
    <t>Red Garters</t>
  </si>
  <si>
    <t>Hal Pereira, Roland Anderson (Art Direction); Sam Comer, Ray Moyer (Set Decoration)</t>
  </si>
  <si>
    <t>Malcolm Bert, Gene Allen, Irene Sharaff (Art Direction); George James Hopkins (Set Decoration)</t>
  </si>
  <si>
    <t>The Earrings of Madame De...</t>
  </si>
  <si>
    <t>Indiscretion of an American Wife</t>
  </si>
  <si>
    <t>It Should Happen to You</t>
  </si>
  <si>
    <t>Charles LeMaire, René Hubert</t>
  </si>
  <si>
    <t>Hell and High Water</t>
  </si>
  <si>
    <t>Them!</t>
  </si>
  <si>
    <t>Warner Bros. Studio</t>
  </si>
  <si>
    <t>Wesley C. Miller (Sound Director, Metro-Goldwyn-Mayer Studio Sound Department)</t>
  </si>
  <si>
    <t>Bausch &amp; Lomb Optical Company (for their advancement of the motion picture industry)</t>
  </si>
  <si>
    <t>Best Foreign Language Film first released in the United States during 1954</t>
  </si>
  <si>
    <t>Vincent Winter (outstanding juvenile performance)</t>
  </si>
  <si>
    <t>Jon Whiteley (outstanding juvenile performance)</t>
  </si>
  <si>
    <t>Harold Hecht (Producer)</t>
  </si>
  <si>
    <t>Leland Hayward (Producer)</t>
  </si>
  <si>
    <t>Fred Kohlmar (Producer)</t>
  </si>
  <si>
    <t>Hal B. Wallis (Producer)</t>
  </si>
  <si>
    <t>Rebel Without a Cause</t>
  </si>
  <si>
    <t>The Court-Martial of Billy Mitchell</t>
  </si>
  <si>
    <t>It's Always Fair Weather</t>
  </si>
  <si>
    <t>M. Hulot's Holiday</t>
  </si>
  <si>
    <t>The Seven Little Foys</t>
  </si>
  <si>
    <t>Blackboard Jungle</t>
  </si>
  <si>
    <t>The Private War of Major Benson</t>
  </si>
  <si>
    <t>The Sheep Has Five Legs</t>
  </si>
  <si>
    <t>Strategic Air Command</t>
  </si>
  <si>
    <t>Battle Cry</t>
  </si>
  <si>
    <t>Daddy Long Legs</t>
  </si>
  <si>
    <t>Guys and Dolls</t>
  </si>
  <si>
    <t>Oklahoma!</t>
  </si>
  <si>
    <t>"Something's Gotta Give": Johnny Mercer (Music &amp; Lyric)</t>
  </si>
  <si>
    <t>"Love Is a Many-Spendored Thing": Sammy Fain (Music); Paul Francis Webster (Lyric)</t>
  </si>
  <si>
    <t>"I'll Never Stop Loving You": Nicholas Brodszky (Music); Sammy Cahn (Lyric)</t>
  </si>
  <si>
    <t>The Tender Trap</t>
  </si>
  <si>
    <t>"(Love Is) The Tender Trap": James Van Heusen (Music); Sammy Cahn (Lyric)</t>
  </si>
  <si>
    <t>Unchained</t>
  </si>
  <si>
    <t>"Unchained Melody": Alex North (Music); Hy Zaret (Lyric)</t>
  </si>
  <si>
    <t>The Bridges at Toko-Ri</t>
  </si>
  <si>
    <t>Good Will to Men</t>
  </si>
  <si>
    <t>Fred Quimby, William Hanna, Joseph Barbera (Producers)</t>
  </si>
  <si>
    <t>The Legend of Rock-a-bye Point</t>
  </si>
  <si>
    <t>No Hunting</t>
  </si>
  <si>
    <t>Speedy Gonzales</t>
  </si>
  <si>
    <t>3rd Ave. El</t>
  </si>
  <si>
    <t>Carson Davidson (Producer)</t>
  </si>
  <si>
    <t>Gadgets Galore</t>
  </si>
  <si>
    <t>Survival City</t>
  </si>
  <si>
    <t>Three Kisses</t>
  </si>
  <si>
    <t>24-Hour Alert</t>
  </si>
  <si>
    <t>The Battle of Gettysburg</t>
  </si>
  <si>
    <t>Dore Schary (Producer)</t>
  </si>
  <si>
    <t>The Face of Lincoln</t>
  </si>
  <si>
    <t>Wilbur T. Blume (Producer)</t>
  </si>
  <si>
    <t>On the Twelfth Day</t>
  </si>
  <si>
    <t>George K. Arthur (Producer)</t>
  </si>
  <si>
    <t>Heartbreak Ridge</t>
  </si>
  <si>
    <t>Rene Risacher (Producer)</t>
  </si>
  <si>
    <t>Helen Keller in Her Story</t>
  </si>
  <si>
    <t>Nancy Hamilton (Producer)</t>
  </si>
  <si>
    <t>Men Against the Arctic</t>
  </si>
  <si>
    <t>To Catch a Thief</t>
  </si>
  <si>
    <t>Queen Bee</t>
  </si>
  <si>
    <t>Harry Stadling</t>
  </si>
  <si>
    <t>A Man Called Peter</t>
  </si>
  <si>
    <t>Cedric Gibbons, Randall Duell (Art Direction); Edwin B. Willis, Henry Grace (Set Decoration)</t>
  </si>
  <si>
    <t>Cedric Gibbons, Malcolm Brown (Art Direction); Edwin B. Willis, Hugh B. Hunt (Set Decoration)</t>
  </si>
  <si>
    <t>Joseph C. Wright (Art Direction); Darrell Silvera (Set Decoration)</t>
  </si>
  <si>
    <t>Edward S. Haworth, Walter Simonds (Art Direction); Robert Priestley (Set Decoration)</t>
  </si>
  <si>
    <t>Hal Pereira, Tambi Larsen (Art Direction); Sam Comer, Arthur Krams (Set Decoration)</t>
  </si>
  <si>
    <t>Lyle Wheeler, John DeCuir (Art Direction); Walter M. Scott, Paul S. Fox (Set Decoration)</t>
  </si>
  <si>
    <t>Oliver Smith, Joseph C. Wright (Art Direction); Howard Bristol (Set Decoration)</t>
  </si>
  <si>
    <t>Lyle Wheeler, George W. Davis (Art Direction); Walter M. Scott, Jack Stubbs (Set Decoration)</t>
  </si>
  <si>
    <t>William Flannery, Jo Mielziner (Art Direction); Robert Priestley (Set Decoration)</t>
  </si>
  <si>
    <t>Hal Pereira, Joseph McMillan Johnson (Art Direction); Sam Comer, Arthur Krams (Set Decoration)</t>
  </si>
  <si>
    <t>The Virgin Queen</t>
  </si>
  <si>
    <t>Best Costume Design</t>
  </si>
  <si>
    <t>The Pickwick Papers</t>
  </si>
  <si>
    <t>Ugetsu</t>
  </si>
  <si>
    <t>The Dam Busters</t>
  </si>
  <si>
    <t>The Rains of Ranchipur</t>
  </si>
  <si>
    <t>Carl W. Faulkner (Sound Director, 20th Century-Fox Studio Sound Department)</t>
  </si>
  <si>
    <t>Not As a Stranger</t>
  </si>
  <si>
    <t>Watson Jones (Sound Director, Radio Corporation of America Sound Department)</t>
  </si>
  <si>
    <t>Fred Hynes (Sound Director, Todd-AO Sound Department)</t>
  </si>
  <si>
    <t>Best Foreign Language Film first released in the United States during 1955</t>
  </si>
  <si>
    <t>Around the World in 80 Days</t>
  </si>
  <si>
    <t>Michael Todd (Producer)</t>
  </si>
  <si>
    <t>George Stevens, Henry Ginsberg (Producers)</t>
  </si>
  <si>
    <t>King and I</t>
  </si>
  <si>
    <t>Charles Brackett (Producer)</t>
  </si>
  <si>
    <t>The Ten Commandments</t>
  </si>
  <si>
    <t>War and Peace</t>
  </si>
  <si>
    <t>Julie</t>
  </si>
  <si>
    <t>La Strada</t>
  </si>
  <si>
    <t>The Ladykillers</t>
  </si>
  <si>
    <t>The Red Balloon</t>
  </si>
  <si>
    <t>Michael Wilson (achievement nominated, but writer ineligible for Award under Academy By-Laws; reinstated in 2002)</t>
  </si>
  <si>
    <t>The Brave One</t>
  </si>
  <si>
    <t>Brave One</t>
  </si>
  <si>
    <t>Robert Rich (1975 corrected to Dalton Trumbo)</t>
  </si>
  <si>
    <t>The Eddy Duchin Story</t>
  </si>
  <si>
    <t>The Proud and the Beautiful</t>
  </si>
  <si>
    <t>Umberto D.</t>
  </si>
  <si>
    <t>Between Heaven and Hell</t>
  </si>
  <si>
    <t>The Best Things in Life Are Free</t>
  </si>
  <si>
    <t>High Society</t>
  </si>
  <si>
    <t>Meet Me in Las Vegas</t>
  </si>
  <si>
    <t>"Friendly Persuasion (Thee I Love)": Dimitri Tiomkin (Music); Paul Francis Webster (Lyric)</t>
  </si>
  <si>
    <t>"True Love": Cole Porter (Music &amp; Lyric)</t>
  </si>
  <si>
    <t>"Julie": Leith Stevens (Music); Tom Adair (Lyric)</t>
  </si>
  <si>
    <t>The Man Who Knew Too Much</t>
  </si>
  <si>
    <t>"Whatever Will Be, Will Be (Que Sera, Sera)": Jay Livingston, Ray Evans (Music &amp; Lyric)</t>
  </si>
  <si>
    <t>"Written on the Wind": Victor Young (Music); Sammy Cahn (Lyric)</t>
  </si>
  <si>
    <t>Somebody Up There Likes Me</t>
  </si>
  <si>
    <t>The Captain of Kopenick</t>
  </si>
  <si>
    <t>Best Foreign Language Film</t>
  </si>
  <si>
    <t>Gyula Trebitsch, Walter Koppel (Producers)</t>
  </si>
  <si>
    <t>Gervaise</t>
  </si>
  <si>
    <t>Annie Dorfmann (Producer)</t>
  </si>
  <si>
    <t>Harp of Burma</t>
  </si>
  <si>
    <t>Masayuki Takagi (Producer)</t>
  </si>
  <si>
    <t>Dino De Laurentiis, Carlo Ponti (Producers)</t>
  </si>
  <si>
    <t>Qivitoq</t>
  </si>
  <si>
    <t>O. Dalsgaard-Olsen (Producer)</t>
  </si>
  <si>
    <t>Gerald McBoing-Boing on Planet Moo</t>
  </si>
  <si>
    <t>The Jay Walker</t>
  </si>
  <si>
    <t>Mister Magoo's Puddle Jumper</t>
  </si>
  <si>
    <t>Crashing the Water Barrier</t>
  </si>
  <si>
    <t>Konstantin Kalser (Producer)</t>
  </si>
  <si>
    <t>I Never Forget a Face</t>
  </si>
  <si>
    <t>Time Stood Still</t>
  </si>
  <si>
    <t>The Bespoke Overcoat</t>
  </si>
  <si>
    <t>Cow Dog</t>
  </si>
  <si>
    <t>Larry Lansburgh (Producer)</t>
  </si>
  <si>
    <t>The Dark Wave</t>
  </si>
  <si>
    <t>John Healy (Producer)</t>
  </si>
  <si>
    <t>Samoa</t>
  </si>
  <si>
    <t>The Naked Eye</t>
  </si>
  <si>
    <t>Louis Clyde Stoumen (Producer)</t>
  </si>
  <si>
    <t>The Silent World</t>
  </si>
  <si>
    <t>Jacques-Yves Cousteau (Producer)</t>
  </si>
  <si>
    <t>Where Mountains Float</t>
  </si>
  <si>
    <t>A City Decides</t>
  </si>
  <si>
    <t>The House Without a name</t>
  </si>
  <si>
    <t>Valentine Davies (Producer)</t>
  </si>
  <si>
    <t>Man in Space</t>
  </si>
  <si>
    <t>Ward Kimball (Producer)</t>
  </si>
  <si>
    <t>The True Story of the Civil War</t>
  </si>
  <si>
    <t>The Harder They Fall</t>
  </si>
  <si>
    <t>Stagecoach to Fury</t>
  </si>
  <si>
    <t>The Seven Samurai</t>
  </si>
  <si>
    <t>The Proud and the Profane</t>
  </si>
  <si>
    <t>Hal Pereira, A. Earl Hedrick (Art Direction); Samuel M. Comer, Frank R. McKelvy (Set Decoration)</t>
  </si>
  <si>
    <t>The Solid Gold Cadillac</t>
  </si>
  <si>
    <t>Ross Bellah (Art Direction); William R. Kiernan, Louis Diage (Set Decoration)</t>
  </si>
  <si>
    <t>Cedric Gibbons, Malcolm F. Brown (Art Direction); Edwin B. Willis, F. Keogh Gleason (Set Decoration)</t>
  </si>
  <si>
    <t>Teenage Rebel</t>
  </si>
  <si>
    <t>Lyle R. Wheeler, Jack Martin Smith (Art Direction); Walter M. Scott, Stuart A. Reiss (Set Decoration)</t>
  </si>
  <si>
    <t>James W. Sullivan, Ken Adams (Art Direction); Ross J. Dowd (Set Decoration)</t>
  </si>
  <si>
    <t>Boris Leven (Art Direction); Ralph S. Hurst (Set Decoration)</t>
  </si>
  <si>
    <t>Lyle R. Wheeler, John DeCuir (Art Direction); Walter M. Scott, Paul S. Fox (Set Decoration)</t>
  </si>
  <si>
    <t>Cedric Gibbons, Hans Peters, Preston Ames (Art Direction); Edwin B. Willis, F. Keogh Gleason (Set Decoration)</t>
  </si>
  <si>
    <t>Hal Pereira, Walter H. Tyler, Albert Nozaki (Art Direction); Samuel M. Comer, Ray Moyer (Set Decoration)</t>
  </si>
  <si>
    <t>The Power and the Prize</t>
  </si>
  <si>
    <t>Forbidden Planet</t>
  </si>
  <si>
    <t>John Myers (Sound Director, King Bros. Productions, Inc., Sound Department)</t>
  </si>
  <si>
    <t>Gordon R. Glennan (Sound Director, Westrex Sound Services Inc.), Gordon Sawyer (Sound Director, Samuel Goldwyn Studio Sound Department)</t>
  </si>
  <si>
    <t>Carl Faulkner (Sound Director, 20th Century-Fox Studio Sound Department)</t>
  </si>
  <si>
    <t>Henry Fonda, Reginald Rose (Producers)</t>
  </si>
  <si>
    <t>Jerry Wald (Producer)</t>
  </si>
  <si>
    <t>William Goetz (Producer)</t>
  </si>
  <si>
    <t>Arthur Hornblow, Jr. (Producer)</t>
  </si>
  <si>
    <t>Designing Woman</t>
  </si>
  <si>
    <t>Funny Face</t>
  </si>
  <si>
    <t>Man of a Thousand Faces</t>
  </si>
  <si>
    <t>Ralph Wheelright (Story); R. Wright Campbell, Ivan Goff, Ben Roberts (Screenplay)</t>
  </si>
  <si>
    <t>The Tin Star</t>
  </si>
  <si>
    <t>Barney Slater, Joel Kane (Story); Dudley Nichols (Screenplay)</t>
  </si>
  <si>
    <t>Vitelloni</t>
  </si>
  <si>
    <t>Federico Fellini, Ennio Flaiano, Tullio Pinelli (Story); Federico Fellini, Ennio Flaiano (Screenplay)</t>
  </si>
  <si>
    <t>Pierre Boulle, (1984 Michael Wilson, Carl Foreman added)</t>
  </si>
  <si>
    <t>An Affair to Remember</t>
  </si>
  <si>
    <t>Boy on a Dolphin</t>
  </si>
  <si>
    <t>Perri</t>
  </si>
  <si>
    <t>"An Affair To Remember": Harry Warren (Music); Harold Adamson, Leo McCarey (Lyric)</t>
  </si>
  <si>
    <t>April Love</t>
  </si>
  <si>
    <t>"April Love": Sammy Fain (Music); Paul Francis Webster (Lyric)</t>
  </si>
  <si>
    <t>The Joker Is Wild</t>
  </si>
  <si>
    <t>"All The Way": James Van Heusen (Music); Sammy Cahn (Lyric)</t>
  </si>
  <si>
    <t>Tammy and the Bachelor</t>
  </si>
  <si>
    <t>"Tammy": Ray Evans, Jay Livingston (Music &amp; Lyric)</t>
  </si>
  <si>
    <t>"Wild Is the Wind": Dimitri Tiomkin (Music); Ned Washington (Lyric)</t>
  </si>
  <si>
    <t>Gunfight at the O.K. Corral</t>
  </si>
  <si>
    <t>Pal Joey</t>
  </si>
  <si>
    <t>The Devil Came at Night</t>
  </si>
  <si>
    <t>Gates of Paris</t>
  </si>
  <si>
    <t>Mother India</t>
  </si>
  <si>
    <t>Nights of Cabiria</t>
  </si>
  <si>
    <t>Nine Lives</t>
  </si>
  <si>
    <t>A Chairy Tale</t>
  </si>
  <si>
    <t>Best Short Subject, Live Action</t>
  </si>
  <si>
    <t>City of Gold</t>
  </si>
  <si>
    <t>Foothold on Antarctica</t>
  </si>
  <si>
    <t>Portugal</t>
  </si>
  <si>
    <t>Ben Sharpsteen (Producer)</t>
  </si>
  <si>
    <t>The Wetback Hound</t>
  </si>
  <si>
    <t>Birds Anonymous</t>
  </si>
  <si>
    <t>One Droopy Knight</t>
  </si>
  <si>
    <t>William Hanna, Joseph Barbera (Producers)</t>
  </si>
  <si>
    <t>Tabasco Road</t>
  </si>
  <si>
    <t>Trees and Jamaica Daddy</t>
  </si>
  <si>
    <t>The Truth about Mother Goose</t>
  </si>
  <si>
    <t>Albert Schweitzer</t>
  </si>
  <si>
    <t>Jerome Hill (Producer)</t>
  </si>
  <si>
    <t>On the Bowery</t>
  </si>
  <si>
    <t>Lionel Rogosin (Producer)</t>
  </si>
  <si>
    <t>Torero!</t>
  </si>
  <si>
    <t>Manuel Barbachano Ponce (Producer)</t>
  </si>
  <si>
    <t>Ellsworth Fredericks</t>
  </si>
  <si>
    <t>Hal Pereira, George W. Davis (Art Direction); Sam Comer, Ray Moyer (Set Decoration)</t>
  </si>
  <si>
    <t>Les Girls</t>
  </si>
  <si>
    <t>William A. Horning, Gene Allen (Art Direction); Edwin B. Willis, Richard Pefferle (Set Decoration)</t>
  </si>
  <si>
    <t>Walter Holscher (Art Direction); William Kiernan, Louis Diage (Set Decoration)</t>
  </si>
  <si>
    <t>William A. Horning, Urie McCleary (Art Direction); Edwin B. Willis, Hugh Hunt (Set Decoration)</t>
  </si>
  <si>
    <t>Ted Haworth (Art Direction); Robert Priestley (Set Decoration)</t>
  </si>
  <si>
    <t>The Enemy Below</t>
  </si>
  <si>
    <t>Walter Rossi (Audible Effects)</t>
  </si>
  <si>
    <t>The Spirit of St. Louis</t>
  </si>
  <si>
    <t>Louis Lichtenfield (Visual Effects)</t>
  </si>
  <si>
    <t>George Dutton (Sound Director, Paramount Studio Sound Department)</t>
  </si>
  <si>
    <t>Dr. Wesley C. Miller (Sound Director, Metro-Goldwyn-Mayer Studio Sound Department)</t>
  </si>
  <si>
    <t>George Groves (Sound Director, Warner Bros. Studio Sound Department)</t>
  </si>
  <si>
    <t>Gordon E. Sawyer (Sound Director, Samuel Goldwyn Studio Sound Department)</t>
  </si>
  <si>
    <t>Gilbert M. ('Broncho Billy') Anderson</t>
  </si>
  <si>
    <t>B. B. Kahane</t>
  </si>
  <si>
    <t>Lawrence Weingarten (Producer)</t>
  </si>
  <si>
    <t>Defiant Ones</t>
  </si>
  <si>
    <t>Gigi</t>
  </si>
  <si>
    <t>The Inn of the Sixth Happiness</t>
  </si>
  <si>
    <t>Nathan E. Douglas (pseudonym for Nedrick Young), Harold Jacob Smith</t>
  </si>
  <si>
    <t>The Goddess</t>
  </si>
  <si>
    <t>Houseboat</t>
  </si>
  <si>
    <t>The Sheepman</t>
  </si>
  <si>
    <t>James Edward Grant (Story); William Bowers, James Edward Grant (Screenplay)</t>
  </si>
  <si>
    <t>The Horse's Mouth</t>
  </si>
  <si>
    <t>White Wilderness</t>
  </si>
  <si>
    <t>The Young Lions</t>
  </si>
  <si>
    <t>The Bolshoi Ballet</t>
  </si>
  <si>
    <t>Damn Yankees</t>
  </si>
  <si>
    <t>South Pacific</t>
  </si>
  <si>
    <t>A Certain Smile</t>
  </si>
  <si>
    <t>"A Certain Smile": Sammy Fain (Music); Paul Francis Webster (Lyric)</t>
  </si>
  <si>
    <t>"Gigi": Frederick Loewe (Music); Alan Jay Lerner (Lyric)</t>
  </si>
  <si>
    <t>"Almost in Your Arms (Love Song from 'Houseboat')": Jay Livingston, Ray Evans (Music &amp; Lyric)</t>
  </si>
  <si>
    <t>Marjorie Morningstar</t>
  </si>
  <si>
    <t>"A Very Precious Love": Sammy Fain (Music); Paul Francis Webster (Lyric)</t>
  </si>
  <si>
    <t>"To Love and Be Loved": James Van Heusen (Music); Sammy Cahn (Lyric)</t>
  </si>
  <si>
    <t>Cowboy</t>
  </si>
  <si>
    <t>Arms and the Man</t>
  </si>
  <si>
    <t>La Venganza</t>
  </si>
  <si>
    <t>My Uncle</t>
  </si>
  <si>
    <t>The Road a Year Long</t>
  </si>
  <si>
    <t>The Usual Unidentified Thieves</t>
  </si>
  <si>
    <t>Grand Canyon</t>
  </si>
  <si>
    <t>Journey into Spring</t>
  </si>
  <si>
    <t>Ian Ferguson (Producer)</t>
  </si>
  <si>
    <t>The Kiss</t>
  </si>
  <si>
    <t>John Patrick Hayes (Producer)</t>
  </si>
  <si>
    <t>Snows of Aorangi</t>
  </si>
  <si>
    <t>T is for Tumbleweed</t>
  </si>
  <si>
    <t>James A. Lebenthal (Producer)</t>
  </si>
  <si>
    <t>Knighty Knight Bugs</t>
  </si>
  <si>
    <t>John W. Burton (Producer)</t>
  </si>
  <si>
    <t>Paul Bunyan</t>
  </si>
  <si>
    <t>Sidney's Family Tree</t>
  </si>
  <si>
    <t>William M. Weiss (Producer)</t>
  </si>
  <si>
    <t>Antarctic Crossing</t>
  </si>
  <si>
    <t>The Hidden World</t>
  </si>
  <si>
    <t>Psychiatric Nursing</t>
  </si>
  <si>
    <t>Nathan Zucker (Producer)</t>
  </si>
  <si>
    <t>Ama Girls</t>
  </si>
  <si>
    <t>Employees Only</t>
  </si>
  <si>
    <t>Kenneth G. Brown (Producer)</t>
  </si>
  <si>
    <t>The Living Stone</t>
  </si>
  <si>
    <t>Overture</t>
  </si>
  <si>
    <t>Thorold Dickinson (Producer)</t>
  </si>
  <si>
    <t>Desire Under the Elms</t>
  </si>
  <si>
    <t>Malcolm Bert (Art Direction); George James Hopkins (Set Decoration)</t>
  </si>
  <si>
    <t>Bell, Book and Candle</t>
  </si>
  <si>
    <t>Cary Odell (Art Direction); Louis Diage (Set Decoration)</t>
  </si>
  <si>
    <t>William A. Horning, Preston Ames (Art Direction); Henry Grace, Keogh Gleason (Set Decoration)</t>
  </si>
  <si>
    <t>Vertigo</t>
  </si>
  <si>
    <t>Hal Pereira, Henry Bumstead (Art Direction); Sam Comer, Frank McKelvy (Set Decoration)</t>
  </si>
  <si>
    <t>tom thumb</t>
  </si>
  <si>
    <t>Tom Howard (Visual Effects)</t>
  </si>
  <si>
    <t>Torpedo Run</t>
  </si>
  <si>
    <t>A. Arnold Gillespie (Visual Effects), Harold Humbrock (Audible Effects)</t>
  </si>
  <si>
    <t>Best Sound</t>
  </si>
  <si>
    <t>A Time to Love and a Time to Die</t>
  </si>
  <si>
    <t>Otto Preminger (Producer)</t>
  </si>
  <si>
    <t>Henry Blanke (Producer)</t>
  </si>
  <si>
    <t>John Woolf, James Woolf (Producers)</t>
  </si>
  <si>
    <t>The 400 Blows</t>
  </si>
  <si>
    <t>North by Northwest</t>
  </si>
  <si>
    <t>Operation Petticoat</t>
  </si>
  <si>
    <t>Paul King, Joseph Stone (Story); Stanley Shapiro, Maurice Richlin (Screenplay)</t>
  </si>
  <si>
    <t>Russell Rouse, Clarence Greene (Story); Stanley Shapiro, Maurice Richlin (Screenplay)</t>
  </si>
  <si>
    <t>Wild Strawberries</t>
  </si>
  <si>
    <t>On the Beach</t>
  </si>
  <si>
    <t>The Five Pennies</t>
  </si>
  <si>
    <t>Li'l Abner</t>
  </si>
  <si>
    <t>Porgy and Bess</t>
  </si>
  <si>
    <t>Say One for Me</t>
  </si>
  <si>
    <t>Sleeping Beauty</t>
  </si>
  <si>
    <t>The Best of Everything</t>
  </si>
  <si>
    <t>"The Best of Everything": Alfred Newman (Music); Sammy Cahn (Lyric)</t>
  </si>
  <si>
    <t>"The Five Pennies": Sylvia Fine (Music &amp; Lyric)</t>
  </si>
  <si>
    <t>The Hanging Tree</t>
  </si>
  <si>
    <t>"The Hanging Tree": Jerry Livingston (Music); Mack David (Lyric)</t>
  </si>
  <si>
    <t>A Hole in the Head</t>
  </si>
  <si>
    <t>"High Hopes": James Van Heusen (Music); Sammy Cahn (Lyric)</t>
  </si>
  <si>
    <t>The Young Land</t>
  </si>
  <si>
    <t>"Strange Are the Ways of Love": Dimitri Tiomkin (Music); Ned Washington (Lyric)</t>
  </si>
  <si>
    <t>Black Orpheus</t>
  </si>
  <si>
    <t>The Bridge</t>
  </si>
  <si>
    <t>The Great War</t>
  </si>
  <si>
    <t>Paw</t>
  </si>
  <si>
    <t>The Village on the River</t>
  </si>
  <si>
    <t>Between the Tides</t>
  </si>
  <si>
    <t>The Golden Fish</t>
  </si>
  <si>
    <t>Mysteries of the Deep</t>
  </si>
  <si>
    <t>The Running, Jumping and Standing-Still Film</t>
  </si>
  <si>
    <t>Peter Sellers (Producer)</t>
  </si>
  <si>
    <t>Shirley Clarke, Willard Van Dyke, Irving Jacoby (Producers)</t>
  </si>
  <si>
    <t>Mexicali Shmoes</t>
  </si>
  <si>
    <t>Moonbird</t>
  </si>
  <si>
    <t>John Hubley (Producer)</t>
  </si>
  <si>
    <t>Noah's Ark</t>
  </si>
  <si>
    <t>The Violinist</t>
  </si>
  <si>
    <t>Ernest Pintoff (Producer)</t>
  </si>
  <si>
    <t>The Race for Space</t>
  </si>
  <si>
    <t>David L. Wolper (Producer)</t>
  </si>
  <si>
    <t>Serengeti Shall Not Die</t>
  </si>
  <si>
    <t>Bernhard Grzimek (Producer)</t>
  </si>
  <si>
    <t>Donald in Mathmagic Land</t>
  </si>
  <si>
    <t>From Generation to Generation</t>
  </si>
  <si>
    <t>Edward F. Cullen (Producer)</t>
  </si>
  <si>
    <t>Glass</t>
  </si>
  <si>
    <t>Bert Haanstra (Producer)</t>
  </si>
  <si>
    <t>Career</t>
  </si>
  <si>
    <t>The Big Fisherman</t>
  </si>
  <si>
    <t>Hal Pereira, Walter Tyler (Art Direction); Sam Comer, Arthur Krams (Set Decoration)</t>
  </si>
  <si>
    <t>Lyle R. Wheeler, George W. Davis (Art Direction); Walter M. Scott, Stuart A. Reiss (Set Decoration)</t>
  </si>
  <si>
    <t>Carl Anderson (Art Direction); William Kiernan (Set Decoration)</t>
  </si>
  <si>
    <t>Ted Haworth (Art Direction); Edward G. Goyle (Set Decoration)</t>
  </si>
  <si>
    <t>Oliver Messel, William Kellner (Art Direction); Scott Slimon (Set Decoration)</t>
  </si>
  <si>
    <t>William A. Horning, Edward C. Carfagno (Art Direction); Hugh Hunt (Set Decoration)</t>
  </si>
  <si>
    <t>John DeCuir (Art Direction); Julia Heron (Set Decoration)</t>
  </si>
  <si>
    <t>Journey to the Center of the Earth</t>
  </si>
  <si>
    <t>Lyle R. Wheeler, Franz Bachelin, Herman A. Blumenthal (Art Direction); Walter M. Scott, Joseph Kish (Set Decoration)</t>
  </si>
  <si>
    <t>William A. Horning, Robert Boyle, Merrill Pye (Art Direction); Henry Grace, Frank McKelvy (Set Decoration)</t>
  </si>
  <si>
    <t>Richard H. Riedel (Art Direction); Russell A. Gausman, Ruby R. Levitt (Set Decoration)</t>
  </si>
  <si>
    <t>The Gazebo</t>
  </si>
  <si>
    <t>A. Arnold Gillespie, Robert MacDonald (Visual Effects); Milo Lory (Audible Effects)</t>
  </si>
  <si>
    <t>L. B. Abbott, James B. Gordon (Visual Effects); Carl Faulkner (Audible Effects)</t>
  </si>
  <si>
    <t>Franklin E. Milton (Sound Director, Metro-Goldwyn-Mayer Studio Sound Department)</t>
  </si>
  <si>
    <t>Libel</t>
  </si>
  <si>
    <t>A. W. Watkins (Sound Director, Metro-Goldwyn-Mayer London Sound Department)</t>
  </si>
  <si>
    <t>George R. Groves (Sound Director, Warner Bros. Studio Sound Department)</t>
  </si>
  <si>
    <t>Gordon E. Sawyer (Sound Director, Samuel Goldwyn Studio Sound Department), Fred Hynes (Sound Director, Todd-AO Sound Department)</t>
  </si>
  <si>
    <t>John Wayne (Producer)</t>
  </si>
  <si>
    <t>Billy Wilder (Producer)</t>
  </si>
  <si>
    <t>Bernard Smith (Producer)</t>
  </si>
  <si>
    <t>Fred Zinnemann (Producer)</t>
  </si>
  <si>
    <t>The Angry Silence</t>
  </si>
  <si>
    <t>Richard Gregson, Michael Craig (Story); Bryan Forbes (Screenplay)</t>
  </si>
  <si>
    <t>The Facts of Life</t>
  </si>
  <si>
    <t>Hiroshima, Mon Amour</t>
  </si>
  <si>
    <t>Nathan E. Douglas (pseudonym of Nedrick Young), Harold Jacob Smith</t>
  </si>
  <si>
    <t>Tunes of Glory</t>
  </si>
  <si>
    <t>The Magnificent Seven</t>
  </si>
  <si>
    <t>Bells Are Ringing</t>
  </si>
  <si>
    <t>Can-Can</t>
  </si>
  <si>
    <t>Let's Make Love</t>
  </si>
  <si>
    <t>Pepe</t>
  </si>
  <si>
    <t>Song without End (The Story of Franz Liszt)</t>
  </si>
  <si>
    <t>"The Green Leaves of Summer": Dimitri Tiomkin (Music); Paul Francis Webster (Lyric)</t>
  </si>
  <si>
    <t>"The Facts of Life": Johnny Mercer (Music &amp; Lyric)</t>
  </si>
  <si>
    <t>High Time</t>
  </si>
  <si>
    <t>"The Second Time Around": James Van Heusen (Music); Sammy Cahn (Lyric)</t>
  </si>
  <si>
    <t>"Never On Sunday": Manos Hadjidakis (Music &amp; Lyric)</t>
  </si>
  <si>
    <t>"Faraway Part of Town": Andre Previn (Music); Dory Langdon (Lyric)</t>
  </si>
  <si>
    <t>Kapo</t>
  </si>
  <si>
    <t>Kapò</t>
  </si>
  <si>
    <t>The Truth</t>
  </si>
  <si>
    <t>Macario</t>
  </si>
  <si>
    <t>The Ninth Circle</t>
  </si>
  <si>
    <t>The Virgin Spring</t>
  </si>
  <si>
    <t>The Creation of Woman</t>
  </si>
  <si>
    <t>Charles F. Schwep, Ismail Merchant (Producers)</t>
  </si>
  <si>
    <t>Day of the Painter</t>
  </si>
  <si>
    <t>Ezra R. Baker (Producer)</t>
  </si>
  <si>
    <t>Islands of the Sea</t>
  </si>
  <si>
    <t>A Sport is Born</t>
  </si>
  <si>
    <t>Leslie Winik (Producer)</t>
  </si>
  <si>
    <t>Goliath II</t>
  </si>
  <si>
    <t>High Note</t>
  </si>
  <si>
    <t>Mouse and Garden</t>
  </si>
  <si>
    <t>Munro</t>
  </si>
  <si>
    <t>William L. Snyder (Producer)</t>
  </si>
  <si>
    <t>Frantisek Vystrecil (Producer)</t>
  </si>
  <si>
    <t>The Horse With the Flying Tail</t>
  </si>
  <si>
    <t>Rebel in Paradise</t>
  </si>
  <si>
    <t>Robert D. Fraser (Producer)</t>
  </si>
  <si>
    <t>Beyond Silence</t>
  </si>
  <si>
    <t>A City Called Copenhagen</t>
  </si>
  <si>
    <t>George Grosz' Interregnum</t>
  </si>
  <si>
    <t>Charles Carey, Altina Carey (Producers)</t>
  </si>
  <si>
    <t>Giuseppina</t>
  </si>
  <si>
    <t>James Hill (Producer)</t>
  </si>
  <si>
    <t>Universe</t>
  </si>
  <si>
    <t>Colin Low (Producer)</t>
  </si>
  <si>
    <t>Francis Freddie</t>
  </si>
  <si>
    <t>Alexander Trauner (Art Direction); Edward G. Boyle (Set Decoration)</t>
  </si>
  <si>
    <t>Joseph McMillan Johnson, Kenneth A. Reid (Art Direction); Ross Dowd (Set Decoration)</t>
  </si>
  <si>
    <t>Joseph Hurley, Robert Clatworthy (Art Direction); George Milo (Set Decoration)</t>
  </si>
  <si>
    <t>Tom Morahan (Art Direction); Lionel Couch (Set Decoration)</t>
  </si>
  <si>
    <t>Visit to a Small Planet</t>
  </si>
  <si>
    <t>George W. Davis, Addison Hehr (Art Direction); Henry Grace, Hugh Hunt, Otto Siegel (Set Decoration)</t>
  </si>
  <si>
    <t>It Started in Naples</t>
  </si>
  <si>
    <t>Hal Pereira, Roland Anderson (Art Direction); Sam Comer, Arrigo Breschi (Set Decoration)</t>
  </si>
  <si>
    <t>Ted Haworth (Art Direction); William Kiernan (Set Decoration)</t>
  </si>
  <si>
    <t>Alexander Golitzen, Eric Orbom (Art Direction); Russell A. Gausman, Julia Heron (Set Decoration)</t>
  </si>
  <si>
    <t>Edward Carrere (Art Direction); George James Hopkins (Set Decoration)</t>
  </si>
  <si>
    <t>The Rise and Fall of Legs Diamond</t>
  </si>
  <si>
    <t>Seven Thieves</t>
  </si>
  <si>
    <t>Midnight Lace</t>
  </si>
  <si>
    <t>The Last Voyage</t>
  </si>
  <si>
    <t>A. J. Lohman (Visual Effects)</t>
  </si>
  <si>
    <t>The Time Machine</t>
  </si>
  <si>
    <t>Gene Warren, Tim Baar (Visual Effects)</t>
  </si>
  <si>
    <t>Charles Rice (Sound Director, Columbia Studio Sound Department)</t>
  </si>
  <si>
    <t>Joshua Logan (Producer)</t>
  </si>
  <si>
    <t>Carl Foreman (Producer)</t>
  </si>
  <si>
    <t>Robert Rossen (Producer)</t>
  </si>
  <si>
    <t>Robert Wise (Producer)</t>
  </si>
  <si>
    <t>La Dolce Vita</t>
  </si>
  <si>
    <t>Ballad of a Soldier</t>
  </si>
  <si>
    <t>General Della Rovere</t>
  </si>
  <si>
    <t>Lover Come Back</t>
  </si>
  <si>
    <t>El Cid</t>
  </si>
  <si>
    <t>Babes in Toyland</t>
  </si>
  <si>
    <t>Flower Drum Song</t>
  </si>
  <si>
    <t>Khovanshchina</t>
  </si>
  <si>
    <t>Paris Blues</t>
  </si>
  <si>
    <t>Bachelor in Paradise</t>
  </si>
  <si>
    <t>"Bachelor in Paradise": Henry Mancini (Music); Mack David (Lyric)</t>
  </si>
  <si>
    <t>"Moon River": Henry Mancini (Music); Johnny Mercer (Lyric)</t>
  </si>
  <si>
    <t>"Love Theme From El Cid (The Falcon and The Dove)": Miklos Rozsa (Music); Paul Francis Webster (Lyric)</t>
  </si>
  <si>
    <t>"Pocketful of Miracles": James Van Heusen (Music); Sammy Cahn (Lyric)</t>
  </si>
  <si>
    <t>Town Without Pity</t>
  </si>
  <si>
    <t>"Town without Pity": Dimitri Tiomkin (Music); Ned Washington (Lyric)</t>
  </si>
  <si>
    <t>The Parent Trap</t>
  </si>
  <si>
    <t>Harry and the Butler</t>
  </si>
  <si>
    <t>Immortal Love</t>
  </si>
  <si>
    <t>The Important Man</t>
  </si>
  <si>
    <t>Placido</t>
  </si>
  <si>
    <t>Through a Glass Darkly</t>
  </si>
  <si>
    <t>Play Ball!</t>
  </si>
  <si>
    <t>Ciné-Documents</t>
  </si>
  <si>
    <t>The Face of Jesus</t>
  </si>
  <si>
    <t>Dr. John D. Jennings (Producer)</t>
  </si>
  <si>
    <t>Rooftops of New York</t>
  </si>
  <si>
    <t>Robert Gaffney (Producer)</t>
  </si>
  <si>
    <t>Seawards the Great Ships</t>
  </si>
  <si>
    <t>Lester A. Schoenfeld Films</t>
  </si>
  <si>
    <t>Very Nice, Very Nice</t>
  </si>
  <si>
    <t>Aquamania</t>
  </si>
  <si>
    <t>Beep Prepared</t>
  </si>
  <si>
    <t>Chuck Jones (Producer)</t>
  </si>
  <si>
    <t>The Substitute</t>
  </si>
  <si>
    <t>Nelly's Folly</t>
  </si>
  <si>
    <t>The Pied Piper of Guadalupe</t>
  </si>
  <si>
    <t>Friz Freleng (Producer)</t>
  </si>
  <si>
    <t>Olympic Games 1960</t>
  </si>
  <si>
    <t>Sky Above and Mud Beneath</t>
  </si>
  <si>
    <t>Arthur Cohn, Rene Lafuite (Producers)</t>
  </si>
  <si>
    <t>Breaking the Language Barrier</t>
  </si>
  <si>
    <t>Cradle of Genius</t>
  </si>
  <si>
    <t>Jim O'Connor, Tom Hayes (Producers)</t>
  </si>
  <si>
    <t>Kahl</t>
  </si>
  <si>
    <t>The Man in Gray</t>
  </si>
  <si>
    <t>Benedetto Benedetti (Producer)</t>
  </si>
  <si>
    <t>Project Hope</t>
  </si>
  <si>
    <t>Frank P. Bibas (Producer)</t>
  </si>
  <si>
    <t>The Absent-Minded Professor</t>
  </si>
  <si>
    <t>One, Two, Three</t>
  </si>
  <si>
    <t>A Majority of One</t>
  </si>
  <si>
    <t>One-Eyed Jacks</t>
  </si>
  <si>
    <t>Carroll Clark (Art Direction); Emile Kuri, Hal Gausman (Set Decoration)</t>
  </si>
  <si>
    <t>Fernando Carrere (Art Direction); Edward G. Boyle (Set Decoration)</t>
  </si>
  <si>
    <t>Harry Horner (Art Direction); Gene Callahan (Set Decoration)</t>
  </si>
  <si>
    <t>Rudolph Sternad (art Direction); George Milo (Set Decoration)</t>
  </si>
  <si>
    <t>Veniero Colasanti, John Moore</t>
  </si>
  <si>
    <t>Alexander Golitzen, Joseph Wright (Art Direction); Howard Bristol (Set Decoration)</t>
  </si>
  <si>
    <t>Boris Leven (Art Direction); Victor A. Gangelin (Set Decoration)</t>
  </si>
  <si>
    <t>Claudelle Inglish</t>
  </si>
  <si>
    <t>Yojimbo</t>
  </si>
  <si>
    <t>Robert A. Mattey, Eustace Lycett (Visual Effects)</t>
  </si>
  <si>
    <t>Bill Warrington (Visual Effects); Vivian C. Greenham (Audible Effects)</t>
  </si>
  <si>
    <t>Waldon O. Watson (Sound Director, Revue Studio Sound Department)</t>
  </si>
  <si>
    <t>John Cox (Sound Director, Shepperton Studio Sound Department)</t>
  </si>
  <si>
    <t>Robert O. Cook (Sound Director, Walt Disney Studio Sound Department)</t>
  </si>
  <si>
    <t>Fred Hynes (Sound Director, Todd-AO Sound Department), Gordon E. Sawyer (Sound Director, Samuel Goldwyn Studio Sound Department)</t>
  </si>
  <si>
    <t>The Longest Day</t>
  </si>
  <si>
    <t>Darryl F. Zanuck (Producer)</t>
  </si>
  <si>
    <t>Meredith Willson's The Music Man</t>
  </si>
  <si>
    <t>The Music Man</t>
  </si>
  <si>
    <t>Morton Da Costa (Producer)</t>
  </si>
  <si>
    <t>Aaron Rosenberg (Producer)</t>
  </si>
  <si>
    <t>Alan J. Pakula (Producer)</t>
  </si>
  <si>
    <t>Divorce Italian Style</t>
  </si>
  <si>
    <t>Whatever Happened to Baby Jane?</t>
  </si>
  <si>
    <t>Long Day's Journey Into Night</t>
  </si>
  <si>
    <t>David and Lisa</t>
  </si>
  <si>
    <t>Freud</t>
  </si>
  <si>
    <t>Charles Kaufman (Story), Charles Kaufman, Wolfgang Reinhardt (Screenplay)</t>
  </si>
  <si>
    <t>Last Year at Marienbad</t>
  </si>
  <si>
    <t>That Touch of Mink</t>
  </si>
  <si>
    <t>Robert Bolt (1995 Michael Wilson added)</t>
  </si>
  <si>
    <t>Lolita</t>
  </si>
  <si>
    <t>Taras Bulba</t>
  </si>
  <si>
    <t>Billy Rose's Jumbo</t>
  </si>
  <si>
    <t>Gigot</t>
  </si>
  <si>
    <t>Gypsy</t>
  </si>
  <si>
    <t>The Wonderful World of the Brothers Grimm</t>
  </si>
  <si>
    <t>"Days of Wine and Roses": Henry Mancini (Music); Johnny Mercer (Lyric)</t>
  </si>
  <si>
    <t>"Love Song From Mutiny On The Bounty (Follow Me)": Bronislau Kaper (Music); Paul Francis Webster (Lyric)</t>
  </si>
  <si>
    <t>Tender Is the Night</t>
  </si>
  <si>
    <t>"Tender Is the Night": Sammy Fain (Music); Paul Francis Webster (Lyric)</t>
  </si>
  <si>
    <t>Two for the Seesaw</t>
  </si>
  <si>
    <t>"Song From Two For The Seesaw (Second Chance)": Andre Previn (Music); Dory Langdon (Lyric)</t>
  </si>
  <si>
    <t>Walk on the Wild Side</t>
  </si>
  <si>
    <t>"Walk on the Wild Side": Elmer Bernstein (Music); Mack David (Lyric)</t>
  </si>
  <si>
    <t>Electra</t>
  </si>
  <si>
    <t>The Four Days of Naples</t>
  </si>
  <si>
    <t>Keeper of Promises</t>
  </si>
  <si>
    <t>Sundays and Cybele</t>
  </si>
  <si>
    <t>Tlayucan</t>
  </si>
  <si>
    <t>Big City Blues</t>
  </si>
  <si>
    <t>Martina Huguenot van der Linden, Charles Huguenot van der Linden (Producers)</t>
  </si>
  <si>
    <t>The Cadillac</t>
  </si>
  <si>
    <t>Robert Clouse (Producer)</t>
  </si>
  <si>
    <t>The Cliff Dwellers</t>
  </si>
  <si>
    <t>Hayward Anderson (Producer)</t>
  </si>
  <si>
    <t>The Anniversary</t>
  </si>
  <si>
    <t>Pierre Etaix, J.C. Carrière (Producers)</t>
  </si>
  <si>
    <t>Pan</t>
  </si>
  <si>
    <t>Herman van der Horst (Producer)</t>
  </si>
  <si>
    <t>The Hole</t>
  </si>
  <si>
    <t>John Hubley, Faith Hubley (Producers)</t>
  </si>
  <si>
    <t>Icarus Montgolfier Wright</t>
  </si>
  <si>
    <t>Jules Engel (Producer)</t>
  </si>
  <si>
    <t>Now Hear This</t>
  </si>
  <si>
    <t>Self Defense - For Cowards</t>
  </si>
  <si>
    <t>Symposium on Popular Songs</t>
  </si>
  <si>
    <t>Brazil's Changing Face</t>
  </si>
  <si>
    <t>Hugo Niebeling (Producer)</t>
  </si>
  <si>
    <t>Black Fox</t>
  </si>
  <si>
    <t>Dylan Thomas</t>
  </si>
  <si>
    <t>Jack Howells (Producer)</t>
  </si>
  <si>
    <t>The John Glenn Story</t>
  </si>
  <si>
    <t>William L. Hendricks (Producer)</t>
  </si>
  <si>
    <t>The Road to the Wall</t>
  </si>
  <si>
    <t>Robert Saudek (Producer)</t>
  </si>
  <si>
    <t>Hatari!</t>
  </si>
  <si>
    <t>Joseph Wright (Art Direction); George James Hopkins (Set Decoration)</t>
  </si>
  <si>
    <t>Ted Haworth, Leon Barsacq, Vincent Korda (Art Direction); Gabriel Bechir (Set Decoration)</t>
  </si>
  <si>
    <t>Period of Adjustment</t>
  </si>
  <si>
    <t>George W. Davis, Edward Carfagno (Art Direction); Henry Grace, Richard Pefferle (Set Decoration)</t>
  </si>
  <si>
    <t>The Pigeon That Took Rome</t>
  </si>
  <si>
    <t>Hal Pereira, Roland Anderson (Art Direction); Sam Comer, Frank R. McKelvy (Set Decoration)</t>
  </si>
  <si>
    <t>Alexander Golitzen, Henry Bumstead (Art Direction); Oliver Emert (Set Decoration)</t>
  </si>
  <si>
    <t>John Box, John Stoll (Art Direction); Dario Simoni (Set Decoration)</t>
  </si>
  <si>
    <t>Paul Groesse (Art Direction); George James Hopkins (Set Decoration)</t>
  </si>
  <si>
    <t>George W. Davis, J. McMillan Johnson (Art Direction); Henry Grace, Hugh Hunt (Set Decoration)</t>
  </si>
  <si>
    <t>Alexander Golitzen, Robert Clatworthy (Art Direction); George Milo (Set Decoration)</t>
  </si>
  <si>
    <t>George W. Davis, Edward Carfagno (Art Direction); Henry Grace, Dick Pefferle (Set Decoration)</t>
  </si>
  <si>
    <t>The Man Who Shot Liberty Valance</t>
  </si>
  <si>
    <t>Phaedra</t>
  </si>
  <si>
    <t>Bon Voyage!</t>
  </si>
  <si>
    <t>My Geisha</t>
  </si>
  <si>
    <t>Robert MacDonald (Visual Effects); Jacques Maumont (Audible Effects)</t>
  </si>
  <si>
    <t>A. Arnold Gillespie (Visuall Effects); Milo Lory (Audible Effects)</t>
  </si>
  <si>
    <t>Waldon O. Watson (Sound Director, Universal City Studio Sound Department)</t>
  </si>
  <si>
    <t>Joseph Kelly (Sound Director, Glen Glenn Sound Department)</t>
  </si>
  <si>
    <t>America America</t>
  </si>
  <si>
    <t>Elia Kazan (Producer)</t>
  </si>
  <si>
    <t>Ralph Nelson (Producer)</t>
  </si>
  <si>
    <t>Tony Richardson (Producer)</t>
  </si>
  <si>
    <t>Irma la Douce</t>
  </si>
  <si>
    <t>8 ½</t>
  </si>
  <si>
    <t>8½</t>
  </si>
  <si>
    <t>Pasquale Festa Campanile, Massimo Franciosa, Nanni Loy, Vasco Pratolini (Story), Carlo Bernari, Pasquale Festa Campanile, Massimo Franciosa, Nanni Loy (Screenplay)</t>
  </si>
  <si>
    <t>55 Days at Peking</t>
  </si>
  <si>
    <t>It's a Mad, Mad, Mad, Mad World</t>
  </si>
  <si>
    <t>Bye Bye Birdie</t>
  </si>
  <si>
    <t>Best Music, Adaptation / Original Song Score</t>
  </si>
  <si>
    <t>John Green (Adaptation Score)</t>
  </si>
  <si>
    <t>Andre Previn (Adaptation Score)</t>
  </si>
  <si>
    <t>A New Kind of Love</t>
  </si>
  <si>
    <t>Leith Stevens (Adaptation Score)</t>
  </si>
  <si>
    <t>Maurice Jarre (Adaptation Score)</t>
  </si>
  <si>
    <t>The Sword in the Stone</t>
  </si>
  <si>
    <t>George Bruns (Adaptation Score)</t>
  </si>
  <si>
    <t>"So Little Time": Dimitri Tiomkin (Music); Paul Francis Webster (Lyric)</t>
  </si>
  <si>
    <t>Charade</t>
  </si>
  <si>
    <t>"Charade": Henry Mancini (Music); Johnny Mercer (Lyric)</t>
  </si>
  <si>
    <t>"It's A Mad, Mad, Mad, Mad World": Ernest Gold (Music); Mack David (Lyric)</t>
  </si>
  <si>
    <t>Mondo Cane</t>
  </si>
  <si>
    <t>"More": Riz Ortolani, Nino Oliviero (Music); Norman Newell (Lyric)</t>
  </si>
  <si>
    <t>Papa's Delicate Condition</t>
  </si>
  <si>
    <t>"Call Me Irresponsible": James Van Heusen (Music); Sammy Cahn (Lyric)</t>
  </si>
  <si>
    <t>The Great Escape</t>
  </si>
  <si>
    <t>Knife in the Water</t>
  </si>
  <si>
    <t>Los Tarantos</t>
  </si>
  <si>
    <t>The Red Lanterns</t>
  </si>
  <si>
    <t>Twin Sisters of Kyoto</t>
  </si>
  <si>
    <t>The Concert</t>
  </si>
  <si>
    <t>Ezra Baker (Producer)</t>
  </si>
  <si>
    <t>Mome-Made Car</t>
  </si>
  <si>
    <t>An Occurrence at Owl Creek Bridge</t>
  </si>
  <si>
    <t>Paul de Roubaix, Marcel Ichac (Producers)</t>
  </si>
  <si>
    <t>Six-Sided Triangle</t>
  </si>
  <si>
    <t>Christopher Miles (Producer)</t>
  </si>
  <si>
    <t>That's Me</t>
  </si>
  <si>
    <t>Walker Stuart (Producer)</t>
  </si>
  <si>
    <t>Automania 2000</t>
  </si>
  <si>
    <t>John Halas (Producer)</t>
  </si>
  <si>
    <t>The Critic</t>
  </si>
  <si>
    <t>The Game</t>
  </si>
  <si>
    <t>Dusan Vukotic (Producer)</t>
  </si>
  <si>
    <t>My Financial Career</t>
  </si>
  <si>
    <t>Colin Low, Tom Daly (Producers)</t>
  </si>
  <si>
    <t>Pianissimo</t>
  </si>
  <si>
    <t>Carmen D'Avino (Producer)</t>
  </si>
  <si>
    <t>The Link and the Chain</t>
  </si>
  <si>
    <t>Paul de Roubaix (Producer)</t>
  </si>
  <si>
    <t>Robert Frost: A Lover's Quarrel with the World</t>
  </si>
  <si>
    <t>Robert Hughes (Producer)</t>
  </si>
  <si>
    <t>The Yanks Are Coming</t>
  </si>
  <si>
    <t>Marshall Flaum (Producer)</t>
  </si>
  <si>
    <t>Chagall</t>
  </si>
  <si>
    <t>Simon Schiffrin (Producer)</t>
  </si>
  <si>
    <t>The Five Cities of June</t>
  </si>
  <si>
    <t>George Stevens, Jr. (Producer)</t>
  </si>
  <si>
    <t>The Spirit of America</t>
  </si>
  <si>
    <t>Algernon G. Walker (Producer)</t>
  </si>
  <si>
    <t>Thirty Million Letters</t>
  </si>
  <si>
    <t>Edgar Anstey (Producer)</t>
  </si>
  <si>
    <t>To Live Again</t>
  </si>
  <si>
    <t>Mel London (Producer)</t>
  </si>
  <si>
    <t>The Balcony</t>
  </si>
  <si>
    <t>The Caretakers</t>
  </si>
  <si>
    <t>Hal Pereira, Tambi Larsen (Art Direction); Sam Comer, Robert Benton (Set Decoration)</t>
  </si>
  <si>
    <t>George W. Davis, Paul Groesse (Art Direction); Henry Grace, Hugh Hunt (Set Decoration)</t>
  </si>
  <si>
    <t>Lyle Wheeler (Art Direction); Gene Callahan (Set Decoration)</t>
  </si>
  <si>
    <t>John DeCuir, Jack Martin Smith, Hilyard Brown, Herman Blumenthal, Elven Webb, Maurice Pelling, Boris Juraga (Art Direction); Walter M. Scott, Paul S. Fox, Ray Moyer (Set Decoration)</t>
  </si>
  <si>
    <t>Come Blow Your Horn</t>
  </si>
  <si>
    <t>Hal Pereira, Roland Anderson (Art Direction); Sam Comer, James Payne (Set Decoration)</t>
  </si>
  <si>
    <t>George W. Davis, William Ferrari, Addison Hehr (Art Direction); Henry Grace, Don Greenwood, Jr., Jack Mills (Set Decoration)</t>
  </si>
  <si>
    <t>Ralph Brinton, Ted Marshall, Jocelyn Herbert (Art Direction); Josie MacAvin (Set Decoration)</t>
  </si>
  <si>
    <t>The Stripper</t>
  </si>
  <si>
    <t>Toys in the Attic</t>
  </si>
  <si>
    <t>Wives and Lovers</t>
  </si>
  <si>
    <t>The Leopard</t>
  </si>
  <si>
    <t>The Birds</t>
  </si>
  <si>
    <t>James P. Corcoran (Sound Director, 20th Century-Fox Studio Sound Department), Fred Hynes (Sound Director, Todd-AO Sound Department)</t>
  </si>
  <si>
    <t>A Gathering of Eagles</t>
  </si>
  <si>
    <t>Best Sound Effects</t>
  </si>
  <si>
    <t>Stanley Kubrick (Producer)</t>
  </si>
  <si>
    <t>Walt Disney, Bill Walsh (Producers)</t>
  </si>
  <si>
    <t>Jack L. Warner (Producer)</t>
  </si>
  <si>
    <t>Michael Cacoyannis (Producer)</t>
  </si>
  <si>
    <t>Pumpkin Eater</t>
  </si>
  <si>
    <t>Hush... Hush, Sweet Charlotte</t>
  </si>
  <si>
    <t>Peter Glenvile</t>
  </si>
  <si>
    <t>Father Goose</t>
  </si>
  <si>
    <t>S. H. Barnett (Story); Peter Stone, Frank Tarloff (Screenplay)</t>
  </si>
  <si>
    <t>A Hard Day's Night</t>
  </si>
  <si>
    <t>One Potato, Two Potato</t>
  </si>
  <si>
    <t>Orville H. Hampton (Story), Raphael Hayes, Orville H. Hampton (Screenplay)</t>
  </si>
  <si>
    <t>The Organizer</t>
  </si>
  <si>
    <t>That Man From Rio</t>
  </si>
  <si>
    <t>The Fall of the Roman Empire</t>
  </si>
  <si>
    <t>Fall of the Roman Empire</t>
  </si>
  <si>
    <t>The Pink Panther</t>
  </si>
  <si>
    <t>George Martin (Adaptation Score)</t>
  </si>
  <si>
    <t>Irwin Kostal (Adaptation Score)</t>
  </si>
  <si>
    <t>Robin and the 7 Hoods</t>
  </si>
  <si>
    <t>Nelson Riddle (Adaptation Score)</t>
  </si>
  <si>
    <t>Robert Armbruster, Leo Arnaud, Jack Elliott, Jack Hayes, Calvin Jackson, Leo Shuken (Adaptation Score)</t>
  </si>
  <si>
    <t>Dear Heart</t>
  </si>
  <si>
    <t>"Dear Heart": Henry Mancini (Music); Jay Livingston, Ray Evans (Lyric)</t>
  </si>
  <si>
    <t>"Hush...Hush, Sweet Charlotte": Frank DeVol (Music); Mack David (Lyric)</t>
  </si>
  <si>
    <t>"Chim Chim Cher-ee": Richard M. Sherman, Robert B. Sherman (Music &amp; Lyric)</t>
  </si>
  <si>
    <t>"My Kind of Town": James Van Heusen (Music); Sammy Cahn (Lyric)</t>
  </si>
  <si>
    <t>Where Love Has Gone</t>
  </si>
  <si>
    <t>"Where Love Has Gone": James Van Heusen (Music); Sammy Cahn (Lyric)</t>
  </si>
  <si>
    <t>Raven's End</t>
  </si>
  <si>
    <t>Sallah</t>
  </si>
  <si>
    <t>The Umbrellas of Cherbourg</t>
  </si>
  <si>
    <t>Woman in the Dunes</t>
  </si>
  <si>
    <t>Yesterday, Today, and Tomorrow</t>
  </si>
  <si>
    <t>Casals Conducts: 1964</t>
  </si>
  <si>
    <t>Edward Schreiber (Producer)</t>
  </si>
  <si>
    <t>Help! My Snowman's Burning Down</t>
  </si>
  <si>
    <t>The Legend of Jimmy Blue Eyes</t>
  </si>
  <si>
    <t>Christmas Cracker</t>
  </si>
  <si>
    <t>How To Avoid Friendship</t>
  </si>
  <si>
    <t>Nudnik #2</t>
  </si>
  <si>
    <t>The Pink Phink</t>
  </si>
  <si>
    <t>David H. DePatie, Friz Freleng (Producers)</t>
  </si>
  <si>
    <t>The Finest Hours</t>
  </si>
  <si>
    <t>Jack Le Vien (Producer)</t>
  </si>
  <si>
    <t>Four Days in November</t>
  </si>
  <si>
    <t>Mel Stuart (Producer)</t>
  </si>
  <si>
    <t>The Human Dutch</t>
  </si>
  <si>
    <t>Jacques-Yves Cousteau's World Without Sun</t>
  </si>
  <si>
    <t>Over There, 1914-18</t>
  </si>
  <si>
    <t>Jean Aurel (Producer)</t>
  </si>
  <si>
    <t>140 Days Under the World</t>
  </si>
  <si>
    <t>Geoffrey Scott, Oxley Hughan (Producers)</t>
  </si>
  <si>
    <t>Breaking the Habit</t>
  </si>
  <si>
    <t>Henry Jacobs, John Korty (Producers)</t>
  </si>
  <si>
    <t>Children Without</t>
  </si>
  <si>
    <t>Charles Guggenheim (Producer)</t>
  </si>
  <si>
    <t>Kenojuak</t>
  </si>
  <si>
    <t>Nine from Little Rock</t>
  </si>
  <si>
    <t>The Americanization of Emily</t>
  </si>
  <si>
    <t>Fate Is the Hunter</t>
  </si>
  <si>
    <t>Cheyenne Autumn</t>
  </si>
  <si>
    <t>George W. Davis, Hans Peters, Elliot Scott (Art Direction); Henry Grace, Robert R. Benton (Set Decoration)</t>
  </si>
  <si>
    <t>William Glasgow (Art Direction); Raphael Bretton (Set Decoration)</t>
  </si>
  <si>
    <t>Cary Odell (Art Direction); Edward G. Boyle (Set Decoration)</t>
  </si>
  <si>
    <t>John Bryan, Maurice Carter (Art Direction); Patrick McLoughlin, Robert Cartwright (Set Decoration)</t>
  </si>
  <si>
    <t>Carroll Clark, William H. Tuntke (Art Direction); Emile Kuri, Hal Gausman (Set Decoration)</t>
  </si>
  <si>
    <t>Gene Allen, Cecil Beaton (Art Direction); George James Hopkins (Set Decoration)</t>
  </si>
  <si>
    <t>George W. Davis, Preston Ames (Art Direction); Henry Grace, Hugh Hunt (Set Decoration)</t>
  </si>
  <si>
    <t>What a Way to Go!</t>
  </si>
  <si>
    <t>Jack Martin Smith, Ted Haworth (Art Direction); Walter M. Scott, Stuart A. Reiss (Set Decoration)</t>
  </si>
  <si>
    <t>A House Is Not a Home</t>
  </si>
  <si>
    <t>Kisses for My President</t>
  </si>
  <si>
    <t>The Visit</t>
  </si>
  <si>
    <t>René Hubert</t>
  </si>
  <si>
    <t>Best Special Visual Effects</t>
  </si>
  <si>
    <t>Goldfinger</t>
  </si>
  <si>
    <t>The Lively Set</t>
  </si>
  <si>
    <t>William Tuttle (outstanding make-up achievement)</t>
  </si>
  <si>
    <t>Joseph Janni (Producer)</t>
  </si>
  <si>
    <t>Carlo Ponti (Producer)</t>
  </si>
  <si>
    <t>Fred Coe (Producer)</t>
  </si>
  <si>
    <t>The Spy Who Came in From the Cold</t>
  </si>
  <si>
    <t>Casanova '70</t>
  </si>
  <si>
    <t>Those Magnificent Men in Their Flying Machines</t>
  </si>
  <si>
    <t>The Train</t>
  </si>
  <si>
    <t>The Agony and the Ecstasy</t>
  </si>
  <si>
    <t>The Greatest Story Ever Told</t>
  </si>
  <si>
    <t>DeVol (Adaptation Score)</t>
  </si>
  <si>
    <t>The Pleasure Seekers</t>
  </si>
  <si>
    <t>Lionel Newman, Alexander Courage (Adaptation Score)</t>
  </si>
  <si>
    <t>Don Walker (Adaptation Score)</t>
  </si>
  <si>
    <t>Michel Legrand (Adaptation Score)</t>
  </si>
  <si>
    <t>"The Ballad of Cat Ballou": Jerry Livingston (Music); Mack David (Lyric)</t>
  </si>
  <si>
    <t>The Great Race</t>
  </si>
  <si>
    <t>"The Sweetheart Tree": Henry Mancini (Music); Johnny Mercer (Lyric)</t>
  </si>
  <si>
    <t>The Sandpiper</t>
  </si>
  <si>
    <t>"The Shadow of Your Smile": Johnny Mandel (Music); Paul Francis Webster (Lyric)</t>
  </si>
  <si>
    <t>"I Will Wait For You": Michel Legrand (Music); Jacques Demy (Lyric), Norman Gimbel ( English Lyricss)</t>
  </si>
  <si>
    <t>What's New, Pussycat?</t>
  </si>
  <si>
    <t>"What's New Pussycat?": Burt Bacharach (Music); Hal David (Lyric)</t>
  </si>
  <si>
    <t>Blood on the Land</t>
  </si>
  <si>
    <t>Dear John</t>
  </si>
  <si>
    <t>Kwaidan</t>
  </si>
  <si>
    <t>The Chicken</t>
  </si>
  <si>
    <t>Claude Berri (Producer)</t>
  </si>
  <si>
    <t>Fortress of Peace</t>
  </si>
  <si>
    <t>Lothar Wolff (Producer)</t>
  </si>
  <si>
    <t>Skaterdater</t>
  </si>
  <si>
    <t>Marshal Backlar, Noel Black (Producers)</t>
  </si>
  <si>
    <t>Snow</t>
  </si>
  <si>
    <t>Time Piece</t>
  </si>
  <si>
    <t>Jim Henson (Producer)</t>
  </si>
  <si>
    <t>Clay or The Origin of Species</t>
  </si>
  <si>
    <t>Eliot Noyes, Jr. (Producer)</t>
  </si>
  <si>
    <t>The Dot and the Line</t>
  </si>
  <si>
    <t>Chuck Jones, Les Goldman (Producers)</t>
  </si>
  <si>
    <t>The Thieving Magpie</t>
  </si>
  <si>
    <t>Emanuele Luzzati (Producer)</t>
  </si>
  <si>
    <t>The Battle of the Bulge... The Brave Rifles</t>
  </si>
  <si>
    <t>Laurence E. Mascott (Producer)</t>
  </si>
  <si>
    <t>The Eleanor Roosevelt Story</t>
  </si>
  <si>
    <t>Sidney Glazier (Producer)</t>
  </si>
  <si>
    <t>The Forth Road Bridge</t>
  </si>
  <si>
    <t>Peter Mills (Producer)</t>
  </si>
  <si>
    <t>Let My People Go</t>
  </si>
  <si>
    <t>To Die in Madrid</t>
  </si>
  <si>
    <t>Frédéric Rossif (Producer)</t>
  </si>
  <si>
    <t>Mural on Our Street</t>
  </si>
  <si>
    <t>Kirk Smallman (Producer)</t>
  </si>
  <si>
    <t>Ouverture</t>
  </si>
  <si>
    <t>Point of View</t>
  </si>
  <si>
    <t>To Be Alive!</t>
  </si>
  <si>
    <t>Francis Thompson (Producer)</t>
  </si>
  <si>
    <t>Yeats Country</t>
  </si>
  <si>
    <t>Patrick Carey, Joe Mendoza (Producers)</t>
  </si>
  <si>
    <t>In Harm's Way</t>
  </si>
  <si>
    <t>King Rat</t>
  </si>
  <si>
    <t>Morituri</t>
  </si>
  <si>
    <t>Robert Emmet Smith (Art Direction); Frank Tuttle (Set Decoration)</t>
  </si>
  <si>
    <t>George W. Davis, Urie McCleary (Art Direction); Henry Grace, Charles S. Thompson (Set Decoration)</t>
  </si>
  <si>
    <t>Robert Clatworthy (Art Direction); Joseph Kish (Set Decoration)</t>
  </si>
  <si>
    <t>The Slender Thread</t>
  </si>
  <si>
    <t>Hal Pereira, Jack Poplin (Art Direction); Robert Benton, Joseph Kish (Set Decoration)</t>
  </si>
  <si>
    <t>Hal Pereira, Tambi Larsen, Edward Marshall (Art Direction);, Josie MacAvin(Set Decoration)</t>
  </si>
  <si>
    <t>John DeCuir, Jack Martin Smith (Art Direction); Dario Simoni (Set Decoration)</t>
  </si>
  <si>
    <t>John Box, Terry Marsh (Art Direction); Dario Simoni (Set Decoration)</t>
  </si>
  <si>
    <t>Richard Day, William Creber, David Hall (Art Direction); Ray Moyer, Fred MacLean, Norman Rockett (Set Decoration)</t>
  </si>
  <si>
    <t>Robert Clatworthy (Art Direction); George James Hopkins (Set Decoration)</t>
  </si>
  <si>
    <t>Boris Leven (Art Direction); Walter M. Scott, Ruby Levitt (Set Decoration)</t>
  </si>
  <si>
    <t>A Rage to Live</t>
  </si>
  <si>
    <t>Thunderball</t>
  </si>
  <si>
    <t>James P. Corcoran (Sound Director, 20th Century-Fox Studio Sound Department)</t>
  </si>
  <si>
    <t>A. W. Watkins (Sound Director, Metro-Goldwyn-Mayer British Studio Sound Department), Franklin E. Milton (Sound Director, Metro-Goldwyn-Mayer Studio Sound Department)</t>
  </si>
  <si>
    <t>Shenandoah</t>
  </si>
  <si>
    <t>Von Ryan's Express</t>
  </si>
  <si>
    <t>Lewis Gilbert (Producer)</t>
  </si>
  <si>
    <t>The Russians Are Coming the Russians Are Coming</t>
  </si>
  <si>
    <t>Norman Jewison (Producer)</t>
  </si>
  <si>
    <t>Ernest Lehman (Producer)</t>
  </si>
  <si>
    <t>Blow-Up</t>
  </si>
  <si>
    <t>The Professionals</t>
  </si>
  <si>
    <t>Michelangelo Antonioni (Story); Michelangelo Antonioni, Tonino Guerra, Edward Bond (Screenplay)</t>
  </si>
  <si>
    <t>Billy Wilder, I. A .L. Diamond</t>
  </si>
  <si>
    <t>Khartoum</t>
  </si>
  <si>
    <t>Claude Lelouche (Story); Claude Lelouch, Pierre Uytterhoeven (Screenplay)</t>
  </si>
  <si>
    <t>The Naked Prey</t>
  </si>
  <si>
    <t>The Bible</t>
  </si>
  <si>
    <t>Born Free</t>
  </si>
  <si>
    <t>A Funny Thing Happened on the Way to the Forum</t>
  </si>
  <si>
    <t>Ken Thorne (Adaptation Score)</t>
  </si>
  <si>
    <t>The Gospel According to St. Matthew</t>
  </si>
  <si>
    <t>Luis Enrique Bacalov (Adaptation Score)</t>
  </si>
  <si>
    <t>Return of the Seven</t>
  </si>
  <si>
    <t>Elmer Bernstein (Adaptation Score)</t>
  </si>
  <si>
    <t>The Singing Nun</t>
  </si>
  <si>
    <t>Harry Sukman (Adaptation Score)</t>
  </si>
  <si>
    <t>Stop the World: I Want to Get Off</t>
  </si>
  <si>
    <t>Al Ham (Adaptation Score)</t>
  </si>
  <si>
    <t>"Alfie": Burt Bacharach (Music); Hal David (Lyric)</t>
  </si>
  <si>
    <t>An American Dream</t>
  </si>
  <si>
    <t>American Dream</t>
  </si>
  <si>
    <t>"A Time for Love": Johnny Mandel (Music); Paul Francis Webster (Lyric)</t>
  </si>
  <si>
    <t>"Born Free": John Barry (Music); Don Black (Lyric)</t>
  </si>
  <si>
    <t>"Georgy Girl": Tom Springfield (Music); Jim Dale (Lyric)</t>
  </si>
  <si>
    <t>"My Wishing Doll": Elmer Bernstein (Music); Mack David (Lyric)</t>
  </si>
  <si>
    <t>Fantastic Voyage</t>
  </si>
  <si>
    <t>Grand Prix</t>
  </si>
  <si>
    <t>The Battle of Algiers</t>
  </si>
  <si>
    <t>Loves of a Blonde</t>
  </si>
  <si>
    <t>Pharaoh</t>
  </si>
  <si>
    <t>Three</t>
  </si>
  <si>
    <t>Turkey the Bridge</t>
  </si>
  <si>
    <t>Derek Williams (Producer)</t>
  </si>
  <si>
    <t>Wild Wings</t>
  </si>
  <si>
    <t>The Winning Strain</t>
  </si>
  <si>
    <t>The Drag</t>
  </si>
  <si>
    <t>Wolf Koenig, Robert Verrall (Producers)</t>
  </si>
  <si>
    <t>Herb Alpert and the Tijuana Brass Double Feature</t>
  </si>
  <si>
    <t>The Pink Blueprint</t>
  </si>
  <si>
    <t>The Face of Genius</t>
  </si>
  <si>
    <t>Alfred R. Kelman (Producer)</t>
  </si>
  <si>
    <t>Helicopter Canada</t>
  </si>
  <si>
    <t>Peter Jones, Tom Daly (Producers)</t>
  </si>
  <si>
    <t>The Forbidden Volcano</t>
  </si>
  <si>
    <t>Haroun Tazieff (Producer)</t>
  </si>
  <si>
    <t>The Really Big Family</t>
  </si>
  <si>
    <t>Alex Grasshoff (Producer)</t>
  </si>
  <si>
    <t>The War Game</t>
  </si>
  <si>
    <t>Peter Watkins (Producer)</t>
  </si>
  <si>
    <t>Adolescence</t>
  </si>
  <si>
    <t>Marin Karmitz, Vladimir Forgency (Producers)</t>
  </si>
  <si>
    <t>Michael Ahnemann, Gary Schlosser (Producers)</t>
  </si>
  <si>
    <t>The Odds Against</t>
  </si>
  <si>
    <t>Lee R. Bobker, Helen Kristt Radin (Producers)</t>
  </si>
  <si>
    <t>Saint Matthew Passion</t>
  </si>
  <si>
    <t>A Year Toward Tomorrow</t>
  </si>
  <si>
    <t>Edmond A. Levy (Producer)</t>
  </si>
  <si>
    <t>Is Paris Burning?</t>
  </si>
  <si>
    <t>Seconds</t>
  </si>
  <si>
    <t>Robert Luthardt (Art Direction); Edward G. Boyle (Set Decoration)</t>
  </si>
  <si>
    <t>Willy Holt (Art Direction); Marc Frederix, Pierre Guffroy (Set Decoration)</t>
  </si>
  <si>
    <t>Mister Buddwing</t>
  </si>
  <si>
    <t>Richard Sylbert (Art Direction); George James Hopkins (Set Decoration)</t>
  </si>
  <si>
    <t>Jack Martin Smith, Dale Hennesy (Art Direction); Walter M. Scott, Stuart A. Reiss (Set Decoration)</t>
  </si>
  <si>
    <t>Gambit</t>
  </si>
  <si>
    <t>Alexander Golitzen, George C. Webb (Art Direction); John McCarthy, John Austin (Set Decoration)</t>
  </si>
  <si>
    <t>Juliet of the Spirits</t>
  </si>
  <si>
    <t>The Oscar</t>
  </si>
  <si>
    <t>Hal Pereira, Arthur Lonergan (Art Direction); Robert Benton, James Payne (Set Decoration)</t>
  </si>
  <si>
    <t>Boris Leven (Art Direction); Walter M. Scott, John Sturtevant, William Kiernan (Set Decoration)</t>
  </si>
  <si>
    <t>Mandragola</t>
  </si>
  <si>
    <t>Warren Beatty (Producer)</t>
  </si>
  <si>
    <t>Arthur P. Jacobs (Producer)</t>
  </si>
  <si>
    <t>Lawrence Turman (Producer)</t>
  </si>
  <si>
    <t>Walter Mirisch (Producer)</t>
  </si>
  <si>
    <t>Wait Until Dark</t>
  </si>
  <si>
    <t>In Cold Blood</t>
  </si>
  <si>
    <t>Divorce American Style</t>
  </si>
  <si>
    <t>Robert Kaufman (Story), Norman Lear (Screenplay)</t>
  </si>
  <si>
    <t>La Guerre Est Finie</t>
  </si>
  <si>
    <t>Two for the Road</t>
  </si>
  <si>
    <t>Ulysses</t>
  </si>
  <si>
    <t>Far From the Madding Crowd</t>
  </si>
  <si>
    <t>Camelot</t>
  </si>
  <si>
    <t>Alfred Newman, Ken Darby (Adaptation Score)</t>
  </si>
  <si>
    <t>Andre Previn, Joseph Gershenson (Adaptation Score)</t>
  </si>
  <si>
    <t>Valley of the Dolls</t>
  </si>
  <si>
    <t>John Williams (Adaptation Score)</t>
  </si>
  <si>
    <t>Banning</t>
  </si>
  <si>
    <t>"The Eyes of Love": Quincy Jones (Music); Bob Russell (Lyric)</t>
  </si>
  <si>
    <t>Casino Royale</t>
  </si>
  <si>
    <t>"The Look of Love": Burt Bacharach (Music); Hal David (Lyric)</t>
  </si>
  <si>
    <t>"Talk to the Animals": Leslie Bricusse (Music &amp; Lyric)</t>
  </si>
  <si>
    <t>"The Bare Necessities": Terry Gilkyson (Music &amp; Lyric)</t>
  </si>
  <si>
    <t>"Thoroughly Modern Millie": James Van Heusen, Sammy Cahn (Music &amp; Lyric)</t>
  </si>
  <si>
    <t>Beach Red</t>
  </si>
  <si>
    <t>Closely Watched Trains</t>
  </si>
  <si>
    <t>Bewitched Love</t>
  </si>
  <si>
    <t>I Even Met Happy Gypsies</t>
  </si>
  <si>
    <t>Live for Life</t>
  </si>
  <si>
    <t>Portrait of Chieko</t>
  </si>
  <si>
    <t>Paddle to the Sea</t>
  </si>
  <si>
    <t>Julian Biggs (Producer)</t>
  </si>
  <si>
    <t>A Place to Stand</t>
  </si>
  <si>
    <t>Christopher Chapman (Producer)</t>
  </si>
  <si>
    <t>Sky Over Holland</t>
  </si>
  <si>
    <t>John Ferno (Producer)</t>
  </si>
  <si>
    <t>Stop, Look and Listen</t>
  </si>
  <si>
    <t>Len Janson, Chuck Menville (Producers)</t>
  </si>
  <si>
    <t>The Box</t>
  </si>
  <si>
    <t>Fred Wolf (Producer)</t>
  </si>
  <si>
    <t>Hypothese Beta</t>
  </si>
  <si>
    <t>Jean-Charles Meunier (Producer)</t>
  </si>
  <si>
    <t>What on Earth!</t>
  </si>
  <si>
    <t>Robert Verrall, Wolf Koenig (Producers)</t>
  </si>
  <si>
    <t>The Anderson Platoon</t>
  </si>
  <si>
    <t>Pierre Schoendoerffer (Producer)</t>
  </si>
  <si>
    <t>Festival</t>
  </si>
  <si>
    <t>Murray Lerner (Producer)</t>
  </si>
  <si>
    <t>Harvest</t>
  </si>
  <si>
    <t>Carroll Ballard (Producer)</t>
  </si>
  <si>
    <t>A King's Story</t>
  </si>
  <si>
    <t>A Time for Burning</t>
  </si>
  <si>
    <t>William C. Jersey (Producer)</t>
  </si>
  <si>
    <t>Monument to the Dream</t>
  </si>
  <si>
    <t>Charles E. Guggenheim (Producer)</t>
  </si>
  <si>
    <t>The Redwoods</t>
  </si>
  <si>
    <t>Mark Harris, Trevor Greenwood (Producers)</t>
  </si>
  <si>
    <t>See You at the Pillar</t>
  </si>
  <si>
    <t>Robert Fitchett (Producer)</t>
  </si>
  <si>
    <t>While I Run This Race</t>
  </si>
  <si>
    <t>Carl V. Ragsdale (Producer)</t>
  </si>
  <si>
    <t>John Truscott, Edward Carrere (Art Direction); John W. Brown (Set Decoration)</t>
  </si>
  <si>
    <t>Mario Chiari, Jack Martin Smith, Ed Graves (Art Direction); Walter M. Scott, Stuart A. Reiss (Set Decoration)</t>
  </si>
  <si>
    <t>Robert Clatworthy (Art Direction); Frank Tuttle (Set Decoration)</t>
  </si>
  <si>
    <t>The Taming of the Shrew</t>
  </si>
  <si>
    <t>Renzo Mongiardino, John DeCuir, Elven Webb, Giuseppe Mariani (Art Direction); Dario Simoni, Luigi Gervasi (Set Decoration)</t>
  </si>
  <si>
    <t>Alexander Golitzen, George C. Webb (Art Decoration); Howard Bristol (Set Decoration)</t>
  </si>
  <si>
    <t>The Happiest Millionaire</t>
  </si>
  <si>
    <t>Tobruk</t>
  </si>
  <si>
    <t>Seven Arts Studio Sound Department</t>
  </si>
  <si>
    <t>Ray Stark (Producer)</t>
  </si>
  <si>
    <t>Martin Poll (Producer)</t>
  </si>
  <si>
    <t>John Woolf (Producer)</t>
  </si>
  <si>
    <t>Paul Newman (Producer)</t>
  </si>
  <si>
    <t>Anthony Havelock-Allan, John Brabourne (Producers)</t>
  </si>
  <si>
    <t>2001: A Space Odyssey</t>
  </si>
  <si>
    <t>Hot Millions</t>
  </si>
  <si>
    <t>The Odd Couple</t>
  </si>
  <si>
    <t>The Fox</t>
  </si>
  <si>
    <t>The Shoes of the Fisherman</t>
  </si>
  <si>
    <t>The Thomas Crown Affair</t>
  </si>
  <si>
    <t>Finian's Rainbow</t>
  </si>
  <si>
    <t>Ray Heindorf (Adaptation)</t>
  </si>
  <si>
    <t>Walter Scharf (Adaptation)</t>
  </si>
  <si>
    <t>John Green (Adaptation)</t>
  </si>
  <si>
    <t>Lennie Hayton (Adaptation)</t>
  </si>
  <si>
    <t>The Young Girls of Rochefort</t>
  </si>
  <si>
    <t>Michel Legrand (Music, and Adaptation); Jacques Demy (Lyric)</t>
  </si>
  <si>
    <t>Chitty Chitty Bang Bang</t>
  </si>
  <si>
    <t>"Chitty Chitty Bang Bang": Richard M. Sherman, Robert B. Sherman (Music &amp; Lyric)</t>
  </si>
  <si>
    <t>For Love of Ivy</t>
  </si>
  <si>
    <t>"For Love of Ivy": Quincy Jones (Music); Bob Russell (Lyric)</t>
  </si>
  <si>
    <t>"Funny Girl": Jule Styne (Music); Bob Merrill (Lyric)</t>
  </si>
  <si>
    <t>"Star!": Jimmy Van Heusen (Music); Sammy Cahn (Lyric)</t>
  </si>
  <si>
    <t>"The Windmills of Your Mind": Michel Legrand (Music); Alan Bergman, Marilyn Bergman (Lyric)</t>
  </si>
  <si>
    <t>Bullitt</t>
  </si>
  <si>
    <t>Wild in the Streets</t>
  </si>
  <si>
    <t>The Boys of Paul Street</t>
  </si>
  <si>
    <t>The Fireman's Ball</t>
  </si>
  <si>
    <t>The Girl With the Pistol</t>
  </si>
  <si>
    <t>Stolen Kisses</t>
  </si>
  <si>
    <t>George Coe, Sidney Davis, Anthony Lover (Producers)</t>
  </si>
  <si>
    <t>Duo</t>
  </si>
  <si>
    <t>Prelude</t>
  </si>
  <si>
    <t>John Astin (Producer)</t>
  </si>
  <si>
    <t>Robert Kennedy Remembered</t>
  </si>
  <si>
    <t>The House That Jack Built</t>
  </si>
  <si>
    <t>Wolf Koenig, Jim MacKay (Producers)</t>
  </si>
  <si>
    <t>The Magic Pear Tree</t>
  </si>
  <si>
    <t>Jimmy Murakami (Producer)</t>
  </si>
  <si>
    <t>Windy Day</t>
  </si>
  <si>
    <t>Winnie the Pooh and the Blustery Day</t>
  </si>
  <si>
    <t>A Few Notes on Our Food Problem</t>
  </si>
  <si>
    <t>James Blue (Producer)</t>
  </si>
  <si>
    <t>Journey Into Self</t>
  </si>
  <si>
    <t>Bill McGaw (Producer)</t>
  </si>
  <si>
    <t>The Legendary Champions</t>
  </si>
  <si>
    <t>William Cayton (Producer)</t>
  </si>
  <si>
    <t>Other Voices</t>
  </si>
  <si>
    <t>David H. Sawyer (Producer)</t>
  </si>
  <si>
    <t>Young Americans</t>
  </si>
  <si>
    <t>Robert Cohn, Alex Grasshoff (Producers) (announced as the winner, but on May 7, 1969 the film was declared ineligible)</t>
  </si>
  <si>
    <t>The House That Amanda Built</t>
  </si>
  <si>
    <t>Fali Bilimoria (Producer)</t>
  </si>
  <si>
    <t>The Revolving Door</t>
  </si>
  <si>
    <t>Lee R. Bobker (Producer)</t>
  </si>
  <si>
    <t>A Space to Grow</t>
  </si>
  <si>
    <t>Thomas P. Kelly, Jr. (Producer)</t>
  </si>
  <si>
    <t>A Way Out of the Wilderness</t>
  </si>
  <si>
    <t>Dan E. Weisburd (Producer)</t>
  </si>
  <si>
    <t>Why Man Creates</t>
  </si>
  <si>
    <t>Saul Bass (Producer)</t>
  </si>
  <si>
    <t>Ice Station Zebra</t>
  </si>
  <si>
    <t>Tony Masters, Harry Lange, Ernie Archer</t>
  </si>
  <si>
    <t>John Box, Terence Marsh (Art Direction); Vernon Dixon, Ken Muggleston (Set Decoration)</t>
  </si>
  <si>
    <t>George W. Davis, Edward Carfagno</t>
  </si>
  <si>
    <t>Boris Leven (Art Direction); Walter M. Scott, Howard Bristol (Set Decoration)</t>
  </si>
  <si>
    <t>Mikhail Bogdanov, Gennady Myasnikov (Art Direction); G. Koshelev, V. Uvarov (Set Decoration)</t>
  </si>
  <si>
    <t>Warner Bros.-Seven Arts Studio Sound Department</t>
  </si>
  <si>
    <t>Onna White (outstanding choreography achievement)</t>
  </si>
  <si>
    <t>John Chambers (outstanding makeup achievement)</t>
  </si>
  <si>
    <t>John Foreman (Producer)</t>
  </si>
  <si>
    <t>Jerome Hellman (Producer)</t>
  </si>
  <si>
    <t>Jacques Perrin, Hamed Rachedi (Producers)</t>
  </si>
  <si>
    <t>Alice's Restaurant</t>
  </si>
  <si>
    <t>The Damned</t>
  </si>
  <si>
    <t>Nicola Badalucco (Story); Nicola Badalucco, Enrico Medioli, Luchino Visconti (Screenplay)</t>
  </si>
  <si>
    <t>The Wild Bunch</t>
  </si>
  <si>
    <t>Walon Green, Roy N. Sickner (Story); Walon Green, Sam Peckinpah (Screenplay)</t>
  </si>
  <si>
    <t>John Hale, Bridget Boland, Richard Sokolove</t>
  </si>
  <si>
    <t>Goodbye, Columbus</t>
  </si>
  <si>
    <t>The Secret of Santa Vittoria</t>
  </si>
  <si>
    <t>Leslie Bricusse (Music &amp; Lyric), John Williams (Adaptation)</t>
  </si>
  <si>
    <t>Lennie Hayton, Lionel Newman (Adaptation)</t>
  </si>
  <si>
    <t>Paint Your Wagon</t>
  </si>
  <si>
    <t>Nelson Riddle (Adaptation)</t>
  </si>
  <si>
    <t>Sweet Charity</t>
  </si>
  <si>
    <t>Cy Coleman (Adaptation)</t>
  </si>
  <si>
    <t>John Green, Albert Woodbury (Adaptation)</t>
  </si>
  <si>
    <t>"Raindrops Keep Fallin' On My Head": Burt Bacharach (Music); Hal David (Lyric)</t>
  </si>
  <si>
    <t>"What Are You Doing the Rest of Your Life?": Michel Legrand (Music); Alan Bergman, Marilyn Bergman (Lyric)</t>
  </si>
  <si>
    <t>Rod McKuen"Jean": Rod McKuen (Music &amp; Lyric)</t>
  </si>
  <si>
    <t>"Come Saturday Morning": Fred Karlin (Music); Dory Previn (Lyric)</t>
  </si>
  <si>
    <t>"True Grit": Elmer Bernstein (Music); Don Black (Lyric)</t>
  </si>
  <si>
    <t>Françoise Bonnot</t>
  </si>
  <si>
    <t>Ådalen '31</t>
  </si>
  <si>
    <t>The Battle of Neretva</t>
  </si>
  <si>
    <t>My Night at Maud's</t>
  </si>
  <si>
    <t>Blake</t>
  </si>
  <si>
    <t>Doug Jackson (Producer)</t>
  </si>
  <si>
    <t>The Magic Machines</t>
  </si>
  <si>
    <t>Joan Keller Stern (Producer)</t>
  </si>
  <si>
    <t>People Soup</t>
  </si>
  <si>
    <t>Marc Merson (Producer)</t>
  </si>
  <si>
    <t>It's Tough to be a Bird</t>
  </si>
  <si>
    <t>Of Men and Demons</t>
  </si>
  <si>
    <t>Walking</t>
  </si>
  <si>
    <t>Ryan Larkin (Producer)</t>
  </si>
  <si>
    <t>Arthur Rubinstein - The Love of Life</t>
  </si>
  <si>
    <t>Bernard Chevry (Producer)</t>
  </si>
  <si>
    <t>Before the Mountain Was Moved</t>
  </si>
  <si>
    <t>Robert K. Sharpe (Producer)</t>
  </si>
  <si>
    <t>In the Year of the Pig</t>
  </si>
  <si>
    <t>Emile de Antonio (Producer)</t>
  </si>
  <si>
    <t>The Olympics in Mexico</t>
  </si>
  <si>
    <t>The Wolf Men</t>
  </si>
  <si>
    <t>Irwin Rosten (Producer)</t>
  </si>
  <si>
    <t>Czechoslovakia 1968</t>
  </si>
  <si>
    <t>Denis Sanders, Robert M. Fresco (Producers)</t>
  </si>
  <si>
    <t>An Impression of John Steinbeck: Writer</t>
  </si>
  <si>
    <t>Donald Wrye (Producer)</t>
  </si>
  <si>
    <t>Jenny Is a Good Thing</t>
  </si>
  <si>
    <t>Joan Horvath (Producer)</t>
  </si>
  <si>
    <t>Leo Beuerman</t>
  </si>
  <si>
    <t>Arthur H. Wolf, Russell A. Mosser (Producers)</t>
  </si>
  <si>
    <t>Marooned</t>
  </si>
  <si>
    <t>Maurice Carter, Lionel Couch (Art Direction); Patrick McLoughlin (Set Decoration)</t>
  </si>
  <si>
    <t>Gaily, Gaily</t>
  </si>
  <si>
    <t>Robert Boyle, George B. Chan (Art Direction); Edward Boyle, Carl Biddiscombe (Set Decoration)</t>
  </si>
  <si>
    <t>John DeCuir, Jack Martin Smith, Herman Blumenthal (Art Direction); Walter M. Scott, George James Hopkins, Raphael Bretton (Set Decoration)</t>
  </si>
  <si>
    <t>Alexander Golitzen, George C. Webb (Art Direction); Jack D. Moore (Set Decoration)</t>
  </si>
  <si>
    <t>Harry Horner (Art Direction); Frank McKelvy (Set Decoration)</t>
  </si>
  <si>
    <t>Krakatoa, East of Java</t>
  </si>
  <si>
    <t>William Edmundson, David Dockendorf</t>
  </si>
  <si>
    <t>Ross Hunter (Producer)</t>
  </si>
  <si>
    <t>Bob Rafelson, Richard Wechsler (Producers)</t>
  </si>
  <si>
    <t>Howard G. Minsky (Producer)</t>
  </si>
  <si>
    <t>M*A*S*H</t>
  </si>
  <si>
    <t>Ingo Preminger (Producer)</t>
  </si>
  <si>
    <t>Frank McCarthy (Producer)</t>
  </si>
  <si>
    <t>George C. Scott (refused the award)</t>
  </si>
  <si>
    <t>Fellini Satyricon</t>
  </si>
  <si>
    <t>Bob Rafelson, Adrien Joyce (Story), Adrien Joyce (Screenplay)</t>
  </si>
  <si>
    <t>Joe</t>
  </si>
  <si>
    <t>Cromwell</t>
  </si>
  <si>
    <t>Sunflower</t>
  </si>
  <si>
    <t>The Baby Maker</t>
  </si>
  <si>
    <t>Fred Karlin (Music); Tylwyth Kymry (Lyric)</t>
  </si>
  <si>
    <t>A Boy Named Charlie Brown</t>
  </si>
  <si>
    <t>Rod McKuen, John Scott Trotter (Music), Rod McKuen, Bill Melendez, Al Shean (Lyric); Vince Guaraldi (Adaptation)</t>
  </si>
  <si>
    <t>Darling Lili</t>
  </si>
  <si>
    <t>Henry Mancini (Music); Johnny Mercer (Lyric)</t>
  </si>
  <si>
    <t>Let It Be</t>
  </si>
  <si>
    <t>The Beatles (Music &amp; Lyric)</t>
  </si>
  <si>
    <t>Scrooge</t>
  </si>
  <si>
    <t>Leslie Bricusse (Music &amp; Lyric); Ian Fraser, Herbert W. Spencer (Adaptation)</t>
  </si>
  <si>
    <t>"Till Love Touches Your Life": Henry Mancini (Music); Johnny Mercer (Lyric)</t>
  </si>
  <si>
    <t>"For All We Know": Fred Karlin (Music); Robb Royer (aka Robb Wilson), James Griffin (aka Arthur James) (Lyric)</t>
  </si>
  <si>
    <t>Madron</t>
  </si>
  <si>
    <t>"Whistling Away the Dark": Riz Ortolani (Music); Arthur Hamilton (Lyric)</t>
  </si>
  <si>
    <t>Pieces of Dreams</t>
  </si>
  <si>
    <t>"Pieces of Dreams": Michel Legrand (Music), Alan Bergman, Marilyn Bergman (Lyric)</t>
  </si>
  <si>
    <t>"Thank You Very Much": Leslie Bricusse (Music &amp; Lyric)</t>
  </si>
  <si>
    <t>Tora! Tora! Tora!</t>
  </si>
  <si>
    <t>Woodstock</t>
  </si>
  <si>
    <t>Hoa-Binh</t>
  </si>
  <si>
    <t>Investigation of a Citizen Above Suspicion</t>
  </si>
  <si>
    <t>Peace in the Fields</t>
  </si>
  <si>
    <t>Tristana</t>
  </si>
  <si>
    <t>The Resurrection of Broncho Billy</t>
  </si>
  <si>
    <t>John Longenecker (Producer)</t>
  </si>
  <si>
    <t>Shut Up... I'm Crying</t>
  </si>
  <si>
    <t>Robert Siegler (Producer)</t>
  </si>
  <si>
    <t>Sticky My Fingers... Fleet My Feet</t>
  </si>
  <si>
    <t>John Hancock (Producer)</t>
  </si>
  <si>
    <t>The Further Adventures of Uncle Sam: Part Two</t>
  </si>
  <si>
    <t>Robert Mitchell, Dale Case (Producers)</t>
  </si>
  <si>
    <t>Is It Always Right To Be Right?</t>
  </si>
  <si>
    <t>Nick Bosustow (Producer)</t>
  </si>
  <si>
    <t>The Shepherd</t>
  </si>
  <si>
    <t>Cameron Guess (Producer)</t>
  </si>
  <si>
    <t>Chariots of the Gods</t>
  </si>
  <si>
    <t>Dr. Harald Reinl (Producer)</t>
  </si>
  <si>
    <t>Jack Johnson</t>
  </si>
  <si>
    <t>Jim Jacobs (Producer)</t>
  </si>
  <si>
    <t>King: A Filmed Record... Montgomery to Memphis</t>
  </si>
  <si>
    <t>Ely Landau (Producer)</t>
  </si>
  <si>
    <t>Say Goodbye</t>
  </si>
  <si>
    <t>David H. Vowell (Producer)</t>
  </si>
  <si>
    <t>Bob Maurice (Producer)</t>
  </si>
  <si>
    <t>The Gifts</t>
  </si>
  <si>
    <t>Robert McBride (Producer)</t>
  </si>
  <si>
    <t>Interviews With My Lai Veterans</t>
  </si>
  <si>
    <t>Joseph Strick (Producer)</t>
  </si>
  <si>
    <t>A Long Way From Nowhere</t>
  </si>
  <si>
    <t>Bob Aller (Producer)</t>
  </si>
  <si>
    <t>Oisin</t>
  </si>
  <si>
    <t>Vivien Carey, Patrick Carey (Producers)</t>
  </si>
  <si>
    <t>Time is Running Out</t>
  </si>
  <si>
    <t>Horst Dallmayr, Robert Menegoz (Producers)</t>
  </si>
  <si>
    <t>Charles F. Wheeler, Osami Furya, Sinsaku Himeda, Masamichi Satoh</t>
  </si>
  <si>
    <t>Alexander Golitzen, E. Preston Ames (Art Direction); Jack D. Moore, Mickey S. Michaels (Set Decoration)</t>
  </si>
  <si>
    <t>The Molly Maguires</t>
  </si>
  <si>
    <t>Tambi Larsen (Art Direction); Darrell Silvera (Set Decoration)</t>
  </si>
  <si>
    <t>Urie McCleary, Gil Parrondo (Art Direction); Antonio Mateos, Pierre-Louis Thevenet (Set Decoration)</t>
  </si>
  <si>
    <t>Terry Marsh, Bob Cartwright (Art Direction); Pamela Cornell (Set Decoration)</t>
  </si>
  <si>
    <t>Jack Martin Smith, Yoshiro Muraki, Richard Day, Taizoh Kawashima (Art Direction); Walter M. Scott, Norman Rockett, Carl Biddiscombe (Set Decoration)</t>
  </si>
  <si>
    <t>The Hawaiians</t>
  </si>
  <si>
    <t>Philip D'Antoni (Producer)</t>
  </si>
  <si>
    <t>Stephen J. Friedman (Producer)</t>
  </si>
  <si>
    <t>Mccabe &amp; Mrs. Miller</t>
  </si>
  <si>
    <t>Who Is Harry Kellerman and Why Is He Saying Those Terrible Things About Me?</t>
  </si>
  <si>
    <t>Summer of '42</t>
  </si>
  <si>
    <t>The Conformist</t>
  </si>
  <si>
    <t>The Garden of the Finzi-Continis</t>
  </si>
  <si>
    <t>Shaft</t>
  </si>
  <si>
    <t>Straw Dogs</t>
  </si>
  <si>
    <t>Bedknobs and Broomsticks</t>
  </si>
  <si>
    <t>Richard M. Sherman, Robert B. Sherman (Song Score); Irwin Kostal (Adaptation Score)</t>
  </si>
  <si>
    <t>The Boy Friend</t>
  </si>
  <si>
    <t>Peter Maxwell Davies, Peter Greenwell (Adaptation Score)</t>
  </si>
  <si>
    <t>Tchaikovsky</t>
  </si>
  <si>
    <t>Dimitri Tiomkin (Adaptation Score)</t>
  </si>
  <si>
    <t>Willy Wonka and the Chocolate Factory</t>
  </si>
  <si>
    <t>Leslie Bricusse, Anthony Newley (Song Score); Walter Scharf (Adaptation Score)</t>
  </si>
  <si>
    <t>"The Age of Not Believing": Richard M. Sherman, Robert B. Sherman (Music &amp; Lyric)</t>
  </si>
  <si>
    <t>Bless the Beasts and Children</t>
  </si>
  <si>
    <t>"Bless the Beasts &amp; Children": Barry DeVorzon, Perry Botkin, Jr. (Music &amp; Lyric)</t>
  </si>
  <si>
    <t>"Life Is What You Make It": Marvin Hamlisch (Music); Johnny Mercer (Lyric)</t>
  </si>
  <si>
    <t>"Theme from Shaft": Isaac Hayes (Music &amp; Lyric)</t>
  </si>
  <si>
    <t>"All His Children": Henry Mancini (Music); Alan Bergman, Marilyn Bergman (Lyric)</t>
  </si>
  <si>
    <t>The Andromeda Strain</t>
  </si>
  <si>
    <t>Folmar Blangstad</t>
  </si>
  <si>
    <t>Dodes 'ka-Den</t>
  </si>
  <si>
    <t>The Policeman</t>
  </si>
  <si>
    <t>Good Morning</t>
  </si>
  <si>
    <t>Denny Evans, Ken Greenwald (Producers)</t>
  </si>
  <si>
    <t>The Rehearsal</t>
  </si>
  <si>
    <t>Stephen F. Verona (Producer)</t>
  </si>
  <si>
    <t>Sentinels of Silence</t>
  </si>
  <si>
    <t>Manuel Arango, Robert Amram (Producers)</t>
  </si>
  <si>
    <t>The Crunch Bird</t>
  </si>
  <si>
    <t>Best Short Subject, Animated</t>
  </si>
  <si>
    <t>Ted Petok (Producer)</t>
  </si>
  <si>
    <t>Evolution</t>
  </si>
  <si>
    <t>Michael Mills (Producer)</t>
  </si>
  <si>
    <t>The Selfish Giant</t>
  </si>
  <si>
    <t>Peter Sander, Murray Shostak (Producers)</t>
  </si>
  <si>
    <t>Alaska Wilderness Lake</t>
  </si>
  <si>
    <t>Alan Landsburg (Producer)</t>
  </si>
  <si>
    <t>The Hellstrom Chronicle</t>
  </si>
  <si>
    <t>Walon Green (Producer)</t>
  </si>
  <si>
    <t>On Any Sunday</t>
  </si>
  <si>
    <t>Bruce Brown (Producer)</t>
  </si>
  <si>
    <t>The RA Expeditions</t>
  </si>
  <si>
    <t>Lennart Ehrenborg, Thor Heyerdahl (Producers)</t>
  </si>
  <si>
    <t>The Sorrow and the Pity</t>
  </si>
  <si>
    <t>Marcel Ophuls (Producer)</t>
  </si>
  <si>
    <t>Adventure in Perception</t>
  </si>
  <si>
    <t>Han van Gelder (Producer)</t>
  </si>
  <si>
    <t>Art Is...</t>
  </si>
  <si>
    <t>Julian Krainin, DeWitt L. Sage, Jr. (Producers)</t>
  </si>
  <si>
    <t>The Numbers Start With the River</t>
  </si>
  <si>
    <t>Somebody Waiting</t>
  </si>
  <si>
    <t>Hal Riney, Dick Snider, Sherwood Omens (Producers)</t>
  </si>
  <si>
    <t>Boris Leven, William Tuntke (Art Direction); Ruby Levitt (Set Decoration)</t>
  </si>
  <si>
    <t>John B. Mansbridge, Peter Ellenshaw (Art Direction); Emile Kuri, Hal Gausman (Set Decoration)</t>
  </si>
  <si>
    <t>Robert Boyle, Michael Stringer (Art Direction); Peter Lamont (Set Decoration)</t>
  </si>
  <si>
    <t>Terence Marsh, Robert Cartwright (Art Direction); Peter Howitt (Set Decoration)</t>
  </si>
  <si>
    <t>John Box, Ernest Archer, Jack Maxsted, Gil Parrondo (Art Direction); Vernon Dixon (Set Decoration)</t>
  </si>
  <si>
    <t>Death in Venice</t>
  </si>
  <si>
    <t>What's the Matter with Helen?</t>
  </si>
  <si>
    <t>When Dinosaurs Ruled the Earth</t>
  </si>
  <si>
    <t>Diamonds Are Forever</t>
  </si>
  <si>
    <t>Cy Feuer (Producer)</t>
  </si>
  <si>
    <t>Deliverance</t>
  </si>
  <si>
    <t>John Boorman (Producer)</t>
  </si>
  <si>
    <t>Bengt Forslund (Producer)</t>
  </si>
  <si>
    <t>Albert S. Ruddy (Producer)</t>
  </si>
  <si>
    <t>Robert B. Radnitz (Producer)</t>
  </si>
  <si>
    <t>Marlon Brando (refused the award)</t>
  </si>
  <si>
    <t>The Candidate</t>
  </si>
  <si>
    <t>The Discreet Charm of the Bourgeoisie</t>
  </si>
  <si>
    <t>Luis Buñuel, Jean-Claude Carriere</t>
  </si>
  <si>
    <t>Murmur of the Heart</t>
  </si>
  <si>
    <t>Young Winston</t>
  </si>
  <si>
    <t>images</t>
  </si>
  <si>
    <t>Limelight</t>
  </si>
  <si>
    <t>Napoleon and Samantha</t>
  </si>
  <si>
    <t>Ralph Burns (Adaptation Score)</t>
  </si>
  <si>
    <t>Gil Askey (Adaptation Score)</t>
  </si>
  <si>
    <t>Man of la Mancha</t>
  </si>
  <si>
    <t>Laurence Rosenthal (Adaptation Score)</t>
  </si>
  <si>
    <t>Ben</t>
  </si>
  <si>
    <t>"Ben": Walter Scharf (Music); Don Black (Lyric)</t>
  </si>
  <si>
    <t>The Life and Times of Judge Roy Bean</t>
  </si>
  <si>
    <t>"Marmalade, Molasses &amp; Honey": Maurice Jarre (Music); Marilyn Bergman, Alan Bergman (Lyric)</t>
  </si>
  <si>
    <t>The Little Ark</t>
  </si>
  <si>
    <t>"Come Follow, Follow Me": Fred Karlin (Music); Marsha Karlin (Lyric)</t>
  </si>
  <si>
    <t>"The Morning After": Al Kasha, Joel Hirschhorn (Music &amp; Lyric)</t>
  </si>
  <si>
    <t>The Stepmother</t>
  </si>
  <si>
    <t>"Strange Are the Ways of Love": Sammy Fain (Music); Paul Francis Webster (Lyric)</t>
  </si>
  <si>
    <t>The Hot Rock</t>
  </si>
  <si>
    <t>The Dawns Here Are Quiet</t>
  </si>
  <si>
    <t>I Love You Rosa</t>
  </si>
  <si>
    <t>My Dearest Señorita</t>
  </si>
  <si>
    <t>The New Land</t>
  </si>
  <si>
    <t>Frog Story</t>
  </si>
  <si>
    <t>Ron Satlof, Ray Gideon (Producers)</t>
  </si>
  <si>
    <t>Norman Rockwell's World... An American Dream</t>
  </si>
  <si>
    <t>Richard Barclay (Producer)</t>
  </si>
  <si>
    <t>Solo</t>
  </si>
  <si>
    <t>David Adams (Producer)</t>
  </si>
  <si>
    <t>A Christmas Carol</t>
  </si>
  <si>
    <t>Richard Williams (Producer)</t>
  </si>
  <si>
    <t>Kama Sutra Rides Again</t>
  </si>
  <si>
    <t>Bob Godfrey (Producer)</t>
  </si>
  <si>
    <t>Tup Tup</t>
  </si>
  <si>
    <t>Nedeljko Dragic (Producer)</t>
  </si>
  <si>
    <t>Ape and Super-Ape</t>
  </si>
  <si>
    <t>Marvin Worth, Arnold Perl (Producers)</t>
  </si>
  <si>
    <t>Manson</t>
  </si>
  <si>
    <t>Robert Hendrickson, Laurence Merrick (Producers)</t>
  </si>
  <si>
    <t>Marjoe</t>
  </si>
  <si>
    <t>Howard Smith, Sarah Kernochan (Producers)</t>
  </si>
  <si>
    <t>The Silent Revolution</t>
  </si>
  <si>
    <t>Eckehard Munck (Producer)</t>
  </si>
  <si>
    <t>Hundertwasser's Rainy Day</t>
  </si>
  <si>
    <t>Peter Schamoni (Producer)</t>
  </si>
  <si>
    <t>K-Z</t>
  </si>
  <si>
    <t>Giorgio Treves (Producer)</t>
  </si>
  <si>
    <t>Selling Out</t>
  </si>
  <si>
    <t>Tadeusz Jaworski (Producer)</t>
  </si>
  <si>
    <t>This Tiny World</t>
  </si>
  <si>
    <t>Charles Huguenot van der Linden, Martina Huguenot van der Linden (Producers)</t>
  </si>
  <si>
    <t>The Tide of Traffic</t>
  </si>
  <si>
    <t>Humphrey Swingler (Producer)</t>
  </si>
  <si>
    <t>Rolf Zehetbauer, Jurgen Kiebach (Art Direction); Herbert Strabel (Set Decoration)</t>
  </si>
  <si>
    <t>Carl Anderson (Art Direction); Reg Allen (Set Decoration)</t>
  </si>
  <si>
    <t>William Creber (Art Direction); Raphael Bretton (Set Decoration)</t>
  </si>
  <si>
    <t>John Box, Gil Parrondo (Art Direction); Robert W. Laing (Set Decoration)</t>
  </si>
  <si>
    <t>Geoffrey Drake, Don Ashton, John Graysmark, William Hutchinson (Art Direction); Peter James (Set Decoration)</t>
  </si>
  <si>
    <t>L. B. Abbott, A. D. Flowers (Visual Effects)</t>
  </si>
  <si>
    <t>Edward G. Robinson (accepted on his behalf by his wife)</t>
  </si>
  <si>
    <t>Francis Ford Coppola (Producer); Gary Kurtz (Co-Producer)</t>
  </si>
  <si>
    <t>Ingmar Bergman (Producer)</t>
  </si>
  <si>
    <t>William Peter Blatty (Producer)</t>
  </si>
  <si>
    <t>Tony Bill, Michael Phillips, Julia Phillips (Producers)</t>
  </si>
  <si>
    <t>Touch of Class</t>
  </si>
  <si>
    <t>Melvin Frank (Producer)</t>
  </si>
  <si>
    <t>The Day of the Dolphin</t>
  </si>
  <si>
    <t>Papillon</t>
  </si>
  <si>
    <t>Jesus Christ Superstar</t>
  </si>
  <si>
    <t>Andre Previn, Herbert Spencer, Andrew Lloyd Weber (Adaptation Score)</t>
  </si>
  <si>
    <t>Marvin Hamlisch (Adaptation Score)</t>
  </si>
  <si>
    <t>Tom Sawyer</t>
  </si>
  <si>
    <t>Richard M. Sherman, Robert B. Sherman (Song Score); John Williams (Adaptation Score)</t>
  </si>
  <si>
    <t>"Nice To Be Around": John Williams (Music); Paul Williams (Lyric)</t>
  </si>
  <si>
    <t>Live and Let Die</t>
  </si>
  <si>
    <t>"Live and Let Die": Paul McCartney, Linda McCartney (Music &amp; Lyric)</t>
  </si>
  <si>
    <t>Robin Hood</t>
  </si>
  <si>
    <t>"Love": George Bruns (Music); Floyd Huddleston (Lyric)</t>
  </si>
  <si>
    <t>"All That Love Went To Waste": Georgie Barrie (Music); Sammy Cahn (Lyric)</t>
  </si>
  <si>
    <t>"The Way We Were": Marvin Hamlisch (Music); Alan Bergman, Marilyn Bergman (Lyric)</t>
  </si>
  <si>
    <t>The Day of the Jackal</t>
  </si>
  <si>
    <t>Jonathan Livingston Seagull</t>
  </si>
  <si>
    <t>The House on Chelouche Street</t>
  </si>
  <si>
    <t>The Invitation</t>
  </si>
  <si>
    <t>The Pedestrian</t>
  </si>
  <si>
    <t>Turkish Delight</t>
  </si>
  <si>
    <t>The Bolero</t>
  </si>
  <si>
    <t>Allan Miller, William Fertik (Producers)</t>
  </si>
  <si>
    <t>Clockmaker</t>
  </si>
  <si>
    <t>Richard Gayer (Producer)</t>
  </si>
  <si>
    <t>Life Times Nine</t>
  </si>
  <si>
    <t>Pen Densham, John Watson (Producers)</t>
  </si>
  <si>
    <t>Frank Film</t>
  </si>
  <si>
    <t>Frank Mouris (Producer)</t>
  </si>
  <si>
    <t>The Legend of John Henry</t>
  </si>
  <si>
    <t>Nick Bosustow, David Adams (Producers)</t>
  </si>
  <si>
    <t>Pulcinella</t>
  </si>
  <si>
    <t>Emanuele Luzzati, Giulio Gianini (Producers)</t>
  </si>
  <si>
    <t>Always a New Beginning</t>
  </si>
  <si>
    <t>John D. Goodell (Producer)</t>
  </si>
  <si>
    <t>Battle of Berlin</t>
  </si>
  <si>
    <t>Bengt von zur Muehlen (Producer)</t>
  </si>
  <si>
    <t>The Great American Cowboy</t>
  </si>
  <si>
    <t>Kieth Merrill (Producer)</t>
  </si>
  <si>
    <t>Journey to the Outer Limits</t>
  </si>
  <si>
    <t>Walls of Fire</t>
  </si>
  <si>
    <t>Gertrude Ross Marks, Edmund F. Penney (Producers)</t>
  </si>
  <si>
    <t>Background</t>
  </si>
  <si>
    <t>Children at Work</t>
  </si>
  <si>
    <t>Louis Marcus (Producer)</t>
  </si>
  <si>
    <t>Christo's Valley Curtain</t>
  </si>
  <si>
    <t>Albert Maysles, David Maysles (Producers)</t>
  </si>
  <si>
    <t>Four Stones for Kanemitsu</t>
  </si>
  <si>
    <t>Terry Sanders, June Wayne (Producers)</t>
  </si>
  <si>
    <t>Princeton: A Search for Answers</t>
  </si>
  <si>
    <t>Brother Sun, Sister Moon</t>
  </si>
  <si>
    <t>Lorenzo Mongiardino, Gianni Quaranta (Art Direction); Carmelo Patrono (Set Decoration)</t>
  </si>
  <si>
    <t>Bill Malley (Art Direction); Jerry Wunderlich (Set Decoration)</t>
  </si>
  <si>
    <t>Henry Bumstead (Art Direction); James Payne (Set Decoration)</t>
  </si>
  <si>
    <t>Philip Jefferies (Art Direction); Robert de Vestel (Set Decoration)</t>
  </si>
  <si>
    <t>Stephen Grimes (Art Direction); William Kiernan (Set Decoration)</t>
  </si>
  <si>
    <t>Ludwig</t>
  </si>
  <si>
    <t>Robert Evans (Producer)</t>
  </si>
  <si>
    <t>The Conversation</t>
  </si>
  <si>
    <t>Francis Ford Coppola (Producer); Fred Roos (Co-Producer)</t>
  </si>
  <si>
    <t>Francis Ford Coppola (Producer); Gray Frederickson, Fred Roos (Co-Producers)</t>
  </si>
  <si>
    <t>Marvin Worth (Producer)</t>
  </si>
  <si>
    <t>Towering Inferno</t>
  </si>
  <si>
    <t>A Woman Under the Influence</t>
  </si>
  <si>
    <t>The Apprenticeship of Duddy Kravitz</t>
  </si>
  <si>
    <t>Mordecai Richler (Screenplay), Lionel Chetwynd (Adaptation)</t>
  </si>
  <si>
    <t>Young Frankenstein</t>
  </si>
  <si>
    <t>Shanks</t>
  </si>
  <si>
    <t>The Great Gatsby</t>
  </si>
  <si>
    <t>The Little Prince</t>
  </si>
  <si>
    <t>Alan Jay Lerner, Frederick Loewe (Song Score); Angela Morley, Douglas Gamley (Adaptation Score)</t>
  </si>
  <si>
    <t>Phantom of the Paradise</t>
  </si>
  <si>
    <t>Paul Williams (Song Score); Paul Williams, George Aliceson Tipton (Adaptation Score)</t>
  </si>
  <si>
    <t>Benji</t>
  </si>
  <si>
    <t>"Benji's Theme (I Feel Love)": Euel Box (Music), Betty Box (Lyric)</t>
  </si>
  <si>
    <t>"Blazing Saddles": John Morris (Music); Mel Brooks (Lyric)</t>
  </si>
  <si>
    <t>Gold</t>
  </si>
  <si>
    <t>"Wherever Love Takes Me": Elmer Bernstein (Music); Don Black (Lyric)</t>
  </si>
  <si>
    <t>"Little Prince": Frederick Loewe (Music); Alan Jay Lerner (Lyric)</t>
  </si>
  <si>
    <t>"We May Never Love Like This Again": Al Kasha, Joel Hirschhorn (Music &amp; Lyric)</t>
  </si>
  <si>
    <t>Earthquake</t>
  </si>
  <si>
    <t>The Longest Yard</t>
  </si>
  <si>
    <t>Amarcord</t>
  </si>
  <si>
    <t>Cat's Play</t>
  </si>
  <si>
    <t>The Deluge</t>
  </si>
  <si>
    <t>Lacombe, Lucien</t>
  </si>
  <si>
    <t>Lacombe Lucien</t>
  </si>
  <si>
    <t>The Truce</t>
  </si>
  <si>
    <t>Climb</t>
  </si>
  <si>
    <t>Best Short Film, Live Action</t>
  </si>
  <si>
    <t>Dewitt Jones (Producer)</t>
  </si>
  <si>
    <t>Julian Chagrin, Claude Chagrin (Producers)</t>
  </si>
  <si>
    <t>One-Eyed Men Are Kings</t>
  </si>
  <si>
    <t>Paul Claudon, Edmond Sechan (Producers)</t>
  </si>
  <si>
    <t>Planet Ocean</t>
  </si>
  <si>
    <t>George V. Casey (Producer)</t>
  </si>
  <si>
    <t>The Violin</t>
  </si>
  <si>
    <t>Andrew Welsh, George Pastic (Producers)</t>
  </si>
  <si>
    <t>Closed Mondays</t>
  </si>
  <si>
    <t>Best Short Film, Animated</t>
  </si>
  <si>
    <t>Will Vinton, Bob Gardiner (Producers)</t>
  </si>
  <si>
    <t>The Family That Dwelt Apart</t>
  </si>
  <si>
    <t>Yvon Mallette, Robert Verrall (Producers)</t>
  </si>
  <si>
    <t>Hunger</t>
  </si>
  <si>
    <t>Peter Foldes, René Jodoin (Producers)</t>
  </si>
  <si>
    <t>Voyage to Next</t>
  </si>
  <si>
    <t>Faith Hubley, John Hubley (Producers)</t>
  </si>
  <si>
    <t>Winnie the Pooh and Tigger Too</t>
  </si>
  <si>
    <t>Wolfgang Reitherman (Producer)</t>
  </si>
  <si>
    <t>The 81st Blow</t>
  </si>
  <si>
    <t>Jacquot Ehrlich, David Bergman, Haim Gouri (Producers)</t>
  </si>
  <si>
    <t>Antonia: A Portrait of the Woman</t>
  </si>
  <si>
    <t>Judy Collins, Jill Godmilow (Producers)</t>
  </si>
  <si>
    <t>The Challenge... A Tribute to Modern Art</t>
  </si>
  <si>
    <t>Herbert Kline (Producer)</t>
  </si>
  <si>
    <t>Hearts and Minds</t>
  </si>
  <si>
    <t>Peter Davis, Bert Schneider (Producers)</t>
  </si>
  <si>
    <t>The Wild and the Brave</t>
  </si>
  <si>
    <t>Natalie R. Jones, Eugene S. Jones (Producers)</t>
  </si>
  <si>
    <t>City out of Wilderness</t>
  </si>
  <si>
    <t>Don't</t>
  </si>
  <si>
    <t>Robin Lehman (Producer)</t>
  </si>
  <si>
    <t>Exploratorium</t>
  </si>
  <si>
    <t>Jon Boorstin (Producer)</t>
  </si>
  <si>
    <t>John Muir's High Sierra</t>
  </si>
  <si>
    <t>Dewitt Jones, Lesley Foster (Producers)</t>
  </si>
  <si>
    <t>Naked Yoga</t>
  </si>
  <si>
    <t>Ronald S. Kass, Mervyn Lloyd (Producers)</t>
  </si>
  <si>
    <t>Richard Sylbert, W. Stewart Campbell (Art Direction); Ruby Levitt (Set Decoration)</t>
  </si>
  <si>
    <t>Alexander Golitzen, E. Preston Ames (Art Direction); Frank McKelvy (Set Decoration)</t>
  </si>
  <si>
    <t>Dean Tavoularis, Angelo Graham (Art Direction); George R. Nelson (Set Decoration)</t>
  </si>
  <si>
    <t>The Island at the Top of the World</t>
  </si>
  <si>
    <t>Peter Ellenshaw, John B. Mansbridge, Walter Tyler, Al Roelofs (Art Direction); Hal Gausman (Set Decoration)</t>
  </si>
  <si>
    <t>William Creber, Ward Preston (Art Direction); Raphael Bretton (Set Decoration)</t>
  </si>
  <si>
    <t>Daisy Miller</t>
  </si>
  <si>
    <t>Frank Brendel, Glen Robinson, Albert Whitlock (Visual Effects)</t>
  </si>
  <si>
    <t>Martin Bregman, Martin Elfand (Producers)</t>
  </si>
  <si>
    <t>Richard D. Zanuck, David Brown (Producers)</t>
  </si>
  <si>
    <t>Robert Altman (Producer)</t>
  </si>
  <si>
    <t>Saul Zaentz, Michael Douglas (Producers)</t>
  </si>
  <si>
    <t>Ronee Blakely</t>
  </si>
  <si>
    <t>And Now My Love</t>
  </si>
  <si>
    <t>Lies My Father Told Me</t>
  </si>
  <si>
    <t>The Man Who Would Be King</t>
  </si>
  <si>
    <t>Birds Do It, Bees Do It</t>
  </si>
  <si>
    <t>Bite the Bullet</t>
  </si>
  <si>
    <t>The Wind and the Lion</t>
  </si>
  <si>
    <t>Leonard Rosenman (Adaptation Score)</t>
  </si>
  <si>
    <t>Funny Lady</t>
  </si>
  <si>
    <t>Peter Matz (Adaptation Score)</t>
  </si>
  <si>
    <t>Peter Townshend (Adaptation Score)</t>
  </si>
  <si>
    <t>"How Lucky Can You Get": Fred Ebb, John Kander (Music, &amp; Lyric)</t>
  </si>
  <si>
    <t>Mahogany</t>
  </si>
  <si>
    <t>"Theme from Mahogany (Do You Know Where You're Going To)": Michael Masser (Music); Gerry Goffin (Lyric)</t>
  </si>
  <si>
    <t>"I'm Easy": Keith Carradine (Music &amp; Lyric)</t>
  </si>
  <si>
    <t>The Other Side of the Mountain</t>
  </si>
  <si>
    <t>"Richard's Window": Charles Fox (Music); Norman Gimbel (Lyric)</t>
  </si>
  <si>
    <t>Whiffs</t>
  </si>
  <si>
    <t>"Now That We're in Love": George Barrie (Music); Sammy Cahn (Lyric)</t>
  </si>
  <si>
    <t>Three Days of the Condor</t>
  </si>
  <si>
    <t>Dersu Uzala</t>
  </si>
  <si>
    <t>Land of Promise</t>
  </si>
  <si>
    <t>Letters from Marusia</t>
  </si>
  <si>
    <t>Sandokan No. 8</t>
  </si>
  <si>
    <t>Angel and Big Joe</t>
  </si>
  <si>
    <t>Bert Salzman (Producer)</t>
  </si>
  <si>
    <t>Conquest of Light</t>
  </si>
  <si>
    <t>Dawn Flight</t>
  </si>
  <si>
    <t>Lawrence M. Lansburgh, Brian Lansburgh (Producers)</t>
  </si>
  <si>
    <t>A Day in the Life of Bonnie Consolo</t>
  </si>
  <si>
    <t>Barry Spinello (Producer)</t>
  </si>
  <si>
    <t>Doubletalk</t>
  </si>
  <si>
    <t>Alan Beattie (Producer)</t>
  </si>
  <si>
    <t>Great</t>
  </si>
  <si>
    <t>Kick Me</t>
  </si>
  <si>
    <t>Robert Swarthe (Producer)</t>
  </si>
  <si>
    <t>Monsieur Pointu</t>
  </si>
  <si>
    <t>René Jodoin, Bernard Longpré, André Leduc (Producers)</t>
  </si>
  <si>
    <t>Sisyphus</t>
  </si>
  <si>
    <t>Marcell Jankovics (Producer)</t>
  </si>
  <si>
    <t>The California Reich</t>
  </si>
  <si>
    <t>Walter F. Parkes, Keith F. Critchlow (Producers)</t>
  </si>
  <si>
    <t>Fighting for Our Lives</t>
  </si>
  <si>
    <t>Glen Pearcy (Producer)</t>
  </si>
  <si>
    <t>The Incredible Machine</t>
  </si>
  <si>
    <t>The Man Who Skied Down Everest</t>
  </si>
  <si>
    <t>F. R. Crawley, James Hager, Dale Hartleben (Producers)</t>
  </si>
  <si>
    <t>The Other Half of the Sky: A China Memoir</t>
  </si>
  <si>
    <t>Shirley MacLaine (Producer)</t>
  </si>
  <si>
    <t>Arthur and Lillie</t>
  </si>
  <si>
    <t>Jon Else, Steven Kovacs, Kristine Samuelson (Producers)</t>
  </si>
  <si>
    <t>The End of the Game</t>
  </si>
  <si>
    <t>Claire Wilbur, Robin Lehman (Producers)</t>
  </si>
  <si>
    <t>Millions of Years Ahead of Man</t>
  </si>
  <si>
    <t>Manfred Baier (Producer)</t>
  </si>
  <si>
    <t>Probes in Space</t>
  </si>
  <si>
    <t>Whistling Smith</t>
  </si>
  <si>
    <t>Barrie Howells and Michael Scott (Producers)</t>
  </si>
  <si>
    <t>The Hindenburg</t>
  </si>
  <si>
    <t>Ken Adam, Roy Walker (Art Direction); Vernon Dixon (Set Decoration)</t>
  </si>
  <si>
    <t>Edward Carfagno (Art Direction); Frank McKelvy (Set Decoration)</t>
  </si>
  <si>
    <t>Alexander Trauner, Tony Inglis (Art Direction); Peter James (Set Decoration)</t>
  </si>
  <si>
    <t>Richard Sylbert, W. Stewart Campbell (Art Direction); George Gaines (Set Decoration)</t>
  </si>
  <si>
    <t>Albert Brenner (Art Direction); Marvin March (Set Decoration)</t>
  </si>
  <si>
    <t>The Four Musketeers</t>
  </si>
  <si>
    <t>The Magic Flute</t>
  </si>
  <si>
    <t>Albert Whitlock, Glen Robinson (Visual Effects)</t>
  </si>
  <si>
    <t>Peter Berkos (Sound Effects)</t>
  </si>
  <si>
    <t>Walter Coblenz (Producer)</t>
  </si>
  <si>
    <t>Bound for Glory</t>
  </si>
  <si>
    <t>Robert F. Blumofe, Harold Leventhal (Producers)</t>
  </si>
  <si>
    <t>Howard Gottfried (Producer)</t>
  </si>
  <si>
    <t>Irwin Winkler, Robert Chartoff (Producers)</t>
  </si>
  <si>
    <t>Michael Phillips, Julia Phillips (Producers)</t>
  </si>
  <si>
    <t>Lina Wertmuller</t>
  </si>
  <si>
    <t>Jean-Charles Tacchella (Story &amp; Screenplay); Daniele Thompson (Adaptation)</t>
  </si>
  <si>
    <t>The Front</t>
  </si>
  <si>
    <t>Fellini's Casanova</t>
  </si>
  <si>
    <t>Federico Fellini, Bernadino Zapponi</t>
  </si>
  <si>
    <t>The Seven-Per-Cent Solution</t>
  </si>
  <si>
    <t>Obsession</t>
  </si>
  <si>
    <t>The Omen</t>
  </si>
  <si>
    <t>The Outlaw Josey Wales</t>
  </si>
  <si>
    <t>Bugsy Malone</t>
  </si>
  <si>
    <t>Paul Williams (Song Score &amp; Adaptation Score)</t>
  </si>
  <si>
    <t>Roger Kellaway (Adaptation Score)</t>
  </si>
  <si>
    <t>Half a House</t>
  </si>
  <si>
    <t>"A World That Never Was": Sammy Fain (Music); Paul Francis Webster (Lyric)</t>
  </si>
  <si>
    <t>"Ave Satani": Jerry Goldsmith (Music &amp; Lyric)</t>
  </si>
  <si>
    <t>The Pink Panther Strikes Again</t>
  </si>
  <si>
    <t>"Come to Me": Henry Mancini (Music); Don Black (Lyric)</t>
  </si>
  <si>
    <t>"Gonna Fly Now": Bill Conti (Music); Carol Connors, Ayn Robbins (Lyric)</t>
  </si>
  <si>
    <t>"Evergreen (Love Theme from A Star Is Born)": Barbra Streisand (Music); Paul Williams (Lyric)</t>
  </si>
  <si>
    <t>Two-Minute Warning</t>
  </si>
  <si>
    <t>Black and White in Color</t>
  </si>
  <si>
    <t>Jacob, the Liar</t>
  </si>
  <si>
    <t>Nights and Days</t>
  </si>
  <si>
    <t>In the Region of Ice</t>
  </si>
  <si>
    <t>Andre Guttfreund, Peter Werner (Producers)</t>
  </si>
  <si>
    <t>Kudzu</t>
  </si>
  <si>
    <t>Marjorie Anne Short (Producer)</t>
  </si>
  <si>
    <t>The Morning Spider</t>
  </si>
  <si>
    <t>Nightlife</t>
  </si>
  <si>
    <t>Number One</t>
  </si>
  <si>
    <t>Dyan Cannon, Vince Cannon (Producers)</t>
  </si>
  <si>
    <t>Dedalo</t>
  </si>
  <si>
    <t>Manfredo Manfredi (Producer)</t>
  </si>
  <si>
    <t>Leisure</t>
  </si>
  <si>
    <t>Suzanne Baker (Producer)</t>
  </si>
  <si>
    <t>The Street</t>
  </si>
  <si>
    <t>Caroline Leaf, Guy Glover (Producers)</t>
  </si>
  <si>
    <t>Harlan County, U.S.A.</t>
  </si>
  <si>
    <t>Barbara Kopple (Producer)</t>
  </si>
  <si>
    <t>Hollywood on Trial</t>
  </si>
  <si>
    <t>James Gutman, David Helpern, Jr. (Producers)</t>
  </si>
  <si>
    <t>Off the Edge</t>
  </si>
  <si>
    <t>Michael Firth (Producer)</t>
  </si>
  <si>
    <t>People of the Wind</t>
  </si>
  <si>
    <t>Anthony Howarth, David Koff (Producers)</t>
  </si>
  <si>
    <t>Volcano: An Inquiry Into the Life and Death of Malcolm Lowry</t>
  </si>
  <si>
    <t>Donald Brittain, Robert Duncan (Producers)</t>
  </si>
  <si>
    <t>American Shoeshine</t>
  </si>
  <si>
    <t>Sparky Greene (Producer)</t>
  </si>
  <si>
    <t>Blackwood</t>
  </si>
  <si>
    <t>Tony Ianzelo, Andy Thompson (Producers)</t>
  </si>
  <si>
    <t>The End of the Road</t>
  </si>
  <si>
    <t>End of the Road</t>
  </si>
  <si>
    <t>John Armstrong (Producer)</t>
  </si>
  <si>
    <t>Number Our days</t>
  </si>
  <si>
    <t>Lynne Littman (Producer)</t>
  </si>
  <si>
    <t>Lester Novros (Producer)</t>
  </si>
  <si>
    <t>King Kong</t>
  </si>
  <si>
    <t>Logan's Run</t>
  </si>
  <si>
    <t>George Jenkins (Art Direction); George Gaines (Set Decoration)</t>
  </si>
  <si>
    <t>The Incredible Sarah</t>
  </si>
  <si>
    <t>Elliot Scott, Norman Reynolds (Art Direction); Peter Howitt (Set Decoration)</t>
  </si>
  <si>
    <t>The Last Tycoon</t>
  </si>
  <si>
    <t>Gene Callahan, Jack Collis (Art Direction); Jerry Wunderlich (Set Decoration)</t>
  </si>
  <si>
    <t>Dale Hennesy (Art Direction); Robert de Vestel (Set Decoration)</t>
  </si>
  <si>
    <t>The Shootist</t>
  </si>
  <si>
    <t>Robert F. Boyle (Art Direction); Arthur Jeph Parker (Set Decoration)</t>
  </si>
  <si>
    <t>The Passover Plot</t>
  </si>
  <si>
    <t>Silver Streak</t>
  </si>
  <si>
    <t>Carlo Rambaldi, Glen Robinson, Frank Van der Veer (Visual Effects)</t>
  </si>
  <si>
    <t>L. B. Abbott, Glen Robinson, Matthew Yuricich (Visual Effects)</t>
  </si>
  <si>
    <t>Charles H. Joffe (Producer)</t>
  </si>
  <si>
    <t>Richard Roth (Producer)</t>
  </si>
  <si>
    <t>Star Wars: Episode IV: A New Hope</t>
  </si>
  <si>
    <t>Gary Kurtz (Producer)</t>
  </si>
  <si>
    <t>Herbert Ross, Arthur Laurents (Producers)</t>
  </si>
  <si>
    <t>The Late Show</t>
  </si>
  <si>
    <t>I Never Promised You a Rose Garden</t>
  </si>
  <si>
    <t>Oh, God!</t>
  </si>
  <si>
    <t>That Obscure Object of Desire</t>
  </si>
  <si>
    <t>Luis Buñuel, Jean-Claude Carrière</t>
  </si>
  <si>
    <t>Mohammad - Messenger of God</t>
  </si>
  <si>
    <t>The Spy Who Loved Me</t>
  </si>
  <si>
    <t>A Little Night Music</t>
  </si>
  <si>
    <t>Jonathan Tunick (Adaptation Score)</t>
  </si>
  <si>
    <t>Pete's Dragon</t>
  </si>
  <si>
    <t>Al Kasha, Joel Hirschhorn (Song Score); Irwin Kostal (Adaptation)</t>
  </si>
  <si>
    <t>The Slipper and the Rose: The Story of Cinderella</t>
  </si>
  <si>
    <t>Richard M. Sherman, Robert B. Sherman (Song Score); Angela Morley (Adaptation Score)</t>
  </si>
  <si>
    <t>"Candle on the Water": Al Kasha, Joel Hirschhorn (Music &amp; Lyric)</t>
  </si>
  <si>
    <t>The Rescuers</t>
  </si>
  <si>
    <t>"Someone's Waiting for You": Sammy Fain (Music); Carol Connors, Ayn Robbins (Lyric)</t>
  </si>
  <si>
    <t>The Slipper and the Rose</t>
  </si>
  <si>
    <t>"The Slipper and the Rose Waltz (He Danced with Me/She Danced with Me)": Richard M. Sherman, Robert B. Sherman (Music &amp; Lyric)</t>
  </si>
  <si>
    <t>"Nobody Does It Better": Marvin Hamlisch (Music), Carole Bayer Sager (Lyric)</t>
  </si>
  <si>
    <t>You Light Up My Life</t>
  </si>
  <si>
    <t>"You Light Up My Life": Joseph Brooks (Music &amp; Lyric)</t>
  </si>
  <si>
    <t>Smokey and the Bandit</t>
  </si>
  <si>
    <t>Iphigenia</t>
  </si>
  <si>
    <t>Madame Rosa</t>
  </si>
  <si>
    <t>Operation Thunderbolt</t>
  </si>
  <si>
    <t>The Bead Game</t>
  </si>
  <si>
    <t>Ishu Patel (Producer)</t>
  </si>
  <si>
    <t>The Children of Theatre Street</t>
  </si>
  <si>
    <t>Robert Dornhelm, Earle Mack (Producers)</t>
  </si>
  <si>
    <t>The Doonesbury Special</t>
  </si>
  <si>
    <t>John Hubley, Faith Hubley, Garry Trudeau (Producers)</t>
  </si>
  <si>
    <t>High Grass Circus</t>
  </si>
  <si>
    <t>Bill Brind, Torben Schioler, Tony Ianzelo (Producers)</t>
  </si>
  <si>
    <t>Homage to Chagall: The Colours of Love</t>
  </si>
  <si>
    <t>Harry Rasky (Producer)</t>
  </si>
  <si>
    <t>Jimmy the C</t>
  </si>
  <si>
    <t>James Picker, Robert Grossman, Craig Whitaker (Producers)</t>
  </si>
  <si>
    <t>The Sand Castle</t>
  </si>
  <si>
    <t>Co Hoedeman (Producer)</t>
  </si>
  <si>
    <t>Union Maids</t>
  </si>
  <si>
    <t>James Klein, Julia Reichert, Miles Mogulescu (Producers)</t>
  </si>
  <si>
    <t>Who Are the DeBolts? And Where Did They Get Nineteen Kids?</t>
  </si>
  <si>
    <t>John Korty, Dan McCann, Warren L. Lockhart (Producers)</t>
  </si>
  <si>
    <t>The Absent-Minded Waiter</t>
  </si>
  <si>
    <t>William E. McEuen (Producer)</t>
  </si>
  <si>
    <t>Agueda Martinez: Our People, Our Country</t>
  </si>
  <si>
    <t>Moctesuma Esparza (Producer)</t>
  </si>
  <si>
    <t>First Edition</t>
  </si>
  <si>
    <t>Helen Whitney, DeWitt L. Sage, Jr. (Producers)</t>
  </si>
  <si>
    <t>Floating Free</t>
  </si>
  <si>
    <t>Jerry Butts (Producer)</t>
  </si>
  <si>
    <t>Gravity Is My Enemy</t>
  </si>
  <si>
    <t>John Joseph, Jan Stussy (Producers)</t>
  </si>
  <si>
    <t>I'll Find a Way</t>
  </si>
  <si>
    <t>Beverly Shaffer, Yuki Yoshida (Producers)</t>
  </si>
  <si>
    <t>Notes on the Popular Arts</t>
  </si>
  <si>
    <t>Of Time, Tombs and Treasure</t>
  </si>
  <si>
    <t>James R. Messenger, Paul N. Raimondi (Producers)</t>
  </si>
  <si>
    <t>The Shetland Experience</t>
  </si>
  <si>
    <t>Douglas Gordon (Producer)</t>
  </si>
  <si>
    <t>Spaceborne</t>
  </si>
  <si>
    <t>Philip Dauber (Producer)</t>
  </si>
  <si>
    <t>Islands in the Stream</t>
  </si>
  <si>
    <t>Airport '77</t>
  </si>
  <si>
    <t>George C. Webb (Art Direction); Mickey S. Michaels (Set Decoration)</t>
  </si>
  <si>
    <t>Joe Alves, Dan Lomino (Art Direction); Phil Abramson (Set Decoration)</t>
  </si>
  <si>
    <t>Ken Adam, Peter Lamont (Art Direction); Hugh Scaife (Set Decoration)</t>
  </si>
  <si>
    <t>John Barry, Norman Reynolds, Leslie Dilley (Art Direction); Roger Christian (Set Decoration)</t>
  </si>
  <si>
    <t>The Other Side of Midnight</t>
  </si>
  <si>
    <t>Best Visual Effects</t>
  </si>
  <si>
    <t>The Deep</t>
  </si>
  <si>
    <t>Sorcerer</t>
  </si>
  <si>
    <t>Frank E. Warner (Sound Effects Editing)</t>
  </si>
  <si>
    <t>Benjamin Burtt, Jr. (Creation of the alien, creature and robot voices featured in 'Star Wars')</t>
  </si>
  <si>
    <t>Barry Spikings, Michael Deeley, Michael Cimino, John Peverall (Producers)</t>
  </si>
  <si>
    <t>Alan Marshall, David Puttnam (Producers)</t>
  </si>
  <si>
    <t>Paul Mazursky, Tony Ray (Producers)</t>
  </si>
  <si>
    <t>The Boys From Brazil</t>
  </si>
  <si>
    <t>Nancy Dowd (Story); Waldo Salt, Robert C. Jones (Screenplay)</t>
  </si>
  <si>
    <t>Michael Cimino, Deric Washburn, Louis Garfinkle, Quinn K. Redeker (Story); Deric Washburn (Screenplay)</t>
  </si>
  <si>
    <t>Bloodbrothers</t>
  </si>
  <si>
    <t>Days of Heaven</t>
  </si>
  <si>
    <t>Joe Renzetti (Adaptation Score)</t>
  </si>
  <si>
    <t>Pretty Baby</t>
  </si>
  <si>
    <t>Jerry Wexler (Adaptation Score)</t>
  </si>
  <si>
    <t>The Wiz</t>
  </si>
  <si>
    <t>Quincy Jones (Adaptation Score)</t>
  </si>
  <si>
    <t>Foul Play</t>
  </si>
  <si>
    <t>"Ready To Take a Chance Again": Charles Fox (Music); Norman Gimbel (Lyric)</t>
  </si>
  <si>
    <t>Grease</t>
  </si>
  <si>
    <t>"Hopelessly Devoted To You": John Farrar (Music &amp; Lyric)</t>
  </si>
  <si>
    <t>The Magic of Lassie</t>
  </si>
  <si>
    <t>"When You're Loved": Richard M. Sherman, Robert B. Sherman (Music &amp; Lyric)</t>
  </si>
  <si>
    <t>"The Last Time I Felt Like This": Marvin Hamlisch (Music); Alan Bergman, Marilyn Bergman (Lyric)</t>
  </si>
  <si>
    <t>Thank God It's Friday</t>
  </si>
  <si>
    <t>"Last Dance": Paul Jabara (Music &amp; Lyric)</t>
  </si>
  <si>
    <t>Get Out Your Handkerchiefs</t>
  </si>
  <si>
    <t>The Glass Cell</t>
  </si>
  <si>
    <t>Hungarians</t>
  </si>
  <si>
    <t>Viva Italia!</t>
  </si>
  <si>
    <t>White Bim Black Ear</t>
  </si>
  <si>
    <t>A Different Approach</t>
  </si>
  <si>
    <t>Jim Belcher, Fern Field (Producers)</t>
  </si>
  <si>
    <t>Mandy's Grandmother</t>
  </si>
  <si>
    <t>Andrew Sugerman (Producer)</t>
  </si>
  <si>
    <t>Strange Fruit</t>
  </si>
  <si>
    <t>Seth Pinsker (Producer)</t>
  </si>
  <si>
    <t>Teenage Father</t>
  </si>
  <si>
    <t>Taylor Hackford (Producer)</t>
  </si>
  <si>
    <t>Oh My Darling</t>
  </si>
  <si>
    <t>Nico Crama (Producer)</t>
  </si>
  <si>
    <t>Rip Van Winkle</t>
  </si>
  <si>
    <t>Will Vinton (Producer)</t>
  </si>
  <si>
    <t>Special Delivery</t>
  </si>
  <si>
    <t>Eunice Macaulay, John Weldon (Producers)</t>
  </si>
  <si>
    <t>The Lovers' Wind</t>
  </si>
  <si>
    <t>Albert Lamorisse (Producer)</t>
  </si>
  <si>
    <t>Mysterious Castles of Clay</t>
  </si>
  <si>
    <t>Alan Root (Producer)</t>
  </si>
  <si>
    <t>Raoni</t>
  </si>
  <si>
    <t>Jean-Pierre Dutilleux, Barry Williams, Michel Gast (Producers)</t>
  </si>
  <si>
    <t>Scared Straight!</t>
  </si>
  <si>
    <t>Arnold Shapiro (Producer)</t>
  </si>
  <si>
    <t>With Babies and Banners: Story of the Women's Emergency Brigade</t>
  </si>
  <si>
    <t>Anne Bohlen, Lyn Goldfarb, Lorraine Gray (Producers)</t>
  </si>
  <si>
    <t>The Divided Trail: A Native American Odyssey</t>
  </si>
  <si>
    <t>Jerry Aronson (Producer)</t>
  </si>
  <si>
    <t>An Encounter With Faces</t>
  </si>
  <si>
    <t>K.K. Kapil (Producer)</t>
  </si>
  <si>
    <t>The Flight of the Gossamer Condor</t>
  </si>
  <si>
    <t>Jacqueline Phillips Shedd. Ben Shedd (Producers)</t>
  </si>
  <si>
    <t>Goodnight Miss Ann</t>
  </si>
  <si>
    <t>August Cinquegrana (Producer)</t>
  </si>
  <si>
    <t>Squires of San Quentin</t>
  </si>
  <si>
    <t>J. Gary Mitchell (Producer)</t>
  </si>
  <si>
    <t>The Brink's Job</t>
  </si>
  <si>
    <t>Dean Tavoularis, Angelo Graham (Art Direction); George R. Nelson, Bruce Kay (Set Decoration)</t>
  </si>
  <si>
    <t>Paul Sylbert, Edwin O'Donovan (Art Direction); George Gaines (Set Decoration)</t>
  </si>
  <si>
    <t>Mel Bourne (Art Direction); Daniel Robert (Art Direction)</t>
  </si>
  <si>
    <t>Tony Walton, Philip Rosenberg (Art Direction); Edward Stewart, Robert Drumheller (Set Decoration)</t>
  </si>
  <si>
    <t>Caravans</t>
  </si>
  <si>
    <t>Death on the Nile</t>
  </si>
  <si>
    <t>The Swarm</t>
  </si>
  <si>
    <t>Hooper</t>
  </si>
  <si>
    <t>Les Bowie, Colin Chilvers, Denys Coop, Roy Field, Derek Meddings, Zoran Perisic (Visual Effects)</t>
  </si>
  <si>
    <t>Robert Alan Aurthur (Producer)</t>
  </si>
  <si>
    <t>Francis Coppola (Producer); Fred Roos, Gray Frederickson, Tom Sternberg (Co-Producers)</t>
  </si>
  <si>
    <t>Peter Yates (Producer)</t>
  </si>
  <si>
    <t>Stanley R. Jaffe (Producer)</t>
  </si>
  <si>
    <t>Tamara Asseyev, Alex Rose (Producers)</t>
  </si>
  <si>
    <t>...and Justice for All</t>
  </si>
  <si>
    <t>La Cage Aux Folles</t>
  </si>
  <si>
    <t>A Little Romance</t>
  </si>
  <si>
    <t>The Amityville Horror</t>
  </si>
  <si>
    <t>Star Trek: The Motion Picture</t>
  </si>
  <si>
    <t>Patrick Williams (Adaptation Score)</t>
  </si>
  <si>
    <t>The Muppet Movie</t>
  </si>
  <si>
    <t>Paul Williams, Kenny Ascher (Song Score); Paul Williams (Adaptation Score)</t>
  </si>
  <si>
    <t>"It's Easy To Say": Henry Mancini (Music); Robert Wells (Lyric)</t>
  </si>
  <si>
    <t>Ice Castles</t>
  </si>
  <si>
    <t>"Through the Eyes of Love": Marvin Hamlisch (Music); Carole Bayer Sager (Lyric)</t>
  </si>
  <si>
    <t>"The Rainbow Connection": Paul Williams, Kenny Ascher (Music &amp; Lyric)</t>
  </si>
  <si>
    <t>"It Goes Like It Goes": David Shire (Music); Norman Gimbel (Lyric)</t>
  </si>
  <si>
    <t>The Promise</t>
  </si>
  <si>
    <t>"I'll Never Say 'Goodbye'": David Shire (Music); Alan Bergman, Marilyn Bergman (Lyric)</t>
  </si>
  <si>
    <t>The Maids of Wilko</t>
  </si>
  <si>
    <t>Mama Turns a Hundred</t>
  </si>
  <si>
    <t>A Simple Story</t>
  </si>
  <si>
    <t>The Tin Drum</t>
  </si>
  <si>
    <t>To Forget Venice</t>
  </si>
  <si>
    <t>Board and Care</t>
  </si>
  <si>
    <t>Sarah Pillsbury, Ron Ellis (Producers)</t>
  </si>
  <si>
    <t>Bravery in the Field</t>
  </si>
  <si>
    <t>Roman Kroitor, Stefan Wodoslawsky (Producers)</t>
  </si>
  <si>
    <t>Oh Brother, My Brother</t>
  </si>
  <si>
    <t>Carol Lowell, Ross Lowell (Producers)</t>
  </si>
  <si>
    <t>The Solar Film</t>
  </si>
  <si>
    <t>Saul Bass, Michael Britton (Producers)</t>
  </si>
  <si>
    <t>Solly's Diner</t>
  </si>
  <si>
    <t>Harry Mathias, Jay Zukerman, Larry Hankin (Producers)</t>
  </si>
  <si>
    <t>Dream Doll</t>
  </si>
  <si>
    <t>Bob Godfrey, Zlatko Grgic (Producers)</t>
  </si>
  <si>
    <t>Every Child</t>
  </si>
  <si>
    <t>Derek Lamb (Producer)</t>
  </si>
  <si>
    <t>It's So Nice to Have a Wolf Around the House</t>
  </si>
  <si>
    <t>Paul Fierlinger (Producer)</t>
  </si>
  <si>
    <t>Best Boy</t>
  </si>
  <si>
    <t>Ira Wohl (Producer)</t>
  </si>
  <si>
    <t>Generation on the Wind</t>
  </si>
  <si>
    <t>David A. Vassar (Producer)</t>
  </si>
  <si>
    <t>Going the Distance</t>
  </si>
  <si>
    <t>Paul Cowan, Jacques Bobet (Producers)</t>
  </si>
  <si>
    <t>The Killing Ground</t>
  </si>
  <si>
    <t>Steve Singer Tom Priestley (Producers)</t>
  </si>
  <si>
    <t>The War at Home</t>
  </si>
  <si>
    <t>Glenn Silber, Barry Alexander Brown (Producers)</t>
  </si>
  <si>
    <t>Dae</t>
  </si>
  <si>
    <t>Risto Teofilovski (Producer)</t>
  </si>
  <si>
    <t>Koryo Celadon</t>
  </si>
  <si>
    <t>Donald A. Connolly, James R. Messenger (Producers)</t>
  </si>
  <si>
    <t>Nails</t>
  </si>
  <si>
    <t>Phillip Borsos (Producer)</t>
  </si>
  <si>
    <t>Paul Robeson: Tribute to an Artist</t>
  </si>
  <si>
    <t>Saul J. Turell (Producer)</t>
  </si>
  <si>
    <t>Remember Me</t>
  </si>
  <si>
    <t>Dick Young (Producer)</t>
  </si>
  <si>
    <t>The Black Hole</t>
  </si>
  <si>
    <t>Alien</t>
  </si>
  <si>
    <t>Michael Seymour, Les Dilley, Roger Christian (Art Direction); Ian Whittaker (Set Decoration)</t>
  </si>
  <si>
    <t>Philip Rosenberg, Tony Walton (Art Direction); Edward Stewart, Gary Brink (Set Decoration)</t>
  </si>
  <si>
    <t>George Jenkins (Art Direction); Arthur Jeph Parker (Set Decoration)</t>
  </si>
  <si>
    <t>Harold Michelson, Joe Jennings, Leon Harris, John Vallone (Art Direction); Linda DeScenna (Set Decoration)</t>
  </si>
  <si>
    <t>Agatha</t>
  </si>
  <si>
    <t>Butch and Sundance: The Early Days</t>
  </si>
  <si>
    <t>The Europeans</t>
  </si>
  <si>
    <t>Moonraker</t>
  </si>
  <si>
    <t>The Electric Horseman</t>
  </si>
  <si>
    <t>Meteor</t>
  </si>
  <si>
    <t>Alan Splet (Sound Editing)</t>
  </si>
  <si>
    <t>Bernard Schwartz (Producer)</t>
  </si>
  <si>
    <t>Jonathan Sanger (Producer)</t>
  </si>
  <si>
    <t>Ronald L. Schwary (Producer)</t>
  </si>
  <si>
    <t>Tess</t>
  </si>
  <si>
    <t>Claude Berri (Producer); Timothy Burrill (Co-Producer)</t>
  </si>
  <si>
    <t>Brubaker</t>
  </si>
  <si>
    <t>W. D. Richter (Screenplay); W. D. Richter, Arthur Ross (Story)</t>
  </si>
  <si>
    <t>Fame</t>
  </si>
  <si>
    <t>Mon Oncle D'Amerique</t>
  </si>
  <si>
    <t>Breaker Morant</t>
  </si>
  <si>
    <t>Lawrence B. Marcus (Screenplay); Richard Rush (Adaptation)</t>
  </si>
  <si>
    <t>Altered States</t>
  </si>
  <si>
    <t>Star Wars: Episode V: The Empire Strikes Back</t>
  </si>
  <si>
    <t>The Competition</t>
  </si>
  <si>
    <t>"People Alone": Lalo Schifrin (Music); Wilbur Jennings (Lyric)</t>
  </si>
  <si>
    <t>"Out Here On My Own": Michael Gore (Music); Lesley Gore (Lyric)</t>
  </si>
  <si>
    <t>"Fame": Michael Gore (Music); Dean Pitchford (Lyric)</t>
  </si>
  <si>
    <t>Honeysuckle Rose</t>
  </si>
  <si>
    <t>"On the Road Again": Willie Nelson (Music &amp; Lyric)</t>
  </si>
  <si>
    <t>Nine to Five</t>
  </si>
  <si>
    <t>"Nine to Five": Dolly Parton (Music &amp; Lyric)</t>
  </si>
  <si>
    <t>Confidence</t>
  </si>
  <si>
    <t>Kagemusha (The Shadow Warrior)</t>
  </si>
  <si>
    <t>Kagemusha</t>
  </si>
  <si>
    <t>The Last Metro</t>
  </si>
  <si>
    <t>Moscow Does Not Believe in Tears</t>
  </si>
  <si>
    <t>The Nest</t>
  </si>
  <si>
    <t>The Dollar Bottom</t>
  </si>
  <si>
    <t>Lloyd Phillips (Producer)</t>
  </si>
  <si>
    <t>Fall Line</t>
  </si>
  <si>
    <t>Bob Carmichael, Greg Lowe (Producers)</t>
  </si>
  <si>
    <t>A Jury of Her Peers</t>
  </si>
  <si>
    <t>Sally Heckel (Producer)</t>
  </si>
  <si>
    <t>All Nothing</t>
  </si>
  <si>
    <t>Frédéric Back (Producer)</t>
  </si>
  <si>
    <t>The Fly</t>
  </si>
  <si>
    <t>Ferenc Rofusz (Producer)</t>
  </si>
  <si>
    <t>History of the World in Three Minutes Flat</t>
  </si>
  <si>
    <t>Agee</t>
  </si>
  <si>
    <t>Ross Spears (Producer)</t>
  </si>
  <si>
    <t>The Day After Trinity</t>
  </si>
  <si>
    <t>Jon Else (Producer)</t>
  </si>
  <si>
    <t>From Mao to Mozart: Isaac Stern in China</t>
  </si>
  <si>
    <t>Front Line</t>
  </si>
  <si>
    <t>David Bradbury (Producer)</t>
  </si>
  <si>
    <t>The Yellow Star - The Persecution of the Jews in Europe 1933-45</t>
  </si>
  <si>
    <t>Bengt von zur Muehlen, Arthur Cohn (Producers)</t>
  </si>
  <si>
    <t>Don't Mess with Bill</t>
  </si>
  <si>
    <t>John Watson, Pen Densham (Producers)</t>
  </si>
  <si>
    <t>The Eruption of Mount St. Helens</t>
  </si>
  <si>
    <t>George Casey (Producer)</t>
  </si>
  <si>
    <t>It's the Same World</t>
  </si>
  <si>
    <t>Karl Hess: Toward Liberty</t>
  </si>
  <si>
    <t>Roland Hallé, Peter W. Ladue (Producers)</t>
  </si>
  <si>
    <t>Luther Metke at 94</t>
  </si>
  <si>
    <t>Richard Hawkins, Jorge Preloran (Producers)</t>
  </si>
  <si>
    <t>The Blue Lagoon</t>
  </si>
  <si>
    <t>The Formula</t>
  </si>
  <si>
    <t>John W. Corso (Art Direction); John M. Dwyer (Set Decoration)</t>
  </si>
  <si>
    <t>Stuart Craig, Bob Cartwright (Art Direction); Hugh Scaife (Set Decoration)</t>
  </si>
  <si>
    <t>Norman Reynolds, Leslie Dilley, Harry Lange, Alan Tomkins (Art Direction); Michael Ford (Set Decoration)</t>
  </si>
  <si>
    <t>Pierre Guffroy, Jack Stephens</t>
  </si>
  <si>
    <t>My Brilliant Career</t>
  </si>
  <si>
    <t>Somewhere in Time</t>
  </si>
  <si>
    <t>When Time Ran Out</t>
  </si>
  <si>
    <t>Brian Johnson, Richard Edlund, Dennis Muren, Bruce Nicholson (Visual Effects)</t>
  </si>
  <si>
    <t>Denis Heroux, John Kemeny (Producers)</t>
  </si>
  <si>
    <t>David Puttnam (Producer)</t>
  </si>
  <si>
    <t>Bruce Gilbert (Producer)</t>
  </si>
  <si>
    <t>Indiana Jones and the Raiders of the Lost Ark</t>
  </si>
  <si>
    <t>Frank Marshall (Producer)</t>
  </si>
  <si>
    <t>Prince of the City</t>
  </si>
  <si>
    <t>Dragonslayer</t>
  </si>
  <si>
    <t>"Arthur's Theme (Best That You Can Do)": Burt Bacharach, Carole Bayer Sager, Christopher Cross, Peter Allen (Music &amp; Lyric)</t>
  </si>
  <si>
    <t>Endless Love</t>
  </si>
  <si>
    <t>"Endless Love": Lionel Richie (Music &amp; Lyric)</t>
  </si>
  <si>
    <t>For Your Eyes Only</t>
  </si>
  <si>
    <t>"For Your Eyes Only": Bill Conti (Music); Mick Leeson (Lyric)</t>
  </si>
  <si>
    <t>The Great Muppet Caper</t>
  </si>
  <si>
    <t>"The First Time It Happens": Joe Raposo (Music &amp; Lyric)</t>
  </si>
  <si>
    <t>"One More Hour": Randy Newman (Music &amp; Lyric)</t>
  </si>
  <si>
    <t>The Boat Is Full</t>
  </si>
  <si>
    <t>Man of Iron</t>
  </si>
  <si>
    <t>Mephisto</t>
  </si>
  <si>
    <t>Muddy River</t>
  </si>
  <si>
    <t>Three Brothers</t>
  </si>
  <si>
    <t>Couples and Robbers</t>
  </si>
  <si>
    <t>Christine Oestreicher (Producer)</t>
  </si>
  <si>
    <t>First Winter</t>
  </si>
  <si>
    <t>John N. Smith (Producer)</t>
  </si>
  <si>
    <t>Violet</t>
  </si>
  <si>
    <t>Paul Kemp, Shelley Levinson (Producers)</t>
  </si>
  <si>
    <t>Crac</t>
  </si>
  <si>
    <t>The Creation</t>
  </si>
  <si>
    <t>The Tender Tale of Cinderella Penguin</t>
  </si>
  <si>
    <t>Janet Perlman (Producer)</t>
  </si>
  <si>
    <t>Against Wind and Tide: A Cuban Odyssey</t>
  </si>
  <si>
    <t>Suzanne Bauman, Paul Neshamkin, Jim Burroughs (Producers)</t>
  </si>
  <si>
    <t>Brooklyn Bridge</t>
  </si>
  <si>
    <t>Ken Burns (Producer)</t>
  </si>
  <si>
    <t>Eight Minutes to Midnight: A Portrait of Dr. Helen Caldicott</t>
  </si>
  <si>
    <t>Mary Benjamin, Susanne Simpson, Boyd Estus (Producers)</t>
  </si>
  <si>
    <t>El Salvador: Another Vietnam</t>
  </si>
  <si>
    <t>Glenn Silber, Tete Vasconcellos (Producers)</t>
  </si>
  <si>
    <t>Genocide</t>
  </si>
  <si>
    <t>Arnold Schwartzman, Rabbi Marvin Hier (Producers)</t>
  </si>
  <si>
    <t>Americas in Transition</t>
  </si>
  <si>
    <t>Obie Benz (Producer)</t>
  </si>
  <si>
    <t>Close Harmony</t>
  </si>
  <si>
    <t>Nigel Noble (Producer)</t>
  </si>
  <si>
    <t>Journey for Survival</t>
  </si>
  <si>
    <t>See What I Say</t>
  </si>
  <si>
    <t>Linda Chapman, Pam LeBlanc, Freddi Stevens (Producers)</t>
  </si>
  <si>
    <t>Urge to Build</t>
  </si>
  <si>
    <t>Roland Hallé. John Hoover (Producers)</t>
  </si>
  <si>
    <t>Excalibur</t>
  </si>
  <si>
    <t>Assheton Gorton (Art Direction); Ann Mollo (Set Decoration)</t>
  </si>
  <si>
    <t>Heaven's Gate</t>
  </si>
  <si>
    <t>Tambi Larsen (Art Direction); Jim Berkey (Set Decoration)</t>
  </si>
  <si>
    <t>John Graysmark, Patrizia Von Brandenstein, Anthony Reading (Art Direction); George de Titta, Sr., George de Titta, Jr., Peter Howitt (Set Decoration)</t>
  </si>
  <si>
    <t>Norman Reynolds, Leslie Dilley (Art Direction); Michael Ford (Set Decoration)</t>
  </si>
  <si>
    <t>Richard Sylbert (Art Direction); Michael Seirton (Set Decoration)</t>
  </si>
  <si>
    <t>An American Werewolf in London</t>
  </si>
  <si>
    <t>Best Makeup</t>
  </si>
  <si>
    <t>Heartbeeps</t>
  </si>
  <si>
    <t>Outland</t>
  </si>
  <si>
    <t>John K. Wilkinson, Robert W. Glass, Jr., Robert Thirwell, Robin Gregory</t>
  </si>
  <si>
    <t>Ben Burtt, Richard L. Anderson (Sound Effects Editing)</t>
  </si>
  <si>
    <t>E.T. The Extra-Terrestrial</t>
  </si>
  <si>
    <t>Steven Spielberg, Kathleen Kennedy (Producers)</t>
  </si>
  <si>
    <t>Richard Attenborough (Producer)</t>
  </si>
  <si>
    <t>Edward Lewis, Mildred Lewis (Producers)</t>
  </si>
  <si>
    <t>Sydney Pollack, Dick Richards (Producers)</t>
  </si>
  <si>
    <t>Das Boot</t>
  </si>
  <si>
    <t>Diner</t>
  </si>
  <si>
    <t>Larry Gelbart, Murray Schisgal (Screenplay); Don McGuire, Larry Gelbart (Story)</t>
  </si>
  <si>
    <t>Poltergeist</t>
  </si>
  <si>
    <t>Annie</t>
  </si>
  <si>
    <t>One From the Heart</t>
  </si>
  <si>
    <t>Tom Waits (Song Score)</t>
  </si>
  <si>
    <t>Henry Mancini, Leslie Bricusse (Song Score); Henry Mancini (Adaptation Score)</t>
  </si>
  <si>
    <t>Best Friends</t>
  </si>
  <si>
    <t>"How Do You Keep the Music Playing?": Michel Legrand (Music); Alan Bergman, Marilyn Bergman (Lyric)</t>
  </si>
  <si>
    <t>"Up Where We Belong": Jack Nitzsche, Buffy Sainte-Marie (Music); Will Jennings (Lyric)</t>
  </si>
  <si>
    <t>Rocky III</t>
  </si>
  <si>
    <t>"Eye of the Tiger": Jim Peterik, Frankie Sullivan III (Music &amp; Lyric)</t>
  </si>
  <si>
    <t>"It Might Be You": Dave Grusin (Music); Alan Bergman, Marilyn Bergman (Lyric)</t>
  </si>
  <si>
    <t>Yes, Giorgio</t>
  </si>
  <si>
    <t>"If We Were In Love": John Williams (Music); Alan Bergman, Marilyn Bergman (Lyric)</t>
  </si>
  <si>
    <t>Alsino and the Condor</t>
  </si>
  <si>
    <t>Clean Slate</t>
  </si>
  <si>
    <t>The Flight of the Eagle</t>
  </si>
  <si>
    <t>Private Life</t>
  </si>
  <si>
    <t>To Begin Again</t>
  </si>
  <si>
    <t>Ballet Robotique</t>
  </si>
  <si>
    <t>Bob Rogers (Producer)</t>
  </si>
  <si>
    <t>A Shocking Accident</t>
  </si>
  <si>
    <t>The Silence</t>
  </si>
  <si>
    <t>Silence</t>
  </si>
  <si>
    <t>Michael Toshiyuki Uno, Joseph Benson (Producers)</t>
  </si>
  <si>
    <t>Split Cherry Tree</t>
  </si>
  <si>
    <t>Jan Saunders (Producer)</t>
  </si>
  <si>
    <t>Sredni Vashtar</t>
  </si>
  <si>
    <t>Andrew Birkin (Producer)</t>
  </si>
  <si>
    <t>The Great Cognito</t>
  </si>
  <si>
    <t>The Snowman</t>
  </si>
  <si>
    <t>John Coates (Producer)</t>
  </si>
  <si>
    <t>Tango</t>
  </si>
  <si>
    <t>Zbigniew Rybczynski (Producer)</t>
  </si>
  <si>
    <t>After the Axe</t>
  </si>
  <si>
    <t>Sturla Gunnarsson, Steve Lucas (Producers)</t>
  </si>
  <si>
    <t>Ben's Mill</t>
  </si>
  <si>
    <t>John Karol, Michel Chalufour (Producers)</t>
  </si>
  <si>
    <t>In Our Water</t>
  </si>
  <si>
    <t>Meg Switzgable (Producer)</t>
  </si>
  <si>
    <t>Just Another Missing Kid</t>
  </si>
  <si>
    <t>John Zaritsky (Producer)</t>
  </si>
  <si>
    <t>A Portrait of Giselle</t>
  </si>
  <si>
    <t>Joseph Wishy (Producer)</t>
  </si>
  <si>
    <t>Gods of Metal</t>
  </si>
  <si>
    <t>Robert Richter (Producer)</t>
  </si>
  <si>
    <t>If You Love This Planet</t>
  </si>
  <si>
    <t>Edward Le Lorrain, Terri Nash (Producers)</t>
  </si>
  <si>
    <t>The Klan: A Legacy of Hate in America</t>
  </si>
  <si>
    <t>Charles Guggenheim, Werner Schumann (Producers)</t>
  </si>
  <si>
    <t>To Live or Let Die</t>
  </si>
  <si>
    <t>Freida Lee Mock (Producer)</t>
  </si>
  <si>
    <t>Traveling Hopefully</t>
  </si>
  <si>
    <t>John G. Avildsen (Producer)</t>
  </si>
  <si>
    <t>Dale Hennesy (Art Direction); Marvin March (Set Decoration)</t>
  </si>
  <si>
    <t>Blade Runner</t>
  </si>
  <si>
    <t>Lawrence G. Paull, David L. Snyder (Art Direction); Linda DeScenna (Set Decoration)</t>
  </si>
  <si>
    <t>Stuart Craig, Bob Laing (Art Direction); Michael Seirton (Set Decoration)</t>
  </si>
  <si>
    <t>La Traviata</t>
  </si>
  <si>
    <t>Franco Zeffirelli (Art Direction); Gianni Quaranta (Set Decoration)</t>
  </si>
  <si>
    <t>Rodger Maus, Tim Hutchinson, William Craig Smith (Art Direction); Harry Cordwell (Set Decoration)</t>
  </si>
  <si>
    <t>Tron</t>
  </si>
  <si>
    <t>Quest for Fire</t>
  </si>
  <si>
    <t>Sarah Monzani, Michèle Burke</t>
  </si>
  <si>
    <t>Gerry Humphreys, Robin O'Donoughue, Jonathan Bates, Simon Kaye</t>
  </si>
  <si>
    <t>Best Sound Effects Editing</t>
  </si>
  <si>
    <t>Michael Shamberg (Producer)</t>
  </si>
  <si>
    <t>Philip S. Hobel (Producer)</t>
  </si>
  <si>
    <t>James L. Brooks (Producer)</t>
  </si>
  <si>
    <t>Fanny and Alexander</t>
  </si>
  <si>
    <t>Wargames</t>
  </si>
  <si>
    <t>Betrayal</t>
  </si>
  <si>
    <t>Star Wars: Episode VI: Return of the Jedi</t>
  </si>
  <si>
    <t>Return of the Jedi</t>
  </si>
  <si>
    <t>Under Fire</t>
  </si>
  <si>
    <t>The Sting II</t>
  </si>
  <si>
    <t>Lalo Schifrin (Adaptation Score)</t>
  </si>
  <si>
    <t>Trading Places</t>
  </si>
  <si>
    <t>Michel Legrand, Alan Bergman, Marilyn Bergman (Song Score)</t>
  </si>
  <si>
    <t>Flashdance</t>
  </si>
  <si>
    <t>"Maniac": Michael Sembello, Dennis Matkosky (Music &amp; Lyric)</t>
  </si>
  <si>
    <t>"Flashdance... What a Feeling": Giorgio Moroder (Music); Keith Forsey, Irene Cara (Lyric)</t>
  </si>
  <si>
    <t>"Over You": Austin Roberts, Bobby Hart (Music &amp; Lyric)</t>
  </si>
  <si>
    <t>"Papa, Can You Hear Me?": Michel Legrand (Music); Alan Bergman, Marilyn Bergman (Lyric)</t>
  </si>
  <si>
    <t>"The Way He Makes Me Feel": Michel Legrand (Music); Alan Bergman, Marilyn Bergman (Lyric)</t>
  </si>
  <si>
    <t>Blue Thunder</t>
  </si>
  <si>
    <t>Carmen</t>
  </si>
  <si>
    <t>Entre Nous</t>
  </si>
  <si>
    <t>Job's Revolt</t>
  </si>
  <si>
    <t>Le Bal</t>
  </si>
  <si>
    <t>Boys and Girls</t>
  </si>
  <si>
    <t>Janice L. Platt (Producer)</t>
  </si>
  <si>
    <t>Goodie-Two-Shoes</t>
  </si>
  <si>
    <t>Ian Emes (Producer)</t>
  </si>
  <si>
    <t>Overnight Sensation</t>
  </si>
  <si>
    <t>Jon N. Bloom (Producer)</t>
  </si>
  <si>
    <t>Mickey's Christmas Carol</t>
  </si>
  <si>
    <t>Burny Mattinson (Producer)</t>
  </si>
  <si>
    <t>Sound of Sunshine - Sound of Rain</t>
  </si>
  <si>
    <t>Eda Godel Hallinan (Producer)</t>
  </si>
  <si>
    <t>Sundae in New York</t>
  </si>
  <si>
    <t>Jimmy Picker (Producer)</t>
  </si>
  <si>
    <t>Children of Darkness</t>
  </si>
  <si>
    <t>Richard Kotuk, Ara Chekmayan (Producers)</t>
  </si>
  <si>
    <t>First Contact</t>
  </si>
  <si>
    <t>Bob Connolly, Robin Anderson (Producers)</t>
  </si>
  <si>
    <t>He Makes Me Feel Like Dancin'</t>
  </si>
  <si>
    <t>Emile Ardolino (Producer)</t>
  </si>
  <si>
    <t>The Profession of Arms</t>
  </si>
  <si>
    <t>Michael Bryans, Tina Viljoen (Producers)</t>
  </si>
  <si>
    <t>Seeing Red</t>
  </si>
  <si>
    <t>James Klein, Julia Reichert (Producers)</t>
  </si>
  <si>
    <t>Flamenco at 5:15</t>
  </si>
  <si>
    <t>Cynthia Scott, Adam Symansky (Producers)</t>
  </si>
  <si>
    <t>In the Nuclear Shadow: What Can the Children Tell Us?</t>
  </si>
  <si>
    <t>Vivienne Verdon-Roe, Eric Thiermann (Producers)</t>
  </si>
  <si>
    <t>Sewing Woman</t>
  </si>
  <si>
    <t>Arthur Dong (Producer)</t>
  </si>
  <si>
    <t>Spaces: The Architecture of Paul Rudolph</t>
  </si>
  <si>
    <t>Robert Eisenhardt (Producer)</t>
  </si>
  <si>
    <t>You Are Free</t>
  </si>
  <si>
    <t>Dea Brokman, Ilene Landis (Producers)</t>
  </si>
  <si>
    <t>WarGames</t>
  </si>
  <si>
    <t>Zelig</t>
  </si>
  <si>
    <t>Norman Reynolds, Fred Hole, James Schoppe (Art Direction); Michael Ford (Set Decoration)</t>
  </si>
  <si>
    <t>Geoffrey Kirkland, Richard J. Lawrence, W. Stewart Campbell, Peter Romero (Art Direction); Pat Pending, George R. Nelson (Set Decoration)</t>
  </si>
  <si>
    <t>Polly Platt, Harold Michelson (Art Direction); Tom Pedigo, Anthony Mondello (Set Decoration)</t>
  </si>
  <si>
    <t>Roy Walker, Leslie Tomkins (Art Direction); Tessa Davies (Set Decoration)</t>
  </si>
  <si>
    <t>Heart Like a Wheel</t>
  </si>
  <si>
    <t>The Return of Martin Guerre</t>
  </si>
  <si>
    <t>Never Cry Wolf</t>
  </si>
  <si>
    <t>Richard Edlund, Dennis Muren, Ken Ralston, Phil Tippett (Visual Effects)</t>
  </si>
  <si>
    <t>Saul Zaentz (Producer)</t>
  </si>
  <si>
    <t>John Brabourne, Richard Goodwin (Producers)</t>
  </si>
  <si>
    <t>Arlene Donovan (Producer)</t>
  </si>
  <si>
    <t>Norman Jewison, Ronald L. Schwary, Patrick Palmer (Producers)</t>
  </si>
  <si>
    <t>Broadway Danny Rose</t>
  </si>
  <si>
    <t>Roland Joffé</t>
  </si>
  <si>
    <t>Beverly Hills Cop</t>
  </si>
  <si>
    <t>Daniel Petrie, Jr. (Screenplay), Danilo Bach, Daniel Petrie, Jr. (Story)</t>
  </si>
  <si>
    <t>El Norte</t>
  </si>
  <si>
    <t>Splash</t>
  </si>
  <si>
    <t>Lowell Ganz, Babaloo Mandel, Bruce Jay Friedman (Screenplay); Bruce Jay Friedman (Screen Story); Brian Grazer (Story)</t>
  </si>
  <si>
    <t>Greystoke: the Legend of Tarzan, Lord of the Apes</t>
  </si>
  <si>
    <t>Indiana Jones and the Temple of Doom</t>
  </si>
  <si>
    <t>The Muppets Take Manhattan</t>
  </si>
  <si>
    <t>Jeff Moss (Song Score)</t>
  </si>
  <si>
    <t>Purple Rain</t>
  </si>
  <si>
    <t>Prince (Song Score)</t>
  </si>
  <si>
    <t>Songwriter</t>
  </si>
  <si>
    <t>Kris Kristofferson (Song Score)</t>
  </si>
  <si>
    <t>Against All Odds</t>
  </si>
  <si>
    <t>"Against All Odds (Take a Look at Me Now)": Phil Collins (Music &amp; Lyric)</t>
  </si>
  <si>
    <t>Footloose</t>
  </si>
  <si>
    <t>"Let's Hear It for the Boy": Tom Snow, Dean Pitchford (Music &amp; Lyric)</t>
  </si>
  <si>
    <t>"Footloose": Kenny Loggins, Dean Pitchford (Music &amp; Lyric)</t>
  </si>
  <si>
    <t>Ghostbusters</t>
  </si>
  <si>
    <t>"Ghostbusters": Ray Parker, Jr. (Music &amp; Lyric)</t>
  </si>
  <si>
    <t>The Woman in Red</t>
  </si>
  <si>
    <t>"I Just Called to Say I Love You": Stevie Wonder (Music &amp; Lyric)</t>
  </si>
  <si>
    <t>The Cotton Club</t>
  </si>
  <si>
    <t>Romancing the Stone</t>
  </si>
  <si>
    <t>Beyond the Walls</t>
  </si>
  <si>
    <t>Camila</t>
  </si>
  <si>
    <t>Dangerous Moves</t>
  </si>
  <si>
    <t>Double Feature</t>
  </si>
  <si>
    <t>Wartime Romance</t>
  </si>
  <si>
    <t>The Painted Door</t>
  </si>
  <si>
    <t>Michael MacMillan, Janice L. Platt (Producers)</t>
  </si>
  <si>
    <t>Tales of Meeting and Parting</t>
  </si>
  <si>
    <t>Sharon Oreck, Lesli Linka Glatter (Producers)</t>
  </si>
  <si>
    <t>Mike Hoover (Producer)</t>
  </si>
  <si>
    <t>Jon Minnis (Producer)</t>
  </si>
  <si>
    <t>Doctor De Soto</t>
  </si>
  <si>
    <t>Morton Schindel, Michael Sporn (Producers)</t>
  </si>
  <si>
    <t>Paradise</t>
  </si>
  <si>
    <t>High Schools</t>
  </si>
  <si>
    <t>Charles Guggenheim, Nancy Sloss (Producers)</t>
  </si>
  <si>
    <t>In the Name of the People</t>
  </si>
  <si>
    <t>Alex W. Drehsler, Frank Christopher (Producers)</t>
  </si>
  <si>
    <t>Marlene</t>
  </si>
  <si>
    <t>Karel Dirka, Zev Braun (Producers)</t>
  </si>
  <si>
    <t>Streetwise</t>
  </si>
  <si>
    <t>Cheryl McCall (Producer)</t>
  </si>
  <si>
    <t>The Times of Harvey Milk</t>
  </si>
  <si>
    <t>Robert Epstein, Richard Schmiechen (Producers)</t>
  </si>
  <si>
    <t>The Children of Soong Ching Ling</t>
  </si>
  <si>
    <t>Gary Bush, Paul T.K. Lin (Producers)</t>
  </si>
  <si>
    <t>Code Gray: Ethical Dilemmas in Nursing</t>
  </si>
  <si>
    <t>Ben Achtenberg, Joan Sawyer (Producers)</t>
  </si>
  <si>
    <t>The Garden of Eden</t>
  </si>
  <si>
    <t>Lawrence R. Hott, Roger M. Sherman (Producers)</t>
  </si>
  <si>
    <t>Recollections of Pavlovsk</t>
  </si>
  <si>
    <t>Irina Kalinina (Producer)</t>
  </si>
  <si>
    <t>The Stone Carvers</t>
  </si>
  <si>
    <t>Marjorie Hunt and Paul Wagner (Producers)</t>
  </si>
  <si>
    <t>Albert Brenner (Art Direction); Rick Simpson (Set Decoration)</t>
  </si>
  <si>
    <t>Patrizia Von Brandenstein (Art Direction); Karel Cerny (Set Decoration)</t>
  </si>
  <si>
    <t>Richard Sylbert (Art Direction); George Gaines, Les Bloom (Set Decoration)</t>
  </si>
  <si>
    <t>Angelo Graham, Mel Bourne, James J. Murakami, Speed Hopkins (Art Direction); Bruce Weintraub (Set Decoration)</t>
  </si>
  <si>
    <t>John Box, Leslie Tomkins (Art Direction); Hugh Scaife (Set Decoration)</t>
  </si>
  <si>
    <t>Dune</t>
  </si>
  <si>
    <t>Kay Rose (Sound Effects Editing)</t>
  </si>
  <si>
    <t>National Endowment for the Arts</t>
  </si>
  <si>
    <t>Steven Spielberg, Kathleen Kennedy, Frank Marshall, Quincy Jones (Producers)</t>
  </si>
  <si>
    <t>David Weisman (Producer)</t>
  </si>
  <si>
    <t>Sydney Pollack (Producer)</t>
  </si>
  <si>
    <t>Edward S. Feldman (Producer)</t>
  </si>
  <si>
    <t>Ran</t>
  </si>
  <si>
    <t>Back to the Future</t>
  </si>
  <si>
    <t>The Official Story</t>
  </si>
  <si>
    <t>The Purple Rose of Cairo</t>
  </si>
  <si>
    <t>Earl W. Wallace, William Kelley (Screenplay); William Kelley, Pamela Wallace, Earl W. Wallace (Story)</t>
  </si>
  <si>
    <t>Silverado</t>
  </si>
  <si>
    <t>"The Power of Love": Chris Hayes, Johnny Colla (Music); Huey Lewis (Lyric)</t>
  </si>
  <si>
    <t>A Chorus Line</t>
  </si>
  <si>
    <t>"Surprise, Surprise": Marvin Hamlisch (Music); Edward Kleban (Lyric)</t>
  </si>
  <si>
    <t>"Miss Celie's Blues (Sister)": Quincy Jones, Rod Temperton (Music); Quincy Jones, Rod Temperton, Lionel Richie (Lyric)</t>
  </si>
  <si>
    <t>White Nights</t>
  </si>
  <si>
    <t>"Separate Lives (Love Theme from 'White Nights')": Stephen Bishop (Music &amp; Lyric)</t>
  </si>
  <si>
    <t>"Say You, Say Me": Lionel Richie (Music &amp; Lyric)</t>
  </si>
  <si>
    <t>Fredric Steinkamp, William Stienkamp, Pembroke Herring, Sheldon Kahn</t>
  </si>
  <si>
    <t>Angry Harvest</t>
  </si>
  <si>
    <t>Colonel Redl</t>
  </si>
  <si>
    <t>Three Men and a Cradle</t>
  </si>
  <si>
    <t>When Father Was Away on Business</t>
  </si>
  <si>
    <t>Graffiti</t>
  </si>
  <si>
    <t>Dianna Costello (Producer)</t>
  </si>
  <si>
    <t>Molly's Pilgrim</t>
  </si>
  <si>
    <t>Jeff Brown, Chris Pelzer (Producers)</t>
  </si>
  <si>
    <t>Rainbow War</t>
  </si>
  <si>
    <t>Anna &amp; Bella</t>
  </si>
  <si>
    <t>Cilia Van Dijk (Producer)</t>
  </si>
  <si>
    <t>The Big Snit</t>
  </si>
  <si>
    <t>Richard Condie, Michael Scott (Producers)</t>
  </si>
  <si>
    <t>Second Class Mail</t>
  </si>
  <si>
    <t>Alison Snowden (Producer)</t>
  </si>
  <si>
    <t>Broken Rainbow</t>
  </si>
  <si>
    <t>Maria Florio, Victoria Mudd (Producers)</t>
  </si>
  <si>
    <t>The Mothers of Plaza de Mayo</t>
  </si>
  <si>
    <t>Susana Muñoz, Lourdes Portillo (Producers)</t>
  </si>
  <si>
    <t>Soldiers in Hiding</t>
  </si>
  <si>
    <t>Japhet Asher (Producer)</t>
  </si>
  <si>
    <t>The Statue of Liberty</t>
  </si>
  <si>
    <t>Ken Burns, Buddy Squires (Producers)</t>
  </si>
  <si>
    <t>Unfinished Business</t>
  </si>
  <si>
    <t>Steven Okazaki (Producer)</t>
  </si>
  <si>
    <t>The Courage to Care</t>
  </si>
  <si>
    <t>Robert Gardner (Producer)</t>
  </si>
  <si>
    <t>Keats and His Nightingale: A Blind Date</t>
  </si>
  <si>
    <t>Michael Crowley, James Wolpaw (Producers)</t>
  </si>
  <si>
    <t>Making Overtures: The Story of a Community Orchestra</t>
  </si>
  <si>
    <t>Barbara Willis Sweete (Producer)</t>
  </si>
  <si>
    <t>Witness to War: Dr. Charlie Clements</t>
  </si>
  <si>
    <t>David Goodman (Producer)</t>
  </si>
  <si>
    <t>The Wizard of the Strings</t>
  </si>
  <si>
    <t>Alan Edelstein (Producer)</t>
  </si>
  <si>
    <t>Norman Garwood (Art Direction); Maggie Gray (Set Decoration)</t>
  </si>
  <si>
    <t>J. Michael Riva, Robert W. Welch (Art Direction); Linda DeScenna (Set Decoration)</t>
  </si>
  <si>
    <t>Stephen Grimes (Art Direction); Josie MacAvin (Set Decoration)</t>
  </si>
  <si>
    <t>Yoshiro Muraki, Shinobu Muraki</t>
  </si>
  <si>
    <t>Stan Jolley (Art Direction); John Anderson (Set Decoration)</t>
  </si>
  <si>
    <t>The Journey of Natty Gann</t>
  </si>
  <si>
    <t>Mask</t>
  </si>
  <si>
    <t>Remo Williams: The Adventure Begins</t>
  </si>
  <si>
    <t>Return to Oz</t>
  </si>
  <si>
    <t>Young Sherlock Holmes</t>
  </si>
  <si>
    <t>Bill Varney, Tennyson Sebastian II, Robert Thirlwell, William B. Kaplan</t>
  </si>
  <si>
    <t>Ladyhawke</t>
  </si>
  <si>
    <t>Rambo: First Blood Part II</t>
  </si>
  <si>
    <t>Burt Sugarman, Patrick Palmer (Producers)</t>
  </si>
  <si>
    <t>Robert Greenhut (Producer)</t>
  </si>
  <si>
    <t>The Mission</t>
  </si>
  <si>
    <t>Fernando Ghia, David Puttnam (Producers)</t>
  </si>
  <si>
    <t>Arnold Kopelson (Producer)</t>
  </si>
  <si>
    <t>Ismail Merchant (Producer)</t>
  </si>
  <si>
    <t>Blue Velvet</t>
  </si>
  <si>
    <t>'Crocodile' Dundee</t>
  </si>
  <si>
    <t>Paul Hogan, Ken Shadie, John Cornell (Screenplay); Paul Hogan (Story)</t>
  </si>
  <si>
    <t>My Beautiful Laundrette</t>
  </si>
  <si>
    <t>Stand by Me</t>
  </si>
  <si>
    <t>Star Trek IV: The Voyage Home</t>
  </si>
  <si>
    <t>An American Tail</t>
  </si>
  <si>
    <t>"Somewhere Out There": James Horner, Barry Mann (Music); Cynthia Weil (Lyric)</t>
  </si>
  <si>
    <t>The Karate Kid Part II</t>
  </si>
  <si>
    <t>"Glory of Love": Peter Cetera, David Foster (Music); Peter Cetera, Diane Nini (Lyric)</t>
  </si>
  <si>
    <t>Little Shop of Horrors</t>
  </si>
  <si>
    <t>"Mean Green Mother from Outer Space": Alan Menken (Music); Howard Ashman (Lyric)</t>
  </si>
  <si>
    <t>That's Life!</t>
  </si>
  <si>
    <t>"Life in a Looking Glass": Henry Mancini (Music); Leslie Bricusse (Lyric)</t>
  </si>
  <si>
    <t>Top Gun</t>
  </si>
  <si>
    <t>"Take My Breath Away": Giorgio Moroder (Music); Tom Whitlock (Lyric)</t>
  </si>
  <si>
    <t>'38</t>
  </si>
  <si>
    <t>The Assault</t>
  </si>
  <si>
    <t>Betty Blue</t>
  </si>
  <si>
    <t>The Decline of the American Empire</t>
  </si>
  <si>
    <t>My Sweet Little Village</t>
  </si>
  <si>
    <t>Exit</t>
  </si>
  <si>
    <t>Stefano Reali, Pino Quartullo (Producers)</t>
  </si>
  <si>
    <t>Love Struck</t>
  </si>
  <si>
    <t>Fredda Weiss (Producer)</t>
  </si>
  <si>
    <t>Precious Images</t>
  </si>
  <si>
    <t>Chuck Workman (Producer)</t>
  </si>
  <si>
    <t>The Frog, the Dog and the Devil</t>
  </si>
  <si>
    <t>Bob Stenhouse (Producer)</t>
  </si>
  <si>
    <t>A Greek Tragedy</t>
  </si>
  <si>
    <t>Linda Van Tulden, Willem Thijssen (Producers)</t>
  </si>
  <si>
    <t>Luxo Jr.</t>
  </si>
  <si>
    <t>John Lasseter, William Reeves (Producers)</t>
  </si>
  <si>
    <t>Artie Shaw: Time Is All You've Got</t>
  </si>
  <si>
    <t>Brigitte Berman (Producer)</t>
  </si>
  <si>
    <t>Chile: Hasta Cuando?</t>
  </si>
  <si>
    <t>Down and Out in America</t>
  </si>
  <si>
    <t>Joseph Feury, Milton Justice (Producers)</t>
  </si>
  <si>
    <t>Isaac in America: A Journey with Isaac Bashevis Singer</t>
  </si>
  <si>
    <t>Kirk Simon, Amram Nowak (Producers)</t>
  </si>
  <si>
    <t>Witness to Apartheid</t>
  </si>
  <si>
    <t>Sharon I. Sopher (Producer)</t>
  </si>
  <si>
    <t>Debonair Dancers</t>
  </si>
  <si>
    <t>Alison Nigh-Strelich (Producer)</t>
  </si>
  <si>
    <t>The Masters of Disaster</t>
  </si>
  <si>
    <t>Sonya Friedman (Producer)</t>
  </si>
  <si>
    <t>Red Grooms: Sunflower in a Hothouse</t>
  </si>
  <si>
    <t>Thomas L. Neff, Madeline Bell (Producers)</t>
  </si>
  <si>
    <t>Sam</t>
  </si>
  <si>
    <t>Aaron D. Weisblatt (Producer)</t>
  </si>
  <si>
    <t>Women - for America, for the World</t>
  </si>
  <si>
    <t>Vivienne Verdon-Roe (Producer)</t>
  </si>
  <si>
    <t>Peter Lamont (Art Direction); Crispian Sallis (Set Decoration)</t>
  </si>
  <si>
    <t>Boris Leven (Art Direction); Karen A. O'Hara (Set Decoration)</t>
  </si>
  <si>
    <t>Stuart Wurtzel (Art Decoration); Carol Joffe (Set Decoration)</t>
  </si>
  <si>
    <t>Stuart Craig (Art Direction); Jack Stephens (Set Decoration)</t>
  </si>
  <si>
    <t>Gianni Quaranta, Brian Ackland-Snow (Art Direction); Brian Savegar, Elio Altramura (Set Decoration)</t>
  </si>
  <si>
    <t>Otello</t>
  </si>
  <si>
    <t>Pirates</t>
  </si>
  <si>
    <t>The Clan of the Cave Bear</t>
  </si>
  <si>
    <t>Michael G. Westmore, Michèle Burke</t>
  </si>
  <si>
    <t>Legend</t>
  </si>
  <si>
    <t>Poltergeist II: The Other Side</t>
  </si>
  <si>
    <t>John K. Wilkinson, Richard Rogers, Charles 'Bud' Grenzback, Simon Kaye</t>
  </si>
  <si>
    <t>Stanley R. Jaffe, Sherry Lansing (Producers)</t>
  </si>
  <si>
    <t>Jeremy Thomas (Producer)</t>
  </si>
  <si>
    <t>Patrick Palmer, Norman Jewison (Producers)</t>
  </si>
  <si>
    <t>Gaby: A True Story</t>
  </si>
  <si>
    <t>Throw Momma From the Train</t>
  </si>
  <si>
    <t>My Life as a Dog</t>
  </si>
  <si>
    <t>Lasse Hallström</t>
  </si>
  <si>
    <t>Goodbye, Children</t>
  </si>
  <si>
    <t>Radio Days</t>
  </si>
  <si>
    <t>The Dead</t>
  </si>
  <si>
    <t>Full Metal Jacket</t>
  </si>
  <si>
    <t>Lasse Hallström, Reidar Jönsson, Brasse Brannström, Per Berglund</t>
  </si>
  <si>
    <t>Empire of the Sun</t>
  </si>
  <si>
    <t>The Witches of Eastwick</t>
  </si>
  <si>
    <t>Witches of Eastwick</t>
  </si>
  <si>
    <t>Beverly Hills Cop II</t>
  </si>
  <si>
    <t>"Shakedown": Harold Faltermeyer, Keith Forsey (Music); Harold Faltermeyer, Keith Forsey, Bob Seger (Lyric)</t>
  </si>
  <si>
    <t>"Cry Freedom": George Fenton, Jonas Gwangwa (Music &amp; Lyric)</t>
  </si>
  <si>
    <t>Dirty Dancing</t>
  </si>
  <si>
    <t>"(I've Had) The Time of My Life": Franke Previte, John DeNicola, Donald Markowitz (Music); Franke Previte (Lyric)</t>
  </si>
  <si>
    <t>"Nothing's Gonna Stop Us Now": Albert Hammond, Diane Warren (Music &amp; Lyric)</t>
  </si>
  <si>
    <t>The Princess Bride</t>
  </si>
  <si>
    <t>"Storybook Love": Willy DeVille (Music &amp; Lyric)</t>
  </si>
  <si>
    <t>Robocop</t>
  </si>
  <si>
    <t>Babette's Feast</t>
  </si>
  <si>
    <t>Course Completed</t>
  </si>
  <si>
    <t>The Family</t>
  </si>
  <si>
    <t>Family</t>
  </si>
  <si>
    <t>Pathfinder</t>
  </si>
  <si>
    <t>Making Waves</t>
  </si>
  <si>
    <t>Ann Wingate (Producer)</t>
  </si>
  <si>
    <t>Ray's Male Heterosexual Dance Hall</t>
  </si>
  <si>
    <t>Jonathan Sanger, Jana Sue Memel (Producers)</t>
  </si>
  <si>
    <t>Shoeshine</t>
  </si>
  <si>
    <t>Robert A. Katz (Producer)</t>
  </si>
  <si>
    <t>George and Rosemary</t>
  </si>
  <si>
    <t>Eunice Macaulay (Producer)</t>
  </si>
  <si>
    <t>The Man Who Planted Trees</t>
  </si>
  <si>
    <t>Your Face</t>
  </si>
  <si>
    <t>Bill Plympton (Producer)</t>
  </si>
  <si>
    <t>Eyes on the Prize: America's Civil Rights Years/Bridge to Freedom 1965</t>
  </si>
  <si>
    <t>Callie Crossley, James A. DeVinney (Producers)</t>
  </si>
  <si>
    <t>Hellfire: A Journey from Hiroshima</t>
  </si>
  <si>
    <t>John Junkerman, John W. Dower (Producers)</t>
  </si>
  <si>
    <t>Radio Bikini</t>
  </si>
  <si>
    <t>Robert Stone (Producer)</t>
  </si>
  <si>
    <t>A Stitch for Time</t>
  </si>
  <si>
    <t>Barbara Herbich, Cyril Christo (Producers)</t>
  </si>
  <si>
    <t>The Ten-Year Lunch: The Wit and Legend of the Algonquin Round Table</t>
  </si>
  <si>
    <t>Aviva Slesin (Producer)</t>
  </si>
  <si>
    <t>Frances Steloff: Memoirs of a Bookseller</t>
  </si>
  <si>
    <t>Deborah Dickson (Producer)</t>
  </si>
  <si>
    <t>In the Wee Wee Hours...</t>
  </si>
  <si>
    <t>Dr. Frank Daniel, Izak Ben-Meir (Producers)</t>
  </si>
  <si>
    <t>Language Says It All</t>
  </si>
  <si>
    <t>Megan Williams (Producer)</t>
  </si>
  <si>
    <t>Silver Into Gold</t>
  </si>
  <si>
    <t>Lynn Mueller (Producer)</t>
  </si>
  <si>
    <t>Young at Heart</t>
  </si>
  <si>
    <t>Sue Marx, Pamela Conn (Producers)</t>
  </si>
  <si>
    <t>Matewan</t>
  </si>
  <si>
    <t>Norman Reynolds (Art Direction); Harry Cordwell (Set Decoration)</t>
  </si>
  <si>
    <t>Anthony Pratt (Art Direction); Joan Woollard (Set Decoration)</t>
  </si>
  <si>
    <t>Ferdinando Scarfiotti (Art Direction); Bruno Cesari, Osvaldo Desideri (Set Decoration)</t>
  </si>
  <si>
    <t>Santo Loquasto (Art Direction); Carol Joffe, Les Bloom, George DeTitta, Jr. (Set Decoration)</t>
  </si>
  <si>
    <t>Patrizia Von Brandenstein, William A. Elliott (Art Direction); Hal Gausman (Set Decoration)</t>
  </si>
  <si>
    <t>Maurice</t>
  </si>
  <si>
    <t>Happy New Year</t>
  </si>
  <si>
    <t>Harry and the Hendersons</t>
  </si>
  <si>
    <t>Innerspace</t>
  </si>
  <si>
    <t>Predator</t>
  </si>
  <si>
    <t>Robert Knudson, Don Digirolamo, John Boyde, Tony Dawe</t>
  </si>
  <si>
    <t>Lethal Weapon</t>
  </si>
  <si>
    <t>Stephen Flick, John Pospisil (Sound Effects Editing)</t>
  </si>
  <si>
    <t>Lawrence Kasdan, Charles Okun, Michael Grillo (Producers)</t>
  </si>
  <si>
    <t>Norma Heyman, Hank Moonjean (Producers)</t>
  </si>
  <si>
    <t>Frederick Zollo, Robert F. Colesberry (Producers)</t>
  </si>
  <si>
    <t>Mark Johnson (Producer)</t>
  </si>
  <si>
    <t>Douglas Wick (Producer)</t>
  </si>
  <si>
    <t>Max Von Sydow</t>
  </si>
  <si>
    <t>Tucker: The Man and His Dream</t>
  </si>
  <si>
    <t>The Last Temptation of Christ</t>
  </si>
  <si>
    <t>Bull Durham</t>
  </si>
  <si>
    <t>John Cleese (Screenplay); John Cleese, Charles Crichton (Story)</t>
  </si>
  <si>
    <t>Ronald Bass, Barry Morrow (Screenplay); Barry Morrow (Story)</t>
  </si>
  <si>
    <t>Anna Hamilton Phelan (Screenplay); Anna Hamilton Phelan, Tab Murphy (Story)</t>
  </si>
  <si>
    <t>The Unbearable Lightness of Being</t>
  </si>
  <si>
    <t>Unbearable Lightness of Being</t>
  </si>
  <si>
    <t>Jean-Claude Carrière, Philip Kaufman</t>
  </si>
  <si>
    <t>The Milagro Beanfield War</t>
  </si>
  <si>
    <t>Bagdad Cafe</t>
  </si>
  <si>
    <t>"Calling You": Bob Telson (Music &amp; Lyric)</t>
  </si>
  <si>
    <t>Buster</t>
  </si>
  <si>
    <t>"Two Hearts": Lamont Dozier (Music); Phil Collins (Lyric)</t>
  </si>
  <si>
    <t>"Let The River Run": Carly Simon (Music &amp; Lyric)</t>
  </si>
  <si>
    <t>Die Hard</t>
  </si>
  <si>
    <t>Hanussen</t>
  </si>
  <si>
    <t>The Music Teacher</t>
  </si>
  <si>
    <t>Salaam Bombay!</t>
  </si>
  <si>
    <t>Women on the Verge of a Nervous Breakdown</t>
  </si>
  <si>
    <t>The Appointments of Dennis Jennings</t>
  </si>
  <si>
    <t>Cadilllac Dreams</t>
  </si>
  <si>
    <t>Gullah Tales</t>
  </si>
  <si>
    <t>The Cat Came Back</t>
  </si>
  <si>
    <t>Technological Threat</t>
  </si>
  <si>
    <t>Tin Toy</t>
  </si>
  <si>
    <t>The Cry of Reason - Beyers Naude: An Afrikaner Speaks Out</t>
  </si>
  <si>
    <t>Robert Bilheimer, Ronald Mix (Producers)</t>
  </si>
  <si>
    <t>Hotel Terminus: The Life and Times of Klaus Barbie</t>
  </si>
  <si>
    <t>Let's Get Lost</t>
  </si>
  <si>
    <t>Bruce Weber, Nan Bush (Producers)</t>
  </si>
  <si>
    <t>Promises to Keep</t>
  </si>
  <si>
    <t>Ginny Durrin (Producer)</t>
  </si>
  <si>
    <t>Who Killed Vincent Chin?</t>
  </si>
  <si>
    <t>Renee Tajima, Christine Choy (Producers)</t>
  </si>
  <si>
    <t>The Children's Storefront</t>
  </si>
  <si>
    <t>Karen Goodman (Producer)</t>
  </si>
  <si>
    <t>Family Gathering</t>
  </si>
  <si>
    <t>Lise Yasui, Ann Tegnell (Producers)</t>
  </si>
  <si>
    <t>Gang Cops</t>
  </si>
  <si>
    <t>Thomas B. Fleming, Daniel J. Marks (Producers)</t>
  </si>
  <si>
    <t>Portrait of Imogen</t>
  </si>
  <si>
    <t>Nancy Hale, Meg Partridge (Producers)</t>
  </si>
  <si>
    <t>You Don't Have to Die</t>
  </si>
  <si>
    <t>William Guttentag, Malcolm Clarke (Producers)</t>
  </si>
  <si>
    <t>Tequila Sunrise</t>
  </si>
  <si>
    <t>Beaches</t>
  </si>
  <si>
    <t>Albert Brenner (Art Direction); Garrett Lewis (Set Decoration)</t>
  </si>
  <si>
    <t>Stuart Craig (Art Direction); Gerard James (Set Decoration)</t>
  </si>
  <si>
    <t>Ida Random (Art Direction); Linda DeScenna (Set Decoration)</t>
  </si>
  <si>
    <t>Dean Tavoularis (Art Direction); Armin Ganz (Set Decoration)</t>
  </si>
  <si>
    <t>Elliot Scott (Art Direction); Peter Howitt (Set Decoration)</t>
  </si>
  <si>
    <t>Coming to America</t>
  </si>
  <si>
    <t>A Handful of Dust</t>
  </si>
  <si>
    <t>Sunset</t>
  </si>
  <si>
    <t>Beetlejuice</t>
  </si>
  <si>
    <t>Scrooged</t>
  </si>
  <si>
    <t>Willow</t>
  </si>
  <si>
    <t>Dennis Muren, Michael McAlister, Phil Tippet, Chris Evans</t>
  </si>
  <si>
    <t>Bird</t>
  </si>
  <si>
    <t>Richard Williams (Animation Direction)</t>
  </si>
  <si>
    <t>A. Kitman Ho, Oliver Stone (Producers)</t>
  </si>
  <si>
    <t>Steven Haft, Paul Junger Witt, Tony Thomas (Producers)</t>
  </si>
  <si>
    <t>Richard D. Zanuck, Lili Fini Zanuck (Producers)</t>
  </si>
  <si>
    <t>Lawrence Gordon, Charles Gordon (Producers)</t>
  </si>
  <si>
    <t>Noel Pearson (Producer)</t>
  </si>
  <si>
    <t>Enemies: A Love Story</t>
  </si>
  <si>
    <t>sex, lies, and videotape</t>
  </si>
  <si>
    <t>When Harry Met Sally...</t>
  </si>
  <si>
    <t>Enemies, a Love Story</t>
  </si>
  <si>
    <t>Indiana Jones and the Last Crusade</t>
  </si>
  <si>
    <t>The Little Mermaid</t>
  </si>
  <si>
    <t>Chances Are</t>
  </si>
  <si>
    <t>"After All": Tom Snow (Music); Dean Pitchford (Lyric)</t>
  </si>
  <si>
    <t>"Under The Sea": Alan Menken (Music); Howard Ashman (Lyric)</t>
  </si>
  <si>
    <t>"Kiss The Girl": Alan Menken (Music); Howard Ashman (Lyric)</t>
  </si>
  <si>
    <t>"I Love To See You Smile": Randy Newman (Music &amp; Lyric)</t>
  </si>
  <si>
    <t>"The Girl Who Used To Be Me": Marvin Hamlisch (Music); Alan Bergman, Marilyn Bergman (Lyric)</t>
  </si>
  <si>
    <t>The Bear</t>
  </si>
  <si>
    <t>Noëlle Boisson</t>
  </si>
  <si>
    <t>Cinema Paradiso</t>
  </si>
  <si>
    <t>Jesus of Montreal</t>
  </si>
  <si>
    <t>Waltzing Regitze</t>
  </si>
  <si>
    <t>What Happened to Santiago</t>
  </si>
  <si>
    <t>Amazon Diary</t>
  </si>
  <si>
    <t>The Childeater</t>
  </si>
  <si>
    <t>Work Experience</t>
  </si>
  <si>
    <t>Balance</t>
  </si>
  <si>
    <t>The Cow</t>
  </si>
  <si>
    <t>The Hill Farm</t>
  </si>
  <si>
    <t>Adam Clayton Powell</t>
  </si>
  <si>
    <t>Richard Killberg, Yvonne Smith (Producers)</t>
  </si>
  <si>
    <t>Common Threads: Stories from the Quilt</t>
  </si>
  <si>
    <t>Robert Epstein, Bill Couturié (Producers)</t>
  </si>
  <si>
    <t>Crack USA: County Under Siege</t>
  </si>
  <si>
    <t>Vince DiPersio, William Guttentag (Producers)</t>
  </si>
  <si>
    <t>For All Mankind</t>
  </si>
  <si>
    <t>Al Reinert, Betsy Broyles Breier (Producers)</t>
  </si>
  <si>
    <t>Super Chief: The Life and Legacy of Earl Warren</t>
  </si>
  <si>
    <t>Judith Leonard, Bill Jersey (Producers)</t>
  </si>
  <si>
    <t>Fine Food, Fine Pastries, Open 6 to 9</t>
  </si>
  <si>
    <t>David Petersen (Producer)</t>
  </si>
  <si>
    <t>The Johnstown Flood</t>
  </si>
  <si>
    <t>Yad Vashem: Preserving the Past to Ensure the Future</t>
  </si>
  <si>
    <t>Ray Errol Fox (Producer)</t>
  </si>
  <si>
    <t>The Abyss</t>
  </si>
  <si>
    <t>Blaze</t>
  </si>
  <si>
    <t>Leslie Dilley (Art Direction); Anne Kuljian (Set Decoration)</t>
  </si>
  <si>
    <t>The Adventures of Baron Munchausen</t>
  </si>
  <si>
    <t>Dante Ferretti (Art Direction); Francesca Lo Schiavo (Set Decoration)</t>
  </si>
  <si>
    <t>Batman</t>
  </si>
  <si>
    <t>Anton Furst (Art Direction); Peter Young (Set Decoration)</t>
  </si>
  <si>
    <t>Bruno Rubeo (Art Direction); Crispian Sallis (Set Decoration)</t>
  </si>
  <si>
    <t>Norman Garwood (Art Direction); Garrett Lewis (Set Decoration)</t>
  </si>
  <si>
    <t>Harlem Nights</t>
  </si>
  <si>
    <t>Valmont</t>
  </si>
  <si>
    <t>Dad</t>
  </si>
  <si>
    <t>Back to the Future Part II</t>
  </si>
  <si>
    <t>Black Rain</t>
  </si>
  <si>
    <t>Lethal Weapon 2</t>
  </si>
  <si>
    <t>The members of the engineering committees of the Society of Motion Picture and Television Engineers (SMPTE)</t>
  </si>
  <si>
    <t>Walter F. Parkes, Lawrence Lasker (Producers)</t>
  </si>
  <si>
    <t>Dances with Wolves</t>
  </si>
  <si>
    <t>Jim Wilson, Kevin Costner (Producers)</t>
  </si>
  <si>
    <t>Lisa Weinstein (Producer)</t>
  </si>
  <si>
    <t>The Godfather Part III</t>
  </si>
  <si>
    <t>Francis Ford Coppola (Producer)</t>
  </si>
  <si>
    <t>Goodfellas</t>
  </si>
  <si>
    <t>Irwin Winkler (Producer)</t>
  </si>
  <si>
    <t>Postcards From the Edge</t>
  </si>
  <si>
    <t>Alice</t>
  </si>
  <si>
    <t>Avalon</t>
  </si>
  <si>
    <t>Green Card</t>
  </si>
  <si>
    <t>Metropolitan</t>
  </si>
  <si>
    <t>Havana</t>
  </si>
  <si>
    <t>Home Alone</t>
  </si>
  <si>
    <t>"Sooner Or Later (I Always Get My Man)": Stephen Sondheim (Music &amp; Lyric)</t>
  </si>
  <si>
    <t>"Promise Me You'll Remember": Carmine Coppola (Music); John Bettis (Lyric)</t>
  </si>
  <si>
    <t>"Somewhere in My Memory": John Williams (Music); Leslie Bricusse (Lyric)</t>
  </si>
  <si>
    <t>"I'm Checkin' Out": Shel Silverstein (Music &amp; Lyric)</t>
  </si>
  <si>
    <t>Young Guns II</t>
  </si>
  <si>
    <t>"Blaze of Glory": Jon Bon Jovi (Music &amp; Lyric)</t>
  </si>
  <si>
    <t>The Hunt for Red October</t>
  </si>
  <si>
    <t>Journey of Hope</t>
  </si>
  <si>
    <t>Ju Dou</t>
  </si>
  <si>
    <t>The Nasty Girl</t>
  </si>
  <si>
    <t>Nasty Girl</t>
  </si>
  <si>
    <t>Open Doors</t>
  </si>
  <si>
    <t>12:01 PM</t>
  </si>
  <si>
    <t>Bronx Cheers</t>
  </si>
  <si>
    <t>Dear Rosie</t>
  </si>
  <si>
    <t>The Lunch Date</t>
  </si>
  <si>
    <t>What Have We Done?</t>
  </si>
  <si>
    <t>Creature Comforts</t>
  </si>
  <si>
    <t>A Grand Day Out</t>
  </si>
  <si>
    <t>Grasshoppers</t>
  </si>
  <si>
    <t>Barbara Kopple, Arthur Cohn (Producers)</t>
  </si>
  <si>
    <t>Berekley in the Sixties</t>
  </si>
  <si>
    <t>Mark Kitchell (Producer)</t>
  </si>
  <si>
    <t>Building Bombs</t>
  </si>
  <si>
    <t>Mark Mori, Susan Robinson (Producers)</t>
  </si>
  <si>
    <t>Forever Activists: Stories from the Veterans of the Abraham Lincoln Brigade</t>
  </si>
  <si>
    <t>Judith Montell (Producer)</t>
  </si>
  <si>
    <t>Waldo Salt: A Screenwriter's Journey</t>
  </si>
  <si>
    <t>Robert Hillmann, Eugene Corr (Producers)</t>
  </si>
  <si>
    <t>Burning Down Tomorrow</t>
  </si>
  <si>
    <t>Kit Thomas (Producer)</t>
  </si>
  <si>
    <t>Chimps: So Like Us</t>
  </si>
  <si>
    <t>Karen Goodman, Kirk Simon (Producers)</t>
  </si>
  <si>
    <t>Days of Waiting</t>
  </si>
  <si>
    <t>Journey into Life: The World of the Unborn</t>
  </si>
  <si>
    <t>Derek Bromhall (Producer)</t>
  </si>
  <si>
    <t>Rose Kennedy: A Life to Remember</t>
  </si>
  <si>
    <t>Freida Lee Mock, Terry Sanders (Producers)</t>
  </si>
  <si>
    <t>Henry &amp; June</t>
  </si>
  <si>
    <t>Ezio Frigerio (Art Direction); Jacques Rouxel (Set Decoration)</t>
  </si>
  <si>
    <t>Jeffrey Beecroft (Art Direction); Lisa Dean (Set Decoration)</t>
  </si>
  <si>
    <t>Richard Sylbert (Art Direction); Rick Simpson (Set Decoration)</t>
  </si>
  <si>
    <t>Dean Tavoularis (Art Direction); Gary Fettis (Set Decoration)</t>
  </si>
  <si>
    <t>Michèle Burke, Jean-Pierre Eychenne</t>
  </si>
  <si>
    <t>Edward Scissorhands</t>
  </si>
  <si>
    <t>Jeffrey Perkins, II, Bill W. Benton, Greg Watkins, Russell Williams II</t>
  </si>
  <si>
    <t>Days of Thunder</t>
  </si>
  <si>
    <t>Total Recall</t>
  </si>
  <si>
    <t>Flatliners</t>
  </si>
  <si>
    <t>Eric Brevig, Rob Bottin, Tim McGovern, Alex Funke (Visual Effects)</t>
  </si>
  <si>
    <t>David Brown, Richard D. Zanuck</t>
  </si>
  <si>
    <t>Don Hahn (Producer)</t>
  </si>
  <si>
    <t>Mark Johnson, Barry Levinson, Warren Beatty (Producers)</t>
  </si>
  <si>
    <t>Barbra Streisand, Andrew Karsch (Producers)</t>
  </si>
  <si>
    <t>Edward Saxon, Kenneth Utt, Ron Bozman (Producers)</t>
  </si>
  <si>
    <t>Boyz N the Hood</t>
  </si>
  <si>
    <t>Europa, Europa</t>
  </si>
  <si>
    <t>"Belle": Alan Menken (Music); Howard Ashman (Lyric)</t>
  </si>
  <si>
    <t>"Be Our Guest": Alan Menken (Music); Howard Ashman (Lyric)</t>
  </si>
  <si>
    <t>"Beauty and the Beast": Alan Menken (Music); Howard Ashman (Lyric)</t>
  </si>
  <si>
    <t>Hook</t>
  </si>
  <si>
    <t>"When You're Alone": John Williams (Music); Leslie Bricusse (Lyric)</t>
  </si>
  <si>
    <t>Robin Hood: Prince of Thieves</t>
  </si>
  <si>
    <t>"(Everything I Do) I Do It for You": Michael Kamen (Music); Bryan Adams, Robert John Lange (Lyric)</t>
  </si>
  <si>
    <t>The Commitments</t>
  </si>
  <si>
    <t>Terminator 2: Judgment Day</t>
  </si>
  <si>
    <t>Children of Nature</t>
  </si>
  <si>
    <t>The Elementary School</t>
  </si>
  <si>
    <t>Mediterraneo</t>
  </si>
  <si>
    <t>The Ox</t>
  </si>
  <si>
    <t>Raise the Red Lantern</t>
  </si>
  <si>
    <t>Birch Street Gym</t>
  </si>
  <si>
    <t>Last Breeze of Summer</t>
  </si>
  <si>
    <t>Session Man</t>
  </si>
  <si>
    <t>Blackfly</t>
  </si>
  <si>
    <t>Manipulation</t>
  </si>
  <si>
    <t>Strings</t>
  </si>
  <si>
    <t>Death on the Job</t>
  </si>
  <si>
    <t>Doing Time: Life Inside the Big House</t>
  </si>
  <si>
    <t>Alan Raymond, Susan Raymond (Producers)</t>
  </si>
  <si>
    <t>In the Shadow of the Stars</t>
  </si>
  <si>
    <t>Allie Light, Irving Saraf (Producers)</t>
  </si>
  <si>
    <t>The Restless Conscience</t>
  </si>
  <si>
    <t>Hava Kohav Beller (Producer)</t>
  </si>
  <si>
    <t>Wild by Law</t>
  </si>
  <si>
    <t>Lawrence Hott, Diane Garey (Producers)</t>
  </si>
  <si>
    <t>Shadow Hunters</t>
  </si>
  <si>
    <t>Eric Valli, Alain Majani (Producers)</t>
  </si>
  <si>
    <t>Deadly Deception: General Electric, Nuclear Weapons and Our Environment</t>
  </si>
  <si>
    <t>Debra Chasnoff (Producer)</t>
  </si>
  <si>
    <t>A Little Vicious</t>
  </si>
  <si>
    <t>Immy Humes (Producer)</t>
  </si>
  <si>
    <t>The Mark of the Maker</t>
  </si>
  <si>
    <t>David McGowan (Producer)</t>
  </si>
  <si>
    <t>Memorial: Letters from American Soldiers</t>
  </si>
  <si>
    <t>Bill Couturié, Bernard Edelman (Producers)</t>
  </si>
  <si>
    <t>Dennis Gassner (Art Direction); Nancy Haigh (Set Decoration)</t>
  </si>
  <si>
    <t>Mel Bourne (Art Direction); Cindy Carr (Set Decoration)</t>
  </si>
  <si>
    <t>Paul Sylbert (Art Direction); Caryl Heller (Set Decoration)</t>
  </si>
  <si>
    <t>The Addams Family</t>
  </si>
  <si>
    <t>Star Trek VI: The Undiscovered Country</t>
  </si>
  <si>
    <t>Backdraft</t>
  </si>
  <si>
    <t>Pete Comandini, Richard T. Dayton, Donald Hagans, Richard T. Ryan of YCM Laboratories</t>
  </si>
  <si>
    <t>Stephen Woolley (Producer)</t>
  </si>
  <si>
    <t>David Brown, Rob Reiner, Andrew Scheinman (Producers)</t>
  </si>
  <si>
    <t>Martin Brest (Producer)</t>
  </si>
  <si>
    <t>Clint Eastwood (Producer)</t>
  </si>
  <si>
    <t>Robert Downey, Jr.</t>
  </si>
  <si>
    <t>The Player</t>
  </si>
  <si>
    <t>A River Runs Through It</t>
  </si>
  <si>
    <t>Aladdin</t>
  </si>
  <si>
    <t>Basic Instinct</t>
  </si>
  <si>
    <t>"A Whole New World": Alan Menken (Music); Tim Rice (Lyric)</t>
  </si>
  <si>
    <t>"Friend Like Me": Alan Menken (Music); Howard Ashman (Lyric)</t>
  </si>
  <si>
    <t>The Bodyguard</t>
  </si>
  <si>
    <t>"I Have Nothing": David Foster (Music); Linda Thompson (Lyric)</t>
  </si>
  <si>
    <t>"Run to You": Jud Friedman (Music); Allan Rich (Lyric)</t>
  </si>
  <si>
    <t>The Mambo Kings</t>
  </si>
  <si>
    <t>"Beautiful Maria of My Soul": Robert Kraft (Music); Arne Glimcher (Lyric)</t>
  </si>
  <si>
    <t>Close to Eden</t>
  </si>
  <si>
    <t>Daens</t>
  </si>
  <si>
    <t>A Place in the World</t>
  </si>
  <si>
    <t>(Wholly produced in Argentina with insufficient Uruguayan artistic control. The film was declared ineligible and removed from the final ballot.)</t>
  </si>
  <si>
    <t>Schtonk!</t>
  </si>
  <si>
    <t>Contact</t>
  </si>
  <si>
    <t>Cruise Control</t>
  </si>
  <si>
    <t>The Lady in Waiting</t>
  </si>
  <si>
    <t>Omnibus</t>
  </si>
  <si>
    <t>Swan Song</t>
  </si>
  <si>
    <t>Adam</t>
  </si>
  <si>
    <t>Mona Lisa Descending A Staircase</t>
  </si>
  <si>
    <t>Words, Words, Words</t>
  </si>
  <si>
    <t>Michaela Pavlátová</t>
  </si>
  <si>
    <t>The Sandman</t>
  </si>
  <si>
    <t>Screen Play</t>
  </si>
  <si>
    <t>Changing Our Minds: The Story of Dr. Evelyn Hooker</t>
  </si>
  <si>
    <t>David Haugland (Producer)</t>
  </si>
  <si>
    <t>Fires of Kuwait</t>
  </si>
  <si>
    <t>Sally Dundas (Producer)</t>
  </si>
  <si>
    <t>Liberators: Fighting on Two Fronts in World War II</t>
  </si>
  <si>
    <t>William Miles, Nina Rosenblum (Producers)</t>
  </si>
  <si>
    <t>Music for the Movies: Bernard Herrmann</t>
  </si>
  <si>
    <t>Margaret Smilow, Roma Baran (Producers)</t>
  </si>
  <si>
    <t>The Panama Deception</t>
  </si>
  <si>
    <t>Barbara Trent, David Kasper (Producers)</t>
  </si>
  <si>
    <t>At the Edge of Conquest: The Journey of Chief Wai-Wai</t>
  </si>
  <si>
    <t>Geoffrey O'Connor (Producer)</t>
  </si>
  <si>
    <t>Beyond Imagining: Margaret Anderson and the 'Little Review'</t>
  </si>
  <si>
    <t>Wendy L. Weinberg (Producer)</t>
  </si>
  <si>
    <t>The Colours of My Father: A Portrait of Sam Borenstein</t>
  </si>
  <si>
    <t>Richard Elson, Sally Bochner (Producers)</t>
  </si>
  <si>
    <t>Educating Peter</t>
  </si>
  <si>
    <t>Thomas C. Goodwin, Gerardine Wurzburg (Producers)</t>
  </si>
  <si>
    <t>When Abortion Was Illegal: Untold Stories</t>
  </si>
  <si>
    <t>Dorothy Fadiman (Producer)</t>
  </si>
  <si>
    <t>Hoffa</t>
  </si>
  <si>
    <t>The Lover</t>
  </si>
  <si>
    <t>Bram Stoker's Dracula</t>
  </si>
  <si>
    <t>Thomas Sanders (Art Direction); Garrett Lewis (Set Decoration)</t>
  </si>
  <si>
    <t>Stuart Craig (Art Direction); Chris A. Butler (Set Decoration)</t>
  </si>
  <si>
    <t>Luciana Arrighi (Art Direction); Ian Whittaker (Set Decoration)</t>
  </si>
  <si>
    <t>Toys</t>
  </si>
  <si>
    <t>Ferdinando Scarfiotti (Art Direction); Linda DeScenna (Set Decoration)</t>
  </si>
  <si>
    <t>Henry Bumstead (Art Direction); Janice Blackie-Goodine (Set Decoration)</t>
  </si>
  <si>
    <t>Batman Returns</t>
  </si>
  <si>
    <t>Greg Cannom, Michèle Burke, Matthew W. Mungle</t>
  </si>
  <si>
    <t>Alien 3</t>
  </si>
  <si>
    <t>Death Becomes Her</t>
  </si>
  <si>
    <t>Under Siege</t>
  </si>
  <si>
    <t>Don Mitchell, Frank A. Montaño, Rick Hart, Scott Smith</t>
  </si>
  <si>
    <t>Audrey Hepburn (accepted on her behalf by her son, Sean Hepburn Ferrer)</t>
  </si>
  <si>
    <t>Jim Sheridan (Producer)</t>
  </si>
  <si>
    <t>Jan Chapman (Producer)</t>
  </si>
  <si>
    <t>Remains of the Day</t>
  </si>
  <si>
    <t>Mike Nichols, John Calley and Ismail Merchant (Producers)</t>
  </si>
  <si>
    <t>Steven Spielberg, Gerald R. Molen, Branko Lustig (Producers)</t>
  </si>
  <si>
    <t>Short Cuts</t>
  </si>
  <si>
    <t>Dave</t>
  </si>
  <si>
    <t>Sleepless in Seattle</t>
  </si>
  <si>
    <t>Nora Ephron, David S. Ward, Jeff Arch (Screenplay); Jeff Arch (Story)</t>
  </si>
  <si>
    <t>Beethoven's 2nd</t>
  </si>
  <si>
    <t>"The Day I Fall In Love": Carole Bayer Sager, James Ingram, Cliff Magness (Music &amp; Lyric)</t>
  </si>
  <si>
    <t>"Streets of Philadelphia": Bruce Springsteen (Music &amp; Lyric)</t>
  </si>
  <si>
    <t>"Philadelphia": Neil Young (Music &amp; Lyric)</t>
  </si>
  <si>
    <t>Poetic Justice</t>
  </si>
  <si>
    <t>"Again": Janet Jackson, James Harris III, Terry Lewis (Music &amp; Lyric)</t>
  </si>
  <si>
    <t>"A Wink and a Smile": Marc Shaiman (Music); Ramsey McLean (Lyric)</t>
  </si>
  <si>
    <t>Dennis Virkler, David Finfe, Dean Goodhill, Don Brochur, Richard Nord, Dov Hoenig</t>
  </si>
  <si>
    <t>The Age of Beauty</t>
  </si>
  <si>
    <t>Farewell My Concubine</t>
  </si>
  <si>
    <t>Hedd Wyn</t>
  </si>
  <si>
    <t>The Scent of Green Papaya</t>
  </si>
  <si>
    <t>The Wedding Banquet</t>
  </si>
  <si>
    <t>Black Rider</t>
  </si>
  <si>
    <t>Down on the Waterfront</t>
  </si>
  <si>
    <t>The Dutch Master</t>
  </si>
  <si>
    <t>Partners</t>
  </si>
  <si>
    <t>The Screw</t>
  </si>
  <si>
    <t>Blindscape</t>
  </si>
  <si>
    <t>The Mighty River</t>
  </si>
  <si>
    <t>Frédéric Back, Hubert Tison</t>
  </si>
  <si>
    <t>Small Talk</t>
  </si>
  <si>
    <t>The Village</t>
  </si>
  <si>
    <t>The Wrong Trousers</t>
  </si>
  <si>
    <t>The Broadcast Tapes of Dr. Peter</t>
  </si>
  <si>
    <t>Children of Fate</t>
  </si>
  <si>
    <t>For Better or For Worse</t>
  </si>
  <si>
    <t>I Am a Promise: The Children of Stanton Elementary School</t>
  </si>
  <si>
    <t>The War Room</t>
  </si>
  <si>
    <t>D. A. Pennebaker, Chris Hegedus</t>
  </si>
  <si>
    <t>Blood Ties: The Life and Work of Sally Mann</t>
  </si>
  <si>
    <t>Chicks in White Satin</t>
  </si>
  <si>
    <t>Defending Our Lives</t>
  </si>
  <si>
    <t>Searching for Bobby Fischer</t>
  </si>
  <si>
    <t>Addams Family Values</t>
  </si>
  <si>
    <t>Ken Adam (Art Direction); Marvin March (Set Decoration)</t>
  </si>
  <si>
    <t>Dante Ferretti (Art Direction); Robert J. Franco (Set Decoration)</t>
  </si>
  <si>
    <t>Orlando</t>
  </si>
  <si>
    <t>Ben Van Os, Jan Roelfs</t>
  </si>
  <si>
    <t>Allan Starski (Art Direction); Ewa Braun (Set Decoration)</t>
  </si>
  <si>
    <t>Mrs. Doubtfire</t>
  </si>
  <si>
    <t>Cliffhanger</t>
  </si>
  <si>
    <t>Neil Krepela, John Richardson, John Bruno, Pamela Easly</t>
  </si>
  <si>
    <t>Jurassic Park</t>
  </si>
  <si>
    <t>Tim Burton's the Nightmare Before Christmas</t>
  </si>
  <si>
    <t>Donald O. Mitchell,Michael Herbick,  Frank A. Montaño, Scott D. Smith</t>
  </si>
  <si>
    <t>Geronimo: An American Legend</t>
  </si>
  <si>
    <t>Wendy Finerman, Steve Tisch, Steve Starkey (Producers)</t>
  </si>
  <si>
    <t>Four Weddings and a Funeral</t>
  </si>
  <si>
    <t>Duncan Kenworthy (Producer)</t>
  </si>
  <si>
    <t>Lawrence Bender (Producer)</t>
  </si>
  <si>
    <t>Robert Redford, Michael Jacobs, Julian Krainin, Michael Nozik (Producers)</t>
  </si>
  <si>
    <t>Niki Marvin (Producer)</t>
  </si>
  <si>
    <t>Bullets Over Broadway</t>
  </si>
  <si>
    <t>Red</t>
  </si>
  <si>
    <t>Heavenly Creatures</t>
  </si>
  <si>
    <t>Quentin Tarantino (Screenplay); Quentin Tarantino, Roger Avary (Stories)</t>
  </si>
  <si>
    <t>Interview with the Vampire</t>
  </si>
  <si>
    <t>The Lion King</t>
  </si>
  <si>
    <t>Junior</t>
  </si>
  <si>
    <t>"Look What Love Has Done": Carole Bayer Sager, James Newton Howard, James Ingram, Patty Smyth (Music &amp; Lyric)</t>
  </si>
  <si>
    <t>"Can You Feel the Love Tonight": Elton John (Music); Tim Rice (Lyric)</t>
  </si>
  <si>
    <t>"Hakuna Matata": Elton John (Music); Tim Rice (Lyric)</t>
  </si>
  <si>
    <t>"Circle of Life": Elton John (Music); Tim Rice (Lyric)</t>
  </si>
  <si>
    <t>The Paper</t>
  </si>
  <si>
    <t>"Make Up Your Mind": Randy Newman (Music &amp; Lyric)</t>
  </si>
  <si>
    <t>Hoop Dreams</t>
  </si>
  <si>
    <t>Speed</t>
  </si>
  <si>
    <t>Before the Rain</t>
  </si>
  <si>
    <t>Burnt by the Sun</t>
  </si>
  <si>
    <t>Eat Drink Man Woman</t>
  </si>
  <si>
    <t>Farinelli: Il Castrato</t>
  </si>
  <si>
    <t>Strawberry and Chocolate</t>
  </si>
  <si>
    <t>Franz Kafka's It's a Wonderful Life</t>
  </si>
  <si>
    <t>Kangaroo Court</t>
  </si>
  <si>
    <t>On Hope</t>
  </si>
  <si>
    <t>Syrup</t>
  </si>
  <si>
    <t>Trevor</t>
  </si>
  <si>
    <t>The Big Story</t>
  </si>
  <si>
    <t>Bob's Birthday</t>
  </si>
  <si>
    <t>The Janitor</t>
  </si>
  <si>
    <t>The Monk and the Fish</t>
  </si>
  <si>
    <t>Triangle</t>
  </si>
  <si>
    <t>Complaints of a Dutiful Daughter</t>
  </si>
  <si>
    <t>D-Day Remembered</t>
  </si>
  <si>
    <t>Freedom on My Mind</t>
  </si>
  <si>
    <t>A Great Day in Harlem</t>
  </si>
  <si>
    <t>Maya Lin: A Strong Clear Vision</t>
  </si>
  <si>
    <t>89mm From Europe</t>
  </si>
  <si>
    <t>Blues Highway</t>
  </si>
  <si>
    <t>School of the Americas Assassins</t>
  </si>
  <si>
    <t>Straight From the Heart</t>
  </si>
  <si>
    <t>A Time for Justice</t>
  </si>
  <si>
    <t>Legends of the Fall</t>
  </si>
  <si>
    <t>Wyatt Earp</t>
  </si>
  <si>
    <t>Santo Loquasto (Art Direction); Susan Bode (Set Decoration)</t>
  </si>
  <si>
    <t>Rick Carter (Art Direction); Nancy Haigh (Set Decoration)</t>
  </si>
  <si>
    <t>Lilly Kilvert (Art Direction); Dorree Cooper (Set Decoration)</t>
  </si>
  <si>
    <t>Ken Adam (Art Direction); Carolyn Scott (Set Decoration)</t>
  </si>
  <si>
    <t>The Adventures of Priscilla, Queen of the Desert</t>
  </si>
  <si>
    <t>Maverick</t>
  </si>
  <si>
    <t>Queen Margot</t>
  </si>
  <si>
    <t>Mary Shelley's Frankenstein</t>
  </si>
  <si>
    <t>The Mask</t>
  </si>
  <si>
    <t>True Lies</t>
  </si>
  <si>
    <t>Clear and Present Danger</t>
  </si>
  <si>
    <t>Donald O. Mitchell, Michael Herbick, Frank A. Montaño, Arthur Rochester</t>
  </si>
  <si>
    <t>Brian Grazer (Producer)</t>
  </si>
  <si>
    <t>George Miller, Doug Mitchell, Bill Miller (Producers)</t>
  </si>
  <si>
    <t>Mel Gibson, Alan Ladd, Jr., Bruce Davey (Producers)</t>
  </si>
  <si>
    <t>The Postman</t>
  </si>
  <si>
    <t>Mario Cecchi Gori, Vittorio Cecchi Gori, Gaetano Daniele (Producers)</t>
  </si>
  <si>
    <t>Lindsay Doran (Producer)</t>
  </si>
  <si>
    <t>Usual Suspects</t>
  </si>
  <si>
    <t>Joss Whedon, Andrew Stanton, Joel Cohen, Alec Sokolow (Screenplay); John Lasseter, Pete Docter, Andrew Stanton, Joe Ranft (Story)</t>
  </si>
  <si>
    <t>William Broyles Jr., Al Reinert</t>
  </si>
  <si>
    <t>Best Music, Dramatic Score</t>
  </si>
  <si>
    <t>The American President</t>
  </si>
  <si>
    <t>Best Music, Musical or Comedy Score</t>
  </si>
  <si>
    <t>Pocahontas</t>
  </si>
  <si>
    <t>Alan Menken (Music); Stephen Schwartz (Lyric);l Alan Menken (Orchestral Score)</t>
  </si>
  <si>
    <t>Unstrung Heroes</t>
  </si>
  <si>
    <t>"Dead Man Walkin'": Bruce Springsteen (Music &amp; Lyric)</t>
  </si>
  <si>
    <t>Don Juan DeMarco</t>
  </si>
  <si>
    <t>"Have You Ever Really Loved a Woman": Michael Kamen, Bryan Adams, Robert John Lange (Music &amp; Lyric)</t>
  </si>
  <si>
    <t>"Colors of the Wind": Alan Menken (Music); Stephen Schwartz (Lyric)</t>
  </si>
  <si>
    <t>"Moonlight": John Williams (MUsic); Alan Bergman, Marilyn Bergman (Lyric)</t>
  </si>
  <si>
    <t>"You've Got a Friend": Randy Newman (Music &amp; Lyric)</t>
  </si>
  <si>
    <t>Crimson Tide</t>
  </si>
  <si>
    <t>Seven</t>
  </si>
  <si>
    <t>All Things Fair</t>
  </si>
  <si>
    <t>Antonia's Line</t>
  </si>
  <si>
    <t>Dust of Life</t>
  </si>
  <si>
    <t>O Quatrilho</t>
  </si>
  <si>
    <t>The Star Maker</t>
  </si>
  <si>
    <t>Brooms</t>
  </si>
  <si>
    <t>Duke of Groove</t>
  </si>
  <si>
    <t>Lieberman in Love</t>
  </si>
  <si>
    <t>Little Surprises</t>
  </si>
  <si>
    <t>Tuesday Morning Ride</t>
  </si>
  <si>
    <t>The Chicken From Outer Space</t>
  </si>
  <si>
    <t>A Close Shave</t>
  </si>
  <si>
    <t>the end</t>
  </si>
  <si>
    <t>Gagarin</t>
  </si>
  <si>
    <t>Runaway Brain</t>
  </si>
  <si>
    <t>Anne Frank Remembered</t>
  </si>
  <si>
    <t>The Battle Over Citizen Kane</t>
  </si>
  <si>
    <t>Fiddlefest</t>
  </si>
  <si>
    <t>Hank Aaron: Chasing the Dream</t>
  </si>
  <si>
    <t>Troublesome Creek: A Midwestern</t>
  </si>
  <si>
    <t>Jim Dine: A Self-Portrait on the Walls</t>
  </si>
  <si>
    <t>The Living Sea</t>
  </si>
  <si>
    <t>Never Give Up: The 20th Century Odyssey of Herbert Zipper</t>
  </si>
  <si>
    <t>One Survivor Remembers</t>
  </si>
  <si>
    <t>The Shadow of Hate</t>
  </si>
  <si>
    <t>Batman Forever</t>
  </si>
  <si>
    <t>A Little Princess</t>
  </si>
  <si>
    <t>Shanghai Triad</t>
  </si>
  <si>
    <t>Michael Corenblith (Art Direction); Cheryl Carasik (Set Decoration)</t>
  </si>
  <si>
    <t>Roger Ford (Art Direction); Kerrie Brown (Set Decoration)</t>
  </si>
  <si>
    <t>Bo Welch (Art Direction); Cheryl Carasik (Set Decoration)</t>
  </si>
  <si>
    <t>Restoration</t>
  </si>
  <si>
    <t>My Family, Mi Familia</t>
  </si>
  <si>
    <t>Roommates</t>
  </si>
  <si>
    <t>Donald O. Mitchell, Frank A. Montaño, Michael Herbick, Petur Hliddal</t>
  </si>
  <si>
    <t>Waterworld</t>
  </si>
  <si>
    <t>John Lasseter (Leadership of the Pixar 'Toy Story' team)</t>
  </si>
  <si>
    <t>Ethan Coen (Producer)</t>
  </si>
  <si>
    <t>James L. Brooks, Laurence Mark, Richard Sakai, Cameron Crowe (Producers)</t>
  </si>
  <si>
    <t>Simon Channing-Williams (Producer)</t>
  </si>
  <si>
    <t>Jane Scott (Producer)</t>
  </si>
  <si>
    <t>Lone Star</t>
  </si>
  <si>
    <t>Jan Sardi (Screenplay); Scott Hicks (Story)</t>
  </si>
  <si>
    <t>Trainspotting</t>
  </si>
  <si>
    <t>Michael Collins</t>
  </si>
  <si>
    <t>Sleepers</t>
  </si>
  <si>
    <t>The First Wives Club</t>
  </si>
  <si>
    <t>Alan Menken (Music); Stephen Schwartz (Lyric); Alan Menken (Orchestral Score)</t>
  </si>
  <si>
    <t>James and the Giant Peach</t>
  </si>
  <si>
    <t>The Preacher's Wife</t>
  </si>
  <si>
    <t>Evita</t>
  </si>
  <si>
    <t>"You Must Love Me": Andrew Lloyd Webber (Music); Tim Rice (Lyric)</t>
  </si>
  <si>
    <t>"I Finally Found Someone": Barbra Streisand, Marvin Hamlisch, Bryan Adams, Robert 'Mutt' Lange (Music &amp; Lyric)</t>
  </si>
  <si>
    <t>One Fine Day</t>
  </si>
  <si>
    <t>"For the First Time": James Newton Howard, Jud J. Friedman, Allan Dennis Rich (Music &amp; Lyric)</t>
  </si>
  <si>
    <t>That Thing You Do!</t>
  </si>
  <si>
    <t>"That Thing You Do!": Adam Schlesinger (Music &amp; Lyric)</t>
  </si>
  <si>
    <t>Up Close and Personal</t>
  </si>
  <si>
    <t>"Because You Loved Me": Diane Warren (Music &amp; Lyric)</t>
  </si>
  <si>
    <t>A Chef in Love</t>
  </si>
  <si>
    <t>Kolya</t>
  </si>
  <si>
    <t>The Other Side of Sunday</t>
  </si>
  <si>
    <t>Prisoner of the Mountains</t>
  </si>
  <si>
    <t>Ridicule</t>
  </si>
  <si>
    <t>De Tripas, Corazon</t>
  </si>
  <si>
    <t>Dear Diary</t>
  </si>
  <si>
    <t>Ernst &amp; Lyset</t>
  </si>
  <si>
    <t>Esposados</t>
  </si>
  <si>
    <t>Wordless</t>
  </si>
  <si>
    <t>Canhead</t>
  </si>
  <si>
    <t>La Salla</t>
  </si>
  <si>
    <t>Quest</t>
  </si>
  <si>
    <t>Wat's Pig</t>
  </si>
  <si>
    <t>The Line King: The Al Hirschfeld Story</t>
  </si>
  <si>
    <t>Mandela</t>
  </si>
  <si>
    <t>Suzanne Farrell: Elusive Muse</t>
  </si>
  <si>
    <t>Tell the Truth and Run: George Seldes and the American Press</t>
  </si>
  <si>
    <t>When We Were Kings</t>
  </si>
  <si>
    <t>Breathing Lessons: The Life and Work of Mark O'Brien</t>
  </si>
  <si>
    <t>Cosmic Voyage</t>
  </si>
  <si>
    <t>An Essay on Matisse</t>
  </si>
  <si>
    <t>The Wild Bunch: An Album in Montage</t>
  </si>
  <si>
    <t>Fly Away Home</t>
  </si>
  <si>
    <t>The Birdcage</t>
  </si>
  <si>
    <t>Stuart Craig (Art Direction); Stephenie McMillan (Set Decoration)</t>
  </si>
  <si>
    <t>Brian Morris (Art Direction); Phillippe Turlure (Set Decoration)</t>
  </si>
  <si>
    <t>William Shakespeare's Romeo &amp; Juliet</t>
  </si>
  <si>
    <t>Catherine Martin (Art Direction); Brigitte Broch (Set Decoration)</t>
  </si>
  <si>
    <t>Angels and Insects</t>
  </si>
  <si>
    <t>The Nutty Professor</t>
  </si>
  <si>
    <t>Star Trek: First Contact</t>
  </si>
  <si>
    <t>Dragonheart</t>
  </si>
  <si>
    <t>Independence Day</t>
  </si>
  <si>
    <t>Twister</t>
  </si>
  <si>
    <t>The Rock</t>
  </si>
  <si>
    <t>Daylight</t>
  </si>
  <si>
    <t>Eraser</t>
  </si>
  <si>
    <t>The Ghost and the Darkness</t>
  </si>
  <si>
    <t>Burton 'Bud' Stone</t>
  </si>
  <si>
    <t>James L. Brooks, Bridget Johnson, Kristi Zea (Producers)</t>
  </si>
  <si>
    <t>Uberto Pasolini (Producer)</t>
  </si>
  <si>
    <t>Arnon Milchan, Curtis Hanson, Michael Nathanson (Producers)</t>
  </si>
  <si>
    <t>James Cameron, Jon Landau (Producers)</t>
  </si>
  <si>
    <t>The Sweet Hereafter</t>
  </si>
  <si>
    <t>Mark Andrus, James L. Brooks (Screenplay); Mark Andrus (Story)</t>
  </si>
  <si>
    <t>Deconstructing Harry</t>
  </si>
  <si>
    <t>Donnie Brasco</t>
  </si>
  <si>
    <t>Kundun</t>
  </si>
  <si>
    <t>Stephen Flaherty (Music); Lynn Ahrens (Lyric); David Newman (Orchestral Score)</t>
  </si>
  <si>
    <t>My Best Friend's Wedding</t>
  </si>
  <si>
    <t>"Journey to the Past": Stephen Flaherty (Music); Lynn Ahrens (Lyric)</t>
  </si>
  <si>
    <t>Con Air</t>
  </si>
  <si>
    <t>"How Do I Live": Diane Warren (Music &amp; Lyric)</t>
  </si>
  <si>
    <t>"Miss Misery": Elliott Smith (Music &amp; Lyric)</t>
  </si>
  <si>
    <t>Hercules</t>
  </si>
  <si>
    <t>"Go the Distance": Alan Menken (Music); David Zippel (Lyric)</t>
  </si>
  <si>
    <t>"My Heart Will Go On": James Horner (Music); Will Jennings (Lyric)</t>
  </si>
  <si>
    <t>Air Force One</t>
  </si>
  <si>
    <t>Character</t>
  </si>
  <si>
    <t>Four Days in September</t>
  </si>
  <si>
    <t>Secrets of the Heart</t>
  </si>
  <si>
    <t>Dance Lexie Dance</t>
  </si>
  <si>
    <t>It's Good to Talk</t>
  </si>
  <si>
    <t>Sweethearts?</t>
  </si>
  <si>
    <t>Visas and Virtue</t>
  </si>
  <si>
    <t>Wolfgang</t>
  </si>
  <si>
    <t>Famous Fred</t>
  </si>
  <si>
    <t>Geri's game</t>
  </si>
  <si>
    <t>The Old Lady and the Pigeons</t>
  </si>
  <si>
    <t>The Mermaid</t>
  </si>
  <si>
    <t>Redux Riding Hood</t>
  </si>
  <si>
    <t>4 Little Girls</t>
  </si>
  <si>
    <t>Ayn Rand: A Sense of Life</t>
  </si>
  <si>
    <t>Colors Straight Up</t>
  </si>
  <si>
    <t>Michèle Ohayon, Julia Schachter</t>
  </si>
  <si>
    <t>The Long Way Home</t>
  </si>
  <si>
    <t>Waco: The Rules of Engagement</t>
  </si>
  <si>
    <t>Alaska: Spirit of the Wild</t>
  </si>
  <si>
    <t>Amazon</t>
  </si>
  <si>
    <t>Daughter of the Bride</t>
  </si>
  <si>
    <t>Still Kicking: The Fabulous Palms Springs Follies</t>
  </si>
  <si>
    <t>A Story of Healing</t>
  </si>
  <si>
    <t>Gattaca</t>
  </si>
  <si>
    <t>Jan Roelfs (Art Direction); Nancy Nye (Set Decoration)</t>
  </si>
  <si>
    <t>Jeannine Oppewall (Art Direction); Jay R. Hart (Set Decoration)</t>
  </si>
  <si>
    <t>Peter Lamont (Art Direction); Michael Ford (Set Decoration)</t>
  </si>
  <si>
    <t>Oscar and Lucinda</t>
  </si>
  <si>
    <t>Veronica Brebner, Lisa Westcott, Beverly Binda</t>
  </si>
  <si>
    <t>The Lost World: Jurassic Park</t>
  </si>
  <si>
    <t>Dennis Muren, Stan Winston, Randy M. Dutra, Michael Lantieri</t>
  </si>
  <si>
    <t>Starship Troopers</t>
  </si>
  <si>
    <t>Robert LegatoMark A. Lasoff, Thomas L. Fisher, Michael Kanfer</t>
  </si>
  <si>
    <t>Paul Massey, Rick Kline, D. M.  Hemphill, Keith A. Wester</t>
  </si>
  <si>
    <t>Face/Off</t>
  </si>
  <si>
    <t>The Fifth Element</t>
  </si>
  <si>
    <t>Fifth Element</t>
  </si>
  <si>
    <t>Alison Owen, Eric Fellner, Tim Bevan (Producers)</t>
  </si>
  <si>
    <t>Life is Beautiful</t>
  </si>
  <si>
    <t>Elda Ferri, Gianluigi Braschi (Producers)</t>
  </si>
  <si>
    <t>Steven Spielberg, Ian Bryce, Mark Gordon, Gary Levinsohn (Producers)</t>
  </si>
  <si>
    <t>David Parfitt, Donna Gigliotti, Harvey Weinstein, Edward Zwick, Marc Norman (Producers)</t>
  </si>
  <si>
    <t>The Thin Red Line</t>
  </si>
  <si>
    <t>Robert Michael Geisler, John Roberdeau, Grant Hill (Producers)</t>
  </si>
  <si>
    <t>Bulworth</t>
  </si>
  <si>
    <t>Warren Beatty, Jeremy Pikser (Screenplay); Warren Beatty (Story)</t>
  </si>
  <si>
    <t>Out of Sight</t>
  </si>
  <si>
    <t>Pleasantville</t>
  </si>
  <si>
    <t>A Bug's Life</t>
  </si>
  <si>
    <t>Mulan</t>
  </si>
  <si>
    <t>Matthew Wilder (Music); David Zippel (Lyric); Jerry Goldsmith (Orchestral Score)</t>
  </si>
  <si>
    <t>Patch Adams</t>
  </si>
  <si>
    <t>The Prince of Egypt</t>
  </si>
  <si>
    <t>Stephen Schwartz (Music &amp; Lyric); Hans Zimmer (Orchestral Score)</t>
  </si>
  <si>
    <t>Armageddon</t>
  </si>
  <si>
    <t>"I Don't Want to Miss a Thing": Diane Warren (Music &amp; Lyric)</t>
  </si>
  <si>
    <t>Babe: Pig in the City</t>
  </si>
  <si>
    <t>"That'll Do": Randy Newman (Music &amp; Lyric)</t>
  </si>
  <si>
    <t>The Horse Whisperer</t>
  </si>
  <si>
    <t>"A Soft Place to Fall": lison Moorer, Gwil Owen ()Music &amp; Lyrics</t>
  </si>
  <si>
    <t>"When You Believe": Stephen Schwartz (Music &amp; Lyric)</t>
  </si>
  <si>
    <t>Quest for Camelot</t>
  </si>
  <si>
    <t>"The Prayer": Carole Bayer Sager, David Foster (Music); Carole Bayer Sager, David Foster, Tony Renis, Alberto Testa (Lyric)</t>
  </si>
  <si>
    <t>Children of Heaven</t>
  </si>
  <si>
    <t>The Grandfather</t>
  </si>
  <si>
    <t>Culture</t>
  </si>
  <si>
    <t>Election Night</t>
  </si>
  <si>
    <t>Holiday Romance</t>
  </si>
  <si>
    <t>The Postcard</t>
  </si>
  <si>
    <t>Victor</t>
  </si>
  <si>
    <t>Bunny</t>
  </si>
  <si>
    <t>The Canterbury Tales</t>
  </si>
  <si>
    <t>Jolly Roger</t>
  </si>
  <si>
    <t>More</t>
  </si>
  <si>
    <t>When Life Departs</t>
  </si>
  <si>
    <t>Karsten Kiilerich, Sefan Fjeldmark</t>
  </si>
  <si>
    <t>Dancemaker</t>
  </si>
  <si>
    <t>The Farm: Angola, U.S.A.</t>
  </si>
  <si>
    <t>The Last Days</t>
  </si>
  <si>
    <t>Lenny Bruce: Swear to Tell the Truth</t>
  </si>
  <si>
    <t>Regret to Inform</t>
  </si>
  <si>
    <t>The Personals: Improvisations on Romance in the Golden Years</t>
  </si>
  <si>
    <t>A Place in the Land</t>
  </si>
  <si>
    <t>Sunrise Over Tiananmen Square</t>
  </si>
  <si>
    <t>John Myhre (Art Direction); Peter Howitt (Set Decoration)</t>
  </si>
  <si>
    <t>Jeannine Oppewall (Art Direction); Jay Hart (Set Decoration)</t>
  </si>
  <si>
    <t>Thomas Sanders (Art Direction); Lisa Dean Kavanaugh (Set Decoration)</t>
  </si>
  <si>
    <t>Martin Childs (Art Direction); Jill Quertier (Set Decoration)</t>
  </si>
  <si>
    <t>What Dreams May Come</t>
  </si>
  <si>
    <t>Eugenio Zanetti (Art Direction); Cindy Carr (Set Decoration)</t>
  </si>
  <si>
    <t>Beloved</t>
  </si>
  <si>
    <t>Velvet Goldmine</t>
  </si>
  <si>
    <t>Richard R. Hoover, Patrick McClung, John Frazier</t>
  </si>
  <si>
    <t>Rick Baker, Hoyt Yeatman, Alan Hall, Jim Mitchell</t>
  </si>
  <si>
    <t>The Mask of Zorro</t>
  </si>
  <si>
    <t>Bruce Cohen, Dan Jinks (Producers)</t>
  </si>
  <si>
    <t>Richard N. Gladstein (Producer)</t>
  </si>
  <si>
    <t>David Valdes, Frank Darabont (Producers)</t>
  </si>
  <si>
    <t>Michael Mann, Pieter Jan Brugge (Producers)</t>
  </si>
  <si>
    <t>Frank Marshall, Kathleen Kennedy, Barry Mendel (Producers)</t>
  </si>
  <si>
    <t>Chloë Sevigny</t>
  </si>
  <si>
    <t>Topsy-Turvy</t>
  </si>
  <si>
    <t>Election</t>
  </si>
  <si>
    <t>Angela's Ashes</t>
  </si>
  <si>
    <t>The Red Violin</t>
  </si>
  <si>
    <t>"Save Me": Aimee Mann (Music &amp; Lyric)</t>
  </si>
  <si>
    <t>"Music of My Heart": Diane Warren (Music &amp; Lyric)</t>
  </si>
  <si>
    <t>South Park: Bigger, Longer &amp; Uncut</t>
  </si>
  <si>
    <t>"Blame Canada": Trey Parker, Marc Shaiman (Music &amp; Lyric)</t>
  </si>
  <si>
    <t>Tarzan</t>
  </si>
  <si>
    <t>"You'll Be In My Heart": Phil Collins (Music &amp; Lyric)</t>
  </si>
  <si>
    <t>Toy Story 2</t>
  </si>
  <si>
    <t>"When She Loved Me": Randy Newman (Music &amp; Lyric)</t>
  </si>
  <si>
    <t>The Matrix</t>
  </si>
  <si>
    <t>All About My Mother</t>
  </si>
  <si>
    <t>Caravan</t>
  </si>
  <si>
    <t>East-West</t>
  </si>
  <si>
    <t>Solomon and Gaenor</t>
  </si>
  <si>
    <t>Under the Sun</t>
  </si>
  <si>
    <t>Teis and Nico</t>
  </si>
  <si>
    <t>Killing Joe</t>
  </si>
  <si>
    <t>Small change</t>
  </si>
  <si>
    <t>Major and Minor Miracles</t>
  </si>
  <si>
    <t>My Mother Dreams the Satan's Disciples in New York</t>
  </si>
  <si>
    <t>3 Misses</t>
  </si>
  <si>
    <t>Humdrum</t>
  </si>
  <si>
    <t>My Grandmother Ironed the King's Shirts</t>
  </si>
  <si>
    <t>Alexandre Petrov</t>
  </si>
  <si>
    <t>When the Day Breaks</t>
  </si>
  <si>
    <t>Buena Vista Social Club</t>
  </si>
  <si>
    <t>Genghis Blues</t>
  </si>
  <si>
    <t>On the Ropes</t>
  </si>
  <si>
    <t>One Day in September</t>
  </si>
  <si>
    <t>Speaking in Strings</t>
  </si>
  <si>
    <t>Eyewitness</t>
  </si>
  <si>
    <t>King Gimp</t>
  </si>
  <si>
    <t>The Wildest Show in the South: The Angola Prison Rodeo</t>
  </si>
  <si>
    <t>Sleepy Hollow</t>
  </si>
  <si>
    <t>Snow Falling on Cedars</t>
  </si>
  <si>
    <t>Anna and the King</t>
  </si>
  <si>
    <t>David Gropman (Art Direction); Beth Rubino (Set Decoration)</t>
  </si>
  <si>
    <t>Rick Heinrichs (Art Direction); Peter Young (Set Decoration)</t>
  </si>
  <si>
    <t>Roy Walker (Art Direction); Bruno Cesari (Set Decoration)</t>
  </si>
  <si>
    <t>Eve Stewart (Art Direction); Eve Stewart, John Bush (Set Decoration)</t>
  </si>
  <si>
    <t>Titus</t>
  </si>
  <si>
    <t>Austin Powers: The Spy Who Shagged Me</t>
  </si>
  <si>
    <t>Michèle Burke, Mike Smithson</t>
  </si>
  <si>
    <t>Bicentennial Man</t>
  </si>
  <si>
    <t>Life</t>
  </si>
  <si>
    <t>Star Wars: Episode I: The Phantom Menace</t>
  </si>
  <si>
    <t>Stuart Little</t>
  </si>
  <si>
    <t>The Mummy</t>
  </si>
  <si>
    <t>Fight Club</t>
  </si>
  <si>
    <t>FPC, Incorporated, under the leadership of Barry M. Stultz and Milton Jan Friedman</t>
  </si>
  <si>
    <t>David Brown, Kit Golden, Leslie Holleran (Producers)</t>
  </si>
  <si>
    <t>Crouching Tiger, Hidden Dragon</t>
  </si>
  <si>
    <t>Bill Kong, Hsu Li Kong, Ang Lee (Producers)</t>
  </si>
  <si>
    <t>Danny DeVito, Michael Shamberg, Stacey Sher (Producers)</t>
  </si>
  <si>
    <t>Douglas Wick, David Franzoni, Branko Lustig (Producers)</t>
  </si>
  <si>
    <t>Edward Zwick, Marshall Herskovitz, Laura Bickford (Producers)</t>
  </si>
  <si>
    <t>Lee Hall</t>
  </si>
  <si>
    <t>Susannah Grant</t>
  </si>
  <si>
    <t>David Franzoni, John Logan, William Nicholson (Screenplay); David Franzoni (Story)</t>
  </si>
  <si>
    <t>Kenneth Lonergan</t>
  </si>
  <si>
    <t>Robert Nelson Jacobs</t>
  </si>
  <si>
    <t>Wang Hui Ling, James Schamus, Tsai Kuo Jung</t>
  </si>
  <si>
    <t>O Brother, Where Art Thou?</t>
  </si>
  <si>
    <t>Stephen Gaghan</t>
  </si>
  <si>
    <t>Wonder Boys</t>
  </si>
  <si>
    <t>Steve Kloves</t>
  </si>
  <si>
    <t>Malèna</t>
  </si>
  <si>
    <t>"A Love Before Time": Jorge Calandrelli, Tan Dun (Music); James Schamus (Lyric)</t>
  </si>
  <si>
    <t>Dancer in the Dark</t>
  </si>
  <si>
    <t>"I've Seen It All": Björk (Music); Lars von Trier, Sjon Sigurdsson (Lyric)</t>
  </si>
  <si>
    <t>The Emperor's New Groove</t>
  </si>
  <si>
    <t>"My Funny Friend and Me": Sting, David Hartley (Music); Sting (Lyric)</t>
  </si>
  <si>
    <t>Meet the Parents</t>
  </si>
  <si>
    <t>"A Fool In Love": Randy Newman (Music &amp; Lyric)</t>
  </si>
  <si>
    <t>"Things Have Changed": Bob Dylan (Music &amp; Lyric)</t>
  </si>
  <si>
    <t>Amores Perros</t>
  </si>
  <si>
    <t>Divided We Fall</t>
  </si>
  <si>
    <t>Everybody Famous!</t>
  </si>
  <si>
    <t>The Taste of Others</t>
  </si>
  <si>
    <t>By Courier</t>
  </si>
  <si>
    <t>One Day Crossing</t>
  </si>
  <si>
    <t>Quiero Ser (I Want to Be ...)</t>
  </si>
  <si>
    <t>Seraglio</t>
  </si>
  <si>
    <t>A Soccer Story</t>
  </si>
  <si>
    <t>Father and Daughter</t>
  </si>
  <si>
    <t>The Periwig-Maker</t>
  </si>
  <si>
    <t>Steffen Schäffler, Annette Schäffler</t>
  </si>
  <si>
    <t>Rejected</t>
  </si>
  <si>
    <t>Into the Arms of Strangers: Stories of the Kindertransport</t>
  </si>
  <si>
    <t>Legacy</t>
  </si>
  <si>
    <t>Long Night's Journey Into Day</t>
  </si>
  <si>
    <t>Scottsboro: An American Tragedy</t>
  </si>
  <si>
    <t>Sound and Fury</t>
  </si>
  <si>
    <t>Big Mama</t>
  </si>
  <si>
    <t>Curtain Call</t>
  </si>
  <si>
    <t>Dolphins</t>
  </si>
  <si>
    <t>The Man on Lincoln's Nose</t>
  </si>
  <si>
    <t>On Tiptoe: Gentle Steps to Freedom</t>
  </si>
  <si>
    <t>Dr. Seuss' How the Grinch Stole Christmas</t>
  </si>
  <si>
    <t>Michael Corenblith (Art Direction); Merideth Boswell (Set Decoration)</t>
  </si>
  <si>
    <t>Arthur Max (Art Direction); Crispian Sallis (Set Decoration)</t>
  </si>
  <si>
    <t>Vatel</t>
  </si>
  <si>
    <t>Jean Rabasse (Art Direction); Françoise Benoît-Fresco (Set Decoration)</t>
  </si>
  <si>
    <t>102 Dalmations</t>
  </si>
  <si>
    <t>The Cell</t>
  </si>
  <si>
    <t>Michèle Burke, Edouard Henriques</t>
  </si>
  <si>
    <t>Hollow Man</t>
  </si>
  <si>
    <t>The Perfect Storm</t>
  </si>
  <si>
    <t>U-571</t>
  </si>
  <si>
    <t>Space Cowboys</t>
  </si>
  <si>
    <t>Best Sound Editing</t>
  </si>
  <si>
    <t>Ioan Allen, Robin Bransbury, Mark Harrah</t>
  </si>
  <si>
    <t>Brian Grazer, Ron Howard (Producers)</t>
  </si>
  <si>
    <t>Robert Altman, Bob Balaban, David Levy (Producers)</t>
  </si>
  <si>
    <t>Graham Leader, Ross Katz, Todd Field (Producers)</t>
  </si>
  <si>
    <t>Peter Jackson, Fran Walsh, Barrie M. Osborne (Producers)</t>
  </si>
  <si>
    <t>Martin Brown, Baz Luhrmann, Fred Baron (Producers)</t>
  </si>
  <si>
    <t>Jimmy Neutron: Boy Genius</t>
  </si>
  <si>
    <t>Best Animated Feature Film</t>
  </si>
  <si>
    <t>Monsters, Inc.</t>
  </si>
  <si>
    <t>Shrek</t>
  </si>
  <si>
    <t>Renée Zellweger</t>
  </si>
  <si>
    <t>Black Hawk Down</t>
  </si>
  <si>
    <t>Mulholland Drive</t>
  </si>
  <si>
    <t>Amélie</t>
  </si>
  <si>
    <t>Guillaume Laurant (Screenplay), Jean-Pierre Jeunet (Screenplay); Guillaume Laurant (Dialogue)</t>
  </si>
  <si>
    <t>Julian Fellowes</t>
  </si>
  <si>
    <t>Memento</t>
  </si>
  <si>
    <t>Christopher Nolan (Screenplay); Jonathan Nolan (Story)</t>
  </si>
  <si>
    <t>Milo Addica, Will Rokos</t>
  </si>
  <si>
    <t>The Royal Tenenbaums</t>
  </si>
  <si>
    <t>Wes Anderson, Owen Wilson</t>
  </si>
  <si>
    <t>Akiva Goldsman</t>
  </si>
  <si>
    <t>Ghost World</t>
  </si>
  <si>
    <t>Daniel Clowes, Terry Zwigoff</t>
  </si>
  <si>
    <t>Rob Festinger, Todd Field</t>
  </si>
  <si>
    <t>Fran Walsh, Philippa Boyens, Peter Jackson</t>
  </si>
  <si>
    <t>Ted Elliott, Terry Rossio, Joe Stillman, Roger S.H. Schulman</t>
  </si>
  <si>
    <t>A.I. Artificial Intelligence</t>
  </si>
  <si>
    <t>Harry Potter and the Sorcerer's Stone</t>
  </si>
  <si>
    <t>Kate &amp; Leopold</t>
  </si>
  <si>
    <t>"Until": Sting (Music &amp; Lyric)</t>
  </si>
  <si>
    <t>"May It Be": Enya, Nicky Ryan, Roma Ryan (Music &amp; Lyric)</t>
  </si>
  <si>
    <t>"If I Didn't Have You": Randy Newman (Music &amp; Lyric)</t>
  </si>
  <si>
    <t>Pearl Harbor</t>
  </si>
  <si>
    <t>"There You'll Be": Diane Warren (Music &amp; Lyric)</t>
  </si>
  <si>
    <t>Vanilla Sky</t>
  </si>
  <si>
    <t>"Vanilla Sky": Paul McCartney (Music &amp; Lyric)</t>
  </si>
  <si>
    <t>Elling</t>
  </si>
  <si>
    <t>Lagaan</t>
  </si>
  <si>
    <t>No Man's Land</t>
  </si>
  <si>
    <t>Son of the Bride</t>
  </si>
  <si>
    <t>the accountant</t>
  </si>
  <si>
    <t>Copy Shop</t>
  </si>
  <si>
    <t>Gregor's Greatest Invention</t>
  </si>
  <si>
    <t>A Man Thing</t>
  </si>
  <si>
    <t>Speed for Thespians</t>
  </si>
  <si>
    <t>Fifty Percent Grey</t>
  </si>
  <si>
    <t>For the Birds</t>
  </si>
  <si>
    <t>Give Up Yer Aul Sins</t>
  </si>
  <si>
    <t>Strange Invaders</t>
  </si>
  <si>
    <t>Stubble Trouble</t>
  </si>
  <si>
    <t>Children Underground</t>
  </si>
  <si>
    <t>LaLee's Kin: The Legacy of Cotton</t>
  </si>
  <si>
    <t>Murder on a Sunday Morning</t>
  </si>
  <si>
    <t>Promises</t>
  </si>
  <si>
    <t>War Photographer</t>
  </si>
  <si>
    <t>Artists and Orphans: A True Drama</t>
  </si>
  <si>
    <t>Sing!</t>
  </si>
  <si>
    <t>Thoth</t>
  </si>
  <si>
    <t>The Man Who Wasn't There</t>
  </si>
  <si>
    <t>Aline Bonetto (Art Direction); Marie-Laure Valla (Set Decoration)</t>
  </si>
  <si>
    <t>Stephen Altman (Art Direction); Anna Pinnock (Set Decoration)</t>
  </si>
  <si>
    <t>Grant Major (Art Direction); Dan Hennah (Set Decoration)</t>
  </si>
  <si>
    <t>The Affair of the Necklace</t>
  </si>
  <si>
    <t>Mike Minkler, Myron Nettinga, Chris Munro</t>
  </si>
  <si>
    <t>American Society of Cinematographers (ASC) for the continued publication of the 'American Cinematographer Manual.'</t>
  </si>
  <si>
    <t>Martin Richards (Producer)</t>
  </si>
  <si>
    <t>Alberto Grimaldi, Harvey Weinstein (Producers)</t>
  </si>
  <si>
    <t>Scott Rudin, Robert Fox (Producers)</t>
  </si>
  <si>
    <t>The Lord of the Rings: The Two Towers</t>
  </si>
  <si>
    <t>Barrie M. Osborne, Fran Walsh, Peter Jackson (Producers)</t>
  </si>
  <si>
    <t>Roman Polanski, Robert Benmussa, Alain Sarde (Producers)</t>
  </si>
  <si>
    <t>Ice Age</t>
  </si>
  <si>
    <t>Lilo &amp; Stitch</t>
  </si>
  <si>
    <t>Spirit: Stallion of the Cimarron</t>
  </si>
  <si>
    <t>Spirited Away</t>
  </si>
  <si>
    <t>Treasure Planet</t>
  </si>
  <si>
    <t>Talk to Her</t>
  </si>
  <si>
    <t>Pedro Almodóvar</t>
  </si>
  <si>
    <t>Todd Haynes</t>
  </si>
  <si>
    <t>Jay Cocks, Steven Zaillian, Kenneth Lonergan (Screenplay); Jay Cooks (Story)</t>
  </si>
  <si>
    <t>My Big Fat Greek Wedding</t>
  </si>
  <si>
    <t>Nia Vardalos</t>
  </si>
  <si>
    <t>And Your Mother Too</t>
  </si>
  <si>
    <t>Carlos Cuarón (Story &amp; Screenplay), Alfonso Cuarón (Story &amp; Screenplay)</t>
  </si>
  <si>
    <t>About a Boy</t>
  </si>
  <si>
    <t>Peter Hedges, Chris Weitz, Paul Weitz</t>
  </si>
  <si>
    <t>Charlie Kaufman, Donald Kaufman</t>
  </si>
  <si>
    <t>David Hare</t>
  </si>
  <si>
    <t>8 Mile</t>
  </si>
  <si>
    <t>"Lose Yourself": Eminem, Jeff Bass, Luis Resto (Music); Eminem (Lyric)</t>
  </si>
  <si>
    <t>"I Move On": John Kander (Music); Fred Ebb (Lyric)</t>
  </si>
  <si>
    <t>"Burn It Blue": Elliot Goldenthal (Music); Julie Taymor (Lyric)</t>
  </si>
  <si>
    <t>"The Hands That Built America": Bono, The Edge, Adam Clayton, Larry Mullen (Music &amp; Lyric)</t>
  </si>
  <si>
    <t>The Wild Thornberrys Movie</t>
  </si>
  <si>
    <t>"Father and Daughter": Paul Simon (Music &amp; Lyric)</t>
  </si>
  <si>
    <t>Hervé de Luze</t>
  </si>
  <si>
    <t>The Crime of Father Amaro</t>
  </si>
  <si>
    <t>Hero</t>
  </si>
  <si>
    <t>The Man without a Past</t>
  </si>
  <si>
    <t>Nowhere in Africa</t>
  </si>
  <si>
    <t>Zus &amp; Zo</t>
  </si>
  <si>
    <t>Gridlock</t>
  </si>
  <si>
    <t>Dirk Beliën, Anja Daelemans</t>
  </si>
  <si>
    <t>I'll Wait for the Next One...</t>
  </si>
  <si>
    <t>Dog</t>
  </si>
  <si>
    <t>Johnny Flynton</t>
  </si>
  <si>
    <t>This Charming Man</t>
  </si>
  <si>
    <t>The Cathedral</t>
  </si>
  <si>
    <t>The ChubbChubbs!</t>
  </si>
  <si>
    <t>Das Rad</t>
  </si>
  <si>
    <t>Mike's New Car</t>
  </si>
  <si>
    <t>Mt. Head</t>
  </si>
  <si>
    <t>Bowling for Columbine</t>
  </si>
  <si>
    <t>Daughter from Danang</t>
  </si>
  <si>
    <t>Prisoner of Paradise</t>
  </si>
  <si>
    <t>Winged Migration</t>
  </si>
  <si>
    <t>The Collector of Bedford Street</t>
  </si>
  <si>
    <t>Mighty Times: The Legacy of Rosa Parks</t>
  </si>
  <si>
    <t>Twin Towers</t>
  </si>
  <si>
    <t>Why Can't We Be a Family Again?</t>
  </si>
  <si>
    <t>John Myhre (Art Direction); Gordon Sim (Set Decoration)</t>
  </si>
  <si>
    <t>Felipe Fernandez del Paso (Art Direction); Hania Robledo (Set Decoration)</t>
  </si>
  <si>
    <t>Grant Major (Art Direction); Dan Hennah, Alan Lee (Set Decoration)</t>
  </si>
  <si>
    <t>Spider-Man</t>
  </si>
  <si>
    <t>Star Wars: Episode II: Attack of the Clones</t>
  </si>
  <si>
    <t>Minority Report</t>
  </si>
  <si>
    <t>Barrie M. Osborne, Peter Jackson, Fran Walsh (Producers)</t>
  </si>
  <si>
    <t>Ross Katz, Sofia Coppola (Producers)</t>
  </si>
  <si>
    <t>Samuel Goldwyn, Jr., Peter Weir, Duncan Henderson (Producers)</t>
  </si>
  <si>
    <t>Robert Lorenz, Judie G. Hoyt, Clint Eastwood (Producers)</t>
  </si>
  <si>
    <t>Kathleen Kennedy, Frank Marshall, Gary Ross (Producers)</t>
  </si>
  <si>
    <t>Brother Bear</t>
  </si>
  <si>
    <t>Aaron Blaise, Robert Walker</t>
  </si>
  <si>
    <t>Finding Nemo</t>
  </si>
  <si>
    <t>The Triplets of Belleville</t>
  </si>
  <si>
    <t>City of God</t>
  </si>
  <si>
    <t>The Barbarian Invasions</t>
  </si>
  <si>
    <t>Denys Arcand</t>
  </si>
  <si>
    <t>Dirty Pretty Things</t>
  </si>
  <si>
    <t>Steven Knight</t>
  </si>
  <si>
    <t>Andrew Stanton, Bob Peterson, David Reynolds (Screenplay); Andrew Stanton (Story)</t>
  </si>
  <si>
    <t>Jim Sheridan, Naomi Sheridan, Kirsten Sheridan</t>
  </si>
  <si>
    <t>American Splendor</t>
  </si>
  <si>
    <t>Robert Pulcini, Shari Springer Berman</t>
  </si>
  <si>
    <t>Braulio Mantovani</t>
  </si>
  <si>
    <t>Brian Helgeland</t>
  </si>
  <si>
    <t>Big Fish</t>
  </si>
  <si>
    <t>"The Scarlet Tide": T Bone Burnett, Elvis Costello (Music &amp; Lyric)</t>
  </si>
  <si>
    <t>"You Will Be My Ain True Love": Sting (Music &amp; Lyric)</t>
  </si>
  <si>
    <t>"Into the West": Fran Walsh, Howard Shore, Annie Lennox (Music &amp; Lyric)</t>
  </si>
  <si>
    <t>A Mighty Wind</t>
  </si>
  <si>
    <t>"A Kiss at the End of the Rainbow": Michael McKean, Annette O'Toole (Music &amp; Lyric)</t>
  </si>
  <si>
    <t>"Belleville Rendez-vous": Benoît Charest (Music); Sylvain Chomet (Lyric)</t>
  </si>
  <si>
    <t>Evil</t>
  </si>
  <si>
    <t>The Twilight Samurai</t>
  </si>
  <si>
    <t>Twin Sisters</t>
  </si>
  <si>
    <t>Zelary</t>
  </si>
  <si>
    <t>(A) Torsion</t>
  </si>
  <si>
    <t>Stefan Arsenijević</t>
  </si>
  <si>
    <t>The Red Jacket</t>
  </si>
  <si>
    <t>Bobby Garabedian, William Zabka</t>
  </si>
  <si>
    <t>Squash</t>
  </si>
  <si>
    <t>Two Soldiers</t>
  </si>
  <si>
    <t>Aaron Schneider, Andrew J. Sacks</t>
  </si>
  <si>
    <t>Boundin'</t>
  </si>
  <si>
    <t>Destino</t>
  </si>
  <si>
    <t>Dominique Monfery, Roy Edward Disney</t>
  </si>
  <si>
    <t>Gone Nutty</t>
  </si>
  <si>
    <t>Carlos Saldanha, Jonn C. Donkin</t>
  </si>
  <si>
    <t>Harvie Krumpet</t>
  </si>
  <si>
    <t>Nibbles</t>
  </si>
  <si>
    <t>Balseros</t>
  </si>
  <si>
    <t>Carlos Bosch, Josep Maria Domenech</t>
  </si>
  <si>
    <t>Capturing the Friedmans</t>
  </si>
  <si>
    <t>Andrew Jarecki, Marc Smerling</t>
  </si>
  <si>
    <t>The Fog of War</t>
  </si>
  <si>
    <t>Errol Morris, Michael Williams</t>
  </si>
  <si>
    <t>My Architect</t>
  </si>
  <si>
    <t>Nathaniel Kahn, Suran R. Behr</t>
  </si>
  <si>
    <t>The Weather Underground</t>
  </si>
  <si>
    <t>Sam Green, Bill Siegel</t>
  </si>
  <si>
    <t>Asylum</t>
  </si>
  <si>
    <t>Sandy McLeod, Gini Reticker</t>
  </si>
  <si>
    <t>Chernobyl Heart</t>
  </si>
  <si>
    <t>Ferry Tales</t>
  </si>
  <si>
    <t>Girl With a Pearl Earring</t>
  </si>
  <si>
    <t>Ben Van Os (Art Direction); Cecile Heideman (Set Decoration)</t>
  </si>
  <si>
    <t>Lilly Kilvert (Art Direction); Gretchen Rau (Set Decoration)</t>
  </si>
  <si>
    <t>William Sandell (Art Direction); Robert Gould (Set Decoration)</t>
  </si>
  <si>
    <t>Jeannine Oppewall (Art Direction); Leslie Pope (Set Decoration)</t>
  </si>
  <si>
    <t>Richard Taylor, Peter King</t>
  </si>
  <si>
    <t>Edouard Henriques III, Yolanda Toussieng</t>
  </si>
  <si>
    <t>Ve Neill, Martin Samuel</t>
  </si>
  <si>
    <t>Daniel Sudick, Stefen Fangmeier, Nathan McGuinness, Robert Stromberg</t>
  </si>
  <si>
    <t>John Knoll, Hal Hickel, Charles Gibson, Terry Frazee</t>
  </si>
  <si>
    <t>Christopher Boyes, George Watters II</t>
  </si>
  <si>
    <t>Best Sound Mixing</t>
  </si>
  <si>
    <t>Andy Nelson, Anna Behlmer, Jeff Wexler</t>
  </si>
  <si>
    <t>Paul Massey, D.M. Hemphill, Arthur Rochester</t>
  </si>
  <si>
    <t>Christopher Boyes, David Parker, David Campbell, Lee Orloff</t>
  </si>
  <si>
    <t>Andy Nelson, Anna Behlmer, Tod A. Maitland</t>
  </si>
  <si>
    <t>Peter P. Parks</t>
  </si>
  <si>
    <t>Michael Mann, Graham King (Producers)</t>
  </si>
  <si>
    <t>Richard N. Gladstein, Nellie Bellflower (Producers)</t>
  </si>
  <si>
    <t>Clint Eastwood, Albert S. Ruddy, Tom Rosenberg (Producers)</t>
  </si>
  <si>
    <t>Taylor Hackford, Stuart Benjamin, Howard Baldwin (Producers)</t>
  </si>
  <si>
    <t>Michael London (Producer)</t>
  </si>
  <si>
    <t>The Incredibles</t>
  </si>
  <si>
    <t>Shark Tale</t>
  </si>
  <si>
    <t>Shrek 2</t>
  </si>
  <si>
    <t>John Logan</t>
  </si>
  <si>
    <t>Charlie Kaufman (Screenplay); Charlie Kaufman, Michel Gondry, Pierre Bismuth (Story)</t>
  </si>
  <si>
    <t>Keir Pearson, Terry George</t>
  </si>
  <si>
    <t>Before Sunset</t>
  </si>
  <si>
    <t>Richard Linklater, Julie Delpy, Ethan Hawke (Screenplay); Richard Linklater, Kim Krizan (Story)</t>
  </si>
  <si>
    <t>David Magee</t>
  </si>
  <si>
    <t>The Motorcycle Diaries</t>
  </si>
  <si>
    <t>José Rivera</t>
  </si>
  <si>
    <t>Harry Potter and the Prisoner of Azkaban</t>
  </si>
  <si>
    <t>Lemony Snicket's A Series of Unfortunate Events</t>
  </si>
  <si>
    <t>The Passion of the Christ</t>
  </si>
  <si>
    <t>The Chorus</t>
  </si>
  <si>
    <t>"Look To Your Path (Vois Sur Ton Chemin)": Bruno Coulais (Music); Christophe Barratier (Lyric)</t>
  </si>
  <si>
    <t>"Al Otro Lado Del Río": Jorge Drexler (Music &amp; Lyric)</t>
  </si>
  <si>
    <t>The Phantom of the Opera</t>
  </si>
  <si>
    <t>"Learn To Be Lonely": Andrew Lloyd Webber (Music); Charles Hart (Lyric)</t>
  </si>
  <si>
    <t>The Polar Express</t>
  </si>
  <si>
    <t>"Believe": Glen Ballard, Alan Silvestri (Music &amp; Lyric)</t>
  </si>
  <si>
    <t>"Accidentally In Love": Adam Duritz, Charles Gillingham, Jim Bogios, David Immergluck, Matthew Malley, David Bryson (Music); Adam Duritz, Daniel Vickrey (Lyric)</t>
  </si>
  <si>
    <t>Jim Miller, Paul Rubell</t>
  </si>
  <si>
    <t>As It Is in Heaven</t>
  </si>
  <si>
    <t>Downfall</t>
  </si>
  <si>
    <t>The Sea Inside</t>
  </si>
  <si>
    <t>Yesterday</t>
  </si>
  <si>
    <t>7:35 in the Morning</t>
  </si>
  <si>
    <t>Everything in This Country Must</t>
  </si>
  <si>
    <t>Little Terrorist</t>
  </si>
  <si>
    <t>Two Cars, One Night</t>
  </si>
  <si>
    <t>Taika Waititi, Ainsley Gardiner</t>
  </si>
  <si>
    <t>Wasp</t>
  </si>
  <si>
    <t>Birthday Boy</t>
  </si>
  <si>
    <t>Sejong Park, Andrew Gregory</t>
  </si>
  <si>
    <t>Gopher Broke</t>
  </si>
  <si>
    <t>Jeff Fowler, Tim Miller</t>
  </si>
  <si>
    <t>Guard Dog</t>
  </si>
  <si>
    <t>Lorenzo</t>
  </si>
  <si>
    <t>Mike Gabriel, Baker Bloodworth</t>
  </si>
  <si>
    <t>Ryan</t>
  </si>
  <si>
    <t>Born into Brothels</t>
  </si>
  <si>
    <t>Ross Kauffman, Zana Briski</t>
  </si>
  <si>
    <t>The Story of the Weeping Camel</t>
  </si>
  <si>
    <t>Luigi Falorni, Byambasuren Davaa</t>
  </si>
  <si>
    <t>Super Size Me</t>
  </si>
  <si>
    <t>Tupac: Resurrection</t>
  </si>
  <si>
    <t>Lauren Lazin, Karolyn Ali</t>
  </si>
  <si>
    <t>Twist of Faith</t>
  </si>
  <si>
    <t>Kirby Dick, Eddie Schmidt</t>
  </si>
  <si>
    <t>Autism is a World</t>
  </si>
  <si>
    <t>The Children of Leningradsky</t>
  </si>
  <si>
    <t>Hanna Polak, Andrzej Celinski</t>
  </si>
  <si>
    <t>Hardwood</t>
  </si>
  <si>
    <t>Hubert Davis, Erin Faith Young</t>
  </si>
  <si>
    <t>Mighty Times: The Children's March</t>
  </si>
  <si>
    <t>Sister Rose's Passion</t>
  </si>
  <si>
    <t>Oren Jacoby, Steve Kalafer</t>
  </si>
  <si>
    <t>House of Flying Daggers</t>
  </si>
  <si>
    <t>A Very Long Engagement</t>
  </si>
  <si>
    <t>Gemma Jackson (Art Direction); Trisha Edwards (Set Decoration)</t>
  </si>
  <si>
    <t>Rick Heinrichs (Art Direction); Cheryl Carasik (Set Decoration)</t>
  </si>
  <si>
    <t>Anthony Pratt (Art Direction); Celia Bobak (Set Decoration)</t>
  </si>
  <si>
    <t>Aline Bonetto</t>
  </si>
  <si>
    <t>Troy</t>
  </si>
  <si>
    <t>Valli O'Reilly, Bill Corso</t>
  </si>
  <si>
    <t>Keith Vanderlaan, Christien Tinsley</t>
  </si>
  <si>
    <t>Jo Allen, Manuel García</t>
  </si>
  <si>
    <t>Roger Guyett, Tim Burke, John Richardson, Bill George</t>
  </si>
  <si>
    <t>I, Robot</t>
  </si>
  <si>
    <t>John Nelson, Andrew R. Jones, Erik Nash, Joe Letteri</t>
  </si>
  <si>
    <t>Spider-Man 2</t>
  </si>
  <si>
    <t>Michael Silvers, Randy Thom</t>
  </si>
  <si>
    <t>Randy Thom, Dennis Leonard</t>
  </si>
  <si>
    <t>Tom Fleischman, Petur Hliddal</t>
  </si>
  <si>
    <t>Randy Thom, Gary A. Rizzo, Doc Kane</t>
  </si>
  <si>
    <t>Scott Millan, Greg Orloff, Bob Beemer, Steve Cantamessa</t>
  </si>
  <si>
    <t>Kevin O'Connell, Greg P. Russell, Jeffrey J. Haboush, Joseph Geisinger</t>
  </si>
  <si>
    <t>Diana Ossana, James Schamus (Producers)</t>
  </si>
  <si>
    <t>Caroline Baron, William Vince, Michael Ohoven (Producers)</t>
  </si>
  <si>
    <t>Paul Haggis, Cathy Schulman (Producers)</t>
  </si>
  <si>
    <t>Grant Heslov (Producer)</t>
  </si>
  <si>
    <t>Kathleen Kennedy, Steven Spielberg, Barry Mendel (Producers)</t>
  </si>
  <si>
    <t>Howl’s Moving Castle</t>
  </si>
  <si>
    <t>Tim Burton’s Corpse Bride</t>
  </si>
  <si>
    <t>Mike Johnson, Tim Burton</t>
  </si>
  <si>
    <t>Wallace &amp; Gromit in The Curse of the Were-Rabbit</t>
  </si>
  <si>
    <t>Nick Park, Steve Box</t>
  </si>
  <si>
    <t>Paul Haggis &amp; Bobby Moresco (Screenplay); Paul Haggis (Story)</t>
  </si>
  <si>
    <t>George Clooney &amp; Grant Heslov</t>
  </si>
  <si>
    <t>Match Point</t>
  </si>
  <si>
    <t>The Squid and the Whale</t>
  </si>
  <si>
    <t>Noah Baumbach</t>
  </si>
  <si>
    <t>Larry McMurtry &amp; Diana Ossana</t>
  </si>
  <si>
    <t>Dan Futterman</t>
  </si>
  <si>
    <t>Jeffrey Caine</t>
  </si>
  <si>
    <t>Josh Olson</t>
  </si>
  <si>
    <t>Tony Kushner, Eric Roth</t>
  </si>
  <si>
    <t>Memoirs of a Geisha</t>
  </si>
  <si>
    <t>"In the Deep": Kathleen "Bird" York, Michael Becker (Music); Lyric by Kathleen "Bird" York (Lyric)</t>
  </si>
  <si>
    <t>"It's Hard Out Here for a Pimp": Jordan Houston, Cedric Coleman, Paul Beauregard (Music &amp; Lyric)</t>
  </si>
  <si>
    <t>"Travelin' Thru": Dolly Parton (Music &amp; Lyric)</t>
  </si>
  <si>
    <t>Don’t Tell</t>
  </si>
  <si>
    <t>Joyeux Noël</t>
  </si>
  <si>
    <t>Paradise Now</t>
  </si>
  <si>
    <t>Sophie Scholl - The Final Days</t>
  </si>
  <si>
    <t>Tsotsi</t>
  </si>
  <si>
    <t>The Runaway</t>
  </si>
  <si>
    <t>Cashback</t>
  </si>
  <si>
    <t>The Last Farm</t>
  </si>
  <si>
    <t>Rúnar Rúnarsson and Thor S. Sigurjónsson</t>
  </si>
  <si>
    <t>Our Time Is Up</t>
  </si>
  <si>
    <t>Six Shooter</t>
  </si>
  <si>
    <t>Badgered</t>
  </si>
  <si>
    <t>The Moon and the Son: An Imagined Conversation</t>
  </si>
  <si>
    <t>The Mysterious Geographic Explorations of Jasper Morello</t>
  </si>
  <si>
    <t>One Man Band</t>
  </si>
  <si>
    <t>Darwin's Nightmare</t>
  </si>
  <si>
    <t>Enron: The Smartest Guys in the Room</t>
  </si>
  <si>
    <t>March of the Penguins</t>
  </si>
  <si>
    <t>Murderball</t>
  </si>
  <si>
    <t>Street Fight</t>
  </si>
  <si>
    <t>The Death of Kevin Carter: Casualty of the Bang Bang Club</t>
  </si>
  <si>
    <t>God Sleeps in Rwanda</t>
  </si>
  <si>
    <t>Kimberlee Acquaro, Stacy Sherman</t>
  </si>
  <si>
    <t>The Mushroom Club</t>
  </si>
  <si>
    <t>A Note of Triumph: The Golden Age of Norman Corwin</t>
  </si>
  <si>
    <t>Corinne Marrinan, Eric Simonson</t>
  </si>
  <si>
    <t>Batman Begins</t>
  </si>
  <si>
    <t>The New World</t>
  </si>
  <si>
    <t>Jim Bissell (Art Direction); Jan Pascale (Set Decoration)</t>
  </si>
  <si>
    <t>Harry Potter and the Goblet of Fire</t>
  </si>
  <si>
    <t>Grant Major (Art Direction); Dan Hennah, Simon Bright (Set Decoration)</t>
  </si>
  <si>
    <t>John Myhre (Art Direction); Gretchen Rau (Set Decoration)</t>
  </si>
  <si>
    <t>Sarah Greenwood (Art Direction); Katie Spencer (Set Decoration)</t>
  </si>
  <si>
    <t>Charlie and the Chocolate Factory</t>
  </si>
  <si>
    <t>The Chronicles of Narnia: The Lion, the Witch and the Wardrobe</t>
  </si>
  <si>
    <t>Howard Berger, Tami Lane</t>
  </si>
  <si>
    <t>David Leroy Anderson, Lance Anderson</t>
  </si>
  <si>
    <t>Star Wars: Episode III: Revenge of the Sith</t>
  </si>
  <si>
    <t>Dave Elsey, Nikki Gooley</t>
  </si>
  <si>
    <t>Dean Wright, Bill Westenhofer, Jim Berney, Scott Farrar</t>
  </si>
  <si>
    <t>Joe Letteri, Brian Van't Hul, Christian Rivers, Richard Taylor</t>
  </si>
  <si>
    <t>Dennis Muren, Pablo Helman, Randal M. Dutra, Daniel Sudick</t>
  </si>
  <si>
    <t>Mike Hopkins, Ethan Van der Ryn</t>
  </si>
  <si>
    <t>Terry Porter, Dean A. Zupancic, Tony Johnson</t>
  </si>
  <si>
    <t>Kevin O'Connell, Greg P. Russell, Rick Kline, John Pritchett</t>
  </si>
  <si>
    <t>Paul Massey, D.M. Hemphill, Peter F. Kurland</t>
  </si>
  <si>
    <t>Andy Nelson, Anna Behlmer, Ronald Judkins</t>
  </si>
  <si>
    <t>Alejandro González Iñárritu, Jon Kilik, Steve Golin (Producers)</t>
  </si>
  <si>
    <t>Graham King (Producer)</t>
  </si>
  <si>
    <t>Letters from Iwo Jima</t>
  </si>
  <si>
    <t>Clint Eastwood, Steven Spielberg, Robert Lorenz (Producers)</t>
  </si>
  <si>
    <t>David T. Friendly, Peter Saraf, Marc Turtletaub (Producers)</t>
  </si>
  <si>
    <t>Andy Harries, Christine Langan, Tracey Seaward (Producers)</t>
  </si>
  <si>
    <t>Cars</t>
  </si>
  <si>
    <t>Happy Feet</t>
  </si>
  <si>
    <t>Monster House</t>
  </si>
  <si>
    <t>Peter O’Toole</t>
  </si>
  <si>
    <t>Penélope Cruz</t>
  </si>
  <si>
    <t>Alejandro González Iñárritu</t>
  </si>
  <si>
    <t>United 93</t>
  </si>
  <si>
    <t>Guillermo Arriaga</t>
  </si>
  <si>
    <t>Iris Yamashita (Screenplay); Iris Yamashita, Paul Haggis (Story)</t>
  </si>
  <si>
    <t>Michael Arndt</t>
  </si>
  <si>
    <t>Pan’s Labyrinth</t>
  </si>
  <si>
    <t>Guillermo del Toro</t>
  </si>
  <si>
    <t>Peter Morgan</t>
  </si>
  <si>
    <t>Borat Cultural Learnings of America for Make Benefit Glorious Nation of Kazakhstan</t>
  </si>
  <si>
    <t>Sacha Baron Cohen, Anthony Hines, Peter Baynham, Dan Mazer (Screenplay); Sacha Baron Cohen, Peter Baynham, Anthony Hines, Todd Phillips (Story)</t>
  </si>
  <si>
    <t>Children of Men</t>
  </si>
  <si>
    <t>Alfonso Cuarón, Timothy J. Sexton, David Arata, Mark Fergus, Hawk Ostby (Screenplay)</t>
  </si>
  <si>
    <t>William Monahan (Screenplay)</t>
  </si>
  <si>
    <t>Todd Field, Tom Perrotta (Screenplay)</t>
  </si>
  <si>
    <t>Patrick Marber (Screenplay)</t>
  </si>
  <si>
    <t>The Good German</t>
  </si>
  <si>
    <t>An Inconvenient Truth</t>
  </si>
  <si>
    <t>"I Need to Wake Up": Melissa Etheridge (Music &amp; Lyric)</t>
  </si>
  <si>
    <t>"Listen": Henry Krieger, Scott Cutler (Music); Anne Preven (Lyric)</t>
  </si>
  <si>
    <t>"Love You I Do": Henry Krieger (Music); Siedah Garrett (Lyric)</t>
  </si>
  <si>
    <t>"Our Town": Randy Newman (Music &amp; Lyric)</t>
  </si>
  <si>
    <t>"Patience": Henry Krieger (Music); Willie Reale (Lyric)</t>
  </si>
  <si>
    <t>Stephen Mirrione, Douglas Crise</t>
  </si>
  <si>
    <t>Alex Rodríguez, Alfonso Cuarón</t>
  </si>
  <si>
    <t>Clare Douglas, Christopher Rouse, Richard Pearson</t>
  </si>
  <si>
    <t>After the Wedding</t>
  </si>
  <si>
    <t>The Lives of Others</t>
  </si>
  <si>
    <t>Water</t>
  </si>
  <si>
    <t>Binta and the Great Idea</t>
  </si>
  <si>
    <t>Javier Fesser, Luis Manso</t>
  </si>
  <si>
    <t>One Too Many</t>
  </si>
  <si>
    <t>Helmer &amp; Son</t>
  </si>
  <si>
    <t>Søren Pilmark, Kim Magnusson</t>
  </si>
  <si>
    <t>The Saviour</t>
  </si>
  <si>
    <t>Peter Templeman, Stuart Parkyn</t>
  </si>
  <si>
    <t>West Bank Story</t>
  </si>
  <si>
    <t>The Danish Poet</t>
  </si>
  <si>
    <t>Lifted</t>
  </si>
  <si>
    <t>The Little Matchgirl</t>
  </si>
  <si>
    <t>Roger Allers, Don Hahn</t>
  </si>
  <si>
    <t>Maestro</t>
  </si>
  <si>
    <t>Géza M. Tóth</t>
  </si>
  <si>
    <t>No Time for Nuts</t>
  </si>
  <si>
    <t>Chris Renaud, Michael Thurmeier</t>
  </si>
  <si>
    <t>Deliver Us from Evil</t>
  </si>
  <si>
    <t>Amy Berg, Frank Donner</t>
  </si>
  <si>
    <t>Iraq in Fragments</t>
  </si>
  <si>
    <t>James Longley, John Sinno</t>
  </si>
  <si>
    <t>Jesus Camp</t>
  </si>
  <si>
    <t>Heidi Ewing, Rachel Grady</t>
  </si>
  <si>
    <t>My Country, My Country</t>
  </si>
  <si>
    <t>Laura Poitras, Jocelyn Glatzer</t>
  </si>
  <si>
    <t>The Blood of Yingzhou District</t>
  </si>
  <si>
    <t>Ruby Yang, Thomas Lennon</t>
  </si>
  <si>
    <t>Recycled Life</t>
  </si>
  <si>
    <t>Leslie Iwerks, Mike Glad</t>
  </si>
  <si>
    <t>Rehearsing a Dream</t>
  </si>
  <si>
    <t>Karen Goodman, Kirk Simon</t>
  </si>
  <si>
    <t>Two Hands</t>
  </si>
  <si>
    <t>Nathaniel Kahn, Susan Rose Behr</t>
  </si>
  <si>
    <t>The Black Dahlia</t>
  </si>
  <si>
    <t>The Illusionist</t>
  </si>
  <si>
    <t>The Prestige</t>
  </si>
  <si>
    <t>John Myhre (Art Direction), Nancy Haigh (Set Decoration)</t>
  </si>
  <si>
    <t>The Good Shepherd</t>
  </si>
  <si>
    <t>Jeannine Oppewall (Art Direction), Gretchen Rau, Leslie E. Rollins (Set Decoration)</t>
  </si>
  <si>
    <t>Eugenio Caballero (Art Direction), Pilar Revuelta (Set Decoration)</t>
  </si>
  <si>
    <t>Pirates of the Caribbean: Dead Man’s Chest</t>
  </si>
  <si>
    <t>Rick Heinrichs (Art Direction), Cheryl Carasik (Set Decoration)</t>
  </si>
  <si>
    <t>Nathan Crowley (Art Direction), Julie Ochipinti (Set Decoration)</t>
  </si>
  <si>
    <t>Curse of the Golden Flower</t>
  </si>
  <si>
    <t>Apocalypto</t>
  </si>
  <si>
    <t>Aldo Signoretti, Vittorio Sodano</t>
  </si>
  <si>
    <t>Click</t>
  </si>
  <si>
    <t>Kazuhiro Tsuji, Bill Corso</t>
  </si>
  <si>
    <t>David Martí, Montse Ribé</t>
  </si>
  <si>
    <t>John Knoll, Hal Hickel, Charles Gibson, Allen Hall</t>
  </si>
  <si>
    <t>Poseidon</t>
  </si>
  <si>
    <t>Boyd Shermis, Kim Libreri, Chas Jarrett, John Frazier</t>
  </si>
  <si>
    <t>Superman Returns</t>
  </si>
  <si>
    <t>Mark Stetson, Neil Corbould, Richard R. Hoover, Jon Thum</t>
  </si>
  <si>
    <t>Sean McCormack, Kami Asgar</t>
  </si>
  <si>
    <t>Flags of Our Fathers</t>
  </si>
  <si>
    <t>Kevin O'Connell, Greg P. Russell, Fernando Cámara</t>
  </si>
  <si>
    <t>Andy Nelson, Anna Behlmer, Ivan Sharrock</t>
  </si>
  <si>
    <t>Michael Minkler, Bob Beemer, Willie Burton</t>
  </si>
  <si>
    <t>John Reitz, Dave Campbell, Gregg Rudloff, Walt Martin</t>
  </si>
  <si>
    <t>Paul Massey, Christopher Boyes, Lee Orloff</t>
  </si>
  <si>
    <t>Ioan Allen, J. Wayne Anderson, Mary Ann Anderson, Ted Costas, Paul R. Goldberg, Shawn Jones, Thomas Kuhn, Dr. Alan Masson, Colin Mossman, Martin Richards, Frank Ricotta, Richard C. Sehlin</t>
  </si>
  <si>
    <t>Film Title</t>
  </si>
  <si>
    <t>Film From Any Source</t>
  </si>
  <si>
    <t>British Film</t>
  </si>
  <si>
    <t>Lousiana Story</t>
  </si>
  <si>
    <t>Atomic Physics</t>
  </si>
  <si>
    <t>Bicycle Thieves</t>
  </si>
  <si>
    <t>La Famille Martin</t>
  </si>
  <si>
    <t>United Nations Award</t>
  </si>
  <si>
    <t>The Blue Lamp</t>
  </si>
  <si>
    <t>The Undefeated</t>
  </si>
  <si>
    <t>Undefeated</t>
  </si>
  <si>
    <t>True Fact of Japan - The Modern Age</t>
  </si>
  <si>
    <t>Intruder in the Dust</t>
  </si>
  <si>
    <t>Beaver Valley</t>
  </si>
  <si>
    <t>Gerald McBoing Boing</t>
  </si>
  <si>
    <t>Four in a Jeep</t>
  </si>
  <si>
    <t>The Sound Barrier</t>
  </si>
  <si>
    <t>Royal Journey</t>
  </si>
  <si>
    <t>Animated Genesis</t>
  </si>
  <si>
    <t>Cry, Beloved Country</t>
  </si>
  <si>
    <t>British Actor</t>
  </si>
  <si>
    <t>British Actress</t>
  </si>
  <si>
    <t>Viva, Zapata!</t>
  </si>
  <si>
    <t>Foreign Actor</t>
  </si>
  <si>
    <t>Casque D'Or</t>
  </si>
  <si>
    <t>Foreign Actress</t>
  </si>
  <si>
    <t>Most Promising Newcomer To Film</t>
  </si>
  <si>
    <t>Claire Bloom</t>
  </si>
  <si>
    <t>Jeux Interdits</t>
  </si>
  <si>
    <t>The Romance of Transportation</t>
  </si>
  <si>
    <t>World Without End</t>
  </si>
  <si>
    <t>Trouble in Store</t>
  </si>
  <si>
    <t>Norman Wisdom</t>
  </si>
  <si>
    <t>La Salaire De La Peur</t>
  </si>
  <si>
    <t>Hobson's Choice</t>
  </si>
  <si>
    <t>The Great Adventure</t>
  </si>
  <si>
    <t>The Divided Heart</t>
  </si>
  <si>
    <t>The Young Lovers</t>
  </si>
  <si>
    <t>British Screenplay</t>
  </si>
  <si>
    <t>George Tabori, Robin Estridge</t>
  </si>
  <si>
    <t>Doctor in the House</t>
  </si>
  <si>
    <t>Kenneth More</t>
  </si>
  <si>
    <t>Yvonne Mitchell</t>
  </si>
  <si>
    <t>Cornell Borchers</t>
  </si>
  <si>
    <t>David Kossoff</t>
  </si>
  <si>
    <t>Song of the Prairie</t>
  </si>
  <si>
    <t>Animated Film</t>
  </si>
  <si>
    <t>Children of Hiroshima</t>
  </si>
  <si>
    <t>Katie Johnson</t>
  </si>
  <si>
    <t>That Lady</t>
  </si>
  <si>
    <t>Blinkity Blank</t>
  </si>
  <si>
    <t>Reach for the Sky</t>
  </si>
  <si>
    <t>Race for Life</t>
  </si>
  <si>
    <t>The Man Who Never Was</t>
  </si>
  <si>
    <t>Nigel Balchin</t>
  </si>
  <si>
    <t>A Town Like Alice</t>
  </si>
  <si>
    <t>Virginia Mckenna</t>
  </si>
  <si>
    <t>Francois Perier</t>
  </si>
  <si>
    <t>Gerald McBoing Boing on Planet Moo</t>
  </si>
  <si>
    <t>Journey Into Spring</t>
  </si>
  <si>
    <t>Happy Road</t>
  </si>
  <si>
    <t>Pierre Boulle</t>
  </si>
  <si>
    <t>The Story of Esther Costello</t>
  </si>
  <si>
    <t>Heather Sears</t>
  </si>
  <si>
    <t>Twelve Angry Men</t>
  </si>
  <si>
    <t>The Witches of Salem</t>
  </si>
  <si>
    <t>Brothers in Law</t>
  </si>
  <si>
    <t>Eric Barker</t>
  </si>
  <si>
    <t>Pan-Tele-Tron</t>
  </si>
  <si>
    <t>Orders to Kill</t>
  </si>
  <si>
    <t>The Key</t>
  </si>
  <si>
    <t>Irene Worth</t>
  </si>
  <si>
    <t>Paul Massie</t>
  </si>
  <si>
    <t>The Little Island</t>
  </si>
  <si>
    <t>Ben Hur</t>
  </si>
  <si>
    <t>Sapphire</t>
  </si>
  <si>
    <t>I'M All Right Jack</t>
  </si>
  <si>
    <t>Frank Harvey, John Boulting, Alan Hackney</t>
  </si>
  <si>
    <t>Ask Any Girl</t>
  </si>
  <si>
    <t>Shirley Mclaine</t>
  </si>
  <si>
    <t>Tiger Bay</t>
  </si>
  <si>
    <t>Seven Cities of Antartica</t>
  </si>
  <si>
    <t>Short Film</t>
  </si>
  <si>
    <t>This is the BBC</t>
  </si>
  <si>
    <t>Specialised Film</t>
  </si>
  <si>
    <t>The Savage Eye</t>
  </si>
  <si>
    <t>Robert Flaherty Award (Feature Length Documentary)</t>
  </si>
  <si>
    <t>Saturday Night, Sunday Morning</t>
  </si>
  <si>
    <t>Hiroshima Mon Amour</t>
  </si>
  <si>
    <t>Bryan Forbes</t>
  </si>
  <si>
    <t>The Trials of Oscar Wilde</t>
  </si>
  <si>
    <t>High Journey</t>
  </si>
  <si>
    <t>Dispute</t>
  </si>
  <si>
    <t>A Taste of Honey</t>
  </si>
  <si>
    <t>Shelagh Delaney, Tony Richardson</t>
  </si>
  <si>
    <t>The Day the Earth Caught Fire</t>
  </si>
  <si>
    <t>Wolf Mankowitz, Val Guest</t>
  </si>
  <si>
    <t>No Love for Johnnie</t>
  </si>
  <si>
    <t>Dora Bryan</t>
  </si>
  <si>
    <t>The Women</t>
  </si>
  <si>
    <t>Rita Tushingham</t>
  </si>
  <si>
    <t>Terminus</t>
  </si>
  <si>
    <t>One Hundred and One Dalmatians</t>
  </si>
  <si>
    <t>101 Dalmatians</t>
  </si>
  <si>
    <t>Volcano</t>
  </si>
  <si>
    <t>Loneliness of the Long Distance Runnner</t>
  </si>
  <si>
    <t>Incident at Owl Creek</t>
  </si>
  <si>
    <t>Four Line Conics</t>
  </si>
  <si>
    <t>The Apple</t>
  </si>
  <si>
    <t>Inheritance</t>
  </si>
  <si>
    <t>John Osbourne</t>
  </si>
  <si>
    <t>The Servant</t>
  </si>
  <si>
    <t>Dirk Bogarde</t>
  </si>
  <si>
    <t>Divorce, Italian Style</t>
  </si>
  <si>
    <t>James Fox</t>
  </si>
  <si>
    <t>From Russia With Love</t>
  </si>
  <si>
    <t>British Cinematography - Colour</t>
  </si>
  <si>
    <t>British Cinematography - Black &amp; White</t>
  </si>
  <si>
    <t>Happy Anniversary</t>
  </si>
  <si>
    <t>Dr. Strangelove</t>
  </si>
  <si>
    <t>Guns at Batasi</t>
  </si>
  <si>
    <t>Yesterday, Today and Tomorrow</t>
  </si>
  <si>
    <t>British Art Direction - Colour</t>
  </si>
  <si>
    <t>British Art Direction - Black &amp; White</t>
  </si>
  <si>
    <t>Ken Adam</t>
  </si>
  <si>
    <t>British Costume Design - Colour</t>
  </si>
  <si>
    <t>British Costume Design - Black &amp; White</t>
  </si>
  <si>
    <t>Motley</t>
  </si>
  <si>
    <t>Driving Technique - Passenger Trains</t>
  </si>
  <si>
    <t>The Insects</t>
  </si>
  <si>
    <t>Nobody Waved Goodbye</t>
  </si>
  <si>
    <t>The Ipcress File</t>
  </si>
  <si>
    <t>Cat Balou</t>
  </si>
  <si>
    <t>Four in the Morning</t>
  </si>
  <si>
    <t>Otto Heller</t>
  </si>
  <si>
    <t>The Hill</t>
  </si>
  <si>
    <t>Ray Simm</t>
  </si>
  <si>
    <t>Osbert Lancaster, Dinah Greet</t>
  </si>
  <si>
    <t>Rig Move</t>
  </si>
  <si>
    <t>I Do - And I Understand</t>
  </si>
  <si>
    <t>Be Careful Boys</t>
  </si>
  <si>
    <t>Tokyo Olympiad</t>
  </si>
  <si>
    <t>Kon Ichikawa</t>
  </si>
  <si>
    <t>Morgan - A Suitable Case for Treatment</t>
  </si>
  <si>
    <t>David Mercer</t>
  </si>
  <si>
    <t>The Sleeping Car Murders</t>
  </si>
  <si>
    <t>Jeanne Moreau</t>
  </si>
  <si>
    <t>Arabesque</t>
  </si>
  <si>
    <t>Christopher Challis</t>
  </si>
  <si>
    <t>Editing</t>
  </si>
  <si>
    <t>The Blue Max</t>
  </si>
  <si>
    <t>Wilfred Shingleton</t>
  </si>
  <si>
    <t>Tambi Larsen</t>
  </si>
  <si>
    <t>The Wrong Box</t>
  </si>
  <si>
    <t>Exploring Chemistry</t>
  </si>
  <si>
    <t>Goal! The World Cup</t>
  </si>
  <si>
    <t>Edith Evans</t>
  </si>
  <si>
    <t>Un Homme et Une Femme</t>
  </si>
  <si>
    <t>Gerry Turpin</t>
  </si>
  <si>
    <t>John Box</t>
  </si>
  <si>
    <t>Mademoiselle</t>
  </si>
  <si>
    <t>Indus Waters</t>
  </si>
  <si>
    <t>Energy and Matter</t>
  </si>
  <si>
    <t>Notes on a Tringle</t>
  </si>
  <si>
    <t>Direction</t>
  </si>
  <si>
    <t>Guess Who's Coming to Dinner?</t>
  </si>
  <si>
    <t>Screenplay</t>
  </si>
  <si>
    <t>Twisted Nerve</t>
  </si>
  <si>
    <t>Supporting Actress</t>
  </si>
  <si>
    <t>Billie Whitelaw</t>
  </si>
  <si>
    <t>The Bofors Gun</t>
  </si>
  <si>
    <t>Supporting Actor</t>
  </si>
  <si>
    <t>Anthony Asquith Award For Original Music For A Film</t>
  </si>
  <si>
    <t>British Cinematography</t>
  </si>
  <si>
    <t>Tony Masters, Harry Lange, Ernest Archer</t>
  </si>
  <si>
    <t>Sound Track</t>
  </si>
  <si>
    <t>Winston Ryder</t>
  </si>
  <si>
    <t>The Threat in the Water</t>
  </si>
  <si>
    <t>In Need of Special Care</t>
  </si>
  <si>
    <t>Pas De Deux</t>
  </si>
  <si>
    <t>Oh! What a Lovely War</t>
  </si>
  <si>
    <t>Wardo Salt</t>
  </si>
  <si>
    <t>Mikis Theodorakis</t>
  </si>
  <si>
    <t>Don Ashton</t>
  </si>
  <si>
    <t>Don Challis, Simon Kaye</t>
  </si>
  <si>
    <t>Picture to Post</t>
  </si>
  <si>
    <t>Let There Be Light</t>
  </si>
  <si>
    <t>Conrad L Hall</t>
  </si>
  <si>
    <t>Katherine Ross</t>
  </si>
  <si>
    <t>They Shoot Horses Don'T They?</t>
  </si>
  <si>
    <t>Kes</t>
  </si>
  <si>
    <t>Most Promising Newcomer To Leading Film Roles</t>
  </si>
  <si>
    <t>David Bradley</t>
  </si>
  <si>
    <t>Henry Nine 'Til Five</t>
  </si>
  <si>
    <t>Bob Godfrey</t>
  </si>
  <si>
    <t>John C. Howard, Richard C. Meyer</t>
  </si>
  <si>
    <t>Waterloo</t>
  </si>
  <si>
    <t>Mario Garbuglia</t>
  </si>
  <si>
    <t>Maria De Matteis</t>
  </si>
  <si>
    <t>Don Hall, David Dockendorf, William Edmundsen</t>
  </si>
  <si>
    <t>The Shadow of Progress</t>
  </si>
  <si>
    <t>Derek Williams</t>
  </si>
  <si>
    <t>The Rise and Fall of the Great Lakes</t>
  </si>
  <si>
    <t>William Mason</t>
  </si>
  <si>
    <t>Sad Song of Yellow Skin</t>
  </si>
  <si>
    <t>Sunday, Bloody Sunday</t>
  </si>
  <si>
    <t>Pasquale De Santis</t>
  </si>
  <si>
    <t>Ferdinando Scarfiotti</t>
  </si>
  <si>
    <t>Richard Marden</t>
  </si>
  <si>
    <t>Vittorio Trentino, Giuseppe Muratori</t>
  </si>
  <si>
    <t>Edward Fox</t>
  </si>
  <si>
    <t>Dominic Guard</t>
  </si>
  <si>
    <t>Anthony Asquith Memorial Award</t>
  </si>
  <si>
    <t>Michael Legrand</t>
  </si>
  <si>
    <t>Alaska: The Great Land</t>
  </si>
  <si>
    <t>The Savage Voyage</t>
  </si>
  <si>
    <t>Eric Marquis</t>
  </si>
  <si>
    <t>Walon Green</t>
  </si>
  <si>
    <t>Larry Mcmurtry, Peter Bogdanovich</t>
  </si>
  <si>
    <t>Rolf Zehetbauer</t>
  </si>
  <si>
    <t>Gerry Greenberg</t>
  </si>
  <si>
    <t>David Hildyard, Robert Knudson, Arthur Piantadosi</t>
  </si>
  <si>
    <t>Joel Gray</t>
  </si>
  <si>
    <t>Memorial</t>
  </si>
  <si>
    <t>John Grierson Award (Short Film)</t>
  </si>
  <si>
    <t>Cutting Oils and Fluids</t>
  </si>
  <si>
    <t>State of Siege</t>
  </si>
  <si>
    <t>Luis Bunuel, Jean-Claude Carriere</t>
  </si>
  <si>
    <t>Don't Look Now</t>
  </si>
  <si>
    <t>Anthony Richmond</t>
  </si>
  <si>
    <t>The Hireling</t>
  </si>
  <si>
    <t>Natasha Kroll</t>
  </si>
  <si>
    <t>Les Wiggins, Gordon K Mccallum, Keith Grant</t>
  </si>
  <si>
    <t>Stephane Audran</t>
  </si>
  <si>
    <t>Valentine Cortese</t>
  </si>
  <si>
    <t>Pete N' Tillie</t>
  </si>
  <si>
    <t>O Lucky Man!</t>
  </si>
  <si>
    <t>Arthur Lowe</t>
  </si>
  <si>
    <t>Peter Egan</t>
  </si>
  <si>
    <t>Alan Price</t>
  </si>
  <si>
    <t>Caring for History</t>
  </si>
  <si>
    <t>A Man's World</t>
  </si>
  <si>
    <t>Tchou Tchou</t>
  </si>
  <si>
    <t>Grierson</t>
  </si>
  <si>
    <t>Theoni V Aldreadge</t>
  </si>
  <si>
    <t>Walter Murch, Richard Chew</t>
  </si>
  <si>
    <t>Art Rochester, Nat Boxer, Mike Ejve, Walter Murch</t>
  </si>
  <si>
    <t>Mahler</t>
  </si>
  <si>
    <t>Georgina Hale</t>
  </si>
  <si>
    <t>Location North Sea</t>
  </si>
  <si>
    <t>Monet in London</t>
  </si>
  <si>
    <t>Le Faim</t>
  </si>
  <si>
    <t>Cree Hunters of Mistassini</t>
  </si>
  <si>
    <t>Alice Doesn'T Live Here Anymore</t>
  </si>
  <si>
    <t>Rollerball</t>
  </si>
  <si>
    <t>William A Sawyer, Jim Webb, Chris Mclaughlin, Richard Portman</t>
  </si>
  <si>
    <t>Dianne Ladd</t>
  </si>
  <si>
    <t>Conrack</t>
  </si>
  <si>
    <t>Sea Area Forties</t>
  </si>
  <si>
    <t>John Armstrong</t>
  </si>
  <si>
    <t>The Curiosity That Kills the Cat</t>
  </si>
  <si>
    <t>G. Buckland-Smith</t>
  </si>
  <si>
    <t>The Early Americans</t>
  </si>
  <si>
    <t>Alan Pendry</t>
  </si>
  <si>
    <t>Picnic at Hanging Rock</t>
  </si>
  <si>
    <t>Geoffrey Kirkland</t>
  </si>
  <si>
    <t>Die Marquise Von O</t>
  </si>
  <si>
    <t>Les Wiggins, Clive Winter, Ken Barker</t>
  </si>
  <si>
    <t>Short Factual Film</t>
  </si>
  <si>
    <t>John  Armstrong</t>
  </si>
  <si>
    <t>Hydraulics</t>
  </si>
  <si>
    <t>Anthony Searle</t>
  </si>
  <si>
    <t>Los Canadienses</t>
  </si>
  <si>
    <t>Albert Kish</t>
  </si>
  <si>
    <t>Marshall Brickman, Woody Allen</t>
  </si>
  <si>
    <t>A Bridge Too Far</t>
  </si>
  <si>
    <t>Danilo Donati, Federico Fellini</t>
  </si>
  <si>
    <t>Ralph Rosenblum, Wendy Greene Bricmont</t>
  </si>
  <si>
    <t>Peter Horrocks, Gerry Humphreys, Simon Kaye, Robin O'Donoghue, Les Wiggins</t>
  </si>
  <si>
    <t>Welcome to L.A.</t>
  </si>
  <si>
    <t>Geraldine Chaplin</t>
  </si>
  <si>
    <t>The Lace Maker</t>
  </si>
  <si>
    <t>Isabelle Huppert</t>
  </si>
  <si>
    <t>Factual Film</t>
  </si>
  <si>
    <t>Peter De Normanville, Sarak Erulkar</t>
  </si>
  <si>
    <t>Fictional Film</t>
  </si>
  <si>
    <t>Ishu Patel</t>
  </si>
  <si>
    <t>Path of the Paddle</t>
  </si>
  <si>
    <t>Bill Mason</t>
  </si>
  <si>
    <t>Joe Alves</t>
  </si>
  <si>
    <t>Various</t>
  </si>
  <si>
    <t>Anthony Asquith Award For Original Film Music</t>
  </si>
  <si>
    <t>Christopher Reeve</t>
  </si>
  <si>
    <t>Hokusai: An Animated Sketchbook</t>
  </si>
  <si>
    <t>Tony White</t>
  </si>
  <si>
    <t>Twenty Times More Likely</t>
  </si>
  <si>
    <t>Robert Young</t>
  </si>
  <si>
    <t>The Silent Witness</t>
  </si>
  <si>
    <t>Yanks</t>
  </si>
  <si>
    <t>Michael Seymour</t>
  </si>
  <si>
    <t>Derrick Leather, Jim Shield, Bill Rowe</t>
  </si>
  <si>
    <t>Anthony Asquith Award</t>
  </si>
  <si>
    <t>Dennis Christopher</t>
  </si>
  <si>
    <t>Butch Minds the Baby</t>
  </si>
  <si>
    <t>Peter Webb</t>
  </si>
  <si>
    <t>The Tree of Wooden Clogs</t>
  </si>
  <si>
    <t>Jerzy Kosinski</t>
  </si>
  <si>
    <t>Seiichiro Momosawa</t>
  </si>
  <si>
    <t>Stuart Craig</t>
  </si>
  <si>
    <t>Chris Newman, Les Wiggins, Michael J Kohut</t>
  </si>
  <si>
    <t>The Empire Strikes Back</t>
  </si>
  <si>
    <t>Original Film Music</t>
  </si>
  <si>
    <t>Most Outstanding Newcomer To Leading Film Roles</t>
  </si>
  <si>
    <t>Andrew Birkin</t>
  </si>
  <si>
    <t>The Three Inventors</t>
  </si>
  <si>
    <t>Gregory's Girl</t>
  </si>
  <si>
    <t>Bill Forsyth</t>
  </si>
  <si>
    <t>Ghislaine Cloquet, Geoffrey Unsworth</t>
  </si>
  <si>
    <t>Milena Canonera</t>
  </si>
  <si>
    <t>Thelma Schoomaker</t>
  </si>
  <si>
    <t>Norman Reynolds</t>
  </si>
  <si>
    <t>Don Sharpe, Ivan Sharrock, Bill Rowe</t>
  </si>
  <si>
    <t>Supporting Artist</t>
  </si>
  <si>
    <t>Carl Davis</t>
  </si>
  <si>
    <t>Recluse</t>
  </si>
  <si>
    <t>Bob Bentley</t>
  </si>
  <si>
    <t>The Sweater</t>
  </si>
  <si>
    <t>Sheldon Cohen</t>
  </si>
  <si>
    <t>Soldiers Girls</t>
  </si>
  <si>
    <t>Nicholas Broomfield, Joan Churchill</t>
  </si>
  <si>
    <t>Jordan Cronenworth</t>
  </si>
  <si>
    <t>Charles Knode, Michael Chapman</t>
  </si>
  <si>
    <t>Francois Bonnot</t>
  </si>
  <si>
    <t>Lawrence G Paull</t>
  </si>
  <si>
    <t>E.T. The Extra Terrestrial</t>
  </si>
  <si>
    <t>Score</t>
  </si>
  <si>
    <t>Rohini Hattangady</t>
  </si>
  <si>
    <t>Pink Floyd The Wall</t>
  </si>
  <si>
    <t>Original Song</t>
  </si>
  <si>
    <t>Another Brick In The Wall - Roger Waters</t>
  </si>
  <si>
    <t>Outstanding Newcomer To Leading Film Roles</t>
  </si>
  <si>
    <t>Make-Up Artist</t>
  </si>
  <si>
    <t>Burden of Dreams</t>
  </si>
  <si>
    <t>Les Blank</t>
  </si>
  <si>
    <t>The Privelege</t>
  </si>
  <si>
    <t>Ian Knox</t>
  </si>
  <si>
    <t>Dreamland Express</t>
  </si>
  <si>
    <t>Short Animated Film</t>
  </si>
  <si>
    <t>David Anderson</t>
  </si>
  <si>
    <t>Christ Stopped at Eboli</t>
  </si>
  <si>
    <t>Francesco Rosi</t>
  </si>
  <si>
    <t>Local Hero</t>
  </si>
  <si>
    <t>The King of Comedy</t>
  </si>
  <si>
    <t>Original Screenplay</t>
  </si>
  <si>
    <t>Paul D Zimmerman</t>
  </si>
  <si>
    <t>Heat and Dust</t>
  </si>
  <si>
    <t>Adapted Screenplay</t>
  </si>
  <si>
    <t>Jamie Lee Curtis</t>
  </si>
  <si>
    <t>Another Time, Another Place</t>
  </si>
  <si>
    <t>Most Outstanding Newcomer To Film</t>
  </si>
  <si>
    <t>Phyllis Logan</t>
  </si>
  <si>
    <t>Merry Christmas, Mr. Lawrence</t>
  </si>
  <si>
    <t>Score For A Film</t>
  </si>
  <si>
    <t>Ryuichi Sakamoto</t>
  </si>
  <si>
    <t>Original Song Written For A Film</t>
  </si>
  <si>
    <t>Up Where We Belong - Jack Nitzsche</t>
  </si>
  <si>
    <t>Danton</t>
  </si>
  <si>
    <t>Margaret Menegoz, Barbara Pec-Slesicka, Andrzej Wajda</t>
  </si>
  <si>
    <t>Franco Zeffirelli, Gianni Quaranta</t>
  </si>
  <si>
    <t>Willie D. Burton, Michael J. Kohut, William L. Manger</t>
  </si>
  <si>
    <t>Richard Edlund, Dennis Muren, Ken Ralston, Kit West</t>
  </si>
  <si>
    <t>Goodie Two Shoes</t>
  </si>
  <si>
    <t>Ian Emes</t>
  </si>
  <si>
    <t>Paris, Texas</t>
  </si>
  <si>
    <t>Wim Wenders</t>
  </si>
  <si>
    <t>A Private Function</t>
  </si>
  <si>
    <t>Dr. Haing S. Ngor</t>
  </si>
  <si>
    <t>Liz Smith</t>
  </si>
  <si>
    <t>Once Upon a Time in America</t>
  </si>
  <si>
    <t>Ray Parker Jr</t>
  </si>
  <si>
    <t>Emiliano Pedra, Carlos Saura</t>
  </si>
  <si>
    <t>Roy Walker</t>
  </si>
  <si>
    <t>Gabriella Pascucci</t>
  </si>
  <si>
    <t>Ian Fuller, Clive Winter, Bill Rowe</t>
  </si>
  <si>
    <t>Greystoke - The Legend of Tarzan</t>
  </si>
  <si>
    <t>The Dress</t>
  </si>
  <si>
    <t>Eva Sereny</t>
  </si>
  <si>
    <t>Prizzi's Honour</t>
  </si>
  <si>
    <t>Desperately Seeking Susan</t>
  </si>
  <si>
    <t>Rosanna Arquette</t>
  </si>
  <si>
    <t>Defence of the Realm</t>
  </si>
  <si>
    <t>Manfred Durniok, Istvan Szabo</t>
  </si>
  <si>
    <t>Norman Garwood</t>
  </si>
  <si>
    <t>John Nutt, Chris Newman, Mark Berger</t>
  </si>
  <si>
    <t>George Gibbs, Richard Conway</t>
  </si>
  <si>
    <t>Pete Leblanc, Dick Smith</t>
  </si>
  <si>
    <t>Careless Talk</t>
  </si>
  <si>
    <t>Noella Smith</t>
  </si>
  <si>
    <t>A Room With a View</t>
  </si>
  <si>
    <t>Achievement In Direction</t>
  </si>
  <si>
    <t>Ray Mca+I615Nally</t>
  </si>
  <si>
    <t>Serge Silberman</t>
  </si>
  <si>
    <t>Gianni Quaranta, Brian Ackland-Snow</t>
  </si>
  <si>
    <t>Jenny Beaven, John Bright</t>
  </si>
  <si>
    <t>La Boule</t>
  </si>
  <si>
    <t>Simon Shore</t>
  </si>
  <si>
    <t>Jean De Florette</t>
  </si>
  <si>
    <t>Wish You Were Here</t>
  </si>
  <si>
    <t>David Leland</t>
  </si>
  <si>
    <t>Claude Berri, Gerard Brach</t>
  </si>
  <si>
    <t>84 Charing Cross Road</t>
  </si>
  <si>
    <t>The Name of the Rose</t>
  </si>
  <si>
    <t>Susan Wooldridge</t>
  </si>
  <si>
    <t>Daniel Auteuil</t>
  </si>
  <si>
    <t>The Sacrfice</t>
  </si>
  <si>
    <t>Anna-Lena Wibom, Andrei Tarkovsky</t>
  </si>
  <si>
    <t>Jonathan Bates, Simon Kaye, Gerry Humphreys</t>
  </si>
  <si>
    <t>Achievement In Special Effects</t>
  </si>
  <si>
    <t>Hasso Von Hugo</t>
  </si>
  <si>
    <t>Artisten</t>
  </si>
  <si>
    <t>Jonas Grimas</t>
  </si>
  <si>
    <t>Au Revoir les Enfants</t>
  </si>
  <si>
    <t>A World Apart</t>
  </si>
  <si>
    <t>Shawn Slovo</t>
  </si>
  <si>
    <t>Jean-Claude Carriere, Philip Kaufman</t>
  </si>
  <si>
    <t>The Lonely Passion of Judith Hearne</t>
  </si>
  <si>
    <t>John Cleese</t>
  </si>
  <si>
    <t>Michael Palin</t>
  </si>
  <si>
    <t>Just Betzer, Bo Christiansen, Gabriel Axel</t>
  </si>
  <si>
    <t>Dean Tavoularis</t>
  </si>
  <si>
    <t>Fabrizio Sforza</t>
  </si>
  <si>
    <t>Defence Counsel Sedov</t>
  </si>
  <si>
    <t>Evgeny Tsymbal</t>
  </si>
  <si>
    <t>When Harry Met Sally</t>
  </si>
  <si>
    <t>Dangerous Liasons</t>
  </si>
  <si>
    <t>Ray Mcanally</t>
  </si>
  <si>
    <t>Life and Nothing But</t>
  </si>
  <si>
    <t>Films Not In The English Language</t>
  </si>
  <si>
    <t>Rene Cleitman, Bertrand Tavernier</t>
  </si>
  <si>
    <t>Back to the Future Ii</t>
  </si>
  <si>
    <t>Maggie Weston, Fabrizio Sforza, Pam Meager</t>
  </si>
  <si>
    <t>The Candy Show</t>
  </si>
  <si>
    <t>Peter Hewitt, David Freeman, Damian Jones</t>
  </si>
  <si>
    <t>Giuseppe Tornatore</t>
  </si>
  <si>
    <t>Philippe Noiret</t>
  </si>
  <si>
    <t>Whoopie Goldberg</t>
  </si>
  <si>
    <t>Savatore Cascio</t>
  </si>
  <si>
    <t>Franco Cristaldi, Giuseppe Tornatore</t>
  </si>
  <si>
    <t>The Sheltering Sky</t>
  </si>
  <si>
    <t>Richard Sylbert</t>
  </si>
  <si>
    <t>Richard Bruno</t>
  </si>
  <si>
    <t>Honey I Shrunk the Kids</t>
  </si>
  <si>
    <t>John Caglione Jnr, Doug Dexter</t>
  </si>
  <si>
    <t>Michele Camarda, John Roberts</t>
  </si>
  <si>
    <t>Truly, Madly, Deeply</t>
  </si>
  <si>
    <t>Dick Clement, Ian La Frenais, Roddy Doyle</t>
  </si>
  <si>
    <t>Frankie &amp; Johnny</t>
  </si>
  <si>
    <t>Alan Rickman</t>
  </si>
  <si>
    <t>Jean-Claude Petit</t>
  </si>
  <si>
    <t>Michael Verhoeven</t>
  </si>
  <si>
    <t>Pierre L'Homme</t>
  </si>
  <si>
    <t>Bo Welch</t>
  </si>
  <si>
    <t>Terminator 2: Judgement Day</t>
  </si>
  <si>
    <t>Make-Up</t>
  </si>
  <si>
    <t>Jean-Pierre Eychenne, Michele Burke</t>
  </si>
  <si>
    <t>The Harmfulness of Tobacco</t>
  </si>
  <si>
    <t>Barry Palin, Nick Hamm</t>
  </si>
  <si>
    <t>Balloon</t>
  </si>
  <si>
    <t>Ken Lidster</t>
  </si>
  <si>
    <t>Alexander Korda Award For The Outstanding British Film Of The Year</t>
  </si>
  <si>
    <t>David Lean Award (for Achievement in Direction)</t>
  </si>
  <si>
    <t>Robert Downey Jr</t>
  </si>
  <si>
    <t>Strictly Ballroom</t>
  </si>
  <si>
    <t>Chiu Fu-Sheng, Zhang Zimou</t>
  </si>
  <si>
    <t>Angus Strathie, Catherine Martin</t>
  </si>
  <si>
    <t>Jfk</t>
  </si>
  <si>
    <t>Peter Robb-King</t>
  </si>
  <si>
    <t>Anne Bennett, Sam Karmann</t>
  </si>
  <si>
    <t>Daumier's Law</t>
  </si>
  <si>
    <t>Ginger Gibbons, Geoff Dunbar</t>
  </si>
  <si>
    <t>Groundhog Day</t>
  </si>
  <si>
    <t>Danny Rubin, Harold Ramis</t>
  </si>
  <si>
    <t>Miriam Margoyles</t>
  </si>
  <si>
    <t>Hsu Feng, Chen Kaige</t>
  </si>
  <si>
    <t>Andrew Mcalpine</t>
  </si>
  <si>
    <t>Morag Ross</t>
  </si>
  <si>
    <t>Frank Kafka's It's a Wonderful Life</t>
  </si>
  <si>
    <t>Ruth Kenley-Letts, Peter Capaldi</t>
  </si>
  <si>
    <t>Shallow Grave</t>
  </si>
  <si>
    <t>Mike Newell</t>
  </si>
  <si>
    <t>Quentin Tarantino, Roger Avary</t>
  </si>
  <si>
    <t>Hugh Grant</t>
  </si>
  <si>
    <t>Samuel L Jackson</t>
  </si>
  <si>
    <t>Backbeat</t>
  </si>
  <si>
    <t>Anthony Asquith Award For Achievement In Film Music</t>
  </si>
  <si>
    <t>Don Was</t>
  </si>
  <si>
    <t>To Live</t>
  </si>
  <si>
    <t>Interview With a Vampire</t>
  </si>
  <si>
    <t>Make-Up/Hair</t>
  </si>
  <si>
    <t>Zinky Boys Go Underground</t>
  </si>
  <si>
    <t>Tatiana Kennedy, Paul Tickell</t>
  </si>
  <si>
    <t>Christopher Mcquarrie</t>
  </si>
  <si>
    <t>Luis Bacalov</t>
  </si>
  <si>
    <t>Michael Corenblith</t>
  </si>
  <si>
    <t>John Ottman</t>
  </si>
  <si>
    <t>Lisa Westcott</t>
  </si>
  <si>
    <t>It's Not Unusual</t>
  </si>
  <si>
    <t>Asmaa Pirzada, Kfir O</t>
  </si>
  <si>
    <t>Carla Shelly, Michael Rose, Nick Park</t>
  </si>
  <si>
    <t>Gabriel Yarad</t>
  </si>
  <si>
    <t>Rick Baker, David Leroy Anderson</t>
  </si>
  <si>
    <t>Des Majorettes Dans L'Espace</t>
  </si>
  <si>
    <t>Carole Scotta, David Fourier</t>
  </si>
  <si>
    <t>Bernard La Joie, Didier Brunner, Sylvain Chomet</t>
  </si>
  <si>
    <t>Nil By Mouth</t>
  </si>
  <si>
    <t>William Shakespeare's Romeo + Juliet</t>
  </si>
  <si>
    <t>Baz Luhrmann</t>
  </si>
  <si>
    <t>Craig Pearce, Baz Luhrmann</t>
  </si>
  <si>
    <t>Mrs Brown</t>
  </si>
  <si>
    <t>Robert Carlyle</t>
  </si>
  <si>
    <t>The Ice Storm</t>
  </si>
  <si>
    <t>L'Appartement</t>
  </si>
  <si>
    <t>Georges Benayoun, Giles Mimouni</t>
  </si>
  <si>
    <t>Deirdre Clancy</t>
  </si>
  <si>
    <t>Sallie Jaye, Jan Archibald</t>
  </si>
  <si>
    <t>The Deadness of Dad</t>
  </si>
  <si>
    <t>Stage Fright</t>
  </si>
  <si>
    <t>Love and Death on Long Island</t>
  </si>
  <si>
    <t>Carl Foreman Award For Most Promising Newcomer In British Film</t>
  </si>
  <si>
    <t>Richard Kwietniowski</t>
  </si>
  <si>
    <t>Primary Colours</t>
  </si>
  <si>
    <t>Robert Benigni</t>
  </si>
  <si>
    <t>Central Do Brasil</t>
  </si>
  <si>
    <t>Dennis Gassner</t>
  </si>
  <si>
    <t>Home</t>
  </si>
  <si>
    <t>East is East</t>
  </si>
  <si>
    <t>Ratcatcher</t>
  </si>
  <si>
    <t>Lynne Ramsay</t>
  </si>
  <si>
    <t>Pedro Almodovar</t>
  </si>
  <si>
    <t>Tea With Mussolini</t>
  </si>
  <si>
    <t>Agustin Almodovar, Pedro Almodovar</t>
  </si>
  <si>
    <t>Rick Heinrichs</t>
  </si>
  <si>
    <t>Colleen Attwood</t>
  </si>
  <si>
    <t>Christine Blundell</t>
  </si>
  <si>
    <t>Who's My Favourite Girl</t>
  </si>
  <si>
    <t>The Man With the Beautiful Eyes</t>
  </si>
  <si>
    <t>Jonathan Bairstow, Jonathan Hodgson</t>
  </si>
  <si>
    <t>The Last Resort</t>
  </si>
  <si>
    <t>Pawel Pawlikowski</t>
  </si>
  <si>
    <t>Crouching Tiger, Hidden Tiger</t>
  </si>
  <si>
    <t>Erin Brokovich</t>
  </si>
  <si>
    <t>Jamie Bell</t>
  </si>
  <si>
    <t>Bill Kong, Hsu Li Ko, Ang Lee</t>
  </si>
  <si>
    <t>Arthur Max</t>
  </si>
  <si>
    <t>Tim Yup</t>
  </si>
  <si>
    <t>The Grinch</t>
  </si>
  <si>
    <t>Shadowscan</t>
  </si>
  <si>
    <t>The Lord of the Rings</t>
  </si>
  <si>
    <t>Jump Tomorrow</t>
  </si>
  <si>
    <t>Carl Foreman Award For Special Achievement By A First-Time Director, Screenwriter Or Producer</t>
  </si>
  <si>
    <t>Joel Hopkins, Nicola Usborne</t>
  </si>
  <si>
    <t>Amelie</t>
  </si>
  <si>
    <t>Guillaume Laurant, Jean-Pierre Jeunet</t>
  </si>
  <si>
    <t>Craig Armstrong, Marius Devries</t>
  </si>
  <si>
    <t>Alejandro Gonzalez Inarittu</t>
  </si>
  <si>
    <t>The Man Who Wasn'T There</t>
  </si>
  <si>
    <t>Jenny Beaven</t>
  </si>
  <si>
    <t>Mary Sweeney</t>
  </si>
  <si>
    <t>About a Girl</t>
  </si>
  <si>
    <t>Suzie Templeton</t>
  </si>
  <si>
    <t>The Warrior</t>
  </si>
  <si>
    <t>Asif Kapadia</t>
  </si>
  <si>
    <t>Catherine Zeta Jones</t>
  </si>
  <si>
    <t>The Lord of the Rings - The Two Towers</t>
  </si>
  <si>
    <t>My Wrongs 8245-8249 and 117</t>
  </si>
  <si>
    <t>Mark Herbert, Chris Morris</t>
  </si>
  <si>
    <t>Fish Never Sleep</t>
  </si>
  <si>
    <t>Gaelle Denis</t>
  </si>
  <si>
    <t>The Lord of the Rings: The Return of The King</t>
  </si>
  <si>
    <t>Touching the Void</t>
  </si>
  <si>
    <t>Kiss of Life</t>
  </si>
  <si>
    <t>Emily Young</t>
  </si>
  <si>
    <t>Master and Commander</t>
  </si>
  <si>
    <t>The Station Agent</t>
  </si>
  <si>
    <t>Tom Mccarthy</t>
  </si>
  <si>
    <t>In This World</t>
  </si>
  <si>
    <t>Scarlet Johansson</t>
  </si>
  <si>
    <t>Love Actually</t>
  </si>
  <si>
    <t>Bill Nighy</t>
  </si>
  <si>
    <t>Renee Zellweger</t>
  </si>
  <si>
    <t>Gabriel Yared, T.Bone Burnett</t>
  </si>
  <si>
    <t>Sarah Flack</t>
  </si>
  <si>
    <t>William Sandell</t>
  </si>
  <si>
    <t>Brown Paper Bag</t>
  </si>
  <si>
    <t>Jojo in the Stars</t>
  </si>
  <si>
    <t>Sue Goffe, Marc Craste</t>
  </si>
  <si>
    <t>My Summer of Love</t>
  </si>
  <si>
    <t>A Way of Life</t>
  </si>
  <si>
    <t>Amma Asante</t>
  </si>
  <si>
    <t>Gustavo Santaolall</t>
  </si>
  <si>
    <t>Dion Beebe, Paul Cameron</t>
  </si>
  <si>
    <t>Valdis Oskarsdottir</t>
  </si>
  <si>
    <t>The Day After Tomorrow</t>
  </si>
  <si>
    <t>The Banker</t>
  </si>
  <si>
    <t>Kelly Broad, Hattie Dalton</t>
  </si>
  <si>
    <t>Andrew Gregory, Sejong Park</t>
  </si>
  <si>
    <t>Wallace &amp; Gromit: The Curse of the Were-Rabbit</t>
  </si>
  <si>
    <t>Joe Wright</t>
  </si>
  <si>
    <t>Paul Haggis, Bobby Moresco</t>
  </si>
  <si>
    <t>Larry Mcmurty, Diana Ossana</t>
  </si>
  <si>
    <t>The Beat That My Heart Skipped</t>
  </si>
  <si>
    <t>Pascal Caucheteux, Jacques Audiard</t>
  </si>
  <si>
    <t>Thandie Newton</t>
  </si>
  <si>
    <t>Antonio's Breakfast</t>
  </si>
  <si>
    <t>Fallen Art</t>
  </si>
  <si>
    <t>Andy Harries, Christine Langan, Tracey Seaward</t>
  </si>
  <si>
    <t>Andrea Calderwood, Lisa Bryer, Charles Steel, Kevin Macdonald, Peter Morgan, Jeremy Brock</t>
  </si>
  <si>
    <t>Red Road</t>
  </si>
  <si>
    <t>Peter Morgan, Jeremy Brock</t>
  </si>
  <si>
    <t>Pan's Labyrinth</t>
  </si>
  <si>
    <t>Alfonso Cuarón, Alvaro Augustin, Guillermo del Toro</t>
  </si>
  <si>
    <t>Jim Clay, Geoffrey Kirkland, Jennifer Williams</t>
  </si>
  <si>
    <t>Lala Huete</t>
  </si>
  <si>
    <t>Chris Munro, Eddy Joseph, Mike Prestwood Smith, Martin Cantwell, Mark Taylor</t>
  </si>
  <si>
    <t>Pirates of the Caribbean: Dead Man's Chest</t>
  </si>
  <si>
    <t>José Quetglas, Blanca Sànchez</t>
  </si>
  <si>
    <t>Do Not Erase</t>
  </si>
  <si>
    <t>Asitha Ameresekere</t>
  </si>
  <si>
    <t>Guy 101</t>
  </si>
  <si>
    <t>Ian Gouldstone</t>
  </si>
  <si>
    <t>Picture</t>
  </si>
  <si>
    <t>William Perlberg</t>
  </si>
  <si>
    <t>Director</t>
  </si>
  <si>
    <t>Motion Picture Promoting International Understanding</t>
  </si>
  <si>
    <t>It's A Wonderful Life</t>
  </si>
  <si>
    <t>The Last Chance</t>
  </si>
  <si>
    <t>Leopold Lindtberg</t>
  </si>
  <si>
    <t>Harold Russell (Non-Professional Acting)</t>
  </si>
  <si>
    <t>Juvenile Performance</t>
  </si>
  <si>
    <t>That Hagen Girl</t>
  </si>
  <si>
    <t>New Star of the Year - Female</t>
  </si>
  <si>
    <t>Lois Maxwell</t>
  </si>
  <si>
    <t>New Star of the Year - Male</t>
  </si>
  <si>
    <t>Original Score</t>
  </si>
  <si>
    <t>Walt Disney (Furthering The Influence Of The Screen); Hindustani Version of the film</t>
  </si>
  <si>
    <t>Henry Blanke</t>
  </si>
  <si>
    <t>The Pearl</t>
  </si>
  <si>
    <t>Pearl</t>
  </si>
  <si>
    <t>Samuel G. Engel</t>
  </si>
  <si>
    <t>David Brian</t>
  </si>
  <si>
    <t>Ruth Roman</t>
  </si>
  <si>
    <t>Juano Hernandez</t>
  </si>
  <si>
    <t>Rope of Sand</t>
  </si>
  <si>
    <t>Walter Doniger, John Paxton</t>
  </si>
  <si>
    <t>The Inspector General</t>
  </si>
  <si>
    <t>The Adventures of Ichabod and Mr. Toad</t>
  </si>
  <si>
    <t>Outstanding Use of Color</t>
  </si>
  <si>
    <t>Vincent Sherman</t>
  </si>
  <si>
    <t>Maurice Cloche</t>
  </si>
  <si>
    <t>S. Sylvan Simon</t>
  </si>
  <si>
    <t>John Beck</t>
  </si>
  <si>
    <t>Sunset Boulevard</t>
  </si>
  <si>
    <t>Actor in a Leading Role - Drama</t>
  </si>
  <si>
    <t>Jose Ferrer</t>
  </si>
  <si>
    <t>The Sin of Harold Diddlebock</t>
  </si>
  <si>
    <t>Actor in a Leading Role - Musical or Comedy</t>
  </si>
  <si>
    <t>Actress in a Leading Role - Drama</t>
  </si>
  <si>
    <t>Actress in a Leading Role - Musical or Comedy</t>
  </si>
  <si>
    <t>Betty Hutton</t>
  </si>
  <si>
    <t>New Star of the Year</t>
  </si>
  <si>
    <t>Mala Powers</t>
  </si>
  <si>
    <t>Tea for Two</t>
  </si>
  <si>
    <t>Gene Nelson</t>
  </si>
  <si>
    <t>Two Weeks with Love</t>
  </si>
  <si>
    <t>Joseph Mankiewicz</t>
  </si>
  <si>
    <t>John Huston, Ben Maddow</t>
  </si>
  <si>
    <t>Charles Brackett, D.M. Marshman, Billy Wilder</t>
  </si>
  <si>
    <t>A Life of Her Own</t>
  </si>
  <si>
    <t>Bronsilau Kaper</t>
  </si>
  <si>
    <t>Cinematography - Black And White</t>
  </si>
  <si>
    <t>Cinematography - Color</t>
  </si>
  <si>
    <t>The Big Lift</t>
  </si>
  <si>
    <t>Delmer Daves</t>
  </si>
  <si>
    <t>The Next Voice You Hear</t>
  </si>
  <si>
    <t>Henrietta Award (World Film Favorites)</t>
  </si>
  <si>
    <t>Picture - Drama</t>
  </si>
  <si>
    <t>Quo Vadis?</t>
  </si>
  <si>
    <t>Sam Zimbalist</t>
  </si>
  <si>
    <t>Charles K. Feldman</t>
  </si>
  <si>
    <t>Picture - Musical or Comedy</t>
  </si>
  <si>
    <t>June Allyson</t>
  </si>
  <si>
    <t>Pier Angeli</t>
  </si>
  <si>
    <t>Laslo Benedek</t>
  </si>
  <si>
    <t>The Day the Earth Stood Still</t>
  </si>
  <si>
    <t>September Affair</t>
  </si>
  <si>
    <t>Pictura - Adventure in Art</t>
  </si>
  <si>
    <t>Ewald André Dupont, Luciano Emmer, Robert Hessens, Alain Resnais (Outstanding Cultural Film Of 1951)</t>
  </si>
  <si>
    <t>Cecil B. DeMille Award</t>
  </si>
  <si>
    <t>Esther Williams</t>
  </si>
  <si>
    <t>The Happy Time</t>
  </si>
  <si>
    <t>Clarence Greene</t>
  </si>
  <si>
    <t>I'll See You in My Dreams</t>
  </si>
  <si>
    <t>Louis F. Edelman</t>
  </si>
  <si>
    <t>Stars and Stripes Forever</t>
  </si>
  <si>
    <t>Dreamboat</t>
  </si>
  <si>
    <t>Donald O'Connor</t>
  </si>
  <si>
    <t>Gilbert Roland</t>
  </si>
  <si>
    <t>Kurt Kasznar</t>
  </si>
  <si>
    <t>My Six Convicts</t>
  </si>
  <si>
    <t>Millard Mitchell</t>
  </si>
  <si>
    <t>Monkey Business</t>
  </si>
  <si>
    <t>Brandon de Wilde</t>
  </si>
  <si>
    <t>My Pal Gus</t>
  </si>
  <si>
    <t>George Winslow</t>
  </si>
  <si>
    <t>Francis Kee</t>
  </si>
  <si>
    <t>Rita Gam</t>
  </si>
  <si>
    <t>Aldo Ray</t>
  </si>
  <si>
    <t>Robert Wagner</t>
  </si>
  <si>
    <t>Richard Fleischer</t>
  </si>
  <si>
    <t>5 Fingers</t>
  </si>
  <si>
    <t>Anything Can Happen</t>
  </si>
  <si>
    <t>Assignment: Paris</t>
  </si>
  <si>
    <t>Francis Kee Teller (For Immortalizing His People)</t>
  </si>
  <si>
    <t>Frank Ross</t>
  </si>
  <si>
    <t>The Moon is Blue</t>
  </si>
  <si>
    <t>Ethel Merman</t>
  </si>
  <si>
    <t>Bella Darvi</t>
  </si>
  <si>
    <t>Forever Female</t>
  </si>
  <si>
    <t>Pat Crowley</t>
  </si>
  <si>
    <t>It Came from Outer Space</t>
  </si>
  <si>
    <t>Barbara Rush</t>
  </si>
  <si>
    <t>Money From Home</t>
  </si>
  <si>
    <t>The Glory Brigade, The Kid From Left Field</t>
  </si>
  <si>
    <t>Richard Egan</t>
  </si>
  <si>
    <t>The Man from the Alamo</t>
  </si>
  <si>
    <t>Hugh O'Brien</t>
  </si>
  <si>
    <t>So Big</t>
  </si>
  <si>
    <t>Steve Forrest</t>
  </si>
  <si>
    <t>Little Boy Lost</t>
  </si>
  <si>
    <t>Guy Madison (Best Western Star)</t>
  </si>
  <si>
    <t>Jack Cummings (30 Years As A Producer At MGM)</t>
  </si>
  <si>
    <t>Walt Disney (Artistic Merit)</t>
  </si>
  <si>
    <t>Darryl Zanuck</t>
  </si>
  <si>
    <t>Robert Taylor</t>
  </si>
  <si>
    <t>Marilyn Monroe</t>
  </si>
  <si>
    <t>Alan Ladd</t>
  </si>
  <si>
    <t>Karen Sharpe</t>
  </si>
  <si>
    <t>Phffft!</t>
  </si>
  <si>
    <t>Kim Novak</t>
  </si>
  <si>
    <t>The Trouble with Harry</t>
  </si>
  <si>
    <t>Joe Adams</t>
  </si>
  <si>
    <t>Four Guns to the Border</t>
  </si>
  <si>
    <t>George Nader</t>
  </si>
  <si>
    <t>Jeff Richards</t>
  </si>
  <si>
    <t>Ernest Lehman, Samuel Taylor, Billy Wilder</t>
  </si>
  <si>
    <t>The Lady of the Camelias</t>
  </si>
  <si>
    <t>No Way Back</t>
  </si>
  <si>
    <t>Twenty-Four Eyes</t>
  </si>
  <si>
    <t>Herbert Kalmus (Pioneering Use Of Color On The Screen)</t>
  </si>
  <si>
    <t>Dimitri Tiomkin (Creative Musical Contribution To Motion Pictures)</t>
  </si>
  <si>
    <t>John Ford (Pioneer In The Motion Picture Industry)</t>
  </si>
  <si>
    <t>Anywhere in Our Time</t>
  </si>
  <si>
    <t>(Experimental Film)</t>
  </si>
  <si>
    <t>Harold Hecht</t>
  </si>
  <si>
    <t>Wichita</t>
  </si>
  <si>
    <t>Picture - Outdoor Drama</t>
  </si>
  <si>
    <t>The Seven Year Itch</t>
  </si>
  <si>
    <t>Tom Ewell</t>
  </si>
  <si>
    <t>Blood Alley</t>
  </si>
  <si>
    <t>Anita Ekberg</t>
  </si>
  <si>
    <t>Virginia Shaw</t>
  </si>
  <si>
    <t>The View from Pompey's Head</t>
  </si>
  <si>
    <t>Dana Wynter</t>
  </si>
  <si>
    <t>Hit the Deck</t>
  </si>
  <si>
    <t>I'll Cry Tommorrow</t>
  </si>
  <si>
    <t>Ray Danton</t>
  </si>
  <si>
    <t>Dangerous Curves</t>
  </si>
  <si>
    <t>Eyes of Children</t>
  </si>
  <si>
    <t>Sons, Mothers and a General</t>
  </si>
  <si>
    <t>Stella</t>
  </si>
  <si>
    <t>Love Is A Many-Splendored Thing</t>
  </si>
  <si>
    <t>James Dean (Posthumous Award For Outstanding Dramatic Actor)</t>
  </si>
  <si>
    <t>Hollywood Citizenship Award</t>
  </si>
  <si>
    <t>The American Comedy</t>
  </si>
  <si>
    <t>Television Achievement</t>
  </si>
  <si>
    <t>Davy Crockett</t>
  </si>
  <si>
    <t>The Dinah Shore Show</t>
  </si>
  <si>
    <t>Dinah Shore</t>
  </si>
  <si>
    <t>The Lucy &amp; Desi Comedy Hour</t>
  </si>
  <si>
    <t>Desi Arnaz, Lucille Ball</t>
  </si>
  <si>
    <t>Michael Todd</t>
  </si>
  <si>
    <t>Henry Ginsberg, George Stevens</t>
  </si>
  <si>
    <t>Paul Nathan, Hal B. Wallis</t>
  </si>
  <si>
    <t>The Opposite Sex</t>
  </si>
  <si>
    <t>Fred Kohlmar</t>
  </si>
  <si>
    <t>The Teahouse of the August Moon</t>
  </si>
  <si>
    <t>Teahouse of the August Moon</t>
  </si>
  <si>
    <t>Jack Cummings</t>
  </si>
  <si>
    <t>Cantinflas</t>
  </si>
  <si>
    <t>The Court Jester</t>
  </si>
  <si>
    <t>Glenn Ford</t>
  </si>
  <si>
    <t>Earl Holliman</t>
  </si>
  <si>
    <t>Bundle of Joy</t>
  </si>
  <si>
    <t>Machiko Kyo</t>
  </si>
  <si>
    <t>Taina Elg</t>
  </si>
  <si>
    <t>The Girl Can't Help It</t>
  </si>
  <si>
    <t>Jayne Mansfield</t>
  </si>
  <si>
    <t>Tea and Sympathy</t>
  </si>
  <si>
    <t>John Kerr</t>
  </si>
  <si>
    <t>New Foreign Star Of The Year - Male</t>
  </si>
  <si>
    <t>Jacques Bergerac</t>
  </si>
  <si>
    <t>Before Sundown</t>
  </si>
  <si>
    <t>A Girl in Black</t>
  </si>
  <si>
    <t>Roses on the Arm</t>
  </si>
  <si>
    <t>The White Reindeer</t>
  </si>
  <si>
    <t>Battle Hymn</t>
  </si>
  <si>
    <t>Elizabeth Taylor (Most Consistent Performance)</t>
  </si>
  <si>
    <t>Edwin Schallert (Advancing The Film Industry)</t>
  </si>
  <si>
    <t>Dimitri Tiomkin (Recognition For Film Music)</t>
  </si>
  <si>
    <t>Ronald Reagan</t>
  </si>
  <si>
    <t>Cheyenne</t>
  </si>
  <si>
    <t>Matinee Theatre</t>
  </si>
  <si>
    <t>The Mickey Mouse Club</t>
  </si>
  <si>
    <t>Playhouse 90</t>
  </si>
  <si>
    <t>This Is Your Life</t>
  </si>
  <si>
    <t>Henry Fonda, Reginald Rose</t>
  </si>
  <si>
    <t>William Goetz</t>
  </si>
  <si>
    <t>Wild is the Wind</t>
  </si>
  <si>
    <t>Arthur Hornblow Jr.</t>
  </si>
  <si>
    <t>Don't Go Near the Water</t>
  </si>
  <si>
    <t>Sol Siegel</t>
  </si>
  <si>
    <t>Love in the Afternoon</t>
  </si>
  <si>
    <t>Silk Stockings</t>
  </si>
  <si>
    <t>Will Success Spoil Rock Hunter?</t>
  </si>
  <si>
    <t>Tony Randall</t>
  </si>
  <si>
    <t>The Great Man</t>
  </si>
  <si>
    <t>Nigel Patrick</t>
  </si>
  <si>
    <t>Kay Kendall</t>
  </si>
  <si>
    <t>Cyd Charisse</t>
  </si>
  <si>
    <t>This Could Be the Night</t>
  </si>
  <si>
    <t>Until They Sail</t>
  </si>
  <si>
    <t>Sandra Dee</t>
  </si>
  <si>
    <t>The Searchers</t>
  </si>
  <si>
    <t>Patrick Wayne</t>
  </si>
  <si>
    <t>This Happy Feeling</t>
  </si>
  <si>
    <t>John Saxon</t>
  </si>
  <si>
    <t>The Confessions of Felix Krull</t>
  </si>
  <si>
    <t>Tizoc</t>
  </si>
  <si>
    <t>Woman in a Dressing Gown</t>
  </si>
  <si>
    <t>Yellow Crow</t>
  </si>
  <si>
    <t>The Happy Road</t>
  </si>
  <si>
    <t>Bob Hope (Ambassador Of Good Will)</t>
  </si>
  <si>
    <t>Jean Simmons (Most Versatile Actress)</t>
  </si>
  <si>
    <t>Le Roy Prinze (Film Choreography)</t>
  </si>
  <si>
    <t>Hugo Friedhofer (Bettering The Standard Of Motion Picture Music)</t>
  </si>
  <si>
    <t>Zsa Zsa Gabor (Most Glamorous Actress)</t>
  </si>
  <si>
    <t>Mike Wallace</t>
  </si>
  <si>
    <t>Eddie Fisher</t>
  </si>
  <si>
    <t>Jack Benny</t>
  </si>
  <si>
    <t>Home Before Dark</t>
  </si>
  <si>
    <t>Picture - Musical</t>
  </si>
  <si>
    <t>George Abbott, Stanley Donen</t>
  </si>
  <si>
    <t>Picture - Comedy</t>
  </si>
  <si>
    <t>Julian Blaustein</t>
  </si>
  <si>
    <t>Indiscreet</t>
  </si>
  <si>
    <t>Me and the Colonel</t>
  </si>
  <si>
    <t>The Perfect Furlough</t>
  </si>
  <si>
    <t>Robert Arthur</t>
  </si>
  <si>
    <t>Louis Jordan</t>
  </si>
  <si>
    <t>Efrem Zimbalist Jr.</t>
  </si>
  <si>
    <t>Harry Guardino</t>
  </si>
  <si>
    <t>The Proud Rebel</t>
  </si>
  <si>
    <t>David Ladd</t>
  </si>
  <si>
    <t>Mitzi Gaynor</t>
  </si>
  <si>
    <t>The Tunnel of Love</t>
  </si>
  <si>
    <t>Hermione Gingold</t>
  </si>
  <si>
    <t>Joanna Barnes</t>
  </si>
  <si>
    <t>The Gene Krupa Story</t>
  </si>
  <si>
    <t>God's Little Acre</t>
  </si>
  <si>
    <t>Tina Louise</t>
  </si>
  <si>
    <t>The Light in the Forest</t>
  </si>
  <si>
    <t>Carol Lynley</t>
  </si>
  <si>
    <t>Linda Cristal</t>
  </si>
  <si>
    <t>France Nuyen</t>
  </si>
  <si>
    <t>In Love and War</t>
  </si>
  <si>
    <t>Bradford Dillman</t>
  </si>
  <si>
    <t>Rio Bravo</t>
  </si>
  <si>
    <t>Ricky Nelson</t>
  </si>
  <si>
    <t>Ten North Frederick</t>
  </si>
  <si>
    <t>Ray Stricklyn</t>
  </si>
  <si>
    <t>John Gavin</t>
  </si>
  <si>
    <t>Too Much, Too Soon</t>
  </si>
  <si>
    <t>A Time to Love and A Time to Die</t>
  </si>
  <si>
    <t>Shirley MacLaine (Most Versatile Actress)</t>
  </si>
  <si>
    <t>The Girl and the River</t>
  </si>
  <si>
    <t>Samuel Goldwyn International Award</t>
  </si>
  <si>
    <t>First Runner Up (Golden Globe)</t>
  </si>
  <si>
    <t>The Girl Rosemarie</t>
  </si>
  <si>
    <t>A Night to Remember</t>
  </si>
  <si>
    <t>Two Eyes, Twelve Hands</t>
  </si>
  <si>
    <t>Paul Oates</t>
  </si>
  <si>
    <t>Red Skelton</t>
  </si>
  <si>
    <t>Ed Sullivan</t>
  </si>
  <si>
    <t>William Orr</t>
  </si>
  <si>
    <t>Jack Rose</t>
  </si>
  <si>
    <t>Norman Panama</t>
  </si>
  <si>
    <t>A Private's Affair</t>
  </si>
  <si>
    <t>Frank Tashlin</t>
  </si>
  <si>
    <t>But Not for Me</t>
  </si>
  <si>
    <t>William Perlberg, George Seaton</t>
  </si>
  <si>
    <t>Ross Hunter, Martin Melcher</t>
  </si>
  <si>
    <t>Who Was That Lady?</t>
  </si>
  <si>
    <t>Look Back in Anger</t>
  </si>
  <si>
    <t>Middle of the Night</t>
  </si>
  <si>
    <t>Dean Martin</t>
  </si>
  <si>
    <t>Joseph Welch</t>
  </si>
  <si>
    <t>Stephen Boyd</t>
  </si>
  <si>
    <t>Lilli Palmer</t>
  </si>
  <si>
    <t>Take a Giant Step</t>
  </si>
  <si>
    <t>Estelle Hemsley</t>
  </si>
  <si>
    <t>Blue Denim</t>
  </si>
  <si>
    <t>Darby O'Gill and the Little People</t>
  </si>
  <si>
    <t>Janet Munro</t>
  </si>
  <si>
    <t>Diane Baker</t>
  </si>
  <si>
    <t>Platinum High School</t>
  </si>
  <si>
    <t>Yvette Mimieux</t>
  </si>
  <si>
    <t>Angie Dickinson</t>
  </si>
  <si>
    <t>Stella Stevens</t>
  </si>
  <si>
    <t>This Earth Is Mine</t>
  </si>
  <si>
    <t>Cindy Robbins</t>
  </si>
  <si>
    <t>Crime &amp; Punishment</t>
  </si>
  <si>
    <t>George Hamilton</t>
  </si>
  <si>
    <t>The Crimson Kimono</t>
  </si>
  <si>
    <t>James Shigita</t>
  </si>
  <si>
    <t>The Flying Fontaines</t>
  </si>
  <si>
    <t>Michael Callan</t>
  </si>
  <si>
    <t>Barry Coe</t>
  </si>
  <si>
    <t>A Summer Place</t>
  </si>
  <si>
    <t>Troy Donahue</t>
  </si>
  <si>
    <t>Odds Against Tomorrow</t>
  </si>
  <si>
    <t>Philip Leacock</t>
  </si>
  <si>
    <t>Louella Parsons (Special Journalistic Merit)</t>
  </si>
  <si>
    <t>Hedda Hopper (Special Journalistic Merit)</t>
  </si>
  <si>
    <t>Francis X. Bushman (Famous Silent Filmstar)</t>
  </si>
  <si>
    <t>Ramon Navarro (Famous Silent Filmstar)</t>
  </si>
  <si>
    <t>Andrew Marton (Chariot Race Sequence Direction)</t>
  </si>
  <si>
    <t>Fred Zinnemann (Special Merit)</t>
  </si>
  <si>
    <t>Aren't We Wonderful?</t>
  </si>
  <si>
    <t>Odd Obsession</t>
  </si>
  <si>
    <t>Edward R. Murrow</t>
  </si>
  <si>
    <t>David Susskind</t>
  </si>
  <si>
    <t>Chuck Connors</t>
  </si>
  <si>
    <t>Pat Boone</t>
  </si>
  <si>
    <t>77 Sunset Strip</t>
  </si>
  <si>
    <t>Bernard Smith</t>
  </si>
  <si>
    <t>Edward Lewis</t>
  </si>
  <si>
    <t>Dore Schary</t>
  </si>
  <si>
    <t>George Sidney</t>
  </si>
  <si>
    <t>Song without End</t>
  </si>
  <si>
    <t>The Grass Is Greener</t>
  </si>
  <si>
    <t>Our Man in Havana</t>
  </si>
  <si>
    <t>The Grass is Greener</t>
  </si>
  <si>
    <t>The Dark At the Top of the Stairs</t>
  </si>
  <si>
    <t>Lee Kinsolving</t>
  </si>
  <si>
    <t>The Plunderers</t>
  </si>
  <si>
    <t>Woody Strode</t>
  </si>
  <si>
    <t>The World of Suzie Wong</t>
  </si>
  <si>
    <t>Nancy Kwan</t>
  </si>
  <si>
    <t>Lucille Ball</t>
  </si>
  <si>
    <t>Capucine</t>
  </si>
  <si>
    <t>From the Terrace</t>
  </si>
  <si>
    <t>Ina Balin</t>
  </si>
  <si>
    <t>Jill Hayworth</t>
  </si>
  <si>
    <t>The Marriage-Go-Round</t>
  </si>
  <si>
    <t>Julie Newmar</t>
  </si>
  <si>
    <t>Because They're Young</t>
  </si>
  <si>
    <t>Desire in the Dust</t>
  </si>
  <si>
    <t>Brett Halsey</t>
  </si>
  <si>
    <t>The Fall of the House of Usher</t>
  </si>
  <si>
    <t>Mark Damon</t>
  </si>
  <si>
    <t>Hell to Eternity</t>
  </si>
  <si>
    <t>David Janssen</t>
  </si>
  <si>
    <t>Conspiracy of Hearts</t>
  </si>
  <si>
    <t>Hand in Hand</t>
  </si>
  <si>
    <r>
      <t>Cantinf</t>
    </r>
    <r>
      <rPr>
        <sz val="9"/>
        <color indexed="8"/>
        <rFont val="Arial"/>
        <family val="2"/>
      </rPr>
      <t>las</t>
    </r>
  </si>
  <si>
    <t>(Excellence In Comedy)</t>
  </si>
  <si>
    <t>Stanley Kramer (Continuous Artistic Integrity)</t>
  </si>
  <si>
    <t>Fred Zinnemann (Outstanding Merit In Authenticity And Characterization)</t>
  </si>
  <si>
    <t>End of Innocence</t>
  </si>
  <si>
    <t>Hiroshima mon amour</t>
  </si>
  <si>
    <t>The World of Apu</t>
  </si>
  <si>
    <t>Gina Lollobridiga</t>
  </si>
  <si>
    <t>Bell Telephone Hour</t>
  </si>
  <si>
    <t>Hanna-Barbara Presents</t>
  </si>
  <si>
    <t>Perry Mason</t>
  </si>
  <si>
    <t>Samuel Bronston</t>
  </si>
  <si>
    <t>Ross Hunter</t>
  </si>
  <si>
    <t>Martin Jurow, Richard Shepherd</t>
  </si>
  <si>
    <t>A Raisin in the Sun</t>
  </si>
  <si>
    <t>The Absent Minded Professor</t>
  </si>
  <si>
    <t>Fred MacMurray</t>
  </si>
  <si>
    <t>The Pleasure of His Company</t>
  </si>
  <si>
    <t>Richard Beymer</t>
  </si>
  <si>
    <t>Claudia McNeil</t>
  </si>
  <si>
    <t>Pamela Tiffin</t>
  </si>
  <si>
    <t>Hitler</t>
  </si>
  <si>
    <t>Tall Story</t>
  </si>
  <si>
    <t>Christine Kaufmann</t>
  </si>
  <si>
    <t>Come September</t>
  </si>
  <si>
    <t>Anthony Mann</t>
  </si>
  <si>
    <t>Jerome Robbins, Robert Wise</t>
  </si>
  <si>
    <t>Harold Rome</t>
  </si>
  <si>
    <t>King of Kings</t>
  </si>
  <si>
    <t>"Town Without Pity": Dimitri Tiomkin (Music); Ned Washington (Lyrics)</t>
  </si>
  <si>
    <t>Bridge to the Sun</t>
  </si>
  <si>
    <t>Étienne Périer</t>
  </si>
  <si>
    <t>Mike Connolly from The Hollywood Reporter (Special Journalistic Merit)</t>
  </si>
  <si>
    <t>Army Archerd from Daily Variety (Special Journalistic Merit)</t>
  </si>
  <si>
    <t>Samuel Bronston (Special Merit)</t>
  </si>
  <si>
    <t>The American Beauty</t>
  </si>
  <si>
    <t>Antigone</t>
  </si>
  <si>
    <t>The Good Soldier Schweik</t>
  </si>
  <si>
    <t>Second Runner Up (Silver Globe)</t>
  </si>
  <si>
    <t>Rocco and His Brothers</t>
  </si>
  <si>
    <t>My Three Sons</t>
  </si>
  <si>
    <t>Television Series</t>
  </si>
  <si>
    <t>What's My Line?</t>
  </si>
  <si>
    <t>Actor - Television Series</t>
  </si>
  <si>
    <t>John Daly</t>
  </si>
  <si>
    <t>Bob Newhart</t>
  </si>
  <si>
    <t>Actress - Television Series</t>
  </si>
  <si>
    <t>Pauline Fredericks</t>
  </si>
  <si>
    <t>Adventures of a Young Man</t>
  </si>
  <si>
    <t>The Chapman Report</t>
  </si>
  <si>
    <t>Darryl F. Zanuck, Richard Zanuck</t>
  </si>
  <si>
    <t>Martin Manulis</t>
  </si>
  <si>
    <t>Wolfgang Reinhardt</t>
  </si>
  <si>
    <t>Lisa</t>
  </si>
  <si>
    <t>Fred Coe</t>
  </si>
  <si>
    <t>Aaron Rosenberg</t>
  </si>
  <si>
    <t>Alan Pakula</t>
  </si>
  <si>
    <t>Martin Melcher, Joe Pasternak</t>
  </si>
  <si>
    <t>Girls! Girls! Girls!</t>
  </si>
  <si>
    <t>Morton Da Costa</t>
  </si>
  <si>
    <t>The Best of Enemies</t>
  </si>
  <si>
    <t>Boys' Night Out</t>
  </si>
  <si>
    <t>Martin Ransohoff</t>
  </si>
  <si>
    <t>If a Man Answers</t>
  </si>
  <si>
    <t>Ross Hunter, Edward Muhl</t>
  </si>
  <si>
    <t>Martin Melcher, Stanley Shapiro</t>
  </si>
  <si>
    <t>Pressure Point</t>
  </si>
  <si>
    <t>Alberto Sordi</t>
  </si>
  <si>
    <t>Jimmy Durante</t>
  </si>
  <si>
    <t>Divorce - Italian Style</t>
  </si>
  <si>
    <t>Mr. Hobbs Takes a Vacation</t>
  </si>
  <si>
    <t>Harold J. Stone</t>
  </si>
  <si>
    <t>Experiment in Terror</t>
  </si>
  <si>
    <t>Ross Martin</t>
  </si>
  <si>
    <t>Cesar Romero</t>
  </si>
  <si>
    <t>Susan Strasberg</t>
  </si>
  <si>
    <t>The Interns</t>
  </si>
  <si>
    <t>Kay Stevens</t>
  </si>
  <si>
    <t>Tarita</t>
  </si>
  <si>
    <t>Gabriella Pallotta</t>
  </si>
  <si>
    <t>Janet Margolin</t>
  </si>
  <si>
    <t>Sue Lyon</t>
  </si>
  <si>
    <t>Rome Adventure</t>
  </si>
  <si>
    <t>Suzanne Pleshette</t>
  </si>
  <si>
    <t>Two Weeks in Another Town</t>
  </si>
  <si>
    <t>Dhalia Lavi</t>
  </si>
  <si>
    <t>Keir Dullea</t>
  </si>
  <si>
    <t>Paul Wallace</t>
  </si>
  <si>
    <t>The Brothers</t>
  </si>
  <si>
    <t>Ismael Rodriguez</t>
  </si>
  <si>
    <t>John Frankenheimer</t>
  </si>
  <si>
    <t>Meredith Wilson</t>
  </si>
  <si>
    <t>Henri Persin, Walter Wottitz, Jean Bourgoin</t>
  </si>
  <si>
    <t>Guy Hamilton</t>
  </si>
  <si>
    <t>David Swift</t>
  </si>
  <si>
    <t>Nat "King" Cole (International Contribution To The Recording World)</t>
  </si>
  <si>
    <t>Boccaccio '70</t>
  </si>
  <si>
    <t>The Defenders</t>
  </si>
  <si>
    <t>Television Series - Drama</t>
  </si>
  <si>
    <t>Mister Ed</t>
  </si>
  <si>
    <t>Television Series - Comedy</t>
  </si>
  <si>
    <t>The Dick Powell Show</t>
  </si>
  <si>
    <t>Television Program</t>
  </si>
  <si>
    <t>International News Coverage</t>
  </si>
  <si>
    <t>Telstar</t>
  </si>
  <si>
    <t>Dr. Kildare</t>
  </si>
  <si>
    <t>Richard Chamberlain</t>
  </si>
  <si>
    <t>The Donna Reed Show</t>
  </si>
  <si>
    <t>The Twilight Zone</t>
  </si>
  <si>
    <t>Television Producer/Director</t>
  </si>
  <si>
    <t>Rod Serling</t>
  </si>
  <si>
    <t>Hall Bartlett</t>
  </si>
  <si>
    <t>Irving Ravetch, Martin Ritt</t>
  </si>
  <si>
    <t>Ralph Nelson</t>
  </si>
  <si>
    <t>Edward Alperson, Billy Wilder</t>
  </si>
  <si>
    <t>It's A Mad, Mad, Mad, Mad World</t>
  </si>
  <si>
    <t>A Ticklish Affair</t>
  </si>
  <si>
    <t>Under the Yum Yum Tree</t>
  </si>
  <si>
    <t>Frederick Brisson</t>
  </si>
  <si>
    <t>Stathis Giallelis</t>
  </si>
  <si>
    <t>Tom Tryon</t>
  </si>
  <si>
    <t>Love with a Proper Stranger</t>
  </si>
  <si>
    <t>This Ugly American</t>
  </si>
  <si>
    <t>Jonathan Winters</t>
  </si>
  <si>
    <t>The Mouse on the Moon</t>
  </si>
  <si>
    <t>Terry Thomas</t>
  </si>
  <si>
    <t>To Bed or Not to Bed</t>
  </si>
  <si>
    <t>The Wheeler Dealers</t>
  </si>
  <si>
    <t>Gregory Rozakis</t>
  </si>
  <si>
    <t>Paul Mann</t>
  </si>
  <si>
    <t>Roddy McDowell</t>
  </si>
  <si>
    <t>Romy Schneider</t>
  </si>
  <si>
    <t>Polly Bergen</t>
  </si>
  <si>
    <t>The Conjugal Bed</t>
  </si>
  <si>
    <t>Marina Vlady</t>
  </si>
  <si>
    <t>The Paper Man</t>
  </si>
  <si>
    <t>Alida Valli</t>
  </si>
  <si>
    <t>Jill St. John</t>
  </si>
  <si>
    <t>Molly Picon</t>
  </si>
  <si>
    <t>Move Over, Darling</t>
  </si>
  <si>
    <t>Summer Magic</t>
  </si>
  <si>
    <t>Linda Marsh</t>
  </si>
  <si>
    <t>A Global Affair</t>
  </si>
  <si>
    <t>Liselotte Pulver</t>
  </si>
  <si>
    <t>The Prize</t>
  </si>
  <si>
    <t>Joan Greenwood</t>
  </si>
  <si>
    <t>The V.I.P.'s</t>
  </si>
  <si>
    <t>Tippi Hedren</t>
  </si>
  <si>
    <t>Dr. No</t>
  </si>
  <si>
    <t>Ursula Andress</t>
  </si>
  <si>
    <t>For Love or Money</t>
  </si>
  <si>
    <t>Leslie Parish</t>
  </si>
  <si>
    <t>Elke Sommer</t>
  </si>
  <si>
    <t>Joey Heatherton</t>
  </si>
  <si>
    <t>The Ceremony</t>
  </si>
  <si>
    <t>Robert Walker</t>
  </si>
  <si>
    <t>Alain Delon</t>
  </si>
  <si>
    <t>Shock Corridor</t>
  </si>
  <si>
    <t>Larry Tucker</t>
  </si>
  <si>
    <t>The Victors</t>
  </si>
  <si>
    <t>The Haunting</t>
  </si>
  <si>
    <t>George Englund</t>
  </si>
  <si>
    <t>David Miller</t>
  </si>
  <si>
    <t>Jack Arnold</t>
  </si>
  <si>
    <t>Connie Francis (International Contribution To The Recording World)</t>
  </si>
  <si>
    <t>Joseph E. Levine</t>
  </si>
  <si>
    <t>Any Number Can Win</t>
  </si>
  <si>
    <t>High and Low</t>
  </si>
  <si>
    <t>My Enemy, the Sea</t>
  </si>
  <si>
    <t>To Bed... or Not to Bed</t>
  </si>
  <si>
    <t>Bonanza</t>
  </si>
  <si>
    <t>The Eleventh Hour</t>
  </si>
  <si>
    <t>Rawhide</t>
  </si>
  <si>
    <t>The Richard Boone Show</t>
  </si>
  <si>
    <t>The Beverly Hillbillies</t>
  </si>
  <si>
    <t>The Bob Hope Show</t>
  </si>
  <si>
    <t>The Dick Van Dyke Show</t>
  </si>
  <si>
    <t>The Jack Benny Show</t>
  </si>
  <si>
    <t>The Red Skelton Show</t>
  </si>
  <si>
    <t>The Andy Williams Show</t>
  </si>
  <si>
    <t>Television Series - Variety</t>
  </si>
  <si>
    <t>The Danny Kaye Show</t>
  </si>
  <si>
    <t>The Garry Moore Show</t>
  </si>
  <si>
    <t>The Johnny Carson Show</t>
  </si>
  <si>
    <t>The Judy Garland Show</t>
  </si>
  <si>
    <t>Lorne Greene</t>
  </si>
  <si>
    <t>E. G. Marshall</t>
  </si>
  <si>
    <t>Jackie Gleason and His American Scene Magazine</t>
  </si>
  <si>
    <t>Mickey</t>
  </si>
  <si>
    <t>Richard Boone</t>
  </si>
  <si>
    <t>Burke's Law</t>
  </si>
  <si>
    <t>Inga Stevens</t>
  </si>
  <si>
    <t>Dorothy Laudon</t>
  </si>
  <si>
    <t>Hazel</t>
  </si>
  <si>
    <t>Walt Disney, Bill Walsh</t>
  </si>
  <si>
    <t>Jack Warner</t>
  </si>
  <si>
    <t>The World of Henry Orient</t>
  </si>
  <si>
    <t>Jerome Hellman</t>
  </si>
  <si>
    <t>Rio Conchos</t>
  </si>
  <si>
    <t>Dick Van Dyke</t>
  </si>
  <si>
    <t>Gilbert Roland (Actor Refused Nomination)</t>
  </si>
  <si>
    <t>Cyril Delevanti</t>
  </si>
  <si>
    <t>Circus World</t>
  </si>
  <si>
    <t>Rita Hayworth</t>
  </si>
  <si>
    <t>Lilith</t>
  </si>
  <si>
    <t>Jean Seberg</t>
  </si>
  <si>
    <t>The Carpetbaggers</t>
  </si>
  <si>
    <t>Elizabeth Ashley</t>
  </si>
  <si>
    <t>Get Yourself a College Girl</t>
  </si>
  <si>
    <t>Mary Ann Mobley</t>
  </si>
  <si>
    <t>Mia Farrow</t>
  </si>
  <si>
    <t>Island of the Blue Dolphins</t>
  </si>
  <si>
    <t>Celia Kaye</t>
  </si>
  <si>
    <t>The New Interns</t>
  </si>
  <si>
    <t>Harve Presnell</t>
  </si>
  <si>
    <t>Richard Sherman, Robert Sherman</t>
  </si>
  <si>
    <t>"Circus World": Dimitri Tiomkin (Music); Ned Washingtonon (Lyrics)</t>
  </si>
  <si>
    <t>"Dear Heart": Henry Mancini (Music); Ray Evans, Jay Livingston (Lyrics)</t>
  </si>
  <si>
    <t>From Russia with Love</t>
  </si>
  <si>
    <t>"From Russia With Love": Lionel Bart (Music &amp; Lyrics)</t>
  </si>
  <si>
    <t>Sunday in New York</t>
  </si>
  <si>
    <t>"Sunday in New York": Carroll Coates, Peter Nero (Music &amp; Lyrics)</t>
  </si>
  <si>
    <t>"Where Love Has Gone": James Van Heusen (Music); Sammy Cahn (Lyrics)</t>
  </si>
  <si>
    <t>Girl with Green Eyes</t>
  </si>
  <si>
    <t>Second Runner-Up (Silver Globe)</t>
  </si>
  <si>
    <t>Mafioso</t>
  </si>
  <si>
    <t>First Runner-Up (Golden Globe)</t>
  </si>
  <si>
    <t>That Man from Rio</t>
  </si>
  <si>
    <t>The Munsters</t>
  </si>
  <si>
    <t>The Rogues</t>
  </si>
  <si>
    <t>Wendy and Me</t>
  </si>
  <si>
    <t>Gene Barry</t>
  </si>
  <si>
    <t>The Man from U.N.C.L.E.</t>
  </si>
  <si>
    <t>Mr. Novak</t>
  </si>
  <si>
    <t>James Franciscus</t>
  </si>
  <si>
    <t>Slattery's People</t>
  </si>
  <si>
    <t>Richard Crenna</t>
  </si>
  <si>
    <t>Bewitched</t>
  </si>
  <si>
    <t>Elizabeth Montgomery</t>
  </si>
  <si>
    <t>My Living Doll</t>
  </si>
  <si>
    <t>Jud Kinberg, John Kohn</t>
  </si>
  <si>
    <t>Carlo Ponti</t>
  </si>
  <si>
    <t>Pandro S. Berman, Guy Green</t>
  </si>
  <si>
    <t>Martin Jurow</t>
  </si>
  <si>
    <t>Stan Margulies</t>
  </si>
  <si>
    <t>Boeing Boeing</t>
  </si>
  <si>
    <t>Lee Mavin</t>
  </si>
  <si>
    <t>Battle of the Bulge</t>
  </si>
  <si>
    <t>Hardy Krüger (Actor Refused Nomination; Removed From Final Ballot)</t>
  </si>
  <si>
    <t>Harlow</t>
  </si>
  <si>
    <t>The Spy Who Came in from the Cold</t>
  </si>
  <si>
    <t>The Knack... and How to Get It</t>
  </si>
  <si>
    <t>The Cincinnati Kid</t>
  </si>
  <si>
    <t>Do Not Disturb</t>
  </si>
  <si>
    <t>Maura McGiveney</t>
  </si>
  <si>
    <t>The Family Jewels</t>
  </si>
  <si>
    <t>Donna Butterworth</t>
  </si>
  <si>
    <t>Rosemary Forsyth</t>
  </si>
  <si>
    <t>Tom Nardini</t>
  </si>
  <si>
    <t>The Glory Guys</t>
  </si>
  <si>
    <t>John Kohn, Stanley Mann</t>
  </si>
  <si>
    <t>Sterling Silliphant</t>
  </si>
  <si>
    <t>Benjamin Frankel</t>
  </si>
  <si>
    <t>Henry Manicini</t>
  </si>
  <si>
    <t>Johnny Mandel</t>
  </si>
  <si>
    <t>The Yellow Rolls Royce</t>
  </si>
  <si>
    <t>Riz Ortolani</t>
  </si>
  <si>
    <t>"The Ballad of Cat Ballou": Jerry Livingston (Music); Mack David (Lyrics)</t>
  </si>
  <si>
    <t>"The Sweetheart Tree": Henry Mancini (Music); Johnny Mercer (Lyrics)</t>
  </si>
  <si>
    <t>"The Shadow of Your Smile": Johnny Mandel (Music); Paul Francis Webster (Lyrics)</t>
  </si>
  <si>
    <t>That Funny Feeling</t>
  </si>
  <si>
    <t>"That Funny Feeling": Bobby Darin (Music &amp; Lyrics)</t>
  </si>
  <si>
    <t>"Forget Domani": Riz Ortolani (Music); Norman Newell (Lyrics)</t>
  </si>
  <si>
    <t>"The Yellow Rolls-Royce": Riz Ortolani (Music); Norman Newell (Lyrics) (Removed and Replaced With "Forget Domani" From the Same Film For Unknown Reasons)</t>
  </si>
  <si>
    <t>90 Degrees in the Shade</t>
  </si>
  <si>
    <t>Foreign Film - English Language</t>
  </si>
  <si>
    <t>The Leather Boys</t>
  </si>
  <si>
    <t>Foreign Film - Foreign Language</t>
  </si>
  <si>
    <t>Red Beard</t>
  </si>
  <si>
    <t>Tarahumara</t>
  </si>
  <si>
    <t>Get Smart</t>
  </si>
  <si>
    <t>I Spy</t>
  </si>
  <si>
    <t>The Man and His Music</t>
  </si>
  <si>
    <t>My Name Is Barbra</t>
  </si>
  <si>
    <t>Don Adams</t>
  </si>
  <si>
    <t>Robert Vaughan</t>
  </si>
  <si>
    <t>David McCallum</t>
  </si>
  <si>
    <t>Run for Your Life</t>
  </si>
  <si>
    <t>Ben Gazzara</t>
  </si>
  <si>
    <t>Big Valley</t>
  </si>
  <si>
    <t>Honey West</t>
  </si>
  <si>
    <t>Anne Francis</t>
  </si>
  <si>
    <t>The Patty Duke Show</t>
  </si>
  <si>
    <t>Carl Foreman, Sam Jerre, Paul B. Radin</t>
  </si>
  <si>
    <t>Melvin Frank</t>
  </si>
  <si>
    <t>Leo Fuchs</t>
  </si>
  <si>
    <t>Not with My Wife, You Don't</t>
  </si>
  <si>
    <t>The Russians are Coming, the Russians are Coming</t>
  </si>
  <si>
    <t>Phil Feldman</t>
  </si>
  <si>
    <t>The Spy with a Cold Nose</t>
  </si>
  <si>
    <t>Lionel Jeffries</t>
  </si>
  <si>
    <t>The Appaloosa</t>
  </si>
  <si>
    <t>Virginia McKenna</t>
  </si>
  <si>
    <t>This Property is Condemned</t>
  </si>
  <si>
    <t>Any Wednesday</t>
  </si>
  <si>
    <t>Jocelyne LaGarde</t>
  </si>
  <si>
    <t>Dead Heat on a Merry-Go-Round</t>
  </si>
  <si>
    <t>Camilla Sprav</t>
  </si>
  <si>
    <t>The Group</t>
  </si>
  <si>
    <t>Jessica Walter</t>
  </si>
  <si>
    <t>Marie Gomez</t>
  </si>
  <si>
    <t>Antonio Sabato</t>
  </si>
  <si>
    <t>The Pad... and How To Use It</t>
  </si>
  <si>
    <t>James Farentino</t>
  </si>
  <si>
    <t>John Philip Law</t>
  </si>
  <si>
    <t>Lewis Gilbert</t>
  </si>
  <si>
    <t>"Alfie": Burt Bacharach (Music); Hal David (Lyrics)</t>
  </si>
  <si>
    <t>"Born Free": John Barry (Music); Don Black (Lyrics)</t>
  </si>
  <si>
    <t>"Georgy Girl". Music by Tom Springfield (Music); Jim Dale (Lyrics)</t>
  </si>
  <si>
    <t>"A Man and A Woman": Francis Lai (Music); Pierre Baruch (Lyrics)</t>
  </si>
  <si>
    <t>A Man Could Get Killed</t>
  </si>
  <si>
    <t>"Strangers in the Night": Bert Kämpfert (Music); Charles Singleton, Eddie Snyder (Lyrics)</t>
  </si>
  <si>
    <t>The Royal Ballet - Romeo and Juliet</t>
  </si>
  <si>
    <t>Impossible on Saturday</t>
  </si>
  <si>
    <t>Ladies and Gentlemen</t>
  </si>
  <si>
    <t>That Girl</t>
  </si>
  <si>
    <t>The Dean Martin Show</t>
  </si>
  <si>
    <t>Bill Cosby</t>
  </si>
  <si>
    <t>Robert Culp</t>
  </si>
  <si>
    <t>Rat Patrol</t>
  </si>
  <si>
    <t>Christopher George</t>
  </si>
  <si>
    <t>Run from Your Life</t>
  </si>
  <si>
    <t>I Dream of Jeannie</t>
  </si>
  <si>
    <t>Barbara Eden</t>
  </si>
  <si>
    <t>The Phyllis Diller Show</t>
  </si>
  <si>
    <t>Phyllis Diller</t>
  </si>
  <si>
    <t>Marlo Thomas</t>
  </si>
  <si>
    <t>Far from the Madding Crowd</t>
  </si>
  <si>
    <t>Joseph Janni</t>
  </si>
  <si>
    <t>Arthur Jacobs</t>
  </si>
  <si>
    <t>Lawrence Turman</t>
  </si>
  <si>
    <t>Elizabeth Taylor, Franco Zeffirelli</t>
  </si>
  <si>
    <t>Ugo Tognazzi</t>
  </si>
  <si>
    <t>Anne Heywood</t>
  </si>
  <si>
    <t>Woman Times Seven</t>
  </si>
  <si>
    <t>The Comedians</t>
  </si>
  <si>
    <t>Prunella Ransome</t>
  </si>
  <si>
    <t>Quentin Dean</t>
  </si>
  <si>
    <t>Elvira Madigan</t>
  </si>
  <si>
    <t>Pia Degermark</t>
  </si>
  <si>
    <t>Katharine Houghton</t>
  </si>
  <si>
    <t>Rouges' Gallery</t>
  </si>
  <si>
    <t>Greta Baldwin</t>
  </si>
  <si>
    <t>Sharon Tate</t>
  </si>
  <si>
    <t>Franco Nero</t>
  </si>
  <si>
    <t>Tommy Steele</t>
  </si>
  <si>
    <t>Three Days and a Child</t>
  </si>
  <si>
    <t>Oder Kotler</t>
  </si>
  <si>
    <t>Robert Benton, David Newman</t>
  </si>
  <si>
    <t>Lewis John Carlino, Howard Koch</t>
  </si>
  <si>
    <t>Buck Henry, Calder Willingham</t>
  </si>
  <si>
    <t>Frederick Loewe</t>
  </si>
  <si>
    <t>"If Ever I Should Leave You": Frederick Loewe (Music); Alan Jay Lerner (Lyrics)</t>
  </si>
  <si>
    <t>"Talk to the Animals": Leslie Bricusse (Music &amp; Lyrics)</t>
  </si>
  <si>
    <t>"Circles in the Water": Norman Gimbel, Francis Lai (Music &amp; Lyrics)</t>
  </si>
  <si>
    <t>Ski Fever</t>
  </si>
  <si>
    <t>"Don't Gamble With Love": Guy Hemric, Jerry Styner (Music &amp; Lyrics)</t>
  </si>
  <si>
    <t>"Thoroughly Modern Millie": James Van Heusen, Sammy Cahn (Music &amp; Lyrics)</t>
  </si>
  <si>
    <t>Accident</t>
  </si>
  <si>
    <t>The Jokers</t>
  </si>
  <si>
    <t>Smashing Time</t>
  </si>
  <si>
    <t>Elivra Madigan</t>
  </si>
  <si>
    <t>The Carol Burnett Show</t>
  </si>
  <si>
    <t>Garrison's Gorillas</t>
  </si>
  <si>
    <t>Mission: Impossible</t>
  </si>
  <si>
    <t>Rowan and Martin's Laugh-In</t>
  </si>
  <si>
    <t>Andy Williams</t>
  </si>
  <si>
    <t>Brendon Boone</t>
  </si>
  <si>
    <t>Carol Burnett</t>
  </si>
  <si>
    <t>The Lucy Show</t>
  </si>
  <si>
    <t>Barbara Bain</t>
  </si>
  <si>
    <t>Moving with Nancy</t>
  </si>
  <si>
    <t>Nancy Sinatra</t>
  </si>
  <si>
    <t>The Heart Is A Lonely Hunter</t>
  </si>
  <si>
    <t>Marc Merson, Thomas Ryan</t>
  </si>
  <si>
    <t>Martin Poll</t>
  </si>
  <si>
    <t>Joseph Landon</t>
  </si>
  <si>
    <t>Howard Koch</t>
  </si>
  <si>
    <t>John Woolf</t>
  </si>
  <si>
    <t>Yours, Mine and Ours</t>
  </si>
  <si>
    <t>Robert Blumofe</t>
  </si>
  <si>
    <t>The Boston Strangler</t>
  </si>
  <si>
    <t>Zero Mostel</t>
  </si>
  <si>
    <t>Beau Bridges</t>
  </si>
  <si>
    <t>The Scalphunters</t>
  </si>
  <si>
    <t>Ossie Davis</t>
  </si>
  <si>
    <t>Martin Sheen</t>
  </si>
  <si>
    <t>The Killing of Sister George</t>
  </si>
  <si>
    <t>Beryl Reid</t>
  </si>
  <si>
    <t>Buona Sera, Mrs. Campbell</t>
  </si>
  <si>
    <t>Petula Clark</t>
  </si>
  <si>
    <t>Barbara Hancock</t>
  </si>
  <si>
    <t>Abby Lincoln</t>
  </si>
  <si>
    <t>Jane Merrow</t>
  </si>
  <si>
    <t>Candy</t>
  </si>
  <si>
    <t>Ewa Aulin</t>
  </si>
  <si>
    <t>I Love You, Alice B. Toklas</t>
  </si>
  <si>
    <t>Leigh Taylor Young</t>
  </si>
  <si>
    <t>Olivia Hussey</t>
  </si>
  <si>
    <t>The Sweet Ride</t>
  </si>
  <si>
    <t>Jacqueline Bisset</t>
  </si>
  <si>
    <t>Paper Lion</t>
  </si>
  <si>
    <t>Leonard Whiting</t>
  </si>
  <si>
    <t>Michael Sarrazin</t>
  </si>
  <si>
    <t>Franco Zefferelli</t>
  </si>
  <si>
    <t>Chitty, Chitty Bang Bang</t>
  </si>
  <si>
    <t>Lional Bart (declared ineligible and removed from ballot)</t>
  </si>
  <si>
    <t>Christopher Komeda</t>
  </si>
  <si>
    <t>"Buona Sera, Mrs. Campbell": Melvin Frank, Riz Ortolani (Music &amp; Lyrics)</t>
  </si>
  <si>
    <t>"Chitty Chitty Bang Bang": Richard M. Sherman, Robert B. Sherman (Music &amp; Lyrics)</t>
  </si>
  <si>
    <t>"Funny Girl": Jule Styne (Music); Bob Merrill (Lyrics)</t>
  </si>
  <si>
    <t>"Star!": James Van Heusen (Music); Sammy Cahn (Lyrics)</t>
  </si>
  <si>
    <t>"The Windmills of Your Mind": Michel Legrand (Music); Alan Bergman, Marilyn Bergman (Lyrics)</t>
  </si>
  <si>
    <t>Benjamin</t>
  </si>
  <si>
    <t>Joanna</t>
  </si>
  <si>
    <t>Poor Cow</t>
  </si>
  <si>
    <t>The Bride Wore Black</t>
  </si>
  <si>
    <t>Skammen</t>
  </si>
  <si>
    <t>The Doris Day Show</t>
  </si>
  <si>
    <t>Name of the Game</t>
  </si>
  <si>
    <t>The F.B.I.</t>
  </si>
  <si>
    <t>Ironside</t>
  </si>
  <si>
    <t>Raymond Burr</t>
  </si>
  <si>
    <t>Judd for the Defense</t>
  </si>
  <si>
    <t>Carl Betz</t>
  </si>
  <si>
    <t>Peter Graves</t>
  </si>
  <si>
    <t>The Nancy Sinatra Show</t>
  </si>
  <si>
    <t>John Foreman</t>
  </si>
  <si>
    <t>Robert Fryer</t>
  </si>
  <si>
    <t>Robert Chartoff, Irwin Winkler</t>
  </si>
  <si>
    <t>M.J. Frankovich</t>
  </si>
  <si>
    <t>Stanley Jaffe</t>
  </si>
  <si>
    <t>Alan Jay Lerner, Tom Shaw</t>
  </si>
  <si>
    <t>George Glass, Stanley Kramer</t>
  </si>
  <si>
    <t>Popi</t>
  </si>
  <si>
    <t>John and Mary</t>
  </si>
  <si>
    <t>Mitch Vogel</t>
  </si>
  <si>
    <t>Generation</t>
  </si>
  <si>
    <t>Kim Darby</t>
  </si>
  <si>
    <t>Me, Natalie</t>
  </si>
  <si>
    <t>Sian Phillips</t>
  </si>
  <si>
    <t>Marianne McAndrew</t>
  </si>
  <si>
    <t>Where It's At</t>
  </si>
  <si>
    <t>Helmut Berger</t>
  </si>
  <si>
    <t>Hail, Hero!</t>
  </si>
  <si>
    <t>On Her Majesty's Secret Service</t>
  </si>
  <si>
    <t>George Lazenby</t>
  </si>
  <si>
    <t>Glen Campbell</t>
  </si>
  <si>
    <t>Charles Jarrott</t>
  </si>
  <si>
    <t>Bridget Boland, John Hale</t>
  </si>
  <si>
    <t>If It's Tuesday, This Must Be Belgium</t>
  </si>
  <si>
    <t>David Shaw</t>
  </si>
  <si>
    <t>John Mortimer</t>
  </si>
  <si>
    <t>Butch Cassidy and Sundance Kid</t>
  </si>
  <si>
    <t>Charles Fox</t>
  </si>
  <si>
    <t>"Raindrops Keep Fallin' on My Head": Burt Bacharach (Music); Hal David (Lyrics)</t>
  </si>
  <si>
    <t>"The Time For Love Is Any Time": Quincy Jones (Music); Cynthia Weil (Lyrics)</t>
  </si>
  <si>
    <t>"Goodbye, Columbus": Jim Yester (Music &amp; Lyrics)</t>
  </si>
  <si>
    <t>"What Are You Doing the Rest of Your Life?": Michel Legrand (Music); Alan Bergman, Marilyn Bergman (Lyrics)</t>
  </si>
  <si>
    <t>"Jean": Rod McKuen (Music &amp; Lyrics)</t>
  </si>
  <si>
    <t>"Stay": Ernest Gold (Music); Norman Gimbel (Lyrics)</t>
  </si>
  <si>
    <t>"True Grit": Elmer Bernstein (Music); Don Black (Lyrics)</t>
  </si>
  <si>
    <t>The Assassination Bureau</t>
  </si>
  <si>
    <t>If....</t>
  </si>
  <si>
    <t>The Italian Job</t>
  </si>
  <si>
    <t>Mayerling</t>
  </si>
  <si>
    <t>The Big Dig</t>
  </si>
  <si>
    <t>Girls in the Sun</t>
  </si>
  <si>
    <t>Producers Refused the Nomination and the Award</t>
  </si>
  <si>
    <t>Bracken's World</t>
  </si>
  <si>
    <t>Mannix</t>
  </si>
  <si>
    <t>Marcus Welby, M.D.</t>
  </si>
  <si>
    <t>The Mod Squad</t>
  </si>
  <si>
    <t>Room 222</t>
  </si>
  <si>
    <t>Television Series - Musical or Comedy</t>
  </si>
  <si>
    <t>The Glenn Campbell Goodtime Hour</t>
  </si>
  <si>
    <t>The Governor and JJ</t>
  </si>
  <si>
    <t>Love American Style</t>
  </si>
  <si>
    <t>It Takes a Thief</t>
  </si>
  <si>
    <t>Actor - Television Drama Series</t>
  </si>
  <si>
    <t>Mike Connors</t>
  </si>
  <si>
    <t>Lloyd Haynes</t>
  </si>
  <si>
    <t>Actor - Television Comedy or Musical Series</t>
  </si>
  <si>
    <t>Glenn Campbell</t>
  </si>
  <si>
    <t>The Jim Nabors Variety Hour</t>
  </si>
  <si>
    <t>Jim Nabors</t>
  </si>
  <si>
    <t>This is Tom Jones</t>
  </si>
  <si>
    <t>Actress - Television Drama Series</t>
  </si>
  <si>
    <t>Gunsmoke</t>
  </si>
  <si>
    <t>Amanda Blake</t>
  </si>
  <si>
    <t>High Chaparral</t>
  </si>
  <si>
    <t>Peggy Lipton</t>
  </si>
  <si>
    <t>Denise Nicholas</t>
  </si>
  <si>
    <t>Actress - Television Comedy or Musical Series</t>
  </si>
  <si>
    <t>The Debbie Reynolds Show</t>
  </si>
  <si>
    <t>Julie Sommers</t>
  </si>
  <si>
    <t>Here's Lucy</t>
  </si>
  <si>
    <t>Bob Rafelson, Richard Wechsler</t>
  </si>
  <si>
    <t>Gilbert Cates</t>
  </si>
  <si>
    <t>Howard G. Minsky</t>
  </si>
  <si>
    <t>Frank McCarthy</t>
  </si>
  <si>
    <t>Owen Crump</t>
  </si>
  <si>
    <t>Ingo Preminger</t>
  </si>
  <si>
    <t>Robert H. Solo</t>
  </si>
  <si>
    <t>Richard Benjamin</t>
  </si>
  <si>
    <t>Donald Sutherland</t>
  </si>
  <si>
    <t>The Out-of-Towners</t>
  </si>
  <si>
    <t>Promise at Dawn</t>
  </si>
  <si>
    <t>Puzzle of a Downfall Child</t>
  </si>
  <si>
    <t>The Owl and The Pussycat</t>
  </si>
  <si>
    <t>Something for Everyone</t>
  </si>
  <si>
    <t>Tina Chin</t>
  </si>
  <si>
    <t>I Love My… Wife</t>
  </si>
  <si>
    <t>Angel Tompkins</t>
  </si>
  <si>
    <t>Jenny</t>
  </si>
  <si>
    <t>The Liberation of L. B. Jones</t>
  </si>
  <si>
    <t>Lola Falana</t>
  </si>
  <si>
    <t>Pussycat, Pussycat, I Love You</t>
  </si>
  <si>
    <t>Anna Calder Marshall</t>
  </si>
  <si>
    <t>The Boys in the Band</t>
  </si>
  <si>
    <t>Kenneth Nelson</t>
  </si>
  <si>
    <t>Norwood</t>
  </si>
  <si>
    <t>Joe Namath</t>
  </si>
  <si>
    <t>Assaf Dayan</t>
  </si>
  <si>
    <t>Bob Rafelson</t>
  </si>
  <si>
    <t>Carole Eastman</t>
  </si>
  <si>
    <t>Husbands</t>
  </si>
  <si>
    <t>"Whistling Away the Dark": Henry Mancini (Music); Johnny Mercer (Lyrics)</t>
  </si>
  <si>
    <t>Little Fauss and Big Halsey</t>
  </si>
  <si>
    <t>"Ballad Of Little Fauss": Johnny Cash (Music &amp; Lyrics)</t>
  </si>
  <si>
    <t>"Till Love Touches Your Life": Riz Ortolani (Music); Arthur Hamilton (Lyrics)</t>
  </si>
  <si>
    <t>"Pieces Of Dreams": Michel Legrand (Music); Alan Bergman, Marilyn Bergman (Lyrics)</t>
  </si>
  <si>
    <t>"Thank You Very Much": Leslie Bricusse (Music &amp; Lyrics)</t>
  </si>
  <si>
    <t>Act of the Heart</t>
  </si>
  <si>
    <t>Bloomfield</t>
  </si>
  <si>
    <t>The Virgin and The Gypsy</t>
  </si>
  <si>
    <t>The Walking Major</t>
  </si>
  <si>
    <t>Borsalino</t>
  </si>
  <si>
    <t>The Confession</t>
  </si>
  <si>
    <t>Rider on the Rain</t>
  </si>
  <si>
    <t>The Traveller</t>
  </si>
  <si>
    <t>The Bold Ones: The Senator</t>
  </si>
  <si>
    <t>Medical Center</t>
  </si>
  <si>
    <t>Young Lawyers</t>
  </si>
  <si>
    <t>The Courtship of Eddie's Father</t>
  </si>
  <si>
    <t>Family Affair</t>
  </si>
  <si>
    <t>The Glen Campbell Goodtime Hour</t>
  </si>
  <si>
    <t>The Partridge Family</t>
  </si>
  <si>
    <t>Dan August</t>
  </si>
  <si>
    <t>Actor in a Leading Role - Drama Series</t>
  </si>
  <si>
    <t>Chad Everett</t>
  </si>
  <si>
    <t>Arnie</t>
  </si>
  <si>
    <t>Actor in a Leading Role - Musical or Comedy Series</t>
  </si>
  <si>
    <t>Herschel Bernardi</t>
  </si>
  <si>
    <t>The David Frost Show</t>
  </si>
  <si>
    <t>David Frost</t>
  </si>
  <si>
    <t>The Flip Wilson Show</t>
  </si>
  <si>
    <t>Flip Wilson</t>
  </si>
  <si>
    <t>Make Room for Granddaddy</t>
  </si>
  <si>
    <t>Danny Thomas</t>
  </si>
  <si>
    <t>The Merv Griffin Show</t>
  </si>
  <si>
    <t>Merv Griffin</t>
  </si>
  <si>
    <t>Actor in a Supporting Role - Television Series</t>
  </si>
  <si>
    <t>James Brolin</t>
  </si>
  <si>
    <t>Tige Andrews</t>
  </si>
  <si>
    <t>Michael Constantine</t>
  </si>
  <si>
    <t>Rowan &amp; Martin's Laugh-In</t>
  </si>
  <si>
    <t>Henry Gibson</t>
  </si>
  <si>
    <t>Zalman King</t>
  </si>
  <si>
    <t>Actress in a Leading Role - Drama Series</t>
  </si>
  <si>
    <t>The Most Deadly Game</t>
  </si>
  <si>
    <t>Actress in a Leading Role - Musical or Comedy Series</t>
  </si>
  <si>
    <t>The Mary Tyler Moore Show</t>
  </si>
  <si>
    <t>The Nanny and The Professor</t>
  </si>
  <si>
    <t>Juliet Mills</t>
  </si>
  <si>
    <t>Actress in a Supporting Role - Television Series</t>
  </si>
  <si>
    <t>Sue Ane Langdon</t>
  </si>
  <si>
    <t>Gail Fisher</t>
  </si>
  <si>
    <t>Leslie Warren</t>
  </si>
  <si>
    <t>Karen Valentine</t>
  </si>
  <si>
    <t>Philip D'Antoni</t>
  </si>
  <si>
    <t>Stephen J. Friedman</t>
  </si>
  <si>
    <t>Richard Roth</t>
  </si>
  <si>
    <t>Richard Carter</t>
  </si>
  <si>
    <t>A New Leaf</t>
  </si>
  <si>
    <t>Hillard Elkins, Howard W. Koch, Joseph Manduke</t>
  </si>
  <si>
    <t>Plaza Suite</t>
  </si>
  <si>
    <t>Malcolm McDowell</t>
  </si>
  <si>
    <t>$1,000,000 Duck</t>
  </si>
  <si>
    <t>Dean Jones</t>
  </si>
  <si>
    <t>Harold and Maude</t>
  </si>
  <si>
    <t>Bud Cort</t>
  </si>
  <si>
    <t>Willy Wonka &amp; the Chocolate Factory</t>
  </si>
  <si>
    <t>Art Garfunkel</t>
  </si>
  <si>
    <t>Going Home</t>
  </si>
  <si>
    <t>Jan-Michael Vincent</t>
  </si>
  <si>
    <t>Tom Baker</t>
  </si>
  <si>
    <t>Play Misty for Me</t>
  </si>
  <si>
    <t>Such Good Friends</t>
  </si>
  <si>
    <t>Twiggy</t>
  </si>
  <si>
    <t>Star Spangled Girl</t>
  </si>
  <si>
    <t>Sandy Duncan</t>
  </si>
  <si>
    <t>Diana Rigg</t>
  </si>
  <si>
    <t>Billy Jack</t>
  </si>
  <si>
    <t>Dolores Taylor</t>
  </si>
  <si>
    <t>Cybill Shepherd</t>
  </si>
  <si>
    <t>Johnny Got His Gun</t>
  </si>
  <si>
    <t>Timothy Bottoms</t>
  </si>
  <si>
    <t>Red Sky at Morning</t>
  </si>
  <si>
    <t>Desi Arnaz, Jr.</t>
  </si>
  <si>
    <t>The Seven Minutes</t>
  </si>
  <si>
    <t>John Sarno</t>
  </si>
  <si>
    <t>Richard Roundtree</t>
  </si>
  <si>
    <t>Gary Grimes</t>
  </si>
  <si>
    <t>John Hale</t>
  </si>
  <si>
    <t>Gil Melle</t>
  </si>
  <si>
    <t>Le Mans</t>
  </si>
  <si>
    <t>The African Elephant</t>
  </si>
  <si>
    <t>"Rain Falls Anywhere It Wants To": Laurence Rosenthal (Music); Alan Bergman, Marilyn Bergman (Lyrics)</t>
  </si>
  <si>
    <t>Honky</t>
  </si>
  <si>
    <t>"Something More": Quincy Jones (Music); Bradford Craig (Lyrics)</t>
  </si>
  <si>
    <t>"Life Is What You Make It": Marvin Hamlisch (Music); Johnny Mercer (Lyrics)</t>
  </si>
  <si>
    <t>Long Ago Tomorrow</t>
  </si>
  <si>
    <t>"Long Ago Tomorrow": Burt Bacharach (Music); Hal David (Lyrics)</t>
  </si>
  <si>
    <t>"Theme From Shaft": Isaac Hayes (Music &amp; Lyrics)</t>
  </si>
  <si>
    <t>Friends</t>
  </si>
  <si>
    <t>The Red Tent</t>
  </si>
  <si>
    <t>Claire's Knee</t>
  </si>
  <si>
    <t>To Die of Love</t>
  </si>
  <si>
    <t>Charles Bronson</t>
  </si>
  <si>
    <t>Brian's Song</t>
  </si>
  <si>
    <t>Television Movie</t>
  </si>
  <si>
    <t>Duel</t>
  </si>
  <si>
    <t>The Homecoming</t>
  </si>
  <si>
    <t>The Last Child</t>
  </si>
  <si>
    <t>The Snow Goose</t>
  </si>
  <si>
    <t>O'Hara, U. S. Treasury</t>
  </si>
  <si>
    <t>All in the Family</t>
  </si>
  <si>
    <t>Cannon</t>
  </si>
  <si>
    <t>Actor in a Leading Role - Drama Series or Television Movie</t>
  </si>
  <si>
    <t>William Conrad</t>
  </si>
  <si>
    <t>Columbo</t>
  </si>
  <si>
    <t>Actor in a Leading Role - Musical or Comedy Series or Television Movie</t>
  </si>
  <si>
    <t>Carroll O'Connor</t>
  </si>
  <si>
    <t>The New Dick Van Dyke Show</t>
  </si>
  <si>
    <t>Jack Klugman</t>
  </si>
  <si>
    <t>Actor in a Supporting Role - Series or Television Movie</t>
  </si>
  <si>
    <t>Rob Reiner</t>
  </si>
  <si>
    <t>Harvey Korman</t>
  </si>
  <si>
    <t>Milburn Stone</t>
  </si>
  <si>
    <t>Ed Asner</t>
  </si>
  <si>
    <t>Actress in a Leading Role - Drama Series or Television Movie</t>
  </si>
  <si>
    <t>McMillan and Wife</t>
  </si>
  <si>
    <t>Susan St. James</t>
  </si>
  <si>
    <t>Lynda Day George</t>
  </si>
  <si>
    <t>Actress in a Leading Role - Musical or Comedy Series or Television Movie</t>
  </si>
  <si>
    <t>Jean Stapleton</t>
  </si>
  <si>
    <t>Actress in a Supporting Role - Series or Television Movie</t>
  </si>
  <si>
    <t>Sally Struthers</t>
  </si>
  <si>
    <t>Frenzy</t>
  </si>
  <si>
    <t>Albert S. Ruddy</t>
  </si>
  <si>
    <t>Irwin Allen</t>
  </si>
  <si>
    <t>Morton Gottlieb</t>
  </si>
  <si>
    <t>Avanti!</t>
  </si>
  <si>
    <t>Travels With My Aunt</t>
  </si>
  <si>
    <t>James Cresson, Robert Fryer</t>
  </si>
  <si>
    <t>Edward Albert</t>
  </si>
  <si>
    <t>Charles Grodin</t>
  </si>
  <si>
    <t>Clive Revill</t>
  </si>
  <si>
    <t>Alec McCowen</t>
  </si>
  <si>
    <t>The Effect of Gamma Rays on Man-In-the-Moon Marigolds</t>
  </si>
  <si>
    <t>One is a Lonely Number</t>
  </si>
  <si>
    <t>Trish Van Devere</t>
  </si>
  <si>
    <t>Play It As It Lays</t>
  </si>
  <si>
    <t>Marisa Berenson</t>
  </si>
  <si>
    <t>Kansas City Bomber</t>
  </si>
  <si>
    <t>Helena Kallianiotes</t>
  </si>
  <si>
    <t>Mary Costa</t>
  </si>
  <si>
    <t>Victoria Principal</t>
  </si>
  <si>
    <t>What's Up, Doc?</t>
  </si>
  <si>
    <t>You'll Like My Mother</t>
  </si>
  <si>
    <t>Sian Barbara Allen</t>
  </si>
  <si>
    <t>Slaughterhouse Five</t>
  </si>
  <si>
    <t>Michael Sacks</t>
  </si>
  <si>
    <t>Kevin Hooks</t>
  </si>
  <si>
    <t>When the Legends Die</t>
  </si>
  <si>
    <t>Simon Ward</t>
  </si>
  <si>
    <t>I. A. L. Diamond, Billy Wilder</t>
  </si>
  <si>
    <t>Jay Presson Allen</t>
  </si>
  <si>
    <t>James Dickey</t>
  </si>
  <si>
    <t>Anthony Shaffer</t>
  </si>
  <si>
    <t>Ron Goodwin</t>
  </si>
  <si>
    <t>The Getaway</t>
  </si>
  <si>
    <t>"Ben": Walter Scharf (Music); Don Black (Lyrics)</t>
  </si>
  <si>
    <t>"Carry Me": Bob Alcivar (Music); Randy McNeill (Lyrics)</t>
  </si>
  <si>
    <t>"Money": John Kander (Music); Fred Ebb (Lyrics)</t>
  </si>
  <si>
    <t>"Mein Herr": John Kander (Music); Fred Ebb (Lyrics)</t>
  </si>
  <si>
    <t>"Dueling Banjos": Arthur Smith,Adapted by Steve Mandell, Eric Weissberg (Lyrics)</t>
  </si>
  <si>
    <t>"Marmalade, Molasses and Honey": Maurice Jarre (Music); Alan Bergman, Marilyn Bergman (Lyrics)</t>
  </si>
  <si>
    <t>Molly and Lawless John</t>
  </si>
  <si>
    <t>"Take Me Home": Johnny Mandel (Music); Alan Bergman, Marilyn Bergman (Lyrics)</t>
  </si>
  <si>
    <t>"Song From The Poseidon Adventure (The Morning After)": Joel Hirschhorn, Al Kasha (Music &amp; Lyrics)</t>
  </si>
  <si>
    <t>Images</t>
  </si>
  <si>
    <t>Living Free</t>
  </si>
  <si>
    <t>X, Y &amp; Zee</t>
  </si>
  <si>
    <t>Fellini's Roma</t>
  </si>
  <si>
    <t>Roma</t>
  </si>
  <si>
    <t>Mirage</t>
  </si>
  <si>
    <t>Elvis on Tour</t>
  </si>
  <si>
    <t>Sapporo Winter Olympics</t>
  </si>
  <si>
    <t>Footsteps</t>
  </si>
  <si>
    <t>The Glass House</t>
  </si>
  <si>
    <t>Kung Fu</t>
  </si>
  <si>
    <t>That Certain Summer</t>
  </si>
  <si>
    <t>A War of Children</t>
  </si>
  <si>
    <t>America</t>
  </si>
  <si>
    <t>The Waltons</t>
  </si>
  <si>
    <t>Maude</t>
  </si>
  <si>
    <t>The Sonny and Cher Comedy Hour</t>
  </si>
  <si>
    <t>1972 Summer Olympics</t>
  </si>
  <si>
    <t>Television Special - Variety or Musical</t>
  </si>
  <si>
    <t>Cousteau: Forgotten Mermaids</t>
  </si>
  <si>
    <t>The Life of Leonardo Da Vinci</t>
  </si>
  <si>
    <t>Look Homeward Angel</t>
  </si>
  <si>
    <t>Search for the Nile</t>
  </si>
  <si>
    <t>The Bold Ones: The New Doctors</t>
  </si>
  <si>
    <t>David Hartman</t>
  </si>
  <si>
    <t>The New Bill Cosby Show</t>
  </si>
  <si>
    <t>The Paul Lynde Show</t>
  </si>
  <si>
    <t>Paul Lynde</t>
  </si>
  <si>
    <t>Sanford and Son</t>
  </si>
  <si>
    <t>Redd Foxx</t>
  </si>
  <si>
    <t>Actor in a Supporting Role - Series, Mini-Series or Television Movie</t>
  </si>
  <si>
    <t>Ted Knight</t>
  </si>
  <si>
    <t>The Delphi Bureau</t>
  </si>
  <si>
    <t>Anne Jeffreys</t>
  </si>
  <si>
    <t>Michael Learned</t>
  </si>
  <si>
    <t>The Julie Andrews Hour</t>
  </si>
  <si>
    <t>Beatrice Arthur</t>
  </si>
  <si>
    <t>Actress in a Supporting Role - Series, Mini-Series or Television Movie</t>
  </si>
  <si>
    <t>Bridget Loves Bernie</t>
  </si>
  <si>
    <t>Audra Lindley</t>
  </si>
  <si>
    <t>Vicki Lawrence</t>
  </si>
  <si>
    <t>Elena Verdugo</t>
  </si>
  <si>
    <t>Valerie Harper</t>
  </si>
  <si>
    <t>Susan Dey</t>
  </si>
  <si>
    <t>Ruth Buzzi</t>
  </si>
  <si>
    <t>Alberto Grimaldi</t>
  </si>
  <si>
    <t>Martin Ransohoff, Steve Shagan</t>
  </si>
  <si>
    <t>Martin Bregman</t>
  </si>
  <si>
    <t>Norman Jewison, Robert Stigwood</t>
  </si>
  <si>
    <t>Arthur P. Jacobs</t>
  </si>
  <si>
    <t>Electra Glide in Blue</t>
  </si>
  <si>
    <t>Robert Blake</t>
  </si>
  <si>
    <t>Carl Anderson</t>
  </si>
  <si>
    <t>Ted Neely</t>
  </si>
  <si>
    <t>Ash Wednesday</t>
  </si>
  <si>
    <t>40 Carats</t>
  </si>
  <si>
    <t>Charley and the Angel</t>
  </si>
  <si>
    <t>Yvonne Elliman</t>
  </si>
  <si>
    <t>A Delicate Balance</t>
  </si>
  <si>
    <t>Kate Reid</t>
  </si>
  <si>
    <t>Breezy</t>
  </si>
  <si>
    <t>Kay Lenz</t>
  </si>
  <si>
    <t>Michelle Phillips</t>
  </si>
  <si>
    <t>Time To Run</t>
  </si>
  <si>
    <t>Barbara Sigel</t>
  </si>
  <si>
    <t>Paul Le Mat</t>
  </si>
  <si>
    <t>Kirk Calloway</t>
  </si>
  <si>
    <t>Jeremy</t>
  </si>
  <si>
    <t>Robby Benson</t>
  </si>
  <si>
    <t>Darryl Ponicsan</t>
  </si>
  <si>
    <t>Kenneth Ross</t>
  </si>
  <si>
    <t>Neil Diamond</t>
  </si>
  <si>
    <t>"Breezy's Song": Michel Legrand (Music); Alan Bergman, Marilyn Bergman (Lyrics)</t>
  </si>
  <si>
    <t>"Lonely Looking Sky": Neil Diamond (Music &amp; Lyrics)</t>
  </si>
  <si>
    <t>Kazablan</t>
  </si>
  <si>
    <t>"Rosa Rosa": Dov Seltzer (Music); Haim Hefer (Lyrics)</t>
  </si>
  <si>
    <t>Oklahoma Crude</t>
  </si>
  <si>
    <t>"Send a Little Love My Way": Henry Mancini (Music); Hal David (Lyrics)</t>
  </si>
  <si>
    <t>"All That Love Went To Waste": George Barrie (Music); Sammy Cahn (Lyrics)</t>
  </si>
  <si>
    <t>"The Way We Were": Marvin Hamlisch (Music); Alan Bergman, Marilyn Bergman (Lyrics)</t>
  </si>
  <si>
    <t>Alfredo, Alfredo</t>
  </si>
  <si>
    <t>Love</t>
  </si>
  <si>
    <t>The Movies That Made Us</t>
  </si>
  <si>
    <t>The Second Gun</t>
  </si>
  <si>
    <t>Visions of Eight</t>
  </si>
  <si>
    <t>Wattstax</t>
  </si>
  <si>
    <t>Hawkins</t>
  </si>
  <si>
    <t>Police Story</t>
  </si>
  <si>
    <t>David Carradine</t>
  </si>
  <si>
    <t>Richard Thomas</t>
  </si>
  <si>
    <t>Lotsa Luck</t>
  </si>
  <si>
    <t>Dom De Luise</t>
  </si>
  <si>
    <t>Strother Martin</t>
  </si>
  <si>
    <t>McLean Stevenson</t>
  </si>
  <si>
    <t>Will Geer</t>
  </si>
  <si>
    <t>The Blue Knight</t>
  </si>
  <si>
    <t>Emergency</t>
  </si>
  <si>
    <t>Julie London</t>
  </si>
  <si>
    <t>General Hospital</t>
  </si>
  <si>
    <t>Emily MacLaughlin</t>
  </si>
  <si>
    <t>Loretta Swit</t>
  </si>
  <si>
    <t>Robert Evans</t>
  </si>
  <si>
    <t>Sam Shaw</t>
  </si>
  <si>
    <t>Jennings Lang, Paul Monash</t>
  </si>
  <si>
    <t>Harry &amp; Tonto</t>
  </si>
  <si>
    <t>Michael Alexander, Alexander Salkind, Ilya Salkind</t>
  </si>
  <si>
    <t>The Gambler</t>
  </si>
  <si>
    <t>Scenes from a Marriage</t>
  </si>
  <si>
    <t>Herbie Rides Again</t>
  </si>
  <si>
    <t>Mame</t>
  </si>
  <si>
    <t>Raquel Welch</t>
  </si>
  <si>
    <t>99 and 44/100% Dead</t>
  </si>
  <si>
    <t>Ann Turkel</t>
  </si>
  <si>
    <t>Airport 1975</t>
  </si>
  <si>
    <t>Helen Reddy</t>
  </si>
  <si>
    <t>Freebie and the Bean</t>
  </si>
  <si>
    <t>Susan Flannery</t>
  </si>
  <si>
    <t>Where the Lilies Bloom</t>
  </si>
  <si>
    <t>Julie Gholson</t>
  </si>
  <si>
    <t>Joseph Bottoms</t>
  </si>
  <si>
    <t>Steven Warner</t>
  </si>
  <si>
    <t>Jim Hampton</t>
  </si>
  <si>
    <t>Carmine Coppola, Nino Rota</t>
  </si>
  <si>
    <t>Alan Jay Lerner, Frederick Loewe</t>
  </si>
  <si>
    <t>Paul Williams</t>
  </si>
  <si>
    <t>"Benji's Theme (I Feel Love)": Euel Box (Music); Betty Box (Lyrics)</t>
  </si>
  <si>
    <t>"On and On": Curtis Mayfield (Music &amp; Lyrics)</t>
  </si>
  <si>
    <t>"Sail the Summer Winds": John Barry (Music); Don Black (Lyrics)</t>
  </si>
  <si>
    <t>"I Never Met a Rose": Frederick Loewe (Music); Alan Jay Lerner (Lyrics)</t>
  </si>
  <si>
    <t>"We May Never Love Like This Again": Joel Hirschhorn, Al Kasha (Music &amp; Lyrics)</t>
  </si>
  <si>
    <t>The Mad Adventures of "Rabbi" Jacob</t>
  </si>
  <si>
    <t>Animals Are Beautiful People</t>
  </si>
  <si>
    <t>The Challenge… A Tribute To Modern Art</t>
  </si>
  <si>
    <t>I Am a Dancer</t>
  </si>
  <si>
    <t>Janis</t>
  </si>
  <si>
    <t>Kojak</t>
  </si>
  <si>
    <t>The Streets of San Francisco</t>
  </si>
  <si>
    <t>Upstairs/Downstairs</t>
  </si>
  <si>
    <t>Rhoda</t>
  </si>
  <si>
    <t>The Bob Newhart Show</t>
  </si>
  <si>
    <t>Good Times</t>
  </si>
  <si>
    <t>Jimmy Walker</t>
  </si>
  <si>
    <t>Gavin MacLeod</t>
  </si>
  <si>
    <t>Whitman Mayo</t>
  </si>
  <si>
    <t>Barnaby Jones</t>
  </si>
  <si>
    <t>Lee Meriwether in Barnaby Jones</t>
  </si>
  <si>
    <t>Get Christie Love</t>
  </si>
  <si>
    <t>Teresa Graves in Get Christie Love</t>
  </si>
  <si>
    <t>Police Woman</t>
  </si>
  <si>
    <t>Jean Marsh in Upstairs/Downstairs</t>
  </si>
  <si>
    <t>Michael Learned in The Waltons</t>
  </si>
  <si>
    <t>Esther Rolle</t>
  </si>
  <si>
    <t>Betty Garrett</t>
  </si>
  <si>
    <t>Nancy Walker</t>
  </si>
  <si>
    <t>Julie Kavner</t>
  </si>
  <si>
    <t>Martin Bregman, Martin Elfand</t>
  </si>
  <si>
    <t>Michael Douglas, Saul Zaentz</t>
  </si>
  <si>
    <t>The Return of the Pink Panther</t>
  </si>
  <si>
    <t>Ken Russell, Robert Stigwood</t>
  </si>
  <si>
    <t>French Connection II</t>
  </si>
  <si>
    <t>Give 'Em Hell, Harry!</t>
  </si>
  <si>
    <t>John Cazale</t>
  </si>
  <si>
    <t>Marilyn Hassett</t>
  </si>
  <si>
    <t>Lucky Lady</t>
  </si>
  <si>
    <t>Jacqueline Susann's Once is Not Enough</t>
  </si>
  <si>
    <t>The Fortune</t>
  </si>
  <si>
    <t>The Hiding Place</t>
  </si>
  <si>
    <t>Jeannette Clift</t>
  </si>
  <si>
    <t>The Master Gunfighter</t>
  </si>
  <si>
    <t>Barbara Carrera</t>
  </si>
  <si>
    <t>Ben Vereen</t>
  </si>
  <si>
    <t>Jeffrey Lynas</t>
  </si>
  <si>
    <t>Roger Daltry</t>
  </si>
  <si>
    <t>Miloš Forman</t>
  </si>
  <si>
    <t>Frank R. Pierson</t>
  </si>
  <si>
    <t>Peter Benchley, Carl Gottlieb</t>
  </si>
  <si>
    <t>Joan Tewkesbury</t>
  </si>
  <si>
    <t>Bo Goldman, Lawrence Hauben</t>
  </si>
  <si>
    <t>Fred Ebb, John Kander</t>
  </si>
  <si>
    <t>"How Lucky Can You Get?": John Kander (Music); Fred Ebb (Lyrics)</t>
  </si>
  <si>
    <t>"I'm Easy": Keith Carradine (Music &amp; Lyrics)</t>
  </si>
  <si>
    <t>"Richard's Window": Charles Fox (Music); Norman Gimbel (Lyrics)</t>
  </si>
  <si>
    <t>Paper Tiger</t>
  </si>
  <si>
    <t>"My Little Friend": Roy Budd (Music); Sammy Cahn (Lyrics)</t>
  </si>
  <si>
    <t>"Now That We're In Love": George Barrie (Music); Sammy Cahn (Lyrics)</t>
  </si>
  <si>
    <t>Special Section</t>
  </si>
  <si>
    <t>Brother, Can You Spare a Dime?</t>
  </si>
  <si>
    <t>The Gentleman Tramp</t>
  </si>
  <si>
    <t>Mustang: The House That Joe Built</t>
  </si>
  <si>
    <t>U.F.O.s: Past, Present and Future</t>
  </si>
  <si>
    <t>Youthquake</t>
  </si>
  <si>
    <t>Guilty or Innocent: The Sam Sheppard Murder Case</t>
  </si>
  <si>
    <t>A Home of Your Own</t>
  </si>
  <si>
    <t>The Legend of Lizzie Borden</t>
  </si>
  <si>
    <t>Sweet Hostage</t>
  </si>
  <si>
    <t>Baretta</t>
  </si>
  <si>
    <t>Petrocelli</t>
  </si>
  <si>
    <t>Barney Miller</t>
  </si>
  <si>
    <t>Chico and the Man</t>
  </si>
  <si>
    <t>Barry Newman</t>
  </si>
  <si>
    <t>Hal Linden</t>
  </si>
  <si>
    <t>The Tonight Show</t>
  </si>
  <si>
    <t>Johnny Carson</t>
  </si>
  <si>
    <t>Tim Conway</t>
  </si>
  <si>
    <t>Lee Meriwether</t>
  </si>
  <si>
    <t>Jennie: Lady Randolph Churchill</t>
  </si>
  <si>
    <t>Notorious Woman</t>
  </si>
  <si>
    <t>Phyllis</t>
  </si>
  <si>
    <t>Susan Howard</t>
  </si>
  <si>
    <t>Walter Coblenz</t>
  </si>
  <si>
    <t>Robert F. Blumofe, Harold Leventhal</t>
  </si>
  <si>
    <t>Howard Gottfried</t>
  </si>
  <si>
    <t>Alan Marshall</t>
  </si>
  <si>
    <t>The Ritz</t>
  </si>
  <si>
    <t>Denis O'Dell</t>
  </si>
  <si>
    <t>Silent Movie</t>
  </si>
  <si>
    <t>Michael Hertzberg</t>
  </si>
  <si>
    <t>A Star is Born</t>
  </si>
  <si>
    <t>Jon Peters</t>
  </si>
  <si>
    <t>Jack Weston</t>
  </si>
  <si>
    <t>Face To Face</t>
  </si>
  <si>
    <t>The Sailor Who Fell From Grace With the Sea</t>
  </si>
  <si>
    <t>Jason Robards, Jr.</t>
  </si>
  <si>
    <t>The Duchess and the Dirtwater Fox</t>
  </si>
  <si>
    <t>Family Plot</t>
  </si>
  <si>
    <t>Freaky Friday</t>
  </si>
  <si>
    <t>Marty Feldman</t>
  </si>
  <si>
    <t>Marthe Keller</t>
  </si>
  <si>
    <t>Next Stop, Greenwich Village</t>
  </si>
  <si>
    <t>Piper Laurie in Carrie</t>
  </si>
  <si>
    <t>Bernadette Peters</t>
  </si>
  <si>
    <t>Andrea Marcovicci</t>
  </si>
  <si>
    <t>Lipstick</t>
  </si>
  <si>
    <t>Pipe Dreams</t>
  </si>
  <si>
    <t>Gladys Knight</t>
  </si>
  <si>
    <t>Murder By Death</t>
  </si>
  <si>
    <t>Truman Capote</t>
  </si>
  <si>
    <t>Lenny Baker</t>
  </si>
  <si>
    <t>Harvey Stephens</t>
  </si>
  <si>
    <t>Jonathan Kahn</t>
  </si>
  <si>
    <t>Stay Hungry</t>
  </si>
  <si>
    <t>Arnold Schwarzenegger</t>
  </si>
  <si>
    <t>Paul Schrader</t>
  </si>
  <si>
    <t>David Butler, Steve Shagan</t>
  </si>
  <si>
    <t>The Slipper and The Rose - The Story of Cinderella</t>
  </si>
  <si>
    <t>Kenny Ascher, Paul Williams</t>
  </si>
  <si>
    <t>"Bugsy Malone": Paul Williams (Music &amp; Lyrics)</t>
  </si>
  <si>
    <t>Car Wash</t>
  </si>
  <si>
    <t>"Car Wash": Norman Whitfield (Music &amp; Lyrics)</t>
  </si>
  <si>
    <t>"I'd Like To Be You For a Day": Joel Hirschhorn, Al Kasha (Music &amp; Lyrics)</t>
  </si>
  <si>
    <t>From Noon Till Three</t>
  </si>
  <si>
    <t>"Hello and Goodbye": Elmer Bernstein (Music); Alan Bergman, Marilyn Bergman (Lyrics)</t>
  </si>
  <si>
    <t>"So Sad the Song": Jerry Goffin, Michael Masser (Music &amp; Lyrics)</t>
  </si>
  <si>
    <t>"Evergreen (Love Theme From A Star Is Born)": Barbra Streisand (Music); Paul Williams (Lyrics)</t>
  </si>
  <si>
    <t>Small Change</t>
  </si>
  <si>
    <t>Altars of the World</t>
  </si>
  <si>
    <t>The Memory of Justice</t>
  </si>
  <si>
    <t>That's Entertainment, Part 2</t>
  </si>
  <si>
    <t>Wings of an Eagle</t>
  </si>
  <si>
    <t>Amelia Earhart</t>
  </si>
  <si>
    <t>Eleanor and Franklin</t>
  </si>
  <si>
    <t>Francis Gary Powers: The True Story of the U-2 Incident</t>
  </si>
  <si>
    <t>I Want To Keep My Baby</t>
  </si>
  <si>
    <t>The Lindbergh Kidnapping Case</t>
  </si>
  <si>
    <t>Sybil</t>
  </si>
  <si>
    <t>The Captains and The Kings</t>
  </si>
  <si>
    <t>Charlie's Angels</t>
  </si>
  <si>
    <t>Little House on the Prairie</t>
  </si>
  <si>
    <t>Rich Man, Poor Man</t>
  </si>
  <si>
    <t>Donny &amp; Marie</t>
  </si>
  <si>
    <t>Happy Days</t>
  </si>
  <si>
    <t>Laverne &amp; Shirley</t>
  </si>
  <si>
    <t>Richard Jordan</t>
  </si>
  <si>
    <t>Peter Strauss</t>
  </si>
  <si>
    <t>The Six Million Dollar Man</t>
  </si>
  <si>
    <t>Lee Majors</t>
  </si>
  <si>
    <t>Freddie Prinze</t>
  </si>
  <si>
    <t>Henry Winkler</t>
  </si>
  <si>
    <t>Sammy &amp; Company</t>
  </si>
  <si>
    <t>Sammy Davis, Jr.</t>
  </si>
  <si>
    <t>Sirota's Court</t>
  </si>
  <si>
    <t>The Tony Randall Show</t>
  </si>
  <si>
    <t>The Bionic Woman</t>
  </si>
  <si>
    <t>Lindsay Wagner</t>
  </si>
  <si>
    <t>Farrah Fawcett</t>
  </si>
  <si>
    <t>Kate Jackson</t>
  </si>
  <si>
    <t>Sada Thompson</t>
  </si>
  <si>
    <t>Susan Blakely</t>
  </si>
  <si>
    <t>Jean Marsh</t>
  </si>
  <si>
    <t>All's Fair</t>
  </si>
  <si>
    <t>Dinah!</t>
  </si>
  <si>
    <t>The Jeffersons</t>
  </si>
  <si>
    <t>Isabel Sanford</t>
  </si>
  <si>
    <t>Adrienne Barbeau</t>
  </si>
  <si>
    <t>Once an Eagle</t>
  </si>
  <si>
    <t>Darleen Carr</t>
  </si>
  <si>
    <t>Anne Meara</t>
  </si>
  <si>
    <t>Josette Banzet</t>
  </si>
  <si>
    <t>Julia Phillips, Michael Phillips</t>
  </si>
  <si>
    <t>Daniel H. Blatt, Terence F. Deane, Michael Hausman</t>
  </si>
  <si>
    <t>Star Wars: Episode IV - A New Hope</t>
  </si>
  <si>
    <t>Gary Kurtz</t>
  </si>
  <si>
    <t>Arthur Laurents, Herbert Ross</t>
  </si>
  <si>
    <t>Charles H. Joffe</t>
  </si>
  <si>
    <t>High Anxiety</t>
  </si>
  <si>
    <t>New York, New York</t>
  </si>
  <si>
    <t>Robert Stigwood</t>
  </si>
  <si>
    <t>Bobby Deerfield</t>
  </si>
  <si>
    <t>Heroes</t>
  </si>
  <si>
    <t>MacArthur</t>
  </si>
  <si>
    <t>Opening Night</t>
  </si>
  <si>
    <t>Joseph Andrews</t>
  </si>
  <si>
    <t>Roseland</t>
  </si>
  <si>
    <t>oel Hirschhorn, Al Kasha</t>
  </si>
  <si>
    <t>Barry Gibb, Maurice Gibb, Robin Gibb, David Shire</t>
  </si>
  <si>
    <t>"Deep Down Inside": John Barry, Donna Summer (Music &amp; Lyrics)</t>
  </si>
  <si>
    <t>"New York, New York": John Kander (Music); Fred Ebb (Lyrics)</t>
  </si>
  <si>
    <t>"How Deep Is Your Love?": Barry Gibb, Maurice Gibb, Robin Gibb (Music &amp; Lyrics)</t>
  </si>
  <si>
    <t>"Nobody Does It Better": Marvin Hamlisch (Music); Carole Bayer Sager (Lyrics)</t>
  </si>
  <si>
    <t>"You Light Up My Life": Joseph Brooks (Music &amp; Lyrics)</t>
  </si>
  <si>
    <t>Cría!</t>
  </si>
  <si>
    <t>Pardon Mon Affaire</t>
  </si>
  <si>
    <t>Just a Little Inconvenience</t>
  </si>
  <si>
    <t>Mary Jane Harper Cried Last Night</t>
  </si>
  <si>
    <t>Mary White</t>
  </si>
  <si>
    <t>Raid on Entebbe</t>
  </si>
  <si>
    <t>Something for Joey</t>
  </si>
  <si>
    <t>Roots</t>
  </si>
  <si>
    <t>Starsky &amp; Hutch</t>
  </si>
  <si>
    <t>Baa Baa Black Sheep</t>
  </si>
  <si>
    <t>Robert Conrad</t>
  </si>
  <si>
    <t>Lou Grant</t>
  </si>
  <si>
    <t>The Rockford Files</t>
  </si>
  <si>
    <t>79 Park Avenue</t>
  </si>
  <si>
    <t>Leslie Uggams</t>
  </si>
  <si>
    <t>Cindy Williams</t>
  </si>
  <si>
    <t>Penny Marshall</t>
  </si>
  <si>
    <t>Paul Mazursky, Tony Ray</t>
  </si>
  <si>
    <t>Bert Schneider, Harold Schneider</t>
  </si>
  <si>
    <t>Michael Cimino, Michael Deeley, John Peverall, Barry Spikings</t>
  </si>
  <si>
    <t>Alan Marshall, David Puttnam</t>
  </si>
  <si>
    <t>Edward K. Milkis, Thomas L. Miller</t>
  </si>
  <si>
    <t>Allan Carr, Robert Stigwood</t>
  </si>
  <si>
    <t>Movie, Movie</t>
  </si>
  <si>
    <t>Magic</t>
  </si>
  <si>
    <t>Brad Davis</t>
  </si>
  <si>
    <t>Chevy Chase</t>
  </si>
  <si>
    <t>Who is Killing the Great Chefs of Europe?</t>
  </si>
  <si>
    <t>Stevie</t>
  </si>
  <si>
    <t>Olivia Newton-John</t>
  </si>
  <si>
    <t>Mona Washbourne</t>
  </si>
  <si>
    <t>A Wedding</t>
  </si>
  <si>
    <t>Corvette Summer</t>
  </si>
  <si>
    <t>Annie Potts</t>
  </si>
  <si>
    <t>Girl Friends</t>
  </si>
  <si>
    <t>Anita Skinner</t>
  </si>
  <si>
    <t>Goin' South</t>
  </si>
  <si>
    <t>Irene Miracle</t>
  </si>
  <si>
    <t>Slow Dancing in the Big City</t>
  </si>
  <si>
    <t>Anne Ditchburn</t>
  </si>
  <si>
    <t>The Boys in Company C</t>
  </si>
  <si>
    <t>Andrew Stevens</t>
  </si>
  <si>
    <t>King of the Gypsies</t>
  </si>
  <si>
    <t>Harry Hamlin</t>
  </si>
  <si>
    <t>Uncle Joe Shannon</t>
  </si>
  <si>
    <t>Doug McKeon</t>
  </si>
  <si>
    <t>Robert C. Jones, Waldo Salt</t>
  </si>
  <si>
    <t>Deric Washburn</t>
  </si>
  <si>
    <t>Colin Higgins</t>
  </si>
  <si>
    <t>The Children of Sanchez</t>
  </si>
  <si>
    <t>Chuck Mangione</t>
  </si>
  <si>
    <t>"Ready To Take a Chance Again": Charles Fox (Music); Norman Gimbel (Lyrics)</t>
  </si>
  <si>
    <t>"You're the One That I Want": John Farrar (Music &amp; Lyrics)</t>
  </si>
  <si>
    <t>"Grease": Barry Gibb (Music &amp; Lyrics)</t>
  </si>
  <si>
    <t>"The Last Time I Felt Like This": Marvin Hamlisch (Music); Alan Bergman, Marilyn Bergman (Lyrics)</t>
  </si>
  <si>
    <t>"Last Dance": Paul Jabara (Music &amp; Lyrics)</t>
  </si>
  <si>
    <t>Dona Flor and Her Two Husbands</t>
  </si>
  <si>
    <t>A Dream of Passion</t>
  </si>
  <si>
    <t>Lemon Popsicle</t>
  </si>
  <si>
    <t>The Bastard</t>
  </si>
  <si>
    <t>A Family Upside Down</t>
  </si>
  <si>
    <t>First You Cry</t>
  </si>
  <si>
    <t>The Immigrants</t>
  </si>
  <si>
    <t>A Question of Love</t>
  </si>
  <si>
    <t>Ziegfeld: The Man and His Women</t>
  </si>
  <si>
    <t>60 Minutes</t>
  </si>
  <si>
    <t>Battlestar Galactica</t>
  </si>
  <si>
    <t>Holocaust</t>
  </si>
  <si>
    <t>Love Boat</t>
  </si>
  <si>
    <t>Taxi</t>
  </si>
  <si>
    <t>Three's Company</t>
  </si>
  <si>
    <t>Richard Hatch</t>
  </si>
  <si>
    <t>Michael Moriarty</t>
  </si>
  <si>
    <t>Michael Landon</t>
  </si>
  <si>
    <t>Mork and Mindy</t>
  </si>
  <si>
    <t>John Ritter</t>
  </si>
  <si>
    <t>Polly Holliday</t>
  </si>
  <si>
    <t>Linda Kelsey</t>
  </si>
  <si>
    <t>One Day at a Time</t>
  </si>
  <si>
    <t>Pat Harrington</t>
  </si>
  <si>
    <t>Andy Kaufman</t>
  </si>
  <si>
    <t>Marilu Henner</t>
  </si>
  <si>
    <t>Jeff Conway</t>
  </si>
  <si>
    <t>Danny DeVito</t>
  </si>
  <si>
    <t>Norman Fell</t>
  </si>
  <si>
    <t>Linda Lavin</t>
  </si>
  <si>
    <t>Kristy McNichol</t>
  </si>
  <si>
    <t>Suzanne Somers</t>
  </si>
  <si>
    <t>Wheels</t>
  </si>
  <si>
    <t>Michael Douglas, Bruce Gilbert</t>
  </si>
  <si>
    <t>Stanley R. Jaffe</t>
  </si>
  <si>
    <t>Tamara Asseyev, Alex Rose</t>
  </si>
  <si>
    <t>Tony Adams, Blake Edwards</t>
  </si>
  <si>
    <t>Andrew Braunsberg</t>
  </si>
  <si>
    <t>Hair</t>
  </si>
  <si>
    <t>Michael Butler, Lester Persky</t>
  </si>
  <si>
    <t>Aaron Russo, Martin Worth</t>
  </si>
  <si>
    <t>The Onion Field</t>
  </si>
  <si>
    <t>Love at First Bite</t>
  </si>
  <si>
    <t>Luna</t>
  </si>
  <si>
    <t>Promises in the Dark</t>
  </si>
  <si>
    <t>Lisa Eichhorn</t>
  </si>
  <si>
    <t>Kathleen Beller</t>
  </si>
  <si>
    <t>Bo Derek</t>
  </si>
  <si>
    <t>Goldengirl</t>
  </si>
  <si>
    <t>Susan Anton</t>
  </si>
  <si>
    <t>Lynn-Holly Johnson</t>
  </si>
  <si>
    <t>Rick Schroder</t>
  </si>
  <si>
    <t>Treat Williams</t>
  </si>
  <si>
    <t>Players</t>
  </si>
  <si>
    <t>Dean-Paul Martin</t>
  </si>
  <si>
    <t>Robert C. Jones, Jerzy Kosinski</t>
  </si>
  <si>
    <t>James Bridges, T. S. Cook, Mike Gray</t>
  </si>
  <si>
    <t>Harriet Frank, Jr., Irving Ravetch</t>
  </si>
  <si>
    <t>Carmine Coppola, Francis Ford Coppola</t>
  </si>
  <si>
    <t>Carmine Coppola</t>
  </si>
  <si>
    <t>Star Trek - The Motion Picture</t>
  </si>
  <si>
    <t>"Through the Eyes Of Love (Theme From Ice Castles)": Marvin Hamlisch (Music); Carole Bayer Sager (Lyrics)</t>
  </si>
  <si>
    <t>The Main Event</t>
  </si>
  <si>
    <t>"The Main Event": Paul Jabara, Bruce Roberts (Music &amp; Lyrics)</t>
  </si>
  <si>
    <t>"The Rainbow Connection": Kenny Ascher, Paul Williams (Music &amp; Lyrics)</t>
  </si>
  <si>
    <t>"The Rose": Amanda McBroom (Music &amp; Lyrics)</t>
  </si>
  <si>
    <t>"Better Than Ever": Marvin Hamlisch (Music); Carole Bayer Sager (Lyrics)</t>
  </si>
  <si>
    <t>La Cage aux Folles</t>
  </si>
  <si>
    <t>The Marriage of Maria Braun</t>
  </si>
  <si>
    <t>Soldier of Orange</t>
  </si>
  <si>
    <t>Till Marriage Do Us Part</t>
  </si>
  <si>
    <t>Roger Moore</t>
  </si>
  <si>
    <t>Elvis</t>
  </si>
  <si>
    <t>Friendly Fire</t>
  </si>
  <si>
    <t>Like Normal People</t>
  </si>
  <si>
    <t>Backstairs at the White House</t>
  </si>
  <si>
    <t>Centennial</t>
  </si>
  <si>
    <t>Dallas</t>
  </si>
  <si>
    <t>Roots: The Next Generations</t>
  </si>
  <si>
    <t>The Associates</t>
  </si>
  <si>
    <t>Blind Ambition</t>
  </si>
  <si>
    <t>CHiPs</t>
  </si>
  <si>
    <t>Erik Estrada</t>
  </si>
  <si>
    <t>Hart To Hart</t>
  </si>
  <si>
    <t>Vega$</t>
  </si>
  <si>
    <t>Robert Ulrich</t>
  </si>
  <si>
    <t>Wilfred Hyde-White</t>
  </si>
  <si>
    <t>Vic Tayback</t>
  </si>
  <si>
    <t>David Doyle</t>
  </si>
  <si>
    <t>Tony Danza</t>
  </si>
  <si>
    <t>Stephanie Powers</t>
  </si>
  <si>
    <t>Kate Columbo</t>
  </si>
  <si>
    <t>Kate Mulgrew</t>
  </si>
  <si>
    <t>Angie</t>
  </si>
  <si>
    <t>Donna Pescow</t>
  </si>
  <si>
    <t>From Here To Eternity</t>
  </si>
  <si>
    <t>Beth Howland</t>
  </si>
  <si>
    <t>WKRP in Cincinnati</t>
  </si>
  <si>
    <t>Loni Anderson</t>
  </si>
  <si>
    <t>Jonathan Sanger</t>
  </si>
  <si>
    <t>The Ninth Configuration</t>
  </si>
  <si>
    <t>Ronald L. Schwary</t>
  </si>
  <si>
    <t>Airplane!</t>
  </si>
  <si>
    <t>Jon Davison</t>
  </si>
  <si>
    <t>Bernard Schwartz</t>
  </si>
  <si>
    <t>The Idolmaker</t>
  </si>
  <si>
    <t>Gene Kirkwood, Howard W. Koch, Jr.</t>
  </si>
  <si>
    <t>Art Linson, Don Phillips</t>
  </si>
  <si>
    <t>Hopscotch</t>
  </si>
  <si>
    <t>Ray Sharkey</t>
  </si>
  <si>
    <t>Scott Wilson</t>
  </si>
  <si>
    <t>Nastassja Kinski</t>
  </si>
  <si>
    <t>Touched By Love</t>
  </si>
  <si>
    <t>Deborah Raffin</t>
  </si>
  <si>
    <t>9-To-5</t>
  </si>
  <si>
    <t>Dolly Parton</t>
  </si>
  <si>
    <t>Divine Madness</t>
  </si>
  <si>
    <t>Irene Cara</t>
  </si>
  <si>
    <t>Beverly D'Angelo</t>
  </si>
  <si>
    <t>Lucie Arnaz</t>
  </si>
  <si>
    <t>Urban Cowboy</t>
  </si>
  <si>
    <t>Dressed To Kill</t>
  </si>
  <si>
    <t>Nancy Allen</t>
  </si>
  <si>
    <t>Christopher Atkins</t>
  </si>
  <si>
    <t>Steve Railsback</t>
  </si>
  <si>
    <t>Eric Bergren, Christopher Devore, David Lynch</t>
  </si>
  <si>
    <t>Mardik Martin, Paul Schrader</t>
  </si>
  <si>
    <t>Lawrence B. Marcus</t>
  </si>
  <si>
    <t>American Gigolo</t>
  </si>
  <si>
    <t>Star Wars: Episode V - The Empire Strikes Back</t>
  </si>
  <si>
    <t>Dominic Frontiere</t>
  </si>
  <si>
    <t>"9-To-5": Dolly Parton (Music &amp; Lyrics)</t>
  </si>
  <si>
    <t>"Call Me": Deborah Harry, Giorgio Moroder (Music &amp; Lyrics)</t>
  </si>
  <si>
    <t>Falling in Love Again</t>
  </si>
  <si>
    <t>"Yesterday's Dreams": Michel Legrand (Music); Carol Connors (Lyrics)</t>
  </si>
  <si>
    <t>"Fame": Michael Gore (Music); Dean Pitchford (Lyrics)</t>
  </si>
  <si>
    <t>"Love On the Rocks": Gilbert Bécaud, Neil Diamond (Music &amp; Lyrics)</t>
  </si>
  <si>
    <t>Australia</t>
  </si>
  <si>
    <t>Special Treatment</t>
  </si>
  <si>
    <t>The Ordeal of Dr. Mudd</t>
  </si>
  <si>
    <t>Playing for Time</t>
  </si>
  <si>
    <t>The Shadow Box</t>
  </si>
  <si>
    <t>Moviola</t>
  </si>
  <si>
    <t>Shogun</t>
  </si>
  <si>
    <t>Soap</t>
  </si>
  <si>
    <t>Larry Hagman</t>
  </si>
  <si>
    <t>House Calls</t>
  </si>
  <si>
    <t>Wayne Rogers</t>
  </si>
  <si>
    <t>Flo</t>
  </si>
  <si>
    <t>Geoffrey Lewis</t>
  </si>
  <si>
    <t>Linda Gray</t>
  </si>
  <si>
    <t>Melissa Gilbert</t>
  </si>
  <si>
    <t>Yoko Shimada</t>
  </si>
  <si>
    <t>Katherine Helmond</t>
  </si>
  <si>
    <t>Valerie Bertinelli</t>
  </si>
  <si>
    <t>Leon Clore</t>
  </si>
  <si>
    <t>Bruce Gilbert</t>
  </si>
  <si>
    <t>Jay Presson Allen, Burtt Harris</t>
  </si>
  <si>
    <t>Robert Greenhut</t>
  </si>
  <si>
    <t>The Four Seasons</t>
  </si>
  <si>
    <t>Pennies from Heaven</t>
  </si>
  <si>
    <t>Nora Kaye, Herbert Ross</t>
  </si>
  <si>
    <t>S. O. B.</t>
  </si>
  <si>
    <t>Zoot Suit</t>
  </si>
  <si>
    <t>Peter Burrell</t>
  </si>
  <si>
    <t>Taps</t>
  </si>
  <si>
    <t>First Monday in October</t>
  </si>
  <si>
    <t>Zorro, the Gay Blade</t>
  </si>
  <si>
    <t>Butterfly</t>
  </si>
  <si>
    <t>Absence Of Malice</t>
  </si>
  <si>
    <t>Raggedy Man</t>
  </si>
  <si>
    <t>Continental Divide</t>
  </si>
  <si>
    <t>Blair Brown</t>
  </si>
  <si>
    <t>Body Heat</t>
  </si>
  <si>
    <t>Pia Zadora</t>
  </si>
  <si>
    <t>Four Friends</t>
  </si>
  <si>
    <t>Craig Wasson</t>
  </si>
  <si>
    <t>Sharky's Machine</t>
  </si>
  <si>
    <t>Rachel Ward</t>
  </si>
  <si>
    <t>"Arthur's Theme (Best That You Can Do)": Peter Allen, Burt Bacharach, Christopher Cross, Carole Bayer Sager (Music &amp; Lyrics)</t>
  </si>
  <si>
    <t>"It's Wrong For Me To Love You": Ennio Morricone (Music); Carol Connors (Lyrics)</t>
  </si>
  <si>
    <t>"Endless Love": Lionel Richie (Music &amp; Lyrics)</t>
  </si>
  <si>
    <t>"For Your Eyes Only": Bill Conti (Music); Mick Leeson (Lyrics)</t>
  </si>
  <si>
    <t>"One More Hour": Randy Newman (Music &amp; Lyrics)</t>
  </si>
  <si>
    <t>Gallipoli</t>
  </si>
  <si>
    <t>Pixote</t>
  </si>
  <si>
    <t>Bill</t>
  </si>
  <si>
    <t>Mini-Series or Television Movie</t>
  </si>
  <si>
    <t>A Long Way Home</t>
  </si>
  <si>
    <t>Masada</t>
  </si>
  <si>
    <t>Murder in Texas</t>
  </si>
  <si>
    <t>Dynasty</t>
  </si>
  <si>
    <t>Hart to Hart</t>
  </si>
  <si>
    <t>Hill Street Blues</t>
  </si>
  <si>
    <t>Barbara Mandrell and the Mandrell Sisters</t>
  </si>
  <si>
    <t>AFI Salute To Fred Astaire</t>
  </si>
  <si>
    <t>Diana</t>
  </si>
  <si>
    <t>The Kennedy Center Honors: A Celebration</t>
  </si>
  <si>
    <t>Lily: Sold Out</t>
  </si>
  <si>
    <t>A Lincoln Center Special: Beverly!</t>
  </si>
  <si>
    <t>Actor in a Leading Role - Mini-Series or Television Movie</t>
  </si>
  <si>
    <t>The Ordeal of Bill Carney</t>
  </si>
  <si>
    <t>The Patricia Neal Story</t>
  </si>
  <si>
    <t>Skokie</t>
  </si>
  <si>
    <t>John Forsythe</t>
  </si>
  <si>
    <t>Daniel J. Travanti</t>
  </si>
  <si>
    <t>Magnum, P. I.</t>
  </si>
  <si>
    <t>Tom Selleck</t>
  </si>
  <si>
    <t>Brett Maverick</t>
  </si>
  <si>
    <t>Love, Sidney</t>
  </si>
  <si>
    <t>Fantasy Island</t>
  </si>
  <si>
    <t>Herve Villechaize</t>
  </si>
  <si>
    <t>John Hillerman</t>
  </si>
  <si>
    <t>Crisis at Central High</t>
  </si>
  <si>
    <t>Actress in a Leading Role - Mini-Series or Television Movie</t>
  </si>
  <si>
    <t>Jane Seymour</t>
  </si>
  <si>
    <t>Jacqueline Bouvier Kennedy</t>
  </si>
  <si>
    <t>Jaclyn Smith</t>
  </si>
  <si>
    <t>The People vs. Jean Harris</t>
  </si>
  <si>
    <t>Joan Collins</t>
  </si>
  <si>
    <t>Linda Evans</t>
  </si>
  <si>
    <t>Flamingo Road</t>
  </si>
  <si>
    <t>Morgan Fairchild</t>
  </si>
  <si>
    <t>Barbara Mandrell</t>
  </si>
  <si>
    <t>Bonnie Franklin</t>
  </si>
  <si>
    <t>WKRP In Cincinnati</t>
  </si>
  <si>
    <t>Archie Bunker's Place</t>
  </si>
  <si>
    <t>Danielle Brisebois</t>
  </si>
  <si>
    <t>Lauren Tewes</t>
  </si>
  <si>
    <t>E. T.: The Extra-Terrestrial</t>
  </si>
  <si>
    <t>Kathleen Kennedy, Steven Spielberg</t>
  </si>
  <si>
    <t>Edward Lewis, Mildred Lewis</t>
  </si>
  <si>
    <t>Martin Elfand</t>
  </si>
  <si>
    <t>Keith Barish</t>
  </si>
  <si>
    <t>Robert L. Boyett, Edward K. Milkis, Thomas L. Miller</t>
  </si>
  <si>
    <t>Jerry Weintraub</t>
  </si>
  <si>
    <t>Michael Gruskoff</t>
  </si>
  <si>
    <t>Sydney Pollack, Dick Richards</t>
  </si>
  <si>
    <t>Richard Gere</t>
  </si>
  <si>
    <t>Shoot the Moon</t>
  </si>
  <si>
    <t>Author! Author!</t>
  </si>
  <si>
    <t>Night Shift</t>
  </si>
  <si>
    <t>David Keith</t>
  </si>
  <si>
    <t>Raul Julia</t>
  </si>
  <si>
    <t>Tex</t>
  </si>
  <si>
    <t>Jim Metzler</t>
  </si>
  <si>
    <t>Aileen Quinn</t>
  </si>
  <si>
    <t>Kiss Me Goodbye</t>
  </si>
  <si>
    <t>Come Back to the Five and Dime, Jimmy Dean, Jimmy Dean</t>
  </si>
  <si>
    <t>Lainie Kazan</t>
  </si>
  <si>
    <t>Conan the Barbarian</t>
  </si>
  <si>
    <t>Sandahl Bergman</t>
  </si>
  <si>
    <t>Love Child</t>
  </si>
  <si>
    <t>Lisa Blount</t>
  </si>
  <si>
    <t>Six Weeks</t>
  </si>
  <si>
    <t>Katherine Healy</t>
  </si>
  <si>
    <t>Molly Ringwald</t>
  </si>
  <si>
    <t>48 HRS.</t>
  </si>
  <si>
    <t>Henry Thomas</t>
  </si>
  <si>
    <t>Ben Kinglsey</t>
  </si>
  <si>
    <t>Constantin Costa-Gavras</t>
  </si>
  <si>
    <t>Constantin Costa-Gavras, Donald L. Stewart</t>
  </si>
  <si>
    <t>Larry Gelbart, Murray Schisgal</t>
  </si>
  <si>
    <t>Vangelis Papathanassiou</t>
  </si>
  <si>
    <t>Cat People</t>
  </si>
  <si>
    <t>udley Moore</t>
  </si>
  <si>
    <t>"Theme From Cat People": David Bowie, Giorgio Moroder (Music &amp; Lyrics)</t>
  </si>
  <si>
    <t>Making Love</t>
  </si>
  <si>
    <t>"Making Love": Burt Bacharach, Carole Bayer Sager (Music &amp; Lyrics)</t>
  </si>
  <si>
    <t>"Up Where We Belong": Jack Nitzsche, Buffy Sainte-Marie (Music); Wilbur Jennings (Lyrics)</t>
  </si>
  <si>
    <t>"Eye Of the Tiger": Jim Peterik, Frankie Sullivan III (Music &amp; Lyrics)</t>
  </si>
  <si>
    <t>"If We Were In Love": John Williams (Music); Alan Bergman, Marilyn Bergman (Lyrics)</t>
  </si>
  <si>
    <t>Fitzcarraldo</t>
  </si>
  <si>
    <t>The Man From Snowy River</t>
  </si>
  <si>
    <t>Yol</t>
  </si>
  <si>
    <t>Brideshead Revisited</t>
  </si>
  <si>
    <t>Eleanor, First Lady of the World</t>
  </si>
  <si>
    <t>In the Custody of Strangers</t>
  </si>
  <si>
    <t>Two of a Kind</t>
  </si>
  <si>
    <t>A Woman Called Golda</t>
  </si>
  <si>
    <t>Cheers</t>
  </si>
  <si>
    <t>Anthony Andrews</t>
  </si>
  <si>
    <t>Philip Anglim</t>
  </si>
  <si>
    <t>Oppenheimer</t>
  </si>
  <si>
    <t>Benson</t>
  </si>
  <si>
    <t>Robert Guillaume</t>
  </si>
  <si>
    <t>Newhart</t>
  </si>
  <si>
    <t>Falcon Crest</t>
  </si>
  <si>
    <t>Lorenzo Lamas</t>
  </si>
  <si>
    <t>Anson Williams</t>
  </si>
  <si>
    <t>Lionel Stander</t>
  </si>
  <si>
    <t>Life of the Party: The Story of Beatrice</t>
  </si>
  <si>
    <t>Little Gloria... Happy at Last</t>
  </si>
  <si>
    <t>Lucy Gutteridge</t>
  </si>
  <si>
    <t>Mae West</t>
  </si>
  <si>
    <t>Ann Jillian</t>
  </si>
  <si>
    <t>Debbie Allen</t>
  </si>
  <si>
    <t>Gimme a Break!</t>
  </si>
  <si>
    <t>Nell Carter</t>
  </si>
  <si>
    <t>Shelley Long</t>
  </si>
  <si>
    <t>Julius J. Epstein, Walter Shenson</t>
  </si>
  <si>
    <t>Michael Hausman, Mike Nichols</t>
  </si>
  <si>
    <t>Philip S. Hobel</t>
  </si>
  <si>
    <t>Michael Shamberg</t>
  </si>
  <si>
    <t>Jerry Bruckheimer, Don Simpson</t>
  </si>
  <si>
    <t>Aaron Russo</t>
  </si>
  <si>
    <t>Rusty Lemorande, Barbra Streisand</t>
  </si>
  <si>
    <t>The Grey Fox</t>
  </si>
  <si>
    <t>Scarface</t>
  </si>
  <si>
    <t>Star 80</t>
  </si>
  <si>
    <t>Risky Business</t>
  </si>
  <si>
    <t>Mandy Patinkin</t>
  </si>
  <si>
    <t>Steven Bauer</t>
  </si>
  <si>
    <t>Kurt Russell</t>
  </si>
  <si>
    <t>Bonnie Bedelia</t>
  </si>
  <si>
    <t>Jennifer Beals</t>
  </si>
  <si>
    <t>The Pirates of Penzance</t>
  </si>
  <si>
    <t>Linda Ronstadt</t>
  </si>
  <si>
    <t>Gorky Park</t>
  </si>
  <si>
    <t>Joanna Pacula</t>
  </si>
  <si>
    <t>Never Say Never Again</t>
  </si>
  <si>
    <t>Fanny &amp; Alexander</t>
  </si>
  <si>
    <t>Barbara Benedek, Lawrence Kasdan</t>
  </si>
  <si>
    <t>Rumble Fish</t>
  </si>
  <si>
    <t>Stewart Copeland</t>
  </si>
  <si>
    <t>Alan Bergman, Marilyn Bergman, Michel Legrand</t>
  </si>
  <si>
    <t>"Flashdance… What a Feeling": Giorgio Moroder (Music); Irene Cara, Keith Forsey (Lyrics)</t>
  </si>
  <si>
    <t>"Maniac": Dennis Matkosky, Michael Sembello (Music &amp; Lyrics)</t>
  </si>
  <si>
    <t>Staying Alive</t>
  </si>
  <si>
    <t>"Far From Over": Vince DiCola, Frank Stallone (Music &amp; Lyrics)</t>
  </si>
  <si>
    <t>"Over You": Bobby Hart, Austin Roberts (Music &amp; Lyrics)</t>
  </si>
  <si>
    <t>"The Way He Makes Me Feel": Michel Legrand (Music); Alan Bergman, Marilyn Bergman (Lyrics)</t>
  </si>
  <si>
    <t>Heart of Steel</t>
  </si>
  <si>
    <t>Kennedy</t>
  </si>
  <si>
    <t>The Thorn Birds</t>
  </si>
  <si>
    <t>Who Will Love My Children?</t>
  </si>
  <si>
    <t>The Winds of War</t>
  </si>
  <si>
    <t>Cagney and Lacey</t>
  </si>
  <si>
    <t>Buffalo Bill</t>
  </si>
  <si>
    <t>Blood Feud</t>
  </si>
  <si>
    <t>Sadat</t>
  </si>
  <si>
    <t>Hotel</t>
  </si>
  <si>
    <t>Dabney Coleman</t>
  </si>
  <si>
    <t>Ted Danson</t>
  </si>
  <si>
    <t>Perry King</t>
  </si>
  <si>
    <t>Bryan Brown</t>
  </si>
  <si>
    <t>Richard Kiley</t>
  </si>
  <si>
    <t>Thursday's Child</t>
  </si>
  <si>
    <t>Rob Lowe</t>
  </si>
  <si>
    <t>Will There Really Be a Morning?</t>
  </si>
  <si>
    <t>Tyne Daly</t>
  </si>
  <si>
    <t>Joanna Cassidy</t>
  </si>
  <si>
    <t>Oh, Madeline</t>
  </si>
  <si>
    <t>The Gift Of Love: A Christmas Story</t>
  </si>
  <si>
    <t>The Winds Of War</t>
  </si>
  <si>
    <t>Victoria Tennant</t>
  </si>
  <si>
    <t>David Puttnam</t>
  </si>
  <si>
    <t>Arlene Donovan</t>
  </si>
  <si>
    <t>Norman Jewison, Patrick Palmer, Ronald L. Schwary</t>
  </si>
  <si>
    <t>Ivan Reitman</t>
  </si>
  <si>
    <t>Micki &amp; Maude</t>
  </si>
  <si>
    <t>Tony Adams</t>
  </si>
  <si>
    <t>Brian Grazer</t>
  </si>
  <si>
    <t>John Carpenter's Starman</t>
  </si>
  <si>
    <t>All Of Me</t>
  </si>
  <si>
    <t>Moscow on the Hudson</t>
  </si>
  <si>
    <t>Jeffrey Jones</t>
  </si>
  <si>
    <t>The Flamingo Kid</t>
  </si>
  <si>
    <t>Noriyuki Morita</t>
  </si>
  <si>
    <t>Mrs. Soffel</t>
  </si>
  <si>
    <t>Garbo Talks</t>
  </si>
  <si>
    <t>Irreconcilable Differences</t>
  </si>
  <si>
    <t>Body Double</t>
  </si>
  <si>
    <t>Drew Barrymore</t>
  </si>
  <si>
    <t>Sergio Leone</t>
  </si>
  <si>
    <t>Mike Oldfield</t>
  </si>
  <si>
    <t>"Against All Odds (Take a Look At Me Now)": Phil Collins (Music &amp; Lyrics)</t>
  </si>
  <si>
    <t>"Footloose": Kenny Loggins, Dean Pitchford (Music &amp; Lyrics)</t>
  </si>
  <si>
    <t>"Ghostbusters": Ray Parker, Jr. (Music &amp; Lyrics)</t>
  </si>
  <si>
    <t>Give My Regards To Broad Street</t>
  </si>
  <si>
    <t>"No More Lonely Nights": Paul McCartney (Music &amp; Lyrics)</t>
  </si>
  <si>
    <t>"When Doves Cry": The Artist (Music &amp; Lyrics)</t>
  </si>
  <si>
    <t>The Woman In Red</t>
  </si>
  <si>
    <t>"I Just Called To Say I Love You": Stevie Wonder (Music &amp; Lyrics)</t>
  </si>
  <si>
    <t>Bizet's Carmen</t>
  </si>
  <si>
    <t>A Sunday in the Country</t>
  </si>
  <si>
    <t>The Burning Bed</t>
  </si>
  <si>
    <t>The Dollmaker</t>
  </si>
  <si>
    <t>Sakharov</t>
  </si>
  <si>
    <t>Something About Amelia</t>
  </si>
  <si>
    <t>Murder, She Wrote</t>
  </si>
  <si>
    <t>St. Elsewhere</t>
  </si>
  <si>
    <t>The Cosby Show</t>
  </si>
  <si>
    <t>Kate and Allie</t>
  </si>
  <si>
    <t>Heartsounds</t>
  </si>
  <si>
    <t>Reilly: Ace of Spies</t>
  </si>
  <si>
    <t>Sam Neill</t>
  </si>
  <si>
    <t>Mickey Spillane's Mike Hammer</t>
  </si>
  <si>
    <t>Stacy Keach</t>
  </si>
  <si>
    <t>Sherman Hemsley</t>
  </si>
  <si>
    <t>Ellis Island</t>
  </si>
  <si>
    <t>Bruce Weitz</t>
  </si>
  <si>
    <t>Nancy Astor</t>
  </si>
  <si>
    <t>Pierce Brosnan</t>
  </si>
  <si>
    <t>Sharon Gless</t>
  </si>
  <si>
    <t>Scarecrow and Mrs. King</t>
  </si>
  <si>
    <t>Jane Curtin</t>
  </si>
  <si>
    <t>Webster</t>
  </si>
  <si>
    <t>Susan Clark</t>
  </si>
  <si>
    <t>Rhea Perlman</t>
  </si>
  <si>
    <t>Gina Lollobrigida</t>
  </si>
  <si>
    <t>Marla Gibbs</t>
  </si>
  <si>
    <t>Night Court</t>
  </si>
  <si>
    <t>Selma Diamond</t>
  </si>
  <si>
    <t>Roxana Zal</t>
  </si>
  <si>
    <t>Quincy Jones, Kathleen Kennedy, Frank Marshall, Steven Spielberg</t>
  </si>
  <si>
    <t>David Weisman</t>
  </si>
  <si>
    <t>Yorum Globus, Menahem Golan</t>
  </si>
  <si>
    <t>Edward S. Feldman</t>
  </si>
  <si>
    <t>Neil Canton, Bob Gale</t>
  </si>
  <si>
    <t>A Chorus Line: The Movie</t>
  </si>
  <si>
    <t>Cy Feuer, Ernest H. Martin</t>
  </si>
  <si>
    <t>David Brown, Lili Fini Zanuck, Richard D. Zanuck</t>
  </si>
  <si>
    <t>Kiss Of the Spider Woman</t>
  </si>
  <si>
    <t>After Hours</t>
  </si>
  <si>
    <t>Griffin Dunne</t>
  </si>
  <si>
    <t>Michael J. Fox</t>
  </si>
  <si>
    <t>Jeff Daniels</t>
  </si>
  <si>
    <t>Eric Stoltz</t>
  </si>
  <si>
    <t>Year of the Dragon</t>
  </si>
  <si>
    <t>John Lone</t>
  </si>
  <si>
    <t>Agnes Of God</t>
  </si>
  <si>
    <t>Maxie</t>
  </si>
  <si>
    <t>Sonia Braga</t>
  </si>
  <si>
    <t>Kelly McGillis</t>
  </si>
  <si>
    <t>Bob Gale, Robert Zemeckis</t>
  </si>
  <si>
    <t>William Kelley, Earl W. Wallace</t>
  </si>
  <si>
    <t>Michel Colombier</t>
  </si>
  <si>
    <t>David Mansfield</t>
  </si>
  <si>
    <t>"The Power Of Love": Johnny Colla, Chris Hayes (Music); Huey Lewis (Lyrics)</t>
  </si>
  <si>
    <t>Berry Gordy's The Last Dragon</t>
  </si>
  <si>
    <t>"Rhythm Of the Night": Diane Warren (Music &amp; Lyrics)</t>
  </si>
  <si>
    <t>Mad Max Beyond Thunderdome</t>
  </si>
  <si>
    <t>"We Don't Need Another Hero (Thunderdome)": Terry Britten, Graham Lyle (Music &amp; Lyrics)</t>
  </si>
  <si>
    <t>A View to a Kill</t>
  </si>
  <si>
    <t>"A View To a Kill": John Barry, Simon Le Bon, Nick Rhodes, Andy Taylor, John Taylor, Roger Taylor (Music &amp; Lyrics)</t>
  </si>
  <si>
    <t>"Say You, Say Me": Lionel Richie (Music &amp; Lyrics)</t>
  </si>
  <si>
    <t>A Year of the Quiet Sun</t>
  </si>
  <si>
    <t>Amos</t>
  </si>
  <si>
    <t>An Early Frost</t>
  </si>
  <si>
    <t>Do You Remember Love?</t>
  </si>
  <si>
    <t>The Jewel in the Crown</t>
  </si>
  <si>
    <t>Miami Vice</t>
  </si>
  <si>
    <t>Family Ties</t>
  </si>
  <si>
    <t>The Golden Girls</t>
  </si>
  <si>
    <t>Moonlighting</t>
  </si>
  <si>
    <t>Kane &amp; Abel</t>
  </si>
  <si>
    <t>The Rape of Richard Beck</t>
  </si>
  <si>
    <t>Wallenberg: A Hero's Story</t>
  </si>
  <si>
    <t>Don Johnson</t>
  </si>
  <si>
    <t>Philip Michael Thomas</t>
  </si>
  <si>
    <t>Bruce Willis</t>
  </si>
  <si>
    <t>Chase</t>
  </si>
  <si>
    <t>John James</t>
  </si>
  <si>
    <t>North and South</t>
  </si>
  <si>
    <t>Ed Begley, Jr.</t>
  </si>
  <si>
    <t>Consenting Adult</t>
  </si>
  <si>
    <t>A Time to Live</t>
  </si>
  <si>
    <t>Estelle Getty</t>
  </si>
  <si>
    <t>Betty White</t>
  </si>
  <si>
    <t>Rue McClanahan</t>
  </si>
  <si>
    <t>Inga Swenson</t>
  </si>
  <si>
    <t>Lesley-Anne Down</t>
  </si>
  <si>
    <t>Who's the Boss?</t>
  </si>
  <si>
    <t>Patrick Palmer, Burt Sugarman</t>
  </si>
  <si>
    <t>Fernando Ghia, David Puttnam</t>
  </si>
  <si>
    <t>Patrick Cassavetti, Stephen Woolley</t>
  </si>
  <si>
    <t>Arnold Kopelson</t>
  </si>
  <si>
    <t>Ismail Merchant</t>
  </si>
  <si>
    <t>Bruce A. Evans, Raynold Gideon, Andrew Scheinman</t>
  </si>
  <si>
    <t>Freddie Fields</t>
  </si>
  <si>
    <t>Crocodile</t>
  </si>
  <si>
    <t>John Cornell</t>
  </si>
  <si>
    <t>Down and Out in Beverly Hills</t>
  </si>
  <si>
    <t>David Geffen</t>
  </si>
  <si>
    <t>Paul R. Gurian</t>
  </si>
  <si>
    <t>The Mosquito Coast</t>
  </si>
  <si>
    <t>Round Midnight</t>
  </si>
  <si>
    <t>Paul Hogan</t>
  </si>
  <si>
    <t>Ferris Bueller's Day Off</t>
  </si>
  <si>
    <t>Matthew Broderick</t>
  </si>
  <si>
    <t>Ruthless People</t>
  </si>
  <si>
    <t>Something Wild</t>
  </si>
  <si>
    <t>Ray Liotta</t>
  </si>
  <si>
    <t>'night Mother</t>
  </si>
  <si>
    <t>Duet for One</t>
  </si>
  <si>
    <t>Extremities</t>
  </si>
  <si>
    <t>Linda Kozlowski</t>
  </si>
  <si>
    <t>Cathy Tyson</t>
  </si>
  <si>
    <t>Neil Jordan, David Leland</t>
  </si>
  <si>
    <t>Miles Goodman</t>
  </si>
  <si>
    <t>Harold Faltermeyer</t>
  </si>
  <si>
    <t>"Somewhere Out There": James Horner, Barry Mann (Music); Cynthia Weil (Lyrics)</t>
  </si>
  <si>
    <t>"The Glory Of Love": Peter Cetera, David Foster (Music); Peter Cetera, Diane Nini (Lyrics)</t>
  </si>
  <si>
    <t>Running Scared</t>
  </si>
  <si>
    <t>"Sweet Freedom": Rod Temperton (Music &amp; Lyrics)</t>
  </si>
  <si>
    <t>"Life In a Looking Glass": Henry Mancini (Music); Leslie Bricusse (Lyrics)</t>
  </si>
  <si>
    <t>"Take My Breath Away": Giorgio Moroder (Music); Tom Whitlock (Lyrics)</t>
  </si>
  <si>
    <t>Tough Guys</t>
  </si>
  <si>
    <t>"They Don't Make Them Like They Used To": Burt Bacharach, Carole Bayer Sager, Kenny Rogers (Music &amp; Lyrics)</t>
  </si>
  <si>
    <t>3 Men and a Cradle</t>
  </si>
  <si>
    <t>Ginger &amp; Fred</t>
  </si>
  <si>
    <t>Anastasia: The Mystery of Anna</t>
  </si>
  <si>
    <t>Christmas Eve</t>
  </si>
  <si>
    <t>Nobody's Child</t>
  </si>
  <si>
    <t>Peter the Great</t>
  </si>
  <si>
    <t>Unnatural Causes</t>
  </si>
  <si>
    <t>L. A. Law</t>
  </si>
  <si>
    <t>The Deliberate Stranger</t>
  </si>
  <si>
    <t>Mark Harmon</t>
  </si>
  <si>
    <t>Jan Niklas</t>
  </si>
  <si>
    <t>The Equalizer</t>
  </si>
  <si>
    <t>Edward Woodward</t>
  </si>
  <si>
    <t>Knots Landing</t>
  </si>
  <si>
    <t>William Devane</t>
  </si>
  <si>
    <t>Ron Leibman</t>
  </si>
  <si>
    <t>Nazi Hunter: The Beate Klarsfeld Story</t>
  </si>
  <si>
    <t>Anastasia: The Mystery Of Anna</t>
  </si>
  <si>
    <t>Second Serve</t>
  </si>
  <si>
    <t>Connie Sellecca</t>
  </si>
  <si>
    <t>Justine Bateman</t>
  </si>
  <si>
    <t>Richard Attenborough, John Briley, Norman Spencer</t>
  </si>
  <si>
    <t>Kathleen Kennedy, Frank Marshall, Steven Spielberg</t>
  </si>
  <si>
    <t>Stanley R. Jaffe, Sherry Lansing</t>
  </si>
  <si>
    <t>La Bamba</t>
  </si>
  <si>
    <t>Bill Borden, Taylor Hackford</t>
  </si>
  <si>
    <t>Jeremy Thomas</t>
  </si>
  <si>
    <t>Nuts</t>
  </si>
  <si>
    <t>Baby Boom</t>
  </si>
  <si>
    <t>Bruce A. Block, Nancy Meyers</t>
  </si>
  <si>
    <t>Linda Gottlieb</t>
  </si>
  <si>
    <t>Norman Jewison, Patrick Palmer</t>
  </si>
  <si>
    <t>Weeds</t>
  </si>
  <si>
    <t>Patrick Swayze</t>
  </si>
  <si>
    <t>Roxanne</t>
  </si>
  <si>
    <t>R. Lee Ermey</t>
  </si>
  <si>
    <t>Square Dance</t>
  </si>
  <si>
    <t>Barfly</t>
  </si>
  <si>
    <t>Rachel Levin</t>
  </si>
  <si>
    <t>Jennifer Grey</t>
  </si>
  <si>
    <t>Outrageous Fortune</t>
  </si>
  <si>
    <t>Prick Up Your Ears</t>
  </si>
  <si>
    <t>House of Games</t>
  </si>
  <si>
    <t>Bernardo Bertolucci, Mark Peploe</t>
  </si>
  <si>
    <t>The Glass Menagerie</t>
  </si>
  <si>
    <t>David Byrne, Ryuichi Sakamoto, Cong Su</t>
  </si>
  <si>
    <t>"Shakedown": Harold Faltermeyer, Keith Forsey (Music); Harold Faltermeyer, Keith Forsey, Bob Seger (Lyrics)</t>
  </si>
  <si>
    <t>"(I've Had) The Time Of My Life": John DeNicola, Donald Markowitz, Franke Previte (Music); Franke Previte (Lyrics)</t>
  </si>
  <si>
    <t>"Nothing's Gonna Stop Us Now": Albert Hammond, Diane Warren (Music &amp; Lyrics)</t>
  </si>
  <si>
    <t>The Secret of My Success</t>
  </si>
  <si>
    <t>"The Secret Of My Success": Jack Blades, David Foster, Tom Keane, Michael Landau (Music &amp; Lyrics)</t>
  </si>
  <si>
    <t>Who's That Girl</t>
  </si>
  <si>
    <t>"Who's That Girl": Patrick Leonard, Madonna (Music &amp; Lyrics)</t>
  </si>
  <si>
    <t>Jean de Florette</t>
  </si>
  <si>
    <t>Repentance</t>
  </si>
  <si>
    <t>After the Promise</t>
  </si>
  <si>
    <t>Echoes in the Darkness</t>
  </si>
  <si>
    <t>Escape from Sobibor</t>
  </si>
  <si>
    <t>Foxfire</t>
  </si>
  <si>
    <t>Poor Little Rich Girl: The Barbara Hutton Story</t>
  </si>
  <si>
    <t>thirtysomething</t>
  </si>
  <si>
    <t>A Year in the Life</t>
  </si>
  <si>
    <t>Frank's Place</t>
  </si>
  <si>
    <t>Hooperman</t>
  </si>
  <si>
    <t>Billionaire Boys Club</t>
  </si>
  <si>
    <t>Judd Nelson</t>
  </si>
  <si>
    <t>LBJ: The Early Years</t>
  </si>
  <si>
    <t>Michael Tucker</t>
  </si>
  <si>
    <t>The "Slap" Maxwell Story</t>
  </si>
  <si>
    <t>Growing Pains</t>
  </si>
  <si>
    <t>Alan Thicke</t>
  </si>
  <si>
    <t>Brian McNamara</t>
  </si>
  <si>
    <t>Gordon Thomson</t>
  </si>
  <si>
    <t>Rutger Hauer</t>
  </si>
  <si>
    <t>Kirk Cameron</t>
  </si>
  <si>
    <t>Alan Rachins</t>
  </si>
  <si>
    <t>John Larroquette</t>
  </si>
  <si>
    <t>Sworn to Silence</t>
  </si>
  <si>
    <t>The Betty Ford Story</t>
  </si>
  <si>
    <t>Out on a Limb</t>
  </si>
  <si>
    <t>Right to Die</t>
  </si>
  <si>
    <t>The Two Mrs. Grenvilles</t>
  </si>
  <si>
    <t>Linda Hamilton</t>
  </si>
  <si>
    <t>Jill Eikenberry</t>
  </si>
  <si>
    <t>The Tracey Ullman Show</t>
  </si>
  <si>
    <t>Tracey Ullman</t>
  </si>
  <si>
    <t>Amerika</t>
  </si>
  <si>
    <t>Allyce Beasley</t>
  </si>
  <si>
    <t>Julia Duffy</t>
  </si>
  <si>
    <t>Michael Grillo, Lawrence Kasdan, Charles Okun</t>
  </si>
  <si>
    <t>Verity Lambert</t>
  </si>
  <si>
    <t>Gorillas in the Mist: The Adventure of Dian Fossey</t>
  </si>
  <si>
    <t>Terence Clegg, Arne Glimcher</t>
  </si>
  <si>
    <t>Robert F. Colesberry, Frederick Zollo</t>
  </si>
  <si>
    <t>Mark Johnson</t>
  </si>
  <si>
    <t>Griffin Dunne, Amy Robinson</t>
  </si>
  <si>
    <t>James L. Brooks, Robert Greenhut</t>
  </si>
  <si>
    <t>Midnight Run</t>
  </si>
  <si>
    <t>Frank Marshall, Robert Watts</t>
  </si>
  <si>
    <t>Douglas Wick</t>
  </si>
  <si>
    <t>Dominick &amp; Eugene</t>
  </si>
  <si>
    <t>Dirty Rotten Scoundrels</t>
  </si>
  <si>
    <t>Clara's Heart</t>
  </si>
  <si>
    <t>Neil Patrick Harris</t>
  </si>
  <si>
    <t>Moon Over Parador</t>
  </si>
  <si>
    <t>Lou Diamond Phillips</t>
  </si>
  <si>
    <t>A Cry In the Dark</t>
  </si>
  <si>
    <t>Gorillas In the Mist: The Adventure of Dian Fossey</t>
  </si>
  <si>
    <t>Madame Sousatzka</t>
  </si>
  <si>
    <t>Crossing Delancey</t>
  </si>
  <si>
    <t>Diane Venora</t>
  </si>
  <si>
    <t>Fred Schepisi</t>
  </si>
  <si>
    <t>Running On Empty</t>
  </si>
  <si>
    <t>Robert Caswell, Fred Schepisi</t>
  </si>
  <si>
    <t>Chris Gerolmo</t>
  </si>
  <si>
    <t>Ronald Bass, Barry Morrow</t>
  </si>
  <si>
    <t>Kevin Wade</t>
  </si>
  <si>
    <t>Peter Gabriel</t>
  </si>
  <si>
    <t>Gerald Gouriet</t>
  </si>
  <si>
    <t>"Woman Loves a Man": Bernard Hanighen, Gordon Jenkins, Johnny Mercer (Music &amp; Lyrics)</t>
  </si>
  <si>
    <t>"Two Hearts": Lamont Dozier (Music); Phil Collins (Lyrics)</t>
  </si>
  <si>
    <t>Cocktail</t>
  </si>
  <si>
    <t>"Kokomo": Mike Love, Scott MacKenzie, Terry Melcher, John Phillips (Music &amp; Lyrics)</t>
  </si>
  <si>
    <t>Oliver &amp; Company</t>
  </si>
  <si>
    <t>"Why Should I Worry?": Dan Hartman, Charlie Midnight (Music &amp; Lyrics)</t>
  </si>
  <si>
    <t>Twins</t>
  </si>
  <si>
    <t>"Twins": Lorrin Bates, Skip Scarborough (Music &amp; Lyrics)</t>
  </si>
  <si>
    <t>"Let the River Run": Carly Simon (Music &amp; Lyrics)</t>
  </si>
  <si>
    <t>Hemingway</t>
  </si>
  <si>
    <t>Jack the Ripper</t>
  </si>
  <si>
    <t>The Murder of Mary Phagan</t>
  </si>
  <si>
    <t>The Tenth Man</t>
  </si>
  <si>
    <t>War and Remembrance (Parts I - VII)</t>
  </si>
  <si>
    <t>Wiseguy</t>
  </si>
  <si>
    <t>Murphy Brown</t>
  </si>
  <si>
    <t>Roseanne</t>
  </si>
  <si>
    <t>The Wonder Years</t>
  </si>
  <si>
    <t>The Bourne Identity</t>
  </si>
  <si>
    <t>Ron Perlman</t>
  </si>
  <si>
    <t>Corbin Bernsen</t>
  </si>
  <si>
    <t>Ken Wahl</t>
  </si>
  <si>
    <t>Empty Nest</t>
  </si>
  <si>
    <t>Richard Mulligan</t>
  </si>
  <si>
    <t>John Goodman</t>
  </si>
  <si>
    <t>Armand Assante</t>
  </si>
  <si>
    <t>Larry Drake</t>
  </si>
  <si>
    <t>Derek Jacobi</t>
  </si>
  <si>
    <t>Barry Bostwick</t>
  </si>
  <si>
    <t>The Ann Jillian Story</t>
  </si>
  <si>
    <t>Baby M.</t>
  </si>
  <si>
    <t>JoBeth Williams</t>
  </si>
  <si>
    <t>A Man for all Seasons</t>
  </si>
  <si>
    <t>The Woman He Loved</t>
  </si>
  <si>
    <t>Jackée Harry</t>
  </si>
  <si>
    <t>Baja Oklahoma</t>
  </si>
  <si>
    <t>Swoosie Kurtz</t>
  </si>
  <si>
    <t>Susan Ruttan</t>
  </si>
  <si>
    <t>A. Kitman Ho, Oliver Stone</t>
  </si>
  <si>
    <t>Steven Haft, Tony Thomas, Paul Junger Witt</t>
  </si>
  <si>
    <t>Spike Lee, Monty Ross</t>
  </si>
  <si>
    <t>Lili Fini Zanuck, Richard D. Zanuck</t>
  </si>
  <si>
    <t>Howard Ashman, John Musker</t>
  </si>
  <si>
    <t>The War of the Roses</t>
  </si>
  <si>
    <t>James L. Brooks, Arnon Milchan</t>
  </si>
  <si>
    <t>Rob Reiner, Andrew Scheinman</t>
  </si>
  <si>
    <t>Born On the Fourth Of July</t>
  </si>
  <si>
    <t>Sea of Love</t>
  </si>
  <si>
    <t>Billy Crystal</t>
  </si>
  <si>
    <t>In Country</t>
  </si>
  <si>
    <t>Jacknife</t>
  </si>
  <si>
    <t>The Rose Garden</t>
  </si>
  <si>
    <t>Andie MacDowell</t>
  </si>
  <si>
    <t>She-Devil</t>
  </si>
  <si>
    <t>Meg Ryan</t>
  </si>
  <si>
    <t>Scandal</t>
  </si>
  <si>
    <t>Bridget Fonda</t>
  </si>
  <si>
    <t>Laura San Giacomo</t>
  </si>
  <si>
    <t>Edward Zwick</t>
  </si>
  <si>
    <t>Ron Kovic, Oliver Stone</t>
  </si>
  <si>
    <t>Kevin Jarre</t>
  </si>
  <si>
    <t>Casualties of War</t>
  </si>
  <si>
    <t>"After All": Tom Snowl (Music); Dean Pitchford (Lyrics)</t>
  </si>
  <si>
    <t>"Under The Sea": Alan Menken (Music); Howard Ashman (Lyrics)</t>
  </si>
  <si>
    <t>"Kiss the Girl": Alan Menken (Music); Howard Ashman (Lyrics)</t>
  </si>
  <si>
    <t>"I Love To See You Smile": Randy Newman (Music &amp; Lyrics)</t>
  </si>
  <si>
    <t>"The Girl Who Used To Be Me": Marvin Hamlisch (Music); Alan Bergman, Marilyn Bergman (Lyrics)</t>
  </si>
  <si>
    <t>My Uncle's Legacy</t>
  </si>
  <si>
    <t>Story of Women</t>
  </si>
  <si>
    <t>I Know My First Name is Steven</t>
  </si>
  <si>
    <t>Lonesome Dove</t>
  </si>
  <si>
    <t>My Name is Bill W.</t>
  </si>
  <si>
    <t>Roe vs. Wade</t>
  </si>
  <si>
    <t>Small Sacrifices</t>
  </si>
  <si>
    <t>China Beach</t>
  </si>
  <si>
    <t>Designing Women</t>
  </si>
  <si>
    <t>The Final Days</t>
  </si>
  <si>
    <t>Lane Smith</t>
  </si>
  <si>
    <t>Murderers Among Us: The Simon Wiesenthal Story</t>
  </si>
  <si>
    <t>My Name Is Bill W.</t>
  </si>
  <si>
    <t>War and Remembrance (Parts VIII - XII)</t>
  </si>
  <si>
    <t>Ken Olin</t>
  </si>
  <si>
    <t>Fred Savage</t>
  </si>
  <si>
    <t>Life Goes On</t>
  </si>
  <si>
    <t>Christopher Burke</t>
  </si>
  <si>
    <t>Quantum Leap</t>
  </si>
  <si>
    <t>Lady in a Corner</t>
  </si>
  <si>
    <t>No Place Like Home</t>
  </si>
  <si>
    <t>Dana Delaney</t>
  </si>
  <si>
    <t>Mel Harris</t>
  </si>
  <si>
    <t>Anything but Love</t>
  </si>
  <si>
    <t>Kirstie Alley</t>
  </si>
  <si>
    <t>Sister Kate</t>
  </si>
  <si>
    <t>Stephanie Beacham</t>
  </si>
  <si>
    <t>Matlock</t>
  </si>
  <si>
    <t>Julie Sommars</t>
  </si>
  <si>
    <t>Mark Johnson, Barry Levinson</t>
  </si>
  <si>
    <t>Kevin Costner, Jim Wilson</t>
  </si>
  <si>
    <t>GoodFellas</t>
  </si>
  <si>
    <t>Irwin Winkler</t>
  </si>
  <si>
    <t>Edward R. Pressman, Oliver Stone</t>
  </si>
  <si>
    <t>Lisa Weinstein</t>
  </si>
  <si>
    <t>John Hughes</t>
  </si>
  <si>
    <t>Arnon Milchan, Steven Reuther, Laura Ziskin</t>
  </si>
  <si>
    <t>Gérard Depardieu</t>
  </si>
  <si>
    <t>Macaulay Culkin</t>
  </si>
  <si>
    <t>Hector Elizondo</t>
  </si>
  <si>
    <t>Q &amp; A</t>
  </si>
  <si>
    <t>The Russia House</t>
  </si>
  <si>
    <t>White Palace</t>
  </si>
  <si>
    <t>Demi Moore</t>
  </si>
  <si>
    <t>Mermaids</t>
  </si>
  <si>
    <t>Wild At Heart</t>
  </si>
  <si>
    <t>Richard Horowitz, Ryuichi Sakamoto</t>
  </si>
  <si>
    <t>"What Can You Lose?": Stephen Sondheim (Music &amp; Lyrics)</t>
  </si>
  <si>
    <t>"Sooner Or Later (I Always Get My Man)": Stephen Sondheim (Music &amp; Lyrics)</t>
  </si>
  <si>
    <t>"Promise Me You'll Remember": Carmine Coppola (Music); John Bettis (Lyrics)</t>
  </si>
  <si>
    <t>"I'm Checkin' Out": Shel Silverstein (Music &amp; Lyrics)</t>
  </si>
  <si>
    <t>"Blaze Of Glory": Jon Bon Jovi (Music &amp; Lyrics)</t>
  </si>
  <si>
    <t>Akira Kurosawa's Dreams</t>
  </si>
  <si>
    <t>Requiem for Dominic</t>
  </si>
  <si>
    <t>Taxi Blues</t>
  </si>
  <si>
    <t>Caroline?</t>
  </si>
  <si>
    <t>Decoration Day</t>
  </si>
  <si>
    <t>Family of Spies</t>
  </si>
  <si>
    <t>The Kennedys of Massachusetts</t>
  </si>
  <si>
    <t>The Phantom Of the Opera</t>
  </si>
  <si>
    <t>Twin Peaks</t>
  </si>
  <si>
    <t>Married... With Children</t>
  </si>
  <si>
    <t>Drug Wars: The Camarena Story</t>
  </si>
  <si>
    <t>Jekyll &amp; Hyde</t>
  </si>
  <si>
    <t>Murder in Mississippi</t>
  </si>
  <si>
    <t>The Stranger Within</t>
  </si>
  <si>
    <t>Gabriel's Fire</t>
  </si>
  <si>
    <t>Scott Bakula</t>
  </si>
  <si>
    <t>Kyle MacLachlan</t>
  </si>
  <si>
    <t>Evening Shade</t>
  </si>
  <si>
    <t>Equal Justice</t>
  </si>
  <si>
    <t>Barry Miller</t>
  </si>
  <si>
    <t>Blair Underwood</t>
  </si>
  <si>
    <t>Jimmy Smits</t>
  </si>
  <si>
    <t>Stephanie Zimbalist</t>
  </si>
  <si>
    <t>Annette O'Toole</t>
  </si>
  <si>
    <t>A Killing in a Small Town</t>
  </si>
  <si>
    <t>Leona Helmsley: The Queen of Mean</t>
  </si>
  <si>
    <t>Patricia Wettig</t>
  </si>
  <si>
    <t>The Trials of Rosie O'Neill</t>
  </si>
  <si>
    <t>Carol &amp; Company</t>
  </si>
  <si>
    <t>Katey Sagal</t>
  </si>
  <si>
    <t>Marg Helgenberger</t>
  </si>
  <si>
    <t>Park Overall</t>
  </si>
  <si>
    <t>Faith Ford</t>
  </si>
  <si>
    <t>Sherilyn Fenn</t>
  </si>
  <si>
    <t>Warren Beatty, Mark Johnson, Barry Levinson</t>
  </si>
  <si>
    <t>Andrew Karsch, Barbra Streisand</t>
  </si>
  <si>
    <t>Ron Bozman, Edward Saxon, Kenneth Utt</t>
  </si>
  <si>
    <t>Mimi Polk, Ridley Scott</t>
  </si>
  <si>
    <t>Don Hahn</t>
  </si>
  <si>
    <t>Irby Smith</t>
  </si>
  <si>
    <t>Lynda Myles, Roger Randall-Cutler</t>
  </si>
  <si>
    <t>Debra Hill, Lynda Obst</t>
  </si>
  <si>
    <t>Jon Avnet, Jordan Kerner</t>
  </si>
  <si>
    <t>Soapdish</t>
  </si>
  <si>
    <t>Hear My Song</t>
  </si>
  <si>
    <t>Switch</t>
  </si>
  <si>
    <t>Ellen Barkin</t>
  </si>
  <si>
    <t>Billy Bathgate</t>
  </si>
  <si>
    <t>Terry Gilliam</t>
  </si>
  <si>
    <t>Zachary Sklar, Oliver Stone</t>
  </si>
  <si>
    <t>At Play in the Fields of the Lord</t>
  </si>
  <si>
    <t>Zbigniew Preisner</t>
  </si>
  <si>
    <t>Dead Again</t>
  </si>
  <si>
    <t>Michael Kamen</t>
  </si>
  <si>
    <t>An American Tail: Fievel Goes West</t>
  </si>
  <si>
    <t>"Dreams To Dream": James Horner, Wilbur Jennings (Music &amp; Lyrics)</t>
  </si>
  <si>
    <t>"Be Our Guest": Alan Menken (Music); Howard Ashman (Lyrics)</t>
  </si>
  <si>
    <t>"Beauty and the Beast": Alan Menken (Music); Howard Ashman (Lyrics)</t>
  </si>
  <si>
    <t>"(Everything I Do) I Do It For You": Michael Kamen (Music); Bryan Adams, Robert John Lange (Lyrics)</t>
  </si>
  <si>
    <t>Rush</t>
  </si>
  <si>
    <t>"Tears In Heaven": Eric Clapton (Music); Wilbur Jennings (Lyrics)</t>
  </si>
  <si>
    <t>The Double Life of Véronique</t>
  </si>
  <si>
    <t>Europa Europa</t>
  </si>
  <si>
    <t>High Heels</t>
  </si>
  <si>
    <t>La Femme Nikita</t>
  </si>
  <si>
    <t>Lost in Siberia</t>
  </si>
  <si>
    <t>In a Child's Name</t>
  </si>
  <si>
    <t>The Josephine Baker Story</t>
  </si>
  <si>
    <t>One Against the Wind</t>
  </si>
  <si>
    <t>Sarah, Plain and Tall</t>
  </si>
  <si>
    <t>Separate but Equal</t>
  </si>
  <si>
    <t>Beverly Hills, 90210</t>
  </si>
  <si>
    <t>I'll Fly Away</t>
  </si>
  <si>
    <t>Law &amp; Order</t>
  </si>
  <si>
    <t>Northern Exposure</t>
  </si>
  <si>
    <t>Columbo and the Murder of a Rock Star</t>
  </si>
  <si>
    <t>Conagher</t>
  </si>
  <si>
    <t>Sam Elliott</t>
  </si>
  <si>
    <t>Without Warning: The James Brady Story</t>
  </si>
  <si>
    <t>Rob Morrow</t>
  </si>
  <si>
    <t>Pros &amp; Cons</t>
  </si>
  <si>
    <t>Reasonable Doubts</t>
  </si>
  <si>
    <t>Coach</t>
  </si>
  <si>
    <t>Craig T. Nelson</t>
  </si>
  <si>
    <t>Doogie Howser, M.D.</t>
  </si>
  <si>
    <t>Married... with Children</t>
  </si>
  <si>
    <t>Ed O'Neill</t>
  </si>
  <si>
    <t>Michael Jeter</t>
  </si>
  <si>
    <t>The Haunted</t>
  </si>
  <si>
    <t>Lynn Whitfield</t>
  </si>
  <si>
    <t>The Story Lady</t>
  </si>
  <si>
    <t>Janine Turner</t>
  </si>
  <si>
    <t>Fire in the Dark</t>
  </si>
  <si>
    <t>Homefront</t>
  </si>
  <si>
    <t>Sammi Davis-Voss</t>
  </si>
  <si>
    <t>Amanda Donohoe</t>
  </si>
  <si>
    <t>Stephen Woolley</t>
  </si>
  <si>
    <t>David Brown, Rob Reiner, Andrew Scheinman</t>
  </si>
  <si>
    <t>Ron Clements, John Musker</t>
  </si>
  <si>
    <t>Ann Scott</t>
  </si>
  <si>
    <t>Honeymoon in Vegas</t>
  </si>
  <si>
    <t>Mike Lobell</t>
  </si>
  <si>
    <t>David Brown, Michael Tolkin, Nick Wechsler</t>
  </si>
  <si>
    <t>Sister Act</t>
  </si>
  <si>
    <t>Teri Schwartz</t>
  </si>
  <si>
    <t>Bob Roberts</t>
  </si>
  <si>
    <t>Used People</t>
  </si>
  <si>
    <t>Chris O'Donnell</t>
  </si>
  <si>
    <t>A League of Their Own</t>
  </si>
  <si>
    <t>Aaron Sorkin</t>
  </si>
  <si>
    <t>1492: Conquest of Paradise</t>
  </si>
  <si>
    <t>Randy Edelman, Trevor Jones</t>
  </si>
  <si>
    <t>"Prince Ali": Alan Menken (Music); Howard Ashman (Lyrics)</t>
  </si>
  <si>
    <t>"Friend Like Me": Alan Menken (Music); Howard Ashman (Lyrics)</t>
  </si>
  <si>
    <t>"A Whole New World": Alan Menken (Music); Tim Rice (Lyrics)</t>
  </si>
  <si>
    <t>"This Used To Be My Playground": Madonna, Shep Pettibone (Music &amp; Lyrics)</t>
  </si>
  <si>
    <t>"Beautiful Maria Of My Soul": Robert Kraft (Music); Arne Glimcher (Lyrics)</t>
  </si>
  <si>
    <t>All the Mornings of the World</t>
  </si>
  <si>
    <t>Close To Eden</t>
  </si>
  <si>
    <t>Like Water for Chocolate</t>
  </si>
  <si>
    <t>Robin Williams (Vocal Performance)</t>
  </si>
  <si>
    <t>Citizen Cohn</t>
  </si>
  <si>
    <t>Danielle Steel's Jewels</t>
  </si>
  <si>
    <t>Miss Rose White</t>
  </si>
  <si>
    <t>Sinatra</t>
  </si>
  <si>
    <t>Stalin</t>
  </si>
  <si>
    <t>Sisters</t>
  </si>
  <si>
    <t>The Last of His Tribe</t>
  </si>
  <si>
    <t>Philip Casnoff</t>
  </si>
  <si>
    <t>Jason Priestley</t>
  </si>
  <si>
    <t>The Fresh Prince of Bel-Air</t>
  </si>
  <si>
    <t>Home Improvement</t>
  </si>
  <si>
    <t>Tim Allen</t>
  </si>
  <si>
    <t>Broadway Bound</t>
  </si>
  <si>
    <t>Delta</t>
  </si>
  <si>
    <t>John Corbett</t>
  </si>
  <si>
    <t>Seinfeld</t>
  </si>
  <si>
    <t>Jason Alexander</t>
  </si>
  <si>
    <t>Afterburn</t>
  </si>
  <si>
    <t>Guncrazy</t>
  </si>
  <si>
    <t>The Man Upstairs</t>
  </si>
  <si>
    <t>Kyra Sedgwick</t>
  </si>
  <si>
    <t>O, Pioneers!</t>
  </si>
  <si>
    <t>Civil Wars</t>
  </si>
  <si>
    <t>Regina Taylor</t>
  </si>
  <si>
    <t>Mad About You</t>
  </si>
  <si>
    <t>Crazy in Love</t>
  </si>
  <si>
    <t>Amanda Plummer</t>
  </si>
  <si>
    <t>Laurie Metcalf</t>
  </si>
  <si>
    <t>Barbara De Fina</t>
  </si>
  <si>
    <t>Jan Chapman</t>
  </si>
  <si>
    <t>John Calley, Ismail Merchant, Mike Nichols</t>
  </si>
  <si>
    <t>Branko Lustig, Gerald R. Molen, Steven Spielberg</t>
  </si>
  <si>
    <t>Ivan Reitman, Lauren Shuler-Donner</t>
  </si>
  <si>
    <t>Mark Radcliffe, Marsha Garces Williams, Robin Williams</t>
  </si>
  <si>
    <t>Much Ado About Nothing</t>
  </si>
  <si>
    <t>Kenneth Branagh, Stephen Evans, David Parfitt</t>
  </si>
  <si>
    <t>Gary Foster</t>
  </si>
  <si>
    <t>Tristram Miall</t>
  </si>
  <si>
    <t>Benny &amp; Joon</t>
  </si>
  <si>
    <t>The Snapper</t>
  </si>
  <si>
    <t>Colm Meaney</t>
  </si>
  <si>
    <t>Carlito's Way</t>
  </si>
  <si>
    <t>Blue</t>
  </si>
  <si>
    <t>A Dangerous Woman</t>
  </si>
  <si>
    <t>6 Degrees of Separation</t>
  </si>
  <si>
    <t>Manhattan Murder Mystery</t>
  </si>
  <si>
    <t>What's Love Got to do With It</t>
  </si>
  <si>
    <t>Penelope Ann Miller</t>
  </si>
  <si>
    <t>Andrew Davis</t>
  </si>
  <si>
    <t>Robert Altman, Frank Barhydt</t>
  </si>
  <si>
    <t>Heaven &amp; Earth</t>
  </si>
  <si>
    <t>Kitaro</t>
  </si>
  <si>
    <t>Michael Nyman</t>
  </si>
  <si>
    <t>Tim Burton's The Nightmare Before Christmas</t>
  </si>
  <si>
    <t>"The Day I Fall In Love": James Ingram, Cliff Magness, Carole Bayer Sager (Music &amp; Lyrics)</t>
  </si>
  <si>
    <t>Faraway, So Close</t>
  </si>
  <si>
    <t>"Stay (Faraway, So Close!)": Bono, Adam Clayton, The Edge, Larry Mullen (Music); Bono (Lyrics)</t>
  </si>
  <si>
    <t>"(You Made Me) The Thief Of Your Heart": Bono, Gavin Friday, Maurice Seezer (Music &amp; Lyrics)</t>
  </si>
  <si>
    <t>"Streets Of Philadelphia": Bruce Springsteen (Music &amp; Lyrics)</t>
  </si>
  <si>
    <t>"Again": James Harris III, Janet Jackson, Terry Lewis (Music &amp; Lyrics)</t>
  </si>
  <si>
    <t>Flight of the Innocent</t>
  </si>
  <si>
    <t>Justice</t>
  </si>
  <si>
    <t>And the Band Played On</t>
  </si>
  <si>
    <t>Barbarians at the Gate</t>
  </si>
  <si>
    <t>Columbo: It's All in the Game</t>
  </si>
  <si>
    <t>Heidi</t>
  </si>
  <si>
    <t>Dr. Quinn, Medicine Woman</t>
  </si>
  <si>
    <t>NYPD Blue</t>
  </si>
  <si>
    <t>Picket Fences</t>
  </si>
  <si>
    <t>The Young Indiana Jones Chronicles</t>
  </si>
  <si>
    <t>Frasier</t>
  </si>
  <si>
    <t>Matthew Modine</t>
  </si>
  <si>
    <t>Columbo: It's All In the Game</t>
  </si>
  <si>
    <t>A Life in the Theatre</t>
  </si>
  <si>
    <t>Men Don't Tell</t>
  </si>
  <si>
    <t>David Caruso</t>
  </si>
  <si>
    <t>Tom Skerritt</t>
  </si>
  <si>
    <t>Kelsey Grammer</t>
  </si>
  <si>
    <t>Jerry Seinfeld</t>
  </si>
  <si>
    <t>Jonathan Pryce</t>
  </si>
  <si>
    <t>John Mahoney</t>
  </si>
  <si>
    <t>Dennis Franz</t>
  </si>
  <si>
    <t>The Positively True Adventures of the Alleged Texas Cheerleader-Murdering Mom</t>
  </si>
  <si>
    <t>Family Pictures</t>
  </si>
  <si>
    <t>Fatal Deception: Mrs. Lee Harvey Oswald</t>
  </si>
  <si>
    <t>Melrose Place</t>
  </si>
  <si>
    <t>Heather Locklear</t>
  </si>
  <si>
    <t>Kathy Baker</t>
  </si>
  <si>
    <t>Sela Ward</t>
  </si>
  <si>
    <t>Patricia Richardson</t>
  </si>
  <si>
    <t>Alex Haley's Queen</t>
  </si>
  <si>
    <t>The Commish</t>
  </si>
  <si>
    <t>Theresa Saldana</t>
  </si>
  <si>
    <t>Cynthia Gibb</t>
  </si>
  <si>
    <t>The Portrait</t>
  </si>
  <si>
    <t>Cecilia Peck</t>
  </si>
  <si>
    <t>Julia Louis-Dreyfus</t>
  </si>
  <si>
    <t>Wendy Finerman, Steve Starkey, Steve Tisch</t>
  </si>
  <si>
    <t>Patrick Crowley, William D. Wittliff, Edward Zwick</t>
  </si>
  <si>
    <t>Jodie Foster, Renee Missel</t>
  </si>
  <si>
    <t>Lawrence Bender</t>
  </si>
  <si>
    <t>Michael Jacobs, Julian Krainin, Michael Nozik, Robert Redford</t>
  </si>
  <si>
    <t>Al Clark, Michael Hamlyn</t>
  </si>
  <si>
    <t>Tim Burton, Denise DiNovi</t>
  </si>
  <si>
    <t>Duncan Kenworthy</t>
  </si>
  <si>
    <t>Ready to Wear</t>
  </si>
  <si>
    <t>Jim Carrey</t>
  </si>
  <si>
    <t>John Turturro</t>
  </si>
  <si>
    <t>The River Wild</t>
  </si>
  <si>
    <t>Kevin Bacon</t>
  </si>
  <si>
    <t>Mrs. Parker and the Vicious Circle</t>
  </si>
  <si>
    <t>Guarding Tess</t>
  </si>
  <si>
    <t>Speechless</t>
  </si>
  <si>
    <t>Robin Wright Penn</t>
  </si>
  <si>
    <t>Interview with the Vampire (The Vampire Chronicles)</t>
  </si>
  <si>
    <t>Kirsten Dunst</t>
  </si>
  <si>
    <t>Ready To Wear</t>
  </si>
  <si>
    <t>Natural Born Killers</t>
  </si>
  <si>
    <t>Color of Night</t>
  </si>
  <si>
    <t>"The Color of The Night": Lauren Christy, Jud J. Friedman, Dominic Frontiere (Music &amp; Lyrics)</t>
  </si>
  <si>
    <t>"Look What Love Has Done": James Newton Howard, James Ingram, Carole Bayer Sager, Patty Smyth (Music &amp; Lyrics)</t>
  </si>
  <si>
    <t>"Can You Feel the Love Tonight?": Elton John (Music); Tim Rice (Lyrics)</t>
  </si>
  <si>
    <t>"Circle Of Life": Elton John (Music); Tim Rice (Lyrics)</t>
  </si>
  <si>
    <t>The Swan Princess</t>
  </si>
  <si>
    <t>"Far Longer Than Forever": Lex De Azevedo (Music); David Zippel (Lyrics)</t>
  </si>
  <si>
    <t>With Honors</t>
  </si>
  <si>
    <t>"I'll Remember": Patrick Leonard, Madonna, Richard Page (Music &amp; Lyrics)</t>
  </si>
  <si>
    <t>The Burning Season</t>
  </si>
  <si>
    <t>Fatherland</t>
  </si>
  <si>
    <t>The Return of the Native</t>
  </si>
  <si>
    <t>Roswell</t>
  </si>
  <si>
    <t>White Mile</t>
  </si>
  <si>
    <t>Chicago Hope</t>
  </si>
  <si>
    <t>ER</t>
  </si>
  <si>
    <t>The X-Files</t>
  </si>
  <si>
    <t>Grace Under Fire</t>
  </si>
  <si>
    <t>Against the Wall</t>
  </si>
  <si>
    <t>Breathing Lessons</t>
  </si>
  <si>
    <t>The Larry Sanders Show</t>
  </si>
  <si>
    <t>Garry Shandling</t>
  </si>
  <si>
    <t>Paul Reiser</t>
  </si>
  <si>
    <t>David Hyde-Pierce</t>
  </si>
  <si>
    <t>Heart of Darkness</t>
  </si>
  <si>
    <t>Fyvush Finkel</t>
  </si>
  <si>
    <t>Amelia Earhart: The Final Flight</t>
  </si>
  <si>
    <t>David's Mother</t>
  </si>
  <si>
    <t>Lakota Woman: Siege at Wounded Knee</t>
  </si>
  <si>
    <t>Irene Bedard</t>
  </si>
  <si>
    <t>Out of Darkness</t>
  </si>
  <si>
    <t>My So-Called Life</t>
  </si>
  <si>
    <t>Claire Danes</t>
  </si>
  <si>
    <t>Ellen</t>
  </si>
  <si>
    <t>Ellen DeGeneres</t>
  </si>
  <si>
    <t>Brett Butler</t>
  </si>
  <si>
    <t>Christy</t>
  </si>
  <si>
    <t>Jane Leeves</t>
  </si>
  <si>
    <t>The John Larroquette Show</t>
  </si>
  <si>
    <t>Liz Torres</t>
  </si>
  <si>
    <t>Laura Leighton</t>
  </si>
  <si>
    <t>Leigh Taylor-Young</t>
  </si>
  <si>
    <t>Bruce Davey, Mel Gibson, Alan Ladd, Jr.</t>
  </si>
  <si>
    <t>Clint Eastwood, Kathleen Kennedy</t>
  </si>
  <si>
    <t>Lila Cazès, Anne Stewart</t>
  </si>
  <si>
    <t>Lindsay Doran</t>
  </si>
  <si>
    <t>Bill Miller, George Miller, Doug Mitchell</t>
  </si>
  <si>
    <t>Get Shorty</t>
  </si>
  <si>
    <t>Danny DeVito, Michael Shamberg, Stacey Sher</t>
  </si>
  <si>
    <t>Sydney Pollack, Scott Rudin</t>
  </si>
  <si>
    <t>Bonnie Arnold, Ralph Guggenheim</t>
  </si>
  <si>
    <t>Father of the Bride Part II</t>
  </si>
  <si>
    <t>To Wong Foo, Thanks for Everything! Julie Newmar</t>
  </si>
  <si>
    <t>John Leguizamo</t>
  </si>
  <si>
    <t>A Month by the Lake</t>
  </si>
  <si>
    <t>Muriel's Wedding</t>
  </si>
  <si>
    <t>To Die For</t>
  </si>
  <si>
    <t>While You Were Sleeping</t>
  </si>
  <si>
    <t>The Crossing Guard</t>
  </si>
  <si>
    <t>Something to Talk About</t>
  </si>
  <si>
    <t>Patrick Sheane Duncan</t>
  </si>
  <si>
    <t>A Walk in the Clouds</t>
  </si>
  <si>
    <t>"Hold Me, Thrill Me, Kiss Me, Kill Me": Bono, Adam Clayton, The Edge, Larry Mullen (Music); Bono (Lyrics)</t>
  </si>
  <si>
    <t>"Have You Ever Really Loved A Woman?": Bryan Adams, Michael Kamen, Robert John Lange (Music &amp; Lyrics)</t>
  </si>
  <si>
    <t>"Colors Of The Wind": Alan Menken (Music); Stephen Schwartz (Lyrics)</t>
  </si>
  <si>
    <t>"Moonlight": John Williams (Music); Alan Bergman, Marilyn Bergman (Lyrics)</t>
  </si>
  <si>
    <t>"You've Got a Friend In Me": Randy Newman (Music &amp; Lyrics)</t>
  </si>
  <si>
    <t>Brother of Sleep</t>
  </si>
  <si>
    <t>French Twist</t>
  </si>
  <si>
    <t>Like Two Crocodiles</t>
  </si>
  <si>
    <t>Citizen X</t>
  </si>
  <si>
    <t>The Heidi Chronicles</t>
  </si>
  <si>
    <t>Indictment: The McMartin Trial</t>
  </si>
  <si>
    <t>Serving in Silence: The Margarethe Cammermeyer Story</t>
  </si>
  <si>
    <t>Truman</t>
  </si>
  <si>
    <t>Murder One</t>
  </si>
  <si>
    <t>Party of Five</t>
  </si>
  <si>
    <t>Cybill</t>
  </si>
  <si>
    <t>The Piano Lesson</t>
  </si>
  <si>
    <t>Charles S. Dutton</t>
  </si>
  <si>
    <t>The Tuskegee Airmen</t>
  </si>
  <si>
    <t>Anthony Edwards</t>
  </si>
  <si>
    <t>Daniel Benzali</t>
  </si>
  <si>
    <t>David Duchovny</t>
  </si>
  <si>
    <t>Buffalo Girls</t>
  </si>
  <si>
    <t>A Mother's Prayer</t>
  </si>
  <si>
    <t>A Woman of Independent Means</t>
  </si>
  <si>
    <t>Sherry Stringfield</t>
  </si>
  <si>
    <t>Gillian Anderson</t>
  </si>
  <si>
    <t>The Nanny</t>
  </si>
  <si>
    <t>Fran Drescher</t>
  </si>
  <si>
    <t>Christine Baranski</t>
  </si>
  <si>
    <t>Julianna Margulies</t>
  </si>
  <si>
    <t>Lisa Kudrow</t>
  </si>
  <si>
    <t>Peter Ålbæk Jensen, Vibeke Windeløv</t>
  </si>
  <si>
    <t>Michael Hausman, Oliver Stone, Janet Yang</t>
  </si>
  <si>
    <t>Simon Channing-Williams</t>
  </si>
  <si>
    <t>Jane Scott</t>
  </si>
  <si>
    <t>Everyone Says I Love You</t>
  </si>
  <si>
    <t>Alan Parker, Robert Stigwood, Andrew G. Vajna</t>
  </si>
  <si>
    <t>Ethan Coen</t>
  </si>
  <si>
    <t>James L. Brooks, Cameron Crowe, Laurence Mark, Richard Sakai</t>
  </si>
  <si>
    <t>Ransom</t>
  </si>
  <si>
    <t>Nathan Lane</t>
  </si>
  <si>
    <t>Antonio Banderas</t>
  </si>
  <si>
    <t>Tin Cup</t>
  </si>
  <si>
    <t>A Time to Kill</t>
  </si>
  <si>
    <t>Courtney Love</t>
  </si>
  <si>
    <t>Madonna</t>
  </si>
  <si>
    <t>Mother</t>
  </si>
  <si>
    <t>The Evening Star</t>
  </si>
  <si>
    <t>Marion Ross</t>
  </si>
  <si>
    <t>Scott Alexander, Larry Karaszewski</t>
  </si>
  <si>
    <t>Jan Sardi</t>
  </si>
  <si>
    <t>"You Must Love Me": Andrew Lloyd Webber (Music); Tim Rice (Lyrics)</t>
  </si>
  <si>
    <t>"I've Finally Found Someone": Bryan Adams, Marvin Hamlisch, Robert John Lange, Barbra Streisand (Music &amp; Lyrics)</t>
  </si>
  <si>
    <t>"For the First Time": Jud J. Friedman, James Newton Howard, Allan Dennis Rich (Music &amp; Lyrics)</t>
  </si>
  <si>
    <t>"That Thing You Do!": Adam Schlesinger (Music &amp; Lyrics)</t>
  </si>
  <si>
    <t>Up Close &amp; Personal</t>
  </si>
  <si>
    <t>"Because You Loved Me": Diane Warren (Music &amp; Lyrics)</t>
  </si>
  <si>
    <t>The Eighth Day</t>
  </si>
  <si>
    <t>Luna e l'altra</t>
  </si>
  <si>
    <t>Crime of the Century</t>
  </si>
  <si>
    <t>Gotti</t>
  </si>
  <si>
    <t>Hidden in America</t>
  </si>
  <si>
    <t>If These Walls Could Talk</t>
  </si>
  <si>
    <t>Losing Chase</t>
  </si>
  <si>
    <t>Rasputin</t>
  </si>
  <si>
    <t>3rd Rock from the Sun</t>
  </si>
  <si>
    <t>The Summer of Ben Tyler</t>
  </si>
  <si>
    <t>Millennium</t>
  </si>
  <si>
    <t>Lance Henriksen</t>
  </si>
  <si>
    <t>Spin City</t>
  </si>
  <si>
    <t>Noah Wyle</t>
  </si>
  <si>
    <t>Isabella Rossellini</t>
  </si>
  <si>
    <t>Norma Jean and Marilyn</t>
  </si>
  <si>
    <t>Ashley Judd</t>
  </si>
  <si>
    <t>Suddenly Susan</t>
  </si>
  <si>
    <t>Brooke Shields</t>
  </si>
  <si>
    <t>Tracey Takes On…</t>
  </si>
  <si>
    <t>Kristen Johnston</t>
  </si>
  <si>
    <t>The Late Shift</t>
  </si>
  <si>
    <t>Greta Scacchi</t>
  </si>
  <si>
    <t>Debbie Allen, Steven Spielberg, Colin Wilson</t>
  </si>
  <si>
    <t>The Boxer</t>
  </si>
  <si>
    <t>Arthur Lappin, Jim Sheridan</t>
  </si>
  <si>
    <t>L. A. Confidential</t>
  </si>
  <si>
    <t>Curtis Hanson, Arnon Milchan, Michael G. Nathanson</t>
  </si>
  <si>
    <t>James Cameron, Jon Landau</t>
  </si>
  <si>
    <t>As Good as it Gets</t>
  </si>
  <si>
    <t>James L. Brooks, Bridget Johnson, Kristi Zea</t>
  </si>
  <si>
    <t>Uberto Pasolini</t>
  </si>
  <si>
    <t>Laurie MacDonald, Walter F. Parkes</t>
  </si>
  <si>
    <t>Ronald Bass, Jerry Zucker</t>
  </si>
  <si>
    <t>Robert De Niro, Barry Levinson, Jane Rosenthal</t>
  </si>
  <si>
    <t>Liar Liar</t>
  </si>
  <si>
    <t>John Grisham's The Rainmaker</t>
  </si>
  <si>
    <t>Rupert Everett</t>
  </si>
  <si>
    <t>A Thousand Acres</t>
  </si>
  <si>
    <t>Chasing Amy</t>
  </si>
  <si>
    <t>Joey Lauren Adams</t>
  </si>
  <si>
    <t>Pam Grier</t>
  </si>
  <si>
    <t>Selena</t>
  </si>
  <si>
    <t>Jennifer Lopez</t>
  </si>
  <si>
    <t>Mark Andrus, James L. Brooks</t>
  </si>
  <si>
    <t>Curtis Hanson, Brian Helgeland</t>
  </si>
  <si>
    <t>Seven Years in Tibet</t>
  </si>
  <si>
    <t>"Journey To the Past": Stephen Flaherty (Music); Lynn Ahrens (Lyrics)</t>
  </si>
  <si>
    <t>"Once Upon a December": Stephen Flaherty (Music); Lynn Ahrens (Lyrics)</t>
  </si>
  <si>
    <t>"Go the Distance": Alan Menken (Music); David Zippel (Lyrics)</t>
  </si>
  <si>
    <t>"My Heart Will Go On": James Horner (Music); Wilbur Jennings (Lyrics)</t>
  </si>
  <si>
    <t>Tomorrow Never Dies</t>
  </si>
  <si>
    <t>"Tomorrow Never Dies": Sheryl Crow, Mitchell Froom (Music &amp; Lyrics)</t>
  </si>
  <si>
    <t>Artemisia</t>
  </si>
  <si>
    <t>Lea</t>
  </si>
  <si>
    <t>My Life in Pink</t>
  </si>
  <si>
    <t>Don King: Only in America</t>
  </si>
  <si>
    <t>George Wallace</t>
  </si>
  <si>
    <t>Miss Evers' Boys</t>
  </si>
  <si>
    <t>The Odyssey</t>
  </si>
  <si>
    <t>Ally McBeal</t>
  </si>
  <si>
    <t>Ving Rhames (Actor Re-Presented the Award to Jack Lemmon)</t>
  </si>
  <si>
    <t>What the Deaf Man Heard</t>
  </si>
  <si>
    <t>Nothing Sacred</t>
  </si>
  <si>
    <t>Kevin Anderson</t>
  </si>
  <si>
    <t>Eriq La Salle</t>
  </si>
  <si>
    <t>Mandela and de Klerk</t>
  </si>
  <si>
    <t>Before Women Had Wings</t>
  </si>
  <si>
    <t>Bella Mafia</t>
  </si>
  <si>
    <t>First do no Harm</t>
  </si>
  <si>
    <t>Hope</t>
  </si>
  <si>
    <t>Jena Malone</t>
  </si>
  <si>
    <t>Kim Delaney</t>
  </si>
  <si>
    <t>Touched by an Angel</t>
  </si>
  <si>
    <t>Roma Downey</t>
  </si>
  <si>
    <t>Calista Flockhart</t>
  </si>
  <si>
    <t>Dharma &amp; Greg</t>
  </si>
  <si>
    <t>Jenna Elfman</t>
  </si>
  <si>
    <t>Veronica's Closet</t>
  </si>
  <si>
    <t>Joely Fisher</t>
  </si>
  <si>
    <t>Gloria Reuben</t>
  </si>
  <si>
    <t>Della Reese</t>
  </si>
  <si>
    <t>Tim Bevan, Eric Fellner, Alison Owen</t>
  </si>
  <si>
    <t>Paul Colichman, Gregg Fienberg, Mark R. Harris</t>
  </si>
  <si>
    <t>Patrick Markey, Robert Redford</t>
  </si>
  <si>
    <t>Ian Bryce, Mark Gordon, Gary Levinsohn, Steven Spielberg</t>
  </si>
  <si>
    <t>Edward S. Feldman, Andrew M. Niccol, Scott Rudin, Adam Schroeder</t>
  </si>
  <si>
    <t>Warren Beatty, Pieter Jan Brugge</t>
  </si>
  <si>
    <t>Doug Claybourne, David Foster</t>
  </si>
  <si>
    <t>Mike Farrell, Barry Kemp, Marvin Minoff, Charles Newirth</t>
  </si>
  <si>
    <t>Donna Gigliotti, Marc Norman, David Parfitt, Harvey Weinstein, Edward Zwick</t>
  </si>
  <si>
    <t>Still Crazy</t>
  </si>
  <si>
    <t>Amanda Marmot</t>
  </si>
  <si>
    <t>There's Something About Mary</t>
  </si>
  <si>
    <t>Frank Beddor, Michael Steinberg, Bradley Thomas, Charles B. Wessler</t>
  </si>
  <si>
    <t>Wilde</t>
  </si>
  <si>
    <t>Stephen Fry</t>
  </si>
  <si>
    <t>Rushmore</t>
  </si>
  <si>
    <t>Without Limits</t>
  </si>
  <si>
    <t>Stepmom</t>
  </si>
  <si>
    <t>Jane Horrocks</t>
  </si>
  <si>
    <t>The Opposite of Sex</t>
  </si>
  <si>
    <t>Christina Ricci</t>
  </si>
  <si>
    <t>Cameron Diaz</t>
  </si>
  <si>
    <t>You've Got Mail</t>
  </si>
  <si>
    <t>The Mighty</t>
  </si>
  <si>
    <t>Shekhar Kapur</t>
  </si>
  <si>
    <t>Warren Beatty, Jeremy Pikser</t>
  </si>
  <si>
    <t>Happiness</t>
  </si>
  <si>
    <t>odd Solondz</t>
  </si>
  <si>
    <t>Andrew M. Niccol</t>
  </si>
  <si>
    <t>Stephen Schwartz, Hans Zimmer</t>
  </si>
  <si>
    <t>Burkhard Dallwitz, Philip Glass</t>
  </si>
  <si>
    <t>City of Angels</t>
  </si>
  <si>
    <t>"Uninvited": Alanis Morissette (Music &amp; Lyrics)</t>
  </si>
  <si>
    <t>"(Freak) The Mighty": Trevor Jones (Music); Sting (Lyrics)</t>
  </si>
  <si>
    <t>"Reflection": Matthew Wilder (Music); David Zippel (Lyrics)</t>
  </si>
  <si>
    <t>"When You Believe": Stephen Schwartz (Music &amp; Lyrics)</t>
  </si>
  <si>
    <t>"The Prayer": David Foster, Carole Bayer Sager (Music &amp; Lyrics); Tony Renis, Alberto Testa (Translation)</t>
  </si>
  <si>
    <t>"The Flame Still Burns": Marti Frederiksen, Mick Jones (Music); Chris Difford (Lyrics)</t>
  </si>
  <si>
    <t>The Celebration</t>
  </si>
  <si>
    <t>Men With Guns</t>
  </si>
  <si>
    <t>The Polish Bride</t>
  </si>
  <si>
    <t>The Baby Dance</t>
  </si>
  <si>
    <t>From the Earth to the Moon</t>
  </si>
  <si>
    <t>Gia</t>
  </si>
  <si>
    <t>Merlin</t>
  </si>
  <si>
    <t>The Temptations</t>
  </si>
  <si>
    <t>Felicity</t>
  </si>
  <si>
    <t>The Practice</t>
  </si>
  <si>
    <t>Just Shoot Me</t>
  </si>
  <si>
    <t>A Bright Shining Lie</t>
  </si>
  <si>
    <t>Bill Paxton</t>
  </si>
  <si>
    <t>Moby Dick</t>
  </si>
  <si>
    <t>Patrick Stewart</t>
  </si>
  <si>
    <t>The Tempest</t>
  </si>
  <si>
    <t>Winchell</t>
  </si>
  <si>
    <t>Dylan McDermott</t>
  </si>
  <si>
    <t>Thomas Gibson</t>
  </si>
  <si>
    <t>David Spade</t>
  </si>
  <si>
    <t>The Rat Pack</t>
  </si>
  <si>
    <t>Joe Mantegna</t>
  </si>
  <si>
    <t>Life of the Party: The Pamela Harriman Story</t>
  </si>
  <si>
    <t>Keri Russell</t>
  </si>
  <si>
    <t>Jesse</t>
  </si>
  <si>
    <t>Christina Applegate</t>
  </si>
  <si>
    <t>Sex and the City</t>
  </si>
  <si>
    <t>Sarah Jessica Parker</t>
  </si>
  <si>
    <t>Jane Krakowski</t>
  </si>
  <si>
    <t>Susan Sullivan</t>
  </si>
  <si>
    <t>Wendie Malick</t>
  </si>
  <si>
    <t>Camryn Manheim</t>
  </si>
  <si>
    <t>Bruce Cohen, Dan Jinks</t>
  </si>
  <si>
    <t>Neil Jordan, Stephen Woolley</t>
  </si>
  <si>
    <t>Armyan Bernstein, Norman Jewison, John Ketcham</t>
  </si>
  <si>
    <t>Pieter Jan Brugge, Michael Mann</t>
  </si>
  <si>
    <t>William Horberg, Tom Sternberg</t>
  </si>
  <si>
    <t>Analyze This</t>
  </si>
  <si>
    <t>Jane Rosenthal, Paula Weinstein</t>
  </si>
  <si>
    <t>Steve Golin, Vincent Landay, Sandy Stern, Michael Stipe</t>
  </si>
  <si>
    <t>Man on the Moon</t>
  </si>
  <si>
    <t>Notting Hill</t>
  </si>
  <si>
    <t>Karen Robert Jackson, Helene Plotkin</t>
  </si>
  <si>
    <t>An Ideal Husband</t>
  </si>
  <si>
    <t>A Map of the World</t>
  </si>
  <si>
    <t>The Muse</t>
  </si>
  <si>
    <t>Anywhere But Here</t>
  </si>
  <si>
    <t>Michael Mann, Eric Roth</t>
  </si>
  <si>
    <t>Eyes Wide Shut</t>
  </si>
  <si>
    <t>Jocelyn Pook</t>
  </si>
  <si>
    <t>Pieter Bourke, Lisa Gerrard</t>
  </si>
  <si>
    <t>The Legend of 1900</t>
  </si>
  <si>
    <t>Angelo Badalamenti</t>
  </si>
  <si>
    <t>"How Can I Not Love You": Kenneth Edmonds, George Fenton, Robert Kraft (Music &amp; Lyrics)</t>
  </si>
  <si>
    <t>"Beautiful Stranger": Madonna (Music); Madonna, William Ørbit (Lyrics)</t>
  </si>
  <si>
    <t>"Save Me": Aimee Mann (Music &amp; Lyrics)</t>
  </si>
  <si>
    <t>"You'll Be In My Heart": Phil Collins (Music &amp; Lyrics)</t>
  </si>
  <si>
    <t>"When She Loved Me": Randy Newman (Music &amp; Lyrics)</t>
  </si>
  <si>
    <t>Aimee &amp; Jaguar</t>
  </si>
  <si>
    <t>Girl on the Bridge</t>
  </si>
  <si>
    <t>Dash and Lilly</t>
  </si>
  <si>
    <t>Introducing Dorothy Dandridge</t>
  </si>
  <si>
    <t>RKO 281</t>
  </si>
  <si>
    <t>Witness Protection</t>
  </si>
  <si>
    <t>Once and Again</t>
  </si>
  <si>
    <t>The Sopranos</t>
  </si>
  <si>
    <t>The West Wing</t>
  </si>
  <si>
    <t>Will &amp; Grace</t>
  </si>
  <si>
    <t>Liev Schreiber</t>
  </si>
  <si>
    <t>Tuesdays with Morrie</t>
  </si>
  <si>
    <t>Tom Sizemore</t>
  </si>
  <si>
    <t>William O. Campbell</t>
  </si>
  <si>
    <t>James Gandolfini</t>
  </si>
  <si>
    <t>Everybody Loves Raymond</t>
  </si>
  <si>
    <t>Ray Romano</t>
  </si>
  <si>
    <t>Eric McCormack</t>
  </si>
  <si>
    <t>The Passion of Ayn Rand</t>
  </si>
  <si>
    <t>Chris Noth</t>
  </si>
  <si>
    <t>Sean P. Hayes</t>
  </si>
  <si>
    <t>Forget Me Never</t>
  </si>
  <si>
    <t>Leelee Sobieski</t>
  </si>
  <si>
    <t>Judging Amy</t>
  </si>
  <si>
    <t>Amy Brenneman</t>
  </si>
  <si>
    <t>Edie Falco</t>
  </si>
  <si>
    <t>Sports Night</t>
  </si>
  <si>
    <t>Debra Messing</t>
  </si>
  <si>
    <t>The Big Brass Ring</t>
  </si>
  <si>
    <t>Cynthia Nixon</t>
  </si>
  <si>
    <t>Kim Cattrall</t>
  </si>
  <si>
    <t>Nancy Marchand</t>
  </si>
  <si>
    <t>Greg Brenman, Jonathan Finn</t>
  </si>
  <si>
    <t>David Franzoni, Branko Lustig, Douglas Wick</t>
  </si>
  <si>
    <t>Sunshine</t>
  </si>
  <si>
    <t>Andras Hamori, Robert Lantos</t>
  </si>
  <si>
    <t>Laura Bickford, Marshall Herskovitz, Edward Zwick</t>
  </si>
  <si>
    <t>Curtis Hanson, Scott Rudin</t>
  </si>
  <si>
    <t>Ian Bryce, Cameron Crowe</t>
  </si>
  <si>
    <t>Best in Show</t>
  </si>
  <si>
    <t>Karen Murphy</t>
  </si>
  <si>
    <t>Chicken Run</t>
  </si>
  <si>
    <t>Peter Lord, Nick Park, David Sproxton</t>
  </si>
  <si>
    <t>David Brown, Kit Golden, Leslie Holleran</t>
  </si>
  <si>
    <t>Dr. Seuss' How the Grinch Stole Christmas!</t>
  </si>
  <si>
    <t>High Fidelity</t>
  </si>
  <si>
    <t>John Cusack</t>
  </si>
  <si>
    <t>What Women Want</t>
  </si>
  <si>
    <t>Björk</t>
  </si>
  <si>
    <t>Miss Congeniality</t>
  </si>
  <si>
    <t>Nurse Betty</t>
  </si>
  <si>
    <t>Saving Grace</t>
  </si>
  <si>
    <t>Small Time Crooks</t>
  </si>
  <si>
    <t>István Szabó</t>
  </si>
  <si>
    <t>Douglas Wright</t>
  </si>
  <si>
    <t>All the Pretty Horses</t>
  </si>
  <si>
    <t>Larry Paxton, Marty Stuart, Kristin Wilkinson</t>
  </si>
  <si>
    <t>Lisa Gerrard, Hans Zimmer</t>
  </si>
  <si>
    <t>Dancer In the Dark</t>
  </si>
  <si>
    <t>"I've Seen It All": Björk (Music); Sjón Sigurdsson, Lars Von Trier (Lyrics)</t>
  </si>
  <si>
    <t>"My Funny Friend and Me": David Hartley, Sting (Music); Sting (Lyrics)</t>
  </si>
  <si>
    <t>Frequency</t>
  </si>
  <si>
    <t>"When You Come Back To Me Again": Garth Brooks, Jenny Yates (Music &amp; Lyrics)</t>
  </si>
  <si>
    <t>"One In a Million": Staffan Olsson (Music &amp; Lyrics)</t>
  </si>
  <si>
    <t>"Things Have Changed": Bob Dylan (Music &amp; Lyrics)</t>
  </si>
  <si>
    <t>The Hundred Steps</t>
  </si>
  <si>
    <t>Love's a Bitch</t>
  </si>
  <si>
    <t>The Widow of St. Pierre</t>
  </si>
  <si>
    <t>Dirty Pictures</t>
  </si>
  <si>
    <t>Fail Safe</t>
  </si>
  <si>
    <t>For Love or Country: The Arturo Sandoval Story</t>
  </si>
  <si>
    <t>Nuremberg</t>
  </si>
  <si>
    <t>C. S. I.: Crime Scene Investigation</t>
  </si>
  <si>
    <t>Malcolm in the Middle</t>
  </si>
  <si>
    <t>Arthur Miller's Death of a Salesman</t>
  </si>
  <si>
    <t>Brian Dennehy</t>
  </si>
  <si>
    <t>Brian Cox</t>
  </si>
  <si>
    <t>Gideon's Crossing</t>
  </si>
  <si>
    <t>André Braugher</t>
  </si>
  <si>
    <t>Becker</t>
  </si>
  <si>
    <t>Frankie Muniz</t>
  </si>
  <si>
    <t>American Tragedy</t>
  </si>
  <si>
    <t>Bradley Whitford</t>
  </si>
  <si>
    <t>An American Daughter</t>
  </si>
  <si>
    <t>Harlan County War</t>
  </si>
  <si>
    <t>Holiday Heart</t>
  </si>
  <si>
    <t>The Last of the Blonde Bombshells</t>
  </si>
  <si>
    <t>Frances O'Connor</t>
  </si>
  <si>
    <t>Buffy the Vampire Slayer</t>
  </si>
  <si>
    <t>Sarah Michelle Gellar</t>
  </si>
  <si>
    <t>Jessica Alba</t>
  </si>
  <si>
    <t>Bette</t>
  </si>
  <si>
    <t>Jane Kaczmarek</t>
  </si>
  <si>
    <t>If These Walls Could Talk 2</t>
  </si>
  <si>
    <t>Running Mates</t>
  </si>
  <si>
    <t>Allison Janney</t>
  </si>
  <si>
    <t>Megan Mullally</t>
  </si>
  <si>
    <t>Brian Grazer, Ron Howard</t>
  </si>
  <si>
    <t>Todd Field, Ross Katz, Graham Leader</t>
  </si>
  <si>
    <t>Peter Jackson, Barrie M. Osborne, Tim Sanders, Frances Walsh</t>
  </si>
  <si>
    <t>Mulholland Dr.</t>
  </si>
  <si>
    <t>Neal Edelstein, Tony Krantz, Michael Polaire, Alain Sarde, Mary Sweeney</t>
  </si>
  <si>
    <t>Tim Bevan, Jonathan Cavendish, Eric Fellner</t>
  </si>
  <si>
    <t>Robert Altman, Bob Balaban, David Levy</t>
  </si>
  <si>
    <t>Legally Blonde</t>
  </si>
  <si>
    <t>Ric Kidney, Marc Platt</t>
  </si>
  <si>
    <t>Moulin Rouge!</t>
  </si>
  <si>
    <t>Fred Baron, Martin Brown, Baz Luhrmann</t>
  </si>
  <si>
    <t>Jeffrey Katzenberg, Aron Warner, John H. Williams</t>
  </si>
  <si>
    <t>The Shipping News</t>
  </si>
  <si>
    <t>Bandits</t>
  </si>
  <si>
    <t>Hedwig and the Angry Inch</t>
  </si>
  <si>
    <t>John Cameron Mitchell</t>
  </si>
  <si>
    <t>Ewan McGregor</t>
  </si>
  <si>
    <t>A. I.: Artificial Intelligence</t>
  </si>
  <si>
    <t>Steve Buscemi</t>
  </si>
  <si>
    <t>Life as a House</t>
  </si>
  <si>
    <t>Hayden Christensen</t>
  </si>
  <si>
    <t>The Deep End</t>
  </si>
  <si>
    <t>The Others</t>
  </si>
  <si>
    <t>Thora Birch</t>
  </si>
  <si>
    <t>Christopher Nolan</t>
  </si>
  <si>
    <t>Craig Armstrong</t>
  </si>
  <si>
    <t>Christopher Young</t>
  </si>
  <si>
    <t>"Until...": Sting (Music &amp; Lyrics)</t>
  </si>
  <si>
    <t>"May it be": Enya, Nicky Ryan (Music); Enya, Nicky Ryan, Roma Ryan (Lyrics)</t>
  </si>
  <si>
    <t>"Come What May": David Baerwald (Music &amp; Lyrics)</t>
  </si>
  <si>
    <t>"There You'll Be": Diane Warren (Music &amp; Lyrics)</t>
  </si>
  <si>
    <t>"Vanilla Sky": Paul McCartney (Music &amp; Lyrics)</t>
  </si>
  <si>
    <t>And Your Mother, too!</t>
  </si>
  <si>
    <t>Behind the Sun</t>
  </si>
  <si>
    <t>Monsoon Wedding</t>
  </si>
  <si>
    <t>Anne Frank</t>
  </si>
  <si>
    <t>Band of Brothers</t>
  </si>
  <si>
    <t>Conspiracy</t>
  </si>
  <si>
    <t>Life With Judy Garland: Me &amp; My Shadows</t>
  </si>
  <si>
    <t>Wit</t>
  </si>
  <si>
    <t>24</t>
  </si>
  <si>
    <t>Alias</t>
  </si>
  <si>
    <t>Six Feet Under</t>
  </si>
  <si>
    <t>61*</t>
  </si>
  <si>
    <t>Barry Pepper</t>
  </si>
  <si>
    <t>Damian Lewis</t>
  </si>
  <si>
    <t>Kiefer Sutherland</t>
  </si>
  <si>
    <t>The Guardian</t>
  </si>
  <si>
    <t>Simon Baker</t>
  </si>
  <si>
    <t>Peter Krause</t>
  </si>
  <si>
    <t>Ed</t>
  </si>
  <si>
    <t>Tom Cavanagh</t>
  </si>
  <si>
    <t>Malcolm In the Middle</t>
  </si>
  <si>
    <t>Charlie Sheen</t>
  </si>
  <si>
    <t>Ron Livingston</t>
  </si>
  <si>
    <t>Hannah Taylor Gordon</t>
  </si>
  <si>
    <t>The Mists of Avalon</t>
  </si>
  <si>
    <t>No Ordinary Baby</t>
  </si>
  <si>
    <t>Uprising</t>
  </si>
  <si>
    <t>Jennifer Garner</t>
  </si>
  <si>
    <t>Gilmore Girls</t>
  </si>
  <si>
    <t>Lauren Graham</t>
  </si>
  <si>
    <t>Jennifer Aniston</t>
  </si>
  <si>
    <t>Tammy Blanchard</t>
  </si>
  <si>
    <t>Michael Besman, Harry Gittes</t>
  </si>
  <si>
    <t>Alberto Grimaldi, Harvey Weinstein</t>
  </si>
  <si>
    <t>Robert Fox, Scott Rudin</t>
  </si>
  <si>
    <t>Peter Jackson, Barrie M. Osborne, Frances Walsh</t>
  </si>
  <si>
    <t>Robert Benmussa, Roman Polanski, Alain Sarde</t>
  </si>
  <si>
    <t>Tim Bevan, Robert De Niro, Brad Epstein, Eric Fellner, Jane Rosenthal</t>
  </si>
  <si>
    <t>Jonathan Demme, Vincent Landay, Edward Saxon</t>
  </si>
  <si>
    <t>Martin Richards</t>
  </si>
  <si>
    <t>Gary Goetzman, Tom Hanks, Rita Wilson</t>
  </si>
  <si>
    <t>Nicholas Nickleby</t>
  </si>
  <si>
    <t>Simon Channing-Williams, John Hart, Jeffrey Sharp</t>
  </si>
  <si>
    <t>Catch Me if You Can</t>
  </si>
  <si>
    <t>Igby Goes Down</t>
  </si>
  <si>
    <t>Kieran Culkin</t>
  </si>
  <si>
    <t>Punch-Drunk Love</t>
  </si>
  <si>
    <t>Adam Sandler</t>
  </si>
  <si>
    <t>Far From Heaven</t>
  </si>
  <si>
    <t>Dennis Quaid</t>
  </si>
  <si>
    <t>The Banger Sisters</t>
  </si>
  <si>
    <t>Secretary</t>
  </si>
  <si>
    <t>25th Hour</t>
  </si>
  <si>
    <t>Terence Blanchard</t>
  </si>
  <si>
    <t>Rabbit-Proof Fence</t>
  </si>
  <si>
    <t>"Lose Yourself": Jeffrey Bass, Marshall Mathers, Luis Resto (Music &amp; Lyrics)</t>
  </si>
  <si>
    <t>Die Another Day</t>
  </si>
  <si>
    <t>"Die Another Day": Mirwais Ahmadzaï, Madonna (Music); Madonna (Lyrics)</t>
  </si>
  <si>
    <t>"The Hands That Built America": Bono, Adam Clayton, The Edge, Larry Mullen (Music &amp; Lyrics)</t>
  </si>
  <si>
    <t>"Here I Am": Bryan Adams, Gretchen Peters, Hans Zimmer (Music &amp; Lyrics)</t>
  </si>
  <si>
    <t>"Father and Daughter": Paul Simon (Music &amp; Lyrics)</t>
  </si>
  <si>
    <t>Balzac and the Little Chinese Seamstress</t>
  </si>
  <si>
    <t>The Gathering Storm</t>
  </si>
  <si>
    <t>Live From Baghdad</t>
  </si>
  <si>
    <t>Path to War</t>
  </si>
  <si>
    <t>Shackleton</t>
  </si>
  <si>
    <t>Taken</t>
  </si>
  <si>
    <t>The Shield</t>
  </si>
  <si>
    <t>Curb Your Enthusiasm</t>
  </si>
  <si>
    <t>The Simpsons</t>
  </si>
  <si>
    <t>Door to Door</t>
  </si>
  <si>
    <t>Michael Gambon</t>
  </si>
  <si>
    <t>RFK</t>
  </si>
  <si>
    <t>Linus Roache</t>
  </si>
  <si>
    <t>Michael Chiklis</t>
  </si>
  <si>
    <t>The Bernie Mac Show</t>
  </si>
  <si>
    <t>Bernie Mac</t>
  </si>
  <si>
    <t>Larry David</t>
  </si>
  <si>
    <t>Matt LeBlanc</t>
  </si>
  <si>
    <t>Monk</t>
  </si>
  <si>
    <t>Tony Shalhoub</t>
  </si>
  <si>
    <t>Dennis Haysbert</t>
  </si>
  <si>
    <t>Michael Imperioli</t>
  </si>
  <si>
    <t>John Spencer</t>
  </si>
  <si>
    <t>Hell on Heels: The Battle of Mary Kay</t>
  </si>
  <si>
    <t>Hysterical Blindness</t>
  </si>
  <si>
    <t>Life With Bonnie</t>
  </si>
  <si>
    <t>Bonnie Hunt</t>
  </si>
  <si>
    <t>Parker Posey</t>
  </si>
  <si>
    <t>Albert Berger, William Horberg, Sydney Pollack, Ron Yerxa</t>
  </si>
  <si>
    <t>Samuel Goldwyn, Jr., Duncan Henderson, Peter Weir</t>
  </si>
  <si>
    <t>Clint Eastwood, Judie Hoyt, Robert Lorenz</t>
  </si>
  <si>
    <t>Kathleen Kennedy, Frank Marshall, Gary Ross, Jane Sindell</t>
  </si>
  <si>
    <t>Bend It Like Beckham</t>
  </si>
  <si>
    <t>Gurinder Chadha, Deepak Nayar</t>
  </si>
  <si>
    <t>Bruce Cohen, Dan Jinks, Richard D. Zanuck</t>
  </si>
  <si>
    <t>Graham Walters</t>
  </si>
  <si>
    <t>Sofia Coppola, Ross Katz</t>
  </si>
  <si>
    <t>Tim Bevan, Eric Fellner, Duncan Kenworthy</t>
  </si>
  <si>
    <t>Bad Santa</t>
  </si>
  <si>
    <t>The School of Rock</t>
  </si>
  <si>
    <t>Jack Black</t>
  </si>
  <si>
    <t>Shattered Glass</t>
  </si>
  <si>
    <t>Peter Sarsgaard</t>
  </si>
  <si>
    <t>Scarlett Johansson</t>
  </si>
  <si>
    <t>Kill Bill (Vol. 1)</t>
  </si>
  <si>
    <t>Evan Rachel Wood</t>
  </si>
  <si>
    <t>Veronica Guerin</t>
  </si>
  <si>
    <t>Calendar Girls</t>
  </si>
  <si>
    <t>Under the Tuscan Sun</t>
  </si>
  <si>
    <t>Hope Davis</t>
  </si>
  <si>
    <t>Maria Bello</t>
  </si>
  <si>
    <t>Jim Sheridan, Kirsten Sheridan, Naomi Sheridan</t>
  </si>
  <si>
    <t>"Man of the Hour": Eddie Vedder (Music &amp; Lyrics)</t>
  </si>
  <si>
    <t>"You Will Be My Ain True Love": Sting (Music &amp; Lyrics)</t>
  </si>
  <si>
    <t>"Time Enough For Tears": Bono, Gavin Friday, Maurice Seezer (Music &amp; Lyrics)</t>
  </si>
  <si>
    <t>"Into the West": Annie Lennox, Howard Shore, Frances Walsh (Music &amp; Lyrics)</t>
  </si>
  <si>
    <t>Mona Lisa Smile</t>
  </si>
  <si>
    <t>"The Heart of Every Girl": Elton John (Music); Bernie Taupin (Lyrics)</t>
  </si>
  <si>
    <t>Good Bye, Lenin!</t>
  </si>
  <si>
    <t>Monsieur Ibrahim</t>
  </si>
  <si>
    <t>Osama</t>
  </si>
  <si>
    <t>The Return</t>
  </si>
  <si>
    <t>Angels in America</t>
  </si>
  <si>
    <t>My House in Umbria</t>
  </si>
  <si>
    <t>Normal</t>
  </si>
  <si>
    <t>Soldier's Girl</t>
  </si>
  <si>
    <t>Tennessee Williams' The Roman Spring of Mrs. Stone</t>
  </si>
  <si>
    <t>Nip/Tuck</t>
  </si>
  <si>
    <t>Arrested Development</t>
  </si>
  <si>
    <t>The Office</t>
  </si>
  <si>
    <t>And Starring Pancho Villa As Himself</t>
  </si>
  <si>
    <t>The Reagans</t>
  </si>
  <si>
    <t>Troy Garity</t>
  </si>
  <si>
    <t>William L. Petersen</t>
  </si>
  <si>
    <t>Without a Trace</t>
  </si>
  <si>
    <t>Anthony LaPaglia</t>
  </si>
  <si>
    <t>Ricky Gervais</t>
  </si>
  <si>
    <t>Ben Shenkman</t>
  </si>
  <si>
    <t>Patrick Wilson</t>
  </si>
  <si>
    <t>Jeffrey Wright</t>
  </si>
  <si>
    <t>Lee Pace</t>
  </si>
  <si>
    <t>Joan of Arcadia</t>
  </si>
  <si>
    <t>Amber Tamblyn</t>
  </si>
  <si>
    <t>Joely Richardson</t>
  </si>
  <si>
    <t>Frances Conroy</t>
  </si>
  <si>
    <t>Miss Match</t>
  </si>
  <si>
    <t>Alicia Silverstone</t>
  </si>
  <si>
    <t>Bitty Schram</t>
  </si>
  <si>
    <t>Reba</t>
  </si>
  <si>
    <t>Reba McEntire</t>
  </si>
  <si>
    <t>Mary-Louise Parker</t>
  </si>
  <si>
    <t>Kristin Davis</t>
  </si>
  <si>
    <t>Sandy Climan, Charles Evans Jr., Graham King, Michael Mann</t>
  </si>
  <si>
    <t>Cary Brokaw, John Calley, Mike Nichols</t>
  </si>
  <si>
    <t>Nellie Bellflower, Richard N. Gladstein</t>
  </si>
  <si>
    <t>Terry George, A. Kitman Ho</t>
  </si>
  <si>
    <t>Gail Mutrux</t>
  </si>
  <si>
    <t>Clint Eastwood, Paul Haggis, Tom Rosenberg, Albert S. Ruddy</t>
  </si>
  <si>
    <t>Anthony Bregman, Steve Golin</t>
  </si>
  <si>
    <t>John Walker</t>
  </si>
  <si>
    <t>Andrew Lloyd Webber</t>
  </si>
  <si>
    <t>Howard Baldwin, Karen Elise Baldwin, Stuart Benjamin, Taylor Hackford</t>
  </si>
  <si>
    <t>Michael London</t>
  </si>
  <si>
    <t>Beyond the Sea</t>
  </si>
  <si>
    <t>De-Lovely</t>
  </si>
  <si>
    <t>Kill Bill (Vol. 2)</t>
  </si>
  <si>
    <t>Birth</t>
  </si>
  <si>
    <t>A Love Song for Bobby Long</t>
  </si>
  <si>
    <t>Bridget Jones: The Edge of Reason</t>
  </si>
  <si>
    <t>Emmy Rossum</t>
  </si>
  <si>
    <t>Marc Forster</t>
  </si>
  <si>
    <t>Patrick Marber</t>
  </si>
  <si>
    <t>Charlie Kaufmann</t>
  </si>
  <si>
    <t>Rolfe Kent</t>
  </si>
  <si>
    <t>Spanglish</t>
  </si>
  <si>
    <t>"Old Habits Die Hard": Mick Jagger, David A. Stewart (Music &amp; Lyrics)</t>
  </si>
  <si>
    <t>"Million Voices": Jerry Duplessis, Andrea Guerra, Wyclef Jean (Music &amp; Lyrics)</t>
  </si>
  <si>
    <t>"Learn to Be Lonely": Andrew Lloyd Webber (Music); Charles Hart (Lyrics)</t>
  </si>
  <si>
    <t>"Believe": Glen Ballard, Alan Silvestri (Music &amp; Lyrics)</t>
  </si>
  <si>
    <t>"Accidentally in Love": David Bryson, Adam Duritz, David Immergluck, Matthew Malley, Dan Vickrey (Music &amp; Lyrics)</t>
  </si>
  <si>
    <t>American Family - Journey of Dreams</t>
  </si>
  <si>
    <t>Iron Jawed Angels</t>
  </si>
  <si>
    <t>The Life and Death of Peter Sellers</t>
  </si>
  <si>
    <t>Something the Lord Made</t>
  </si>
  <si>
    <t>Deadwood</t>
  </si>
  <si>
    <t>Lost</t>
  </si>
  <si>
    <t>Desperate Housewives</t>
  </si>
  <si>
    <t>Entourage</t>
  </si>
  <si>
    <t>Redemption</t>
  </si>
  <si>
    <t>Mos Def</t>
  </si>
  <si>
    <t>The Wool Cap</t>
  </si>
  <si>
    <t>Boston Legal</t>
  </si>
  <si>
    <t>James Spader</t>
  </si>
  <si>
    <t>Ian McShane</t>
  </si>
  <si>
    <t>Julian McMahon</t>
  </si>
  <si>
    <t>Rescue Me</t>
  </si>
  <si>
    <t>Denis Leary</t>
  </si>
  <si>
    <t>Jason Bateman</t>
  </si>
  <si>
    <t>Joey</t>
  </si>
  <si>
    <t>Scrubs</t>
  </si>
  <si>
    <t>Zach Braff</t>
  </si>
  <si>
    <t>Two and a Half Men</t>
  </si>
  <si>
    <t>William Shatner</t>
  </si>
  <si>
    <t>Jeremy Piven</t>
  </si>
  <si>
    <t>Huff</t>
  </si>
  <si>
    <t>Oliver Platt</t>
  </si>
  <si>
    <t>Back When We Were Grownups</t>
  </si>
  <si>
    <t>Blythe Danner</t>
  </si>
  <si>
    <t>The Grid</t>
  </si>
  <si>
    <t>The Lost Prince</t>
  </si>
  <si>
    <t>Jack &amp; Bobby</t>
  </si>
  <si>
    <t>Law &amp; Order: Special Victims Unit</t>
  </si>
  <si>
    <t>Mariska Hargitay</t>
  </si>
  <si>
    <t>Marcia Cross</t>
  </si>
  <si>
    <t>Teri Hatcher</t>
  </si>
  <si>
    <t>Nicollette Sheridan</t>
  </si>
  <si>
    <t>Drea De Matteo</t>
  </si>
  <si>
    <t>Diana Ossana, James Schamus</t>
  </si>
  <si>
    <t>Good Night, And Good Luck.</t>
  </si>
  <si>
    <t>Grant Heslov</t>
  </si>
  <si>
    <t>Chris Bender, J. C. Spink</t>
  </si>
  <si>
    <t>Letty Aronson, Lucy Darwin, Gareth Wiley</t>
  </si>
  <si>
    <t>Mrs Henderson Presents</t>
  </si>
  <si>
    <t>Norma Heyman</t>
  </si>
  <si>
    <t>Tim Bevan, Eric Fellner, Paul Webster</t>
  </si>
  <si>
    <t>Mel Brooks, Jonathan Sanger</t>
  </si>
  <si>
    <t>Wes Anderson, Charlie Corwin, Clara Markowicz, Peter Newman</t>
  </si>
  <si>
    <t>James Keach, Cathy Konrad</t>
  </si>
  <si>
    <t>Breakfast on Pluto</t>
  </si>
  <si>
    <t>Cillian Murphy</t>
  </si>
  <si>
    <t>The Family Stone</t>
  </si>
  <si>
    <t>The Matador</t>
  </si>
  <si>
    <t>Will Ferrell</t>
  </si>
  <si>
    <t>Ziyi Zhang</t>
  </si>
  <si>
    <t>Proof</t>
  </si>
  <si>
    <t>In Her Shoes</t>
  </si>
  <si>
    <t>Larry McMurtry, Diana Ossana</t>
  </si>
  <si>
    <t>Paul Haggis, Robert Moresco</t>
  </si>
  <si>
    <t>George Clooney, Grant Heslov</t>
  </si>
  <si>
    <t>Harry Gregson-Williams</t>
  </si>
  <si>
    <t>"A Love That Will Never Grow Old": Gustavo Santaolalla (Music); Bernie Taupin (Lyrics)</t>
  </si>
  <si>
    <t>Christmas In Love</t>
  </si>
  <si>
    <t>"Christmas In Love": Tony Renis (Music &amp; Lyrics); Marva Jan Marrow (Translation)</t>
  </si>
  <si>
    <t>"Wunderkind": Alanis Morissette (Music &amp; Lyrics)</t>
  </si>
  <si>
    <t>"There's Nothing Like A Show On Broadway": Mel Brooks (Music &amp; Lyrics)</t>
  </si>
  <si>
    <t>"Travelin' Thru": Dolly Parton (Music &amp; Lyrics)</t>
  </si>
  <si>
    <t>Kung Fu Hustle</t>
  </si>
  <si>
    <t>Merry Christmas</t>
  </si>
  <si>
    <t>Empire Falls</t>
  </si>
  <si>
    <t>Into the West</t>
  </si>
  <si>
    <t>Lackawanna Blues</t>
  </si>
  <si>
    <t>Sleeper Cell</t>
  </si>
  <si>
    <t>Viva Blackpool</t>
  </si>
  <si>
    <t>Warm Springs</t>
  </si>
  <si>
    <t>Commander-In-Chief</t>
  </si>
  <si>
    <t>Grey's Anatomy</t>
  </si>
  <si>
    <t>Prison Break</t>
  </si>
  <si>
    <t>Rome</t>
  </si>
  <si>
    <t>Everybody Hates Chris</t>
  </si>
  <si>
    <t>My Name is Earl</t>
  </si>
  <si>
    <t>Jonathan Rhys-Meyers</t>
  </si>
  <si>
    <t>The Girl in the Café</t>
  </si>
  <si>
    <t>Human Trafficking</t>
  </si>
  <si>
    <t>Patrick Dempsey</t>
  </si>
  <si>
    <t>House, M. D.</t>
  </si>
  <si>
    <t>Hugh Laurie</t>
  </si>
  <si>
    <t>Matthew Fox</t>
  </si>
  <si>
    <t>Wentworth Miller</t>
  </si>
  <si>
    <t>Jason Lee</t>
  </si>
  <si>
    <t>Naveen Andrews</t>
  </si>
  <si>
    <t>Kelly Macdonald</t>
  </si>
  <si>
    <t>S. Epatha Merkerson</t>
  </si>
  <si>
    <t>Their Eyes Were Watching God</t>
  </si>
  <si>
    <t>The Closer</t>
  </si>
  <si>
    <t>Polly Walker</t>
  </si>
  <si>
    <t>Eva Longoria</t>
  </si>
  <si>
    <t>Sandra Oh</t>
  </si>
  <si>
    <t>Elizabeth Perkins</t>
  </si>
  <si>
    <t>Steve Golin, Alejandro González Iñárritu, Jon Kilik</t>
  </si>
  <si>
    <t>Bobby</t>
  </si>
  <si>
    <t>Edward Bass, Michel Litvak, Holly Wiersma</t>
  </si>
  <si>
    <t>Brad Grey, Graham King, Brad Pitt</t>
  </si>
  <si>
    <t>Albert Berger, Todd Field, Ron Yerxa</t>
  </si>
  <si>
    <t>Borat: Cultural Learnings of America for Make Benefit Glorious Nation of Kazakhstan</t>
  </si>
  <si>
    <t>Picture - Musical Or Comedy</t>
  </si>
  <si>
    <t>Sacha Baron Cohen, Jay Roach</t>
  </si>
  <si>
    <t>Wendy Finerman</t>
  </si>
  <si>
    <t>Laurence Mark</t>
  </si>
  <si>
    <t>Albert Berger, David T. Friendly, Peter Saraf, Marc Turtletaub, Ron Yerxa</t>
  </si>
  <si>
    <t>Thank You for Smoking</t>
  </si>
  <si>
    <t>David O. Sacks</t>
  </si>
  <si>
    <t>Darla K. Anderson</t>
  </si>
  <si>
    <t>Jack Rapke, Steve Starkey</t>
  </si>
  <si>
    <t>Sacha Baron Cohen</t>
  </si>
  <si>
    <t>Aaron Eckhart</t>
  </si>
  <si>
    <t>Kinky Boots</t>
  </si>
  <si>
    <t>Stranger Than Fiction</t>
  </si>
  <si>
    <t>Penelope Cruz</t>
  </si>
  <si>
    <t>Sherrybaby</t>
  </si>
  <si>
    <t>Running With Scissors</t>
  </si>
  <si>
    <t>Beyoncé Knowles</t>
  </si>
  <si>
    <t>Miss Potter</t>
  </si>
  <si>
    <t>Hollywoodland</t>
  </si>
  <si>
    <t>Ben Affleck</t>
  </si>
  <si>
    <t>Emily Blunt</t>
  </si>
  <si>
    <t>William Monahan</t>
  </si>
  <si>
    <t>Todd Field, Tom Perrotta</t>
  </si>
  <si>
    <t>The Da Vinci Code</t>
  </si>
  <si>
    <t>The Fountain</t>
  </si>
  <si>
    <t>Clint Mansell</t>
  </si>
  <si>
    <t>Nomad</t>
  </si>
  <si>
    <t>Carlo Siliotto</t>
  </si>
  <si>
    <t>The Painted Veil</t>
  </si>
  <si>
    <t>"A Father's Way": Chris Bruce, Seal (Music); Seal (Lyrics)</t>
  </si>
  <si>
    <t>"Listen": Scott Cutler, Beyoncé Knowles, Henry Krieger, Anne Preven (Music &amp; Lyrics)</t>
  </si>
  <si>
    <t>"Never Gonna Break My Faith": Bryan Adams, Eliot Kennedy, Andrea Remanda (Music &amp; Lyrics)</t>
  </si>
  <si>
    <t>"The Song Of The Heart""The Song Of The Heart": Prince (Music &amp; Lyrics)</t>
  </si>
  <si>
    <t>Home of the Brave</t>
  </si>
  <si>
    <t>"Try Not To Remember": Sheryl Crow (Music &amp; Lyrics)</t>
  </si>
  <si>
    <t>Big Love</t>
  </si>
  <si>
    <t>Ugly Betty</t>
  </si>
  <si>
    <t>Bleak House</t>
  </si>
  <si>
    <t>Broken Trail</t>
  </si>
  <si>
    <t>Elizabeth I</t>
  </si>
  <si>
    <t>Mrs. Harris</t>
  </si>
  <si>
    <t>Prime Suspect: The Final Act</t>
  </si>
  <si>
    <t>Dexter</t>
  </si>
  <si>
    <t>Michael C. Hall</t>
  </si>
  <si>
    <t>30 Rock</t>
  </si>
  <si>
    <t>Michael Ealy</t>
  </si>
  <si>
    <t>Tsunami: The Aftermath</t>
  </si>
  <si>
    <t>Gideon's Daughter</t>
  </si>
  <si>
    <t>The Ron Clark Story</t>
  </si>
  <si>
    <t>Matthew Perry</t>
  </si>
  <si>
    <t>Evangeline Lilly</t>
  </si>
  <si>
    <t>Ellen Pompeo</t>
  </si>
  <si>
    <t>America Ferrera</t>
  </si>
  <si>
    <t>The New Adventures of Old Christine</t>
  </si>
  <si>
    <t>Justin Kirk</t>
  </si>
  <si>
    <t>Masi Oka</t>
  </si>
  <si>
    <t>Katherine Heigl</t>
  </si>
  <si>
    <t>Studio 60 on the Sunset Strip</t>
  </si>
  <si>
    <t>Sarah Paulson</t>
  </si>
  <si>
    <t>Globe Comedy/Musical Win</t>
  </si>
  <si>
    <t>Globe Comedy/Musical Nom</t>
  </si>
  <si>
    <t>Slumdog Millionaire</t>
  </si>
  <si>
    <t>Inception</t>
  </si>
  <si>
    <t>Toy Story 3</t>
  </si>
  <si>
    <t>Life of Pi</t>
  </si>
  <si>
    <t>The Grand Budapest Hotel</t>
  </si>
  <si>
    <t>Selma</t>
  </si>
  <si>
    <t>Persepolis</t>
  </si>
  <si>
    <t>Ratatouille</t>
  </si>
  <si>
    <t>Surf's Up</t>
  </si>
  <si>
    <t>The Golden Compass</t>
  </si>
  <si>
    <t>The Diving Bell and the Butterfly</t>
  </si>
  <si>
    <t>Across the Universe</t>
  </si>
  <si>
    <t>No End in Sight</t>
  </si>
  <si>
    <t>Operation Homecoming: Writing the Wartime Experience</t>
  </si>
  <si>
    <t>Sicko</t>
  </si>
  <si>
    <t>Taxi to the Dark Side</t>
  </si>
  <si>
    <t>War/Dance</t>
  </si>
  <si>
    <t>Freeheld</t>
  </si>
  <si>
    <t>La Corona (The Crown)</t>
  </si>
  <si>
    <t>Salim Baba</t>
  </si>
  <si>
    <t>Sari's Mother</t>
  </si>
  <si>
    <t>The Bourne Ultimatum</t>
  </si>
  <si>
    <t>Beaufort</t>
  </si>
  <si>
    <t>The Counterfeiters</t>
  </si>
  <si>
    <t>Katyn</t>
  </si>
  <si>
    <t>Mongol</t>
  </si>
  <si>
    <t>12</t>
  </si>
  <si>
    <t>Norbit</t>
  </si>
  <si>
    <t>Pirates of the Caribbean: At World's End</t>
  </si>
  <si>
    <t>The Kite Runner</t>
  </si>
  <si>
    <t>3:10 to Yuma</t>
  </si>
  <si>
    <t>I Met the Walrus</t>
  </si>
  <si>
    <t>Madame Tutli-Putli</t>
  </si>
  <si>
    <t>MÃªme les Pigeons Vont au Paradis (Even Pigeons Go to Heaven)</t>
  </si>
  <si>
    <t>My Love (Moya Lyubov)</t>
  </si>
  <si>
    <t>Peter &amp; the Wolf</t>
  </si>
  <si>
    <t>At Night</t>
  </si>
  <si>
    <t>Il Supplente (The Substitute)</t>
  </si>
  <si>
    <t>Le Mozart des Pickpockets (The Mozart of Pickpockets)</t>
  </si>
  <si>
    <t>Tanghi Argentini</t>
  </si>
  <si>
    <t>The Tonto Woman</t>
  </si>
  <si>
    <t>Transformers</t>
  </si>
  <si>
    <t>Lars and the Real Girl</t>
  </si>
  <si>
    <t/>
  </si>
  <si>
    <t>Bolt</t>
  </si>
  <si>
    <t>Kung Fu Panda</t>
  </si>
  <si>
    <t>WALL-E</t>
  </si>
  <si>
    <t>The Duchess</t>
  </si>
  <si>
    <t>The Betrayal (Nerakhoon)</t>
  </si>
  <si>
    <t>Encounters at the End of the World</t>
  </si>
  <si>
    <t>The Garden</t>
  </si>
  <si>
    <t>Man on Wire</t>
  </si>
  <si>
    <t>Trouble the Water</t>
  </si>
  <si>
    <t>The Conscience of Nhem En</t>
  </si>
  <si>
    <t>The Final Inch</t>
  </si>
  <si>
    <t>Smile Pinki</t>
  </si>
  <si>
    <t>The Witness - From the Balcony of Room 306</t>
  </si>
  <si>
    <t>The Baader Meinhof Complex</t>
  </si>
  <si>
    <t>The Class</t>
  </si>
  <si>
    <t>Departures</t>
  </si>
  <si>
    <t>Revanche</t>
  </si>
  <si>
    <t>Waltz with Bashir</t>
  </si>
  <si>
    <t>Hellboy II: The Golden Army</t>
  </si>
  <si>
    <t>Defiance</t>
  </si>
  <si>
    <t>La Maison en Petits Cubes</t>
  </si>
  <si>
    <t>Lavatory - Lovestory</t>
  </si>
  <si>
    <t>Oktapodi</t>
  </si>
  <si>
    <t>Presto</t>
  </si>
  <si>
    <t>This Way Up</t>
  </si>
  <si>
    <t>Auf der Strecke (On the Line)</t>
  </si>
  <si>
    <t>Manon on the Asphalt</t>
  </si>
  <si>
    <t>New Boy</t>
  </si>
  <si>
    <t>The Pig</t>
  </si>
  <si>
    <t>Spielzeugland (Toyland)</t>
  </si>
  <si>
    <t>Iron Man</t>
  </si>
  <si>
    <t>Wanted</t>
  </si>
  <si>
    <t>Happy-Go-Lucky</t>
  </si>
  <si>
    <t>In Bruges</t>
  </si>
  <si>
    <t>Coraline</t>
  </si>
  <si>
    <t>Fantastic Mr. Fox</t>
  </si>
  <si>
    <t>The Princess and the Frog</t>
  </si>
  <si>
    <t>The Secret of Kells</t>
  </si>
  <si>
    <t>The Imaginarium of Doctor Parnassus</t>
  </si>
  <si>
    <t>Sherlock Holmes</t>
  </si>
  <si>
    <t>The Young Victoria</t>
  </si>
  <si>
    <t>Harry Potter and the Half-Blood Prince</t>
  </si>
  <si>
    <t>The White Ribbon</t>
  </si>
  <si>
    <t>Bright Star</t>
  </si>
  <si>
    <t>Coco before Chanel</t>
  </si>
  <si>
    <t>Burma VJ</t>
  </si>
  <si>
    <t>The Cove</t>
  </si>
  <si>
    <t>Food, Inc.</t>
  </si>
  <si>
    <t>The Most Dangerous Man in America: Daniel Ellsberg and the Pentagon Papers</t>
  </si>
  <si>
    <t>Which Way Home</t>
  </si>
  <si>
    <t>China's Unnatural Disaster: The Tears of Sichuan Province</t>
  </si>
  <si>
    <t>The Last Campaign of Governor Booth Gardner</t>
  </si>
  <si>
    <t>The Last Truck: Closing of a GM Plant</t>
  </si>
  <si>
    <t>Music by Prudence</t>
  </si>
  <si>
    <t>Rabbit Ã  la Berlin</t>
  </si>
  <si>
    <t>Ajami</t>
  </si>
  <si>
    <t>The Milk of Sorrow</t>
  </si>
  <si>
    <t>A Prophet</t>
  </si>
  <si>
    <t>The Secret in Their Eyes</t>
  </si>
  <si>
    <t>Il Divo</t>
  </si>
  <si>
    <t>Star Trek</t>
  </si>
  <si>
    <t>French Roast</t>
  </si>
  <si>
    <t>Granny O'Grimm's Sleeping Beauty</t>
  </si>
  <si>
    <t>The Lady and the Reaper (La Dama y la Muerte)</t>
  </si>
  <si>
    <t>Logorama</t>
  </si>
  <si>
    <t>A Matter of Loaf and Death</t>
  </si>
  <si>
    <t>The Door</t>
  </si>
  <si>
    <t>Instead of Abracadabra</t>
  </si>
  <si>
    <t>Kavi</t>
  </si>
  <si>
    <t>Miracle Fish</t>
  </si>
  <si>
    <t>The New Tenants</t>
  </si>
  <si>
    <t>Transformers: Revenge of the Fallen</t>
  </si>
  <si>
    <t>In the Loop</t>
  </si>
  <si>
    <t>How to Train Your Dragon</t>
  </si>
  <si>
    <t>Harry Potter and the Deathly Hallows Part 1</t>
  </si>
  <si>
    <t>I Am Love</t>
  </si>
  <si>
    <t>Exit through the Gift Shop</t>
  </si>
  <si>
    <t>Gasland</t>
  </si>
  <si>
    <t>Inside Job</t>
  </si>
  <si>
    <t>Restrepo</t>
  </si>
  <si>
    <t>Waste Land</t>
  </si>
  <si>
    <t>Killing in the Name</t>
  </si>
  <si>
    <t>Poster Girl</t>
  </si>
  <si>
    <t>Strangers No More</t>
  </si>
  <si>
    <t>Sun Come Up</t>
  </si>
  <si>
    <t>The Warriors of Qiugang</t>
  </si>
  <si>
    <t>Dogtooth</t>
  </si>
  <si>
    <t>In a Better World</t>
  </si>
  <si>
    <t>Incendies</t>
  </si>
  <si>
    <t>Outside the Law (Hors-la-loi)</t>
  </si>
  <si>
    <t>Barney's Version</t>
  </si>
  <si>
    <t>The Way Back</t>
  </si>
  <si>
    <t>The Wolfman</t>
  </si>
  <si>
    <t>Day &amp; Night</t>
  </si>
  <si>
    <t>The Gruffalo</t>
  </si>
  <si>
    <t>Let's Pollute</t>
  </si>
  <si>
    <t>The Lost Thing</t>
  </si>
  <si>
    <t>Madagascar, carnet de voyage (Madagascar, a Journey Diary)</t>
  </si>
  <si>
    <t>The Crush</t>
  </si>
  <si>
    <t>God of Love</t>
  </si>
  <si>
    <t>Na Wewe</t>
  </si>
  <si>
    <t>Wish 143</t>
  </si>
  <si>
    <t>Tron: Legacy</t>
  </si>
  <si>
    <t>Unstoppable</t>
  </si>
  <si>
    <t>Salt</t>
  </si>
  <si>
    <t>Hereafter</t>
  </si>
  <si>
    <t>Iron Man 2</t>
  </si>
  <si>
    <t>Another Year</t>
  </si>
  <si>
    <t>A Cat in Paris</t>
  </si>
  <si>
    <t>Chico &amp; Rita</t>
  </si>
  <si>
    <t>Kung Fu Panda 2</t>
  </si>
  <si>
    <t>Puss in Boots</t>
  </si>
  <si>
    <t>Rango</t>
  </si>
  <si>
    <t>Harry Potter and the Deathly Hallows Part 2</t>
  </si>
  <si>
    <t>Anonymous</t>
  </si>
  <si>
    <t>Jane Eyre</t>
  </si>
  <si>
    <t>W.E.</t>
  </si>
  <si>
    <t>Hell and Back Again</t>
  </si>
  <si>
    <t>If a Tree Falls: A Story of the Earth Liberation Front</t>
  </si>
  <si>
    <t>Paradise Lost 3: Purgatory</t>
  </si>
  <si>
    <t>Pina</t>
  </si>
  <si>
    <t>The Barber of Birmingham: Foot Soldier of the Civil Rights Movement</t>
  </si>
  <si>
    <t>God Is the Bigger Elvis</t>
  </si>
  <si>
    <t>Incident in New Baghdad</t>
  </si>
  <si>
    <t>Saving Face</t>
  </si>
  <si>
    <t>The Tsunami and the Cherry Blossom</t>
  </si>
  <si>
    <t>Bullhead</t>
  </si>
  <si>
    <t>Footnote</t>
  </si>
  <si>
    <t>In Darkness</t>
  </si>
  <si>
    <t>Monsieur Lazhar</t>
  </si>
  <si>
    <t>A Separation</t>
  </si>
  <si>
    <t>The Adventures of Tintin</t>
  </si>
  <si>
    <t>Dimanche/Sunday</t>
  </si>
  <si>
    <t>The Fantastic Flying Books of Mr. Morris Lessmore</t>
  </si>
  <si>
    <t>La Luna</t>
  </si>
  <si>
    <t>A Morning Stroll</t>
  </si>
  <si>
    <t>Wild Life</t>
  </si>
  <si>
    <t>Pentecost</t>
  </si>
  <si>
    <t>Raju</t>
  </si>
  <si>
    <t>The Shore</t>
  </si>
  <si>
    <t>Time Freak</t>
  </si>
  <si>
    <t>Tuba Atlantic</t>
  </si>
  <si>
    <t>Drive</t>
  </si>
  <si>
    <t>Transformers: Dark of the Moon</t>
  </si>
  <si>
    <t>Real Steel</t>
  </si>
  <si>
    <t>Rise of the Planet of the Apes</t>
  </si>
  <si>
    <t>The Ides of March</t>
  </si>
  <si>
    <t>Margin Call</t>
  </si>
  <si>
    <t>Brave</t>
  </si>
  <si>
    <t>Frankenweenie</t>
  </si>
  <si>
    <t>ParaNorman</t>
  </si>
  <si>
    <t>The Pirates! Band of Misfits</t>
  </si>
  <si>
    <t>Wreck-It Ralph</t>
  </si>
  <si>
    <t>Anna Karenina</t>
  </si>
  <si>
    <t>Skyfall</t>
  </si>
  <si>
    <t>Mirror Mirror</t>
  </si>
  <si>
    <t>Snow White and the Huntsman</t>
  </si>
  <si>
    <t>5 Broken Cameras</t>
  </si>
  <si>
    <t>The Gatekeepers</t>
  </si>
  <si>
    <t>How to Survive a Plague</t>
  </si>
  <si>
    <t>The Invisible War</t>
  </si>
  <si>
    <t>Searching for Sugar Man</t>
  </si>
  <si>
    <t>Inocente</t>
  </si>
  <si>
    <t>Kings Point</t>
  </si>
  <si>
    <t>Mondays at Racine</t>
  </si>
  <si>
    <t>Open Heart</t>
  </si>
  <si>
    <t>No</t>
  </si>
  <si>
    <t>A Royal Affair</t>
  </si>
  <si>
    <t>War Witch</t>
  </si>
  <si>
    <t>Hitchcock</t>
  </si>
  <si>
    <t>The Hobbit: An Unexpected Journey</t>
  </si>
  <si>
    <t>Adam and Dog</t>
  </si>
  <si>
    <t>Fresh Guacamole</t>
  </si>
  <si>
    <t>Head over Heels</t>
  </si>
  <si>
    <t>Maggie Simpson in "The Longest Daycare"</t>
  </si>
  <si>
    <t>Paperman</t>
  </si>
  <si>
    <t>Asad</t>
  </si>
  <si>
    <t>Buzkashi Boys</t>
  </si>
  <si>
    <t>Curfew</t>
  </si>
  <si>
    <t>Death of a Shadow (Dood van een Schaduw)</t>
  </si>
  <si>
    <t>Henry</t>
  </si>
  <si>
    <t>Marvel's The Avengers</t>
  </si>
  <si>
    <t>Prometheus</t>
  </si>
  <si>
    <t>Moonrise Kingdom</t>
  </si>
  <si>
    <t>The Croods</t>
  </si>
  <si>
    <t>Despicable Me 2</t>
  </si>
  <si>
    <t>Ernest &amp; Celestine</t>
  </si>
  <si>
    <t>Frozen</t>
  </si>
  <si>
    <t>The Wind Rises</t>
  </si>
  <si>
    <t>The Grandmaster</t>
  </si>
  <si>
    <t>Inside Llewyn Davis</t>
  </si>
  <si>
    <t>Prisoners</t>
  </si>
  <si>
    <t>The Act of Killing</t>
  </si>
  <si>
    <t>Cutie and the Boxer</t>
  </si>
  <si>
    <t>Dirty Wars</t>
  </si>
  <si>
    <t>The Square</t>
  </si>
  <si>
    <t>20 Feet from Stardom</t>
  </si>
  <si>
    <t>CaveDigger</t>
  </si>
  <si>
    <t>Facing Fear</t>
  </si>
  <si>
    <t>Karama Has No Walls</t>
  </si>
  <si>
    <t>The Lady in Number 6: Music Saved My Life</t>
  </si>
  <si>
    <t>Prison Terminal: The Last Days of Private Jack Hall</t>
  </si>
  <si>
    <t>The Broken Circle Breakdown</t>
  </si>
  <si>
    <t>The Great Beauty</t>
  </si>
  <si>
    <t>The Hunt</t>
  </si>
  <si>
    <t>The Missing Picture</t>
  </si>
  <si>
    <t>Omar</t>
  </si>
  <si>
    <t>Jackass Presents: Bad Grandpa</t>
  </si>
  <si>
    <t>The Lone Ranger</t>
  </si>
  <si>
    <t>The Book Thief</t>
  </si>
  <si>
    <t>Saving Mr. Banks</t>
  </si>
  <si>
    <t>Feral</t>
  </si>
  <si>
    <t>Get a Horse!</t>
  </si>
  <si>
    <t>Mr. Hublot</t>
  </si>
  <si>
    <t>Possessions</t>
  </si>
  <si>
    <t>Room on the Broom</t>
  </si>
  <si>
    <t>Aquel No Era Yo (That Wasn't Me)</t>
  </si>
  <si>
    <t>Avant Que De Tout Perdre (Just before Losing Everything)</t>
  </si>
  <si>
    <t>Helium</t>
  </si>
  <si>
    <t>PitÃ¤Ã¤kÃ¶ Mun Kaikki Hoitaa? (Do I Have to Take Care of Everything?)</t>
  </si>
  <si>
    <t>The Voorman Problem</t>
  </si>
  <si>
    <t>All Is Lost</t>
  </si>
  <si>
    <t>The Hobbit: The Desolation of Smaug</t>
  </si>
  <si>
    <t>Lone Survivor</t>
  </si>
  <si>
    <t>Iron Man 3</t>
  </si>
  <si>
    <t>Star Trek Into Darkness</t>
  </si>
  <si>
    <t>Before Midnight</t>
  </si>
  <si>
    <t>Big Hero 6</t>
  </si>
  <si>
    <t>The Boxtrolls</t>
  </si>
  <si>
    <t>How to Train Your Dragon 2</t>
  </si>
  <si>
    <t>Song of the Sea</t>
  </si>
  <si>
    <t>The Tale of the Princess Kaguya</t>
  </si>
  <si>
    <t>Ida</t>
  </si>
  <si>
    <t>Mr. Turner</t>
  </si>
  <si>
    <t>Unbroken</t>
  </si>
  <si>
    <t>Inherent Vice</t>
  </si>
  <si>
    <t>Maleficent</t>
  </si>
  <si>
    <t>CitizenFour</t>
  </si>
  <si>
    <t>Finding Vivian Maier</t>
  </si>
  <si>
    <t>Last Days in Vietnam</t>
  </si>
  <si>
    <t>The Salt of the Earth</t>
  </si>
  <si>
    <t>Virunga</t>
  </si>
  <si>
    <t>Crisis Hotline: Veterans Press 1</t>
  </si>
  <si>
    <t>Our Curse</t>
  </si>
  <si>
    <t>The Reaper (La Parka)</t>
  </si>
  <si>
    <t>White Earth</t>
  </si>
  <si>
    <t>Leviathan</t>
  </si>
  <si>
    <t>Tangerines</t>
  </si>
  <si>
    <t>Timbuktu</t>
  </si>
  <si>
    <t>Wild Tales</t>
  </si>
  <si>
    <t>Guardians of the Galaxy</t>
  </si>
  <si>
    <t>Interstellar</t>
  </si>
  <si>
    <t>The Bigger Picture</t>
  </si>
  <si>
    <t>The Dam Keeper</t>
  </si>
  <si>
    <t>Feast</t>
  </si>
  <si>
    <t>Me and My Moulton</t>
  </si>
  <si>
    <t>A Single Life</t>
  </si>
  <si>
    <t>Aya</t>
  </si>
  <si>
    <t>Boogaloo and Graham</t>
  </si>
  <si>
    <t>Butter Lamp (La Lampe Au Beurre De Yak)</t>
  </si>
  <si>
    <t>Parvaneh</t>
  </si>
  <si>
    <t>The Phone Call</t>
  </si>
  <si>
    <t>The Hobbit: The Battle of the Five Armies</t>
  </si>
  <si>
    <t>Captain America: The Winter Soldier</t>
  </si>
  <si>
    <t>Dawn of the Planet of the Apes</t>
  </si>
  <si>
    <t>X-Men: Days of Future Past</t>
  </si>
  <si>
    <t>Nightcrawler</t>
  </si>
  <si>
    <t>Winners and nominees</t>
  </si>
  <si>
    <t>Alfred L. Werker</t>
  </si>
  <si>
    <t>Lost Boundaries</t>
  </si>
  <si>
    <t>Father's Little Dividend</t>
  </si>
  <si>
    <t>László Benedek</t>
  </si>
  <si>
    <t>Michael Gordon</t>
  </si>
  <si>
    <t>Richard Thorpe</t>
  </si>
  <si>
    <t>Hugo Fregonese</t>
  </si>
  <si>
    <t>Albert Lewin</t>
  </si>
  <si>
    <t>Pandora and the Flying Dutchman</t>
  </si>
  <si>
    <t>Scaramouche</t>
  </si>
  <si>
    <t>Charles Vidor</t>
  </si>
  <si>
    <t>Daniel Mann</t>
  </si>
  <si>
    <t>Samuel Fuller</t>
  </si>
  <si>
    <t>King of the Khyber Rifles</t>
  </si>
  <si>
    <t>Don Siegel</t>
  </si>
  <si>
    <t>Riot in Cell Block 11</t>
  </si>
  <si>
    <t>The Long Gray Line</t>
  </si>
  <si>
    <t>A Face in the Crowd</t>
  </si>
  <si>
    <t>The Pride and the Passion</t>
  </si>
  <si>
    <t>Men in War</t>
  </si>
  <si>
    <t>Fear Strikes Out</t>
  </si>
  <si>
    <t>The Vikings</t>
  </si>
  <si>
    <t>The Long, Hot Summer</t>
  </si>
  <si>
    <t>Charles Barton</t>
  </si>
  <si>
    <t>The Shaggy Dog</t>
  </si>
  <si>
    <t>Compulsion</t>
  </si>
  <si>
    <t>The Horse Soldiers</t>
  </si>
  <si>
    <t>Rally Round the Flag, Boys!</t>
  </si>
  <si>
    <t>Douglas Sirk</t>
  </si>
  <si>
    <t>Vincent J. Donehue</t>
  </si>
  <si>
    <t>Sink the Bismarck!</t>
  </si>
  <si>
    <t>Alain Resnais</t>
  </si>
  <si>
    <t>Please Don't Eat the Daisies</t>
  </si>
  <si>
    <t>The Innocents</t>
  </si>
  <si>
    <t>The Misfits</t>
  </si>
  <si>
    <t>The Great Impostor</t>
  </si>
  <si>
    <t>Daniel Petrie</t>
  </si>
  <si>
    <t>Romanoff and Juliet</t>
  </si>
  <si>
    <t>Robert Aldrich</t>
  </si>
  <si>
    <t>Morton DaCosta</t>
  </si>
  <si>
    <t>Requiem for a Heavyweight</t>
  </si>
  <si>
    <t>Sidney J. Furie</t>
  </si>
  <si>
    <t>Elliot Silverstein</t>
  </si>
  <si>
    <t>James Hill</t>
  </si>
  <si>
    <t>The Russians Are Coming, the Russians Are Coming</t>
  </si>
  <si>
    <t>Silvio Narizzano</t>
  </si>
  <si>
    <t>James Clavell</t>
  </si>
  <si>
    <t>To Sir, with Love</t>
  </si>
  <si>
    <t>Stuart Rosenberg</t>
  </si>
  <si>
    <t>Joseph Strick</t>
  </si>
  <si>
    <t>Paul Almond</t>
  </si>
  <si>
    <t>Isabel</t>
  </si>
  <si>
    <t>Jiří Menzel</t>
  </si>
  <si>
    <t>Gene Saks</t>
  </si>
  <si>
    <t>Sam Peckinpah</t>
  </si>
  <si>
    <t>Larry Peerce</t>
  </si>
  <si>
    <t>Medium Cool</t>
  </si>
  <si>
    <t>Slaughterhouse-Five</t>
  </si>
  <si>
    <t>Michael Apted</t>
  </si>
  <si>
    <t>E.T. the Extra-Terrestrial</t>
  </si>
  <si>
    <t>Lawrence Kasdan</t>
  </si>
  <si>
    <t>Philip Kaufman</t>
  </si>
  <si>
    <t>Randa Haines</t>
  </si>
  <si>
    <t>Thelma and Louise</t>
  </si>
  <si>
    <t>Il Postino: The Postman</t>
  </si>
  <si>
    <t>Secrets and Lies</t>
  </si>
  <si>
    <t>Good Night, and Good Luck</t>
  </si>
  <si>
    <t>Jonathan Dayton and Valerie Faris</t>
  </si>
  <si>
    <t>Precious</t>
  </si>
  <si>
    <t>La La Land</t>
  </si>
  <si>
    <t>Garth Davis</t>
  </si>
  <si>
    <t>Lion</t>
  </si>
  <si>
    <t>Manchester by the Sea</t>
  </si>
  <si>
    <t>Arrival</t>
  </si>
  <si>
    <t>Three Billboards Outside Ebbing, Missouri</t>
  </si>
  <si>
    <t>Peter Farrelly</t>
  </si>
  <si>
    <t>Green Book</t>
  </si>
  <si>
    <t>BlacKkKlansman</t>
  </si>
  <si>
    <t>Vice</t>
  </si>
  <si>
    <t>Gene Kelly and Stanley Donen</t>
  </si>
  <si>
    <t>Melvin Frank and Norman Panama</t>
  </si>
  <si>
    <t>George Abbott and Stanley Donen</t>
  </si>
  <si>
    <t>Robert Wise and Jerome Robbins</t>
  </si>
  <si>
    <t>Alfonso Cuarón</t>
  </si>
  <si>
    <t>Alejandro G. Iñárritu</t>
  </si>
  <si>
    <t>Damien Chazelle</t>
  </si>
  <si>
    <t>Lina Wertmüller</t>
  </si>
  <si>
    <t>Warren Beatty and Buck Henry</t>
  </si>
  <si>
    <t>Barry Jenkins</t>
  </si>
  <si>
    <t>Denis Villeneuve</t>
  </si>
  <si>
    <t>Greta Gerwig</t>
  </si>
  <si>
    <t>Jordan Peele</t>
  </si>
  <si>
    <t>Moonlight</t>
  </si>
  <si>
    <t>Cast members</t>
  </si>
  <si>
    <t>How to Make an American Quilt</t>
  </si>
  <si>
    <t>Waking Ned</t>
  </si>
  <si>
    <t>The Lord of the Rings: The Fellowship of the Ring‡</t>
  </si>
  <si>
    <t>Adaptation.</t>
  </si>
  <si>
    <t>Hairspray</t>
  </si>
  <si>
    <t>The Best Exotic Marigold Hotel</t>
  </si>
  <si>
    <t>The Butler</t>
  </si>
  <si>
    <t>Beasts of No Nation</t>
  </si>
  <si>
    <t>Captain Fantastic</t>
  </si>
  <si>
    <t>The Big Sick</t>
  </si>
  <si>
    <t>Mudbound</t>
  </si>
  <si>
    <t>Crazy Rich Asians</t>
  </si>
  <si>
    <t>Kevin Bacon, Tom Hanks, Ed Harris, Bill Paxton, Kathleen Quinlan, Gary Sinise</t>
  </si>
  <si>
    <t>Danny DeVito, Dennis Farina, James Gandolfini, Gene Hackman, Delroy Lindo, David Paymer, Rene Russo, John Travolta</t>
  </si>
  <si>
    <t>Maya Angelou, Anne Bancroft, Ellen Burstyn, Samantha Mathis, Kate Nelligan, Winona Ryder, Jean Simmons, Lois Smith, Alfre Woodard</t>
  </si>
  <si>
    <t>Joan Allen, Brian Bedford, Powers Boothe, Kevin Dunn, Fyvush Finkel, Annabeth Gish, Tony Goldwyn, Larry Hagman, Ed Harris, Edward Herrmann, Anthony Hopkins, Bob Hoskins, Madeline Kahn, E. G. Marshall, David Paymer, David Hyde Pierce, Paul Sorvino, Mary Steenburgen, J. T. Walsh, James Woods</t>
  </si>
  <si>
    <t>Hugh Grant, Alan Rickman, Emma Thompson, Kate Winslet</t>
  </si>
  <si>
    <t>Hank Azaria, Christine Baranski, Dan Futterman, Gene Hackman, Nathan Lane, Dianne Wiest, Robin Williams</t>
  </si>
  <si>
    <t>Naveen Andrews, Juliette Binoche, Willem Dafoe, Ralph Fiennes, Colin Firth, Jürgen Prochnow, Kristin Scott Thomas, Julian Wadham</t>
  </si>
  <si>
    <t>Hume Cronyn, Robert De Niro, Leonardo DiCaprio, Dan Hedaya, Diane Keaton, Hal Scardino, Meryl Streep, Gwen Verdon</t>
  </si>
  <si>
    <t>John Gielgud, Armin Mueller-Stahl, Lynn Redgrave, Geoffrey Rush, Noah Taylor, Googie Withers</t>
  </si>
  <si>
    <t>Lucas Black, Natalie Canerday, Robert Duvall, James Hampton, John Ritter, Billy Bob Thornton, J. T. Walsh, Dwight Yoakam</t>
  </si>
  <si>
    <t>Mark Addy, Paul Barber, Robert Carlyle, Deirdre Costello, Steve Huison, Bruce Jones, Lesley Sharp, William Snape, Hugo Speer, Tom Wilkinson, Emily Woof</t>
  </si>
  <si>
    <t>Don Cheadle, Heather Graham, Luis Guzmán, Philip Baker Hall, Philip Seymour Hoffman, Thomas Jane, Ricky Jay, William H. Macy, Alfred Molina, Julianne Moore, Nicole Ari Parker, John C. Reilly, Burt Reynolds, Robert Ridgely, Mark Wahlberg, Melora Walters</t>
  </si>
  <si>
    <t>Ben Affleck, Matt Damon, Minnie Driver, Stellan Skarsgård, Robin Williams</t>
  </si>
  <si>
    <t>Kim Basinger, James Cromwell, Russell Crowe, Danny DeVito, Guy Pearce, Kevin Spacey, David Strathairn</t>
  </si>
  <si>
    <t>Suzy Amis, Kathy Bates, Leonardo DiCaprio, Frances Fisher, Bernard Fox, Victor Garber, Bernard Hill, Jonathan Hyde, Danny Nucci, Bill Paxton, Gloria Stuart, David Warner, Kate Winslet, Billy Zane</t>
  </si>
  <si>
    <t>Ben Affleck, Simon Callow, Jim Carter, Martin Clunes, Judi Dench, Joseph Fiennes, Colin Firth, Gwyneth Paltrow, Geoffrey Rush, Antony Sher, Imelda Staunton, Tom Wilkinson</t>
  </si>
  <si>
    <t>Roberto Benigni, Nicoletta Braschi, Horst Buchholz, Sergio Bini Bustric, Giorgio Cantarini, Giustino Durano, Amerigo Fontani, Giuliana Lojodice, Marisa Paredes</t>
  </si>
  <si>
    <t>Annette Badland, Brenda Blethyn, Jim Broadbent, Michael Caine, Jane Horrocks, Philip Jackson, Ewan McGregor</t>
  </si>
  <si>
    <t>Edward Burns, Matt Damon, Jeremy Davies, Vin Diesel, Adam Goldberg, Tom Hanks, Barry Pepper, Giovanni Ribisi, Tom Sizemore</t>
  </si>
  <si>
    <t>Ian Bannen, Fionnula Flanagan, David Kelly, Susan Lynch, James Nesbitt</t>
  </si>
  <si>
    <t>Annette Bening, Wes Bentley, Thora Birch, Chris Cooper, Peter Gallagher, Allison Janney, Kevin Spacey, Mena Suvari</t>
  </si>
  <si>
    <t>Orson Bean, John Cusack, Cameron Diaz, Catherine Keener, John Malkovich, Mary Kay Place, Charlie Sheen</t>
  </si>
  <si>
    <t>Jane Alexander, Erykah Badu, Kathy Baker, Michael Caine, Delroy Lindo, Tobey Maguire, Kate Nelligan, Paul Rudd, Charlize Theron</t>
  </si>
  <si>
    <t>Patricia Clarkson, James Cromwell, Jeffrey DeMunn, Michael Clarke Duncan, Graham Greene, Tom Hanks, Bonnie Hunt, Doug Hutchison, Michael Jeter, David Morse, Barry Pepper, Sam Rockwell, Harry Dean Stanton</t>
  </si>
  <si>
    <t>Jeremy Blackman, Tom Cruise, Melinda Dillon, April Grace, Luis Guzmán, Philip Baker Hall, Philip Seymour Hoffman, Ricky Jay, William H. Macy, Alfred Molina, Julianne Moore, John C. Reilly, Jason Robards, Melora Walters</t>
  </si>
  <si>
    <t>Steven Bauer, Benjamin Bratt, James Brolin, Don Cheadle, Erika Christensen, Clifton Collins Jr., Michael Douglas, Miguel Ferrer, Albert Finney, Topher Grace, Luis Guzmán, Amy Irving, Tomas Milian, D. W. Moffett, Dennis Quaid, Peter Riegert, Benicio del Toro, Jacob Vargas, Catherine Zeta-Jones</t>
  </si>
  <si>
    <t>Fairuza Balk, Billy Crudup, Patrick Fugit, Philip Seymour Hoffman, Kate Hudson, Jason Lee, Frances McDormand, Anna Paquin, Noah Taylor</t>
  </si>
  <si>
    <t>Jamie Bell, Jamie Draven, Gary Lewis, Julie Walters</t>
  </si>
  <si>
    <t>Juliette Binoche, Leslie Caron, Judi Dench, Johnny Depp, Alfred Molina, Carrie-Anne Moss, Hugh O'Conor, Lena Olin, Peter Stormare, John Wood</t>
  </si>
  <si>
    <t>Russell Crowe, Richard Harris, Djimon Hounsou, Derek Jacobi, Connie Nielsen, Joaquin Phoenix, Oliver Reed</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</si>
  <si>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</si>
  <si>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Paul Bettany, Jennifer Connelly, Russell Crowe, Adam Goldberg, Jason Gray-Stanford, Ed Harris, Judd Hirsch, Josh Lucas, Austin Pendleton, Christopher Plummer, Anthony Rapp</t>
  </si>
  <si>
    <t>William Mapother, Sissy Spacek, Nick Stahl, Marisa Tomei, Celia Weston, Tom Wilkinson, William Wise</t>
  </si>
  <si>
    <t>Sean Astin, Sean Bean, Cate Blanchett, Orlando Bloom, Billy Boyd, Ian Holm, Christopher Lee, Ian McKellen, Dominic Monaghan, Viggo Mortensen, John Rhys-Davies, Andy Serkis, Liv Tyler, Hugo Weaving, Elijah Wood</t>
  </si>
  <si>
    <t>Jim Broadbent, Nicole Kidman, John Leguizamo, Ewan McGregor, Richard Roxburgh</t>
  </si>
  <si>
    <t>Christine Baranski, Ekaterina Chtchelkanova, Taye Diggs, Denise Faye, Colm Feore, Richard Gere, Deidre Goodwin, Queen Latifah, Lucy Liu, Susan Misner, Mýa, John C. Reilly, Dominic West, Renée Zellweger, Catherine Zeta-Jones</t>
  </si>
  <si>
    <t>Nicolas Cage, Chris Cooper, Brian Cox, Cara Seymour, Meryl Streep, Tilda Swinton</t>
  </si>
  <si>
    <t>Toni Collette, Claire Danes, Jeff Daniels, Stephen Dillane, Ed Harris, Allison Janney, Nicole Kidman, Julianne Moore, John C. Reilly, Miranda Richardson, Meryl Streep</t>
  </si>
  <si>
    <t>Sean Astin, Cate Blanchett, Orlando Bloom, Billy Boyd, Brad Dourif, Bernard Hill, Christopher Lee, Ian McKellen, Dominic Monaghan, Viggo Mortensen, Miranda Otto, John Rhys-Davies, Andy Serkis, Liv Tyler, Karl Urban, Hugo Weaving, David Wenham, Elijah Wood</t>
  </si>
  <si>
    <t>Gia Carides, Michael Constantine, John Corbett, Joey Fatone, Lainie Kazan, Andrea Martin, Nia Vardalos</t>
  </si>
  <si>
    <t>Sean Astin, Sean Bean, Cate Blanchett, Orlando Bloom, Billy Boyd, Bernard Hill, Ian Holm, Ian McKellen, Dominic Monaghan, Viggo Mortensen, John Noble, Miranda Otto, John Rhys-Davies, Andy Serkis, Liv Tyler, Karl Urban, Hugo Weaving, David Wenham, Elijah Wood</t>
  </si>
  <si>
    <t>Emma Bolger, Sarah Bolger, Paddy Considine, Djimon Hounsou, Samantha Morton</t>
  </si>
  <si>
    <t>Kevin Bacon, Laurence Fishburne, Marcia Gay Harden, Laura Linney, Sean Penn, Tim Robbins</t>
  </si>
  <si>
    <t>Elizabeth Banks, Jeff Bridges, Chris Cooper, William H. Macy, Tobey Maguire, Gary Stevens</t>
  </si>
  <si>
    <t>Paul Benjamin, Bobby Cannavale, Patricia Clarkson, Peter Dinklage, Raven Goodwin, Michelle Williams</t>
  </si>
  <si>
    <t>Thomas Haden Church, Paul Giamatti, Virginia Madsen, Sandra Oh</t>
  </si>
  <si>
    <t>Alan Alda, Alec Baldwin, Kate Beckinsale, Cate Blanchett, Leonardo DiCaprio, Ian Holm, Danny Huston, Jude Law, John C. Reilly, Gwen Stefani</t>
  </si>
  <si>
    <t>Julie Christie, Johnny Depp, Freddie Highmore, Dustin Hoffman, Radha Mitchell, Joe Prospero, Nick Roud, Luke Spill, Kate Winslet</t>
  </si>
  <si>
    <t>Don Cheadle, Nick Nolte, Sophie Okonedo, Joaquin Phoenix</t>
  </si>
  <si>
    <t>Clint Eastwood, Morgan Freeman, Hilary Swank</t>
  </si>
  <si>
    <t>Aunjanue Ellis, Jamie Foxx, Terrence Howard, Regina King, Harry J. Lennix, Clifton Powell, Larenz Tate, Kerry Washington</t>
  </si>
  <si>
    <t>Chris "Ludacris" Bridges, Sandra Bullock, Don Cheadle, Matt Dillon, Jennifer Esposito, William Fichtner, Brendan Fraser, Terrence Howard, Thandie Newton, Ryan Phillippe, Larenz Tate</t>
  </si>
  <si>
    <t>Linda Cardellini, Anna Faris, Jake Gyllenhaal, Anne Hathaway, Heath Ledger, Randy Quaid, Michelle Williams</t>
  </si>
  <si>
    <t>Bob Balaban, Marshall Bell, Clifton Collins Jr., Chris Cooper, Bruce Greenwood, Philip Seymour Hoffman, Catherine Keener, Mark Pellegrino</t>
  </si>
  <si>
    <t>Rose Abdoo, Alex Borstein, Robert John Burke, Patricia Clarkson, George Clooney, Jeff Daniels, Reed Diamond, Tate Donovan, Robert Downey Jr., Grant Heslov, Peter Jacobson, Frank Langella, Tom McCarthy, Dianne Reeves, Matt Ross, David Strathairn, Ray Wise</t>
  </si>
  <si>
    <t>Anthony Anderson, Christopher "Ludacris" Bridges, Isaac Hayes, Taraji P. Henson, Terrence Howard, Taryn Manning, Elise Neal, Paula Jai Parker, DJ Qualls</t>
  </si>
  <si>
    <t>Alan Arkin, Abigail Breslin, Steve Carell, Toni Collette, Paul Dano, Greg Kinnear</t>
  </si>
  <si>
    <t>Adriana Barraza, Gael García Bernal, Cate Blanchett, Rinko Kikuchi, Brad Pitt, Kōji Yakusho</t>
  </si>
  <si>
    <t>Harry Belafonte, Joy Bryant, Nick Cannon, Emilio Estevez, Laurence Fishburne, Brian Geraghty, Heather Graham, Anthony Hopkins, Helen Hunt, Joshua Jackson, David Krumholtz, Ashton Kutcher, Shia LaBeouf, Lindsay Lohan, William H. Macy, Svetlana Metkina, Demi Moore, Freddy Rodriguez, Martin Sheen, Christian Slater, Sharon Stone, Jacob Vargas, Mary Elizabeth Winstead, Elijah Wood</t>
  </si>
  <si>
    <t>Anthony Anderson, Alec Baldwin, Matt Damon, Leonardo DiCaprio, Vera Farmiga, Jack Nicholson, Martin Sheen, Mark Wahlberg, Ray Winstone</t>
  </si>
  <si>
    <t>Hinton Battle, Jamie Foxx, Danny Glover, Jennifer Hudson, Beyoncé, Sharon Leal, Eddie Murphy, Keith Robinson, Anika Noni Rose</t>
  </si>
  <si>
    <t>Javier Bardem, Josh Brolin, Garret Dillahunt, Tess Harper, Woody Harrelson, Tommy Lee Jones, Kelly Macdonald</t>
  </si>
  <si>
    <t>Christian Bale, Russell Crowe, Peter Fonda, Ben Foster, Logan Lerman, Gretchen Mol, Dallas Roberts, Vinessa Shaw, Alan Tudyk</t>
  </si>
  <si>
    <t>Armand Assante, Josh Brolin, Russell Crowe, Ruby Dee, Chiwetel Ejiofor, Idris Elba, Cuba Gooding Jr., Carla Gugino, John Hawkes, Ted Levine, Joe Morton, Lymari Nadal, John Ortiz, RZA, Yul Vazquez, Denzel Washington</t>
  </si>
  <si>
    <t>Nikki Blonsky, Amanda Bynes, Paul Dooley, Zac Efron, Allison Janney, Elijah Kelley, Queen Latifah, James Marsden, Michelle Pfeiffer, Brittany Snow, Jerry Stiller, John Travolta, Christopher Walken</t>
  </si>
  <si>
    <t>Brian Dierker, Marcia Gay Harden, Emile Hirsch, Hal Holbrook, William Hurt, Catherine Keener, Jena Malone, Kristen Stewart, Vince Vaughn</t>
  </si>
  <si>
    <t>Rubina Ali, Tanay Hemant Chheda, Ashutosh Lobo Gajiwala, Azharuddin Mohammed Ismail, Anil Kapoor, Irrfan Khan, Ayush Mahesh Khedekar, Tanvi Ganesh Lonkar, Madhur Mittal, Dev Patel, Freida Pinto</t>
  </si>
  <si>
    <t>Mahershala Ali, Cate Blanchett, Jason Flemyng, Jared Harris, Taraji P. Henson, Elias Koteas, Julia Ormond, Brad Pitt, Phyllis Somerville, Tilda Swinton</t>
  </si>
  <si>
    <t>Amy Adams, Viola Davis, Philip Seymour Hoffman, Meryl Streep</t>
  </si>
  <si>
    <t>Kevin Bacon, Rebecca Hall, Toby Jones, Frank Langella, Matthew Macfadyen, Oliver Platt, Sam Rockwell, Michael Sheen</t>
  </si>
  <si>
    <t>Josh Brolin, Joseph Cross, James Franco, Victor Garber, Emile Hirsch, Diego Luna, Denis O'Hare, Sean Penn, Alison Pill</t>
  </si>
  <si>
    <t>Daniel Brühl, August Diehl, Julie Dreyfus, Michael Fassbender, Sylvester Groth, Jacky Ido, Diane Kruger, Mélanie Laurent, Denis Menochet, Mike Myers, Brad Pitt, Eli Roth, Til Schweiger, Rod Taylor, Christoph Waltz, Martin Wuttke</t>
  </si>
  <si>
    <t>Dominic Cooper, Alfred Molina, Carey Mulligan, Rosamund Pike, Peter Sarsgaard, Emma Thompson, Olivia Williams</t>
  </si>
  <si>
    <t>Christian Camargo, Brian Geraghty, Evangeline Lilly, Anthony Mackie, Jeremy Renner</t>
  </si>
  <si>
    <t>Marion Cotillard, Penélope Cruz, Daniel Day-Lewis, Judi Dench, Fergie, Kate Hudson, Nicole Kidman, Sophia Loren</t>
  </si>
  <si>
    <t>Mariah Carey, Lenny Kravitz, Mo'Nique, Paula Patton, Sherri Shepherd, Gabourey Sidibe</t>
  </si>
  <si>
    <t>Anthony Andrews, Helena Bonham Carter, Jennifer Ehle, Colin Firth, Michael Gambon, Derek Jacobi, Guy Pearce, Geoffrey Rush, Timothy Spall</t>
  </si>
  <si>
    <t>Vincent Cassel, Barbara Hershey, Mila Kunis, Natalie Portman, Winona Ryder</t>
  </si>
  <si>
    <t>Amy Adams, Christian Bale, Melissa Leo, Jack McGee, Mark Wahlberg</t>
  </si>
  <si>
    <t>Annette Bening, Josh Hutcherson, Julianne Moore, Mark Ruffalo, Mia Wasikowska</t>
  </si>
  <si>
    <t>Jesse Eisenberg, Andrew Garfield, Armie Hammer, Max Minghella, Josh Pence, Justin Timberlake</t>
  </si>
  <si>
    <t>Jessica Chastain, Viola Davis, Bryce Dallas Howard, Allison Janney, Chris Lowell, Ahna O'Reilly, Sissy Spacek, Octavia Spencer, Mary Steenburgen, Emma Stone, Cicely Tyson, Mike Vogel</t>
  </si>
  <si>
    <t>Bérénice Bejo, James Cromwell, Jean Dujardin, John Goodman, Penelope Ann Miller</t>
  </si>
  <si>
    <t>Rose Byrne, Jill Clayburgh, Ellie Kemper, Matt Lucas, Melissa McCarthy, Wendi McLendon-Covey, Chris O'Dowd, Maya Rudolph, Kristen Wiig</t>
  </si>
  <si>
    <t>Beau Bridges, George Clooney, Robert Forster, Judy Greer, Matthew Lillard, Shailene Woodley</t>
  </si>
  <si>
    <t>Kathy Bates, Adrien Brody, Carla Bruni, Marion Cotillard, Rachel McAdams, Michael Sheen, Owen Wilson</t>
  </si>
  <si>
    <t>Ben Affleck, Alan Arkin, Kerry Bishé, Kyle Chandler, Rory Cochrane, Bryan Cranston, Christopher Denham, Tate Donovan, Clea DuVall, Victor Garber, John Goodman, Scoot McNairy, Chris Messina</t>
  </si>
  <si>
    <t>Judi Dench, Celia Imrie, Bill Nighy, Dev Patel, Ronald Pickup, Maggie Smith, Tom Wilkinson, Penelope Wilton</t>
  </si>
  <si>
    <t>Isabelle Allen, Samantha Barks, Sacha Baron Cohen, Helena Bonham Carter, Russell Crowe, Anne Hathaway, Daniel Huttlestone, Hugh Jackman, Eddie Redmayne, Amanda Seyfried, Aaron Tveit, Colm Wilkinson</t>
  </si>
  <si>
    <t>Daniel Day-Lewis, Sally Field, Joseph Gordon-Levitt, Hal Holbrook, Tommy Lee Jones, James Spader, David Strathairn</t>
  </si>
  <si>
    <t>Bradley Cooper, Robert De Niro, Anupam Kher, Jennifer Lawrence, Chris Tucker, Jacki Weaver</t>
  </si>
  <si>
    <t>Amy Adams, Christian Bale, Louis C.K., Bradley Cooper, Jack Huston, Jennifer Lawrence, Alessandro Nivola, Michael Peña, Jeremy Renner, Elisabeth Röhm, Shea Whigham</t>
  </si>
  <si>
    <t>Benedict Cumberbatch, Paul Dano, Garret Dillahunt, Chiwetel Ejiofor, Michael Fassbender, Paul Giamatti, Scoot McNairy, Lupita Nyong'o, Adepero Oduye, Sarah Paulson, Brad Pitt, Michael Kenneth Williams, Alfre Woodard</t>
  </si>
  <si>
    <t>Abigail Breslin, Chris Cooper, Benedict Cumberbatch, Juliette Lewis, Margo Martindale, Ewan McGregor, Dermot Mulroney, Julianne Nicholson, Julia Roberts, Sam Shepard, Meryl Streep, Misty Upham</t>
  </si>
  <si>
    <t>Mariah Carey, John Cusack, Jane Fonda, Cuba Gooding Jr., Terrence Howard, Lenny Kravitz, James Marsden, David Oyelowo, Alex Pettyfer, Vanessa Redgrave, Alan Rickman, Liev Schreiber, Forest Whitaker, Robin Williams, Oprah Winfrey</t>
  </si>
  <si>
    <t>Jennifer Garner, Jared Leto, Matthew McConaughey, Denis O'Hare, Dallas Roberts, Steve Zahn</t>
  </si>
  <si>
    <t>Zach Galifianakis, Michael Keaton, Edward Norton, Andrea Riseborough, Amy Ryan, Emma Stone, Naomi Watts</t>
  </si>
  <si>
    <t>Patricia Arquette, Ellar Coltrane, Ethan Hawke, Lorelei Linklater</t>
  </si>
  <si>
    <t>F. Murray Abraham, Mathieu Amalric, Adrien Brody, Willem Dafoe, Ralph Fiennes, Jeff Goldblum, Harvey Keitel, Jude Law, Bill Murray, Edward Norton, Tony Revolori, Saoirse Ronan, Jason Schwartzman, Léa Seydoux, Tilda Swinton, Tom Wilkinson, Owen Wilson</t>
  </si>
  <si>
    <t>Matthew Beard, Benedict Cumberbatch, Charles Dance, Matthew Goode, Rory Kinnear, Keira Knightley, Allen Leech, Mark Strong</t>
  </si>
  <si>
    <t>Charlie Cox, Felicity Jones, Simon McBurney, Eddie Redmayne, David Thewlis, Emily Watson</t>
  </si>
  <si>
    <t>Billy Crudup, Brian d'Arcy James, Michael Keaton, Rachel McAdams, Mark Ruffalo, Liev Schreiber, John Slattery, Stanley Tucci</t>
  </si>
  <si>
    <t>Abraham Attah, Kurt Egyiawan, Idris Elba</t>
  </si>
  <si>
    <t>Christian Bale, Steve Carell, Ryan Gosling, Melissa Leo, Hamish Linklater, John Magaro, Brad Pitt, Rafe Spall, Jeremy Strong, Marisa Tomei, Finn Wittrock</t>
  </si>
  <si>
    <t>Neil Brown Jr., Paul Giamatti, Corey Hawkins, Aldis Hodge, O'Shea Jackson Jr., Jason Mitchell</t>
  </si>
  <si>
    <t>Adewale Akinnuoye-Agbaje, Louis C.K., Bryan Cranston, David James Elliott, Elle Fanning, John Goodman, Diane Lane, Helen Mirren, Michael Stuhlbarg, Alan Tudyk</t>
  </si>
  <si>
    <t>Mahershala Ali, Kevin Costner, Kirsten Dunst, Taraji P. Henson, Aldis Hodge, Janelle Monáe, Jim Parsons, Glen Powell, Octavia Spencer</t>
  </si>
  <si>
    <t>Annalise Basso, Shree Crooks, Ann Dowd, Kathryn Hahn, Nicholas Hamilton, Samantha Isler, Frank Langella, George MacKay, Erin Moriarty, Viggo Mortensen, Missi Pyle, Charlie Shotwell, Steve Zahn</t>
  </si>
  <si>
    <t>Jovan Adepo, Viola Davis, Stephen McKinley Henderson, Russell Hornsby, Saniyya Sidney, Denzel Washington, Mykelti Williamson</t>
  </si>
  <si>
    <t>Casey Affleck, Matthew Broderick, Kyle Chandler, Lucas Hedges, Gretchen Mol, Michelle Williams</t>
  </si>
  <si>
    <t>Mahershala Ali, Naomie Harris, André Holland, Jharrel Jerome, Janelle Monáe, Trevante Rhodes, Ashton Sanders</t>
  </si>
  <si>
    <t>Abbie Cornish, Peter Dinklage, Woody Harrelson, John Hawkes, Lucas Hedges, Željko Ivanek, Caleb Landry Jones, Frances McDormand, Clarke Peters, Sam Rockwell, Samara Weaving</t>
  </si>
  <si>
    <t>Adeel Akhtar, Holly Hunter, Zoe Kazan, Anupam Kher, Kumail Nanjiani, Ray Romano, Zenobia Shroff</t>
  </si>
  <si>
    <t>Caleb Landry Jones, Daniel Kaluuya, Catherine Keener, Stephen Root, Lakeith Stanfield, Bradley Whitford, Allison Williams</t>
  </si>
  <si>
    <t>Timothée Chalamet, Beanie Feldstein, Lucas Hedges, Tracy Letts, Stephen McKinley Henderson, Laurie Metcalf, Jordan Rodrigues, Saoirse Ronan, Odeya Rush, Marielle Scott, Lois Smith</t>
  </si>
  <si>
    <t>Jonathan Banks, Mary J. Blige, Jason Clarke, Garrett Hedlund, Jason Mitchell, Rob Morgan, Carey Mulligan</t>
  </si>
  <si>
    <t>Angela Bassett, Chadwick Boseman, Sterling K. Brown, Winston Duke, Martin Freeman, Danai Gurira, Michael B. Jordan, Daniel Kaluuya, Lupita Nyong'o, Andy Serkis, Forest Whitaker, Letitia Wright</t>
  </si>
  <si>
    <t>Harry Belafonte, Adam Driver, Topher Grace, Laura Harrier, Corey Hawkins, John David Washington</t>
  </si>
  <si>
    <t>Lucy Boynton, Aiden Gillen, Ben Hardy, Tom Hollander, Gwilym Lee, Allen Leech, Rami Malek, Joe Mazzello, Mike Myers</t>
  </si>
  <si>
    <t>Awkwafina, Gemma Chan, Henry Golding, Ken Jeong, Lisa Lu, Harry Shum Jr., Constance Wu, Michelle Yeoh</t>
  </si>
  <si>
    <t>Dave Chappelle, Andrew Dice Clay, Bradley Cooper, Sam Elliott, Rafi Gavron, Lady Gaga, Anthony Ramos</t>
  </si>
  <si>
    <t>Winners</t>
  </si>
  <si>
    <t>The English Patient </t>
  </si>
  <si>
    <t>Titanic </t>
  </si>
  <si>
    <t>Shakespeare in Love </t>
  </si>
  <si>
    <t>American Beauty </t>
  </si>
  <si>
    <t>Gladiator </t>
  </si>
  <si>
    <t>A Beautiful Mind </t>
  </si>
  <si>
    <t>Chicago </t>
  </si>
  <si>
    <t>Million Dollar Baby </t>
  </si>
  <si>
    <t>Crash </t>
  </si>
  <si>
    <t>The Departed </t>
  </si>
  <si>
    <t>No Country for Old Men </t>
  </si>
  <si>
    <t>Slumdog Millionaire </t>
  </si>
  <si>
    <t>The Hurt Locker </t>
  </si>
  <si>
    <t>The King's Speech </t>
  </si>
  <si>
    <t>The Artist </t>
  </si>
  <si>
    <t>Argo </t>
  </si>
  <si>
    <t>12 Years a Slave </t>
  </si>
  <si>
    <t>Moonlight </t>
  </si>
  <si>
    <t>Hidden Figures</t>
  </si>
  <si>
    <t>Fences</t>
  </si>
  <si>
    <t>Black Panther</t>
  </si>
  <si>
    <t>Bohemian Rhapsody</t>
  </si>
  <si>
    <t>SAG nom</t>
  </si>
  <si>
    <t>SAG win</t>
  </si>
  <si>
    <t>Big Night</t>
  </si>
  <si>
    <t>Three Kings</t>
  </si>
  <si>
    <t>Thirteen Days</t>
  </si>
  <si>
    <t>You Can Count On Me</t>
  </si>
  <si>
    <t>Sweeney Todd: The Demon Barber of Fleet Street</t>
  </si>
  <si>
    <t>Birdman</t>
  </si>
  <si>
    <t>Hacksaw Ridge</t>
  </si>
  <si>
    <t>Hell or High Water</t>
  </si>
  <si>
    <t>Loving</t>
  </si>
  <si>
    <t>Sully</t>
  </si>
  <si>
    <t>The Florida Project</t>
  </si>
  <si>
    <t>The Favourite</t>
  </si>
  <si>
    <t>First Man</t>
  </si>
  <si>
    <t>If Beale Street Could Talk</t>
  </si>
  <si>
    <t>Mary Poppins Returns</t>
  </si>
  <si>
    <t>Critic's Choice nom</t>
  </si>
  <si>
    <t>Critic's Choice Win</t>
  </si>
  <si>
    <t>PGA nom</t>
  </si>
  <si>
    <t>PGA win</t>
  </si>
  <si>
    <t>Producer(s)</t>
  </si>
  <si>
    <t>Boyz n the Hood</t>
  </si>
  <si>
    <t>Steve Nicolaides</t>
  </si>
  <si>
    <t>Roger Randall-Cutler and Lynda Myles</t>
  </si>
  <si>
    <t>Barbra Streisand and Andrew S. Karsch</t>
  </si>
  <si>
    <t>Niki Marvin</t>
  </si>
  <si>
    <t>David Barron</t>
  </si>
  <si>
    <t>James L. Brooks, Bridget Johnson, and Kristi Zea</t>
  </si>
  <si>
    <t>Glynis Murray and Richard Holmes</t>
  </si>
  <si>
    <t>Richard N. Gladstein</t>
  </si>
  <si>
    <t>David Heyman</t>
  </si>
  <si>
    <t>The Lord of the Rings: The Two Towers‡</t>
  </si>
  <si>
    <t>Albert Berger</t>
  </si>
  <si>
    <t>Graham King</t>
  </si>
  <si>
    <t>The Diving Bell and the Butterfly (Le scaphandre et le papillon)</t>
  </si>
  <si>
    <t>Kathleen Kennedy and Jon Kilik</t>
  </si>
  <si>
    <t>Lianne Halfon, Mason Novick, and Russell Smith</t>
  </si>
  <si>
    <t>Christian Colson</t>
  </si>
  <si>
    <t>Jonas Rivera</t>
  </si>
  <si>
    <t>Thomas Langmann</t>
  </si>
  <si>
    <t>Michael Gottwald, Dan Janvey, and Josh Penn</t>
  </si>
  <si>
    <t>Ian Collie, Alison Owen, and Philip Steuer</t>
  </si>
  <si>
    <t>Ceán Chaffin</t>
  </si>
  <si>
    <t>Andrew Macdonald and Allon Reich</t>
  </si>
  <si>
    <t>Basil Iwanyk, Edward L. McDonnell, and Molly Smith</t>
  </si>
  <si>
    <t>Deadpool</t>
  </si>
  <si>
    <t>Judd Apatow and Barry Mendel</t>
  </si>
  <si>
    <t>I, Tonya</t>
  </si>
  <si>
    <t>Molly's Game</t>
  </si>
  <si>
    <t>Wonder Woman</t>
  </si>
  <si>
    <t>Kevin Feige</t>
  </si>
  <si>
    <t>Nina Jacobson, Brad Simpson, and John Penotti</t>
  </si>
  <si>
    <t>A Quiet Place</t>
  </si>
  <si>
    <t>Gabriela Rodríguez and Alfonso Cuarón</t>
  </si>
  <si>
    <t>Edward Saxon, Kenneth Utt, and Ron Bozman</t>
  </si>
  <si>
    <t>A. Kitman Ho and Oliver Stone</t>
  </si>
  <si>
    <t>Rob Reiner, David Brown, and Andrew Scheinman</t>
  </si>
  <si>
    <t>Clint Eastwood and David Valdes</t>
  </si>
  <si>
    <t>Steven Spielberg, Gerald R. Molen, and Branko Lustig</t>
  </si>
  <si>
    <t>Mike Nichols, John Calley, and Ismail Merchant</t>
  </si>
  <si>
    <t>Wendy Finerman, Steve Tisch, and Steve Starkey</t>
  </si>
  <si>
    <t>Robert Redford, Michael Jacobs, Julian Krainin, and Michael Nozik</t>
  </si>
  <si>
    <t>Oliver Stone, Janet Yang, and Michael Hausman</t>
  </si>
  <si>
    <t>James Cameron and Jon Landau</t>
  </si>
  <si>
    <t>Steven Spielberg, Debbie Allen, and Colin Wilson</t>
  </si>
  <si>
    <t>Arnon Milchan, Curtis Hanson, and Michael G. Nathanson</t>
  </si>
  <si>
    <t>Steven Spielberg, Allison Lyon Segan, Bonnie Curtis, Ian Bryce, Mark Gordon, and Gary Levinsohn</t>
  </si>
  <si>
    <t>Paul Colichman, Gregg Fienberg, and Mark R. Harris</t>
  </si>
  <si>
    <t>Elda Ferri and Gianluigi Braschi</t>
  </si>
  <si>
    <t>David Parfitt, Donna Gigliotti, Harvey Weinstein, Edward Zwick, and Marc Norman</t>
  </si>
  <si>
    <t>Bruce Cohen and Dan Jinks</t>
  </si>
  <si>
    <t>Michael Stipe, Sandy Stern, Steve Golin, and Vincent Landay</t>
  </si>
  <si>
    <t>Norman Jewison, Armyan Bernstein, and John Ketcham</t>
  </si>
  <si>
    <t>Michael Mann and Pieter Jan Brugge</t>
  </si>
  <si>
    <t>Douglas Wick, David Franzoni, and Branko Lustig</t>
  </si>
  <si>
    <t>Cameron Crowe and Ian Bryce</t>
  </si>
  <si>
    <t>Greg Brenman and Jon Finn</t>
  </si>
  <si>
    <t>William Kong, Hsu Li-kong, and Ang Lee</t>
  </si>
  <si>
    <t>Danny DeVito, Michael Shamberg, and Stacey Sher</t>
  </si>
  <si>
    <t>Baz Luhrmann, Fred Baron, and Martin Brown</t>
  </si>
  <si>
    <t>Brian Grazer and Ron Howard</t>
  </si>
  <si>
    <t>Barrie M. Osborne, Peter Jackson, and Fran Walsh</t>
  </si>
  <si>
    <t>Aron Warner, John H. Williams, and Jeffrey Katzenberg</t>
  </si>
  <si>
    <t>Edward Saxon, Jonathan Demme, and Vincent Landay</t>
  </si>
  <si>
    <t>Alberto Grimaldi and Harvey Weinstein</t>
  </si>
  <si>
    <t>Rita Wilson, Tom Hanks, and Gary Goetzman</t>
  </si>
  <si>
    <t>Richard D. Zanuck and Dean Zanuck</t>
  </si>
  <si>
    <t>Marshall Herskovitz, Edward Zwick, Tom Cruise, and Paula Wagner</t>
  </si>
  <si>
    <t>Samuel Goldwyn Jr., Duncan Henderson, and Peter Weir</t>
  </si>
  <si>
    <t>Robert Lorenz, Judie G. Hoyt, and Clint Eastwood</t>
  </si>
  <si>
    <t>Kathleen Kennedy, Frank Marshall, and Gary Ross</t>
  </si>
  <si>
    <t>Michael Mann and Graham King</t>
  </si>
  <si>
    <t>Richard N. Gladstein and Nellie Bellflower</t>
  </si>
  <si>
    <t>Clint Eastwood, Albert S. Ruddy and Tom Rosenberg</t>
  </si>
  <si>
    <t>Diana Ossana and James Schamus</t>
  </si>
  <si>
    <t>Caroline Baron, William Vince, and Michael Ohoven</t>
  </si>
  <si>
    <t>Paul Haggis and Cathy Schulman</t>
  </si>
  <si>
    <t>James Keach and Cathy Konrad</t>
  </si>
  <si>
    <t>Albert Berger, David T. Friendly, Peter Saraf, Marc Turtletaub, and Ron Yerxa</t>
  </si>
  <si>
    <t>Steve Golin, Alejandro González Iñárritu, and Jon Kilik</t>
  </si>
  <si>
    <t>Andy Harries, Christine Langan, and Tracey Seaward</t>
  </si>
  <si>
    <t>Scott Rudin, Joel Coen, and Ethan Coen</t>
  </si>
  <si>
    <t>Jennifer Fox, Kerry Orent, and Sydney Pollack</t>
  </si>
  <si>
    <t>Paul Thomas Anderson, Daniel Lupi, and JoAnne Sellar</t>
  </si>
  <si>
    <t>Kathleen Kennedy, Frank Marshall, and Ceán Chaffin</t>
  </si>
  <si>
    <t>Christopher Nolan, Emma Thomas, and Charles Roven</t>
  </si>
  <si>
    <t>Ron Howard, Brian Grazer, and Eric Fellner</t>
  </si>
  <si>
    <t>Kathryn Bigelow, Mark Boal, Nicolas Chartier, and Greg Shapiro</t>
  </si>
  <si>
    <t>Peter Jackson and Carolynne Cunningham</t>
  </si>
  <si>
    <t>Finola Dwyer and Amanda Posey</t>
  </si>
  <si>
    <t>Clint Eastwood, Lori McCreary, Robert Lorenz, and Mace Neufeld</t>
  </si>
  <si>
    <t>Lee Daniels, Sarah Siegel-Magness, and Gary Magness</t>
  </si>
  <si>
    <t>J. J. Abrams and Damon Lindelof</t>
  </si>
  <si>
    <t>Ivan Reitman, Jason Reitman, and Daniel Dubiecki</t>
  </si>
  <si>
    <t>Iain Canning, Emile Sherman, and Gareth Unwin</t>
  </si>
  <si>
    <t>Danny Boyle and Christian Colson</t>
  </si>
  <si>
    <t>Scott Franklin, Mike Medavoy, and Brian Oliver</t>
  </si>
  <si>
    <t>David Hoberman, Todd Lieberman, and Mark Wahlberg</t>
  </si>
  <si>
    <t>Christopher Nolan and Emma Thomas</t>
  </si>
  <si>
    <t>Gary Gilbert, Jeffrey Levy-Hinte, and Celine Rattray</t>
  </si>
  <si>
    <t>Dana Brunetti, Ceán Chaffin, Michael De Luca, and Scott Rudin</t>
  </si>
  <si>
    <t>Basil Iwanyk and Graham King</t>
  </si>
  <si>
    <t>Joel Coen, Ethan Coen, and Scott Rudin</t>
  </si>
  <si>
    <t>Judd Apatow, Barry Mendel, and Clayton Townsend</t>
  </si>
  <si>
    <t>Jim Burke, Alexander Payne, and Jim Taylor</t>
  </si>
  <si>
    <t>Ceán Chaffin and Scott Rudin</t>
  </si>
  <si>
    <t>Michael Barnathan, Chris Columbus, and Brunson Green</t>
  </si>
  <si>
    <t>Graham King and Martin Scorsese</t>
  </si>
  <si>
    <t>George Clooney, Grant Heslov, and Brian Oliver</t>
  </si>
  <si>
    <t>Letty Aronson and Stephen Tenenbaum</t>
  </si>
  <si>
    <t>Michael De Luca, Rachael Horovitz, and Brad Pitt</t>
  </si>
  <si>
    <t>Kathleen Kennedy and Steven Spielberg</t>
  </si>
  <si>
    <t>Ben Affleck, George Clooney, and Grant Heslov</t>
  </si>
  <si>
    <t>Reginald Hudlin, Pilar Savone, and Stacey Sher</t>
  </si>
  <si>
    <t>Tim Bevan, Eric Fellner, Debra Hayward, and Cameron Mackintosh</t>
  </si>
  <si>
    <t>Ang Lee, Gil Netter, and David Womark</t>
  </si>
  <si>
    <t>Wes Anderson, Jeremy Dawson, Steven Rales, and Scott Rudin</t>
  </si>
  <si>
    <t>Bruce Cohen, Donna Gigliotti, and Jonathan Gordon</t>
  </si>
  <si>
    <t>Barbara Broccoli and Michael G. Wilson</t>
  </si>
  <si>
    <t>Kathryn Bigelow, Mark Boal, and Megan Ellison</t>
  </si>
  <si>
    <t>Anthony Katagas, Jeremy Kleiner, Steve McQueen, Brad Pitt, and Dede Gardner</t>
  </si>
  <si>
    <t>Alfonso Cuarón and David Heyman</t>
  </si>
  <si>
    <t>Megan Ellison, Jonathan Gordon, Charles Roven, and Richard Suckle</t>
  </si>
  <si>
    <t>Dana Brunetti, Michael De Luca, and Scott Rudin</t>
  </si>
  <si>
    <t>Robbie Brenner and Rachel Winter</t>
  </si>
  <si>
    <t>Megan Ellison, Spike Jonze, and Vincent Landay</t>
  </si>
  <si>
    <t>Albert Berger and Ron Yerxa</t>
  </si>
  <si>
    <t>Riza Aziz, Emma Tillinger Koskoff, and Joey McFarland</t>
  </si>
  <si>
    <t>Alejandro G. Iñárritu, John Lesher, and James W. Skotchdopole</t>
  </si>
  <si>
    <t>Clint Eastwood, Robert Lorenz, Andrew Lazar, Bradley Cooper, and Peter Morgan</t>
  </si>
  <si>
    <t>Richard Linklater and Cathleen Sutherland</t>
  </si>
  <si>
    <t>Bennett Miller, Megan Ellison, and Jon Kilik</t>
  </si>
  <si>
    <t>Nora Grossman, Ido Ostrowsky, and Teddy Schwarzman</t>
  </si>
  <si>
    <t>Jennifer Fox and Tony Gilroy</t>
  </si>
  <si>
    <t>Tim Bevan, Eric Fellner, Lisa Bruce, and Anthony McCarten</t>
  </si>
  <si>
    <t>Jason Blum, Helen Estabrook, and David Lancaster</t>
  </si>
  <si>
    <t>Dede Gardner, Jeremy Kleiner, and Brad Pitt</t>
  </si>
  <si>
    <t>Steven Spielberg, Marc Platt, and Kristie Macosko Krieger</t>
  </si>
  <si>
    <t>Doug Mitchell and George Miller</t>
  </si>
  <si>
    <t>Simon Kinberg, Ridley Scott, Michael Schaefer, and Mark Huffam</t>
  </si>
  <si>
    <t>Arnon Milchan, Steve Golin, Alejandro G. Iñárritu, Mary Parent, and Keith Redmon</t>
  </si>
  <si>
    <t>Michael Sugar, Steve Golin, Nicole Rocklin, and Blye Pagon Faust</t>
  </si>
  <si>
    <t>Ice Cube, Matt Alvarez, F. Gary Gray, Dr. Dre, and Scott Bernstein</t>
  </si>
  <si>
    <t>Fred Berger, Jordan Horowitz, and Marc Platt</t>
  </si>
  <si>
    <t>Dan Levine, Shawn Levy, Aaron Ryder, and David Linde</t>
  </si>
  <si>
    <t>Simon Kinberg, Ryan Reynolds, and Lauren Shuler Donner</t>
  </si>
  <si>
    <t>Scott Rudin, Denzel Washington, and Todd Black</t>
  </si>
  <si>
    <t>Bill Mechanic and David Permut</t>
  </si>
  <si>
    <t>Carla Hacken and Julie Yorn</t>
  </si>
  <si>
    <t>Donna Gigliotti, Peter Chernin, Jenno Topping, Pharrell Williams, and Theodore Melfi</t>
  </si>
  <si>
    <t>Emile Sherman, Iain Canning, and Angie Fielder</t>
  </si>
  <si>
    <t>Matt Damon, Kimberly Steward, Chris Moore, Lauren Beck, and Kevin J. Walsh</t>
  </si>
  <si>
    <t>Adele Romanski, Dede Gardner, and Jeremy Kleiner</t>
  </si>
  <si>
    <t>Guillermo del Toro and J. Miles Dale</t>
  </si>
  <si>
    <t>Peter Spears, Luca Guadagnino, Émilie Georges, and Marco Morabito</t>
  </si>
  <si>
    <t>Emma Thomas and Christopher Nolan</t>
  </si>
  <si>
    <t>Sean McKittrick, Edward H. Hamm Jr., Jason Blum, and Jordan Peele</t>
  </si>
  <si>
    <t>Bryan Unkeless, Steven Rogers, Margot Robbie, and Tom Ackerley</t>
  </si>
  <si>
    <t>Scott Rudin, Eli Bush, and Evelyn O'Neill</t>
  </si>
  <si>
    <t>Mark Gordon, Amy Pascal, and Matt Jackson</t>
  </si>
  <si>
    <t>Amy Pascal, Steven Spielberg, and Kristie Macosko Krieger</t>
  </si>
  <si>
    <t>Graham Broadbent, Pete Czernin, and Martin McDonagh</t>
  </si>
  <si>
    <t>Charles Roven, Richard Suckle, Zack Snyder, and Deborah Snyder</t>
  </si>
  <si>
    <t>Jim Burke, Charles B. Wessler, Brian Hayes Currie, Peter Farrelly, and Nick Vallelonga</t>
  </si>
  <si>
    <t>Sean McKittrick, Jason Blum, Raymond Mansfield, Jordan Peele, and Spike Lee</t>
  </si>
  <si>
    <t>Ceci Dempsey, Ed Guiney, Lee Magiday, and Yorgos Lanthimos</t>
  </si>
  <si>
    <t>Michael Bay, Andrew Form, and Bradley Fuller</t>
  </si>
  <si>
    <t>Bill Gerber, Bradley Cooper, and Lynette Howell Taylor</t>
  </si>
  <si>
    <t>Dede Gardner, Jeremy Kleiner, Kevin J. Messick, and Adam McKay</t>
  </si>
  <si>
    <t>Life Is Beautiful (La vita è bella)</t>
  </si>
  <si>
    <t>Crouching Tiger, Hidden Dragon (Wo hu cang long)</t>
  </si>
  <si>
    <t>Quirin Berg, Max Wiedemann</t>
  </si>
  <si>
    <t>I, Daniel Blake</t>
  </si>
  <si>
    <t>Rebecca O'Brien</t>
  </si>
  <si>
    <t>Guillermo del Toro, J. Miles Dale</t>
  </si>
  <si>
    <t>Alfonso Cuarón, Gabriela Rodriguez, Nicolas Celis</t>
  </si>
  <si>
    <t>Bill Gerber, Lynette Howell Taylor</t>
  </si>
  <si>
    <t>Tim Bevan, Eric Fellner, Paul Webster</t>
  </si>
  <si>
    <t>Brian Grazer, Ridley Scott</t>
  </si>
  <si>
    <t>Joel and Ethan Coen, Scott Rudin</t>
  </si>
  <si>
    <t>JoAnne Sellar, Daniel Lupi</t>
  </si>
  <si>
    <t>Kathleen Kennedy, Frank Marshall, Ray Stark</t>
  </si>
  <si>
    <t>Ron Howard, Brian Grazer, Tim Bevan, Eric Fellner</t>
  </si>
  <si>
    <t>Dan Jinks, Bruce Cohen</t>
  </si>
  <si>
    <t>Anthony Minghella, Sydney Pollack, Scott Rudin</t>
  </si>
  <si>
    <t>Kathryn Bigelow, Mark Boal, Nicolas Chartier, Greg Shapiro</t>
  </si>
  <si>
    <t>James Cameron, Jon Landau</t>
  </si>
  <si>
    <t>Finola Dwyer, Amanda Posey</t>
  </si>
  <si>
    <t>Lee Daniels, Sarah Siegel-Magness, Gary Magness</t>
  </si>
  <si>
    <t>Ivan Reitman, Jason Reitman, Daniel Dubiecki</t>
  </si>
  <si>
    <t>Iain Canning, Emile Sherman, Gareth Unwin</t>
  </si>
  <si>
    <t>Darren Aronofsky, Scott Franklin, Mike Medavoy, Arnold Messer, Brian Oliver</t>
  </si>
  <si>
    <t>David Fincher, Scott Rudin, Dana Brunetti, Michael De Luca, Ceán Chaffin, Kevin Spacey</t>
  </si>
  <si>
    <t>Alexander Payne, Jim Taylor, Jim Burke</t>
  </si>
  <si>
    <t>Adam Siegel, Marc Platt</t>
  </si>
  <si>
    <t>Brunson Green, Chris Columbus, Michael Barnathan</t>
  </si>
  <si>
    <t>Tim Bevan, Robyn Slovo, Eric Fellner</t>
  </si>
  <si>
    <t>Grant Heslov, Ben Affleck, George Clooney</t>
  </si>
  <si>
    <t>Tim Bevan, Eric Fellner, Debra Hayward, Cameron Mackintosh</t>
  </si>
  <si>
    <t>Gil Netter, Ang Lee, David Womark</t>
  </si>
  <si>
    <t>Steven Spielberg, Kathleen Kennedy</t>
  </si>
  <si>
    <t>Mark Boal, Kathryn Bigelow, Megan Ellison</t>
  </si>
  <si>
    <t>Brad Pitt, Anthony Katagas, Dede Gardner, Jeremy Kleiner, Steve McQueen</t>
  </si>
  <si>
    <t>Charles Roven, Richard Suckle, Megan Ellison, Jonathan Gordon</t>
  </si>
  <si>
    <t>Scott Rudin, Dana Brunetti, Michael De Luca</t>
  </si>
  <si>
    <t>Alfonso Cuarón, David Heyman</t>
  </si>
  <si>
    <t>Gabrielle Tana, Steve Coogan, Tracey Seaward</t>
  </si>
  <si>
    <t>Richard Linklater, Cathleen Sutherland</t>
  </si>
  <si>
    <t>Alejandro G. Iñárritu, John Lesher, James W. Skotchdopole</t>
  </si>
  <si>
    <t>Wes Anderson, Scott Rudin, Steven Rales, Jeremy Dawson</t>
  </si>
  <si>
    <t>Nora Grossman, Ido Ostrowsky, Teddy Schwarzman</t>
  </si>
  <si>
    <t>Tim Bevan, Eric Fellner, Lisa Bruce, Anthony McCarten</t>
  </si>
  <si>
    <t>Steve Golin, Alejandro G. Iñárritu, Arnon Milchan, Mary Parent, Keith Redmon</t>
  </si>
  <si>
    <t>Dede Gardner, Jeremy Kleiner, Brad Pitt</t>
  </si>
  <si>
    <t>Kristie Macosko Krieger, Marc Platt, Steven Spielberg</t>
  </si>
  <si>
    <t>Elizabeth Karlsen, Christine Vachon, Stephen Woolley</t>
  </si>
  <si>
    <t>Blye Pagon Faust, Steve Golin, Nicole Rocklin, Michael Sugar</t>
  </si>
  <si>
    <t>Fred Berger, Jordan Horowitz, Marc Platt</t>
  </si>
  <si>
    <t>Dan Levine, Shawn Levy, David Linde, Aaron Ryder</t>
  </si>
  <si>
    <t>Lauren Beck, Matt Damon, Chris Moore, Kimberly Steward, Kevin J. Walsh</t>
  </si>
  <si>
    <t>Dede Gardner, Jeremy Kleiner, Adele Romanski</t>
  </si>
  <si>
    <t>Graham Broadbent, Pete Czernin, Martin McDonagh</t>
  </si>
  <si>
    <t>Emilie Georges, Luca Guadagnino, Marco Morabito, Peter Spears</t>
  </si>
  <si>
    <t>Tim Bevan, Lisa Bruce, Eric Fellner, Anthony McCarten, Douglas Urbanski</t>
  </si>
  <si>
    <t>Christopher Nolan, Emma Thomas</t>
  </si>
  <si>
    <t>Jason Blum, Spike Lee, Raymond Mansfield, Sean McKittrick, Jordan Peele, Shaun Redick</t>
  </si>
  <si>
    <t>Cecil Dempsey, Ed Guiney, Lee Magiday, Yorgos Lanthimos</t>
  </si>
  <si>
    <t>Jim Burke, Brian Hayes Currie, Peter Farrelly, Nick Vallelonga, Charles B. Wessler</t>
  </si>
  <si>
    <t>Christopher Nolan, Emma Thomas</t>
  </si>
  <si>
    <t>Tim Bevan</t>
  </si>
  <si>
    <t>Paul Webster</t>
  </si>
  <si>
    <t>The Great Debaters</t>
  </si>
  <si>
    <t>Joel Coen, Ethan Coen, Scott Rudin</t>
  </si>
  <si>
    <t>Anthony Minghella, Sydney Pollack, Scott Rudin</t>
  </si>
  <si>
    <t>Bobby Cohen, Sam Mendes, Scott Rudin</t>
  </si>
  <si>
    <t>Lisa Cortes, Sarah Siegel-Magness, Valerie Hoffman, Asger Hussain, Gary Magness, Mark G. Magges, Berrgen Swason, Simone Sheffield</t>
  </si>
  <si>
    <t>Christopher Nolan and Emma Thomas</t>
  </si>
  <si>
    <t>Ang Lee, Gil Netter, David Womark</t>
  </si>
  <si>
    <t>Bennett Miller, Megan Ellison, Jon Kilik, Anthony Bregman</t>
  </si>
  <si>
    <t>Doug Mitchell, George Miller, P. J. Voeten</t>
  </si>
  <si>
    <t>Graham Broadbent, Pete Czernin, Martin McDonagh</t>
  </si>
  <si>
    <t>Guillermo del Toro and J. Miles Dale</t>
  </si>
  <si>
    <t>Bill Gerber, Bradley Cooper, Lynette Howell Taylor</t>
  </si>
  <si>
    <t>Tim Bevan, Eric Fellner, Brian Grazer, Ron Howard</t>
  </si>
  <si>
    <t>Kathryn Bigelow, Mark Boal, Nicolas Chartier, Tony Mark, Donall McCusker, Greg Shapiro</t>
  </si>
  <si>
    <t>Daniel Dubiecki, Jeffrey Clifford, Ivan Reitman, Jason Reitman</t>
  </si>
  <si>
    <t>Scott Rudin, Dana Brunetti, Michael De Luca, Ceán Chaffin</t>
  </si>
  <si>
    <t>Mike Medavoy, Scott Franklin, Arnold Messer, Brian Oliver</t>
  </si>
  <si>
    <t>David Hoberman, Todd Lieberman, Ryan Kavanaugh, Mark Wahlberg, Dorothy Aufiero, Paul Tamasy</t>
  </si>
  <si>
    <t>Iain Canning, Emile Sherman, Gareth Unwin</t>
  </si>
  <si>
    <t>Jim Burke, Alexander Payne, Jim Taylor</t>
  </si>
  <si>
    <t>Chris Columbus, Michael Barnathan, Brunson Green</t>
  </si>
  <si>
    <t>Johnny Depp, Timothy Headington, Graham King, Martin Scorsese</t>
  </si>
  <si>
    <t>George Clooney, Grant Heslov, Brian Oliver</t>
  </si>
  <si>
    <t>Michael De Luca, Rachael Horovitz, Brad Pitt</t>
  </si>
  <si>
    <t>Ben Affleck, George Clooney, Grant Heslov</t>
  </si>
  <si>
    <t>Stacey Sher, Reginald Hudlin, Pilar Savone</t>
  </si>
  <si>
    <t>Kathryn Bigelow, Colin Wilson, Greg Shapiro, Ted Schipper, Megan Ellison</t>
  </si>
  <si>
    <t>Brad Pitt, Dede Gardner, Jeremy Kleiner, Bill Pohlad, Steve McQueen, Arnon Milchan, Anthony Katagas</t>
  </si>
  <si>
    <t>Michael De Luca, Dana Brunetti, Scott Rudin</t>
  </si>
  <si>
    <t>Andrew Eaton, Eric Fellner, Brian Oliver, Peter Morgan, Brian Grazer, Ron Howard</t>
  </si>
  <si>
    <t>Richard Linklater, Cathleen Sutherland, Jonathan Sehring, John Sloss</t>
  </si>
  <si>
    <t>Dede Gardner, Jeremy Kleiner, Christian Colson, Oprah Winfrey</t>
  </si>
  <si>
    <t>Steve Golin, Alejandro G. Iñárritu, Arnon Milchan, Mary Parent, Keith Redmon</t>
  </si>
  <si>
    <t>Ed Guiney, David Gross</t>
  </si>
  <si>
    <t>Steve Golin, Blye Pagon Faust, Nicole Rocklin, Michael Sugar</t>
  </si>
  <si>
    <t>Terry Benedict, Paul Currie, Bruce Davey, William D. Johnson, Bill Mechanic, Brian Oliver, David Permut</t>
  </si>
  <si>
    <t>Peter Berg, Carla Hacken, Sidney Kimmel, Gigi Pritzker, Rachel Shane, Julie Yorn</t>
  </si>
  <si>
    <t>Iain Canning, Angie Fielder, Emile Sherman</t>
  </si>
  <si>
    <t>Lauren Beck, Matt Damon, Chris Moore, Kimberly Steward, Kevin J. Walsh</t>
  </si>
  <si>
    <t>Peter Spears, Luca Guadagnino, Emilie Georges, Rodrigo Teixeira, Marco Morabito, James Ivory, Howard Rosenman</t>
  </si>
  <si>
    <t>Steven Spielberg, Kristie Macosko Krieger, Amy Pascal</t>
  </si>
  <si>
    <t>Graham King and Jim Beach</t>
  </si>
  <si>
    <t>Sean McKittrick, Jason Blum, Raymond Mansfield, Shaun Redick, Jordan Peele, Spike Lee</t>
  </si>
  <si>
    <t>Adele Romanski, Sara Murphy, Barry Jenkins, Dede Gardner, Jeremy Kleiner</t>
  </si>
  <si>
    <t>Inceptio</t>
  </si>
  <si>
    <t>John Logan, Laurie MacDonald, Walter F. Parkes, &amp; Richard D. Zanuck</t>
  </si>
  <si>
    <t>Burn After Reading</t>
  </si>
  <si>
    <t>Graham Broadbent &amp; Peter Czernin</t>
  </si>
  <si>
    <t>Mamma Mia!</t>
  </si>
  <si>
    <t>The Hangover</t>
  </si>
  <si>
    <t>Daniel Goldberg &amp; Todd Phillips</t>
  </si>
  <si>
    <t>(500) Days of Summer</t>
  </si>
  <si>
    <t>It's Complicated</t>
  </si>
  <si>
    <t>Nancy Meyers &amp; Scott Rudin</t>
  </si>
  <si>
    <t>Burlesque</t>
  </si>
  <si>
    <t>Donald De Line</t>
  </si>
  <si>
    <t>Lorenzo di Bonaventura and Mark Vahradian</t>
  </si>
  <si>
    <t>The Tourist</t>
  </si>
  <si>
    <t>50/50</t>
  </si>
  <si>
    <t>Graham Broadbent and Peter Czernin</t>
  </si>
  <si>
    <t>Salmon Fishing in the Yemen</t>
  </si>
  <si>
    <t>Scott Rudin, Joel Coen, and Ethan Coen</t>
  </si>
  <si>
    <t>Rob Marshall, John DeLuca, Marc Platt, and Callum McDougall</t>
  </si>
  <si>
    <t>Pride</t>
  </si>
  <si>
    <t>David Livingstone</t>
  </si>
  <si>
    <t>St. Vincent</t>
  </si>
  <si>
    <t>Spy</t>
  </si>
  <si>
    <t>Trainwreck</t>
  </si>
  <si>
    <t>Judd Apatow and Barry Mendel</t>
  </si>
  <si>
    <t>20th Century Women</t>
  </si>
  <si>
    <t>Florence Foster Jenkins</t>
  </si>
  <si>
    <t>Sing Street</t>
  </si>
  <si>
    <t>Anthony Bregman, John Carney, Kevin Scott Frakes, Christian Grass, Martina Niland, Raj Brinder Singh, and Paul Trijbits</t>
  </si>
  <si>
    <t>Scott Rudin, Evelyn O'Neil, and Eli Bush</t>
  </si>
  <si>
    <t>The Disaster Artist</t>
  </si>
  <si>
    <t>Jordan Peele, Jason Blum, Sean McKittrick, and Edward H. Hamm Jr.</t>
  </si>
  <si>
    <t>The Greatest Showman</t>
  </si>
  <si>
    <t>Ceci Dempsey, Ed Guiney, Lee Magiday, and Yorgos Lanthimos</t>
  </si>
  <si>
    <t>Rob Marshall, John DeLuca, and Marc Platt</t>
  </si>
  <si>
    <t>Charles Newirth, Jennifer Todd, &amp; Suzanne Todd</t>
  </si>
  <si>
    <t>Toby Emmerich, Neil Meron, Marc Shaiman, Adam Shankman, Bob Shaye, Scott Wittman, &amp; Craig Zadan</t>
  </si>
  <si>
    <t>Lianne Halfon, John Malkovich, Mason Novick, &amp; Russell Smith</t>
  </si>
  <si>
    <t>Letty Aronson, Jaume Roures, Stephen Tenenbaum, &amp; Gareth Wiley</t>
  </si>
  <si>
    <t>Benny Andersson, Judy Craymer, Tom Hanks, Phyllida Lloyd, Björn Ulvaeus, &amp; Rita Wilson</t>
  </si>
  <si>
    <t>Mason Novick, Jessica Tuchinsky, Mark Waters, &amp; Steven J. Wolfe</t>
  </si>
  <si>
    <t>Nora Ephron, Laurence Mark, Amy Robinson, &amp; Eric Steel</t>
  </si>
  <si>
    <t>John DeLuca, Rob Marshall, Marc Platt, Harvey Weinstein, &amp; Maury Yeston</t>
  </si>
  <si>
    <t>Jeff Levy-Hinte, Gary Gilbert, Jordan Horowitz, Celine Rattray, Daniela Taplin Lundberg, and Philippe Hellmann</t>
  </si>
  <si>
    <t>Richard D. Zanuck, Joe Roth, Suzanne Todd, and Jennifer Todd</t>
  </si>
  <si>
    <t>Graham King, Timothy Headington, Roger Birnbaum, Gary Barber, and Jonathan Glickman</t>
  </si>
  <si>
    <t>Evan Goldberg, Ben Karlin, and Seth Rogen</t>
  </si>
  <si>
    <t>Letty Aronson, Jaume Roures, and Stephen Tenenbaum</t>
  </si>
  <si>
    <t>David Parfitt and Harvey Weinstein</t>
  </si>
  <si>
    <t>Jeremy Dawson, Scott Rudin, Wes Anderson, and Steven M. Rales</t>
  </si>
  <si>
    <t>Bruce Cohen and Donna Gigliotti</t>
  </si>
  <si>
    <t>Charles Roven, Megan Ellison, Richard Suckle, and Jonathan Gordon</t>
  </si>
  <si>
    <t>Megan Ellison, Spike Jonze, and Vincent Landay</t>
  </si>
  <si>
    <t>Martin Scorsese, Leonardo DiCaprio, Riza Aziz, Emma Tillinger Koskoff, and Joey McFarland</t>
  </si>
  <si>
    <t>Wes Anderson, Jeremy Dawson, Steven M. Rales, and Scott Rudin</t>
  </si>
  <si>
    <t>Alejandro G. Iñárritu, John Lesher, Arnon Milchan, and James W. Skotchdopole</t>
  </si>
  <si>
    <t>Fred Roos, Jenno Topping, Peter Chernin, and Theodore Melfi</t>
  </si>
  <si>
    <t>Simon Kinberg, Ridley Scott, Michael Schaefer, Aditya Sood, and Mark Huffam</t>
  </si>
  <si>
    <t>Brad Pitt, Dede Gardner, and Jeremy Kleiner</t>
  </si>
  <si>
    <t>John Davis, Megan Ellison, Jonathan Gordon, Ken Mok, and David O. Russell</t>
  </si>
  <si>
    <t>Peter Chernin, Jenno Topping, Paul Feig, and Jessie Henderson</t>
  </si>
  <si>
    <t>Fred Berger, Gary Gilbert, Jordan Horowitz, and Marc Platt</t>
  </si>
  <si>
    <t>Anne Carey, Megan Ellison, and Youree Henley</t>
  </si>
  <si>
    <t>Michael Kuhn and Tracey Seaward</t>
  </si>
  <si>
    <t>James Franco, Vince Jolivette, Seth Rogen, Evan Goldberg, and James Weaver</t>
  </si>
  <si>
    <t>Laurence Mark, Peter Chernin, and Jenno Topping</t>
  </si>
  <si>
    <t>Margot Robbie, Tom Ackerley, Steven Rogers, and Bryan Unkeless</t>
  </si>
  <si>
    <t>Jim Burke, Charles B. Wessler, Brian Hayes Currie, Peter Farrelly, and Nick Vallelonga</t>
  </si>
  <si>
    <t>Brad Pitt, Dede Gardner, Jeremy Kleiner, Will Ferrell, Adam McKay, and Kevin Messick</t>
  </si>
  <si>
    <t>Jackie</t>
  </si>
  <si>
    <t>Kubo and the Two Strings</t>
  </si>
  <si>
    <t>Travis Knight and Arianne Sutner</t>
  </si>
  <si>
    <t>Moana</t>
  </si>
  <si>
    <t>John Musker, Ron Clements and Osnat Shurer</t>
  </si>
  <si>
    <t>My Life as a Zucchini</t>
  </si>
  <si>
    <t>Claude Barras and Max Karli</t>
  </si>
  <si>
    <t>The Red Turtle</t>
  </si>
  <si>
    <t>Zootopia</t>
  </si>
  <si>
    <t>Byron Howard, Rich Moore and Clark Spencer</t>
  </si>
  <si>
    <t>Bradford Young</t>
  </si>
  <si>
    <t>Greig Fraser</t>
  </si>
  <si>
    <t>James Laxton</t>
  </si>
  <si>
    <t>Allied</t>
  </si>
  <si>
    <t>Fantastic Beasts and Where to Find Them</t>
  </si>
  <si>
    <t>Madeline Fontaine</t>
  </si>
  <si>
    <t>Fire at Sea</t>
  </si>
  <si>
    <t>Gianfranco Rosi and Donatella Palermo</t>
  </si>
  <si>
    <t>I Am Not Your Negro</t>
  </si>
  <si>
    <t>Raoul Peck, Rémi Grellety and Hébert Peck</t>
  </si>
  <si>
    <t>Life, Animated</t>
  </si>
  <si>
    <t>Roger Ross Williams and Julie Goldman</t>
  </si>
  <si>
    <t>O.J.: Made in America</t>
  </si>
  <si>
    <t>13th</t>
  </si>
  <si>
    <t>Ava DuVernay, Spencer Averick and Howard Barish</t>
  </si>
  <si>
    <t>Extremis</t>
  </si>
  <si>
    <t>4.1 Miles</t>
  </si>
  <si>
    <t>Daphne Matziaraki</t>
  </si>
  <si>
    <t>Joe's Violin</t>
  </si>
  <si>
    <t>Kahane Cooperman and Raphaela Neihausen</t>
  </si>
  <si>
    <t>Watani: My Homeland</t>
  </si>
  <si>
    <t>Marcel Mettelsiefen and Stephen Ellis</t>
  </si>
  <si>
    <t>The White Helmets</t>
  </si>
  <si>
    <t>Jake Roberts</t>
  </si>
  <si>
    <t>Nat Sanders and Joi McMillon</t>
  </si>
  <si>
    <t>A Man Called Ove</t>
  </si>
  <si>
    <t>Eva von Bahr and Love Larson</t>
  </si>
  <si>
    <t>Star Trek Beyond</t>
  </si>
  <si>
    <t>Joel Harlow and Richard Alonzo</t>
  </si>
  <si>
    <t>Suicide Squad</t>
  </si>
  <si>
    <t>Alessandro Bertolazzi, Giorgio Gregorini and Christopher Nelson</t>
  </si>
  <si>
    <t>Mica Levi</t>
  </si>
  <si>
    <t>Justin Hurwitz</t>
  </si>
  <si>
    <t>Dustin O'Halloran and Hauschka</t>
  </si>
  <si>
    <t>Nicholas Britell</t>
  </si>
  <si>
    <t>Passengers</t>
  </si>
  <si>
    <t>Production Design: Patrice Vermette; Set Decoration: Paul Hotte</t>
  </si>
  <si>
    <t>Production Design: Stuart Craig; Set Decoration: Anna Pinnock</t>
  </si>
  <si>
    <t>Hail, Caesar!</t>
  </si>
  <si>
    <t>Production Design: David Wasco; Set Decoration: Sandy Reynolds-Wasco</t>
  </si>
  <si>
    <t>Production Design: Guy Hendrix Dyas; Set Decoration: Gene Serdena</t>
  </si>
  <si>
    <t>Blind Vaysha</t>
  </si>
  <si>
    <t>Theodore Ushev</t>
  </si>
  <si>
    <t>Borrowed Time</t>
  </si>
  <si>
    <t>Andrew Coats and Lou Hamou-Lhadj</t>
  </si>
  <si>
    <t>Pear Cider and Cigarettes</t>
  </si>
  <si>
    <t>Robert Valley and Cara Speller</t>
  </si>
  <si>
    <t>Patrick Osborne</t>
  </si>
  <si>
    <t>Piper</t>
  </si>
  <si>
    <t>Alan Barillaro and Marc Sondheimer</t>
  </si>
  <si>
    <t>Sélim Azzazi</t>
  </si>
  <si>
    <t>Timo von Gunten and Giacun Caduff</t>
  </si>
  <si>
    <t>Silent Nights</t>
  </si>
  <si>
    <t>Aske Bang and Kim Magnusson</t>
  </si>
  <si>
    <t>Sing</t>
  </si>
  <si>
    <t>Timecode</t>
  </si>
  <si>
    <t>Juanjo Giménez</t>
  </si>
  <si>
    <t>Deepwater Horizon</t>
  </si>
  <si>
    <t>Wylie Stateman and Renée Tondelli</t>
  </si>
  <si>
    <t>Robert Mackenzie and Andy Wright</t>
  </si>
  <si>
    <t>Ai-Ling Lee and Mildred Iatrou Morgan</t>
  </si>
  <si>
    <t>Bernard Gariépy Strobl and Claude La Haye</t>
  </si>
  <si>
    <t>Andy Nelson, Ai-Ling Lee and Steve A. Morrow</t>
  </si>
  <si>
    <t>Rogue One: A Star Wars Story</t>
  </si>
  <si>
    <t>David Parker, Christopher Scarabosio and Stuart Wilson</t>
  </si>
  <si>
    <t>13 Hours: The Secret Soldiers of Benghazi</t>
  </si>
  <si>
    <t>Craig Hammack, Jason Snell, Jason Billington and Burt Dalton</t>
  </si>
  <si>
    <t>Doctor Strange</t>
  </si>
  <si>
    <t>Stephane Ceretti, Richard Bluff, Vincent Cirelli and Paul Corbould</t>
  </si>
  <si>
    <t>Steve Emerson, Oliver Jones, Brian McLean and Brad Schiff</t>
  </si>
  <si>
    <t>John Knoll, Mohen Leo, Hal Hickel and Neil Corbould</t>
  </si>
  <si>
    <t>Written by Taylor Sheridan</t>
  </si>
  <si>
    <t>The Lobster</t>
  </si>
  <si>
    <t>Written by Mike Mills</t>
  </si>
  <si>
    <t>The Boss Baby</t>
  </si>
  <si>
    <t>The Breadwinner</t>
  </si>
  <si>
    <t>Nora Twomey and Anthony Leo</t>
  </si>
  <si>
    <t>Coco</t>
  </si>
  <si>
    <t>Lee Unkrich and Darla K. Anderson</t>
  </si>
  <si>
    <t>Ferdinand</t>
  </si>
  <si>
    <t>Carlos Saldanha and Lori Forte</t>
  </si>
  <si>
    <t>Loving Vincent</t>
  </si>
  <si>
    <t>Dorota Kobiela, Hugh Welchman and Ivan Mactaggart</t>
  </si>
  <si>
    <t>Blade Runner 2049</t>
  </si>
  <si>
    <t>Hoyte van Hoytema</t>
  </si>
  <si>
    <t>Rachel Morrison</t>
  </si>
  <si>
    <t>Dan Laustsen</t>
  </si>
  <si>
    <t>Luis Sequeira</t>
  </si>
  <si>
    <t>Victoria &amp; Abdul</t>
  </si>
  <si>
    <t>Abacus: Small Enough to Jail</t>
  </si>
  <si>
    <t>Steve James, Mark Mitten and Julie Goldman</t>
  </si>
  <si>
    <t>Faces Places</t>
  </si>
  <si>
    <t>Agnès Varda, JR and Rosalie Varda</t>
  </si>
  <si>
    <t>Icarus</t>
  </si>
  <si>
    <t>Last Men in Aleppo</t>
  </si>
  <si>
    <t>Feras Fayyad, Kareem Abeed and Søren Steen Jespersen</t>
  </si>
  <si>
    <t>Strong Island</t>
  </si>
  <si>
    <t>Yance Ford and Joslyn Barnes</t>
  </si>
  <si>
    <t>Edith+Eddie</t>
  </si>
  <si>
    <t>Laura Checkoway and Thomas Lee Wright</t>
  </si>
  <si>
    <t>Heaven Is a Traffic Jam on the 405</t>
  </si>
  <si>
    <t>Heroin(e)</t>
  </si>
  <si>
    <t>Elaine McMillion Sheldon and Kerrin Sheldon</t>
  </si>
  <si>
    <t>Knife Skills</t>
  </si>
  <si>
    <t>Thomas Lennon</t>
  </si>
  <si>
    <t>Traffic Stop</t>
  </si>
  <si>
    <t>Kate Davis and David Heilbroner</t>
  </si>
  <si>
    <t>Baby Driver</t>
  </si>
  <si>
    <t>Paul Machliss and Jonathan Amos</t>
  </si>
  <si>
    <t>Tatiana S. Riegel</t>
  </si>
  <si>
    <t>Sidney Wolinsky</t>
  </si>
  <si>
    <t>Jon Gregory</t>
  </si>
  <si>
    <t>Kazuhiro Tsuji, David Malinowski and Lucy Sibbick</t>
  </si>
  <si>
    <t>Daniel Phillips and Lou Sheppard</t>
  </si>
  <si>
    <t>Wonder</t>
  </si>
  <si>
    <t>Arjen Tuiten</t>
  </si>
  <si>
    <t>Jonny Greenwood</t>
  </si>
  <si>
    <t>Star Wars: The Last Jedi</t>
  </si>
  <si>
    <t>Production Design: Dennis Gassner; Set Decoration: Alessandra Querzola</t>
  </si>
  <si>
    <t>Dear Basketball</t>
  </si>
  <si>
    <t>Glen Keane and Kobe Bryant</t>
  </si>
  <si>
    <t>Garden Party</t>
  </si>
  <si>
    <t>Victor Caire and Gabriel Grapperon</t>
  </si>
  <si>
    <t>Lou</t>
  </si>
  <si>
    <t>Dave Mullins and Dana Murray</t>
  </si>
  <si>
    <t>Negative Space</t>
  </si>
  <si>
    <t>Max Porter and Ru Kuwahata</t>
  </si>
  <si>
    <t>Revolting Rhymes</t>
  </si>
  <si>
    <t>Jakob Schuh and Jan Lachauer</t>
  </si>
  <si>
    <t>DeKalb Elementary</t>
  </si>
  <si>
    <t>Reed Van Dyk</t>
  </si>
  <si>
    <t>The Eleven O'Clock</t>
  </si>
  <si>
    <t>Derin Seale and Josh Lawson</t>
  </si>
  <si>
    <t>My Nephew Emmett</t>
  </si>
  <si>
    <t>The Silent Child</t>
  </si>
  <si>
    <t>Chris Overton and Rachel Shenton</t>
  </si>
  <si>
    <t>Watu Wote/All of Us</t>
  </si>
  <si>
    <t>Katja Benrath and Tobias Rosen</t>
  </si>
  <si>
    <t>Julian Slater</t>
  </si>
  <si>
    <t>Mark Mangini and Theo Green</t>
  </si>
  <si>
    <t>Nathan Robitaille and Nelson Ferreira</t>
  </si>
  <si>
    <t>Matthew Wood and Ren Klyce</t>
  </si>
  <si>
    <t>Julian Slater, Tim Cavagin and Mary H. Ellis</t>
  </si>
  <si>
    <t>Ron Bartlett, Doug Hemphill and Mac Ruth</t>
  </si>
  <si>
    <t>Christian Cooke, Brad Zoern and Glen Gauthier</t>
  </si>
  <si>
    <t>David Parker, Michael Semanick, Ren Klyce and Stuart Wilson</t>
  </si>
  <si>
    <t>Guardians of the Galaxy Vol. 2</t>
  </si>
  <si>
    <t>Christopher Townsend, Guy Williams, Jonathan Fawkner and Dan Sudick</t>
  </si>
  <si>
    <t>Kong: Skull Island</t>
  </si>
  <si>
    <t>Stephen Rosenbaum, Jeff White, Scott Benza and Mike Meinardus</t>
  </si>
  <si>
    <t>Ben Morris, Mike Mulholland, Neal Scanlan and Chris Corbould</t>
  </si>
  <si>
    <t>War for the Planet of the Apes</t>
  </si>
  <si>
    <t>Joe Letteri, Daniel Barrett, Dan Lemmon and Joel Whist</t>
  </si>
  <si>
    <t>Logan</t>
  </si>
  <si>
    <t>Written by Greta Gerwig</t>
  </si>
  <si>
    <t>Best Adapted Screenplay</t>
  </si>
  <si>
    <t>Best Live Action Short Film</t>
  </si>
  <si>
    <t>Best Animated Short Film</t>
  </si>
  <si>
    <t>Best Original Score</t>
  </si>
  <si>
    <t>Best Original Song</t>
  </si>
  <si>
    <t>Best Production Design</t>
  </si>
  <si>
    <t>Best Makeup and Hairstyling</t>
  </si>
  <si>
    <t>Shawn Levy, Dan Levine, Aaron Ryder and David Linde</t>
  </si>
  <si>
    <t>Scott Rudin, Denzel Washington and Todd Black</t>
  </si>
  <si>
    <t>Bill Mechanic and David Permut</t>
  </si>
  <si>
    <t>Carla Hacken and Julie Yorn</t>
  </si>
  <si>
    <t>Donna Gigliotti, Peter Chernin, Jenno Topping, Pharrell Williams and Theodore Melfi</t>
  </si>
  <si>
    <t>Fred Berger, Jordan Horowitz and Marc Platt</t>
  </si>
  <si>
    <t>Emile Sherman, Iain Canning and Angie Fielder</t>
  </si>
  <si>
    <t>Matt Damon, Kimberly Steward, Chris Moore, Lauren Beck and Kevin J. Walsh</t>
  </si>
  <si>
    <t>Andrew Garfield</t>
  </si>
  <si>
    <t>Ruth Negga</t>
  </si>
  <si>
    <t>Mahershala Ali</t>
  </si>
  <si>
    <t>Lucas Hedges</t>
  </si>
  <si>
    <t>Dev Patel</t>
  </si>
  <si>
    <t>Naomie Harris</t>
  </si>
  <si>
    <t>Written by Yorgos Lanthimos and Efthimis Filippou</t>
  </si>
  <si>
    <t>Screenplay by Eric Heisserer based on the story "Story of Your Life" written by Ted Chiang</t>
  </si>
  <si>
    <t>Screenplay by August Wilson (posthumous nomination) based on his play</t>
  </si>
  <si>
    <t>Screenplay by Allison Schroeder and Theodore Melfi based on the book by Margot Lee Shetterly</t>
  </si>
  <si>
    <t>Screenplay by Luke Davies adapted from the book A Long Way Home by Saroo Brierley</t>
  </si>
  <si>
    <t>Michaël Dudok de Wit and Toshio Suzuki</t>
  </si>
  <si>
    <t>Directed by Martin Zandvliet</t>
  </si>
  <si>
    <t>Directed by Hannes Holm</t>
  </si>
  <si>
    <t>Directed by Martin Butler and Bentley Dean</t>
  </si>
  <si>
    <t>Directed by Maren Ade</t>
  </si>
  <si>
    <t>Ennemis intérieurs</t>
  </si>
  <si>
    <t>La femme et le TGV</t>
  </si>
  <si>
    <t>City of Stars from La La Land</t>
  </si>
  <si>
    <t>Audition (The Fools Who Dream) from La La Land</t>
  </si>
  <si>
    <t>Music and Lyrics by Justin Timberlake, Max Martin and Karl Johan Schuster</t>
  </si>
  <si>
    <t>Music and Lyrics by J. Ralph and Sting</t>
  </si>
  <si>
    <t>Music and Lyrics by Lin-Manuel Miranda</t>
  </si>
  <si>
    <t>Greg P. Russell,[N 1][30] Gary Summers, Jeffrey J. Haboush and Mac Ruth</t>
  </si>
  <si>
    <t>Peter Spears, Luca Guadagnino, Emilie Georges and Marco Morabito</t>
  </si>
  <si>
    <t>Tim Bevan, Eric Fellner, Lisa Bruce, Anthony McCarten and Douglas Urbanski</t>
  </si>
  <si>
    <t>Emma Thomas and Christopher Nolan</t>
  </si>
  <si>
    <t>Sean McKittrick, Jason Blum, Edward H. Hamm Jr. and Jordan Peele</t>
  </si>
  <si>
    <t>Scott Rudin, Eli Bush and Evelyn O'Neill</t>
  </si>
  <si>
    <t>JoAnne Sellar, Paul Thomas Anderson, Megan Ellison and Daniel Lupi</t>
  </si>
  <si>
    <t>Amy Pascal, Steven Spielberg and Kristie Macosko Krieger</t>
  </si>
  <si>
    <t>Graham Broadbent, Pete Czernin and Martin McDonagh</t>
  </si>
  <si>
    <t>Timothée Chalamet</t>
  </si>
  <si>
    <t>Daniel Kaluuya</t>
  </si>
  <si>
    <t>Margot Robbie</t>
  </si>
  <si>
    <t>Sam Rockwell</t>
  </si>
  <si>
    <t>Mary J. Blige</t>
  </si>
  <si>
    <t>Lesley Manville</t>
  </si>
  <si>
    <t>Written by Emily V. Gordon and Kumail Nanjiani</t>
  </si>
  <si>
    <t>Screenplay by Guillermo del Toro and Vanessa Taylor; Story by Guillermo del Toro</t>
  </si>
  <si>
    <t>Screenplay by Scott Neustadter and Michael H. Weber based on the book The Disaster Artist: My Life Inside The Room, the Greatest Bad Movie Ever Made by Greg Sestero and Tom Bissell</t>
  </si>
  <si>
    <t>Screenplay by Scott Frank, James Mangold and Michael Green; Story by James Mangold based on characters created by Len Wein and John Romita Sr.</t>
  </si>
  <si>
    <t>Written for the Screen by Aaron Sorkin based on the book by Molly Bloom</t>
  </si>
  <si>
    <t>Screenplay by Virgil Williams and Dee Rees based on the novel by Hillary Jordan</t>
  </si>
  <si>
    <t>Tom McGrath and Ramsey Ann Naito</t>
  </si>
  <si>
    <t>Directed by Ziad Doueiri</t>
  </si>
  <si>
    <t>Directed by Andrey Zvyagintsev</t>
  </si>
  <si>
    <t>Directed by Ildikó Enyedi</t>
  </si>
  <si>
    <t>Directed by Ruben Östlund</t>
  </si>
  <si>
    <t>Kevin Wilson Jr.</t>
  </si>
  <si>
    <t>Music and Lyrics by Mary J. Blige, Raphael Saadiq and Taura Stinson</t>
  </si>
  <si>
    <t>Music and Lyrics by Sufjan Stevens</t>
  </si>
  <si>
    <t>Music by Diane Warren; Lyrics by Common and Diane Warren</t>
  </si>
  <si>
    <t>Music and Lyrics by Benj Pasek and Justin Paul</t>
  </si>
  <si>
    <t>Adele Romanski, Dede Gardner and Jeremy Kleiner</t>
  </si>
  <si>
    <t>Screenplay by Barry Jenkins; Story by Tarell Alvin McCraney based on the play In Moonlight Black Boys Look Blue by Tarell Alvin McCraney</t>
  </si>
  <si>
    <t>Directed by Asghar Farhadi</t>
  </si>
  <si>
    <t>Ezra Edelman and Caroline Waterlow</t>
  </si>
  <si>
    <t>Kristóf Deák and Anna Udvardy</t>
  </si>
  <si>
    <t>Sylvain Bellemare</t>
  </si>
  <si>
    <t>Kevin O'Connell, Andy Wright, Robert Mackenzie and Peter Grace</t>
  </si>
  <si>
    <t>Linus Sandgren</t>
  </si>
  <si>
    <t>Robert Legato, Adam Valdez, Andrew R. Jones and Dan Lemmon</t>
  </si>
  <si>
    <t>Written by Jordan Peele</t>
  </si>
  <si>
    <t>Screenplay by James Ivory based on the novel by André Aciman</t>
  </si>
  <si>
    <t>Directed by Sebastián Lelio</t>
  </si>
  <si>
    <t>Bryan Fogel and Dan Cogan</t>
  </si>
  <si>
    <t>Frank Stiefel</t>
  </si>
  <si>
    <t>Music and Lyrics by Kristen Anderson-Lopez and Robert Lopez</t>
  </si>
  <si>
    <t>Richard King and Alex Gibson</t>
  </si>
  <si>
    <t>Mark Weingarten, Gregg Landaker and Gary A. Rizzo</t>
  </si>
  <si>
    <t>Production Design: Paul Denham Austerberry; Set Decoration: Shane Vieau and Jeff Melvin</t>
  </si>
  <si>
    <t>John Nelson, Gerd Nefzer, Paul Lambert and Richard R. Hoover</t>
  </si>
  <si>
    <t>Best Original Screenplay</t>
  </si>
  <si>
    <t>Elle</t>
  </si>
  <si>
    <t>Nocturnal Animals</t>
  </si>
  <si>
    <t>The Salesman</t>
  </si>
  <si>
    <t>Land of Mine</t>
  </si>
  <si>
    <t>Tanna</t>
  </si>
  <si>
    <t>Toni Erdmann</t>
  </si>
  <si>
    <t>Trolls</t>
  </si>
  <si>
    <t>Jim: The James Foley Story</t>
  </si>
  <si>
    <t>Roman J. Israel, Esq.</t>
  </si>
  <si>
    <t>All the Money in the World</t>
  </si>
  <si>
    <t>A Fantastic Woman</t>
  </si>
  <si>
    <t>The Insult</t>
  </si>
  <si>
    <t>Loveless</t>
  </si>
  <si>
    <t>On Body and Soul</t>
  </si>
  <si>
    <t>Marshall</t>
  </si>
  <si>
    <t>Sean McKittrick, Jason Blum, Raymond Mansfield, Jordan Peele and Spike Lee</t>
  </si>
  <si>
    <t>Ceci Dempsey, Ed Guiney, Lee Magiday and Yorgos Lanthimos</t>
  </si>
  <si>
    <t>Jim Burke, Charles B. Wessler, Brian Currie, Peter Farrelly and Nick Vallelonga</t>
  </si>
  <si>
    <t>Gabriela Rodríguez and Alfonso Cuarón</t>
  </si>
  <si>
    <t>Bill Gerber, Bradley Cooper and Lynette Howell Taylor</t>
  </si>
  <si>
    <t>Dede Gardner, Jeremy Kleiner, Adam McKay and Kevin J. Messick</t>
  </si>
  <si>
    <t>Yorgos Lanthimos</t>
  </si>
  <si>
    <t>Cold War</t>
  </si>
  <si>
    <t>At Eternity's Gate</t>
  </si>
  <si>
    <t>Rami Malek</t>
  </si>
  <si>
    <t>Yalitza Aparicio</t>
  </si>
  <si>
    <t>The Wife</t>
  </si>
  <si>
    <t>Olivia Colman</t>
  </si>
  <si>
    <t>Lady Gaga</t>
  </si>
  <si>
    <t>Can You Ever Forgive Me?</t>
  </si>
  <si>
    <t>Adam Driver</t>
  </si>
  <si>
    <t>Richard E. Grant</t>
  </si>
  <si>
    <t>Marina de Tavira</t>
  </si>
  <si>
    <t>Regina King</t>
  </si>
  <si>
    <t>Written by Deborah Davis and Tony McNamara</t>
  </si>
  <si>
    <t>First Reformed</t>
  </si>
  <si>
    <t>Written by Paul Schrader</t>
  </si>
  <si>
    <t>Written by Nick Vallelonga, Brian Currie and Peter Farrelly</t>
  </si>
  <si>
    <t>Written by Alfonso Cuarón</t>
  </si>
  <si>
    <t>Written by Adam McKay</t>
  </si>
  <si>
    <t>Screenplay by Joel Coen &amp; Ethan Coen, based on the short stories All Gold Canyon by Jack London, The Gal Who Got Rattled by Stewart Edward White, and short stories by Joel Coen &amp; Ethan Coen</t>
  </si>
  <si>
    <t>The Ballad of Buster Scruggs</t>
  </si>
  <si>
    <t>Screenplay by Charlie Wachtel &amp; David Rabinowitz and Kevin Willmott &amp; Spike Lee, based on the memoir Black Klansman by Ron Stallworth</t>
  </si>
  <si>
    <t>Screenplay by Nicole Holofcener and Jeff Whitty, based on the memoir by Lee Israel</t>
  </si>
  <si>
    <t>Screenplay by Barry Jenkins, based on the novel by James Baldwin</t>
  </si>
  <si>
    <t>Screenplay by Eric Roth, Bradley Cooper &amp; Will Fetters; based on the 1954 screenplay by Moss Hart and the 1976 screenplay by Joan Didion, John Gregory Dunne &amp; Frank Pierson; based on a story by Robert Carson &amp; William A. Wellman</t>
  </si>
  <si>
    <t>Incredibles 2</t>
  </si>
  <si>
    <t>Brad Bird, John Walker and Nicole Paradis Grindle</t>
  </si>
  <si>
    <t>Isle of Dogs</t>
  </si>
  <si>
    <t>Wes Anderson, Scott Rudin, Steven Rales and Jeremy Dawson</t>
  </si>
  <si>
    <t>Mirai</t>
  </si>
  <si>
    <t>Mamoru Hosoda and Yuichiro Saito</t>
  </si>
  <si>
    <t>Ralph Breaks the Internet</t>
  </si>
  <si>
    <t>Rich Moore, Phil Johnston and Clark Spencer</t>
  </si>
  <si>
    <t>Spider-Man: Into the Spider-Verse</t>
  </si>
  <si>
    <t>Bob Persichetti, Peter Ramsey, Rodney Rothman, Phil Lord and Christopher Miller</t>
  </si>
  <si>
    <t>Directed by Nadine Labaki</t>
  </si>
  <si>
    <t>Directed by Pawel Pawlikowski</t>
  </si>
  <si>
    <t>Directed by Florian Henckel von Donnersmarck</t>
  </si>
  <si>
    <t>Directed by Alfonso Cuarón</t>
  </si>
  <si>
    <t>Directed by Hirokazu Kore-eda</t>
  </si>
  <si>
    <t>Elizabeth Chai Vasarhelyi, Jimmy Chin, Evan Hayes and Shannon Dill</t>
  </si>
  <si>
    <t>Free Solo</t>
  </si>
  <si>
    <t>Hale County This Morning, This Evening</t>
  </si>
  <si>
    <t>RaMell Ross, Joslyn Barnes and Su Kim</t>
  </si>
  <si>
    <t>Minding the Gap</t>
  </si>
  <si>
    <t>Bing Liu and Diane Quon</t>
  </si>
  <si>
    <t>Talal Derki, Ansgar Frerich, Eva Kemme and Tobias N. Siebert</t>
  </si>
  <si>
    <t>Of Fathers and Sons</t>
  </si>
  <si>
    <t>RBG</t>
  </si>
  <si>
    <t>Betsy West and Julie Cohen</t>
  </si>
  <si>
    <t>Black Sheep</t>
  </si>
  <si>
    <t>Ed Perkins and Jonathan Chinn</t>
  </si>
  <si>
    <t>End Game</t>
  </si>
  <si>
    <t>Rob Epstein and Jeffrey Friedman</t>
  </si>
  <si>
    <t>Skye Fitzgerald and Bryn Mooser</t>
  </si>
  <si>
    <t>A Night at The Garden</t>
  </si>
  <si>
    <t>Period. End of Sentence.</t>
  </si>
  <si>
    <t>Rayka Zehtabchi and Melissa Berton</t>
  </si>
  <si>
    <t>Detainment</t>
  </si>
  <si>
    <t>Vincent Lambe and Darren Mahon</t>
  </si>
  <si>
    <t>Fauve</t>
  </si>
  <si>
    <t>Jérémy Comte and Maria Gracia Turgeon</t>
  </si>
  <si>
    <t>Marguerite</t>
  </si>
  <si>
    <t>Marianne Farley and Marie-Hélène Panisset</t>
  </si>
  <si>
    <t>Rodrigo Sorogoyen and María del Puy Alvarado</t>
  </si>
  <si>
    <t>Skin</t>
  </si>
  <si>
    <t>Guy Nattiv and Jaime Ray Newman</t>
  </si>
  <si>
    <t>Animal Behaviour</t>
  </si>
  <si>
    <t>Alison Snowden and David Fine</t>
  </si>
  <si>
    <t>Bao</t>
  </si>
  <si>
    <t>Domee Shi and Becky Neiman-Cobb</t>
  </si>
  <si>
    <t>Late Afternoon</t>
  </si>
  <si>
    <t>Louise Bagnall and Nuria González Blanco</t>
  </si>
  <si>
    <t>Andrew Chesworth and Bobby Pontillas</t>
  </si>
  <si>
    <t>One Small Step</t>
  </si>
  <si>
    <t>Weekends</t>
  </si>
  <si>
    <t>Trevor Jimenez</t>
  </si>
  <si>
    <t>Ludwig Göransson</t>
  </si>
  <si>
    <t>Music by Mark Spears, Kendrick Lamar Duckworth and Anthony Tiffith; Lyrics by Kendrick Lamar Duckworth, Anthony Tiffith and Solána Rowe</t>
  </si>
  <si>
    <t>Music and Lyrics by Diane Warren</t>
  </si>
  <si>
    <t>Music by Marc Shaiman; Lyrics by Marc Shaiman and Scott Wittman</t>
  </si>
  <si>
    <t>Music and Lyrics by Lady Gaga, Mark Ronson, Anthony Rossomando and Andrew Wyatt</t>
  </si>
  <si>
    <t>Music and Lyrics by David Rawlings and Gillian Welch</t>
  </si>
  <si>
    <t>Benjamin A. Burtt and Steve Boeddeker</t>
  </si>
  <si>
    <t>John Warhurst and Nina Hartstone</t>
  </si>
  <si>
    <t>Sergio Díaz and Skip Lievsay</t>
  </si>
  <si>
    <t>Steve Boeddeker, Brandon Proctor and Peter J. Devlin</t>
  </si>
  <si>
    <t>Paul Massey, Tim Cavagin and John Casali</t>
  </si>
  <si>
    <t>Jon Taylor, Frank A. Montaño, Ai-Ling Lee and Mary H. Ellis</t>
  </si>
  <si>
    <t>Skip Lievsay, Craig Henighan and José Antonio Garcia</t>
  </si>
  <si>
    <t>Tom Ozanich, Dean Zupancic, Jason Ruder and Steve A. Morrow</t>
  </si>
  <si>
    <t>Production Design: Hannah Beachler; Set Decoration: Jay Hart</t>
  </si>
  <si>
    <t>Production Design: Fiona Crombie; Set Decoration: Alice Felton</t>
  </si>
  <si>
    <t>Production Design: Nathan Crowley; Set Decoration: Kathy Lucas</t>
  </si>
  <si>
    <t>Production Design: Eugenio Caballero; Set Decoration: Bárbara Enríquez</t>
  </si>
  <si>
    <t>Lukasz Zal</t>
  </si>
  <si>
    <t>Robbie Ryan</t>
  </si>
  <si>
    <t>Never Look Away</t>
  </si>
  <si>
    <t>Border</t>
  </si>
  <si>
    <t>Göran Lundström and Pamela Goldammer</t>
  </si>
  <si>
    <t>Mary Queen of Scots</t>
  </si>
  <si>
    <t>Jenny Shircore, Marc Pilcher and Jessica Brooks</t>
  </si>
  <si>
    <t>Greg Cannom, Kate Biscoe and Patricia Dehaney</t>
  </si>
  <si>
    <t>Barry Alexander Brown</t>
  </si>
  <si>
    <t>Yorgos Mavropsaridis</t>
  </si>
  <si>
    <t>Patrick J. Don Vito</t>
  </si>
  <si>
    <t>Avengers: Infinity War</t>
  </si>
  <si>
    <t>Dan DeLeeuw, Kelly Port, Russell Earl and Dan Sudick</t>
  </si>
  <si>
    <t>Christopher Robin</t>
  </si>
  <si>
    <t>Christopher Lawrence, Michael Eames, Theo Jones and Chris Corbould</t>
  </si>
  <si>
    <t>Paul Lambert, Ian Hunter, Tristan Myles and J. D. Schwalm</t>
  </si>
  <si>
    <t>Ready Player One</t>
  </si>
  <si>
    <t>Roger Guyett, Grady Cofer, Matthew E. Butler and David Shirk</t>
  </si>
  <si>
    <t>Solo: A Star Wars Story</t>
  </si>
  <si>
    <t>Rob Bredow, Patrick Tubach, Neal Scanlan and Dominic Tuohy</t>
  </si>
  <si>
    <t>Capernaum</t>
  </si>
  <si>
    <t>Shoplifters</t>
  </si>
  <si>
    <t>Quvenzhané Wallis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</si>
</sst>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name val="Arial"/>
      <family val="2"/>
    </font>
    <font>
      <sz val="10"/>
      <name val="Arial"/>
      <family val="2"/>
    </font>
    <font>
      <sz val="10"/>
      <color indexed="8"/>
      <name val="Arial"/>
      <family val="2"/>
    </font>
    <font>
      <b/>
      <sz val="10"/>
      <name val="Arial"/>
      <family val="2"/>
    </font>
    <font>
      <sz val="9"/>
      <color indexed="8"/>
      <name val="Arial"/>
      <family val="2"/>
    </font>
    <font>
      <sz val="10"/>
      <name val="Arial;Helvetica"/>
    </font>
    <font>
      <sz val="10"/>
      <name val="Lucida Sans Unicode"/>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8" fillId="0" borderId="0" xfId="0" applyFont="1" applyAlignment="1">
      <alignment horizontal="center" vertical="center"/>
    </xf>
    <xf numFmtId="0" fontId="18" fillId="0" borderId="0" xfId="0" applyFont="1" applyAlignment="1">
      <alignment vertical="center"/>
    </xf>
    <xf numFmtId="0" fontId="0" fillId="0" borderId="0" xfId="0" applyAlignment="1">
      <alignment horizontal="left"/>
    </xf>
    <xf numFmtId="0" fontId="0" fillId="0" borderId="0" xfId="0" applyAlignment="1">
      <alignment horizontal="center"/>
    </xf>
    <xf numFmtId="0" fontId="19" fillId="0" borderId="0" xfId="0" applyFont="1" applyAlignment="1">
      <alignment horizontal="left"/>
    </xf>
    <xf numFmtId="0" fontId="20" fillId="0" borderId="0" xfId="0" applyFont="1" applyAlignment="1">
      <alignment horizontal="left"/>
    </xf>
    <xf numFmtId="49" fontId="0" fillId="0" borderId="0" xfId="0" applyNumberFormat="1" applyAlignment="1">
      <alignment horizontal="left"/>
    </xf>
    <xf numFmtId="0" fontId="18" fillId="0" borderId="0" xfId="0" applyFont="1" applyAlignment="1">
      <alignment horizontal="left" vertical="center"/>
    </xf>
    <xf numFmtId="0" fontId="0" fillId="0" borderId="0" xfId="0" applyAlignment="1">
      <alignment wrapText="1"/>
    </xf>
    <xf numFmtId="0" fontId="0" fillId="0" borderId="0" xfId="0" applyAlignment="1">
      <alignment horizontal="left" wrapText="1"/>
    </xf>
    <xf numFmtId="0" fontId="25" fillId="0" borderId="0" xfId="0" applyFont="1" applyAlignment="1">
      <alignment horizontal="left"/>
    </xf>
    <xf numFmtId="0" fontId="21" fillId="0" borderId="0" xfId="0" applyFont="1" applyAlignment="1">
      <alignment horizontal="left"/>
    </xf>
    <xf numFmtId="49" fontId="18" fillId="0" borderId="0" xfId="0" applyNumberFormat="1" applyFont="1" applyAlignment="1">
      <alignment horizontal="left" vertical="center"/>
    </xf>
    <xf numFmtId="0" fontId="23" fillId="0" borderId="0" xfId="0" applyFont="1" applyAlignment="1">
      <alignment horizontal="left"/>
    </xf>
    <xf numFmtId="0" fontId="24" fillId="0" borderId="0" xfId="0" applyFont="1" applyAlignment="1">
      <alignment horizontal="left"/>
    </xf>
    <xf numFmtId="0" fontId="0" fillId="0" borderId="0" xfId="0"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cademy_Awards_2006.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Master"/>
      <sheetName val="Categories"/>
    </sheetNames>
    <sheetDataSet>
      <sheetData sheetId="0"/>
      <sheetData sheetId="1">
        <row r="2">
          <cell r="A2" t="str">
            <v>7th Heaven</v>
          </cell>
          <cell r="M2" t="str">
            <v>1st</v>
          </cell>
          <cell r="N2">
            <v>1</v>
          </cell>
        </row>
        <row r="3">
          <cell r="A3" t="str">
            <v>The Racket</v>
          </cell>
          <cell r="M3" t="str">
            <v>1st</v>
          </cell>
          <cell r="N3">
            <v>2</v>
          </cell>
        </row>
        <row r="4">
          <cell r="A4" t="str">
            <v>Wings</v>
          </cell>
          <cell r="M4" t="str">
            <v>1st</v>
          </cell>
          <cell r="N4">
            <v>3</v>
          </cell>
        </row>
        <row r="5">
          <cell r="A5" t="str">
            <v>Chang</v>
          </cell>
          <cell r="B5" t="str">
            <v>Chang: A Drama of the Wilderness</v>
          </cell>
          <cell r="M5" t="str">
            <v>1st</v>
          </cell>
          <cell r="N5">
            <v>4</v>
          </cell>
        </row>
        <row r="6">
          <cell r="A6" t="str">
            <v>The Crowd</v>
          </cell>
          <cell r="M6" t="str">
            <v>1st</v>
          </cell>
          <cell r="N6">
            <v>5</v>
          </cell>
        </row>
        <row r="7">
          <cell r="A7" t="str">
            <v>Sunrise</v>
          </cell>
          <cell r="M7" t="str">
            <v>1st</v>
          </cell>
          <cell r="N7">
            <v>6</v>
          </cell>
        </row>
        <row r="8">
          <cell r="A8" t="str">
            <v>The Last Command</v>
          </cell>
          <cell r="M8" t="str">
            <v>1st</v>
          </cell>
          <cell r="N8">
            <v>7</v>
          </cell>
        </row>
        <row r="9">
          <cell r="A9" t="str">
            <v>The Noose</v>
          </cell>
          <cell r="M9" t="str">
            <v>1st</v>
          </cell>
          <cell r="N9">
            <v>8</v>
          </cell>
        </row>
        <row r="10">
          <cell r="A10" t="str">
            <v>The Patent Leather Kid</v>
          </cell>
          <cell r="M10" t="str">
            <v>1st</v>
          </cell>
          <cell r="N10">
            <v>9</v>
          </cell>
        </row>
        <row r="11">
          <cell r="A11" t="str">
            <v>The Way of All Flesh</v>
          </cell>
          <cell r="M11" t="str">
            <v>1st</v>
          </cell>
          <cell r="N11">
            <v>10</v>
          </cell>
        </row>
        <row r="12">
          <cell r="A12" t="str">
            <v>7th Heaven</v>
          </cell>
          <cell r="M12" t="str">
            <v>1st</v>
          </cell>
          <cell r="N12">
            <v>11</v>
          </cell>
        </row>
        <row r="13">
          <cell r="A13" t="str">
            <v>Sadie Thompson</v>
          </cell>
          <cell r="M13" t="str">
            <v>1st</v>
          </cell>
          <cell r="N13">
            <v>12</v>
          </cell>
        </row>
        <row r="14">
          <cell r="A14" t="str">
            <v>A Ship Comes In</v>
          </cell>
          <cell r="M14" t="str">
            <v>1st</v>
          </cell>
          <cell r="N14">
            <v>13</v>
          </cell>
        </row>
        <row r="15">
          <cell r="A15" t="str">
            <v>Street Angel</v>
          </cell>
          <cell r="M15" t="str">
            <v>1st</v>
          </cell>
          <cell r="N15">
            <v>14</v>
          </cell>
        </row>
        <row r="16">
          <cell r="A16" t="str">
            <v>Sunrise</v>
          </cell>
          <cell r="M16" t="str">
            <v>1st</v>
          </cell>
          <cell r="N16">
            <v>15</v>
          </cell>
        </row>
        <row r="17">
          <cell r="A17" t="str">
            <v>Speedy</v>
          </cell>
          <cell r="M17" t="str">
            <v>1st</v>
          </cell>
          <cell r="N17">
            <v>16</v>
          </cell>
        </row>
        <row r="18">
          <cell r="A18" t="str">
            <v>Two Arabian Knights</v>
          </cell>
          <cell r="M18" t="str">
            <v>1st</v>
          </cell>
          <cell r="N18">
            <v>17</v>
          </cell>
        </row>
        <row r="19">
          <cell r="A19" t="str">
            <v>7th Heaven</v>
          </cell>
          <cell r="M19" t="str">
            <v>1st</v>
          </cell>
          <cell r="N19">
            <v>18</v>
          </cell>
        </row>
        <row r="20">
          <cell r="A20" t="str">
            <v>The Crowd</v>
          </cell>
          <cell r="M20" t="str">
            <v>1st</v>
          </cell>
          <cell r="N20">
            <v>19</v>
          </cell>
        </row>
        <row r="21">
          <cell r="A21" t="str">
            <v>Sorrell and Son</v>
          </cell>
          <cell r="M21" t="str">
            <v>1st</v>
          </cell>
          <cell r="N21">
            <v>20</v>
          </cell>
        </row>
        <row r="22">
          <cell r="A22" t="str">
            <v>7th Heaven</v>
          </cell>
          <cell r="M22" t="str">
            <v>1st</v>
          </cell>
          <cell r="N22">
            <v>21</v>
          </cell>
        </row>
        <row r="23">
          <cell r="A23" t="str">
            <v>Glorious Betsy</v>
          </cell>
          <cell r="M23" t="str">
            <v>1st</v>
          </cell>
          <cell r="N23">
            <v>22</v>
          </cell>
        </row>
        <row r="24">
          <cell r="A24" t="str">
            <v>The Jazz Singer</v>
          </cell>
          <cell r="M24" t="str">
            <v>1st</v>
          </cell>
          <cell r="N24">
            <v>23</v>
          </cell>
        </row>
        <row r="25">
          <cell r="A25" t="str">
            <v>The Last Command</v>
          </cell>
          <cell r="M25" t="str">
            <v>1st</v>
          </cell>
          <cell r="N25">
            <v>24</v>
          </cell>
        </row>
        <row r="26">
          <cell r="A26" t="str">
            <v>Underworld</v>
          </cell>
          <cell r="M26" t="str">
            <v>1st</v>
          </cell>
          <cell r="N26">
            <v>25</v>
          </cell>
        </row>
        <row r="27">
          <cell r="A27" t="str">
            <v>[no specific film title]</v>
          </cell>
          <cell r="M27" t="str">
            <v>1st</v>
          </cell>
          <cell r="N27">
            <v>26</v>
          </cell>
        </row>
        <row r="28">
          <cell r="A28" t="str">
            <v>[no specific film title]</v>
          </cell>
          <cell r="M28" t="str">
            <v>1st</v>
          </cell>
          <cell r="N28">
            <v>27</v>
          </cell>
        </row>
        <row r="29">
          <cell r="A29" t="str">
            <v>The Private Life of Helen of Troy</v>
          </cell>
          <cell r="M29" t="str">
            <v>1st</v>
          </cell>
          <cell r="N29">
            <v>28</v>
          </cell>
        </row>
        <row r="30">
          <cell r="A30" t="str">
            <v>The Devil Dancer</v>
          </cell>
          <cell r="M30" t="str">
            <v>1st</v>
          </cell>
          <cell r="N30">
            <v>29</v>
          </cell>
        </row>
        <row r="31">
          <cell r="A31" t="str">
            <v>The Magic Flame</v>
          </cell>
          <cell r="M31" t="str">
            <v>1st</v>
          </cell>
          <cell r="N31">
            <v>30</v>
          </cell>
        </row>
        <row r="32">
          <cell r="A32" t="str">
            <v>Sadie Thompson</v>
          </cell>
          <cell r="M32" t="str">
            <v>1st</v>
          </cell>
          <cell r="N32">
            <v>31</v>
          </cell>
        </row>
        <row r="33">
          <cell r="A33" t="str">
            <v>Sunrise</v>
          </cell>
          <cell r="M33" t="str">
            <v>1st</v>
          </cell>
          <cell r="N33">
            <v>32</v>
          </cell>
        </row>
        <row r="34">
          <cell r="A34" t="str">
            <v>7th Heaven</v>
          </cell>
          <cell r="M34" t="str">
            <v>1st</v>
          </cell>
          <cell r="N34">
            <v>33</v>
          </cell>
        </row>
        <row r="35">
          <cell r="A35" t="str">
            <v>The Dove</v>
          </cell>
          <cell r="M35" t="str">
            <v>1st</v>
          </cell>
          <cell r="N35">
            <v>34</v>
          </cell>
        </row>
        <row r="36">
          <cell r="A36" t="str">
            <v>Sunrise</v>
          </cell>
          <cell r="M36" t="str">
            <v>1st</v>
          </cell>
          <cell r="N36">
            <v>35</v>
          </cell>
        </row>
        <row r="37">
          <cell r="A37" t="str">
            <v>Tempest</v>
          </cell>
          <cell r="M37" t="str">
            <v>1st</v>
          </cell>
          <cell r="N37">
            <v>36</v>
          </cell>
        </row>
        <row r="38">
          <cell r="A38" t="str">
            <v>[no specific film title]</v>
          </cell>
          <cell r="M38" t="str">
            <v>1st</v>
          </cell>
          <cell r="N38">
            <v>37</v>
          </cell>
        </row>
        <row r="39">
          <cell r="A39" t="str">
            <v>The Jazz Singer</v>
          </cell>
          <cell r="M39" t="str">
            <v>1st</v>
          </cell>
          <cell r="N39">
            <v>38</v>
          </cell>
        </row>
        <row r="40">
          <cell r="A40" t="str">
            <v>Wings</v>
          </cell>
          <cell r="M40" t="str">
            <v>1st</v>
          </cell>
          <cell r="N40">
            <v>39</v>
          </cell>
        </row>
        <row r="41">
          <cell r="A41" t="str">
            <v>The Circus</v>
          </cell>
          <cell r="M41" t="str">
            <v>1st</v>
          </cell>
          <cell r="N41">
            <v>40</v>
          </cell>
        </row>
        <row r="42">
          <cell r="A42" t="str">
            <v>The Jazz Singer</v>
          </cell>
          <cell r="M42" t="str">
            <v>1st</v>
          </cell>
          <cell r="N42">
            <v>41</v>
          </cell>
        </row>
        <row r="43">
          <cell r="A43" t="str">
            <v>Alibi</v>
          </cell>
          <cell r="M43" t="str">
            <v>2nd</v>
          </cell>
          <cell r="N43">
            <v>42</v>
          </cell>
        </row>
        <row r="44">
          <cell r="A44" t="str">
            <v>The Broadway Melody</v>
          </cell>
          <cell r="M44" t="str">
            <v>2nd</v>
          </cell>
          <cell r="N44">
            <v>43</v>
          </cell>
        </row>
        <row r="45">
          <cell r="A45" t="str">
            <v>Hollywood Revue</v>
          </cell>
          <cell r="B45" t="str">
            <v>The Hollywood Revue of 1929</v>
          </cell>
          <cell r="M45" t="str">
            <v>2nd</v>
          </cell>
          <cell r="N45">
            <v>44</v>
          </cell>
        </row>
        <row r="46">
          <cell r="A46" t="str">
            <v>In Old Arizona</v>
          </cell>
          <cell r="M46" t="str">
            <v>2nd</v>
          </cell>
          <cell r="N46">
            <v>45</v>
          </cell>
        </row>
        <row r="47">
          <cell r="A47" t="str">
            <v>The Patriot</v>
          </cell>
          <cell r="M47" t="str">
            <v>2nd</v>
          </cell>
          <cell r="N47">
            <v>46</v>
          </cell>
        </row>
        <row r="48">
          <cell r="A48" t="str">
            <v>Alibi</v>
          </cell>
          <cell r="M48" t="str">
            <v>2nd</v>
          </cell>
          <cell r="N48">
            <v>47</v>
          </cell>
        </row>
        <row r="49">
          <cell r="A49" t="str">
            <v>In Old Arizona</v>
          </cell>
          <cell r="M49" t="str">
            <v>2nd</v>
          </cell>
          <cell r="N49">
            <v>48</v>
          </cell>
        </row>
        <row r="50">
          <cell r="A50" t="str">
            <v>The Patriot</v>
          </cell>
          <cell r="M50" t="str">
            <v>2nd</v>
          </cell>
          <cell r="N50">
            <v>49</v>
          </cell>
        </row>
        <row r="51">
          <cell r="A51" t="str">
            <v>Thunderbolt</v>
          </cell>
          <cell r="M51" t="str">
            <v>2nd</v>
          </cell>
          <cell r="N51">
            <v>50</v>
          </cell>
        </row>
        <row r="52">
          <cell r="A52" t="str">
            <v>The Valiant</v>
          </cell>
          <cell r="M52" t="str">
            <v>2nd</v>
          </cell>
          <cell r="N52">
            <v>51</v>
          </cell>
        </row>
        <row r="53">
          <cell r="A53" t="str">
            <v>The Barker</v>
          </cell>
          <cell r="M53" t="str">
            <v>2nd</v>
          </cell>
          <cell r="N53">
            <v>52</v>
          </cell>
        </row>
        <row r="54">
          <cell r="A54" t="str">
            <v>The Broadway Melody</v>
          </cell>
          <cell r="M54" t="str">
            <v>2nd</v>
          </cell>
          <cell r="N54">
            <v>53</v>
          </cell>
        </row>
        <row r="55">
          <cell r="A55" t="str">
            <v>Coquette</v>
          </cell>
          <cell r="M55" t="str">
            <v>2nd</v>
          </cell>
          <cell r="N55">
            <v>54</v>
          </cell>
        </row>
        <row r="56">
          <cell r="A56" t="str">
            <v>The Divine Lady</v>
          </cell>
          <cell r="M56" t="str">
            <v>2nd</v>
          </cell>
          <cell r="N56">
            <v>55</v>
          </cell>
        </row>
        <row r="57">
          <cell r="A57" t="str">
            <v>The Letter</v>
          </cell>
          <cell r="M57" t="str">
            <v>2nd</v>
          </cell>
          <cell r="N57">
            <v>56</v>
          </cell>
        </row>
        <row r="58">
          <cell r="A58" t="str">
            <v>Madame X</v>
          </cell>
          <cell r="M58" t="str">
            <v>2nd</v>
          </cell>
          <cell r="N58">
            <v>57</v>
          </cell>
        </row>
        <row r="59">
          <cell r="A59" t="str">
            <v>The Broadway Melody</v>
          </cell>
          <cell r="M59" t="str">
            <v>2nd</v>
          </cell>
          <cell r="N59">
            <v>58</v>
          </cell>
        </row>
        <row r="60">
          <cell r="A60" t="str">
            <v>The Divine Lady</v>
          </cell>
          <cell r="M60" t="str">
            <v>2nd</v>
          </cell>
          <cell r="N60">
            <v>59</v>
          </cell>
        </row>
        <row r="61">
          <cell r="A61" t="str">
            <v>Drag</v>
          </cell>
          <cell r="M61" t="str">
            <v>2nd</v>
          </cell>
          <cell r="N61">
            <v>60</v>
          </cell>
        </row>
        <row r="62">
          <cell r="A62" t="str">
            <v>In Old Arizona</v>
          </cell>
          <cell r="M62" t="str">
            <v>2nd</v>
          </cell>
          <cell r="N62">
            <v>61</v>
          </cell>
        </row>
        <row r="63">
          <cell r="A63" t="str">
            <v>Madame X</v>
          </cell>
          <cell r="M63" t="str">
            <v>2nd</v>
          </cell>
          <cell r="N63">
            <v>62</v>
          </cell>
        </row>
        <row r="64">
          <cell r="A64" t="str">
            <v>The Patriot</v>
          </cell>
          <cell r="M64" t="str">
            <v>2nd</v>
          </cell>
          <cell r="N64">
            <v>63</v>
          </cell>
        </row>
        <row r="65">
          <cell r="A65" t="str">
            <v>Weary River</v>
          </cell>
          <cell r="M65" t="str">
            <v>2nd</v>
          </cell>
          <cell r="N65">
            <v>64</v>
          </cell>
        </row>
        <row r="66">
          <cell r="A66" t="str">
            <v>The Cop</v>
          </cell>
          <cell r="M66" t="str">
            <v>2nd</v>
          </cell>
          <cell r="N66">
            <v>65</v>
          </cell>
        </row>
        <row r="67">
          <cell r="A67" t="str">
            <v>In Old Arizona</v>
          </cell>
          <cell r="M67" t="str">
            <v>2nd</v>
          </cell>
          <cell r="N67">
            <v>66</v>
          </cell>
        </row>
        <row r="68">
          <cell r="A68" t="str">
            <v>The Last of Mrs. Cheyney</v>
          </cell>
          <cell r="M68" t="str">
            <v>2nd</v>
          </cell>
          <cell r="N68">
            <v>67</v>
          </cell>
        </row>
        <row r="69">
          <cell r="A69" t="str">
            <v>The Leatherneck</v>
          </cell>
          <cell r="M69" t="str">
            <v>2nd</v>
          </cell>
          <cell r="N69">
            <v>68</v>
          </cell>
        </row>
        <row r="70">
          <cell r="A70" t="str">
            <v>Our Dancing Daughters</v>
          </cell>
          <cell r="M70" t="str">
            <v>2nd</v>
          </cell>
          <cell r="N70">
            <v>69</v>
          </cell>
        </row>
        <row r="71">
          <cell r="A71" t="str">
            <v>The Patriot</v>
          </cell>
          <cell r="M71" t="str">
            <v>2nd</v>
          </cell>
          <cell r="N71">
            <v>70</v>
          </cell>
        </row>
        <row r="72">
          <cell r="A72" t="str">
            <v>Sal of Singapore</v>
          </cell>
          <cell r="M72" t="str">
            <v>2nd</v>
          </cell>
          <cell r="N72">
            <v>71</v>
          </cell>
        </row>
        <row r="73">
          <cell r="A73" t="str">
            <v>Skyscraper</v>
          </cell>
          <cell r="M73" t="str">
            <v>2nd</v>
          </cell>
          <cell r="N73">
            <v>72</v>
          </cell>
        </row>
        <row r="74">
          <cell r="A74" t="str">
            <v>The Valiant</v>
          </cell>
          <cell r="M74" t="str">
            <v>2nd</v>
          </cell>
          <cell r="N74">
            <v>73</v>
          </cell>
        </row>
        <row r="75">
          <cell r="A75" t="str">
            <v>A Woman of Affairs</v>
          </cell>
          <cell r="M75" t="str">
            <v>2nd</v>
          </cell>
          <cell r="N75">
            <v>74</v>
          </cell>
        </row>
        <row r="76">
          <cell r="A76" t="str">
            <v>Wonder of Women</v>
          </cell>
          <cell r="M76" t="str">
            <v>2nd</v>
          </cell>
          <cell r="N76">
            <v>75</v>
          </cell>
        </row>
        <row r="77">
          <cell r="A77" t="str">
            <v>The Divine Lady</v>
          </cell>
          <cell r="M77" t="str">
            <v>2nd</v>
          </cell>
          <cell r="N77">
            <v>76</v>
          </cell>
        </row>
        <row r="78">
          <cell r="A78" t="str">
            <v>Four Devils</v>
          </cell>
          <cell r="M78" t="str">
            <v>2nd</v>
          </cell>
          <cell r="N78">
            <v>77</v>
          </cell>
        </row>
        <row r="79">
          <cell r="A79" t="str">
            <v>In Old Arizona</v>
          </cell>
          <cell r="M79" t="str">
            <v>2nd</v>
          </cell>
          <cell r="N79">
            <v>78</v>
          </cell>
        </row>
        <row r="80">
          <cell r="A80" t="str">
            <v>Our Dancing Daughters</v>
          </cell>
          <cell r="M80" t="str">
            <v>2nd</v>
          </cell>
          <cell r="N80">
            <v>79</v>
          </cell>
        </row>
        <row r="81">
          <cell r="A81" t="str">
            <v>Street Angel</v>
          </cell>
          <cell r="M81" t="str">
            <v>2nd</v>
          </cell>
          <cell r="N81">
            <v>80</v>
          </cell>
        </row>
        <row r="82">
          <cell r="A82" t="str">
            <v>White Shadows in the South Seas</v>
          </cell>
          <cell r="M82" t="str">
            <v>2nd</v>
          </cell>
          <cell r="N82">
            <v>81</v>
          </cell>
        </row>
        <row r="83">
          <cell r="A83" t="str">
            <v>Alibi</v>
          </cell>
          <cell r="M83" t="str">
            <v>2nd</v>
          </cell>
          <cell r="N83">
            <v>82</v>
          </cell>
        </row>
        <row r="84">
          <cell r="A84" t="str">
            <v>The Awakening</v>
          </cell>
          <cell r="M84" t="str">
            <v>2nd</v>
          </cell>
          <cell r="N84">
            <v>83</v>
          </cell>
        </row>
        <row r="85">
          <cell r="A85" t="str">
            <v>The Bridge of San Luis Rey</v>
          </cell>
          <cell r="M85" t="str">
            <v>2nd</v>
          </cell>
          <cell r="N85">
            <v>84</v>
          </cell>
        </row>
        <row r="86">
          <cell r="A86" t="str">
            <v>Dynamite</v>
          </cell>
          <cell r="M86" t="str">
            <v>2nd</v>
          </cell>
          <cell r="N86">
            <v>85</v>
          </cell>
        </row>
        <row r="87">
          <cell r="A87" t="str">
            <v>The Patriot</v>
          </cell>
          <cell r="M87" t="str">
            <v>2nd</v>
          </cell>
          <cell r="N87">
            <v>86</v>
          </cell>
        </row>
        <row r="88">
          <cell r="A88" t="str">
            <v>Street Angel</v>
          </cell>
          <cell r="M88" t="str">
            <v>2nd</v>
          </cell>
          <cell r="N88">
            <v>87</v>
          </cell>
        </row>
        <row r="89">
          <cell r="A89" t="str">
            <v>All Quiet on the Western Front</v>
          </cell>
          <cell r="M89" t="str">
            <v>3rd</v>
          </cell>
          <cell r="N89">
            <v>88</v>
          </cell>
        </row>
        <row r="90">
          <cell r="A90" t="str">
            <v>The Big House</v>
          </cell>
          <cell r="M90" t="str">
            <v>3rd</v>
          </cell>
          <cell r="N90">
            <v>89</v>
          </cell>
        </row>
        <row r="91">
          <cell r="A91" t="str">
            <v>Disraeli</v>
          </cell>
          <cell r="M91" t="str">
            <v>3rd</v>
          </cell>
          <cell r="N91">
            <v>90</v>
          </cell>
        </row>
        <row r="92">
          <cell r="A92" t="str">
            <v>The Divorcee</v>
          </cell>
          <cell r="M92" t="str">
            <v>3rd</v>
          </cell>
          <cell r="N92">
            <v>91</v>
          </cell>
        </row>
        <row r="93">
          <cell r="A93" t="str">
            <v>The Love Parade</v>
          </cell>
          <cell r="M93" t="str">
            <v>3rd</v>
          </cell>
          <cell r="N93">
            <v>92</v>
          </cell>
        </row>
        <row r="94">
          <cell r="A94" t="str">
            <v>The Big House</v>
          </cell>
          <cell r="M94" t="str">
            <v>3rd</v>
          </cell>
          <cell r="N94">
            <v>93</v>
          </cell>
        </row>
        <row r="95">
          <cell r="A95" t="str">
            <v>The Big Pond</v>
          </cell>
          <cell r="M95" t="str">
            <v>3rd</v>
          </cell>
          <cell r="N95">
            <v>94</v>
          </cell>
        </row>
        <row r="96">
          <cell r="A96" t="str">
            <v>Bulldog Drummond</v>
          </cell>
          <cell r="M96" t="str">
            <v>3rd</v>
          </cell>
          <cell r="N96">
            <v>95</v>
          </cell>
        </row>
        <row r="97">
          <cell r="A97" t="str">
            <v>Condemned</v>
          </cell>
          <cell r="M97" t="str">
            <v>3rd</v>
          </cell>
          <cell r="N97">
            <v>96</v>
          </cell>
        </row>
        <row r="98">
          <cell r="A98" t="str">
            <v>Disraeli</v>
          </cell>
          <cell r="M98" t="str">
            <v>3rd</v>
          </cell>
          <cell r="N98">
            <v>97</v>
          </cell>
        </row>
        <row r="99">
          <cell r="A99" t="str">
            <v>The Green Goddess</v>
          </cell>
          <cell r="M99" t="str">
            <v>3rd</v>
          </cell>
          <cell r="N99">
            <v>98</v>
          </cell>
        </row>
        <row r="100">
          <cell r="A100" t="str">
            <v>The Love Parade</v>
          </cell>
          <cell r="M100" t="str">
            <v>3rd</v>
          </cell>
          <cell r="N100">
            <v>99</v>
          </cell>
        </row>
        <row r="101">
          <cell r="A101" t="str">
            <v>The Rogue Song</v>
          </cell>
          <cell r="M101" t="str">
            <v>3rd</v>
          </cell>
          <cell r="N101">
            <v>100</v>
          </cell>
        </row>
        <row r="102">
          <cell r="A102" t="str">
            <v>Anna Christie</v>
          </cell>
          <cell r="M102" t="str">
            <v>3rd</v>
          </cell>
          <cell r="N102">
            <v>101</v>
          </cell>
        </row>
        <row r="103">
          <cell r="A103" t="str">
            <v>The Devil's Holiday</v>
          </cell>
          <cell r="M103" t="str">
            <v>3rd</v>
          </cell>
          <cell r="N103">
            <v>102</v>
          </cell>
        </row>
        <row r="104">
          <cell r="A104" t="str">
            <v>The Divorcee</v>
          </cell>
          <cell r="M104" t="str">
            <v>3rd</v>
          </cell>
          <cell r="N104">
            <v>103</v>
          </cell>
        </row>
        <row r="105">
          <cell r="A105" t="str">
            <v>Romance</v>
          </cell>
          <cell r="M105" t="str">
            <v>3rd</v>
          </cell>
          <cell r="N105">
            <v>104</v>
          </cell>
        </row>
        <row r="106">
          <cell r="A106" t="str">
            <v>Sarah and Son</v>
          </cell>
          <cell r="M106" t="str">
            <v>3rd</v>
          </cell>
          <cell r="N106">
            <v>105</v>
          </cell>
        </row>
        <row r="107">
          <cell r="A107" t="str">
            <v>Their Own Desire</v>
          </cell>
          <cell r="M107" t="str">
            <v>3rd</v>
          </cell>
          <cell r="N107">
            <v>106</v>
          </cell>
        </row>
        <row r="108">
          <cell r="A108" t="str">
            <v>The Trespasser</v>
          </cell>
          <cell r="M108" t="str">
            <v>3rd</v>
          </cell>
          <cell r="N108">
            <v>107</v>
          </cell>
        </row>
        <row r="109">
          <cell r="A109" t="str">
            <v>All Quiet on the Western Front</v>
          </cell>
          <cell r="M109" t="str">
            <v>3rd</v>
          </cell>
          <cell r="N109">
            <v>108</v>
          </cell>
        </row>
        <row r="110">
          <cell r="A110" t="str">
            <v>Anna Christie</v>
          </cell>
          <cell r="M110" t="str">
            <v>3rd</v>
          </cell>
          <cell r="N110">
            <v>109</v>
          </cell>
        </row>
        <row r="111">
          <cell r="A111" t="str">
            <v>The Divorcee</v>
          </cell>
          <cell r="M111" t="str">
            <v>3rd</v>
          </cell>
          <cell r="N111">
            <v>110</v>
          </cell>
        </row>
        <row r="112">
          <cell r="A112" t="str">
            <v>Hallelujah</v>
          </cell>
          <cell r="M112" t="str">
            <v>3rd</v>
          </cell>
          <cell r="N112">
            <v>111</v>
          </cell>
        </row>
        <row r="113">
          <cell r="A113" t="str">
            <v>The Love Parade</v>
          </cell>
          <cell r="M113" t="str">
            <v>3rd</v>
          </cell>
          <cell r="N113">
            <v>112</v>
          </cell>
        </row>
        <row r="114">
          <cell r="A114" t="str">
            <v>Romance</v>
          </cell>
          <cell r="M114" t="str">
            <v>3rd</v>
          </cell>
          <cell r="N114">
            <v>113</v>
          </cell>
        </row>
        <row r="115">
          <cell r="A115" t="str">
            <v>All Quiet on the Western Front</v>
          </cell>
          <cell r="M115" t="str">
            <v>3rd</v>
          </cell>
          <cell r="N115">
            <v>114</v>
          </cell>
        </row>
        <row r="116">
          <cell r="A116" t="str">
            <v>The Big House</v>
          </cell>
          <cell r="M116" t="str">
            <v>3rd</v>
          </cell>
          <cell r="N116">
            <v>115</v>
          </cell>
        </row>
        <row r="117">
          <cell r="A117" t="str">
            <v>Disraeli</v>
          </cell>
          <cell r="M117" t="str">
            <v>3rd</v>
          </cell>
          <cell r="N117">
            <v>116</v>
          </cell>
        </row>
        <row r="118">
          <cell r="A118" t="str">
            <v>The Divorcee</v>
          </cell>
          <cell r="M118" t="str">
            <v>3rd</v>
          </cell>
          <cell r="N118">
            <v>117</v>
          </cell>
        </row>
        <row r="119">
          <cell r="A119" t="str">
            <v>Street of Chance</v>
          </cell>
          <cell r="M119" t="str">
            <v>3rd</v>
          </cell>
          <cell r="N119">
            <v>118</v>
          </cell>
        </row>
        <row r="120">
          <cell r="A120" t="str">
            <v>All Quiet on the Western Front</v>
          </cell>
          <cell r="M120" t="str">
            <v>3rd</v>
          </cell>
          <cell r="N120">
            <v>119</v>
          </cell>
        </row>
        <row r="121">
          <cell r="A121" t="str">
            <v>Anna Christie</v>
          </cell>
          <cell r="M121" t="str">
            <v>3rd</v>
          </cell>
          <cell r="N121">
            <v>120</v>
          </cell>
        </row>
        <row r="122">
          <cell r="A122" t="str">
            <v>Hell's Angels</v>
          </cell>
          <cell r="M122" t="str">
            <v>3rd</v>
          </cell>
          <cell r="N122">
            <v>121</v>
          </cell>
        </row>
        <row r="123">
          <cell r="A123" t="str">
            <v>The Love Parade</v>
          </cell>
          <cell r="M123" t="str">
            <v>3rd</v>
          </cell>
          <cell r="N123">
            <v>122</v>
          </cell>
        </row>
        <row r="124">
          <cell r="A124" t="str">
            <v>With Byrd at the South Pole</v>
          </cell>
          <cell r="M124" t="str">
            <v>3rd</v>
          </cell>
          <cell r="N124">
            <v>123</v>
          </cell>
        </row>
        <row r="125">
          <cell r="A125" t="str">
            <v>Bulldog Drummond</v>
          </cell>
          <cell r="M125" t="str">
            <v>3rd</v>
          </cell>
          <cell r="N125">
            <v>124</v>
          </cell>
        </row>
        <row r="126">
          <cell r="A126" t="str">
            <v>King of Jazz</v>
          </cell>
          <cell r="M126" t="str">
            <v>3rd</v>
          </cell>
          <cell r="N126">
            <v>125</v>
          </cell>
        </row>
        <row r="127">
          <cell r="A127" t="str">
            <v>The Love Parade</v>
          </cell>
          <cell r="M127" t="str">
            <v>3rd</v>
          </cell>
          <cell r="N127">
            <v>126</v>
          </cell>
        </row>
        <row r="128">
          <cell r="A128" t="str">
            <v>Sally</v>
          </cell>
          <cell r="M128" t="str">
            <v>3rd</v>
          </cell>
          <cell r="N128">
            <v>127</v>
          </cell>
        </row>
        <row r="129">
          <cell r="A129" t="str">
            <v>The Vagabond King</v>
          </cell>
          <cell r="M129" t="str">
            <v>3rd</v>
          </cell>
          <cell r="N129">
            <v>128</v>
          </cell>
        </row>
        <row r="130">
          <cell r="A130" t="str">
            <v>The Big House</v>
          </cell>
          <cell r="M130" t="str">
            <v>3rd</v>
          </cell>
          <cell r="N130">
            <v>129</v>
          </cell>
        </row>
        <row r="131">
          <cell r="A131" t="str">
            <v>The Case of Sergeant Grischa</v>
          </cell>
          <cell r="M131" t="str">
            <v>3rd</v>
          </cell>
          <cell r="N131">
            <v>130</v>
          </cell>
        </row>
        <row r="132">
          <cell r="A132" t="str">
            <v>The Love Parade</v>
          </cell>
          <cell r="M132" t="str">
            <v>3rd</v>
          </cell>
          <cell r="N132">
            <v>131</v>
          </cell>
        </row>
        <row r="133">
          <cell r="A133" t="str">
            <v>Raffles</v>
          </cell>
          <cell r="M133" t="str">
            <v>3rd</v>
          </cell>
          <cell r="N133">
            <v>132</v>
          </cell>
        </row>
        <row r="134">
          <cell r="A134" t="str">
            <v>Song of the Flame</v>
          </cell>
          <cell r="M134" t="str">
            <v>3rd</v>
          </cell>
          <cell r="N134">
            <v>133</v>
          </cell>
        </row>
        <row r="135">
          <cell r="A135" t="str">
            <v>Cimarron</v>
          </cell>
          <cell r="M135" t="str">
            <v>4th</v>
          </cell>
          <cell r="N135">
            <v>134</v>
          </cell>
        </row>
        <row r="136">
          <cell r="A136" t="str">
            <v>East Lynne</v>
          </cell>
          <cell r="M136" t="str">
            <v>4th</v>
          </cell>
          <cell r="N136">
            <v>135</v>
          </cell>
        </row>
        <row r="137">
          <cell r="A137" t="str">
            <v>The Front Page</v>
          </cell>
          <cell r="M137" t="str">
            <v>4th</v>
          </cell>
          <cell r="N137">
            <v>136</v>
          </cell>
        </row>
        <row r="138">
          <cell r="A138" t="str">
            <v>Skippy</v>
          </cell>
          <cell r="M138" t="str">
            <v>4th</v>
          </cell>
          <cell r="N138">
            <v>137</v>
          </cell>
        </row>
        <row r="139">
          <cell r="A139" t="str">
            <v>Trader Horn</v>
          </cell>
          <cell r="M139" t="str">
            <v>4th</v>
          </cell>
          <cell r="N139">
            <v>138</v>
          </cell>
        </row>
        <row r="140">
          <cell r="A140" t="str">
            <v>Cimarron</v>
          </cell>
          <cell r="M140" t="str">
            <v>4th</v>
          </cell>
          <cell r="N140">
            <v>139</v>
          </cell>
        </row>
        <row r="141">
          <cell r="A141" t="str">
            <v>A Free Soul</v>
          </cell>
          <cell r="M141" t="str">
            <v>4th</v>
          </cell>
          <cell r="N141">
            <v>140</v>
          </cell>
        </row>
        <row r="142">
          <cell r="A142" t="str">
            <v>The Front Page</v>
          </cell>
          <cell r="M142" t="str">
            <v>4th</v>
          </cell>
          <cell r="N142">
            <v>141</v>
          </cell>
        </row>
        <row r="143">
          <cell r="A143" t="str">
            <v>The Royal Family of Broadway</v>
          </cell>
          <cell r="M143" t="str">
            <v>4th</v>
          </cell>
          <cell r="N143">
            <v>142</v>
          </cell>
        </row>
        <row r="144">
          <cell r="A144" t="str">
            <v>Skippy</v>
          </cell>
          <cell r="M144" t="str">
            <v>4th</v>
          </cell>
          <cell r="N144">
            <v>143</v>
          </cell>
        </row>
        <row r="145">
          <cell r="A145" t="str">
            <v>Cimarron</v>
          </cell>
          <cell r="M145" t="str">
            <v>4th</v>
          </cell>
          <cell r="N145">
            <v>144</v>
          </cell>
        </row>
        <row r="146">
          <cell r="A146" t="str">
            <v>A Free Soul</v>
          </cell>
          <cell r="M146" t="str">
            <v>4th</v>
          </cell>
          <cell r="N146">
            <v>145</v>
          </cell>
        </row>
        <row r="147">
          <cell r="A147" t="str">
            <v>Holiday</v>
          </cell>
          <cell r="M147" t="str">
            <v>4th</v>
          </cell>
          <cell r="N147">
            <v>146</v>
          </cell>
        </row>
        <row r="148">
          <cell r="A148" t="str">
            <v>Min and Bill</v>
          </cell>
          <cell r="M148" t="str">
            <v>4th</v>
          </cell>
          <cell r="N148">
            <v>147</v>
          </cell>
        </row>
        <row r="149">
          <cell r="A149" t="str">
            <v>Morocco</v>
          </cell>
          <cell r="M149" t="str">
            <v>4th</v>
          </cell>
          <cell r="N149">
            <v>148</v>
          </cell>
        </row>
        <row r="150">
          <cell r="A150" t="str">
            <v>Cimarron</v>
          </cell>
          <cell r="M150" t="str">
            <v>4th</v>
          </cell>
          <cell r="N150">
            <v>149</v>
          </cell>
        </row>
        <row r="151">
          <cell r="A151" t="str">
            <v>A Free Soul</v>
          </cell>
          <cell r="M151" t="str">
            <v>4th</v>
          </cell>
          <cell r="N151">
            <v>150</v>
          </cell>
        </row>
        <row r="152">
          <cell r="A152" t="str">
            <v>The Front Page</v>
          </cell>
          <cell r="M152" t="str">
            <v>4th</v>
          </cell>
          <cell r="N152">
            <v>151</v>
          </cell>
        </row>
        <row r="153">
          <cell r="A153" t="str">
            <v>Morocco</v>
          </cell>
          <cell r="M153" t="str">
            <v>4th</v>
          </cell>
          <cell r="N153">
            <v>152</v>
          </cell>
        </row>
        <row r="154">
          <cell r="A154" t="str">
            <v>Skippy</v>
          </cell>
          <cell r="M154" t="str">
            <v>4th</v>
          </cell>
          <cell r="N154">
            <v>153</v>
          </cell>
        </row>
        <row r="155">
          <cell r="A155" t="str">
            <v>Cimarron</v>
          </cell>
          <cell r="M155" t="str">
            <v>4th</v>
          </cell>
          <cell r="N155">
            <v>154</v>
          </cell>
        </row>
        <row r="156">
          <cell r="A156" t="str">
            <v>The Criminal Code</v>
          </cell>
          <cell r="M156" t="str">
            <v>4th</v>
          </cell>
          <cell r="N156">
            <v>155</v>
          </cell>
        </row>
        <row r="157">
          <cell r="A157" t="str">
            <v>Holiday</v>
          </cell>
          <cell r="M157" t="str">
            <v>4th</v>
          </cell>
          <cell r="N157">
            <v>156</v>
          </cell>
        </row>
        <row r="158">
          <cell r="A158" t="str">
            <v>Little Caesar</v>
          </cell>
          <cell r="M158" t="str">
            <v>4th</v>
          </cell>
          <cell r="N158">
            <v>157</v>
          </cell>
        </row>
        <row r="159">
          <cell r="A159" t="str">
            <v>Skippy</v>
          </cell>
          <cell r="M159" t="str">
            <v>4th</v>
          </cell>
          <cell r="N159">
            <v>158</v>
          </cell>
        </row>
        <row r="160">
          <cell r="A160" t="str">
            <v>The Dawn Patrol</v>
          </cell>
          <cell r="M160" t="str">
            <v>4th</v>
          </cell>
          <cell r="N160">
            <v>159</v>
          </cell>
        </row>
        <row r="161">
          <cell r="A161" t="str">
            <v>The Doorway to Hell</v>
          </cell>
          <cell r="M161" t="str">
            <v>4th</v>
          </cell>
          <cell r="N161">
            <v>160</v>
          </cell>
        </row>
        <row r="162">
          <cell r="A162" t="str">
            <v>Laughter</v>
          </cell>
          <cell r="M162" t="str">
            <v>4th</v>
          </cell>
          <cell r="N162">
            <v>161</v>
          </cell>
        </row>
        <row r="163">
          <cell r="A163" t="str">
            <v>The Public Enemy</v>
          </cell>
          <cell r="M163" t="str">
            <v>4th</v>
          </cell>
          <cell r="N163">
            <v>162</v>
          </cell>
        </row>
        <row r="164">
          <cell r="A164" t="str">
            <v>Smart Money</v>
          </cell>
          <cell r="M164" t="str">
            <v>4th</v>
          </cell>
          <cell r="N164">
            <v>163</v>
          </cell>
        </row>
        <row r="165">
          <cell r="A165" t="str">
            <v>Cimarron</v>
          </cell>
          <cell r="M165" t="str">
            <v>4th</v>
          </cell>
          <cell r="N165">
            <v>164</v>
          </cell>
        </row>
        <row r="166">
          <cell r="A166" t="str">
            <v>Morocco</v>
          </cell>
          <cell r="M166" t="str">
            <v>4th</v>
          </cell>
          <cell r="N166">
            <v>165</v>
          </cell>
        </row>
        <row r="167">
          <cell r="A167" t="str">
            <v>The Right to Love</v>
          </cell>
          <cell r="M167" t="str">
            <v>4th</v>
          </cell>
          <cell r="N167">
            <v>166</v>
          </cell>
        </row>
        <row r="168">
          <cell r="A168" t="str">
            <v>Svengali</v>
          </cell>
          <cell r="M168" t="str">
            <v>4th</v>
          </cell>
          <cell r="N168">
            <v>167</v>
          </cell>
        </row>
        <row r="169">
          <cell r="A169" t="str">
            <v>Tabu</v>
          </cell>
          <cell r="M169" t="str">
            <v>4th</v>
          </cell>
          <cell r="N169">
            <v>168</v>
          </cell>
        </row>
        <row r="170">
          <cell r="A170" t="str">
            <v>Cimarron</v>
          </cell>
          <cell r="M170" t="str">
            <v>4th</v>
          </cell>
          <cell r="N170">
            <v>169</v>
          </cell>
        </row>
        <row r="171">
          <cell r="A171" t="str">
            <v>Just Imagine</v>
          </cell>
          <cell r="M171" t="str">
            <v>4th</v>
          </cell>
          <cell r="N171">
            <v>170</v>
          </cell>
        </row>
        <row r="172">
          <cell r="A172" t="str">
            <v>Morocco</v>
          </cell>
          <cell r="M172" t="str">
            <v>4th</v>
          </cell>
          <cell r="N172">
            <v>171</v>
          </cell>
        </row>
        <row r="173">
          <cell r="A173" t="str">
            <v>Svengali</v>
          </cell>
          <cell r="M173" t="str">
            <v>4th</v>
          </cell>
          <cell r="N173">
            <v>172</v>
          </cell>
        </row>
        <row r="174">
          <cell r="A174" t="str">
            <v>Whoopee!</v>
          </cell>
          <cell r="M174" t="str">
            <v>4th</v>
          </cell>
          <cell r="N174">
            <v>173</v>
          </cell>
        </row>
        <row r="175">
          <cell r="A175" t="str">
            <v>[no specific film title]</v>
          </cell>
          <cell r="M175" t="str">
            <v>4th</v>
          </cell>
          <cell r="N175">
            <v>174</v>
          </cell>
        </row>
        <row r="176">
          <cell r="A176" t="str">
            <v>[no specific film title]</v>
          </cell>
          <cell r="M176" t="str">
            <v>4th</v>
          </cell>
          <cell r="N176">
            <v>175</v>
          </cell>
        </row>
        <row r="177">
          <cell r="A177" t="str">
            <v>[no specific film title]</v>
          </cell>
          <cell r="M177" t="str">
            <v>4th</v>
          </cell>
          <cell r="N177">
            <v>176</v>
          </cell>
        </row>
        <row r="178">
          <cell r="A178" t="str">
            <v>[no specific film title]</v>
          </cell>
          <cell r="M178" t="str">
            <v>4th</v>
          </cell>
          <cell r="N178">
            <v>177</v>
          </cell>
        </row>
        <row r="179">
          <cell r="A179" t="str">
            <v>Arrowsmith</v>
          </cell>
          <cell r="M179" t="str">
            <v>5th</v>
          </cell>
          <cell r="N179">
            <v>178</v>
          </cell>
        </row>
        <row r="180">
          <cell r="A180" t="str">
            <v>Bad Girl</v>
          </cell>
          <cell r="M180" t="str">
            <v>5th</v>
          </cell>
          <cell r="N180">
            <v>179</v>
          </cell>
        </row>
        <row r="181">
          <cell r="A181" t="str">
            <v>The Champ</v>
          </cell>
          <cell r="M181" t="str">
            <v>5th</v>
          </cell>
          <cell r="N181">
            <v>180</v>
          </cell>
        </row>
        <row r="182">
          <cell r="A182" t="str">
            <v>Five Star Final</v>
          </cell>
          <cell r="M182" t="str">
            <v>5th</v>
          </cell>
          <cell r="N182">
            <v>181</v>
          </cell>
        </row>
        <row r="183">
          <cell r="A183" t="str">
            <v>Grand Hotel</v>
          </cell>
          <cell r="M183" t="str">
            <v>5th</v>
          </cell>
          <cell r="N183">
            <v>182</v>
          </cell>
        </row>
        <row r="184">
          <cell r="A184" t="str">
            <v>One Hour with You</v>
          </cell>
          <cell r="M184" t="str">
            <v>5th</v>
          </cell>
          <cell r="N184">
            <v>183</v>
          </cell>
        </row>
        <row r="185">
          <cell r="A185" t="str">
            <v>Shanghai Express</v>
          </cell>
          <cell r="M185" t="str">
            <v>5th</v>
          </cell>
          <cell r="N185">
            <v>184</v>
          </cell>
        </row>
        <row r="186">
          <cell r="A186" t="str">
            <v>The Smiling Lieutenant</v>
          </cell>
          <cell r="M186" t="str">
            <v>5th</v>
          </cell>
          <cell r="N186">
            <v>185</v>
          </cell>
        </row>
        <row r="187">
          <cell r="A187" t="str">
            <v>The Champ</v>
          </cell>
          <cell r="M187" t="str">
            <v>5th</v>
          </cell>
          <cell r="N187">
            <v>186</v>
          </cell>
        </row>
        <row r="188">
          <cell r="A188" t="str">
            <v>Dr. Jekyll and Mr. Hyde</v>
          </cell>
          <cell r="M188" t="str">
            <v>5th</v>
          </cell>
          <cell r="N188">
            <v>187</v>
          </cell>
        </row>
        <row r="189">
          <cell r="A189" t="str">
            <v>The Guardsman</v>
          </cell>
          <cell r="M189" t="str">
            <v>5th</v>
          </cell>
          <cell r="N189">
            <v>188</v>
          </cell>
        </row>
        <row r="190">
          <cell r="A190" t="str">
            <v>Emma</v>
          </cell>
          <cell r="M190" t="str">
            <v>5th</v>
          </cell>
          <cell r="N190">
            <v>189</v>
          </cell>
        </row>
        <row r="191">
          <cell r="A191" t="str">
            <v>The Guardsman</v>
          </cell>
          <cell r="M191" t="str">
            <v>5th</v>
          </cell>
          <cell r="N191">
            <v>190</v>
          </cell>
        </row>
        <row r="192">
          <cell r="A192" t="str">
            <v>The Sin of Madelon Claudet</v>
          </cell>
          <cell r="M192" t="str">
            <v>5th</v>
          </cell>
          <cell r="N192">
            <v>191</v>
          </cell>
        </row>
        <row r="193">
          <cell r="A193" t="str">
            <v>Bad Girl</v>
          </cell>
          <cell r="M193" t="str">
            <v>5th</v>
          </cell>
          <cell r="N193">
            <v>192</v>
          </cell>
        </row>
        <row r="194">
          <cell r="A194" t="str">
            <v>The Champ</v>
          </cell>
          <cell r="M194" t="str">
            <v>5th</v>
          </cell>
          <cell r="N194">
            <v>193</v>
          </cell>
        </row>
        <row r="195">
          <cell r="A195" t="str">
            <v>Shanghai Express</v>
          </cell>
          <cell r="M195" t="str">
            <v>5th</v>
          </cell>
          <cell r="N195">
            <v>194</v>
          </cell>
        </row>
        <row r="196">
          <cell r="A196" t="str">
            <v>Arrowsmith</v>
          </cell>
          <cell r="M196" t="str">
            <v>5th</v>
          </cell>
          <cell r="N196">
            <v>195</v>
          </cell>
        </row>
        <row r="197">
          <cell r="A197" t="str">
            <v>Bad Girl</v>
          </cell>
          <cell r="M197" t="str">
            <v>5th</v>
          </cell>
          <cell r="N197">
            <v>196</v>
          </cell>
        </row>
        <row r="198">
          <cell r="A198" t="str">
            <v>Dr. Jekyll and Mr. Hyde</v>
          </cell>
          <cell r="M198" t="str">
            <v>5th</v>
          </cell>
          <cell r="N198">
            <v>197</v>
          </cell>
        </row>
        <row r="199">
          <cell r="A199" t="str">
            <v>The Champ</v>
          </cell>
          <cell r="M199" t="str">
            <v>5th</v>
          </cell>
          <cell r="N199">
            <v>198</v>
          </cell>
        </row>
        <row r="200">
          <cell r="A200" t="str">
            <v>Lady and Gent</v>
          </cell>
          <cell r="M200" t="str">
            <v>5th</v>
          </cell>
          <cell r="N200">
            <v>199</v>
          </cell>
        </row>
        <row r="201">
          <cell r="A201" t="str">
            <v>The Star Witness</v>
          </cell>
          <cell r="M201" t="str">
            <v>5th</v>
          </cell>
          <cell r="N201">
            <v>200</v>
          </cell>
        </row>
        <row r="202">
          <cell r="A202" t="str">
            <v>What Price Hollywood?</v>
          </cell>
          <cell r="M202" t="str">
            <v>5th</v>
          </cell>
          <cell r="N202">
            <v>201</v>
          </cell>
        </row>
        <row r="203">
          <cell r="A203" t="str">
            <v>Screen Souvenirs</v>
          </cell>
          <cell r="M203" t="str">
            <v>5th</v>
          </cell>
          <cell r="N203">
            <v>202</v>
          </cell>
        </row>
        <row r="204">
          <cell r="A204" t="str">
            <v>Swing High</v>
          </cell>
          <cell r="M204" t="str">
            <v>5th</v>
          </cell>
          <cell r="N204">
            <v>203</v>
          </cell>
        </row>
        <row r="205">
          <cell r="A205" t="str">
            <v>Wrestling Swordfish</v>
          </cell>
          <cell r="M205" t="str">
            <v>5th</v>
          </cell>
          <cell r="N205">
            <v>204</v>
          </cell>
        </row>
        <row r="206">
          <cell r="A206" t="str">
            <v>The Loud Mouth</v>
          </cell>
          <cell r="M206" t="str">
            <v>5th</v>
          </cell>
          <cell r="N206">
            <v>205</v>
          </cell>
        </row>
        <row r="207">
          <cell r="A207" t="str">
            <v>The Music Box</v>
          </cell>
          <cell r="M207" t="str">
            <v>5th</v>
          </cell>
          <cell r="N207">
            <v>206</v>
          </cell>
        </row>
        <row r="208">
          <cell r="A208" t="str">
            <v>Scratch-As-Catch-Can</v>
          </cell>
          <cell r="M208" t="str">
            <v>5th</v>
          </cell>
          <cell r="N208">
            <v>207</v>
          </cell>
        </row>
        <row r="209">
          <cell r="A209" t="str">
            <v>Flowers and Trees</v>
          </cell>
          <cell r="M209" t="str">
            <v>5th</v>
          </cell>
          <cell r="N209">
            <v>208</v>
          </cell>
        </row>
        <row r="210">
          <cell r="A210" t="str">
            <v>It's Got Me Again</v>
          </cell>
          <cell r="M210" t="str">
            <v>5th</v>
          </cell>
          <cell r="N210">
            <v>209</v>
          </cell>
        </row>
        <row r="211">
          <cell r="A211" t="str">
            <v>Mickey'y Orphans</v>
          </cell>
          <cell r="M211" t="str">
            <v>5th</v>
          </cell>
          <cell r="N211">
            <v>210</v>
          </cell>
        </row>
        <row r="212">
          <cell r="A212" t="str">
            <v>Arrowsmith</v>
          </cell>
          <cell r="M212" t="str">
            <v>5th</v>
          </cell>
          <cell r="N212">
            <v>211</v>
          </cell>
        </row>
        <row r="213">
          <cell r="A213" t="str">
            <v>Dr. Jekyll and Mr. Hyde</v>
          </cell>
          <cell r="M213" t="str">
            <v>5th</v>
          </cell>
          <cell r="N213">
            <v>212</v>
          </cell>
        </row>
        <row r="214">
          <cell r="A214" t="str">
            <v>Shanghai Express</v>
          </cell>
          <cell r="M214" t="str">
            <v>5th</v>
          </cell>
          <cell r="N214">
            <v>213</v>
          </cell>
        </row>
        <row r="215">
          <cell r="A215" t="str">
            <v>A Nous la Liberté</v>
          </cell>
          <cell r="M215" t="str">
            <v>5th</v>
          </cell>
          <cell r="N215">
            <v>214</v>
          </cell>
        </row>
        <row r="216">
          <cell r="A216" t="str">
            <v>Arrowsmith</v>
          </cell>
          <cell r="M216" t="str">
            <v>5th</v>
          </cell>
          <cell r="N216">
            <v>215</v>
          </cell>
        </row>
        <row r="217">
          <cell r="A217" t="str">
            <v>Transatlantic</v>
          </cell>
          <cell r="M217" t="str">
            <v>5th</v>
          </cell>
          <cell r="N217">
            <v>216</v>
          </cell>
        </row>
        <row r="218">
          <cell r="A218" t="str">
            <v>[no specific film title]</v>
          </cell>
          <cell r="M218" t="str">
            <v>5th</v>
          </cell>
          <cell r="N218">
            <v>217</v>
          </cell>
        </row>
        <row r="219">
          <cell r="A219" t="str">
            <v>[no specific film title]</v>
          </cell>
          <cell r="M219" t="str">
            <v>5th</v>
          </cell>
          <cell r="N219">
            <v>218</v>
          </cell>
        </row>
        <row r="220">
          <cell r="A220" t="str">
            <v>[no specific film title]</v>
          </cell>
          <cell r="M220" t="str">
            <v>5th</v>
          </cell>
          <cell r="N220">
            <v>219</v>
          </cell>
        </row>
        <row r="221">
          <cell r="A221" t="str">
            <v>[no specific film title]</v>
          </cell>
          <cell r="M221" t="str">
            <v>5th</v>
          </cell>
          <cell r="N221">
            <v>220</v>
          </cell>
        </row>
        <row r="222">
          <cell r="A222" t="str">
            <v>[no specific film title]</v>
          </cell>
          <cell r="M222" t="str">
            <v>5th</v>
          </cell>
          <cell r="N222">
            <v>221</v>
          </cell>
        </row>
        <row r="223">
          <cell r="A223" t="str">
            <v>42nd Street</v>
          </cell>
          <cell r="M223" t="str">
            <v>6th</v>
          </cell>
          <cell r="N223">
            <v>222</v>
          </cell>
        </row>
        <row r="224">
          <cell r="A224" t="str">
            <v>Cavalcade</v>
          </cell>
          <cell r="M224" t="str">
            <v>6th</v>
          </cell>
          <cell r="N224">
            <v>223</v>
          </cell>
        </row>
        <row r="225">
          <cell r="A225" t="str">
            <v>A Farewell to Arms</v>
          </cell>
          <cell r="M225" t="str">
            <v>6th</v>
          </cell>
          <cell r="N225">
            <v>224</v>
          </cell>
        </row>
        <row r="226">
          <cell r="A226" t="str">
            <v>I am a Fugitive from a Chain Gang</v>
          </cell>
          <cell r="M226" t="str">
            <v>6th</v>
          </cell>
          <cell r="N226">
            <v>225</v>
          </cell>
        </row>
        <row r="227">
          <cell r="A227" t="str">
            <v>Lady for a Day</v>
          </cell>
          <cell r="M227" t="str">
            <v>6th</v>
          </cell>
          <cell r="N227">
            <v>226</v>
          </cell>
        </row>
        <row r="228">
          <cell r="A228" t="str">
            <v>Little Women</v>
          </cell>
          <cell r="M228" t="str">
            <v>6th</v>
          </cell>
          <cell r="N228">
            <v>227</v>
          </cell>
        </row>
        <row r="229">
          <cell r="A229" t="str">
            <v>The Private Life of Henry VIII</v>
          </cell>
          <cell r="M229" t="str">
            <v>6th</v>
          </cell>
          <cell r="N229">
            <v>228</v>
          </cell>
        </row>
        <row r="230">
          <cell r="A230" t="str">
            <v>She Done Him Wrong</v>
          </cell>
          <cell r="M230" t="str">
            <v>6th</v>
          </cell>
          <cell r="N230">
            <v>229</v>
          </cell>
        </row>
        <row r="231">
          <cell r="A231" t="str">
            <v>Smilin' Through</v>
          </cell>
          <cell r="M231" t="str">
            <v>6th</v>
          </cell>
          <cell r="N231">
            <v>230</v>
          </cell>
        </row>
        <row r="232">
          <cell r="A232" t="str">
            <v>State Fair</v>
          </cell>
          <cell r="M232" t="str">
            <v>6th</v>
          </cell>
          <cell r="N232">
            <v>231</v>
          </cell>
        </row>
        <row r="233">
          <cell r="A233" t="str">
            <v>Berkeley Square</v>
          </cell>
          <cell r="M233" t="str">
            <v>6th</v>
          </cell>
          <cell r="N233">
            <v>232</v>
          </cell>
        </row>
        <row r="234">
          <cell r="A234" t="str">
            <v>I am a Fugitive from a Chain Gang</v>
          </cell>
          <cell r="M234" t="str">
            <v>6th</v>
          </cell>
          <cell r="N234">
            <v>233</v>
          </cell>
        </row>
        <row r="235">
          <cell r="A235" t="str">
            <v>The Private Life of Henry VIII</v>
          </cell>
          <cell r="M235" t="str">
            <v>6th</v>
          </cell>
          <cell r="N235">
            <v>234</v>
          </cell>
        </row>
        <row r="236">
          <cell r="A236" t="str">
            <v>Cavalcade</v>
          </cell>
          <cell r="M236" t="str">
            <v>6th</v>
          </cell>
          <cell r="N236">
            <v>235</v>
          </cell>
        </row>
        <row r="237">
          <cell r="A237" t="str">
            <v>Lady for a Day</v>
          </cell>
          <cell r="M237" t="str">
            <v>6th</v>
          </cell>
          <cell r="N237">
            <v>236</v>
          </cell>
        </row>
        <row r="238">
          <cell r="A238" t="str">
            <v>Morning Glory</v>
          </cell>
          <cell r="M238" t="str">
            <v>6th</v>
          </cell>
          <cell r="N238">
            <v>237</v>
          </cell>
        </row>
        <row r="239">
          <cell r="A239" t="str">
            <v>Cavalcade</v>
          </cell>
          <cell r="M239" t="str">
            <v>6th</v>
          </cell>
          <cell r="N239">
            <v>238</v>
          </cell>
        </row>
        <row r="240">
          <cell r="A240" t="str">
            <v>Lady for a Day</v>
          </cell>
          <cell r="M240" t="str">
            <v>6th</v>
          </cell>
          <cell r="N240">
            <v>239</v>
          </cell>
        </row>
        <row r="241">
          <cell r="A241" t="str">
            <v>Little Women</v>
          </cell>
          <cell r="M241" t="str">
            <v>6th</v>
          </cell>
          <cell r="N241">
            <v>240</v>
          </cell>
        </row>
        <row r="242">
          <cell r="A242" t="str">
            <v>Lady for a Day</v>
          </cell>
          <cell r="M242" t="str">
            <v>6th</v>
          </cell>
          <cell r="N242">
            <v>241</v>
          </cell>
        </row>
        <row r="243">
          <cell r="A243" t="str">
            <v>Little Women</v>
          </cell>
          <cell r="M243" t="str">
            <v>6th</v>
          </cell>
          <cell r="N243">
            <v>242</v>
          </cell>
        </row>
        <row r="244">
          <cell r="A244" t="str">
            <v>State Fair</v>
          </cell>
          <cell r="M244" t="str">
            <v>6th</v>
          </cell>
          <cell r="N244">
            <v>243</v>
          </cell>
        </row>
        <row r="245">
          <cell r="A245" t="str">
            <v>One Way Passage</v>
          </cell>
          <cell r="M245" t="str">
            <v>6th</v>
          </cell>
          <cell r="N245">
            <v>244</v>
          </cell>
        </row>
        <row r="246">
          <cell r="A246" t="str">
            <v>The Prizefighter and the Lady</v>
          </cell>
          <cell r="M246" t="str">
            <v>6th</v>
          </cell>
          <cell r="N246">
            <v>245</v>
          </cell>
        </row>
        <row r="247">
          <cell r="A247" t="str">
            <v>Rasputin and the Empress</v>
          </cell>
          <cell r="M247" t="str">
            <v>6th</v>
          </cell>
          <cell r="N247">
            <v>246</v>
          </cell>
        </row>
        <row r="248">
          <cell r="A248" t="str">
            <v>Krakatoa</v>
          </cell>
          <cell r="M248" t="str">
            <v>6th</v>
          </cell>
          <cell r="N248">
            <v>247</v>
          </cell>
        </row>
        <row r="249">
          <cell r="A249" t="str">
            <v>Menu</v>
          </cell>
          <cell r="M249" t="str">
            <v>6th</v>
          </cell>
          <cell r="N249">
            <v>248</v>
          </cell>
        </row>
        <row r="250">
          <cell r="A250" t="str">
            <v>The Sea</v>
          </cell>
          <cell r="B250" t="str">
            <v>Morze</v>
          </cell>
          <cell r="M250" t="str">
            <v>6th</v>
          </cell>
          <cell r="N250">
            <v>249</v>
          </cell>
        </row>
        <row r="251">
          <cell r="A251" t="str">
            <v>Mister Mugg</v>
          </cell>
          <cell r="M251" t="str">
            <v>6th</v>
          </cell>
          <cell r="N251">
            <v>250</v>
          </cell>
        </row>
        <row r="252">
          <cell r="A252" t="str">
            <v>A Preferred List</v>
          </cell>
          <cell r="M252" t="str">
            <v>6th</v>
          </cell>
          <cell r="N252">
            <v>251</v>
          </cell>
        </row>
        <row r="253">
          <cell r="A253" t="str">
            <v>So This is Harris</v>
          </cell>
          <cell r="M253" t="str">
            <v>6th</v>
          </cell>
          <cell r="N253">
            <v>252</v>
          </cell>
        </row>
        <row r="254">
          <cell r="A254" t="str">
            <v>Building a Building</v>
          </cell>
          <cell r="M254" t="str">
            <v>6th</v>
          </cell>
          <cell r="N254">
            <v>253</v>
          </cell>
        </row>
        <row r="255">
          <cell r="A255" t="str">
            <v>The Merry Old Soul</v>
          </cell>
          <cell r="M255" t="str">
            <v>6th</v>
          </cell>
          <cell r="N255">
            <v>254</v>
          </cell>
        </row>
        <row r="256">
          <cell r="A256" t="str">
            <v>The Three little Pigs</v>
          </cell>
          <cell r="M256" t="str">
            <v>6th</v>
          </cell>
          <cell r="N256">
            <v>255</v>
          </cell>
        </row>
        <row r="257">
          <cell r="A257" t="str">
            <v>A Farewell to Arms</v>
          </cell>
          <cell r="M257" t="str">
            <v>6th</v>
          </cell>
          <cell r="N257">
            <v>256</v>
          </cell>
        </row>
        <row r="258">
          <cell r="A258" t="str">
            <v>Reunion in Vienna</v>
          </cell>
          <cell r="M258" t="str">
            <v>6th</v>
          </cell>
          <cell r="N258">
            <v>257</v>
          </cell>
        </row>
        <row r="259">
          <cell r="A259" t="str">
            <v>The Sign of the Cross</v>
          </cell>
          <cell r="M259" t="str">
            <v>6th</v>
          </cell>
          <cell r="N259">
            <v>258</v>
          </cell>
        </row>
        <row r="260">
          <cell r="A260" t="str">
            <v>Cavalcade</v>
          </cell>
          <cell r="M260" t="str">
            <v>6th</v>
          </cell>
          <cell r="N260">
            <v>259</v>
          </cell>
        </row>
        <row r="261">
          <cell r="A261" t="str">
            <v>A Farewell to Arms</v>
          </cell>
          <cell r="M261" t="str">
            <v>6th</v>
          </cell>
          <cell r="N261">
            <v>260</v>
          </cell>
        </row>
        <row r="262">
          <cell r="A262" t="str">
            <v>When Ladies Meet</v>
          </cell>
          <cell r="M262" t="str">
            <v>6th</v>
          </cell>
          <cell r="N262">
            <v>261</v>
          </cell>
        </row>
        <row r="263">
          <cell r="A263" t="str">
            <v>42nd Street</v>
          </cell>
          <cell r="M263" t="str">
            <v>6th</v>
          </cell>
          <cell r="N263">
            <v>262</v>
          </cell>
        </row>
        <row r="264">
          <cell r="A264" t="str">
            <v>A Farewell to Arms</v>
          </cell>
          <cell r="M264" t="str">
            <v>6th</v>
          </cell>
          <cell r="N264">
            <v>263</v>
          </cell>
        </row>
        <row r="265">
          <cell r="A265" t="str">
            <v>Gold Diggers of 1933</v>
          </cell>
          <cell r="M265" t="str">
            <v>6th</v>
          </cell>
          <cell r="N265">
            <v>264</v>
          </cell>
        </row>
        <row r="266">
          <cell r="A266" t="str">
            <v>I am a Fugitive from a Chain Gang</v>
          </cell>
          <cell r="M266" t="str">
            <v>6th</v>
          </cell>
          <cell r="N266">
            <v>265</v>
          </cell>
        </row>
        <row r="267">
          <cell r="A267" t="str">
            <v>[no specific film title]</v>
          </cell>
          <cell r="M267" t="str">
            <v>6th</v>
          </cell>
          <cell r="N267">
            <v>266</v>
          </cell>
        </row>
        <row r="268">
          <cell r="A268" t="str">
            <v>[no specific film title]</v>
          </cell>
          <cell r="M268" t="str">
            <v>6th</v>
          </cell>
          <cell r="N268">
            <v>267</v>
          </cell>
        </row>
        <row r="269">
          <cell r="A269" t="str">
            <v>[no specific film title]</v>
          </cell>
          <cell r="M269" t="str">
            <v>6th</v>
          </cell>
          <cell r="N269">
            <v>268</v>
          </cell>
        </row>
        <row r="270">
          <cell r="A270" t="str">
            <v>[no specific film title]</v>
          </cell>
          <cell r="M270" t="str">
            <v>6th</v>
          </cell>
          <cell r="N270">
            <v>269</v>
          </cell>
        </row>
        <row r="271">
          <cell r="A271" t="str">
            <v>[no specific film title]</v>
          </cell>
          <cell r="M271" t="str">
            <v>6th</v>
          </cell>
          <cell r="N271">
            <v>270</v>
          </cell>
        </row>
        <row r="272">
          <cell r="A272" t="str">
            <v>[no specific film title]</v>
          </cell>
          <cell r="M272" t="str">
            <v>6th</v>
          </cell>
          <cell r="N272">
            <v>271</v>
          </cell>
        </row>
        <row r="273">
          <cell r="A273" t="str">
            <v>[no specific film title]</v>
          </cell>
          <cell r="M273" t="str">
            <v>6th</v>
          </cell>
          <cell r="N273">
            <v>272</v>
          </cell>
        </row>
        <row r="274">
          <cell r="A274" t="str">
            <v>[no specific film title]</v>
          </cell>
          <cell r="M274" t="str">
            <v>6th</v>
          </cell>
          <cell r="N274">
            <v>273</v>
          </cell>
        </row>
        <row r="275">
          <cell r="A275" t="str">
            <v>[no specific film title]</v>
          </cell>
          <cell r="M275" t="str">
            <v>6th</v>
          </cell>
          <cell r="N275">
            <v>274</v>
          </cell>
        </row>
        <row r="276">
          <cell r="A276" t="str">
            <v>[no specific film title]</v>
          </cell>
          <cell r="M276" t="str">
            <v>6th</v>
          </cell>
          <cell r="N276">
            <v>275</v>
          </cell>
        </row>
        <row r="277">
          <cell r="A277" t="str">
            <v>[no specific film title]</v>
          </cell>
          <cell r="M277" t="str">
            <v>6th</v>
          </cell>
          <cell r="N277">
            <v>276</v>
          </cell>
        </row>
        <row r="278">
          <cell r="A278" t="str">
            <v>[no specific film title]</v>
          </cell>
          <cell r="M278" t="str">
            <v>6th</v>
          </cell>
          <cell r="N278">
            <v>277</v>
          </cell>
        </row>
        <row r="279">
          <cell r="A279" t="str">
            <v>[no specific film title]</v>
          </cell>
          <cell r="M279" t="str">
            <v>6th</v>
          </cell>
          <cell r="N279">
            <v>278</v>
          </cell>
        </row>
        <row r="280">
          <cell r="A280" t="str">
            <v>[no specific film title]</v>
          </cell>
          <cell r="M280" t="str">
            <v>6th</v>
          </cell>
          <cell r="N280">
            <v>279</v>
          </cell>
        </row>
        <row r="281">
          <cell r="A281" t="str">
            <v>[no specific film title]</v>
          </cell>
          <cell r="M281" t="str">
            <v>6th</v>
          </cell>
          <cell r="N281">
            <v>280</v>
          </cell>
        </row>
        <row r="282">
          <cell r="A282" t="str">
            <v>[no specific film title]</v>
          </cell>
          <cell r="M282" t="str">
            <v>6th</v>
          </cell>
          <cell r="N282">
            <v>281</v>
          </cell>
        </row>
        <row r="283">
          <cell r="A283" t="str">
            <v>[no specific film title]</v>
          </cell>
          <cell r="M283" t="str">
            <v>6th</v>
          </cell>
          <cell r="N283">
            <v>282</v>
          </cell>
        </row>
        <row r="284">
          <cell r="A284" t="str">
            <v>[no specific film title]</v>
          </cell>
          <cell r="M284" t="str">
            <v>6th</v>
          </cell>
          <cell r="N284">
            <v>283</v>
          </cell>
        </row>
        <row r="285">
          <cell r="A285" t="str">
            <v>The Barretts of Wimpole Street</v>
          </cell>
          <cell r="M285" t="str">
            <v>7th</v>
          </cell>
          <cell r="N285">
            <v>284</v>
          </cell>
        </row>
        <row r="286">
          <cell r="A286" t="str">
            <v>Cleopatra</v>
          </cell>
          <cell r="M286" t="str">
            <v>7th</v>
          </cell>
          <cell r="N286">
            <v>285</v>
          </cell>
        </row>
        <row r="287">
          <cell r="A287" t="str">
            <v>Flirtation Walk</v>
          </cell>
          <cell r="M287" t="str">
            <v>7th</v>
          </cell>
          <cell r="N287">
            <v>286</v>
          </cell>
        </row>
        <row r="288">
          <cell r="A288" t="str">
            <v>The Gay Divorcee</v>
          </cell>
          <cell r="M288" t="str">
            <v>7th</v>
          </cell>
          <cell r="N288">
            <v>287</v>
          </cell>
        </row>
        <row r="289">
          <cell r="A289" t="str">
            <v>Here Comes the Navy</v>
          </cell>
          <cell r="M289" t="str">
            <v>7th</v>
          </cell>
          <cell r="N289">
            <v>288</v>
          </cell>
        </row>
        <row r="290">
          <cell r="A290" t="str">
            <v>The House of Rothschild</v>
          </cell>
          <cell r="M290" t="str">
            <v>7th</v>
          </cell>
          <cell r="N290">
            <v>289</v>
          </cell>
        </row>
        <row r="291">
          <cell r="A291" t="str">
            <v>Imitation of Life</v>
          </cell>
          <cell r="M291" t="str">
            <v>7th</v>
          </cell>
          <cell r="N291">
            <v>290</v>
          </cell>
        </row>
        <row r="292">
          <cell r="A292" t="str">
            <v>It Happened One Night</v>
          </cell>
          <cell r="M292" t="str">
            <v>7th</v>
          </cell>
          <cell r="N292">
            <v>291</v>
          </cell>
        </row>
        <row r="293">
          <cell r="A293" t="str">
            <v>One Night of Love</v>
          </cell>
          <cell r="M293" t="str">
            <v>7th</v>
          </cell>
          <cell r="N293">
            <v>292</v>
          </cell>
        </row>
        <row r="294">
          <cell r="A294" t="str">
            <v>The Thin Man</v>
          </cell>
          <cell r="M294" t="str">
            <v>7th</v>
          </cell>
          <cell r="N294">
            <v>293</v>
          </cell>
        </row>
        <row r="295">
          <cell r="A295" t="str">
            <v>Viva Villa!</v>
          </cell>
          <cell r="M295" t="str">
            <v>7th</v>
          </cell>
          <cell r="N295">
            <v>294</v>
          </cell>
        </row>
        <row r="296">
          <cell r="A296" t="str">
            <v>The White Parade</v>
          </cell>
          <cell r="M296" t="str">
            <v>7th</v>
          </cell>
          <cell r="N296">
            <v>295</v>
          </cell>
        </row>
        <row r="297">
          <cell r="A297" t="str">
            <v>The Affairs of Cellini</v>
          </cell>
          <cell r="M297" t="str">
            <v>7th</v>
          </cell>
          <cell r="N297">
            <v>296</v>
          </cell>
        </row>
        <row r="298">
          <cell r="A298" t="str">
            <v>It Happened One Night</v>
          </cell>
          <cell r="M298" t="str">
            <v>7th</v>
          </cell>
          <cell r="N298">
            <v>297</v>
          </cell>
        </row>
        <row r="299">
          <cell r="A299" t="str">
            <v>The Thin Man</v>
          </cell>
          <cell r="M299" t="str">
            <v>7th</v>
          </cell>
          <cell r="N299">
            <v>298</v>
          </cell>
        </row>
        <row r="300">
          <cell r="A300" t="str">
            <v>The Barretts of Wimpole Street</v>
          </cell>
          <cell r="M300" t="str">
            <v>7th</v>
          </cell>
          <cell r="N300">
            <v>299</v>
          </cell>
        </row>
        <row r="301">
          <cell r="A301" t="str">
            <v>It Happened One Night</v>
          </cell>
          <cell r="M301" t="str">
            <v>7th</v>
          </cell>
          <cell r="N301">
            <v>300</v>
          </cell>
        </row>
        <row r="302">
          <cell r="A302" t="str">
            <v>Of Human Bondage</v>
          </cell>
          <cell r="M302" t="str">
            <v>7th</v>
          </cell>
          <cell r="N302">
            <v>301</v>
          </cell>
        </row>
        <row r="303">
          <cell r="A303" t="str">
            <v>One Night of Love</v>
          </cell>
          <cell r="M303" t="str">
            <v>7th</v>
          </cell>
          <cell r="N303">
            <v>302</v>
          </cell>
        </row>
        <row r="304">
          <cell r="A304" t="str">
            <v>It Happened One Night</v>
          </cell>
          <cell r="M304" t="str">
            <v>7th</v>
          </cell>
          <cell r="N304">
            <v>303</v>
          </cell>
        </row>
        <row r="305">
          <cell r="A305" t="str">
            <v>One Night of Love</v>
          </cell>
          <cell r="M305" t="str">
            <v>7th</v>
          </cell>
          <cell r="N305">
            <v>304</v>
          </cell>
        </row>
        <row r="306">
          <cell r="A306" t="str">
            <v>The Thin Man</v>
          </cell>
          <cell r="M306" t="str">
            <v>7th</v>
          </cell>
          <cell r="N306">
            <v>305</v>
          </cell>
        </row>
        <row r="307">
          <cell r="A307" t="str">
            <v>It Happened One Night</v>
          </cell>
          <cell r="M307" t="str">
            <v>7th</v>
          </cell>
          <cell r="N307">
            <v>306</v>
          </cell>
        </row>
        <row r="308">
          <cell r="A308" t="str">
            <v>The Thin Man</v>
          </cell>
          <cell r="M308" t="str">
            <v>7th</v>
          </cell>
          <cell r="N308">
            <v>307</v>
          </cell>
        </row>
        <row r="309">
          <cell r="A309" t="str">
            <v>Viva Villa!</v>
          </cell>
          <cell r="M309" t="str">
            <v>7th</v>
          </cell>
          <cell r="N309">
            <v>308</v>
          </cell>
        </row>
        <row r="310">
          <cell r="A310" t="str">
            <v>Hide-Out</v>
          </cell>
          <cell r="M310" t="str">
            <v>7th</v>
          </cell>
          <cell r="N310">
            <v>309</v>
          </cell>
        </row>
        <row r="311">
          <cell r="A311" t="str">
            <v>Manhattan Melodrama</v>
          </cell>
          <cell r="M311" t="str">
            <v>7th</v>
          </cell>
          <cell r="N311">
            <v>310</v>
          </cell>
        </row>
        <row r="312">
          <cell r="A312" t="str">
            <v>The Richest Girl in the World</v>
          </cell>
          <cell r="M312" t="str">
            <v>7th</v>
          </cell>
          <cell r="N312">
            <v>311</v>
          </cell>
        </row>
        <row r="313">
          <cell r="A313" t="str">
            <v>The Gay Divorcee</v>
          </cell>
          <cell r="M313" t="str">
            <v>7th</v>
          </cell>
          <cell r="N313">
            <v>312</v>
          </cell>
        </row>
        <row r="314">
          <cell r="A314" t="str">
            <v>The Lost Patrol</v>
          </cell>
          <cell r="M314" t="str">
            <v>7th</v>
          </cell>
          <cell r="N314">
            <v>313</v>
          </cell>
        </row>
        <row r="315">
          <cell r="A315" t="str">
            <v>One Night of Love</v>
          </cell>
          <cell r="M315" t="str">
            <v>7th</v>
          </cell>
          <cell r="N315">
            <v>314</v>
          </cell>
        </row>
        <row r="316">
          <cell r="A316" t="str">
            <v>Flying Down to Rio</v>
          </cell>
          <cell r="M316" t="str">
            <v>7th</v>
          </cell>
          <cell r="N316">
            <v>315</v>
          </cell>
        </row>
        <row r="317">
          <cell r="A317" t="str">
            <v>The Gay Divorcee</v>
          </cell>
          <cell r="M317" t="str">
            <v>7th</v>
          </cell>
          <cell r="N317">
            <v>316</v>
          </cell>
        </row>
        <row r="318">
          <cell r="A318" t="str">
            <v>She Loves Me Not</v>
          </cell>
          <cell r="M318" t="str">
            <v>7th</v>
          </cell>
          <cell r="N318">
            <v>317</v>
          </cell>
        </row>
        <row r="319">
          <cell r="A319" t="str">
            <v>Cleopatra</v>
          </cell>
          <cell r="M319" t="str">
            <v>7th</v>
          </cell>
          <cell r="N319">
            <v>318</v>
          </cell>
        </row>
        <row r="320">
          <cell r="A320" t="str">
            <v>Eskimo</v>
          </cell>
          <cell r="M320" t="str">
            <v>7th</v>
          </cell>
          <cell r="N320">
            <v>319</v>
          </cell>
        </row>
        <row r="321">
          <cell r="A321" t="str">
            <v>One Night of Love</v>
          </cell>
          <cell r="M321" t="str">
            <v>7th</v>
          </cell>
          <cell r="N321">
            <v>320</v>
          </cell>
        </row>
        <row r="322">
          <cell r="A322" t="str">
            <v>Bosom Friends</v>
          </cell>
          <cell r="M322" t="str">
            <v>7th</v>
          </cell>
          <cell r="N322">
            <v>321</v>
          </cell>
        </row>
        <row r="323">
          <cell r="A323" t="str">
            <v>City of Wax</v>
          </cell>
          <cell r="M323" t="str">
            <v>7th</v>
          </cell>
          <cell r="N323">
            <v>322</v>
          </cell>
        </row>
        <row r="324">
          <cell r="A324" t="str">
            <v>Strikes and Spares</v>
          </cell>
          <cell r="M324" t="str">
            <v>7th</v>
          </cell>
          <cell r="N324">
            <v>323</v>
          </cell>
        </row>
        <row r="325">
          <cell r="A325" t="str">
            <v>La Cucaracha</v>
          </cell>
          <cell r="M325" t="str">
            <v>7th</v>
          </cell>
          <cell r="N325">
            <v>324</v>
          </cell>
        </row>
        <row r="326">
          <cell r="A326" t="str">
            <v>Men in Black</v>
          </cell>
          <cell r="M326" t="str">
            <v>7th</v>
          </cell>
          <cell r="N326">
            <v>325</v>
          </cell>
        </row>
        <row r="327">
          <cell r="A327" t="str">
            <v>What, No Men!</v>
          </cell>
          <cell r="M327" t="str">
            <v>7th</v>
          </cell>
          <cell r="N327">
            <v>326</v>
          </cell>
        </row>
        <row r="328">
          <cell r="A328" t="str">
            <v>Holiday Land</v>
          </cell>
          <cell r="M328" t="str">
            <v>7th</v>
          </cell>
          <cell r="N328">
            <v>327</v>
          </cell>
        </row>
        <row r="329">
          <cell r="A329" t="str">
            <v>Jolly Little Elves</v>
          </cell>
          <cell r="M329" t="str">
            <v>7th</v>
          </cell>
          <cell r="N329">
            <v>328</v>
          </cell>
        </row>
        <row r="330">
          <cell r="A330" t="str">
            <v>The Tortoise and the Hare</v>
          </cell>
          <cell r="M330" t="str">
            <v>7th</v>
          </cell>
          <cell r="N330">
            <v>329</v>
          </cell>
        </row>
        <row r="331">
          <cell r="A331" t="str">
            <v>The Affairs of Cellini</v>
          </cell>
          <cell r="M331" t="str">
            <v>7th</v>
          </cell>
          <cell r="N331">
            <v>330</v>
          </cell>
        </row>
        <row r="332">
          <cell r="A332" t="str">
            <v>Cleopatra</v>
          </cell>
          <cell r="M332" t="str">
            <v>7th</v>
          </cell>
          <cell r="N332">
            <v>331</v>
          </cell>
        </row>
        <row r="333">
          <cell r="A333" t="str">
            <v>Operator 13</v>
          </cell>
          <cell r="M333" t="str">
            <v>7th</v>
          </cell>
          <cell r="N333">
            <v>332</v>
          </cell>
        </row>
        <row r="334">
          <cell r="A334" t="str">
            <v>The Affairs of Cellini</v>
          </cell>
          <cell r="M334" t="str">
            <v>7th</v>
          </cell>
          <cell r="N334">
            <v>333</v>
          </cell>
        </row>
        <row r="335">
          <cell r="A335" t="str">
            <v>The Gay Divorcee</v>
          </cell>
          <cell r="M335" t="str">
            <v>7th</v>
          </cell>
          <cell r="N335">
            <v>334</v>
          </cell>
        </row>
        <row r="336">
          <cell r="A336" t="str">
            <v>The Merry Widow</v>
          </cell>
          <cell r="M336" t="str">
            <v>7th</v>
          </cell>
          <cell r="N336">
            <v>335</v>
          </cell>
        </row>
        <row r="337">
          <cell r="A337" t="str">
            <v>The Affairs of Cellini</v>
          </cell>
          <cell r="M337" t="str">
            <v>7th</v>
          </cell>
          <cell r="N337">
            <v>336</v>
          </cell>
        </row>
        <row r="338">
          <cell r="A338" t="str">
            <v>Cleopatra</v>
          </cell>
          <cell r="M338" t="str">
            <v>7th</v>
          </cell>
          <cell r="N338">
            <v>337</v>
          </cell>
        </row>
        <row r="339">
          <cell r="A339" t="str">
            <v>Flirtation Walk</v>
          </cell>
          <cell r="M339" t="str">
            <v>7th</v>
          </cell>
          <cell r="N339">
            <v>338</v>
          </cell>
        </row>
        <row r="340">
          <cell r="A340" t="str">
            <v>The Gay Divorcee</v>
          </cell>
          <cell r="M340" t="str">
            <v>7th</v>
          </cell>
          <cell r="N340">
            <v>339</v>
          </cell>
        </row>
        <row r="341">
          <cell r="A341" t="str">
            <v>Imitation of Life</v>
          </cell>
          <cell r="M341" t="str">
            <v>7th</v>
          </cell>
          <cell r="N341">
            <v>340</v>
          </cell>
        </row>
        <row r="342">
          <cell r="A342" t="str">
            <v>One Night of Love</v>
          </cell>
          <cell r="M342" t="str">
            <v>7th</v>
          </cell>
          <cell r="N342">
            <v>341</v>
          </cell>
        </row>
        <row r="343">
          <cell r="A343" t="str">
            <v>Viva Villa!</v>
          </cell>
          <cell r="M343" t="str">
            <v>7th</v>
          </cell>
          <cell r="N343">
            <v>342</v>
          </cell>
        </row>
        <row r="344">
          <cell r="A344" t="str">
            <v>The White Parade</v>
          </cell>
          <cell r="M344" t="str">
            <v>7th</v>
          </cell>
          <cell r="N344">
            <v>343</v>
          </cell>
        </row>
        <row r="345">
          <cell r="A345" t="str">
            <v>Cleopatra</v>
          </cell>
          <cell r="M345" t="str">
            <v>7th</v>
          </cell>
          <cell r="N345">
            <v>344</v>
          </cell>
        </row>
        <row r="346">
          <cell r="A346" t="str">
            <v>Imitation of Life</v>
          </cell>
          <cell r="M346" t="str">
            <v>7th</v>
          </cell>
          <cell r="N346">
            <v>345</v>
          </cell>
        </row>
        <row r="347">
          <cell r="A347" t="str">
            <v>Viva Villa!</v>
          </cell>
          <cell r="M347" t="str">
            <v>7th</v>
          </cell>
          <cell r="N347">
            <v>346</v>
          </cell>
        </row>
        <row r="348">
          <cell r="A348" t="str">
            <v>[no specific film title]</v>
          </cell>
          <cell r="M348" t="str">
            <v>7th</v>
          </cell>
          <cell r="N348">
            <v>347</v>
          </cell>
        </row>
        <row r="349">
          <cell r="A349" t="str">
            <v>Alice Adams</v>
          </cell>
          <cell r="M349" t="str">
            <v>8th</v>
          </cell>
          <cell r="N349">
            <v>348</v>
          </cell>
        </row>
        <row r="350">
          <cell r="A350" t="str">
            <v>Broadway Melody of 1936</v>
          </cell>
          <cell r="M350" t="str">
            <v>8th</v>
          </cell>
          <cell r="N350">
            <v>349</v>
          </cell>
        </row>
        <row r="351">
          <cell r="A351" t="str">
            <v>Captain Blood</v>
          </cell>
          <cell r="M351" t="str">
            <v>8th</v>
          </cell>
          <cell r="N351">
            <v>350</v>
          </cell>
        </row>
        <row r="352">
          <cell r="A352" t="str">
            <v>David Copperfield</v>
          </cell>
          <cell r="B352" t="str">
            <v>The Personal History, Adventures, Experience, and Observation of David Copperfield, the Younger</v>
          </cell>
          <cell r="M352" t="str">
            <v>8th</v>
          </cell>
          <cell r="N352">
            <v>351</v>
          </cell>
        </row>
        <row r="353">
          <cell r="A353" t="str">
            <v>The Informer</v>
          </cell>
          <cell r="M353" t="str">
            <v>8th</v>
          </cell>
          <cell r="N353">
            <v>352</v>
          </cell>
        </row>
        <row r="354">
          <cell r="A354" t="str">
            <v>Les Miserables</v>
          </cell>
          <cell r="B354" t="str">
            <v>Les Misérables</v>
          </cell>
          <cell r="M354" t="str">
            <v>8th</v>
          </cell>
          <cell r="N354">
            <v>353</v>
          </cell>
        </row>
        <row r="355">
          <cell r="A355" t="str">
            <v>The Lives of a Bengal Lancer</v>
          </cell>
          <cell r="M355" t="str">
            <v>8th</v>
          </cell>
          <cell r="N355">
            <v>354</v>
          </cell>
        </row>
        <row r="356">
          <cell r="A356" t="str">
            <v>A Midsummer Night's Dream</v>
          </cell>
          <cell r="M356" t="str">
            <v>8th</v>
          </cell>
          <cell r="N356">
            <v>355</v>
          </cell>
        </row>
        <row r="357">
          <cell r="A357" t="str">
            <v>Mutiny on the Bounty</v>
          </cell>
          <cell r="M357" t="str">
            <v>8th</v>
          </cell>
          <cell r="N357">
            <v>356</v>
          </cell>
        </row>
        <row r="358">
          <cell r="A358" t="str">
            <v>Naughty Marietta</v>
          </cell>
          <cell r="M358" t="str">
            <v>8th</v>
          </cell>
          <cell r="N358">
            <v>357</v>
          </cell>
        </row>
        <row r="359">
          <cell r="A359" t="str">
            <v>Ruggles of Red Gap</v>
          </cell>
          <cell r="M359" t="str">
            <v>8th</v>
          </cell>
          <cell r="N359">
            <v>358</v>
          </cell>
        </row>
        <row r="360">
          <cell r="A360" t="str">
            <v>Top Hat</v>
          </cell>
          <cell r="M360" t="str">
            <v>8th</v>
          </cell>
          <cell r="N360">
            <v>359</v>
          </cell>
        </row>
        <row r="361">
          <cell r="A361" t="str">
            <v>Black Fury</v>
          </cell>
          <cell r="M361" t="str">
            <v>8th</v>
          </cell>
          <cell r="N361">
            <v>360</v>
          </cell>
        </row>
        <row r="362">
          <cell r="A362" t="str">
            <v>The Informer</v>
          </cell>
          <cell r="M362" t="str">
            <v>8th</v>
          </cell>
          <cell r="N362">
            <v>361</v>
          </cell>
        </row>
        <row r="363">
          <cell r="A363" t="str">
            <v>Mutiny on the Bounty</v>
          </cell>
          <cell r="M363" t="str">
            <v>8th</v>
          </cell>
          <cell r="N363">
            <v>362</v>
          </cell>
        </row>
        <row r="364">
          <cell r="A364" t="str">
            <v>Mutiny on the Bounty</v>
          </cell>
          <cell r="M364" t="str">
            <v>8th</v>
          </cell>
          <cell r="N364">
            <v>363</v>
          </cell>
        </row>
        <row r="365">
          <cell r="A365" t="str">
            <v>Mutiny on the Bounty</v>
          </cell>
          <cell r="M365" t="str">
            <v>8th</v>
          </cell>
          <cell r="N365">
            <v>364</v>
          </cell>
        </row>
        <row r="366">
          <cell r="A366" t="str">
            <v>Alice Adams</v>
          </cell>
          <cell r="M366" t="str">
            <v>8th</v>
          </cell>
          <cell r="N366">
            <v>365</v>
          </cell>
        </row>
        <row r="367">
          <cell r="A367" t="str">
            <v>Becky Sharp</v>
          </cell>
          <cell r="M367" t="str">
            <v>8th</v>
          </cell>
          <cell r="N367">
            <v>366</v>
          </cell>
        </row>
        <row r="368">
          <cell r="A368" t="str">
            <v>Dangerous</v>
          </cell>
          <cell r="M368" t="str">
            <v>8th</v>
          </cell>
          <cell r="N368">
            <v>367</v>
          </cell>
        </row>
        <row r="369">
          <cell r="A369" t="str">
            <v>The Dark Angel</v>
          </cell>
          <cell r="M369" t="str">
            <v>8th</v>
          </cell>
          <cell r="N369">
            <v>368</v>
          </cell>
        </row>
        <row r="370">
          <cell r="A370" t="str">
            <v>Escape Me Never</v>
          </cell>
          <cell r="M370" t="str">
            <v>8th</v>
          </cell>
          <cell r="N370">
            <v>369</v>
          </cell>
        </row>
        <row r="371">
          <cell r="A371" t="str">
            <v>Private Worlds</v>
          </cell>
          <cell r="M371" t="str">
            <v>8th</v>
          </cell>
          <cell r="N371">
            <v>370</v>
          </cell>
        </row>
        <row r="372">
          <cell r="A372" t="str">
            <v>Captain Blood</v>
          </cell>
          <cell r="M372" t="str">
            <v>8th</v>
          </cell>
          <cell r="N372">
            <v>371</v>
          </cell>
        </row>
        <row r="373">
          <cell r="A373" t="str">
            <v>The Informer</v>
          </cell>
          <cell r="M373" t="str">
            <v>8th</v>
          </cell>
          <cell r="N373">
            <v>372</v>
          </cell>
        </row>
        <row r="374">
          <cell r="A374" t="str">
            <v>The Lives of a Bengal Lancer</v>
          </cell>
          <cell r="M374" t="str">
            <v>8th</v>
          </cell>
          <cell r="N374">
            <v>373</v>
          </cell>
        </row>
        <row r="375">
          <cell r="A375" t="str">
            <v>Mutiny on the Bounty</v>
          </cell>
          <cell r="M375" t="str">
            <v>8th</v>
          </cell>
          <cell r="N375">
            <v>374</v>
          </cell>
        </row>
        <row r="376">
          <cell r="A376" t="str">
            <v>Captain Blood</v>
          </cell>
          <cell r="M376" t="str">
            <v>8th</v>
          </cell>
          <cell r="N376">
            <v>375</v>
          </cell>
        </row>
        <row r="377">
          <cell r="A377" t="str">
            <v>The Informer</v>
          </cell>
          <cell r="M377" t="str">
            <v>8th</v>
          </cell>
          <cell r="N377">
            <v>376</v>
          </cell>
        </row>
        <row r="378">
          <cell r="A378" t="str">
            <v>The Lives of a Bengal Lancer</v>
          </cell>
          <cell r="M378" t="str">
            <v>8th</v>
          </cell>
          <cell r="N378">
            <v>377</v>
          </cell>
        </row>
        <row r="379">
          <cell r="A379" t="str">
            <v>Mutiny on the Bounty</v>
          </cell>
          <cell r="M379" t="str">
            <v>8th</v>
          </cell>
          <cell r="N379">
            <v>378</v>
          </cell>
        </row>
        <row r="380">
          <cell r="A380" t="str">
            <v>Broadway Melody of 1936</v>
          </cell>
          <cell r="M380" t="str">
            <v>8th</v>
          </cell>
          <cell r="N380">
            <v>379</v>
          </cell>
        </row>
        <row r="381">
          <cell r="A381" t="str">
            <v>G-Men</v>
          </cell>
          <cell r="B381" t="str">
            <v>'G' Men</v>
          </cell>
          <cell r="M381" t="str">
            <v>8th</v>
          </cell>
          <cell r="N381">
            <v>380</v>
          </cell>
        </row>
        <row r="382">
          <cell r="A382" t="str">
            <v>The Gay Deception</v>
          </cell>
          <cell r="M382" t="str">
            <v>8th</v>
          </cell>
          <cell r="N382">
            <v>381</v>
          </cell>
        </row>
        <row r="383">
          <cell r="A383" t="str">
            <v>The Scoundrel</v>
          </cell>
          <cell r="M383" t="str">
            <v>8th</v>
          </cell>
          <cell r="N383">
            <v>382</v>
          </cell>
        </row>
        <row r="384">
          <cell r="A384" t="str">
            <v>Captain Blood</v>
          </cell>
          <cell r="M384" t="str">
            <v>8th</v>
          </cell>
          <cell r="N384">
            <v>383</v>
          </cell>
        </row>
        <row r="385">
          <cell r="A385" t="str">
            <v>The Informer</v>
          </cell>
          <cell r="M385" t="str">
            <v>8th</v>
          </cell>
          <cell r="N385">
            <v>384</v>
          </cell>
        </row>
        <row r="386">
          <cell r="A386" t="str">
            <v>Mutiny on the Bounty</v>
          </cell>
          <cell r="M386" t="str">
            <v>8th</v>
          </cell>
          <cell r="N386">
            <v>385</v>
          </cell>
        </row>
        <row r="387">
          <cell r="A387" t="str">
            <v>Peter Ibbetson</v>
          </cell>
          <cell r="M387" t="str">
            <v>8th</v>
          </cell>
          <cell r="N387">
            <v>386</v>
          </cell>
        </row>
        <row r="388">
          <cell r="A388" t="str">
            <v>Gold Diggers of 1935</v>
          </cell>
          <cell r="M388" t="str">
            <v>8th</v>
          </cell>
          <cell r="N388">
            <v>387</v>
          </cell>
        </row>
        <row r="389">
          <cell r="A389" t="str">
            <v>Roberta</v>
          </cell>
          <cell r="M389" t="str">
            <v>8th</v>
          </cell>
          <cell r="N389">
            <v>388</v>
          </cell>
        </row>
        <row r="390">
          <cell r="A390" t="str">
            <v>Top Hat</v>
          </cell>
          <cell r="M390" t="str">
            <v>8th</v>
          </cell>
          <cell r="N390">
            <v>389</v>
          </cell>
        </row>
        <row r="391">
          <cell r="A391" t="str">
            <v>David Copperfield</v>
          </cell>
          <cell r="B391" t="str">
            <v>The Personal History, Adventures, Experience, and Observation of David Copperfield, the Younger</v>
          </cell>
          <cell r="M391" t="str">
            <v>8th</v>
          </cell>
          <cell r="N391">
            <v>390</v>
          </cell>
        </row>
        <row r="392">
          <cell r="A392" t="str">
            <v>The Informer</v>
          </cell>
          <cell r="M392" t="str">
            <v>8th</v>
          </cell>
          <cell r="N392">
            <v>391</v>
          </cell>
        </row>
        <row r="393">
          <cell r="A393" t="str">
            <v>Les Miserables</v>
          </cell>
          <cell r="B393" t="str">
            <v>Les Misérables</v>
          </cell>
          <cell r="M393" t="str">
            <v>8th</v>
          </cell>
          <cell r="N393">
            <v>392</v>
          </cell>
        </row>
        <row r="394">
          <cell r="A394" t="str">
            <v>The Lives of a Bengal Lancer</v>
          </cell>
          <cell r="M394" t="str">
            <v>8th</v>
          </cell>
          <cell r="N394">
            <v>393</v>
          </cell>
        </row>
        <row r="395">
          <cell r="A395" t="str">
            <v>A Midsummer Night's Dream</v>
          </cell>
          <cell r="M395" t="str">
            <v>8th</v>
          </cell>
          <cell r="N395">
            <v>394</v>
          </cell>
        </row>
        <row r="396">
          <cell r="A396" t="str">
            <v>Mutiny on the Bounty</v>
          </cell>
          <cell r="M396" t="str">
            <v>8th</v>
          </cell>
          <cell r="N396">
            <v>395</v>
          </cell>
        </row>
        <row r="397">
          <cell r="A397" t="str">
            <v>Audioscopiks</v>
          </cell>
          <cell r="M397" t="str">
            <v>8th</v>
          </cell>
          <cell r="N397">
            <v>396</v>
          </cell>
        </row>
        <row r="398">
          <cell r="A398" t="str">
            <v>Camera Thrills</v>
          </cell>
          <cell r="M398" t="str">
            <v>8th</v>
          </cell>
          <cell r="N398">
            <v>397</v>
          </cell>
        </row>
        <row r="399">
          <cell r="A399" t="str">
            <v>Wings Over Mt. Everest</v>
          </cell>
          <cell r="M399" t="str">
            <v>8th</v>
          </cell>
          <cell r="N399">
            <v>398</v>
          </cell>
        </row>
        <row r="400">
          <cell r="A400" t="str">
            <v>How To Sleep</v>
          </cell>
          <cell r="M400" t="str">
            <v>8th</v>
          </cell>
          <cell r="N400">
            <v>399</v>
          </cell>
        </row>
        <row r="401">
          <cell r="A401" t="str">
            <v>Oh, My Nerves</v>
          </cell>
          <cell r="M401" t="str">
            <v>8th</v>
          </cell>
          <cell r="N401">
            <v>400</v>
          </cell>
        </row>
        <row r="402">
          <cell r="A402" t="str">
            <v>Tit for Tat</v>
          </cell>
          <cell r="M402" t="str">
            <v>8th</v>
          </cell>
          <cell r="N402">
            <v>401</v>
          </cell>
        </row>
        <row r="403">
          <cell r="A403" t="str">
            <v>The Calico Dragon</v>
          </cell>
          <cell r="M403" t="str">
            <v>8th</v>
          </cell>
          <cell r="N403">
            <v>402</v>
          </cell>
        </row>
        <row r="404">
          <cell r="A404" t="str">
            <v>Three Orphan Kittens</v>
          </cell>
          <cell r="M404" t="str">
            <v>8th</v>
          </cell>
          <cell r="N404">
            <v>403</v>
          </cell>
        </row>
        <row r="405">
          <cell r="A405" t="str">
            <v>Who Killed Cock Robin?</v>
          </cell>
          <cell r="M405" t="str">
            <v>8th</v>
          </cell>
          <cell r="N405">
            <v>404</v>
          </cell>
        </row>
        <row r="406">
          <cell r="A406" t="str">
            <v>Barbary Coast</v>
          </cell>
          <cell r="M406" t="str">
            <v>8th</v>
          </cell>
          <cell r="N406">
            <v>405</v>
          </cell>
        </row>
        <row r="407">
          <cell r="A407" t="str">
            <v>The Crusades</v>
          </cell>
          <cell r="M407" t="str">
            <v>8th</v>
          </cell>
          <cell r="N407">
            <v>406</v>
          </cell>
        </row>
        <row r="408">
          <cell r="A408" t="str">
            <v>Les Miserables</v>
          </cell>
          <cell r="B408" t="str">
            <v>Les Misérables</v>
          </cell>
          <cell r="M408" t="str">
            <v>8th</v>
          </cell>
          <cell r="N408">
            <v>407</v>
          </cell>
        </row>
        <row r="409">
          <cell r="A409" t="str">
            <v>A Midsummer Night's Dream</v>
          </cell>
          <cell r="M409" t="str">
            <v>8th</v>
          </cell>
          <cell r="N409">
            <v>408</v>
          </cell>
        </row>
        <row r="410">
          <cell r="A410" t="str">
            <v>The Dark Angel</v>
          </cell>
          <cell r="M410" t="str">
            <v>8th</v>
          </cell>
          <cell r="N410">
            <v>409</v>
          </cell>
        </row>
        <row r="411">
          <cell r="A411" t="str">
            <v>The Lives of a Bengal Lancer</v>
          </cell>
          <cell r="M411" t="str">
            <v>8th</v>
          </cell>
          <cell r="N411">
            <v>410</v>
          </cell>
        </row>
        <row r="412">
          <cell r="A412" t="str">
            <v>Top Hat</v>
          </cell>
          <cell r="M412" t="str">
            <v>8th</v>
          </cell>
          <cell r="N412">
            <v>411</v>
          </cell>
        </row>
        <row r="413">
          <cell r="A413" t="str">
            <v>All the King's Horses</v>
          </cell>
          <cell r="M413" t="str">
            <v>8th</v>
          </cell>
          <cell r="N413">
            <v>412</v>
          </cell>
        </row>
        <row r="414">
          <cell r="A414" t="str">
            <v>Broadway Hostess</v>
          </cell>
          <cell r="M414" t="str">
            <v>8th</v>
          </cell>
          <cell r="N414">
            <v>413</v>
          </cell>
        </row>
        <row r="415">
          <cell r="A415" t="str">
            <v>Broadway Melody of 1936</v>
          </cell>
          <cell r="M415" t="str">
            <v>8th</v>
          </cell>
          <cell r="N415">
            <v>414</v>
          </cell>
        </row>
        <row r="416">
          <cell r="A416" t="str">
            <v>Broadway Melody of 1936</v>
          </cell>
          <cell r="M416" t="str">
            <v>8th</v>
          </cell>
          <cell r="N416">
            <v>415</v>
          </cell>
        </row>
        <row r="417">
          <cell r="A417" t="str">
            <v>Folies Bergere</v>
          </cell>
          <cell r="M417" t="str">
            <v>8th</v>
          </cell>
          <cell r="N417">
            <v>416</v>
          </cell>
        </row>
        <row r="418">
          <cell r="A418" t="str">
            <v>Go into Your Dance</v>
          </cell>
          <cell r="M418" t="str">
            <v>8th</v>
          </cell>
          <cell r="N418">
            <v>417</v>
          </cell>
        </row>
        <row r="419">
          <cell r="A419" t="str">
            <v>Gold Diggers of 1935</v>
          </cell>
          <cell r="M419" t="str">
            <v>8th</v>
          </cell>
          <cell r="N419">
            <v>418</v>
          </cell>
        </row>
        <row r="420">
          <cell r="A420" t="str">
            <v>King of Burlesque</v>
          </cell>
          <cell r="M420" t="str">
            <v>8th</v>
          </cell>
          <cell r="N420">
            <v>419</v>
          </cell>
        </row>
        <row r="421">
          <cell r="A421" t="str">
            <v>She</v>
          </cell>
          <cell r="M421" t="str">
            <v>8th</v>
          </cell>
          <cell r="N421">
            <v>420</v>
          </cell>
        </row>
        <row r="422">
          <cell r="A422" t="str">
            <v>Top Hat</v>
          </cell>
          <cell r="M422" t="str">
            <v>8th</v>
          </cell>
          <cell r="N422">
            <v>421</v>
          </cell>
        </row>
        <row r="423">
          <cell r="A423" t="str">
            <v>$1,000 a Minute</v>
          </cell>
          <cell r="M423" t="str">
            <v>8th</v>
          </cell>
          <cell r="N423">
            <v>422</v>
          </cell>
        </row>
        <row r="424">
          <cell r="A424" t="str">
            <v>Bride of Frankenstein</v>
          </cell>
          <cell r="M424" t="str">
            <v>8th</v>
          </cell>
          <cell r="N424">
            <v>423</v>
          </cell>
        </row>
        <row r="425">
          <cell r="A425" t="str">
            <v>Captain Blood</v>
          </cell>
          <cell r="M425" t="str">
            <v>8th</v>
          </cell>
          <cell r="N425">
            <v>424</v>
          </cell>
        </row>
        <row r="426">
          <cell r="A426" t="str">
            <v>The Dark Angel</v>
          </cell>
          <cell r="M426" t="str">
            <v>8th</v>
          </cell>
          <cell r="N426">
            <v>425</v>
          </cell>
        </row>
        <row r="427">
          <cell r="A427" t="str">
            <v>I Dream Too Much</v>
          </cell>
          <cell r="M427" t="str">
            <v>8th</v>
          </cell>
          <cell r="N427">
            <v>426</v>
          </cell>
        </row>
        <row r="428">
          <cell r="A428" t="str">
            <v>The Lives of a Bengal Lancer</v>
          </cell>
          <cell r="M428" t="str">
            <v>8th</v>
          </cell>
          <cell r="N428">
            <v>427</v>
          </cell>
        </row>
        <row r="429">
          <cell r="A429" t="str">
            <v>Love Me Forever</v>
          </cell>
          <cell r="M429" t="str">
            <v>8th</v>
          </cell>
          <cell r="N429">
            <v>428</v>
          </cell>
        </row>
        <row r="430">
          <cell r="A430" t="str">
            <v>Naughty Marietta</v>
          </cell>
          <cell r="M430" t="str">
            <v>8th</v>
          </cell>
          <cell r="N430">
            <v>429</v>
          </cell>
        </row>
        <row r="431">
          <cell r="A431" t="str">
            <v>Thanks a Million</v>
          </cell>
          <cell r="M431" t="str">
            <v>8th</v>
          </cell>
          <cell r="N431">
            <v>430</v>
          </cell>
        </row>
        <row r="432">
          <cell r="A432" t="str">
            <v>David Copperfield</v>
          </cell>
          <cell r="B432" t="str">
            <v>The Personal History, Adventures, Experience, and Observation of David Copperfield, the Younger</v>
          </cell>
          <cell r="M432" t="str">
            <v>8th</v>
          </cell>
          <cell r="N432">
            <v>431</v>
          </cell>
        </row>
        <row r="433">
          <cell r="A433" t="str">
            <v>Les Miserables</v>
          </cell>
          <cell r="B433" t="str">
            <v>Les Misérables</v>
          </cell>
          <cell r="M433" t="str">
            <v>8th</v>
          </cell>
          <cell r="N433">
            <v>432</v>
          </cell>
        </row>
        <row r="434">
          <cell r="A434" t="str">
            <v>The Lives of a Bengal Lancer</v>
          </cell>
          <cell r="M434" t="str">
            <v>8th</v>
          </cell>
          <cell r="N434">
            <v>433</v>
          </cell>
        </row>
        <row r="435">
          <cell r="A435" t="str">
            <v>A Midsummer Night's Dream</v>
          </cell>
          <cell r="M435" t="str">
            <v>8th</v>
          </cell>
          <cell r="N435">
            <v>434</v>
          </cell>
        </row>
        <row r="436">
          <cell r="A436" t="str">
            <v>[no specific film title]</v>
          </cell>
          <cell r="M436" t="str">
            <v>8th</v>
          </cell>
          <cell r="N436">
            <v>435</v>
          </cell>
        </row>
        <row r="437">
          <cell r="A437" t="str">
            <v>Anthony Adverse</v>
          </cell>
          <cell r="M437" t="str">
            <v>9th</v>
          </cell>
          <cell r="N437">
            <v>436</v>
          </cell>
        </row>
        <row r="438">
          <cell r="A438" t="str">
            <v>Dodsworth</v>
          </cell>
          <cell r="M438" t="str">
            <v>9th</v>
          </cell>
          <cell r="N438">
            <v>437</v>
          </cell>
        </row>
        <row r="439">
          <cell r="A439" t="str">
            <v>The Great Ziegfeld</v>
          </cell>
          <cell r="M439" t="str">
            <v>9th</v>
          </cell>
          <cell r="N439">
            <v>438</v>
          </cell>
        </row>
        <row r="440">
          <cell r="A440" t="str">
            <v>Libeled Lady</v>
          </cell>
          <cell r="M440" t="str">
            <v>9th</v>
          </cell>
          <cell r="N440">
            <v>439</v>
          </cell>
        </row>
        <row r="441">
          <cell r="A441" t="str">
            <v>Mr. Deeds Goes to Town</v>
          </cell>
          <cell r="M441" t="str">
            <v>9th</v>
          </cell>
          <cell r="N441">
            <v>440</v>
          </cell>
        </row>
        <row r="442">
          <cell r="A442" t="str">
            <v>Romeo and Juliet</v>
          </cell>
          <cell r="M442" t="str">
            <v>9th</v>
          </cell>
          <cell r="N442">
            <v>441</v>
          </cell>
        </row>
        <row r="443">
          <cell r="A443" t="str">
            <v>San Francisco</v>
          </cell>
          <cell r="M443" t="str">
            <v>9th</v>
          </cell>
          <cell r="N443">
            <v>442</v>
          </cell>
        </row>
        <row r="444">
          <cell r="A444" t="str">
            <v>The Story of Louis Pasteur</v>
          </cell>
          <cell r="M444" t="str">
            <v>9th</v>
          </cell>
          <cell r="N444">
            <v>443</v>
          </cell>
        </row>
        <row r="445">
          <cell r="A445" t="str">
            <v>A Tale of Two Cities</v>
          </cell>
          <cell r="M445" t="str">
            <v>9th</v>
          </cell>
          <cell r="N445">
            <v>444</v>
          </cell>
        </row>
        <row r="446">
          <cell r="A446" t="str">
            <v>Three Smart Girls</v>
          </cell>
          <cell r="M446" t="str">
            <v>9th</v>
          </cell>
          <cell r="N446">
            <v>445</v>
          </cell>
        </row>
        <row r="447">
          <cell r="A447" t="str">
            <v>Dodsworth</v>
          </cell>
          <cell r="M447" t="str">
            <v>9th</v>
          </cell>
          <cell r="N447">
            <v>446</v>
          </cell>
        </row>
        <row r="448">
          <cell r="A448" t="str">
            <v>Mr. Deeds Goes to Town</v>
          </cell>
          <cell r="M448" t="str">
            <v>9th</v>
          </cell>
          <cell r="N448">
            <v>447</v>
          </cell>
        </row>
        <row r="449">
          <cell r="A449" t="str">
            <v>My Man Godfrey</v>
          </cell>
          <cell r="M449" t="str">
            <v>9th</v>
          </cell>
          <cell r="N449">
            <v>448</v>
          </cell>
        </row>
        <row r="450">
          <cell r="A450" t="str">
            <v>San Francisco</v>
          </cell>
          <cell r="M450" t="str">
            <v>9th</v>
          </cell>
          <cell r="N450">
            <v>449</v>
          </cell>
        </row>
        <row r="451">
          <cell r="A451" t="str">
            <v>The Story of Louis Pasteur</v>
          </cell>
          <cell r="M451" t="str">
            <v>9th</v>
          </cell>
          <cell r="N451">
            <v>450</v>
          </cell>
        </row>
        <row r="452">
          <cell r="A452" t="str">
            <v>Come and Get It</v>
          </cell>
          <cell r="M452" t="str">
            <v>9th</v>
          </cell>
          <cell r="N452">
            <v>451</v>
          </cell>
        </row>
        <row r="453">
          <cell r="A453" t="str">
            <v>The General Died at Dawn</v>
          </cell>
          <cell r="M453" t="str">
            <v>9th</v>
          </cell>
          <cell r="N453">
            <v>452</v>
          </cell>
        </row>
        <row r="454">
          <cell r="A454" t="str">
            <v>My Man Godfrey</v>
          </cell>
          <cell r="M454" t="str">
            <v>9th</v>
          </cell>
          <cell r="N454">
            <v>453</v>
          </cell>
        </row>
        <row r="455">
          <cell r="A455" t="str">
            <v>Pigskin Parade</v>
          </cell>
          <cell r="M455" t="str">
            <v>9th</v>
          </cell>
          <cell r="N455">
            <v>454</v>
          </cell>
        </row>
        <row r="456">
          <cell r="A456" t="str">
            <v>Romeo and Juliet</v>
          </cell>
          <cell r="M456" t="str">
            <v>9th</v>
          </cell>
          <cell r="N456">
            <v>455</v>
          </cell>
        </row>
        <row r="457">
          <cell r="A457" t="str">
            <v>The Great Ziegfeld</v>
          </cell>
          <cell r="M457" t="str">
            <v>9th</v>
          </cell>
          <cell r="N457">
            <v>456</v>
          </cell>
        </row>
        <row r="458">
          <cell r="A458" t="str">
            <v>My Man Godfrey</v>
          </cell>
          <cell r="M458" t="str">
            <v>9th</v>
          </cell>
          <cell r="N458">
            <v>457</v>
          </cell>
        </row>
        <row r="459">
          <cell r="A459" t="str">
            <v>Romeo and Juliet</v>
          </cell>
          <cell r="M459" t="str">
            <v>9th</v>
          </cell>
          <cell r="N459">
            <v>458</v>
          </cell>
        </row>
        <row r="460">
          <cell r="A460" t="str">
            <v>Theodora Goes Wild</v>
          </cell>
          <cell r="M460" t="str">
            <v>9th</v>
          </cell>
          <cell r="N460">
            <v>459</v>
          </cell>
        </row>
        <row r="461">
          <cell r="A461" t="str">
            <v>Valiant Is the Word for Carrie</v>
          </cell>
          <cell r="M461" t="str">
            <v>9th</v>
          </cell>
          <cell r="N461">
            <v>460</v>
          </cell>
        </row>
        <row r="462">
          <cell r="A462" t="str">
            <v>Anthony Adverse</v>
          </cell>
          <cell r="M462" t="str">
            <v>9th</v>
          </cell>
          <cell r="N462">
            <v>461</v>
          </cell>
        </row>
        <row r="463">
          <cell r="A463" t="str">
            <v>Dodsworth</v>
          </cell>
          <cell r="M463" t="str">
            <v>9th</v>
          </cell>
          <cell r="N463">
            <v>462</v>
          </cell>
        </row>
        <row r="464">
          <cell r="A464" t="str">
            <v>The Gorgeous Hussy</v>
          </cell>
          <cell r="M464" t="str">
            <v>9th</v>
          </cell>
          <cell r="N464">
            <v>463</v>
          </cell>
        </row>
        <row r="465">
          <cell r="A465" t="str">
            <v>My Man Godfrey</v>
          </cell>
          <cell r="M465" t="str">
            <v>9th</v>
          </cell>
          <cell r="N465">
            <v>464</v>
          </cell>
        </row>
        <row r="466">
          <cell r="A466" t="str">
            <v>These Three</v>
          </cell>
          <cell r="M466" t="str">
            <v>9th</v>
          </cell>
          <cell r="N466">
            <v>465</v>
          </cell>
        </row>
        <row r="467">
          <cell r="A467" t="str">
            <v>Dodsworth</v>
          </cell>
          <cell r="M467" t="str">
            <v>9th</v>
          </cell>
          <cell r="N467">
            <v>466</v>
          </cell>
        </row>
        <row r="468">
          <cell r="A468" t="str">
            <v>The Great Ziegfeld</v>
          </cell>
          <cell r="M468" t="str">
            <v>9th</v>
          </cell>
          <cell r="N468">
            <v>467</v>
          </cell>
        </row>
        <row r="469">
          <cell r="A469" t="str">
            <v>Mr. Deeds Goes to Town</v>
          </cell>
          <cell r="M469" t="str">
            <v>9th</v>
          </cell>
          <cell r="N469">
            <v>468</v>
          </cell>
        </row>
        <row r="470">
          <cell r="A470" t="str">
            <v>My Man Godfrey</v>
          </cell>
          <cell r="M470" t="str">
            <v>9th</v>
          </cell>
          <cell r="N470">
            <v>469</v>
          </cell>
        </row>
        <row r="471">
          <cell r="A471" t="str">
            <v>San Francisco</v>
          </cell>
          <cell r="M471" t="str">
            <v>9th</v>
          </cell>
          <cell r="N471">
            <v>470</v>
          </cell>
        </row>
        <row r="472">
          <cell r="A472" t="str">
            <v>After the Thin Man</v>
          </cell>
          <cell r="M472" t="str">
            <v>9th</v>
          </cell>
          <cell r="N472">
            <v>471</v>
          </cell>
        </row>
        <row r="473">
          <cell r="A473" t="str">
            <v>Dodsworth</v>
          </cell>
          <cell r="M473" t="str">
            <v>9th</v>
          </cell>
          <cell r="N473">
            <v>472</v>
          </cell>
        </row>
        <row r="474">
          <cell r="A474" t="str">
            <v>Mr. Deeds Goes to Town</v>
          </cell>
          <cell r="M474" t="str">
            <v>9th</v>
          </cell>
          <cell r="N474">
            <v>473</v>
          </cell>
        </row>
        <row r="475">
          <cell r="A475" t="str">
            <v>My Man Godfrey</v>
          </cell>
          <cell r="M475" t="str">
            <v>9th</v>
          </cell>
          <cell r="N475">
            <v>474</v>
          </cell>
        </row>
        <row r="476">
          <cell r="A476" t="str">
            <v>The Story of Louis Pasteur</v>
          </cell>
          <cell r="M476" t="str">
            <v>9th</v>
          </cell>
          <cell r="N476">
            <v>475</v>
          </cell>
        </row>
        <row r="477">
          <cell r="A477" t="str">
            <v>Fury</v>
          </cell>
          <cell r="M477" t="str">
            <v>9th</v>
          </cell>
          <cell r="N477">
            <v>476</v>
          </cell>
        </row>
        <row r="478">
          <cell r="A478" t="str">
            <v>The Great Ziegfeld</v>
          </cell>
          <cell r="M478" t="str">
            <v>9th</v>
          </cell>
          <cell r="N478">
            <v>477</v>
          </cell>
        </row>
        <row r="479">
          <cell r="A479" t="str">
            <v>San Francisco</v>
          </cell>
          <cell r="M479" t="str">
            <v>9th</v>
          </cell>
          <cell r="N479">
            <v>478</v>
          </cell>
        </row>
        <row r="480">
          <cell r="A480" t="str">
            <v>The Story of Louis Pasteur</v>
          </cell>
          <cell r="M480" t="str">
            <v>9th</v>
          </cell>
          <cell r="N480">
            <v>479</v>
          </cell>
        </row>
        <row r="481">
          <cell r="A481" t="str">
            <v>Three Smart Girls</v>
          </cell>
          <cell r="M481" t="str">
            <v>9th</v>
          </cell>
          <cell r="N481">
            <v>480</v>
          </cell>
        </row>
        <row r="482">
          <cell r="A482" t="str">
            <v>Anthony Adverse</v>
          </cell>
          <cell r="M482" t="str">
            <v>9th</v>
          </cell>
          <cell r="N482">
            <v>481</v>
          </cell>
        </row>
        <row r="483">
          <cell r="A483" t="str">
            <v>The Charge of the Light Brigade</v>
          </cell>
          <cell r="M483" t="str">
            <v>9th</v>
          </cell>
          <cell r="N483">
            <v>482</v>
          </cell>
        </row>
        <row r="484">
          <cell r="A484" t="str">
            <v>The Garden of Allah</v>
          </cell>
          <cell r="M484" t="str">
            <v>9th</v>
          </cell>
          <cell r="N484">
            <v>483</v>
          </cell>
        </row>
        <row r="485">
          <cell r="A485" t="str">
            <v>The General Died at Dawn</v>
          </cell>
          <cell r="M485" t="str">
            <v>9th</v>
          </cell>
          <cell r="N485">
            <v>484</v>
          </cell>
        </row>
        <row r="486">
          <cell r="A486" t="str">
            <v>Winterset</v>
          </cell>
          <cell r="M486" t="str">
            <v>9th</v>
          </cell>
          <cell r="N486">
            <v>485</v>
          </cell>
        </row>
        <row r="487">
          <cell r="A487" t="str">
            <v>Born to Dance</v>
          </cell>
          <cell r="M487" t="str">
            <v>9th</v>
          </cell>
          <cell r="N487">
            <v>486</v>
          </cell>
        </row>
        <row r="488">
          <cell r="A488" t="str">
            <v>Pennies From Heaven</v>
          </cell>
          <cell r="M488" t="str">
            <v>9th</v>
          </cell>
          <cell r="N488">
            <v>487</v>
          </cell>
        </row>
        <row r="489">
          <cell r="A489" t="str">
            <v>Sing, Baby, Sing</v>
          </cell>
          <cell r="M489" t="str">
            <v>9th</v>
          </cell>
          <cell r="N489">
            <v>488</v>
          </cell>
        </row>
        <row r="490">
          <cell r="A490" t="str">
            <v>Suzy</v>
          </cell>
          <cell r="M490" t="str">
            <v>9th</v>
          </cell>
          <cell r="N490">
            <v>489</v>
          </cell>
        </row>
        <row r="491">
          <cell r="A491" t="str">
            <v>Swing Time</v>
          </cell>
          <cell r="M491" t="str">
            <v>9th</v>
          </cell>
          <cell r="N491">
            <v>490</v>
          </cell>
        </row>
        <row r="492">
          <cell r="A492" t="str">
            <v>The Trail of the Lonesome Pine</v>
          </cell>
          <cell r="M492" t="str">
            <v>9th</v>
          </cell>
          <cell r="N492">
            <v>491</v>
          </cell>
        </row>
        <row r="493">
          <cell r="A493" t="str">
            <v>Anthony Adverse</v>
          </cell>
          <cell r="M493" t="str">
            <v>9th</v>
          </cell>
          <cell r="N493">
            <v>492</v>
          </cell>
        </row>
        <row r="494">
          <cell r="A494" t="str">
            <v>Come and Get It</v>
          </cell>
          <cell r="M494" t="str">
            <v>9th</v>
          </cell>
          <cell r="N494">
            <v>493</v>
          </cell>
        </row>
        <row r="495">
          <cell r="A495" t="str">
            <v>The Great Ziegfeld</v>
          </cell>
          <cell r="M495" t="str">
            <v>9th</v>
          </cell>
          <cell r="N495">
            <v>494</v>
          </cell>
        </row>
        <row r="496">
          <cell r="A496" t="str">
            <v>Lloyds of London</v>
          </cell>
          <cell r="M496" t="str">
            <v>9th</v>
          </cell>
          <cell r="N496">
            <v>495</v>
          </cell>
        </row>
        <row r="497">
          <cell r="A497" t="str">
            <v>A Tale of Two Cities</v>
          </cell>
          <cell r="M497" t="str">
            <v>9th</v>
          </cell>
          <cell r="N497">
            <v>496</v>
          </cell>
        </row>
        <row r="498">
          <cell r="A498" t="str">
            <v>Theodora Goes Wild</v>
          </cell>
          <cell r="M498" t="str">
            <v>9th</v>
          </cell>
          <cell r="N498">
            <v>497</v>
          </cell>
        </row>
        <row r="499">
          <cell r="A499" t="str">
            <v>The Country Cousin</v>
          </cell>
          <cell r="M499" t="str">
            <v>9th</v>
          </cell>
          <cell r="N499">
            <v>498</v>
          </cell>
        </row>
        <row r="500">
          <cell r="A500" t="str">
            <v>Old Mill Pond</v>
          </cell>
          <cell r="M500" t="str">
            <v>9th</v>
          </cell>
          <cell r="N500">
            <v>499</v>
          </cell>
        </row>
        <row r="501">
          <cell r="A501" t="str">
            <v>Sinbad the Sailor</v>
          </cell>
          <cell r="M501" t="str">
            <v>9th</v>
          </cell>
          <cell r="N501">
            <v>500</v>
          </cell>
        </row>
        <row r="502">
          <cell r="A502" t="str">
            <v>Bored of Education</v>
          </cell>
          <cell r="M502" t="str">
            <v>9th</v>
          </cell>
          <cell r="N502">
            <v>501</v>
          </cell>
        </row>
        <row r="503">
          <cell r="A503" t="str">
            <v>Moscow Moods</v>
          </cell>
          <cell r="M503" t="str">
            <v>9th</v>
          </cell>
          <cell r="N503">
            <v>502</v>
          </cell>
        </row>
        <row r="504">
          <cell r="A504" t="str">
            <v>Wanted, a Master</v>
          </cell>
          <cell r="M504" t="str">
            <v>9th</v>
          </cell>
          <cell r="N504">
            <v>503</v>
          </cell>
        </row>
        <row r="505">
          <cell r="A505" t="str">
            <v>Double or Nothing</v>
          </cell>
          <cell r="M505" t="str">
            <v>9th</v>
          </cell>
          <cell r="N505">
            <v>504</v>
          </cell>
        </row>
        <row r="506">
          <cell r="A506" t="str">
            <v>Dummy Ache</v>
          </cell>
          <cell r="M506" t="str">
            <v>9th</v>
          </cell>
          <cell r="N506">
            <v>505</v>
          </cell>
        </row>
        <row r="507">
          <cell r="A507" t="str">
            <v>The Public Pays</v>
          </cell>
          <cell r="M507" t="str">
            <v>9th</v>
          </cell>
          <cell r="N507">
            <v>506</v>
          </cell>
        </row>
        <row r="508">
          <cell r="A508" t="str">
            <v>Give Me Liberty</v>
          </cell>
          <cell r="M508" t="str">
            <v>9th</v>
          </cell>
          <cell r="N508">
            <v>507</v>
          </cell>
        </row>
        <row r="509">
          <cell r="A509" t="str">
            <v>La Fiesta de Santa Barbara</v>
          </cell>
          <cell r="M509" t="str">
            <v>9th</v>
          </cell>
          <cell r="N509">
            <v>508</v>
          </cell>
        </row>
        <row r="510">
          <cell r="A510" t="str">
            <v>Popular Science J-6-2</v>
          </cell>
          <cell r="M510" t="str">
            <v>9th</v>
          </cell>
          <cell r="N510">
            <v>509</v>
          </cell>
        </row>
        <row r="511">
          <cell r="A511" t="str">
            <v>Anthony Adverse</v>
          </cell>
          <cell r="M511" t="str">
            <v>9th</v>
          </cell>
          <cell r="N511">
            <v>510</v>
          </cell>
        </row>
        <row r="512">
          <cell r="A512" t="str">
            <v>The General Died at Dawn</v>
          </cell>
          <cell r="M512" t="str">
            <v>9th</v>
          </cell>
          <cell r="N512">
            <v>511</v>
          </cell>
        </row>
        <row r="513">
          <cell r="A513" t="str">
            <v>The Gorgeous Hussy</v>
          </cell>
          <cell r="M513" t="str">
            <v>9th</v>
          </cell>
          <cell r="N513">
            <v>512</v>
          </cell>
        </row>
        <row r="514">
          <cell r="A514" t="str">
            <v>Anthony Adverse</v>
          </cell>
          <cell r="M514" t="str">
            <v>9th</v>
          </cell>
          <cell r="N514">
            <v>513</v>
          </cell>
        </row>
        <row r="515">
          <cell r="A515" t="str">
            <v>Dodsworth</v>
          </cell>
          <cell r="M515" t="str">
            <v>9th</v>
          </cell>
          <cell r="N515">
            <v>514</v>
          </cell>
        </row>
        <row r="516">
          <cell r="A516" t="str">
            <v>The Great Ziegfeld</v>
          </cell>
          <cell r="M516" t="str">
            <v>9th</v>
          </cell>
          <cell r="N516">
            <v>515</v>
          </cell>
        </row>
        <row r="517">
          <cell r="A517" t="str">
            <v>Lloyds of London</v>
          </cell>
          <cell r="M517" t="str">
            <v>9th</v>
          </cell>
          <cell r="N517">
            <v>516</v>
          </cell>
        </row>
        <row r="518">
          <cell r="A518" t="str">
            <v>The Magnificent Brute</v>
          </cell>
          <cell r="M518" t="str">
            <v>9th</v>
          </cell>
          <cell r="N518">
            <v>517</v>
          </cell>
        </row>
        <row r="519">
          <cell r="A519" t="str">
            <v>Romeo and Juliet</v>
          </cell>
          <cell r="M519" t="str">
            <v>9th</v>
          </cell>
          <cell r="N519">
            <v>518</v>
          </cell>
        </row>
        <row r="520">
          <cell r="A520" t="str">
            <v>Winterset</v>
          </cell>
          <cell r="M520" t="str">
            <v>9th</v>
          </cell>
          <cell r="N520">
            <v>519</v>
          </cell>
        </row>
        <row r="521">
          <cell r="A521" t="str">
            <v>Born to Dance</v>
          </cell>
          <cell r="M521" t="str">
            <v>9th</v>
          </cell>
          <cell r="N521">
            <v>520</v>
          </cell>
        </row>
        <row r="522">
          <cell r="A522" t="str">
            <v>Cain and Mabel</v>
          </cell>
          <cell r="M522" t="str">
            <v>9th</v>
          </cell>
          <cell r="N522">
            <v>521</v>
          </cell>
        </row>
        <row r="523">
          <cell r="A523" t="str">
            <v>Dancing Pirate</v>
          </cell>
          <cell r="M523" t="str">
            <v>9th</v>
          </cell>
          <cell r="N523">
            <v>522</v>
          </cell>
        </row>
        <row r="524">
          <cell r="A524" t="str">
            <v>Gold Diggers of 1937</v>
          </cell>
          <cell r="M524" t="str">
            <v>9th</v>
          </cell>
          <cell r="N524">
            <v>523</v>
          </cell>
        </row>
        <row r="525">
          <cell r="A525" t="str">
            <v>The Great Ziegfeld</v>
          </cell>
          <cell r="M525" t="str">
            <v>9th</v>
          </cell>
          <cell r="N525">
            <v>524</v>
          </cell>
        </row>
        <row r="526">
          <cell r="A526" t="str">
            <v>One in a Million</v>
          </cell>
          <cell r="M526" t="str">
            <v>9th</v>
          </cell>
          <cell r="N526">
            <v>525</v>
          </cell>
        </row>
        <row r="527">
          <cell r="A527" t="str">
            <v>Swing Time</v>
          </cell>
          <cell r="M527" t="str">
            <v>9th</v>
          </cell>
          <cell r="N527">
            <v>526</v>
          </cell>
        </row>
        <row r="528">
          <cell r="A528" t="str">
            <v>Banjo on My Knee</v>
          </cell>
          <cell r="M528" t="str">
            <v>9th</v>
          </cell>
          <cell r="N528">
            <v>527</v>
          </cell>
        </row>
        <row r="529">
          <cell r="A529" t="str">
            <v>The Charge of the Light Brigade</v>
          </cell>
          <cell r="M529" t="str">
            <v>9th</v>
          </cell>
          <cell r="N529">
            <v>528</v>
          </cell>
        </row>
        <row r="530">
          <cell r="A530" t="str">
            <v>Dodsworth</v>
          </cell>
          <cell r="M530" t="str">
            <v>9th</v>
          </cell>
          <cell r="N530">
            <v>529</v>
          </cell>
        </row>
        <row r="531">
          <cell r="A531" t="str">
            <v>General Spanky</v>
          </cell>
          <cell r="M531" t="str">
            <v>9th</v>
          </cell>
          <cell r="N531">
            <v>530</v>
          </cell>
        </row>
        <row r="532">
          <cell r="A532" t="str">
            <v>Mr. Deeds Goes to Town</v>
          </cell>
          <cell r="M532" t="str">
            <v>9th</v>
          </cell>
          <cell r="N532">
            <v>531</v>
          </cell>
        </row>
        <row r="533">
          <cell r="A533" t="str">
            <v>San Francisco</v>
          </cell>
          <cell r="M533" t="str">
            <v>9th</v>
          </cell>
          <cell r="N533">
            <v>532</v>
          </cell>
        </row>
        <row r="534">
          <cell r="A534" t="str">
            <v>The Texas Rangers</v>
          </cell>
          <cell r="M534" t="str">
            <v>9th</v>
          </cell>
          <cell r="N534">
            <v>533</v>
          </cell>
        </row>
        <row r="535">
          <cell r="A535" t="str">
            <v>That Girl From Paris</v>
          </cell>
          <cell r="M535" t="str">
            <v>9th</v>
          </cell>
          <cell r="N535">
            <v>534</v>
          </cell>
        </row>
        <row r="536">
          <cell r="A536" t="str">
            <v>Three Smart Girls</v>
          </cell>
          <cell r="M536" t="str">
            <v>9th</v>
          </cell>
          <cell r="N536">
            <v>535</v>
          </cell>
        </row>
        <row r="537">
          <cell r="A537" t="str">
            <v>Anthony Adverse</v>
          </cell>
          <cell r="M537" t="str">
            <v>9th</v>
          </cell>
          <cell r="N537">
            <v>536</v>
          </cell>
        </row>
        <row r="538">
          <cell r="A538" t="str">
            <v>The Charge of the Light Brigade</v>
          </cell>
          <cell r="M538" t="str">
            <v>9th</v>
          </cell>
          <cell r="N538">
            <v>537</v>
          </cell>
        </row>
        <row r="539">
          <cell r="A539" t="str">
            <v>The Garden of Allah</v>
          </cell>
          <cell r="M539" t="str">
            <v>9th</v>
          </cell>
          <cell r="N539">
            <v>538</v>
          </cell>
        </row>
        <row r="540">
          <cell r="A540" t="str">
            <v>The Last of the Mohicans</v>
          </cell>
          <cell r="M540" t="str">
            <v>9th</v>
          </cell>
          <cell r="N540">
            <v>539</v>
          </cell>
        </row>
        <row r="541">
          <cell r="A541" t="str">
            <v>San Francisco</v>
          </cell>
          <cell r="M541" t="str">
            <v>9th</v>
          </cell>
          <cell r="N541">
            <v>540</v>
          </cell>
        </row>
        <row r="542">
          <cell r="A542" t="str">
            <v>[no specific film title]</v>
          </cell>
          <cell r="M542" t="str">
            <v>9th</v>
          </cell>
          <cell r="N542">
            <v>541</v>
          </cell>
        </row>
        <row r="543">
          <cell r="A543" t="str">
            <v>The Garden of Allah</v>
          </cell>
          <cell r="M543" t="str">
            <v>9th</v>
          </cell>
          <cell r="N543">
            <v>542</v>
          </cell>
        </row>
        <row r="544">
          <cell r="A544" t="str">
            <v>The Awful Truth</v>
          </cell>
          <cell r="M544" t="str">
            <v>10th</v>
          </cell>
          <cell r="N544">
            <v>543</v>
          </cell>
        </row>
        <row r="545">
          <cell r="A545" t="str">
            <v>Captains Courageous</v>
          </cell>
          <cell r="M545" t="str">
            <v>10th</v>
          </cell>
          <cell r="N545">
            <v>544</v>
          </cell>
        </row>
        <row r="546">
          <cell r="A546" t="str">
            <v>Dead End</v>
          </cell>
          <cell r="M546" t="str">
            <v>10th</v>
          </cell>
          <cell r="N546">
            <v>545</v>
          </cell>
        </row>
        <row r="547">
          <cell r="A547" t="str">
            <v>The Good Earth</v>
          </cell>
          <cell r="M547" t="str">
            <v>10th</v>
          </cell>
          <cell r="N547">
            <v>546</v>
          </cell>
        </row>
        <row r="548">
          <cell r="A548" t="str">
            <v>In Old Chicago</v>
          </cell>
          <cell r="M548" t="str">
            <v>10th</v>
          </cell>
          <cell r="N548">
            <v>547</v>
          </cell>
        </row>
        <row r="549">
          <cell r="A549" t="str">
            <v>The Life of Emile Zola</v>
          </cell>
          <cell r="M549" t="str">
            <v>10th</v>
          </cell>
          <cell r="N549">
            <v>548</v>
          </cell>
        </row>
        <row r="550">
          <cell r="A550" t="str">
            <v>Lost Horizon</v>
          </cell>
          <cell r="M550" t="str">
            <v>10th</v>
          </cell>
          <cell r="N550">
            <v>549</v>
          </cell>
        </row>
        <row r="551">
          <cell r="A551" t="str">
            <v>One Hundred Men and a Girl</v>
          </cell>
          <cell r="M551" t="str">
            <v>10th</v>
          </cell>
          <cell r="N551">
            <v>550</v>
          </cell>
        </row>
        <row r="552">
          <cell r="A552" t="str">
            <v>Stage Door</v>
          </cell>
          <cell r="M552" t="str">
            <v>10th</v>
          </cell>
          <cell r="N552">
            <v>551</v>
          </cell>
        </row>
        <row r="553">
          <cell r="A553" t="str">
            <v>A Star Is Born</v>
          </cell>
          <cell r="M553" t="str">
            <v>10th</v>
          </cell>
          <cell r="N553">
            <v>552</v>
          </cell>
        </row>
        <row r="554">
          <cell r="A554" t="str">
            <v>Captains Courageous</v>
          </cell>
          <cell r="M554" t="str">
            <v>10th</v>
          </cell>
          <cell r="N554">
            <v>553</v>
          </cell>
        </row>
        <row r="555">
          <cell r="A555" t="str">
            <v>Conquest</v>
          </cell>
          <cell r="M555" t="str">
            <v>10th</v>
          </cell>
          <cell r="N555">
            <v>554</v>
          </cell>
        </row>
        <row r="556">
          <cell r="A556" t="str">
            <v>The Life of Emile Zola</v>
          </cell>
          <cell r="M556" t="str">
            <v>10th</v>
          </cell>
          <cell r="N556">
            <v>555</v>
          </cell>
        </row>
        <row r="557">
          <cell r="A557" t="str">
            <v>Night Must Fall</v>
          </cell>
          <cell r="M557" t="str">
            <v>10th</v>
          </cell>
          <cell r="N557">
            <v>556</v>
          </cell>
        </row>
        <row r="558">
          <cell r="A558" t="str">
            <v>A Star Is Born</v>
          </cell>
          <cell r="M558" t="str">
            <v>10th</v>
          </cell>
          <cell r="N558">
            <v>557</v>
          </cell>
        </row>
        <row r="559">
          <cell r="A559" t="str">
            <v>The Awful Truth</v>
          </cell>
          <cell r="M559" t="str">
            <v>10th</v>
          </cell>
          <cell r="N559">
            <v>558</v>
          </cell>
        </row>
        <row r="560">
          <cell r="A560" t="str">
            <v>The Hurricane</v>
          </cell>
          <cell r="M560" t="str">
            <v>10th</v>
          </cell>
          <cell r="N560">
            <v>559</v>
          </cell>
        </row>
        <row r="561">
          <cell r="A561" t="str">
            <v>The Life of Emile Zola</v>
          </cell>
          <cell r="M561" t="str">
            <v>10th</v>
          </cell>
          <cell r="N561">
            <v>560</v>
          </cell>
        </row>
        <row r="562">
          <cell r="A562" t="str">
            <v>Lost Horizon</v>
          </cell>
          <cell r="M562" t="str">
            <v>10th</v>
          </cell>
          <cell r="N562">
            <v>561</v>
          </cell>
        </row>
        <row r="563">
          <cell r="A563" t="str">
            <v>Topper</v>
          </cell>
          <cell r="M563" t="str">
            <v>10th</v>
          </cell>
          <cell r="N563">
            <v>562</v>
          </cell>
        </row>
        <row r="564">
          <cell r="A564" t="str">
            <v>The Awful Truth</v>
          </cell>
          <cell r="M564" t="str">
            <v>10th</v>
          </cell>
          <cell r="N564">
            <v>563</v>
          </cell>
        </row>
        <row r="565">
          <cell r="A565" t="str">
            <v>Camille</v>
          </cell>
          <cell r="M565" t="str">
            <v>10th</v>
          </cell>
          <cell r="N565">
            <v>564</v>
          </cell>
        </row>
        <row r="566">
          <cell r="A566" t="str">
            <v>The Good Earth</v>
          </cell>
          <cell r="M566" t="str">
            <v>10th</v>
          </cell>
          <cell r="N566">
            <v>565</v>
          </cell>
        </row>
        <row r="567">
          <cell r="A567" t="str">
            <v>A Star Is Born</v>
          </cell>
          <cell r="M567" t="str">
            <v>10th</v>
          </cell>
          <cell r="N567">
            <v>566</v>
          </cell>
        </row>
        <row r="568">
          <cell r="A568" t="str">
            <v>Stella Dallas</v>
          </cell>
          <cell r="M568" t="str">
            <v>10th</v>
          </cell>
          <cell r="N568">
            <v>567</v>
          </cell>
        </row>
        <row r="569">
          <cell r="A569" t="str">
            <v>Dead End</v>
          </cell>
          <cell r="M569" t="str">
            <v>10th</v>
          </cell>
          <cell r="N569">
            <v>568</v>
          </cell>
        </row>
        <row r="570">
          <cell r="A570" t="str">
            <v>In Old Chicago</v>
          </cell>
          <cell r="M570" t="str">
            <v>10th</v>
          </cell>
          <cell r="N570">
            <v>569</v>
          </cell>
        </row>
        <row r="571">
          <cell r="A571" t="str">
            <v>Night Must Fall</v>
          </cell>
          <cell r="M571" t="str">
            <v>10th</v>
          </cell>
          <cell r="N571">
            <v>570</v>
          </cell>
        </row>
        <row r="572">
          <cell r="A572" t="str">
            <v>Stage Door</v>
          </cell>
          <cell r="M572" t="str">
            <v>10th</v>
          </cell>
          <cell r="N572">
            <v>571</v>
          </cell>
        </row>
        <row r="573">
          <cell r="A573" t="str">
            <v>Stella Dallas</v>
          </cell>
          <cell r="M573" t="str">
            <v>10th</v>
          </cell>
          <cell r="N573">
            <v>572</v>
          </cell>
        </row>
        <row r="574">
          <cell r="A574" t="str">
            <v>The Awful Truth</v>
          </cell>
          <cell r="M574" t="str">
            <v>10th</v>
          </cell>
          <cell r="N574">
            <v>573</v>
          </cell>
        </row>
        <row r="575">
          <cell r="A575" t="str">
            <v>The Good Earth</v>
          </cell>
          <cell r="M575" t="str">
            <v>10th</v>
          </cell>
          <cell r="N575">
            <v>574</v>
          </cell>
        </row>
        <row r="576">
          <cell r="A576" t="str">
            <v>The Life of Emile Zola</v>
          </cell>
          <cell r="M576" t="str">
            <v>10th</v>
          </cell>
          <cell r="N576">
            <v>575</v>
          </cell>
        </row>
        <row r="577">
          <cell r="A577" t="str">
            <v>Stage Door</v>
          </cell>
          <cell r="M577" t="str">
            <v>10th</v>
          </cell>
          <cell r="N577">
            <v>576</v>
          </cell>
        </row>
        <row r="578">
          <cell r="A578" t="str">
            <v>A Star Is Born</v>
          </cell>
          <cell r="M578" t="str">
            <v>10th</v>
          </cell>
          <cell r="N578">
            <v>577</v>
          </cell>
        </row>
        <row r="579">
          <cell r="A579" t="str">
            <v>The Awful Truth</v>
          </cell>
          <cell r="M579" t="str">
            <v>10th</v>
          </cell>
          <cell r="N579">
            <v>578</v>
          </cell>
        </row>
        <row r="580">
          <cell r="A580" t="str">
            <v>Captains Courageous</v>
          </cell>
          <cell r="M580" t="str">
            <v>10th</v>
          </cell>
          <cell r="N580">
            <v>579</v>
          </cell>
        </row>
        <row r="581">
          <cell r="A581" t="str">
            <v>The Life of Emile Zola</v>
          </cell>
          <cell r="M581" t="str">
            <v>10th</v>
          </cell>
          <cell r="N581">
            <v>580</v>
          </cell>
        </row>
        <row r="582">
          <cell r="A582" t="str">
            <v>Stage Door</v>
          </cell>
          <cell r="M582" t="str">
            <v>10th</v>
          </cell>
          <cell r="N582">
            <v>581</v>
          </cell>
        </row>
        <row r="583">
          <cell r="A583" t="str">
            <v>A Star Is Born</v>
          </cell>
          <cell r="M583" t="str">
            <v>10th</v>
          </cell>
          <cell r="N583">
            <v>582</v>
          </cell>
        </row>
        <row r="584">
          <cell r="A584" t="str">
            <v>Black Legion</v>
          </cell>
          <cell r="M584" t="str">
            <v>10th</v>
          </cell>
          <cell r="N584">
            <v>583</v>
          </cell>
        </row>
        <row r="585">
          <cell r="A585" t="str">
            <v>In Old Chicago</v>
          </cell>
          <cell r="M585" t="str">
            <v>10th</v>
          </cell>
          <cell r="N585">
            <v>584</v>
          </cell>
        </row>
        <row r="586">
          <cell r="A586" t="str">
            <v>The Life of Emile Zola</v>
          </cell>
          <cell r="M586" t="str">
            <v>10th</v>
          </cell>
          <cell r="N586">
            <v>585</v>
          </cell>
        </row>
        <row r="587">
          <cell r="A587" t="str">
            <v>One Hundred Men and a Girl</v>
          </cell>
          <cell r="M587" t="str">
            <v>10th</v>
          </cell>
          <cell r="N587">
            <v>586</v>
          </cell>
        </row>
        <row r="588">
          <cell r="A588" t="str">
            <v>A Star Is Born</v>
          </cell>
          <cell r="M588" t="str">
            <v>10th</v>
          </cell>
          <cell r="N588">
            <v>587</v>
          </cell>
        </row>
        <row r="589">
          <cell r="A589" t="str">
            <v>The Hurricane</v>
          </cell>
          <cell r="M589" t="str">
            <v>10th</v>
          </cell>
          <cell r="N589">
            <v>588</v>
          </cell>
        </row>
        <row r="590">
          <cell r="A590" t="str">
            <v>In Old Chicago</v>
          </cell>
          <cell r="M590" t="str">
            <v>10th</v>
          </cell>
          <cell r="N590">
            <v>589</v>
          </cell>
        </row>
        <row r="591">
          <cell r="A591" t="str">
            <v>The Life of Emile Zola</v>
          </cell>
          <cell r="M591" t="str">
            <v>10th</v>
          </cell>
          <cell r="N591">
            <v>590</v>
          </cell>
        </row>
        <row r="592">
          <cell r="A592" t="str">
            <v>Lost Horizon</v>
          </cell>
          <cell r="M592" t="str">
            <v>10th</v>
          </cell>
          <cell r="N592">
            <v>591</v>
          </cell>
        </row>
        <row r="593">
          <cell r="A593" t="str">
            <v>Make a Wish</v>
          </cell>
          <cell r="M593" t="str">
            <v>10th</v>
          </cell>
          <cell r="N593">
            <v>592</v>
          </cell>
        </row>
        <row r="594">
          <cell r="A594" t="str">
            <v>Maytime</v>
          </cell>
          <cell r="M594" t="str">
            <v>10th</v>
          </cell>
          <cell r="N594">
            <v>593</v>
          </cell>
        </row>
        <row r="595">
          <cell r="A595" t="str">
            <v>One Hundred Men and a Girl</v>
          </cell>
          <cell r="M595" t="str">
            <v>10th</v>
          </cell>
          <cell r="N595">
            <v>594</v>
          </cell>
        </row>
        <row r="596">
          <cell r="A596" t="str">
            <v>Portia on Trial</v>
          </cell>
          <cell r="M596" t="str">
            <v>10th</v>
          </cell>
          <cell r="N596">
            <v>595</v>
          </cell>
        </row>
        <row r="597">
          <cell r="A597" t="str">
            <v>The Prisoner of Zenda</v>
          </cell>
          <cell r="M597" t="str">
            <v>10th</v>
          </cell>
          <cell r="N597">
            <v>596</v>
          </cell>
        </row>
        <row r="598">
          <cell r="A598" t="str">
            <v>Quality Street</v>
          </cell>
          <cell r="M598" t="str">
            <v>10th</v>
          </cell>
          <cell r="N598">
            <v>597</v>
          </cell>
        </row>
        <row r="599">
          <cell r="A599" t="str">
            <v>Snow White and the Seven Dwarfs</v>
          </cell>
          <cell r="M599" t="str">
            <v>10th</v>
          </cell>
          <cell r="N599">
            <v>598</v>
          </cell>
        </row>
        <row r="600">
          <cell r="A600" t="str">
            <v>Something to Sing About</v>
          </cell>
          <cell r="M600" t="str">
            <v>10th</v>
          </cell>
          <cell r="N600">
            <v>599</v>
          </cell>
        </row>
        <row r="601">
          <cell r="A601" t="str">
            <v>Souls at Sea</v>
          </cell>
          <cell r="M601" t="str">
            <v>10th</v>
          </cell>
          <cell r="N601">
            <v>600</v>
          </cell>
        </row>
        <row r="602">
          <cell r="A602" t="str">
            <v>Way Out West</v>
          </cell>
          <cell r="M602" t="str">
            <v>10th</v>
          </cell>
          <cell r="N602">
            <v>601</v>
          </cell>
        </row>
        <row r="603">
          <cell r="A603" t="str">
            <v>Artists and Models</v>
          </cell>
          <cell r="B603" t="str">
            <v>Artists &amp; Models</v>
          </cell>
          <cell r="M603" t="str">
            <v>10th</v>
          </cell>
          <cell r="N603">
            <v>602</v>
          </cell>
        </row>
        <row r="604">
          <cell r="A604" t="str">
            <v>Mr. Dodd Takes the Air</v>
          </cell>
          <cell r="M604" t="str">
            <v>10th</v>
          </cell>
          <cell r="N604">
            <v>603</v>
          </cell>
        </row>
        <row r="605">
          <cell r="A605" t="str">
            <v>Shall We Dance</v>
          </cell>
          <cell r="M605" t="str">
            <v>10th</v>
          </cell>
          <cell r="N605">
            <v>604</v>
          </cell>
        </row>
        <row r="606">
          <cell r="A606" t="str">
            <v>Waikiki Wedding</v>
          </cell>
          <cell r="M606" t="str">
            <v>10th</v>
          </cell>
          <cell r="N606">
            <v>605</v>
          </cell>
        </row>
        <row r="607">
          <cell r="A607" t="str">
            <v>Walter Wanger's Vogues of 1938</v>
          </cell>
          <cell r="B607" t="str">
            <v>Vogues of 1938</v>
          </cell>
          <cell r="M607" t="str">
            <v>10th</v>
          </cell>
          <cell r="N607">
            <v>606</v>
          </cell>
        </row>
        <row r="608">
          <cell r="A608" t="str">
            <v>The Awful Truth</v>
          </cell>
          <cell r="M608" t="str">
            <v>10th</v>
          </cell>
          <cell r="N608">
            <v>607</v>
          </cell>
        </row>
        <row r="609">
          <cell r="A609" t="str">
            <v>Captains Courageous</v>
          </cell>
          <cell r="M609" t="str">
            <v>10th</v>
          </cell>
          <cell r="N609">
            <v>608</v>
          </cell>
        </row>
        <row r="610">
          <cell r="A610" t="str">
            <v>The Good Earth</v>
          </cell>
          <cell r="M610" t="str">
            <v>10th</v>
          </cell>
          <cell r="N610">
            <v>609</v>
          </cell>
        </row>
        <row r="611">
          <cell r="A611" t="str">
            <v>Lost Horizon</v>
          </cell>
          <cell r="M611" t="str">
            <v>10th</v>
          </cell>
          <cell r="N611">
            <v>610</v>
          </cell>
        </row>
        <row r="612">
          <cell r="A612" t="str">
            <v>One Hundred Men and a Girl</v>
          </cell>
          <cell r="M612" t="str">
            <v>10th</v>
          </cell>
          <cell r="N612">
            <v>611</v>
          </cell>
        </row>
        <row r="613">
          <cell r="A613" t="str">
            <v>Educated Fish</v>
          </cell>
          <cell r="M613" t="str">
            <v>10th</v>
          </cell>
          <cell r="N613">
            <v>612</v>
          </cell>
        </row>
        <row r="614">
          <cell r="A614" t="str">
            <v>The Little Match Girl</v>
          </cell>
          <cell r="M614" t="str">
            <v>10th</v>
          </cell>
          <cell r="N614">
            <v>613</v>
          </cell>
        </row>
        <row r="615">
          <cell r="A615" t="str">
            <v>The Old Mill</v>
          </cell>
          <cell r="M615" t="str">
            <v>10th</v>
          </cell>
          <cell r="N615">
            <v>614</v>
          </cell>
        </row>
        <row r="616">
          <cell r="A616" t="str">
            <v>A Night at the Movies</v>
          </cell>
          <cell r="M616" t="str">
            <v>10th</v>
          </cell>
          <cell r="N616">
            <v>615</v>
          </cell>
        </row>
        <row r="617">
          <cell r="A617" t="str">
            <v>The Private Life of the Gannets</v>
          </cell>
          <cell r="M617" t="str">
            <v>10th</v>
          </cell>
          <cell r="N617">
            <v>616</v>
          </cell>
        </row>
        <row r="618">
          <cell r="A618" t="str">
            <v>Romance of Radium</v>
          </cell>
          <cell r="M618" t="str">
            <v>10th</v>
          </cell>
          <cell r="N618">
            <v>617</v>
          </cell>
        </row>
        <row r="619">
          <cell r="A619" t="str">
            <v>Deep South</v>
          </cell>
          <cell r="M619" t="str">
            <v>10th</v>
          </cell>
          <cell r="N619">
            <v>618</v>
          </cell>
        </row>
        <row r="620">
          <cell r="A620" t="str">
            <v>Should Wives Work?</v>
          </cell>
          <cell r="M620" t="str">
            <v>10th</v>
          </cell>
          <cell r="N620">
            <v>619</v>
          </cell>
        </row>
        <row r="621">
          <cell r="A621" t="str">
            <v>Torture Money</v>
          </cell>
          <cell r="M621" t="str">
            <v>10th</v>
          </cell>
          <cell r="N621">
            <v>620</v>
          </cell>
        </row>
        <row r="622">
          <cell r="A622" t="str">
            <v>The Man without a Country</v>
          </cell>
          <cell r="M622" t="str">
            <v>10th</v>
          </cell>
          <cell r="N622">
            <v>621</v>
          </cell>
        </row>
        <row r="623">
          <cell r="A623" t="str">
            <v>Penny Wisdom</v>
          </cell>
          <cell r="M623" t="str">
            <v>10th</v>
          </cell>
          <cell r="N623">
            <v>622</v>
          </cell>
        </row>
        <row r="624">
          <cell r="A624" t="str">
            <v>Popular Science J-7-1</v>
          </cell>
          <cell r="M624" t="str">
            <v>10th</v>
          </cell>
          <cell r="N624">
            <v>623</v>
          </cell>
        </row>
        <row r="625">
          <cell r="A625" t="str">
            <v>Dead End</v>
          </cell>
          <cell r="M625" t="str">
            <v>10th</v>
          </cell>
          <cell r="N625">
            <v>624</v>
          </cell>
        </row>
        <row r="626">
          <cell r="A626" t="str">
            <v>The Good Earth</v>
          </cell>
          <cell r="M626" t="str">
            <v>10th</v>
          </cell>
          <cell r="N626">
            <v>625</v>
          </cell>
        </row>
        <row r="627">
          <cell r="A627" t="str">
            <v>Wings Over Honolulu</v>
          </cell>
          <cell r="M627" t="str">
            <v>10th</v>
          </cell>
          <cell r="N627">
            <v>626</v>
          </cell>
        </row>
        <row r="628">
          <cell r="A628" t="str">
            <v>Conquest</v>
          </cell>
          <cell r="M628" t="str">
            <v>10th</v>
          </cell>
          <cell r="N628">
            <v>627</v>
          </cell>
        </row>
        <row r="629">
          <cell r="A629" t="str">
            <v>A Damsel in Distress</v>
          </cell>
          <cell r="M629" t="str">
            <v>10th</v>
          </cell>
          <cell r="N629">
            <v>628</v>
          </cell>
        </row>
        <row r="630">
          <cell r="A630" t="str">
            <v>Dead End</v>
          </cell>
          <cell r="M630" t="str">
            <v>10th</v>
          </cell>
          <cell r="N630">
            <v>629</v>
          </cell>
        </row>
        <row r="631">
          <cell r="A631" t="str">
            <v>Every Day's a Holiday</v>
          </cell>
          <cell r="M631" t="str">
            <v>10th</v>
          </cell>
          <cell r="N631">
            <v>630</v>
          </cell>
        </row>
        <row r="632">
          <cell r="A632" t="str">
            <v>The Life of Emile Zola</v>
          </cell>
          <cell r="M632" t="str">
            <v>10th</v>
          </cell>
          <cell r="N632">
            <v>631</v>
          </cell>
        </row>
        <row r="633">
          <cell r="A633" t="str">
            <v>Lost Horizon</v>
          </cell>
          <cell r="M633" t="str">
            <v>10th</v>
          </cell>
          <cell r="N633">
            <v>632</v>
          </cell>
        </row>
        <row r="634">
          <cell r="A634" t="str">
            <v>Manhattan Merry-Go-Round</v>
          </cell>
          <cell r="M634" t="str">
            <v>10th</v>
          </cell>
          <cell r="N634">
            <v>633</v>
          </cell>
        </row>
        <row r="635">
          <cell r="A635" t="str">
            <v>The Prisoner of Zenda</v>
          </cell>
          <cell r="M635" t="str">
            <v>10th</v>
          </cell>
          <cell r="N635">
            <v>634</v>
          </cell>
        </row>
        <row r="636">
          <cell r="A636" t="str">
            <v>Souls at Sea</v>
          </cell>
          <cell r="M636" t="str">
            <v>10th</v>
          </cell>
          <cell r="N636">
            <v>635</v>
          </cell>
        </row>
        <row r="637">
          <cell r="A637" t="str">
            <v>Walter Wanger's Vogues of 1938</v>
          </cell>
          <cell r="B637" t="str">
            <v>Vogues of 1938</v>
          </cell>
          <cell r="M637" t="str">
            <v>10th</v>
          </cell>
          <cell r="N637">
            <v>636</v>
          </cell>
        </row>
        <row r="638">
          <cell r="A638" t="str">
            <v>Wee Willie Winkie</v>
          </cell>
          <cell r="M638" t="str">
            <v>10th</v>
          </cell>
          <cell r="N638">
            <v>637</v>
          </cell>
        </row>
        <row r="639">
          <cell r="A639" t="str">
            <v>You're a Sweetheart</v>
          </cell>
          <cell r="M639" t="str">
            <v>10th</v>
          </cell>
          <cell r="N639">
            <v>638</v>
          </cell>
        </row>
        <row r="640">
          <cell r="A640" t="str">
            <v>Ali Baba Goes to Town</v>
          </cell>
          <cell r="M640" t="str">
            <v>10th</v>
          </cell>
          <cell r="N640">
            <v>639</v>
          </cell>
        </row>
        <row r="641">
          <cell r="A641" t="str">
            <v>A Damsel in Distress</v>
          </cell>
          <cell r="M641" t="str">
            <v>10th</v>
          </cell>
          <cell r="N641">
            <v>640</v>
          </cell>
        </row>
        <row r="642">
          <cell r="A642" t="str">
            <v>A Day at the Races</v>
          </cell>
          <cell r="M642" t="str">
            <v>10th</v>
          </cell>
          <cell r="N642">
            <v>641</v>
          </cell>
        </row>
        <row r="643">
          <cell r="A643" t="str">
            <v>Ready, Willing and Able</v>
          </cell>
          <cell r="M643" t="str">
            <v>10th</v>
          </cell>
          <cell r="N643">
            <v>642</v>
          </cell>
        </row>
        <row r="644">
          <cell r="A644" t="str">
            <v>Thin Ice</v>
          </cell>
          <cell r="M644" t="str">
            <v>10th</v>
          </cell>
          <cell r="N644">
            <v>643</v>
          </cell>
        </row>
        <row r="645">
          <cell r="A645" t="str">
            <v>Varsity Show</v>
          </cell>
          <cell r="M645" t="str">
            <v>10th</v>
          </cell>
          <cell r="N645">
            <v>644</v>
          </cell>
        </row>
        <row r="646">
          <cell r="A646" t="str">
            <v>Waikiki Wedding</v>
          </cell>
          <cell r="M646" t="str">
            <v>10th</v>
          </cell>
          <cell r="N646">
            <v>645</v>
          </cell>
        </row>
        <row r="647">
          <cell r="A647" t="str">
            <v>The Girl Said No</v>
          </cell>
          <cell r="M647" t="str">
            <v>10th</v>
          </cell>
          <cell r="N647">
            <v>646</v>
          </cell>
        </row>
        <row r="648">
          <cell r="A648" t="str">
            <v>Hitting a New High</v>
          </cell>
          <cell r="M648" t="str">
            <v>10th</v>
          </cell>
          <cell r="N648">
            <v>647</v>
          </cell>
        </row>
        <row r="649">
          <cell r="A649" t="str">
            <v>The Hurricane</v>
          </cell>
          <cell r="M649" t="str">
            <v>10th</v>
          </cell>
          <cell r="N649">
            <v>648</v>
          </cell>
        </row>
        <row r="650">
          <cell r="A650" t="str">
            <v>In Old Chicago</v>
          </cell>
          <cell r="M650" t="str">
            <v>10th</v>
          </cell>
          <cell r="N650">
            <v>649</v>
          </cell>
        </row>
        <row r="651">
          <cell r="A651" t="str">
            <v>The Life of Emile Zola</v>
          </cell>
          <cell r="M651" t="str">
            <v>10th</v>
          </cell>
          <cell r="N651">
            <v>650</v>
          </cell>
        </row>
        <row r="652">
          <cell r="A652" t="str">
            <v>Lost Horizon</v>
          </cell>
          <cell r="M652" t="str">
            <v>10th</v>
          </cell>
          <cell r="N652">
            <v>651</v>
          </cell>
        </row>
        <row r="653">
          <cell r="A653" t="str">
            <v>Maytime</v>
          </cell>
          <cell r="M653" t="str">
            <v>10th</v>
          </cell>
          <cell r="N653">
            <v>652</v>
          </cell>
        </row>
        <row r="654">
          <cell r="A654" t="str">
            <v>One Hundred Men and a Girl</v>
          </cell>
          <cell r="M654" t="str">
            <v>10th</v>
          </cell>
          <cell r="N654">
            <v>653</v>
          </cell>
        </row>
        <row r="655">
          <cell r="A655" t="str">
            <v>Topper</v>
          </cell>
          <cell r="M655" t="str">
            <v>10th</v>
          </cell>
          <cell r="N655">
            <v>654</v>
          </cell>
        </row>
        <row r="656">
          <cell r="A656" t="str">
            <v>Wells Fargo</v>
          </cell>
          <cell r="M656" t="str">
            <v>10th</v>
          </cell>
          <cell r="N656">
            <v>655</v>
          </cell>
        </row>
        <row r="657">
          <cell r="A657" t="str">
            <v>In Old Chicago</v>
          </cell>
          <cell r="M657" t="str">
            <v>10th</v>
          </cell>
          <cell r="N657">
            <v>656</v>
          </cell>
        </row>
        <row r="658">
          <cell r="A658" t="str">
            <v>The Life of Emile Zola</v>
          </cell>
          <cell r="M658" t="str">
            <v>10th</v>
          </cell>
          <cell r="N658">
            <v>657</v>
          </cell>
        </row>
        <row r="659">
          <cell r="A659" t="str">
            <v>Lost Horizon</v>
          </cell>
          <cell r="M659" t="str">
            <v>10th</v>
          </cell>
          <cell r="N659">
            <v>658</v>
          </cell>
        </row>
        <row r="660">
          <cell r="A660" t="str">
            <v>Souls at Sea</v>
          </cell>
          <cell r="M660" t="str">
            <v>10th</v>
          </cell>
          <cell r="N660">
            <v>659</v>
          </cell>
        </row>
        <row r="661">
          <cell r="A661" t="str">
            <v>A Star Is Born</v>
          </cell>
          <cell r="M661" t="str">
            <v>10th</v>
          </cell>
          <cell r="N661">
            <v>660</v>
          </cell>
        </row>
        <row r="662">
          <cell r="A662" t="str">
            <v>[no specific film title]</v>
          </cell>
          <cell r="M662" t="str">
            <v>10th</v>
          </cell>
          <cell r="N662">
            <v>661</v>
          </cell>
        </row>
        <row r="663">
          <cell r="A663" t="str">
            <v>[no specific film title]</v>
          </cell>
          <cell r="M663" t="str">
            <v>10th</v>
          </cell>
          <cell r="N663">
            <v>662</v>
          </cell>
        </row>
        <row r="664">
          <cell r="A664" t="str">
            <v>Charlie McCarthy, Detective</v>
          </cell>
          <cell r="M664" t="str">
            <v>10th</v>
          </cell>
          <cell r="N664">
            <v>663</v>
          </cell>
        </row>
        <row r="665">
          <cell r="A665" t="str">
            <v>A Star Is Born</v>
          </cell>
          <cell r="M665" t="str">
            <v>10th</v>
          </cell>
          <cell r="N665">
            <v>664</v>
          </cell>
        </row>
        <row r="666">
          <cell r="A666" t="str">
            <v>[no specific film title]</v>
          </cell>
          <cell r="M666" t="str">
            <v>10th</v>
          </cell>
          <cell r="N666">
            <v>665</v>
          </cell>
        </row>
        <row r="667">
          <cell r="A667" t="str">
            <v>The Adventures of Robin Hood</v>
          </cell>
          <cell r="M667" t="str">
            <v>11th</v>
          </cell>
          <cell r="N667">
            <v>666</v>
          </cell>
        </row>
        <row r="668">
          <cell r="A668" t="str">
            <v>Alexander's Ragtime Band</v>
          </cell>
          <cell r="M668" t="str">
            <v>11th</v>
          </cell>
          <cell r="N668">
            <v>667</v>
          </cell>
        </row>
        <row r="669">
          <cell r="A669" t="str">
            <v>Boys Town</v>
          </cell>
          <cell r="M669" t="str">
            <v>11th</v>
          </cell>
          <cell r="N669">
            <v>668</v>
          </cell>
        </row>
        <row r="670">
          <cell r="A670" t="str">
            <v>The Citadel</v>
          </cell>
          <cell r="M670" t="str">
            <v>11th</v>
          </cell>
          <cell r="N670">
            <v>669</v>
          </cell>
        </row>
        <row r="671">
          <cell r="A671" t="str">
            <v>Four Daughters</v>
          </cell>
          <cell r="M671" t="str">
            <v>11th</v>
          </cell>
          <cell r="N671">
            <v>670</v>
          </cell>
        </row>
        <row r="672">
          <cell r="A672" t="str">
            <v>Grand Illusion</v>
          </cell>
          <cell r="M672" t="str">
            <v>11th</v>
          </cell>
          <cell r="N672">
            <v>671</v>
          </cell>
        </row>
        <row r="673">
          <cell r="A673" t="str">
            <v>Jezebel</v>
          </cell>
          <cell r="M673" t="str">
            <v>11th</v>
          </cell>
          <cell r="N673">
            <v>672</v>
          </cell>
        </row>
        <row r="674">
          <cell r="A674" t="str">
            <v>Pygmalion</v>
          </cell>
          <cell r="M674" t="str">
            <v>11th</v>
          </cell>
          <cell r="N674">
            <v>673</v>
          </cell>
        </row>
        <row r="675">
          <cell r="A675" t="str">
            <v>Test Pilot</v>
          </cell>
          <cell r="M675" t="str">
            <v>11th</v>
          </cell>
          <cell r="N675">
            <v>674</v>
          </cell>
        </row>
        <row r="676">
          <cell r="A676" t="str">
            <v>You Can't Take It With You</v>
          </cell>
          <cell r="M676" t="str">
            <v>11th</v>
          </cell>
          <cell r="N676">
            <v>675</v>
          </cell>
        </row>
        <row r="677">
          <cell r="A677" t="str">
            <v>Algiers</v>
          </cell>
          <cell r="M677" t="str">
            <v>11th</v>
          </cell>
          <cell r="N677">
            <v>676</v>
          </cell>
        </row>
        <row r="678">
          <cell r="A678" t="str">
            <v>Angels with Dirty Faces</v>
          </cell>
          <cell r="M678" t="str">
            <v>11th</v>
          </cell>
          <cell r="N678">
            <v>677</v>
          </cell>
        </row>
        <row r="679">
          <cell r="A679" t="str">
            <v>Boys Town</v>
          </cell>
          <cell r="M679" t="str">
            <v>11th</v>
          </cell>
          <cell r="N679">
            <v>678</v>
          </cell>
        </row>
        <row r="680">
          <cell r="A680" t="str">
            <v>The Citadel</v>
          </cell>
          <cell r="M680" t="str">
            <v>11th</v>
          </cell>
          <cell r="N680">
            <v>679</v>
          </cell>
        </row>
        <row r="681">
          <cell r="A681" t="str">
            <v>Pygmalion</v>
          </cell>
          <cell r="M681" t="str">
            <v>11th</v>
          </cell>
          <cell r="N681">
            <v>680</v>
          </cell>
        </row>
        <row r="682">
          <cell r="A682" t="str">
            <v>Algiers</v>
          </cell>
          <cell r="M682" t="str">
            <v>11th</v>
          </cell>
          <cell r="N682">
            <v>681</v>
          </cell>
        </row>
        <row r="683">
          <cell r="A683" t="str">
            <v>Four Daughters</v>
          </cell>
          <cell r="M683" t="str">
            <v>11th</v>
          </cell>
          <cell r="N683">
            <v>682</v>
          </cell>
        </row>
        <row r="684">
          <cell r="A684" t="str">
            <v>If I Were King</v>
          </cell>
          <cell r="M684" t="str">
            <v>11th</v>
          </cell>
          <cell r="N684">
            <v>683</v>
          </cell>
        </row>
        <row r="685">
          <cell r="A685" t="str">
            <v>Kentucky</v>
          </cell>
          <cell r="M685" t="str">
            <v>11th</v>
          </cell>
          <cell r="N685">
            <v>684</v>
          </cell>
        </row>
        <row r="686">
          <cell r="A686" t="str">
            <v>Marie Antoinette</v>
          </cell>
          <cell r="M686" t="str">
            <v>11th</v>
          </cell>
          <cell r="N686">
            <v>685</v>
          </cell>
        </row>
        <row r="687">
          <cell r="A687" t="str">
            <v>Jezebel</v>
          </cell>
          <cell r="M687" t="str">
            <v>11th</v>
          </cell>
          <cell r="N687">
            <v>686</v>
          </cell>
        </row>
        <row r="688">
          <cell r="A688" t="str">
            <v>Marie Antoinette</v>
          </cell>
          <cell r="M688" t="str">
            <v>11th</v>
          </cell>
          <cell r="N688">
            <v>687</v>
          </cell>
        </row>
        <row r="689">
          <cell r="A689" t="str">
            <v>Pygmalion</v>
          </cell>
          <cell r="M689" t="str">
            <v>11th</v>
          </cell>
          <cell r="N689">
            <v>688</v>
          </cell>
        </row>
        <row r="690">
          <cell r="A690" t="str">
            <v>Three Comrades</v>
          </cell>
          <cell r="M690" t="str">
            <v>11th</v>
          </cell>
          <cell r="N690">
            <v>689</v>
          </cell>
        </row>
        <row r="691">
          <cell r="A691" t="str">
            <v>White Banners</v>
          </cell>
          <cell r="M691" t="str">
            <v>11th</v>
          </cell>
          <cell r="N691">
            <v>690</v>
          </cell>
        </row>
        <row r="692">
          <cell r="A692" t="str">
            <v>The Great Waltz</v>
          </cell>
          <cell r="M692" t="str">
            <v>11th</v>
          </cell>
          <cell r="N692">
            <v>691</v>
          </cell>
        </row>
        <row r="693">
          <cell r="A693" t="str">
            <v>Jezebel</v>
          </cell>
          <cell r="M693" t="str">
            <v>11th</v>
          </cell>
          <cell r="N693">
            <v>692</v>
          </cell>
        </row>
        <row r="694">
          <cell r="A694" t="str">
            <v>Merrily We Live</v>
          </cell>
          <cell r="M694" t="str">
            <v>11th</v>
          </cell>
          <cell r="N694">
            <v>693</v>
          </cell>
        </row>
        <row r="695">
          <cell r="A695" t="str">
            <v>Of Human Hearts</v>
          </cell>
          <cell r="M695" t="str">
            <v>11th</v>
          </cell>
          <cell r="N695">
            <v>694</v>
          </cell>
        </row>
        <row r="696">
          <cell r="A696" t="str">
            <v>You Can't Take It With You</v>
          </cell>
          <cell r="M696" t="str">
            <v>11th</v>
          </cell>
          <cell r="N696">
            <v>695</v>
          </cell>
        </row>
        <row r="697">
          <cell r="A697" t="str">
            <v>Angels with Dirty Faces</v>
          </cell>
          <cell r="M697" t="str">
            <v>11th</v>
          </cell>
          <cell r="N697">
            <v>696</v>
          </cell>
        </row>
        <row r="698">
          <cell r="A698" t="str">
            <v>Boys Town</v>
          </cell>
          <cell r="M698" t="str">
            <v>11th</v>
          </cell>
          <cell r="N698">
            <v>697</v>
          </cell>
        </row>
        <row r="699">
          <cell r="A699" t="str">
            <v>The Citadel</v>
          </cell>
          <cell r="M699" t="str">
            <v>11th</v>
          </cell>
          <cell r="N699">
            <v>698</v>
          </cell>
        </row>
        <row r="700">
          <cell r="A700" t="str">
            <v>Four Daughters</v>
          </cell>
          <cell r="M700" t="str">
            <v>11th</v>
          </cell>
          <cell r="N700">
            <v>699</v>
          </cell>
        </row>
        <row r="701">
          <cell r="A701" t="str">
            <v>You Can't Take It With You</v>
          </cell>
          <cell r="M701" t="str">
            <v>11th</v>
          </cell>
          <cell r="N701">
            <v>700</v>
          </cell>
        </row>
        <row r="702">
          <cell r="A702" t="str">
            <v>Boys Town</v>
          </cell>
          <cell r="M702" t="str">
            <v>11th</v>
          </cell>
          <cell r="N702">
            <v>701</v>
          </cell>
        </row>
        <row r="703">
          <cell r="A703" t="str">
            <v>The Citadel</v>
          </cell>
          <cell r="M703" t="str">
            <v>11th</v>
          </cell>
          <cell r="N703">
            <v>702</v>
          </cell>
        </row>
        <row r="704">
          <cell r="A704" t="str">
            <v>Four Daughters</v>
          </cell>
          <cell r="M704" t="str">
            <v>11th</v>
          </cell>
          <cell r="N704">
            <v>703</v>
          </cell>
        </row>
        <row r="705">
          <cell r="A705" t="str">
            <v>Pygmalion</v>
          </cell>
          <cell r="M705" t="str">
            <v>11th</v>
          </cell>
          <cell r="N705">
            <v>704</v>
          </cell>
        </row>
        <row r="706">
          <cell r="A706" t="str">
            <v>You Can't Take It With You</v>
          </cell>
          <cell r="M706" t="str">
            <v>11th</v>
          </cell>
          <cell r="N706">
            <v>705</v>
          </cell>
        </row>
        <row r="707">
          <cell r="A707" t="str">
            <v>Alexander's Ragtime Band</v>
          </cell>
          <cell r="M707" t="str">
            <v>11th</v>
          </cell>
          <cell r="N707">
            <v>706</v>
          </cell>
        </row>
        <row r="708">
          <cell r="A708" t="str">
            <v>Angels with Dirty Faces</v>
          </cell>
          <cell r="M708" t="str">
            <v>11th</v>
          </cell>
          <cell r="N708">
            <v>707</v>
          </cell>
        </row>
        <row r="709">
          <cell r="A709" t="str">
            <v>Blockade</v>
          </cell>
          <cell r="M709" t="str">
            <v>11th</v>
          </cell>
          <cell r="N709">
            <v>708</v>
          </cell>
        </row>
        <row r="710">
          <cell r="A710" t="str">
            <v>Boys Town</v>
          </cell>
          <cell r="M710" t="str">
            <v>11th</v>
          </cell>
          <cell r="N710">
            <v>709</v>
          </cell>
        </row>
        <row r="711">
          <cell r="A711" t="str">
            <v>Mad About Music</v>
          </cell>
          <cell r="M711" t="str">
            <v>11th</v>
          </cell>
          <cell r="N711">
            <v>710</v>
          </cell>
        </row>
        <row r="712">
          <cell r="A712" t="str">
            <v>Test Pilot</v>
          </cell>
          <cell r="M712" t="str">
            <v>11th</v>
          </cell>
          <cell r="N712">
            <v>711</v>
          </cell>
        </row>
        <row r="713">
          <cell r="A713" t="str">
            <v>The Adventures of Robin Hood</v>
          </cell>
          <cell r="M713" t="str">
            <v>11th</v>
          </cell>
          <cell r="N713">
            <v>712</v>
          </cell>
        </row>
        <row r="714">
          <cell r="A714" t="str">
            <v>Army Girl</v>
          </cell>
          <cell r="M714" t="str">
            <v>11th</v>
          </cell>
          <cell r="N714">
            <v>713</v>
          </cell>
        </row>
        <row r="715">
          <cell r="A715" t="str">
            <v>Block-Heads</v>
          </cell>
          <cell r="M715" t="str">
            <v>11th</v>
          </cell>
          <cell r="N715">
            <v>714</v>
          </cell>
        </row>
        <row r="716">
          <cell r="A716" t="str">
            <v>Blockade</v>
          </cell>
          <cell r="M716" t="str">
            <v>11th</v>
          </cell>
          <cell r="N716">
            <v>715</v>
          </cell>
        </row>
        <row r="717">
          <cell r="A717" t="str">
            <v>Breaking the Ice</v>
          </cell>
          <cell r="M717" t="str">
            <v>11th</v>
          </cell>
          <cell r="N717">
            <v>716</v>
          </cell>
        </row>
        <row r="718">
          <cell r="A718" t="str">
            <v>The Cowboy and the Lady</v>
          </cell>
          <cell r="M718" t="str">
            <v>11th</v>
          </cell>
          <cell r="N718">
            <v>717</v>
          </cell>
        </row>
        <row r="719">
          <cell r="A719" t="str">
            <v>If I Were King</v>
          </cell>
          <cell r="M719" t="str">
            <v>11th</v>
          </cell>
          <cell r="N719">
            <v>718</v>
          </cell>
        </row>
        <row r="720">
          <cell r="A720" t="str">
            <v>Marie Antoinette</v>
          </cell>
          <cell r="M720" t="str">
            <v>11th</v>
          </cell>
          <cell r="N720">
            <v>719</v>
          </cell>
        </row>
        <row r="721">
          <cell r="A721" t="str">
            <v>Pacific Liner</v>
          </cell>
          <cell r="M721" t="str">
            <v>11th</v>
          </cell>
          <cell r="N721">
            <v>720</v>
          </cell>
        </row>
        <row r="722">
          <cell r="A722" t="str">
            <v>Suez</v>
          </cell>
          <cell r="M722" t="str">
            <v>11th</v>
          </cell>
          <cell r="N722">
            <v>721</v>
          </cell>
        </row>
        <row r="723">
          <cell r="A723" t="str">
            <v>The Young in Heart</v>
          </cell>
          <cell r="M723" t="str">
            <v>11th</v>
          </cell>
          <cell r="N723">
            <v>722</v>
          </cell>
        </row>
        <row r="724">
          <cell r="A724" t="str">
            <v>Alexander's Ragtime Band</v>
          </cell>
          <cell r="M724" t="str">
            <v>11th</v>
          </cell>
          <cell r="N724">
            <v>723</v>
          </cell>
        </row>
        <row r="725">
          <cell r="A725" t="str">
            <v>Carefree</v>
          </cell>
          <cell r="M725" t="str">
            <v>11th</v>
          </cell>
          <cell r="N725">
            <v>724</v>
          </cell>
        </row>
        <row r="726">
          <cell r="A726" t="str">
            <v>Girls' School</v>
          </cell>
          <cell r="M726" t="str">
            <v>11th</v>
          </cell>
          <cell r="N726">
            <v>725</v>
          </cell>
        </row>
        <row r="727">
          <cell r="A727" t="str">
            <v>The Goldwyn Follies</v>
          </cell>
          <cell r="M727" t="str">
            <v>11th</v>
          </cell>
          <cell r="N727">
            <v>726</v>
          </cell>
        </row>
        <row r="728">
          <cell r="A728" t="str">
            <v>Jezebel</v>
          </cell>
          <cell r="M728" t="str">
            <v>11th</v>
          </cell>
          <cell r="N728">
            <v>727</v>
          </cell>
        </row>
        <row r="729">
          <cell r="A729" t="str">
            <v>Mad About Music</v>
          </cell>
          <cell r="M729" t="str">
            <v>11th</v>
          </cell>
          <cell r="N729">
            <v>728</v>
          </cell>
        </row>
        <row r="730">
          <cell r="A730" t="str">
            <v>Storm Over Bengal</v>
          </cell>
          <cell r="M730" t="str">
            <v>11th</v>
          </cell>
          <cell r="N730">
            <v>729</v>
          </cell>
        </row>
        <row r="731">
          <cell r="A731" t="str">
            <v>Sweethearts</v>
          </cell>
          <cell r="M731" t="str">
            <v>11th</v>
          </cell>
          <cell r="N731">
            <v>730</v>
          </cell>
        </row>
        <row r="732">
          <cell r="A732" t="str">
            <v>There Goes My Heart</v>
          </cell>
          <cell r="M732" t="str">
            <v>11th</v>
          </cell>
          <cell r="N732">
            <v>731</v>
          </cell>
        </row>
        <row r="733">
          <cell r="A733" t="str">
            <v>Tropic Holiday</v>
          </cell>
          <cell r="M733" t="str">
            <v>11th</v>
          </cell>
          <cell r="N733">
            <v>732</v>
          </cell>
        </row>
        <row r="734">
          <cell r="A734" t="str">
            <v>The Young in Heart</v>
          </cell>
          <cell r="M734" t="str">
            <v>11th</v>
          </cell>
          <cell r="N734">
            <v>733</v>
          </cell>
        </row>
        <row r="735">
          <cell r="A735" t="str">
            <v>Alexander's Ragtime Band</v>
          </cell>
          <cell r="M735" t="str">
            <v>11th</v>
          </cell>
          <cell r="N735">
            <v>734</v>
          </cell>
        </row>
        <row r="736">
          <cell r="A736" t="str">
            <v>The Big Broadcast of 1938</v>
          </cell>
          <cell r="M736" t="str">
            <v>11th</v>
          </cell>
          <cell r="N736">
            <v>735</v>
          </cell>
        </row>
        <row r="737">
          <cell r="A737" t="str">
            <v>Carefree</v>
          </cell>
          <cell r="M737" t="str">
            <v>11th</v>
          </cell>
          <cell r="N737">
            <v>736</v>
          </cell>
        </row>
        <row r="738">
          <cell r="A738" t="str">
            <v>The Cowboy and the Lady</v>
          </cell>
          <cell r="M738" t="str">
            <v>11th</v>
          </cell>
          <cell r="N738">
            <v>737</v>
          </cell>
        </row>
        <row r="739">
          <cell r="A739" t="str">
            <v>Going Places</v>
          </cell>
          <cell r="M739" t="str">
            <v>11th</v>
          </cell>
          <cell r="N739">
            <v>738</v>
          </cell>
        </row>
        <row r="740">
          <cell r="A740" t="str">
            <v>The Lady Objects</v>
          </cell>
          <cell r="M740" t="str">
            <v>11th</v>
          </cell>
          <cell r="N740">
            <v>739</v>
          </cell>
        </row>
        <row r="741">
          <cell r="A741" t="str">
            <v>Mannequin</v>
          </cell>
          <cell r="M741" t="str">
            <v>11th</v>
          </cell>
          <cell r="N741">
            <v>740</v>
          </cell>
        </row>
        <row r="742">
          <cell r="A742" t="str">
            <v>Merrily We Live</v>
          </cell>
          <cell r="M742" t="str">
            <v>11th</v>
          </cell>
          <cell r="N742">
            <v>741</v>
          </cell>
        </row>
        <row r="743">
          <cell r="A743" t="str">
            <v>That Certain Age</v>
          </cell>
          <cell r="M743" t="str">
            <v>11th</v>
          </cell>
          <cell r="N743">
            <v>742</v>
          </cell>
        </row>
        <row r="744">
          <cell r="A744" t="str">
            <v>Under Western Stars</v>
          </cell>
          <cell r="M744" t="str">
            <v>11th</v>
          </cell>
          <cell r="N744">
            <v>743</v>
          </cell>
        </row>
        <row r="745">
          <cell r="A745" t="str">
            <v>The Adventures of Robin Hood</v>
          </cell>
          <cell r="M745" t="str">
            <v>11th</v>
          </cell>
          <cell r="N745">
            <v>744</v>
          </cell>
        </row>
        <row r="746">
          <cell r="A746" t="str">
            <v>Alexander's Ragtime Band</v>
          </cell>
          <cell r="M746" t="str">
            <v>11th</v>
          </cell>
          <cell r="N746">
            <v>745</v>
          </cell>
        </row>
        <row r="747">
          <cell r="A747" t="str">
            <v>The Great Waltz</v>
          </cell>
          <cell r="M747" t="str">
            <v>11th</v>
          </cell>
          <cell r="N747">
            <v>746</v>
          </cell>
        </row>
        <row r="748">
          <cell r="A748" t="str">
            <v>Test Pilot</v>
          </cell>
          <cell r="M748" t="str">
            <v>11th</v>
          </cell>
          <cell r="N748">
            <v>747</v>
          </cell>
        </row>
        <row r="749">
          <cell r="A749" t="str">
            <v>You Can't Take It With You</v>
          </cell>
          <cell r="M749" t="str">
            <v>11th</v>
          </cell>
          <cell r="N749">
            <v>748</v>
          </cell>
        </row>
        <row r="750">
          <cell r="A750" t="str">
            <v>Brave Little Tailor</v>
          </cell>
          <cell r="M750" t="str">
            <v>11th</v>
          </cell>
          <cell r="N750">
            <v>749</v>
          </cell>
        </row>
        <row r="751">
          <cell r="A751" t="str">
            <v>Ferdinand the Bull</v>
          </cell>
          <cell r="M751" t="str">
            <v>11th</v>
          </cell>
          <cell r="N751">
            <v>750</v>
          </cell>
        </row>
        <row r="752">
          <cell r="A752" t="str">
            <v>Good Scouts</v>
          </cell>
          <cell r="M752" t="str">
            <v>11th</v>
          </cell>
          <cell r="N752">
            <v>751</v>
          </cell>
        </row>
        <row r="753">
          <cell r="A753" t="str">
            <v>Hunky and Spunky</v>
          </cell>
          <cell r="M753" t="str">
            <v>11th</v>
          </cell>
          <cell r="N753">
            <v>752</v>
          </cell>
        </row>
        <row r="754">
          <cell r="A754" t="str">
            <v>Mother Goose Goes Hollywood</v>
          </cell>
          <cell r="M754" t="str">
            <v>11th</v>
          </cell>
          <cell r="N754">
            <v>753</v>
          </cell>
        </row>
        <row r="755">
          <cell r="A755" t="str">
            <v>The Great Heart</v>
          </cell>
          <cell r="M755" t="str">
            <v>11th</v>
          </cell>
          <cell r="N755">
            <v>754</v>
          </cell>
        </row>
        <row r="756">
          <cell r="A756" t="str">
            <v>That Mothers Might Live</v>
          </cell>
          <cell r="M756" t="str">
            <v>11th</v>
          </cell>
          <cell r="N756">
            <v>755</v>
          </cell>
        </row>
        <row r="757">
          <cell r="A757" t="str">
            <v>Timber Toppers</v>
          </cell>
          <cell r="M757" t="str">
            <v>11th</v>
          </cell>
          <cell r="N757">
            <v>756</v>
          </cell>
        </row>
        <row r="758">
          <cell r="A758" t="str">
            <v>Declaration of Independence</v>
          </cell>
          <cell r="B758" t="str">
            <v>The Declaration of Independence</v>
          </cell>
          <cell r="M758" t="str">
            <v>11th</v>
          </cell>
          <cell r="N758">
            <v>757</v>
          </cell>
        </row>
        <row r="759">
          <cell r="A759" t="str">
            <v>Swingtime in the Movies</v>
          </cell>
          <cell r="M759" t="str">
            <v>11th</v>
          </cell>
          <cell r="N759">
            <v>758</v>
          </cell>
        </row>
        <row r="760">
          <cell r="A760" t="str">
            <v>They're Always Caught</v>
          </cell>
          <cell r="M760" t="str">
            <v>11th</v>
          </cell>
          <cell r="N760">
            <v>759</v>
          </cell>
        </row>
        <row r="761">
          <cell r="A761" t="str">
            <v>Algiers</v>
          </cell>
          <cell r="M761" t="str">
            <v>11th</v>
          </cell>
          <cell r="N761">
            <v>760</v>
          </cell>
        </row>
        <row r="762">
          <cell r="A762" t="str">
            <v>Army Girl</v>
          </cell>
          <cell r="M762" t="str">
            <v>11th</v>
          </cell>
          <cell r="N762">
            <v>761</v>
          </cell>
        </row>
        <row r="763">
          <cell r="A763" t="str">
            <v>The Buccaneer</v>
          </cell>
          <cell r="M763" t="str">
            <v>11th</v>
          </cell>
          <cell r="N763">
            <v>762</v>
          </cell>
        </row>
        <row r="764">
          <cell r="A764" t="str">
            <v>The Great Waltz</v>
          </cell>
          <cell r="M764" t="str">
            <v>11th</v>
          </cell>
          <cell r="N764">
            <v>763</v>
          </cell>
        </row>
        <row r="765">
          <cell r="A765" t="str">
            <v>Jezebel</v>
          </cell>
          <cell r="M765" t="str">
            <v>11th</v>
          </cell>
          <cell r="N765">
            <v>764</v>
          </cell>
        </row>
        <row r="766">
          <cell r="A766" t="str">
            <v>Mad About Music</v>
          </cell>
          <cell r="M766" t="str">
            <v>11th</v>
          </cell>
          <cell r="N766">
            <v>765</v>
          </cell>
        </row>
        <row r="767">
          <cell r="A767" t="str">
            <v>Merrily We Live</v>
          </cell>
          <cell r="M767" t="str">
            <v>11th</v>
          </cell>
          <cell r="N767">
            <v>766</v>
          </cell>
        </row>
        <row r="768">
          <cell r="A768" t="str">
            <v>Suez</v>
          </cell>
          <cell r="M768" t="str">
            <v>11th</v>
          </cell>
          <cell r="N768">
            <v>767</v>
          </cell>
        </row>
        <row r="769">
          <cell r="A769" t="str">
            <v>Vivacious Lady</v>
          </cell>
          <cell r="M769" t="str">
            <v>11th</v>
          </cell>
          <cell r="N769">
            <v>768</v>
          </cell>
        </row>
        <row r="770">
          <cell r="A770" t="str">
            <v>You Can't Take It With You</v>
          </cell>
          <cell r="M770" t="str">
            <v>11th</v>
          </cell>
          <cell r="N770">
            <v>769</v>
          </cell>
        </row>
        <row r="771">
          <cell r="A771" t="str">
            <v>The Young in Heart</v>
          </cell>
          <cell r="M771" t="str">
            <v>11th</v>
          </cell>
          <cell r="N771">
            <v>770</v>
          </cell>
        </row>
        <row r="772">
          <cell r="A772" t="str">
            <v>The Adventures of Robin Hood</v>
          </cell>
          <cell r="M772" t="str">
            <v>11th</v>
          </cell>
          <cell r="N772">
            <v>771</v>
          </cell>
        </row>
        <row r="773">
          <cell r="A773" t="str">
            <v>The Adventures of Tom Sawyer</v>
          </cell>
          <cell r="M773" t="str">
            <v>11th</v>
          </cell>
          <cell r="N773">
            <v>772</v>
          </cell>
        </row>
        <row r="774">
          <cell r="A774" t="str">
            <v>Alexander's Ragtime Band</v>
          </cell>
          <cell r="M774" t="str">
            <v>11th</v>
          </cell>
          <cell r="N774">
            <v>773</v>
          </cell>
        </row>
        <row r="775">
          <cell r="A775" t="str">
            <v>Algiers</v>
          </cell>
          <cell r="M775" t="str">
            <v>11th</v>
          </cell>
          <cell r="N775">
            <v>774</v>
          </cell>
        </row>
        <row r="776">
          <cell r="A776" t="str">
            <v>Carefree</v>
          </cell>
          <cell r="M776" t="str">
            <v>11th</v>
          </cell>
          <cell r="N776">
            <v>775</v>
          </cell>
        </row>
        <row r="777">
          <cell r="A777" t="str">
            <v>The Goldwyn Follies</v>
          </cell>
          <cell r="M777" t="str">
            <v>11th</v>
          </cell>
          <cell r="N777">
            <v>776</v>
          </cell>
        </row>
        <row r="778">
          <cell r="A778" t="str">
            <v>Holiday</v>
          </cell>
          <cell r="M778" t="str">
            <v>11th</v>
          </cell>
          <cell r="N778">
            <v>777</v>
          </cell>
        </row>
        <row r="779">
          <cell r="A779" t="str">
            <v>If I Were King</v>
          </cell>
          <cell r="M779" t="str">
            <v>11th</v>
          </cell>
          <cell r="N779">
            <v>778</v>
          </cell>
        </row>
        <row r="780">
          <cell r="A780" t="str">
            <v>Mad About Music</v>
          </cell>
          <cell r="M780" t="str">
            <v>11th</v>
          </cell>
          <cell r="N780">
            <v>779</v>
          </cell>
        </row>
        <row r="781">
          <cell r="A781" t="str">
            <v>Marie Antoinette</v>
          </cell>
          <cell r="M781" t="str">
            <v>11th</v>
          </cell>
          <cell r="N781">
            <v>780</v>
          </cell>
        </row>
        <row r="782">
          <cell r="A782" t="str">
            <v>Merrily We Live</v>
          </cell>
          <cell r="M782" t="str">
            <v>11th</v>
          </cell>
          <cell r="N782">
            <v>781</v>
          </cell>
        </row>
        <row r="783">
          <cell r="A783" t="str">
            <v>Army Girl</v>
          </cell>
          <cell r="M783" t="str">
            <v>11th</v>
          </cell>
          <cell r="N783">
            <v>782</v>
          </cell>
        </row>
        <row r="784">
          <cell r="A784" t="str">
            <v>The Cowboy and the Lady</v>
          </cell>
          <cell r="M784" t="str">
            <v>11th</v>
          </cell>
          <cell r="N784">
            <v>783</v>
          </cell>
        </row>
        <row r="785">
          <cell r="A785" t="str">
            <v>Four Daughters</v>
          </cell>
          <cell r="M785" t="str">
            <v>11th</v>
          </cell>
          <cell r="N785">
            <v>784</v>
          </cell>
        </row>
        <row r="786">
          <cell r="A786" t="str">
            <v>If I Were King</v>
          </cell>
          <cell r="M786" t="str">
            <v>11th</v>
          </cell>
          <cell r="N786">
            <v>785</v>
          </cell>
        </row>
        <row r="787">
          <cell r="A787" t="str">
            <v>Merrily We Live</v>
          </cell>
          <cell r="M787" t="str">
            <v>11th</v>
          </cell>
          <cell r="N787">
            <v>786</v>
          </cell>
        </row>
        <row r="788">
          <cell r="A788" t="str">
            <v>Suez</v>
          </cell>
          <cell r="M788" t="str">
            <v>11th</v>
          </cell>
          <cell r="N788">
            <v>787</v>
          </cell>
        </row>
        <row r="789">
          <cell r="A789" t="str">
            <v>Sweethearts</v>
          </cell>
          <cell r="M789" t="str">
            <v>11th</v>
          </cell>
          <cell r="N789">
            <v>788</v>
          </cell>
        </row>
        <row r="790">
          <cell r="A790" t="str">
            <v>That Certain Age</v>
          </cell>
          <cell r="M790" t="str">
            <v>11th</v>
          </cell>
          <cell r="N790">
            <v>789</v>
          </cell>
        </row>
        <row r="791">
          <cell r="A791" t="str">
            <v>Vivacious Lady</v>
          </cell>
          <cell r="M791" t="str">
            <v>11th</v>
          </cell>
          <cell r="N791">
            <v>790</v>
          </cell>
        </row>
        <row r="792">
          <cell r="A792" t="str">
            <v>You Can't Take It With You</v>
          </cell>
          <cell r="M792" t="str">
            <v>11th</v>
          </cell>
          <cell r="N792">
            <v>791</v>
          </cell>
        </row>
        <row r="793">
          <cell r="A793" t="str">
            <v>[no specific film title]</v>
          </cell>
          <cell r="M793" t="str">
            <v>11th</v>
          </cell>
          <cell r="N793">
            <v>792</v>
          </cell>
        </row>
        <row r="794">
          <cell r="A794" t="str">
            <v>[no specific film title]</v>
          </cell>
          <cell r="M794" t="str">
            <v>11th</v>
          </cell>
          <cell r="N794">
            <v>793</v>
          </cell>
        </row>
        <row r="795">
          <cell r="A795" t="str">
            <v>[no specific film title]</v>
          </cell>
          <cell r="M795" t="str">
            <v>11th</v>
          </cell>
          <cell r="N795">
            <v>794</v>
          </cell>
        </row>
        <row r="796">
          <cell r="A796" t="str">
            <v>Snow White and the Seven Dwarfs</v>
          </cell>
          <cell r="M796" t="str">
            <v>11th</v>
          </cell>
          <cell r="N796">
            <v>795</v>
          </cell>
        </row>
        <row r="797">
          <cell r="A797" t="str">
            <v>Spawn of the North</v>
          </cell>
          <cell r="M797" t="str">
            <v>11th</v>
          </cell>
          <cell r="N797">
            <v>796</v>
          </cell>
        </row>
        <row r="798">
          <cell r="A798" t="str">
            <v>Sweethearts</v>
          </cell>
          <cell r="M798" t="str">
            <v>11th</v>
          </cell>
          <cell r="N798">
            <v>797</v>
          </cell>
        </row>
        <row r="799">
          <cell r="A799" t="str">
            <v>[no specific film title]</v>
          </cell>
          <cell r="M799" t="str">
            <v>11th</v>
          </cell>
          <cell r="N799">
            <v>798</v>
          </cell>
        </row>
        <row r="800">
          <cell r="A800" t="str">
            <v>[no specific film title]</v>
          </cell>
          <cell r="M800" t="str">
            <v>11th</v>
          </cell>
          <cell r="N800">
            <v>799</v>
          </cell>
        </row>
        <row r="801">
          <cell r="A801" t="str">
            <v>[no specific film title]</v>
          </cell>
          <cell r="M801" t="str">
            <v>11th</v>
          </cell>
          <cell r="N801">
            <v>800</v>
          </cell>
        </row>
        <row r="802">
          <cell r="A802" t="str">
            <v>[no specific film title]</v>
          </cell>
          <cell r="M802" t="str">
            <v>11th</v>
          </cell>
          <cell r="N802">
            <v>801</v>
          </cell>
        </row>
        <row r="803">
          <cell r="A803" t="str">
            <v>[no specific film title]</v>
          </cell>
          <cell r="M803" t="str">
            <v>11th</v>
          </cell>
          <cell r="N803">
            <v>802</v>
          </cell>
        </row>
        <row r="804">
          <cell r="A804" t="str">
            <v>[no specific film title]</v>
          </cell>
          <cell r="M804" t="str">
            <v>11th</v>
          </cell>
          <cell r="N804">
            <v>803</v>
          </cell>
        </row>
        <row r="805">
          <cell r="A805" t="str">
            <v>[no specific film title]</v>
          </cell>
          <cell r="M805" t="str">
            <v>11th</v>
          </cell>
          <cell r="N805">
            <v>804</v>
          </cell>
        </row>
        <row r="806">
          <cell r="A806" t="str">
            <v>Dark Victory</v>
          </cell>
          <cell r="M806" t="str">
            <v>12th</v>
          </cell>
          <cell r="N806">
            <v>805</v>
          </cell>
        </row>
        <row r="807">
          <cell r="A807" t="str">
            <v>Gone with the Wind</v>
          </cell>
          <cell r="M807" t="str">
            <v>12th</v>
          </cell>
          <cell r="N807">
            <v>806</v>
          </cell>
        </row>
        <row r="808">
          <cell r="A808" t="str">
            <v>Goodbye, Mr. Chips</v>
          </cell>
          <cell r="M808" t="str">
            <v>12th</v>
          </cell>
          <cell r="N808">
            <v>807</v>
          </cell>
        </row>
        <row r="809">
          <cell r="A809" t="str">
            <v>Love Affair</v>
          </cell>
          <cell r="M809" t="str">
            <v>12th</v>
          </cell>
          <cell r="N809">
            <v>808</v>
          </cell>
        </row>
        <row r="810">
          <cell r="A810" t="str">
            <v>Mr. Smith Goes to Washington</v>
          </cell>
          <cell r="M810" t="str">
            <v>12th</v>
          </cell>
          <cell r="N810">
            <v>809</v>
          </cell>
        </row>
        <row r="811">
          <cell r="A811" t="str">
            <v>Ninotchka</v>
          </cell>
          <cell r="M811" t="str">
            <v>12th</v>
          </cell>
          <cell r="N811">
            <v>810</v>
          </cell>
        </row>
        <row r="812">
          <cell r="A812" t="str">
            <v>Of Mice and Men</v>
          </cell>
          <cell r="M812" t="str">
            <v>12th</v>
          </cell>
          <cell r="N812">
            <v>811</v>
          </cell>
        </row>
        <row r="813">
          <cell r="A813" t="str">
            <v>Stagecoach</v>
          </cell>
          <cell r="M813" t="str">
            <v>12th</v>
          </cell>
          <cell r="N813">
            <v>812</v>
          </cell>
        </row>
        <row r="814">
          <cell r="A814" t="str">
            <v>The Wizard of Oz</v>
          </cell>
          <cell r="M814" t="str">
            <v>12th</v>
          </cell>
          <cell r="N814">
            <v>813</v>
          </cell>
        </row>
        <row r="815">
          <cell r="A815" t="str">
            <v>Wuthering Heights</v>
          </cell>
          <cell r="M815" t="str">
            <v>12th</v>
          </cell>
          <cell r="N815">
            <v>814</v>
          </cell>
        </row>
        <row r="816">
          <cell r="A816" t="str">
            <v>Babes in Arms</v>
          </cell>
          <cell r="M816" t="str">
            <v>12th</v>
          </cell>
          <cell r="N816">
            <v>815</v>
          </cell>
        </row>
        <row r="817">
          <cell r="A817" t="str">
            <v>Gone with the Wind</v>
          </cell>
          <cell r="M817" t="str">
            <v>12th</v>
          </cell>
          <cell r="N817">
            <v>816</v>
          </cell>
        </row>
        <row r="818">
          <cell r="A818" t="str">
            <v>Goodbye, Mr. Chips</v>
          </cell>
          <cell r="M818" t="str">
            <v>12th</v>
          </cell>
          <cell r="N818">
            <v>817</v>
          </cell>
        </row>
        <row r="819">
          <cell r="A819" t="str">
            <v>Mr. Smith Goes to Washington</v>
          </cell>
          <cell r="M819" t="str">
            <v>12th</v>
          </cell>
          <cell r="N819">
            <v>818</v>
          </cell>
        </row>
        <row r="820">
          <cell r="A820" t="str">
            <v>Wuthering Heights</v>
          </cell>
          <cell r="M820" t="str">
            <v>12th</v>
          </cell>
          <cell r="N820">
            <v>819</v>
          </cell>
        </row>
        <row r="821">
          <cell r="A821" t="str">
            <v>Beau Geste</v>
          </cell>
          <cell r="M821" t="str">
            <v>12th</v>
          </cell>
          <cell r="N821">
            <v>820</v>
          </cell>
        </row>
        <row r="822">
          <cell r="A822" t="str">
            <v>Juarez</v>
          </cell>
          <cell r="M822" t="str">
            <v>12th</v>
          </cell>
          <cell r="N822">
            <v>821</v>
          </cell>
        </row>
        <row r="823">
          <cell r="A823" t="str">
            <v>Mr. Smith Goes to Washington</v>
          </cell>
          <cell r="M823" t="str">
            <v>12th</v>
          </cell>
          <cell r="N823">
            <v>822</v>
          </cell>
        </row>
        <row r="824">
          <cell r="A824" t="str">
            <v>Mr. Smith Goes to Washington</v>
          </cell>
          <cell r="M824" t="str">
            <v>12th</v>
          </cell>
          <cell r="N824">
            <v>823</v>
          </cell>
        </row>
        <row r="825">
          <cell r="A825" t="str">
            <v>Stagecoach</v>
          </cell>
          <cell r="M825" t="str">
            <v>12th</v>
          </cell>
          <cell r="N825">
            <v>824</v>
          </cell>
        </row>
        <row r="826">
          <cell r="A826" t="str">
            <v>Dark Victory</v>
          </cell>
          <cell r="M826" t="str">
            <v>12th</v>
          </cell>
          <cell r="N826">
            <v>825</v>
          </cell>
        </row>
        <row r="827">
          <cell r="A827" t="str">
            <v>Gone with the Wind</v>
          </cell>
          <cell r="M827" t="str">
            <v>12th</v>
          </cell>
          <cell r="N827">
            <v>826</v>
          </cell>
        </row>
        <row r="828">
          <cell r="A828" t="str">
            <v>Goodbye, Mr. Chips</v>
          </cell>
          <cell r="M828" t="str">
            <v>12th</v>
          </cell>
          <cell r="N828">
            <v>827</v>
          </cell>
        </row>
        <row r="829">
          <cell r="A829" t="str">
            <v>Love Affair</v>
          </cell>
          <cell r="M829" t="str">
            <v>12th</v>
          </cell>
          <cell r="N829">
            <v>828</v>
          </cell>
        </row>
        <row r="830">
          <cell r="A830" t="str">
            <v>Ninotchka</v>
          </cell>
          <cell r="M830" t="str">
            <v>12th</v>
          </cell>
          <cell r="N830">
            <v>829</v>
          </cell>
        </row>
        <row r="831">
          <cell r="A831" t="str">
            <v>Drums Along the Mohawk</v>
          </cell>
          <cell r="M831" t="str">
            <v>12th</v>
          </cell>
          <cell r="N831">
            <v>830</v>
          </cell>
        </row>
        <row r="832">
          <cell r="A832" t="str">
            <v>Gone with the Wind</v>
          </cell>
          <cell r="M832" t="str">
            <v>12th</v>
          </cell>
          <cell r="N832">
            <v>831</v>
          </cell>
        </row>
        <row r="833">
          <cell r="A833" t="str">
            <v>Gone with the Wind</v>
          </cell>
          <cell r="M833" t="str">
            <v>12th</v>
          </cell>
          <cell r="N833">
            <v>832</v>
          </cell>
        </row>
        <row r="834">
          <cell r="A834" t="str">
            <v>Love Affair</v>
          </cell>
          <cell r="M834" t="str">
            <v>12th</v>
          </cell>
          <cell r="N834">
            <v>833</v>
          </cell>
        </row>
        <row r="835">
          <cell r="A835" t="str">
            <v>Wuthering Heights</v>
          </cell>
          <cell r="M835" t="str">
            <v>12th</v>
          </cell>
          <cell r="N835">
            <v>834</v>
          </cell>
        </row>
        <row r="836">
          <cell r="A836" t="str">
            <v>Gone with the Wind</v>
          </cell>
          <cell r="M836" t="str">
            <v>12th</v>
          </cell>
          <cell r="N836">
            <v>835</v>
          </cell>
        </row>
        <row r="837">
          <cell r="A837" t="str">
            <v>Goodbye, Mr. Chips</v>
          </cell>
          <cell r="M837" t="str">
            <v>12th</v>
          </cell>
          <cell r="N837">
            <v>836</v>
          </cell>
        </row>
        <row r="838">
          <cell r="A838" t="str">
            <v>Mr. Smith Goes to Washington</v>
          </cell>
          <cell r="M838" t="str">
            <v>12th</v>
          </cell>
          <cell r="N838">
            <v>837</v>
          </cell>
        </row>
        <row r="839">
          <cell r="A839" t="str">
            <v>Stagecoach</v>
          </cell>
          <cell r="M839" t="str">
            <v>12th</v>
          </cell>
          <cell r="N839">
            <v>838</v>
          </cell>
        </row>
        <row r="840">
          <cell r="A840" t="str">
            <v>Wuthering Heights</v>
          </cell>
          <cell r="M840" t="str">
            <v>12th</v>
          </cell>
          <cell r="N840">
            <v>839</v>
          </cell>
        </row>
        <row r="841">
          <cell r="A841" t="str">
            <v>Gone with the Wind</v>
          </cell>
          <cell r="M841" t="str">
            <v>12th</v>
          </cell>
          <cell r="N841">
            <v>840</v>
          </cell>
        </row>
        <row r="842">
          <cell r="A842" t="str">
            <v>Goodbye, Mr. Chips</v>
          </cell>
          <cell r="M842" t="str">
            <v>12th</v>
          </cell>
          <cell r="N842">
            <v>841</v>
          </cell>
        </row>
        <row r="843">
          <cell r="A843" t="str">
            <v>Mr. Smith Goes to Washington</v>
          </cell>
          <cell r="M843" t="str">
            <v>12th</v>
          </cell>
          <cell r="N843">
            <v>842</v>
          </cell>
        </row>
        <row r="844">
          <cell r="A844" t="str">
            <v>Ninotchka</v>
          </cell>
          <cell r="M844" t="str">
            <v>12th</v>
          </cell>
          <cell r="N844">
            <v>843</v>
          </cell>
        </row>
        <row r="845">
          <cell r="A845" t="str">
            <v>Wuthering Heights</v>
          </cell>
          <cell r="M845" t="str">
            <v>12th</v>
          </cell>
          <cell r="N845">
            <v>844</v>
          </cell>
        </row>
        <row r="846">
          <cell r="A846" t="str">
            <v>Bachelor Mother</v>
          </cell>
          <cell r="M846" t="str">
            <v>12th</v>
          </cell>
          <cell r="N846">
            <v>845</v>
          </cell>
        </row>
        <row r="847">
          <cell r="A847" t="str">
            <v>Love Affair</v>
          </cell>
          <cell r="M847" t="str">
            <v>12th</v>
          </cell>
          <cell r="N847">
            <v>846</v>
          </cell>
        </row>
        <row r="848">
          <cell r="A848" t="str">
            <v>Mr. Smith Goes to Washington</v>
          </cell>
          <cell r="M848" t="str">
            <v>12th</v>
          </cell>
          <cell r="N848">
            <v>847</v>
          </cell>
        </row>
        <row r="849">
          <cell r="A849" t="str">
            <v>Ninotchka</v>
          </cell>
          <cell r="M849" t="str">
            <v>12th</v>
          </cell>
          <cell r="N849">
            <v>848</v>
          </cell>
        </row>
        <row r="850">
          <cell r="A850" t="str">
            <v>Young Mr. Lincoln</v>
          </cell>
          <cell r="M850" t="str">
            <v>12th</v>
          </cell>
          <cell r="N850">
            <v>849</v>
          </cell>
        </row>
        <row r="851">
          <cell r="A851" t="str">
            <v>Dark Victory</v>
          </cell>
          <cell r="M851" t="str">
            <v>12th</v>
          </cell>
          <cell r="N851">
            <v>850</v>
          </cell>
        </row>
        <row r="852">
          <cell r="A852" t="str">
            <v>Eternally Yours</v>
          </cell>
          <cell r="M852" t="str">
            <v>12th</v>
          </cell>
          <cell r="N852">
            <v>851</v>
          </cell>
        </row>
        <row r="853">
          <cell r="A853" t="str">
            <v>Golden Boy</v>
          </cell>
          <cell r="M853" t="str">
            <v>12th</v>
          </cell>
          <cell r="N853">
            <v>852</v>
          </cell>
        </row>
        <row r="854">
          <cell r="A854" t="str">
            <v>Gone with the Wind</v>
          </cell>
          <cell r="M854" t="str">
            <v>12th</v>
          </cell>
          <cell r="N854">
            <v>853</v>
          </cell>
        </row>
        <row r="855">
          <cell r="A855" t="str">
            <v>Gulliver's Travels</v>
          </cell>
          <cell r="M855" t="str">
            <v>12th</v>
          </cell>
          <cell r="N855">
            <v>854</v>
          </cell>
        </row>
        <row r="856">
          <cell r="A856" t="str">
            <v>The Man in the Iron Mask</v>
          </cell>
          <cell r="M856" t="str">
            <v>12th</v>
          </cell>
          <cell r="N856">
            <v>855</v>
          </cell>
        </row>
        <row r="857">
          <cell r="A857" t="str">
            <v>Man of Conquest</v>
          </cell>
          <cell r="M857" t="str">
            <v>12th</v>
          </cell>
          <cell r="N857">
            <v>856</v>
          </cell>
        </row>
        <row r="858">
          <cell r="A858" t="str">
            <v>Nurse Edith Cavell</v>
          </cell>
          <cell r="M858" t="str">
            <v>12th</v>
          </cell>
          <cell r="N858">
            <v>857</v>
          </cell>
        </row>
        <row r="859">
          <cell r="A859" t="str">
            <v>Of Mice and Men</v>
          </cell>
          <cell r="M859" t="str">
            <v>12th</v>
          </cell>
          <cell r="N859">
            <v>858</v>
          </cell>
        </row>
        <row r="860">
          <cell r="A860" t="str">
            <v>The Rains Came</v>
          </cell>
          <cell r="M860" t="str">
            <v>12th</v>
          </cell>
          <cell r="N860">
            <v>859</v>
          </cell>
        </row>
        <row r="861">
          <cell r="A861" t="str">
            <v>The Wizard of Oz</v>
          </cell>
          <cell r="M861" t="str">
            <v>12th</v>
          </cell>
          <cell r="N861">
            <v>860</v>
          </cell>
        </row>
        <row r="862">
          <cell r="A862" t="str">
            <v>Wuthering Heights</v>
          </cell>
          <cell r="M862" t="str">
            <v>12th</v>
          </cell>
          <cell r="N862">
            <v>861</v>
          </cell>
        </row>
        <row r="863">
          <cell r="A863" t="str">
            <v>Babes in Arms</v>
          </cell>
          <cell r="M863" t="str">
            <v>12th</v>
          </cell>
          <cell r="N863">
            <v>862</v>
          </cell>
        </row>
        <row r="864">
          <cell r="A864" t="str">
            <v>First Love</v>
          </cell>
          <cell r="M864" t="str">
            <v>12th</v>
          </cell>
          <cell r="N864">
            <v>863</v>
          </cell>
        </row>
        <row r="865">
          <cell r="A865" t="str">
            <v>The Great Victor Herbert</v>
          </cell>
          <cell r="M865" t="str">
            <v>12th</v>
          </cell>
          <cell r="N865">
            <v>864</v>
          </cell>
        </row>
        <row r="866">
          <cell r="A866" t="str">
            <v>The Hunchback of Notre Dame</v>
          </cell>
          <cell r="M866" t="str">
            <v>12th</v>
          </cell>
          <cell r="N866">
            <v>865</v>
          </cell>
        </row>
        <row r="867">
          <cell r="A867" t="str">
            <v>Intermezzo</v>
          </cell>
          <cell r="B867" t="str">
            <v>Intermezzo: A Love Story</v>
          </cell>
          <cell r="M867" t="str">
            <v>12th</v>
          </cell>
          <cell r="N867">
            <v>866</v>
          </cell>
        </row>
        <row r="868">
          <cell r="A868" t="str">
            <v>Mr. Smith Goes to Washington</v>
          </cell>
          <cell r="M868" t="str">
            <v>12th</v>
          </cell>
          <cell r="N868">
            <v>867</v>
          </cell>
        </row>
        <row r="869">
          <cell r="A869" t="str">
            <v>Of Mice and Men</v>
          </cell>
          <cell r="M869" t="str">
            <v>12th</v>
          </cell>
          <cell r="N869">
            <v>868</v>
          </cell>
        </row>
        <row r="870">
          <cell r="A870" t="str">
            <v>The Private Lives of Elizabeth and Essex</v>
          </cell>
          <cell r="M870" t="str">
            <v>12th</v>
          </cell>
          <cell r="N870">
            <v>869</v>
          </cell>
        </row>
        <row r="871">
          <cell r="A871" t="str">
            <v>She Married a Cop</v>
          </cell>
          <cell r="M871" t="str">
            <v>12th</v>
          </cell>
          <cell r="N871">
            <v>870</v>
          </cell>
        </row>
        <row r="872">
          <cell r="A872" t="str">
            <v>Stagecoach</v>
          </cell>
          <cell r="M872" t="str">
            <v>12th</v>
          </cell>
          <cell r="N872">
            <v>871</v>
          </cell>
        </row>
        <row r="873">
          <cell r="A873" t="str">
            <v>Swanee River</v>
          </cell>
          <cell r="M873" t="str">
            <v>12th</v>
          </cell>
          <cell r="N873">
            <v>872</v>
          </cell>
        </row>
        <row r="874">
          <cell r="A874" t="str">
            <v>They Shall Have Music</v>
          </cell>
          <cell r="M874" t="str">
            <v>12th</v>
          </cell>
          <cell r="N874">
            <v>873</v>
          </cell>
        </row>
        <row r="875">
          <cell r="A875" t="str">
            <v>Way Down South</v>
          </cell>
          <cell r="M875" t="str">
            <v>12th</v>
          </cell>
          <cell r="N875">
            <v>874</v>
          </cell>
        </row>
        <row r="876">
          <cell r="A876" t="str">
            <v>Gulliver's Travels</v>
          </cell>
          <cell r="M876" t="str">
            <v>12th</v>
          </cell>
          <cell r="N876">
            <v>875</v>
          </cell>
        </row>
        <row r="877">
          <cell r="A877" t="str">
            <v>Love Affair</v>
          </cell>
          <cell r="M877" t="str">
            <v>12th</v>
          </cell>
          <cell r="N877">
            <v>876</v>
          </cell>
        </row>
        <row r="878">
          <cell r="A878" t="str">
            <v>Second Fiddle</v>
          </cell>
          <cell r="M878" t="str">
            <v>12th</v>
          </cell>
          <cell r="N878">
            <v>877</v>
          </cell>
        </row>
        <row r="879">
          <cell r="A879" t="str">
            <v>The Wizard of Oz</v>
          </cell>
          <cell r="M879" t="str">
            <v>12th</v>
          </cell>
          <cell r="N879">
            <v>878</v>
          </cell>
        </row>
        <row r="880">
          <cell r="A880" t="str">
            <v>Gone with the Wind</v>
          </cell>
          <cell r="M880" t="str">
            <v>12th</v>
          </cell>
          <cell r="N880">
            <v>879</v>
          </cell>
        </row>
        <row r="881">
          <cell r="A881" t="str">
            <v>Goodbye, Mr. Chips</v>
          </cell>
          <cell r="M881" t="str">
            <v>12th</v>
          </cell>
          <cell r="N881">
            <v>880</v>
          </cell>
        </row>
        <row r="882">
          <cell r="A882" t="str">
            <v>Mr. Smith Goes to Washington</v>
          </cell>
          <cell r="M882" t="str">
            <v>12th</v>
          </cell>
          <cell r="N882">
            <v>881</v>
          </cell>
        </row>
        <row r="883">
          <cell r="A883" t="str">
            <v>The Rains Came</v>
          </cell>
          <cell r="M883" t="str">
            <v>12th</v>
          </cell>
          <cell r="N883">
            <v>882</v>
          </cell>
        </row>
        <row r="884">
          <cell r="A884" t="str">
            <v>Stagecoach</v>
          </cell>
          <cell r="M884" t="str">
            <v>12th</v>
          </cell>
          <cell r="N884">
            <v>883</v>
          </cell>
        </row>
        <row r="885">
          <cell r="A885" t="str">
            <v>Detouring America</v>
          </cell>
          <cell r="M885" t="str">
            <v>12th</v>
          </cell>
          <cell r="N885">
            <v>884</v>
          </cell>
        </row>
        <row r="886">
          <cell r="A886" t="str">
            <v>Peace on Earth</v>
          </cell>
          <cell r="M886" t="str">
            <v>12th</v>
          </cell>
          <cell r="N886">
            <v>885</v>
          </cell>
        </row>
        <row r="887">
          <cell r="A887" t="str">
            <v>The Pointer</v>
          </cell>
          <cell r="M887" t="str">
            <v>12th</v>
          </cell>
          <cell r="N887">
            <v>886</v>
          </cell>
        </row>
        <row r="888">
          <cell r="A888" t="str">
            <v>The Ugly Duckling</v>
          </cell>
          <cell r="M888" t="str">
            <v>12th</v>
          </cell>
          <cell r="N888">
            <v>887</v>
          </cell>
        </row>
        <row r="889">
          <cell r="A889" t="str">
            <v>Busy Little Bears</v>
          </cell>
          <cell r="M889" t="str">
            <v>12th</v>
          </cell>
          <cell r="N889">
            <v>888</v>
          </cell>
        </row>
        <row r="890">
          <cell r="A890" t="str">
            <v>Information Please</v>
          </cell>
          <cell r="M890" t="str">
            <v>12th</v>
          </cell>
          <cell r="N890">
            <v>889</v>
          </cell>
        </row>
        <row r="891">
          <cell r="A891" t="str">
            <v>Prophet Without Honour</v>
          </cell>
          <cell r="M891" t="str">
            <v>12th</v>
          </cell>
          <cell r="N891">
            <v>890</v>
          </cell>
        </row>
        <row r="892">
          <cell r="A892" t="str">
            <v>Sword Fishing</v>
          </cell>
          <cell r="M892" t="str">
            <v>12th</v>
          </cell>
          <cell r="N892">
            <v>891</v>
          </cell>
        </row>
        <row r="893">
          <cell r="A893" t="str">
            <v>Drunk Driving</v>
          </cell>
          <cell r="M893" t="str">
            <v>12th</v>
          </cell>
          <cell r="N893">
            <v>892</v>
          </cell>
        </row>
        <row r="894">
          <cell r="A894" t="str">
            <v>Five Times Five</v>
          </cell>
          <cell r="M894" t="str">
            <v>12th</v>
          </cell>
          <cell r="N894">
            <v>893</v>
          </cell>
        </row>
        <row r="895">
          <cell r="A895" t="str">
            <v>Sons of Liberty</v>
          </cell>
          <cell r="M895" t="str">
            <v>12th</v>
          </cell>
          <cell r="N895">
            <v>894</v>
          </cell>
        </row>
        <row r="896">
          <cell r="A896" t="str">
            <v>Stagecoach</v>
          </cell>
          <cell r="M896" t="str">
            <v>12th</v>
          </cell>
          <cell r="N896">
            <v>895</v>
          </cell>
        </row>
        <row r="897">
          <cell r="A897" t="str">
            <v>Wuthering Heights</v>
          </cell>
          <cell r="M897" t="str">
            <v>12th</v>
          </cell>
          <cell r="N897">
            <v>896</v>
          </cell>
        </row>
        <row r="898">
          <cell r="A898" t="str">
            <v>Gone with the Wind</v>
          </cell>
          <cell r="M898" t="str">
            <v>12th</v>
          </cell>
          <cell r="N898">
            <v>897</v>
          </cell>
        </row>
        <row r="899">
          <cell r="A899" t="str">
            <v>The Private Lives of Elizabeth and Essex</v>
          </cell>
          <cell r="M899" t="str">
            <v>12th</v>
          </cell>
          <cell r="N899">
            <v>898</v>
          </cell>
        </row>
        <row r="900">
          <cell r="A900" t="str">
            <v>Beau Geste</v>
          </cell>
          <cell r="M900" t="str">
            <v>12th</v>
          </cell>
          <cell r="N900">
            <v>899</v>
          </cell>
        </row>
        <row r="901">
          <cell r="A901" t="str">
            <v>Captain Fury</v>
          </cell>
          <cell r="M901" t="str">
            <v>12th</v>
          </cell>
          <cell r="N901">
            <v>900</v>
          </cell>
        </row>
        <row r="902">
          <cell r="A902" t="str">
            <v>First Love</v>
          </cell>
          <cell r="M902" t="str">
            <v>12th</v>
          </cell>
          <cell r="N902">
            <v>901</v>
          </cell>
        </row>
        <row r="903">
          <cell r="A903" t="str">
            <v>Gone with the Wind</v>
          </cell>
          <cell r="M903" t="str">
            <v>12th</v>
          </cell>
          <cell r="N903">
            <v>902</v>
          </cell>
        </row>
        <row r="904">
          <cell r="A904" t="str">
            <v>Love Affair</v>
          </cell>
          <cell r="M904" t="str">
            <v>12th</v>
          </cell>
          <cell r="N904">
            <v>903</v>
          </cell>
        </row>
        <row r="905">
          <cell r="A905" t="str">
            <v>Man of Conquest</v>
          </cell>
          <cell r="M905" t="str">
            <v>12th</v>
          </cell>
          <cell r="N905">
            <v>904</v>
          </cell>
        </row>
        <row r="906">
          <cell r="A906" t="str">
            <v>Mr. Smith Goes to Washington</v>
          </cell>
          <cell r="M906" t="str">
            <v>12th</v>
          </cell>
          <cell r="N906">
            <v>905</v>
          </cell>
        </row>
        <row r="907">
          <cell r="A907" t="str">
            <v>The Private Lives of Elizabeth and Essex</v>
          </cell>
          <cell r="M907" t="str">
            <v>12th</v>
          </cell>
          <cell r="N907">
            <v>906</v>
          </cell>
        </row>
        <row r="908">
          <cell r="A908" t="str">
            <v>The Rains Came</v>
          </cell>
          <cell r="M908" t="str">
            <v>12th</v>
          </cell>
          <cell r="N908">
            <v>907</v>
          </cell>
        </row>
        <row r="909">
          <cell r="A909" t="str">
            <v>Stagecoach</v>
          </cell>
          <cell r="M909" t="str">
            <v>12th</v>
          </cell>
          <cell r="N909">
            <v>908</v>
          </cell>
        </row>
        <row r="910">
          <cell r="A910" t="str">
            <v>The Wizard of Oz</v>
          </cell>
          <cell r="M910" t="str">
            <v>12th</v>
          </cell>
          <cell r="N910">
            <v>909</v>
          </cell>
        </row>
        <row r="911">
          <cell r="A911" t="str">
            <v>Wuthering Heights</v>
          </cell>
          <cell r="M911" t="str">
            <v>12th</v>
          </cell>
          <cell r="N911">
            <v>910</v>
          </cell>
        </row>
        <row r="912">
          <cell r="A912" t="str">
            <v>Gone with the Wind</v>
          </cell>
          <cell r="M912" t="str">
            <v>12th</v>
          </cell>
          <cell r="N912">
            <v>911</v>
          </cell>
        </row>
        <row r="913">
          <cell r="A913" t="str">
            <v>Only Angels Have Wings</v>
          </cell>
          <cell r="M913" t="str">
            <v>12th</v>
          </cell>
          <cell r="N913">
            <v>912</v>
          </cell>
        </row>
        <row r="914">
          <cell r="A914" t="str">
            <v>The Private Lives of Elizabeth and Essex</v>
          </cell>
          <cell r="M914" t="str">
            <v>12th</v>
          </cell>
          <cell r="N914">
            <v>913</v>
          </cell>
        </row>
        <row r="915">
          <cell r="A915" t="str">
            <v>The Rains Came</v>
          </cell>
          <cell r="M915" t="str">
            <v>12th</v>
          </cell>
          <cell r="N915">
            <v>914</v>
          </cell>
        </row>
        <row r="916">
          <cell r="A916" t="str">
            <v>Topper Takes a Trip</v>
          </cell>
          <cell r="M916" t="str">
            <v>12th</v>
          </cell>
          <cell r="N916">
            <v>915</v>
          </cell>
        </row>
        <row r="917">
          <cell r="A917" t="str">
            <v>Union Pacific</v>
          </cell>
          <cell r="M917" t="str">
            <v>12th</v>
          </cell>
          <cell r="N917">
            <v>916</v>
          </cell>
        </row>
        <row r="918">
          <cell r="A918" t="str">
            <v>The Wizard of Oz</v>
          </cell>
          <cell r="M918" t="str">
            <v>12th</v>
          </cell>
          <cell r="N918">
            <v>917</v>
          </cell>
        </row>
        <row r="919">
          <cell r="A919" t="str">
            <v>Balalaika</v>
          </cell>
          <cell r="M919" t="str">
            <v>12th</v>
          </cell>
          <cell r="N919">
            <v>918</v>
          </cell>
        </row>
        <row r="920">
          <cell r="A920" t="str">
            <v>Gone with the Wind</v>
          </cell>
          <cell r="M920" t="str">
            <v>12th</v>
          </cell>
          <cell r="N920">
            <v>919</v>
          </cell>
        </row>
        <row r="921">
          <cell r="A921" t="str">
            <v>Goodbye, Mr. Chips</v>
          </cell>
          <cell r="M921" t="str">
            <v>12th</v>
          </cell>
          <cell r="N921">
            <v>920</v>
          </cell>
        </row>
        <row r="922">
          <cell r="A922" t="str">
            <v>The Great Victor Herbert</v>
          </cell>
          <cell r="M922" t="str">
            <v>12th</v>
          </cell>
          <cell r="N922">
            <v>921</v>
          </cell>
        </row>
        <row r="923">
          <cell r="A923" t="str">
            <v>The Hunchback of Notre Dame</v>
          </cell>
          <cell r="M923" t="str">
            <v>12th</v>
          </cell>
          <cell r="N923">
            <v>922</v>
          </cell>
        </row>
        <row r="924">
          <cell r="A924" t="str">
            <v>Man of Conquest</v>
          </cell>
          <cell r="M924" t="str">
            <v>12th</v>
          </cell>
          <cell r="N924">
            <v>923</v>
          </cell>
        </row>
        <row r="925">
          <cell r="A925" t="str">
            <v>Mr. Smith Goes to Washington</v>
          </cell>
          <cell r="M925" t="str">
            <v>12th</v>
          </cell>
          <cell r="N925">
            <v>924</v>
          </cell>
        </row>
        <row r="926">
          <cell r="A926" t="str">
            <v>Of Mice and Men</v>
          </cell>
          <cell r="M926" t="str">
            <v>12th</v>
          </cell>
          <cell r="N926">
            <v>925</v>
          </cell>
        </row>
        <row r="927">
          <cell r="A927" t="str">
            <v>The Private Lives of Elizabeth and Essex</v>
          </cell>
          <cell r="M927" t="str">
            <v>12th</v>
          </cell>
          <cell r="N927">
            <v>926</v>
          </cell>
        </row>
        <row r="928">
          <cell r="A928" t="str">
            <v>The Rains Came</v>
          </cell>
          <cell r="M928" t="str">
            <v>12th</v>
          </cell>
          <cell r="N928">
            <v>927</v>
          </cell>
        </row>
        <row r="929">
          <cell r="A929" t="str">
            <v>When Tomorrow Comes</v>
          </cell>
          <cell r="M929" t="str">
            <v>12th</v>
          </cell>
          <cell r="N929">
            <v>928</v>
          </cell>
        </row>
        <row r="930">
          <cell r="A930" t="str">
            <v>[no specific film title]</v>
          </cell>
          <cell r="M930" t="str">
            <v>12th</v>
          </cell>
          <cell r="N930">
            <v>929</v>
          </cell>
        </row>
        <row r="931">
          <cell r="A931" t="str">
            <v>[no specific film title]</v>
          </cell>
          <cell r="M931" t="str">
            <v>12th</v>
          </cell>
          <cell r="N931">
            <v>930</v>
          </cell>
        </row>
        <row r="932">
          <cell r="A932" t="str">
            <v>[no specific film title]</v>
          </cell>
          <cell r="M932" t="str">
            <v>12th</v>
          </cell>
          <cell r="N932">
            <v>931</v>
          </cell>
        </row>
        <row r="933">
          <cell r="A933" t="str">
            <v>[no specific film title]</v>
          </cell>
          <cell r="M933" t="str">
            <v>12th</v>
          </cell>
          <cell r="N933">
            <v>932</v>
          </cell>
        </row>
        <row r="934">
          <cell r="A934" t="str">
            <v>Gone with the Wind</v>
          </cell>
          <cell r="M934" t="str">
            <v>12th</v>
          </cell>
          <cell r="N934">
            <v>933</v>
          </cell>
        </row>
        <row r="935">
          <cell r="A935" t="str">
            <v>[no specific film title]</v>
          </cell>
          <cell r="M935" t="str">
            <v>12th</v>
          </cell>
          <cell r="N935">
            <v>934</v>
          </cell>
        </row>
        <row r="936">
          <cell r="A936" t="str">
            <v>All This, and Heaven Too</v>
          </cell>
          <cell r="M936" t="str">
            <v>13th</v>
          </cell>
          <cell r="N936">
            <v>935</v>
          </cell>
        </row>
        <row r="937">
          <cell r="A937" t="str">
            <v>Foreign Correspondent</v>
          </cell>
          <cell r="M937" t="str">
            <v>13th</v>
          </cell>
          <cell r="N937">
            <v>936</v>
          </cell>
        </row>
        <row r="938">
          <cell r="A938" t="str">
            <v>The Grapes of Wrath</v>
          </cell>
          <cell r="M938" t="str">
            <v>13th</v>
          </cell>
          <cell r="N938">
            <v>937</v>
          </cell>
        </row>
        <row r="939">
          <cell r="A939" t="str">
            <v>The Great Dictator</v>
          </cell>
          <cell r="M939" t="str">
            <v>13th</v>
          </cell>
          <cell r="N939">
            <v>938</v>
          </cell>
        </row>
        <row r="940">
          <cell r="A940" t="str">
            <v>Kitty Foyle</v>
          </cell>
          <cell r="M940" t="str">
            <v>13th</v>
          </cell>
          <cell r="N940">
            <v>939</v>
          </cell>
        </row>
        <row r="941">
          <cell r="A941" t="str">
            <v>The Letter</v>
          </cell>
          <cell r="M941" t="str">
            <v>13th</v>
          </cell>
          <cell r="N941">
            <v>940</v>
          </cell>
        </row>
        <row r="942">
          <cell r="A942" t="str">
            <v>The Long Voyage Home</v>
          </cell>
          <cell r="M942" t="str">
            <v>13th</v>
          </cell>
          <cell r="N942">
            <v>941</v>
          </cell>
        </row>
        <row r="943">
          <cell r="A943" t="str">
            <v>Our Town</v>
          </cell>
          <cell r="M943" t="str">
            <v>13th</v>
          </cell>
          <cell r="N943">
            <v>942</v>
          </cell>
        </row>
        <row r="944">
          <cell r="A944" t="str">
            <v>The Philadelphia Story</v>
          </cell>
          <cell r="M944" t="str">
            <v>13th</v>
          </cell>
          <cell r="N944">
            <v>943</v>
          </cell>
        </row>
        <row r="945">
          <cell r="A945" t="str">
            <v>Rebecca</v>
          </cell>
          <cell r="M945" t="str">
            <v>13th</v>
          </cell>
          <cell r="N945">
            <v>944</v>
          </cell>
        </row>
        <row r="946">
          <cell r="A946" t="str">
            <v>Abe Lincoln in Illinois</v>
          </cell>
          <cell r="M946" t="str">
            <v>13th</v>
          </cell>
          <cell r="N946">
            <v>945</v>
          </cell>
        </row>
        <row r="947">
          <cell r="A947" t="str">
            <v>The Grapes of Wrath</v>
          </cell>
          <cell r="M947" t="str">
            <v>13th</v>
          </cell>
          <cell r="N947">
            <v>946</v>
          </cell>
        </row>
        <row r="948">
          <cell r="A948" t="str">
            <v>The Great Dictator</v>
          </cell>
          <cell r="M948" t="str">
            <v>13th</v>
          </cell>
          <cell r="N948">
            <v>947</v>
          </cell>
        </row>
        <row r="949">
          <cell r="A949" t="str">
            <v>The Philadelphia Story</v>
          </cell>
          <cell r="M949" t="str">
            <v>13th</v>
          </cell>
          <cell r="N949">
            <v>948</v>
          </cell>
        </row>
        <row r="950">
          <cell r="A950" t="str">
            <v>Rebecca</v>
          </cell>
          <cell r="M950" t="str">
            <v>13th</v>
          </cell>
          <cell r="N950">
            <v>949</v>
          </cell>
        </row>
        <row r="951">
          <cell r="A951" t="str">
            <v>Foreign Correspondent</v>
          </cell>
          <cell r="M951" t="str">
            <v>13th</v>
          </cell>
          <cell r="N951">
            <v>950</v>
          </cell>
        </row>
        <row r="952">
          <cell r="A952" t="str">
            <v>The Great Dictator</v>
          </cell>
          <cell r="M952" t="str">
            <v>13th</v>
          </cell>
          <cell r="N952">
            <v>951</v>
          </cell>
        </row>
        <row r="953">
          <cell r="A953" t="str">
            <v>The Letter</v>
          </cell>
          <cell r="M953" t="str">
            <v>13th</v>
          </cell>
          <cell r="N953">
            <v>952</v>
          </cell>
        </row>
        <row r="954">
          <cell r="A954" t="str">
            <v>They Knew What They Wanted</v>
          </cell>
          <cell r="M954" t="str">
            <v>13th</v>
          </cell>
          <cell r="N954">
            <v>953</v>
          </cell>
        </row>
        <row r="955">
          <cell r="A955" t="str">
            <v>The Westerner</v>
          </cell>
          <cell r="M955" t="str">
            <v>13th</v>
          </cell>
          <cell r="N955">
            <v>954</v>
          </cell>
        </row>
        <row r="956">
          <cell r="A956" t="str">
            <v>Kitty Foyle</v>
          </cell>
          <cell r="M956" t="str">
            <v>13th</v>
          </cell>
          <cell r="N956">
            <v>955</v>
          </cell>
        </row>
        <row r="957">
          <cell r="A957" t="str">
            <v>The Letter</v>
          </cell>
          <cell r="M957" t="str">
            <v>13th</v>
          </cell>
          <cell r="N957">
            <v>956</v>
          </cell>
        </row>
        <row r="958">
          <cell r="A958" t="str">
            <v>Our Town</v>
          </cell>
          <cell r="M958" t="str">
            <v>13th</v>
          </cell>
          <cell r="N958">
            <v>957</v>
          </cell>
        </row>
        <row r="959">
          <cell r="A959" t="str">
            <v>The Philadelphia Story</v>
          </cell>
          <cell r="M959" t="str">
            <v>13th</v>
          </cell>
          <cell r="N959">
            <v>958</v>
          </cell>
        </row>
        <row r="960">
          <cell r="A960" t="str">
            <v>Rebecca</v>
          </cell>
          <cell r="M960" t="str">
            <v>13th</v>
          </cell>
          <cell r="N960">
            <v>959</v>
          </cell>
        </row>
        <row r="961">
          <cell r="A961" t="str">
            <v>All This, and Heaven Too</v>
          </cell>
          <cell r="M961" t="str">
            <v>13th</v>
          </cell>
          <cell r="N961">
            <v>960</v>
          </cell>
        </row>
        <row r="962">
          <cell r="A962" t="str">
            <v>The Grapes of Wrath</v>
          </cell>
          <cell r="M962" t="str">
            <v>13th</v>
          </cell>
          <cell r="N962">
            <v>961</v>
          </cell>
        </row>
        <row r="963">
          <cell r="A963" t="str">
            <v>The Philadelphia Story</v>
          </cell>
          <cell r="M963" t="str">
            <v>13th</v>
          </cell>
          <cell r="N963">
            <v>962</v>
          </cell>
        </row>
        <row r="964">
          <cell r="A964" t="str">
            <v>Primrose Path</v>
          </cell>
          <cell r="M964" t="str">
            <v>13th</v>
          </cell>
          <cell r="N964">
            <v>963</v>
          </cell>
        </row>
        <row r="965">
          <cell r="A965" t="str">
            <v>Rebecca</v>
          </cell>
          <cell r="M965" t="str">
            <v>13th</v>
          </cell>
          <cell r="N965">
            <v>964</v>
          </cell>
        </row>
        <row r="966">
          <cell r="A966" t="str">
            <v>The Grapes of Wrath</v>
          </cell>
          <cell r="M966" t="str">
            <v>13th</v>
          </cell>
          <cell r="N966">
            <v>965</v>
          </cell>
        </row>
        <row r="967">
          <cell r="A967" t="str">
            <v>Kitty Foyle</v>
          </cell>
          <cell r="M967" t="str">
            <v>13th</v>
          </cell>
          <cell r="N967">
            <v>966</v>
          </cell>
        </row>
        <row r="968">
          <cell r="A968" t="str">
            <v>The Letter</v>
          </cell>
          <cell r="M968" t="str">
            <v>13th</v>
          </cell>
          <cell r="N968">
            <v>967</v>
          </cell>
        </row>
        <row r="969">
          <cell r="A969" t="str">
            <v>The Philadelphia Story</v>
          </cell>
          <cell r="M969" t="str">
            <v>13th</v>
          </cell>
          <cell r="N969">
            <v>968</v>
          </cell>
        </row>
        <row r="970">
          <cell r="A970" t="str">
            <v>Rebecca</v>
          </cell>
          <cell r="M970" t="str">
            <v>13th</v>
          </cell>
          <cell r="N970">
            <v>969</v>
          </cell>
        </row>
        <row r="971">
          <cell r="A971" t="str">
            <v>Angels Over Broadway</v>
          </cell>
          <cell r="M971" t="str">
            <v>13th</v>
          </cell>
          <cell r="N971">
            <v>970</v>
          </cell>
        </row>
        <row r="972">
          <cell r="A972" t="str">
            <v>Dr. Ehrlich's Magic Bullet</v>
          </cell>
          <cell r="M972" t="str">
            <v>13th</v>
          </cell>
          <cell r="N972">
            <v>971</v>
          </cell>
        </row>
        <row r="973">
          <cell r="A973" t="str">
            <v>Foreign Correspondent</v>
          </cell>
          <cell r="M973" t="str">
            <v>13th</v>
          </cell>
          <cell r="N973">
            <v>972</v>
          </cell>
        </row>
        <row r="974">
          <cell r="A974" t="str">
            <v>The Great Dictator</v>
          </cell>
          <cell r="M974" t="str">
            <v>13th</v>
          </cell>
          <cell r="N974">
            <v>973</v>
          </cell>
        </row>
        <row r="975">
          <cell r="A975" t="str">
            <v>The Great McGinty</v>
          </cell>
          <cell r="M975" t="str">
            <v>13th</v>
          </cell>
          <cell r="N975">
            <v>974</v>
          </cell>
        </row>
        <row r="976">
          <cell r="A976" t="str">
            <v>The Grapes of Wrath</v>
          </cell>
          <cell r="M976" t="str">
            <v>13th</v>
          </cell>
          <cell r="N976">
            <v>975</v>
          </cell>
        </row>
        <row r="977">
          <cell r="A977" t="str">
            <v>Kitty Foyle</v>
          </cell>
          <cell r="M977" t="str">
            <v>13th</v>
          </cell>
          <cell r="N977">
            <v>976</v>
          </cell>
        </row>
        <row r="978">
          <cell r="A978" t="str">
            <v>The Long Voyage Home</v>
          </cell>
          <cell r="M978" t="str">
            <v>13th</v>
          </cell>
          <cell r="N978">
            <v>977</v>
          </cell>
        </row>
        <row r="979">
          <cell r="A979" t="str">
            <v>The Philadelphia Story</v>
          </cell>
          <cell r="M979" t="str">
            <v>13th</v>
          </cell>
          <cell r="N979">
            <v>978</v>
          </cell>
        </row>
        <row r="980">
          <cell r="A980" t="str">
            <v>Rebecca</v>
          </cell>
          <cell r="M980" t="str">
            <v>13th</v>
          </cell>
          <cell r="N980">
            <v>979</v>
          </cell>
        </row>
        <row r="981">
          <cell r="A981" t="str">
            <v>Arise, My Love</v>
          </cell>
          <cell r="M981" t="str">
            <v>13th</v>
          </cell>
          <cell r="N981">
            <v>980</v>
          </cell>
        </row>
        <row r="982">
          <cell r="A982" t="str">
            <v>Comrade X</v>
          </cell>
          <cell r="M982" t="str">
            <v>13th</v>
          </cell>
          <cell r="N982">
            <v>981</v>
          </cell>
        </row>
        <row r="983">
          <cell r="A983" t="str">
            <v>Edison, the Man</v>
          </cell>
          <cell r="M983" t="str">
            <v>13th</v>
          </cell>
          <cell r="N983">
            <v>982</v>
          </cell>
        </row>
        <row r="984">
          <cell r="A984" t="str">
            <v>My Favorite Wife</v>
          </cell>
          <cell r="M984" t="str">
            <v>13th</v>
          </cell>
          <cell r="N984">
            <v>983</v>
          </cell>
        </row>
        <row r="985">
          <cell r="A985" t="str">
            <v>The Westerner</v>
          </cell>
          <cell r="M985" t="str">
            <v>13th</v>
          </cell>
          <cell r="N985">
            <v>984</v>
          </cell>
        </row>
        <row r="986">
          <cell r="A986" t="str">
            <v>Arizona</v>
          </cell>
          <cell r="M986" t="str">
            <v>13th</v>
          </cell>
          <cell r="N986">
            <v>985</v>
          </cell>
        </row>
        <row r="987">
          <cell r="A987" t="str">
            <v>The Dark Command</v>
          </cell>
          <cell r="B987" t="str">
            <v>Dark Command</v>
          </cell>
          <cell r="M987" t="str">
            <v>13th</v>
          </cell>
          <cell r="N987">
            <v>986</v>
          </cell>
        </row>
        <row r="988">
          <cell r="A988" t="str">
            <v>The Fight for Life</v>
          </cell>
          <cell r="M988" t="str">
            <v>13th</v>
          </cell>
          <cell r="N988">
            <v>987</v>
          </cell>
        </row>
        <row r="989">
          <cell r="A989" t="str">
            <v>The Great Dictator</v>
          </cell>
          <cell r="M989" t="str">
            <v>13th</v>
          </cell>
          <cell r="N989">
            <v>988</v>
          </cell>
        </row>
        <row r="990">
          <cell r="A990" t="str">
            <v>The House of the Seven Gables</v>
          </cell>
          <cell r="M990" t="str">
            <v>13th</v>
          </cell>
          <cell r="N990">
            <v>989</v>
          </cell>
        </row>
        <row r="991">
          <cell r="A991" t="str">
            <v>The Howards of Virginia</v>
          </cell>
          <cell r="M991" t="str">
            <v>13th</v>
          </cell>
          <cell r="N991">
            <v>990</v>
          </cell>
        </row>
        <row r="992">
          <cell r="A992" t="str">
            <v>The Letter</v>
          </cell>
          <cell r="M992" t="str">
            <v>13th</v>
          </cell>
          <cell r="N992">
            <v>991</v>
          </cell>
        </row>
        <row r="993">
          <cell r="A993" t="str">
            <v>The Long Voyage Home</v>
          </cell>
          <cell r="M993" t="str">
            <v>13th</v>
          </cell>
          <cell r="N993">
            <v>992</v>
          </cell>
        </row>
        <row r="994">
          <cell r="A994" t="str">
            <v>The Mark of Zorro</v>
          </cell>
          <cell r="M994" t="str">
            <v>13th</v>
          </cell>
          <cell r="N994">
            <v>993</v>
          </cell>
        </row>
        <row r="995">
          <cell r="A995" t="str">
            <v>My Favorite Wife</v>
          </cell>
          <cell r="M995" t="str">
            <v>13th</v>
          </cell>
          <cell r="N995">
            <v>994</v>
          </cell>
        </row>
        <row r="996">
          <cell r="A996" t="str">
            <v>North West Mounted Police</v>
          </cell>
          <cell r="M996" t="str">
            <v>13th</v>
          </cell>
          <cell r="N996">
            <v>995</v>
          </cell>
        </row>
        <row r="997">
          <cell r="A997" t="str">
            <v>One Million B.C.</v>
          </cell>
          <cell r="M997" t="str">
            <v>13th</v>
          </cell>
          <cell r="N997">
            <v>996</v>
          </cell>
        </row>
        <row r="998">
          <cell r="A998" t="str">
            <v>Our Town</v>
          </cell>
          <cell r="M998" t="str">
            <v>13th</v>
          </cell>
          <cell r="N998">
            <v>997</v>
          </cell>
        </row>
        <row r="999">
          <cell r="A999" t="str">
            <v>Pinocchio</v>
          </cell>
          <cell r="M999" t="str">
            <v>13th</v>
          </cell>
          <cell r="N999">
            <v>998</v>
          </cell>
        </row>
        <row r="1000">
          <cell r="A1000" t="str">
            <v>Rebecca</v>
          </cell>
          <cell r="M1000" t="str">
            <v>13th</v>
          </cell>
          <cell r="N1000">
            <v>999</v>
          </cell>
        </row>
        <row r="1001">
          <cell r="A1001" t="str">
            <v>The Thief of Baghdad</v>
          </cell>
          <cell r="M1001" t="str">
            <v>13th</v>
          </cell>
          <cell r="N1001">
            <v>1000</v>
          </cell>
        </row>
        <row r="1002">
          <cell r="A1002" t="str">
            <v>Waterloo Bridge</v>
          </cell>
          <cell r="M1002" t="str">
            <v>13th</v>
          </cell>
          <cell r="N1002">
            <v>1001</v>
          </cell>
        </row>
        <row r="1003">
          <cell r="A1003" t="str">
            <v>Arise, My Love</v>
          </cell>
          <cell r="M1003" t="str">
            <v>13th</v>
          </cell>
          <cell r="N1003">
            <v>1002</v>
          </cell>
        </row>
        <row r="1004">
          <cell r="A1004" t="str">
            <v>Hit Parade of 1941</v>
          </cell>
          <cell r="M1004" t="str">
            <v>13th</v>
          </cell>
          <cell r="N1004">
            <v>1003</v>
          </cell>
        </row>
        <row r="1005">
          <cell r="A1005" t="str">
            <v>Irene</v>
          </cell>
          <cell r="M1005" t="str">
            <v>13th</v>
          </cell>
          <cell r="N1005">
            <v>1004</v>
          </cell>
        </row>
        <row r="1006">
          <cell r="A1006" t="str">
            <v>Our Town</v>
          </cell>
          <cell r="M1006" t="str">
            <v>13th</v>
          </cell>
          <cell r="N1006">
            <v>1005</v>
          </cell>
        </row>
        <row r="1007">
          <cell r="A1007" t="str">
            <v>The Sea Hawk</v>
          </cell>
          <cell r="M1007" t="str">
            <v>13th</v>
          </cell>
          <cell r="N1007">
            <v>1006</v>
          </cell>
        </row>
        <row r="1008">
          <cell r="A1008" t="str">
            <v>Second Chorus</v>
          </cell>
          <cell r="M1008" t="str">
            <v>13th</v>
          </cell>
          <cell r="N1008">
            <v>1007</v>
          </cell>
        </row>
        <row r="1009">
          <cell r="A1009" t="str">
            <v>Spring Parade</v>
          </cell>
          <cell r="M1009" t="str">
            <v>13th</v>
          </cell>
          <cell r="N1009">
            <v>1008</v>
          </cell>
        </row>
        <row r="1010">
          <cell r="A1010" t="str">
            <v>Strike Up the Band</v>
          </cell>
          <cell r="M1010" t="str">
            <v>13th</v>
          </cell>
          <cell r="N1010">
            <v>1009</v>
          </cell>
        </row>
        <row r="1011">
          <cell r="A1011" t="str">
            <v>Tin Pan Alley</v>
          </cell>
          <cell r="M1011" t="str">
            <v>13th</v>
          </cell>
          <cell r="N1011">
            <v>1010</v>
          </cell>
        </row>
        <row r="1012">
          <cell r="A1012" t="str">
            <v>Down Argentine Way</v>
          </cell>
          <cell r="M1012" t="str">
            <v>13th</v>
          </cell>
          <cell r="N1012">
            <v>1011</v>
          </cell>
        </row>
        <row r="1013">
          <cell r="A1013" t="str">
            <v>Hit Parade of 1941</v>
          </cell>
          <cell r="M1013" t="str">
            <v>13th</v>
          </cell>
          <cell r="N1013">
            <v>1012</v>
          </cell>
        </row>
        <row r="1014">
          <cell r="A1014" t="str">
            <v>Music in My Heart</v>
          </cell>
          <cell r="M1014" t="str">
            <v>13th</v>
          </cell>
          <cell r="N1014">
            <v>1013</v>
          </cell>
        </row>
        <row r="1015">
          <cell r="A1015" t="str">
            <v>Pinocchio</v>
          </cell>
          <cell r="M1015" t="str">
            <v>13th</v>
          </cell>
          <cell r="N1015">
            <v>1014</v>
          </cell>
        </row>
        <row r="1016">
          <cell r="A1016" t="str">
            <v>Rhythm on the River</v>
          </cell>
          <cell r="M1016" t="str">
            <v>13th</v>
          </cell>
          <cell r="N1016">
            <v>1015</v>
          </cell>
        </row>
        <row r="1017">
          <cell r="A1017" t="str">
            <v>Second Chorus</v>
          </cell>
          <cell r="M1017" t="str">
            <v>13th</v>
          </cell>
          <cell r="N1017">
            <v>1016</v>
          </cell>
        </row>
        <row r="1018">
          <cell r="A1018" t="str">
            <v>Spring Parade</v>
          </cell>
          <cell r="M1018" t="str">
            <v>13th</v>
          </cell>
          <cell r="N1018">
            <v>1017</v>
          </cell>
        </row>
        <row r="1019">
          <cell r="A1019" t="str">
            <v>Strike Up the Band</v>
          </cell>
          <cell r="M1019" t="str">
            <v>13th</v>
          </cell>
          <cell r="N1019">
            <v>1018</v>
          </cell>
        </row>
        <row r="1020">
          <cell r="A1020" t="str">
            <v>You'll Find Out</v>
          </cell>
          <cell r="M1020" t="str">
            <v>13th</v>
          </cell>
          <cell r="N1020">
            <v>1019</v>
          </cell>
        </row>
        <row r="1021">
          <cell r="A1021" t="str">
            <v>The Grapes of Wrath</v>
          </cell>
          <cell r="M1021" t="str">
            <v>13th</v>
          </cell>
          <cell r="N1021">
            <v>1020</v>
          </cell>
        </row>
        <row r="1022">
          <cell r="A1022" t="str">
            <v>The Letter</v>
          </cell>
          <cell r="M1022" t="str">
            <v>13th</v>
          </cell>
          <cell r="N1022">
            <v>1021</v>
          </cell>
        </row>
        <row r="1023">
          <cell r="A1023" t="str">
            <v>The Long Voyage Home</v>
          </cell>
          <cell r="M1023" t="str">
            <v>13th</v>
          </cell>
          <cell r="N1023">
            <v>1022</v>
          </cell>
        </row>
        <row r="1024">
          <cell r="A1024" t="str">
            <v>North West Mounted Police</v>
          </cell>
          <cell r="M1024" t="str">
            <v>13th</v>
          </cell>
          <cell r="N1024">
            <v>1023</v>
          </cell>
        </row>
        <row r="1025">
          <cell r="A1025" t="str">
            <v>Rebecca</v>
          </cell>
          <cell r="M1025" t="str">
            <v>13th</v>
          </cell>
          <cell r="N1025">
            <v>1024</v>
          </cell>
        </row>
        <row r="1026">
          <cell r="A1026" t="str">
            <v>The Milky Way</v>
          </cell>
          <cell r="M1026" t="str">
            <v>13th</v>
          </cell>
          <cell r="N1026">
            <v>1025</v>
          </cell>
        </row>
        <row r="1027">
          <cell r="A1027" t="str">
            <v>Puss Gets the Boot</v>
          </cell>
          <cell r="M1027" t="str">
            <v>13th</v>
          </cell>
          <cell r="N1027">
            <v>1026</v>
          </cell>
        </row>
        <row r="1028">
          <cell r="A1028" t="str">
            <v>A Wild Hare</v>
          </cell>
          <cell r="M1028" t="str">
            <v>13th</v>
          </cell>
          <cell r="N1028">
            <v>1027</v>
          </cell>
        </row>
        <row r="1029">
          <cell r="A1029" t="str">
            <v>London Can Take It</v>
          </cell>
          <cell r="M1029" t="str">
            <v>13th</v>
          </cell>
          <cell r="N1029">
            <v>1028</v>
          </cell>
        </row>
        <row r="1030">
          <cell r="A1030" t="str">
            <v>More About Nostradamus</v>
          </cell>
          <cell r="M1030" t="str">
            <v>13th</v>
          </cell>
          <cell r="N1030">
            <v>1029</v>
          </cell>
        </row>
        <row r="1031">
          <cell r="A1031" t="str">
            <v>Quicker 'N a Wink</v>
          </cell>
          <cell r="M1031" t="str">
            <v>13th</v>
          </cell>
          <cell r="N1031">
            <v>1030</v>
          </cell>
        </row>
        <row r="1032">
          <cell r="A1032" t="str">
            <v>Siege</v>
          </cell>
          <cell r="M1032" t="str">
            <v>13th</v>
          </cell>
          <cell r="N1032">
            <v>1031</v>
          </cell>
        </row>
        <row r="1033">
          <cell r="A1033" t="str">
            <v>Eyes of the Navy</v>
          </cell>
          <cell r="M1033" t="str">
            <v>13th</v>
          </cell>
          <cell r="N1033">
            <v>1032</v>
          </cell>
        </row>
        <row r="1034">
          <cell r="A1034" t="str">
            <v>Service With the Colors</v>
          </cell>
          <cell r="M1034" t="str">
            <v>13th</v>
          </cell>
          <cell r="N1034">
            <v>1033</v>
          </cell>
        </row>
        <row r="1035">
          <cell r="A1035" t="str">
            <v>Teddy, the Rough Rider</v>
          </cell>
          <cell r="M1035" t="str">
            <v>13th</v>
          </cell>
          <cell r="N1035">
            <v>1034</v>
          </cell>
        </row>
        <row r="1036">
          <cell r="A1036" t="str">
            <v>Abe Lincoln in Illinois</v>
          </cell>
          <cell r="M1036" t="str">
            <v>13th</v>
          </cell>
          <cell r="N1036">
            <v>1035</v>
          </cell>
        </row>
        <row r="1037">
          <cell r="A1037" t="str">
            <v>All This, and Heaven Too</v>
          </cell>
          <cell r="M1037" t="str">
            <v>13th</v>
          </cell>
          <cell r="N1037">
            <v>1036</v>
          </cell>
        </row>
        <row r="1038">
          <cell r="A1038" t="str">
            <v>Arise, My Love</v>
          </cell>
          <cell r="M1038" t="str">
            <v>13th</v>
          </cell>
          <cell r="N1038">
            <v>1037</v>
          </cell>
        </row>
        <row r="1039">
          <cell r="A1039" t="str">
            <v>Boom Town</v>
          </cell>
          <cell r="M1039" t="str">
            <v>13th</v>
          </cell>
          <cell r="N1039">
            <v>1038</v>
          </cell>
        </row>
        <row r="1040">
          <cell r="A1040" t="str">
            <v>Foreign Correspondent</v>
          </cell>
          <cell r="M1040" t="str">
            <v>13th</v>
          </cell>
          <cell r="N1040">
            <v>1039</v>
          </cell>
        </row>
        <row r="1041">
          <cell r="A1041" t="str">
            <v>The Letter</v>
          </cell>
          <cell r="M1041" t="str">
            <v>13th</v>
          </cell>
          <cell r="N1041">
            <v>1040</v>
          </cell>
        </row>
        <row r="1042">
          <cell r="A1042" t="str">
            <v>The Long Voyage Home</v>
          </cell>
          <cell r="M1042" t="str">
            <v>13th</v>
          </cell>
          <cell r="N1042">
            <v>1041</v>
          </cell>
        </row>
        <row r="1043">
          <cell r="A1043" t="str">
            <v>Rebecca</v>
          </cell>
          <cell r="M1043" t="str">
            <v>13th</v>
          </cell>
          <cell r="N1043">
            <v>1042</v>
          </cell>
        </row>
        <row r="1044">
          <cell r="A1044" t="str">
            <v>Spring Parade</v>
          </cell>
          <cell r="M1044" t="str">
            <v>13th</v>
          </cell>
          <cell r="N1044">
            <v>1043</v>
          </cell>
        </row>
        <row r="1045">
          <cell r="A1045" t="str">
            <v>Waterloo Bridge</v>
          </cell>
          <cell r="M1045" t="str">
            <v>13th</v>
          </cell>
          <cell r="N1045">
            <v>1044</v>
          </cell>
        </row>
        <row r="1046">
          <cell r="A1046" t="str">
            <v>Bitter Sweet</v>
          </cell>
          <cell r="M1046" t="str">
            <v>13th</v>
          </cell>
          <cell r="N1046">
            <v>1045</v>
          </cell>
        </row>
        <row r="1047">
          <cell r="A1047" t="str">
            <v>The Blue Bird</v>
          </cell>
          <cell r="M1047" t="str">
            <v>13th</v>
          </cell>
          <cell r="N1047">
            <v>1046</v>
          </cell>
        </row>
        <row r="1048">
          <cell r="A1048" t="str">
            <v>Down Argentine Way</v>
          </cell>
          <cell r="M1048" t="str">
            <v>13th</v>
          </cell>
          <cell r="N1048">
            <v>1047</v>
          </cell>
        </row>
        <row r="1049">
          <cell r="A1049" t="str">
            <v>North West Mounted Police</v>
          </cell>
          <cell r="M1049" t="str">
            <v>13th</v>
          </cell>
          <cell r="N1049">
            <v>1048</v>
          </cell>
        </row>
        <row r="1050">
          <cell r="A1050" t="str">
            <v>Northwest Passage</v>
          </cell>
          <cell r="M1050" t="str">
            <v>13th</v>
          </cell>
          <cell r="N1050">
            <v>1049</v>
          </cell>
        </row>
        <row r="1051">
          <cell r="A1051" t="str">
            <v>The Thief of Baghdad</v>
          </cell>
          <cell r="M1051" t="str">
            <v>13th</v>
          </cell>
          <cell r="N1051">
            <v>1050</v>
          </cell>
        </row>
        <row r="1052">
          <cell r="A1052" t="str">
            <v>Arise, My Love</v>
          </cell>
          <cell r="M1052" t="str">
            <v>13th</v>
          </cell>
          <cell r="N1052">
            <v>1051</v>
          </cell>
        </row>
        <row r="1053">
          <cell r="A1053" t="str">
            <v>Arizona</v>
          </cell>
          <cell r="M1053" t="str">
            <v>13th</v>
          </cell>
          <cell r="N1053">
            <v>1052</v>
          </cell>
        </row>
        <row r="1054">
          <cell r="A1054" t="str">
            <v>The Boys From Syracuse</v>
          </cell>
          <cell r="M1054" t="str">
            <v>13th</v>
          </cell>
          <cell r="N1054">
            <v>1053</v>
          </cell>
        </row>
        <row r="1055">
          <cell r="A1055" t="str">
            <v>The Dark Command</v>
          </cell>
          <cell r="B1055" t="str">
            <v>Dark Command</v>
          </cell>
          <cell r="M1055" t="str">
            <v>13th</v>
          </cell>
          <cell r="N1055">
            <v>1054</v>
          </cell>
        </row>
        <row r="1056">
          <cell r="A1056" t="str">
            <v>Foreign Correspondent</v>
          </cell>
          <cell r="M1056" t="str">
            <v>13th</v>
          </cell>
          <cell r="N1056">
            <v>1055</v>
          </cell>
        </row>
        <row r="1057">
          <cell r="A1057" t="str">
            <v>Lillian Russell</v>
          </cell>
          <cell r="M1057" t="str">
            <v>13th</v>
          </cell>
          <cell r="N1057">
            <v>1056</v>
          </cell>
        </row>
        <row r="1058">
          <cell r="A1058" t="str">
            <v>My Favorite Wife</v>
          </cell>
          <cell r="M1058" t="str">
            <v>13th</v>
          </cell>
          <cell r="N1058">
            <v>1057</v>
          </cell>
        </row>
        <row r="1059">
          <cell r="A1059" t="str">
            <v>My Son, My Son!</v>
          </cell>
          <cell r="M1059" t="str">
            <v>13th</v>
          </cell>
          <cell r="N1059">
            <v>1058</v>
          </cell>
        </row>
        <row r="1060">
          <cell r="A1060" t="str">
            <v>Our Town</v>
          </cell>
          <cell r="M1060" t="str">
            <v>13th</v>
          </cell>
          <cell r="N1060">
            <v>1059</v>
          </cell>
        </row>
        <row r="1061">
          <cell r="A1061" t="str">
            <v>Pride and Prejudice</v>
          </cell>
          <cell r="M1061" t="str">
            <v>13th</v>
          </cell>
          <cell r="N1061">
            <v>1060</v>
          </cell>
        </row>
        <row r="1062">
          <cell r="A1062" t="str">
            <v>Rebecca</v>
          </cell>
          <cell r="M1062" t="str">
            <v>13th</v>
          </cell>
          <cell r="N1062">
            <v>1061</v>
          </cell>
        </row>
        <row r="1063">
          <cell r="A1063" t="str">
            <v>The Sea Hawk</v>
          </cell>
          <cell r="M1063" t="str">
            <v>13th</v>
          </cell>
          <cell r="N1063">
            <v>1062</v>
          </cell>
        </row>
        <row r="1064">
          <cell r="A1064" t="str">
            <v>The Westerner</v>
          </cell>
          <cell r="M1064" t="str">
            <v>13th</v>
          </cell>
          <cell r="N1064">
            <v>1063</v>
          </cell>
        </row>
        <row r="1065">
          <cell r="A1065" t="str">
            <v>Bitter Sweet</v>
          </cell>
          <cell r="M1065" t="str">
            <v>13th</v>
          </cell>
          <cell r="N1065">
            <v>1064</v>
          </cell>
        </row>
        <row r="1066">
          <cell r="A1066" t="str">
            <v>Down Argentine Way</v>
          </cell>
          <cell r="M1066" t="str">
            <v>13th</v>
          </cell>
          <cell r="N1066">
            <v>1065</v>
          </cell>
        </row>
        <row r="1067">
          <cell r="A1067" t="str">
            <v>North West Mounted Police</v>
          </cell>
          <cell r="M1067" t="str">
            <v>13th</v>
          </cell>
          <cell r="N1067">
            <v>1066</v>
          </cell>
        </row>
        <row r="1068">
          <cell r="A1068" t="str">
            <v>The Thief of Baghdad</v>
          </cell>
          <cell r="M1068" t="str">
            <v>13th</v>
          </cell>
          <cell r="N1068">
            <v>1067</v>
          </cell>
        </row>
        <row r="1069">
          <cell r="A1069" t="str">
            <v>The Blue Bird</v>
          </cell>
          <cell r="M1069" t="str">
            <v>13th</v>
          </cell>
          <cell r="N1069">
            <v>1068</v>
          </cell>
        </row>
        <row r="1070">
          <cell r="A1070" t="str">
            <v>Boom Town</v>
          </cell>
          <cell r="M1070" t="str">
            <v>13th</v>
          </cell>
          <cell r="N1070">
            <v>1069</v>
          </cell>
        </row>
        <row r="1071">
          <cell r="A1071" t="str">
            <v>The Boys From Syracuse</v>
          </cell>
          <cell r="M1071" t="str">
            <v>13th</v>
          </cell>
          <cell r="N1071">
            <v>1070</v>
          </cell>
        </row>
        <row r="1072">
          <cell r="A1072" t="str">
            <v>Dr. Cyclops</v>
          </cell>
          <cell r="M1072" t="str">
            <v>13th</v>
          </cell>
          <cell r="N1072">
            <v>1071</v>
          </cell>
        </row>
        <row r="1073">
          <cell r="A1073" t="str">
            <v>Foreign Correspondent</v>
          </cell>
          <cell r="M1073" t="str">
            <v>13th</v>
          </cell>
          <cell r="N1073">
            <v>1072</v>
          </cell>
        </row>
        <row r="1074">
          <cell r="A1074" t="str">
            <v>The Invisible Man Returns</v>
          </cell>
          <cell r="M1074" t="str">
            <v>13th</v>
          </cell>
          <cell r="N1074">
            <v>1073</v>
          </cell>
        </row>
        <row r="1075">
          <cell r="A1075" t="str">
            <v>The Long Voyage Home</v>
          </cell>
          <cell r="M1075" t="str">
            <v>13th</v>
          </cell>
          <cell r="N1075">
            <v>1074</v>
          </cell>
        </row>
        <row r="1076">
          <cell r="A1076" t="str">
            <v>One Million B.C.</v>
          </cell>
          <cell r="M1076" t="str">
            <v>13th</v>
          </cell>
          <cell r="N1076">
            <v>1075</v>
          </cell>
        </row>
        <row r="1077">
          <cell r="A1077" t="str">
            <v>Rebecca</v>
          </cell>
          <cell r="M1077" t="str">
            <v>13th</v>
          </cell>
          <cell r="N1077">
            <v>1076</v>
          </cell>
        </row>
        <row r="1078">
          <cell r="A1078" t="str">
            <v>The Sea Hawk</v>
          </cell>
          <cell r="M1078" t="str">
            <v>13th</v>
          </cell>
          <cell r="N1078">
            <v>1077</v>
          </cell>
        </row>
        <row r="1079">
          <cell r="A1079" t="str">
            <v>Swiss Family Robinson</v>
          </cell>
          <cell r="M1079" t="str">
            <v>13th</v>
          </cell>
          <cell r="N1079">
            <v>1078</v>
          </cell>
        </row>
        <row r="1080">
          <cell r="A1080" t="str">
            <v>The Thief of Baghdad</v>
          </cell>
          <cell r="M1080" t="str">
            <v>13th</v>
          </cell>
          <cell r="N1080">
            <v>1079</v>
          </cell>
        </row>
        <row r="1081">
          <cell r="A1081" t="str">
            <v>Typhoon</v>
          </cell>
          <cell r="M1081" t="str">
            <v>13th</v>
          </cell>
          <cell r="N1081">
            <v>1080</v>
          </cell>
        </row>
        <row r="1082">
          <cell r="A1082" t="str">
            <v>Women in War</v>
          </cell>
          <cell r="M1082" t="str">
            <v>13th</v>
          </cell>
          <cell r="N1082">
            <v>1081</v>
          </cell>
        </row>
        <row r="1083">
          <cell r="A1083" t="str">
            <v>Behind the News</v>
          </cell>
          <cell r="M1083" t="str">
            <v>13th</v>
          </cell>
          <cell r="N1083">
            <v>1082</v>
          </cell>
        </row>
        <row r="1084">
          <cell r="A1084" t="str">
            <v>Captain Caution</v>
          </cell>
          <cell r="M1084" t="str">
            <v>13th</v>
          </cell>
          <cell r="N1084">
            <v>1083</v>
          </cell>
        </row>
        <row r="1085">
          <cell r="A1085" t="str">
            <v>The Grapes of Wrath</v>
          </cell>
          <cell r="M1085" t="str">
            <v>13th</v>
          </cell>
          <cell r="N1085">
            <v>1084</v>
          </cell>
        </row>
        <row r="1086">
          <cell r="A1086" t="str">
            <v>The Howards of Virginia</v>
          </cell>
          <cell r="M1086" t="str">
            <v>13th</v>
          </cell>
          <cell r="N1086">
            <v>1085</v>
          </cell>
        </row>
        <row r="1087">
          <cell r="A1087" t="str">
            <v>Kitty Foyle</v>
          </cell>
          <cell r="M1087" t="str">
            <v>13th</v>
          </cell>
          <cell r="N1087">
            <v>1086</v>
          </cell>
        </row>
        <row r="1088">
          <cell r="A1088" t="str">
            <v>North West Mounted Police</v>
          </cell>
          <cell r="M1088" t="str">
            <v>13th</v>
          </cell>
          <cell r="N1088">
            <v>1087</v>
          </cell>
        </row>
        <row r="1089">
          <cell r="A1089" t="str">
            <v>Our Town</v>
          </cell>
          <cell r="M1089" t="str">
            <v>13th</v>
          </cell>
          <cell r="N1089">
            <v>1088</v>
          </cell>
        </row>
        <row r="1090">
          <cell r="A1090" t="str">
            <v>The Sea Hawk</v>
          </cell>
          <cell r="M1090" t="str">
            <v>13th</v>
          </cell>
          <cell r="N1090">
            <v>1089</v>
          </cell>
        </row>
        <row r="1091">
          <cell r="A1091" t="str">
            <v>Spring Parade</v>
          </cell>
          <cell r="M1091" t="str">
            <v>13th</v>
          </cell>
          <cell r="N1091">
            <v>1090</v>
          </cell>
        </row>
        <row r="1092">
          <cell r="A1092" t="str">
            <v>Strike Up the Band</v>
          </cell>
          <cell r="M1092" t="str">
            <v>13th</v>
          </cell>
          <cell r="N1092">
            <v>1091</v>
          </cell>
        </row>
        <row r="1093">
          <cell r="A1093" t="str">
            <v>Too Many Husbands</v>
          </cell>
          <cell r="M1093" t="str">
            <v>13th</v>
          </cell>
          <cell r="N1093">
            <v>1092</v>
          </cell>
        </row>
        <row r="1094">
          <cell r="A1094" t="str">
            <v>[no specific film title]</v>
          </cell>
          <cell r="M1094" t="str">
            <v>13th</v>
          </cell>
          <cell r="N1094">
            <v>1093</v>
          </cell>
        </row>
        <row r="1095">
          <cell r="A1095" t="str">
            <v>[no specific film title]</v>
          </cell>
          <cell r="M1095" t="str">
            <v>13th</v>
          </cell>
          <cell r="N1095">
            <v>1094</v>
          </cell>
        </row>
        <row r="1096">
          <cell r="A1096" t="str">
            <v>Blossoms in the Dust</v>
          </cell>
          <cell r="M1096" t="str">
            <v>14th</v>
          </cell>
          <cell r="N1096">
            <v>1095</v>
          </cell>
        </row>
        <row r="1097">
          <cell r="A1097" t="str">
            <v>Citizen Kane</v>
          </cell>
          <cell r="M1097" t="str">
            <v>14th</v>
          </cell>
          <cell r="N1097">
            <v>1096</v>
          </cell>
        </row>
        <row r="1098">
          <cell r="A1098" t="str">
            <v>Here Comes Mr. Jordan</v>
          </cell>
          <cell r="M1098" t="str">
            <v>14th</v>
          </cell>
          <cell r="N1098">
            <v>1097</v>
          </cell>
        </row>
        <row r="1099">
          <cell r="A1099" t="str">
            <v>Hold Back the Dawn</v>
          </cell>
          <cell r="M1099" t="str">
            <v>14th</v>
          </cell>
          <cell r="N1099">
            <v>1098</v>
          </cell>
        </row>
        <row r="1100">
          <cell r="A1100" t="str">
            <v>How Green Was My Valley</v>
          </cell>
          <cell r="M1100" t="str">
            <v>14th</v>
          </cell>
          <cell r="N1100">
            <v>1099</v>
          </cell>
        </row>
        <row r="1101">
          <cell r="A1101" t="str">
            <v>The Little Foxes</v>
          </cell>
          <cell r="M1101" t="str">
            <v>14th</v>
          </cell>
          <cell r="N1101">
            <v>1100</v>
          </cell>
        </row>
        <row r="1102">
          <cell r="A1102" t="str">
            <v>The Maltese Falcon</v>
          </cell>
          <cell r="M1102" t="str">
            <v>14th</v>
          </cell>
          <cell r="N1102">
            <v>1101</v>
          </cell>
        </row>
        <row r="1103">
          <cell r="A1103" t="str">
            <v>One Foot in Heaven</v>
          </cell>
          <cell r="M1103" t="str">
            <v>14th</v>
          </cell>
          <cell r="N1103">
            <v>1102</v>
          </cell>
        </row>
        <row r="1104">
          <cell r="A1104" t="str">
            <v>Sergeant York</v>
          </cell>
          <cell r="M1104" t="str">
            <v>14th</v>
          </cell>
          <cell r="N1104">
            <v>1103</v>
          </cell>
        </row>
        <row r="1105">
          <cell r="A1105" t="str">
            <v>Suspicion</v>
          </cell>
          <cell r="M1105" t="str">
            <v>14th</v>
          </cell>
          <cell r="N1105">
            <v>1104</v>
          </cell>
        </row>
        <row r="1106">
          <cell r="A1106" t="str">
            <v>All That Money Can Buy</v>
          </cell>
          <cell r="B1106" t="str">
            <v>The Devil and Daniel Webster</v>
          </cell>
          <cell r="M1106" t="str">
            <v>14th</v>
          </cell>
          <cell r="N1106">
            <v>1105</v>
          </cell>
        </row>
        <row r="1107">
          <cell r="A1107" t="str">
            <v>Citizen Kane</v>
          </cell>
          <cell r="M1107" t="str">
            <v>14th</v>
          </cell>
          <cell r="N1107">
            <v>1106</v>
          </cell>
        </row>
        <row r="1108">
          <cell r="A1108" t="str">
            <v>Here Comes Mr. Jordan</v>
          </cell>
          <cell r="M1108" t="str">
            <v>14th</v>
          </cell>
          <cell r="N1108">
            <v>1107</v>
          </cell>
        </row>
        <row r="1109">
          <cell r="A1109" t="str">
            <v>Penny Serenade</v>
          </cell>
          <cell r="M1109" t="str">
            <v>14th</v>
          </cell>
          <cell r="N1109">
            <v>1108</v>
          </cell>
        </row>
        <row r="1110">
          <cell r="A1110" t="str">
            <v>Sergeant York</v>
          </cell>
          <cell r="M1110" t="str">
            <v>14th</v>
          </cell>
          <cell r="N1110">
            <v>1109</v>
          </cell>
        </row>
        <row r="1111">
          <cell r="A1111" t="str">
            <v>The Devil and Miss Jones</v>
          </cell>
          <cell r="M1111" t="str">
            <v>14th</v>
          </cell>
          <cell r="N1111">
            <v>1110</v>
          </cell>
        </row>
        <row r="1112">
          <cell r="A1112" t="str">
            <v>Here Comes Mr. Jordan</v>
          </cell>
          <cell r="M1112" t="str">
            <v>14th</v>
          </cell>
          <cell r="N1112">
            <v>1111</v>
          </cell>
        </row>
        <row r="1113">
          <cell r="A1113" t="str">
            <v>How Green Was My Valley</v>
          </cell>
          <cell r="M1113" t="str">
            <v>14th</v>
          </cell>
          <cell r="N1113">
            <v>1112</v>
          </cell>
        </row>
        <row r="1114">
          <cell r="A1114" t="str">
            <v>The Maltese Falcon</v>
          </cell>
          <cell r="M1114" t="str">
            <v>14th</v>
          </cell>
          <cell r="N1114">
            <v>1113</v>
          </cell>
        </row>
        <row r="1115">
          <cell r="A1115" t="str">
            <v>Sergeant York</v>
          </cell>
          <cell r="M1115" t="str">
            <v>14th</v>
          </cell>
          <cell r="N1115">
            <v>1114</v>
          </cell>
        </row>
        <row r="1116">
          <cell r="A1116" t="str">
            <v>Ball of Fire</v>
          </cell>
          <cell r="M1116" t="str">
            <v>14th</v>
          </cell>
          <cell r="N1116">
            <v>1115</v>
          </cell>
        </row>
        <row r="1117">
          <cell r="A1117" t="str">
            <v>Blossoms in the Dust</v>
          </cell>
          <cell r="M1117" t="str">
            <v>14th</v>
          </cell>
          <cell r="N1117">
            <v>1116</v>
          </cell>
        </row>
        <row r="1118">
          <cell r="A1118" t="str">
            <v>Hold Back the Dawn</v>
          </cell>
          <cell r="M1118" t="str">
            <v>14th</v>
          </cell>
          <cell r="N1118">
            <v>1117</v>
          </cell>
        </row>
        <row r="1119">
          <cell r="A1119" t="str">
            <v>The Little Foxes</v>
          </cell>
          <cell r="M1119" t="str">
            <v>14th</v>
          </cell>
          <cell r="N1119">
            <v>1118</v>
          </cell>
        </row>
        <row r="1120">
          <cell r="A1120" t="str">
            <v>Suspicion</v>
          </cell>
          <cell r="M1120" t="str">
            <v>14th</v>
          </cell>
          <cell r="N1120">
            <v>1119</v>
          </cell>
        </row>
        <row r="1121">
          <cell r="A1121" t="str">
            <v>The Great Lie</v>
          </cell>
          <cell r="M1121" t="str">
            <v>14th</v>
          </cell>
          <cell r="N1121">
            <v>1120</v>
          </cell>
        </row>
        <row r="1122">
          <cell r="A1122" t="str">
            <v>How Green Was My Valley</v>
          </cell>
          <cell r="M1122" t="str">
            <v>14th</v>
          </cell>
          <cell r="N1122">
            <v>1121</v>
          </cell>
        </row>
        <row r="1123">
          <cell r="A1123" t="str">
            <v>The Little Foxes</v>
          </cell>
          <cell r="M1123" t="str">
            <v>14th</v>
          </cell>
          <cell r="N1123">
            <v>1122</v>
          </cell>
        </row>
        <row r="1124">
          <cell r="A1124" t="str">
            <v>The Little Foxes</v>
          </cell>
          <cell r="M1124" t="str">
            <v>14th</v>
          </cell>
          <cell r="N1124">
            <v>1123</v>
          </cell>
        </row>
        <row r="1125">
          <cell r="A1125" t="str">
            <v>Sergeant York</v>
          </cell>
          <cell r="M1125" t="str">
            <v>14th</v>
          </cell>
          <cell r="N1125">
            <v>1124</v>
          </cell>
        </row>
        <row r="1126">
          <cell r="A1126" t="str">
            <v>Citizen Kane</v>
          </cell>
          <cell r="M1126" t="str">
            <v>14th</v>
          </cell>
          <cell r="N1126">
            <v>1125</v>
          </cell>
        </row>
        <row r="1127">
          <cell r="A1127" t="str">
            <v>Here Comes Mr. Jordan</v>
          </cell>
          <cell r="M1127" t="str">
            <v>14th</v>
          </cell>
          <cell r="N1127">
            <v>1126</v>
          </cell>
        </row>
        <row r="1128">
          <cell r="A1128" t="str">
            <v>How Green Was My Valley</v>
          </cell>
          <cell r="M1128" t="str">
            <v>14th</v>
          </cell>
          <cell r="N1128">
            <v>1127</v>
          </cell>
        </row>
        <row r="1129">
          <cell r="A1129" t="str">
            <v>The Little Foxes</v>
          </cell>
          <cell r="M1129" t="str">
            <v>14th</v>
          </cell>
          <cell r="N1129">
            <v>1128</v>
          </cell>
        </row>
        <row r="1130">
          <cell r="A1130" t="str">
            <v>Sergeant York</v>
          </cell>
          <cell r="M1130" t="str">
            <v>14th</v>
          </cell>
          <cell r="N1130">
            <v>1129</v>
          </cell>
        </row>
        <row r="1131">
          <cell r="A1131" t="str">
            <v>Citizen Kane</v>
          </cell>
          <cell r="M1131" t="str">
            <v>14th</v>
          </cell>
          <cell r="N1131">
            <v>1130</v>
          </cell>
        </row>
        <row r="1132">
          <cell r="A1132" t="str">
            <v>The Devil and Miss Jones</v>
          </cell>
          <cell r="M1132" t="str">
            <v>14th</v>
          </cell>
          <cell r="N1132">
            <v>1131</v>
          </cell>
        </row>
        <row r="1133">
          <cell r="A1133" t="str">
            <v>Sergeant York</v>
          </cell>
          <cell r="M1133" t="str">
            <v>14th</v>
          </cell>
          <cell r="N1133">
            <v>1132</v>
          </cell>
        </row>
        <row r="1134">
          <cell r="A1134" t="str">
            <v>Tall, Dark and Handsome</v>
          </cell>
          <cell r="M1134" t="str">
            <v>14th</v>
          </cell>
          <cell r="N1134">
            <v>1133</v>
          </cell>
        </row>
        <row r="1135">
          <cell r="A1135" t="str">
            <v>Tom, Dick and Harry</v>
          </cell>
          <cell r="M1135" t="str">
            <v>14th</v>
          </cell>
          <cell r="N1135">
            <v>1134</v>
          </cell>
        </row>
        <row r="1136">
          <cell r="A1136" t="str">
            <v>Here Comes Mr. Jordan</v>
          </cell>
          <cell r="M1136" t="str">
            <v>14th</v>
          </cell>
          <cell r="N1136">
            <v>1135</v>
          </cell>
        </row>
        <row r="1137">
          <cell r="A1137" t="str">
            <v>Hold Back the Dawn</v>
          </cell>
          <cell r="M1137" t="str">
            <v>14th</v>
          </cell>
          <cell r="N1137">
            <v>1136</v>
          </cell>
        </row>
        <row r="1138">
          <cell r="A1138" t="str">
            <v>How Green Was My Valley</v>
          </cell>
          <cell r="M1138" t="str">
            <v>14th</v>
          </cell>
          <cell r="N1138">
            <v>1137</v>
          </cell>
        </row>
        <row r="1139">
          <cell r="A1139" t="str">
            <v>The Little Foxes</v>
          </cell>
          <cell r="M1139" t="str">
            <v>14th</v>
          </cell>
          <cell r="N1139">
            <v>1138</v>
          </cell>
        </row>
        <row r="1140">
          <cell r="A1140" t="str">
            <v>The Maltese Falcon</v>
          </cell>
          <cell r="M1140" t="str">
            <v>14th</v>
          </cell>
          <cell r="N1140">
            <v>1139</v>
          </cell>
        </row>
        <row r="1141">
          <cell r="A1141" t="str">
            <v>Ball of Fire</v>
          </cell>
          <cell r="M1141" t="str">
            <v>14th</v>
          </cell>
          <cell r="N1141">
            <v>1140</v>
          </cell>
        </row>
        <row r="1142">
          <cell r="A1142" t="str">
            <v>Here Comes Mr. Jordan</v>
          </cell>
          <cell r="M1142" t="str">
            <v>14th</v>
          </cell>
          <cell r="N1142">
            <v>1141</v>
          </cell>
        </row>
        <row r="1143">
          <cell r="A1143" t="str">
            <v>The Lady Eve</v>
          </cell>
          <cell r="M1143" t="str">
            <v>14th</v>
          </cell>
          <cell r="N1143">
            <v>1142</v>
          </cell>
        </row>
        <row r="1144">
          <cell r="A1144" t="str">
            <v>Meet John Doe</v>
          </cell>
          <cell r="M1144" t="str">
            <v>14th</v>
          </cell>
          <cell r="N1144">
            <v>1143</v>
          </cell>
        </row>
        <row r="1145">
          <cell r="A1145" t="str">
            <v>Night Train</v>
          </cell>
          <cell r="B1145" t="str">
            <v>Night Train to Munich</v>
          </cell>
          <cell r="M1145" t="str">
            <v>14th</v>
          </cell>
          <cell r="N1145">
            <v>1144</v>
          </cell>
        </row>
        <row r="1146">
          <cell r="A1146" t="str">
            <v>All That Money Can Buy</v>
          </cell>
          <cell r="B1146" t="str">
            <v>The Devil and Daniel Webster</v>
          </cell>
          <cell r="M1146" t="str">
            <v>14th</v>
          </cell>
          <cell r="N1146">
            <v>1145</v>
          </cell>
        </row>
        <row r="1147">
          <cell r="A1147" t="str">
            <v>Back Street</v>
          </cell>
          <cell r="M1147" t="str">
            <v>14th</v>
          </cell>
          <cell r="N1147">
            <v>1146</v>
          </cell>
        </row>
        <row r="1148">
          <cell r="A1148" t="str">
            <v>Ball of Fire</v>
          </cell>
          <cell r="M1148" t="str">
            <v>14th</v>
          </cell>
          <cell r="N1148">
            <v>1147</v>
          </cell>
        </row>
        <row r="1149">
          <cell r="A1149" t="str">
            <v>Cheers for Miss Bishop</v>
          </cell>
          <cell r="M1149" t="str">
            <v>14th</v>
          </cell>
          <cell r="N1149">
            <v>1148</v>
          </cell>
        </row>
        <row r="1150">
          <cell r="A1150" t="str">
            <v>Citizen Kane</v>
          </cell>
          <cell r="M1150" t="str">
            <v>14th</v>
          </cell>
          <cell r="N1150">
            <v>1149</v>
          </cell>
        </row>
        <row r="1151">
          <cell r="A1151" t="str">
            <v>Dr. Jekyll and Mr. Hyde</v>
          </cell>
          <cell r="M1151" t="str">
            <v>14th</v>
          </cell>
          <cell r="N1151">
            <v>1150</v>
          </cell>
        </row>
        <row r="1152">
          <cell r="A1152" t="str">
            <v>Hold Back the Dawn</v>
          </cell>
          <cell r="M1152" t="str">
            <v>14th</v>
          </cell>
          <cell r="N1152">
            <v>1151</v>
          </cell>
        </row>
        <row r="1153">
          <cell r="A1153" t="str">
            <v>How Green Was My Valley</v>
          </cell>
          <cell r="M1153" t="str">
            <v>14th</v>
          </cell>
          <cell r="N1153">
            <v>1152</v>
          </cell>
        </row>
        <row r="1154">
          <cell r="A1154" t="str">
            <v>King of the Zombies</v>
          </cell>
          <cell r="M1154" t="str">
            <v>14th</v>
          </cell>
          <cell r="N1154">
            <v>1153</v>
          </cell>
        </row>
        <row r="1155">
          <cell r="A1155" t="str">
            <v>Ladies in Retirement</v>
          </cell>
          <cell r="M1155" t="str">
            <v>14th</v>
          </cell>
          <cell r="N1155">
            <v>1154</v>
          </cell>
        </row>
        <row r="1156">
          <cell r="A1156" t="str">
            <v>The Little Foxes</v>
          </cell>
          <cell r="M1156" t="str">
            <v>14th</v>
          </cell>
          <cell r="N1156">
            <v>1155</v>
          </cell>
        </row>
        <row r="1157">
          <cell r="A1157" t="str">
            <v>Lydia</v>
          </cell>
          <cell r="M1157" t="str">
            <v>14th</v>
          </cell>
          <cell r="N1157">
            <v>1156</v>
          </cell>
        </row>
        <row r="1158">
          <cell r="A1158" t="str">
            <v>Mercy Island</v>
          </cell>
          <cell r="M1158" t="str">
            <v>14th</v>
          </cell>
          <cell r="N1158">
            <v>1157</v>
          </cell>
        </row>
        <row r="1159">
          <cell r="A1159" t="str">
            <v>Sergeant York</v>
          </cell>
          <cell r="M1159" t="str">
            <v>14th</v>
          </cell>
          <cell r="N1159">
            <v>1158</v>
          </cell>
        </row>
        <row r="1160">
          <cell r="A1160" t="str">
            <v>So Ends Our Night</v>
          </cell>
          <cell r="M1160" t="str">
            <v>14th</v>
          </cell>
          <cell r="N1160">
            <v>1159</v>
          </cell>
        </row>
        <row r="1161">
          <cell r="A1161" t="str">
            <v>Sundown</v>
          </cell>
          <cell r="M1161" t="str">
            <v>14th</v>
          </cell>
          <cell r="N1161">
            <v>1160</v>
          </cell>
        </row>
        <row r="1162">
          <cell r="A1162" t="str">
            <v>Suspicion</v>
          </cell>
          <cell r="M1162" t="str">
            <v>14th</v>
          </cell>
          <cell r="N1162">
            <v>1161</v>
          </cell>
        </row>
        <row r="1163">
          <cell r="A1163" t="str">
            <v>Tanks a Million</v>
          </cell>
          <cell r="M1163" t="str">
            <v>14th</v>
          </cell>
          <cell r="N1163">
            <v>1162</v>
          </cell>
        </row>
        <row r="1164">
          <cell r="A1164" t="str">
            <v>That Uncertain Feeling</v>
          </cell>
          <cell r="M1164" t="str">
            <v>14th</v>
          </cell>
          <cell r="N1164">
            <v>1163</v>
          </cell>
        </row>
        <row r="1165">
          <cell r="A1165" t="str">
            <v>This Woman Is Mine</v>
          </cell>
          <cell r="M1165" t="str">
            <v>14th</v>
          </cell>
          <cell r="N1165">
            <v>1164</v>
          </cell>
        </row>
        <row r="1166">
          <cell r="A1166" t="str">
            <v>All-American Co-Ed</v>
          </cell>
          <cell r="M1166" t="str">
            <v>14th</v>
          </cell>
          <cell r="N1166">
            <v>1165</v>
          </cell>
        </row>
        <row r="1167">
          <cell r="A1167" t="str">
            <v>Birth of the Blues</v>
          </cell>
          <cell r="M1167" t="str">
            <v>14th</v>
          </cell>
          <cell r="N1167">
            <v>1166</v>
          </cell>
        </row>
        <row r="1168">
          <cell r="A1168" t="str">
            <v>Buck Privates</v>
          </cell>
          <cell r="M1168" t="str">
            <v>14th</v>
          </cell>
          <cell r="N1168">
            <v>1167</v>
          </cell>
        </row>
        <row r="1169">
          <cell r="A1169" t="str">
            <v>The Chocolate Soldier</v>
          </cell>
          <cell r="M1169" t="str">
            <v>14th</v>
          </cell>
          <cell r="N1169">
            <v>1168</v>
          </cell>
        </row>
        <row r="1170">
          <cell r="A1170" t="str">
            <v>Dumbo</v>
          </cell>
          <cell r="M1170" t="str">
            <v>14th</v>
          </cell>
          <cell r="N1170">
            <v>1169</v>
          </cell>
        </row>
        <row r="1171">
          <cell r="A1171" t="str">
            <v>Ice-Capades</v>
          </cell>
          <cell r="M1171" t="str">
            <v>14th</v>
          </cell>
          <cell r="N1171">
            <v>1170</v>
          </cell>
        </row>
        <row r="1172">
          <cell r="A1172" t="str">
            <v>The Strawberry Blonde</v>
          </cell>
          <cell r="M1172" t="str">
            <v>14th</v>
          </cell>
          <cell r="N1172">
            <v>1171</v>
          </cell>
        </row>
        <row r="1173">
          <cell r="A1173" t="str">
            <v>Sun Valley Serenade</v>
          </cell>
          <cell r="M1173" t="str">
            <v>14th</v>
          </cell>
          <cell r="N1173">
            <v>1172</v>
          </cell>
        </row>
        <row r="1174">
          <cell r="A1174" t="str">
            <v>Sunny</v>
          </cell>
          <cell r="M1174" t="str">
            <v>14th</v>
          </cell>
          <cell r="N1174">
            <v>1173</v>
          </cell>
        </row>
        <row r="1175">
          <cell r="A1175" t="str">
            <v>You'll Never Get Rich</v>
          </cell>
          <cell r="M1175" t="str">
            <v>14th</v>
          </cell>
          <cell r="N1175">
            <v>1174</v>
          </cell>
        </row>
        <row r="1176">
          <cell r="A1176" t="str">
            <v>All-American Co-Ed</v>
          </cell>
          <cell r="M1176" t="str">
            <v>14th</v>
          </cell>
          <cell r="N1176">
            <v>1175</v>
          </cell>
        </row>
        <row r="1177">
          <cell r="A1177" t="str">
            <v>Blues in the Night</v>
          </cell>
          <cell r="M1177" t="str">
            <v>14th</v>
          </cell>
          <cell r="N1177">
            <v>1176</v>
          </cell>
        </row>
        <row r="1178">
          <cell r="A1178" t="str">
            <v>Buck Privates</v>
          </cell>
          <cell r="M1178" t="str">
            <v>14th</v>
          </cell>
          <cell r="N1178">
            <v>1177</v>
          </cell>
        </row>
        <row r="1179">
          <cell r="A1179" t="str">
            <v>Dumbo</v>
          </cell>
          <cell r="M1179" t="str">
            <v>14th</v>
          </cell>
          <cell r="N1179">
            <v>1178</v>
          </cell>
        </row>
        <row r="1180">
          <cell r="A1180" t="str">
            <v>Lady Be Good</v>
          </cell>
          <cell r="M1180" t="str">
            <v>14th</v>
          </cell>
          <cell r="N1180">
            <v>1179</v>
          </cell>
        </row>
        <row r="1181">
          <cell r="A1181" t="str">
            <v>Las Vegas Nights</v>
          </cell>
          <cell r="M1181" t="str">
            <v>14th</v>
          </cell>
          <cell r="N1181">
            <v>1180</v>
          </cell>
        </row>
        <row r="1182">
          <cell r="A1182" t="str">
            <v>Ridin' on a Rainbow</v>
          </cell>
          <cell r="M1182" t="str">
            <v>14th</v>
          </cell>
          <cell r="N1182">
            <v>1181</v>
          </cell>
        </row>
        <row r="1183">
          <cell r="A1183" t="str">
            <v>Sun Valley Serenade</v>
          </cell>
          <cell r="M1183" t="str">
            <v>14th</v>
          </cell>
          <cell r="N1183">
            <v>1182</v>
          </cell>
        </row>
        <row r="1184">
          <cell r="A1184" t="str">
            <v>You'll Never Get Rich</v>
          </cell>
          <cell r="M1184" t="str">
            <v>14th</v>
          </cell>
          <cell r="N1184">
            <v>1183</v>
          </cell>
        </row>
        <row r="1185">
          <cell r="A1185" t="str">
            <v>Citizen Kane</v>
          </cell>
          <cell r="M1185" t="str">
            <v>14th</v>
          </cell>
          <cell r="N1185">
            <v>1184</v>
          </cell>
        </row>
        <row r="1186">
          <cell r="A1186" t="str">
            <v>Dr. Jekyll and Mr. Hyde</v>
          </cell>
          <cell r="M1186" t="str">
            <v>14th</v>
          </cell>
          <cell r="N1186">
            <v>1185</v>
          </cell>
        </row>
        <row r="1187">
          <cell r="A1187" t="str">
            <v>How Green Was My Valley</v>
          </cell>
          <cell r="M1187" t="str">
            <v>14th</v>
          </cell>
          <cell r="N1187">
            <v>1186</v>
          </cell>
        </row>
        <row r="1188">
          <cell r="A1188" t="str">
            <v>The Little Foxes</v>
          </cell>
          <cell r="M1188" t="str">
            <v>14th</v>
          </cell>
          <cell r="N1188">
            <v>1187</v>
          </cell>
        </row>
        <row r="1189">
          <cell r="A1189" t="str">
            <v>Sergeant York</v>
          </cell>
          <cell r="M1189" t="str">
            <v>14th</v>
          </cell>
          <cell r="N1189">
            <v>1188</v>
          </cell>
        </row>
        <row r="1190">
          <cell r="A1190" t="str">
            <v>Boogie Woogie Bugle Boy of Company B</v>
          </cell>
          <cell r="M1190" t="str">
            <v>14th</v>
          </cell>
          <cell r="N1190">
            <v>1189</v>
          </cell>
        </row>
        <row r="1191">
          <cell r="A1191" t="str">
            <v>Hiawatha's Rabbit Hunt</v>
          </cell>
          <cell r="M1191" t="str">
            <v>14th</v>
          </cell>
          <cell r="N1191">
            <v>1190</v>
          </cell>
        </row>
        <row r="1192">
          <cell r="A1192" t="str">
            <v>How War Came</v>
          </cell>
          <cell r="M1192" t="str">
            <v>14th</v>
          </cell>
          <cell r="N1192">
            <v>1191</v>
          </cell>
        </row>
        <row r="1193">
          <cell r="A1193" t="str">
            <v>Lend a Paw</v>
          </cell>
          <cell r="M1193" t="str">
            <v>14th</v>
          </cell>
          <cell r="N1193">
            <v>1192</v>
          </cell>
        </row>
        <row r="1194">
          <cell r="A1194" t="str">
            <v>The Night Before Christmas</v>
          </cell>
          <cell r="M1194" t="str">
            <v>14th</v>
          </cell>
          <cell r="N1194">
            <v>1193</v>
          </cell>
        </row>
        <row r="1195">
          <cell r="A1195" t="str">
            <v>Rhapsody in Rivets</v>
          </cell>
          <cell r="M1195" t="str">
            <v>14th</v>
          </cell>
          <cell r="N1195">
            <v>1194</v>
          </cell>
        </row>
        <row r="1196">
          <cell r="A1196" t="str">
            <v>Rhythm in the Ranks</v>
          </cell>
          <cell r="M1196" t="str">
            <v>14th</v>
          </cell>
          <cell r="N1196">
            <v>1195</v>
          </cell>
        </row>
        <row r="1197">
          <cell r="A1197" t="str">
            <v>The Rookie Bear</v>
          </cell>
          <cell r="M1197" t="str">
            <v>14th</v>
          </cell>
          <cell r="N1197">
            <v>1196</v>
          </cell>
        </row>
        <row r="1198">
          <cell r="A1198" t="str">
            <v>Superman</v>
          </cell>
          <cell r="M1198" t="str">
            <v>14th</v>
          </cell>
          <cell r="N1198">
            <v>1197</v>
          </cell>
        </row>
        <row r="1199">
          <cell r="A1199" t="str">
            <v>Truant Officer Donald</v>
          </cell>
          <cell r="M1199" t="str">
            <v>14th</v>
          </cell>
          <cell r="N1199">
            <v>1198</v>
          </cell>
        </row>
        <row r="1200">
          <cell r="A1200" t="str">
            <v>Army Champions</v>
          </cell>
          <cell r="M1200" t="str">
            <v>14th</v>
          </cell>
          <cell r="N1200">
            <v>1199</v>
          </cell>
        </row>
        <row r="1201">
          <cell r="A1201" t="str">
            <v>Beauty and the Beach</v>
          </cell>
          <cell r="M1201" t="str">
            <v>14th</v>
          </cell>
          <cell r="N1201">
            <v>1200</v>
          </cell>
        </row>
        <row r="1202">
          <cell r="A1202" t="str">
            <v>Down on the farm</v>
          </cell>
          <cell r="M1202" t="str">
            <v>14th</v>
          </cell>
          <cell r="N1202">
            <v>1201</v>
          </cell>
        </row>
        <row r="1203">
          <cell r="A1203" t="str">
            <v>Forty Boys and a Song</v>
          </cell>
          <cell r="M1203" t="str">
            <v>14th</v>
          </cell>
          <cell r="N1203">
            <v>1202</v>
          </cell>
        </row>
        <row r="1204">
          <cell r="A1204" t="str">
            <v>Kings of the Turf</v>
          </cell>
          <cell r="M1204" t="str">
            <v>14th</v>
          </cell>
          <cell r="N1204">
            <v>1203</v>
          </cell>
        </row>
        <row r="1205">
          <cell r="A1205" t="str">
            <v>Of Pups and Puzzles</v>
          </cell>
          <cell r="M1205" t="str">
            <v>14th</v>
          </cell>
          <cell r="N1205">
            <v>1204</v>
          </cell>
        </row>
        <row r="1206">
          <cell r="A1206" t="str">
            <v>Sagebrush and Silver</v>
          </cell>
          <cell r="M1206" t="str">
            <v>14th</v>
          </cell>
          <cell r="N1206">
            <v>1205</v>
          </cell>
        </row>
        <row r="1207">
          <cell r="A1207" t="str">
            <v>Alive in the Deep</v>
          </cell>
          <cell r="M1207" t="str">
            <v>14th</v>
          </cell>
          <cell r="N1207">
            <v>1206</v>
          </cell>
        </row>
        <row r="1208">
          <cell r="A1208" t="str">
            <v>Forbidden Passage</v>
          </cell>
          <cell r="M1208" t="str">
            <v>14th</v>
          </cell>
          <cell r="N1208">
            <v>1207</v>
          </cell>
        </row>
        <row r="1209">
          <cell r="A1209" t="str">
            <v>The Gay Parisian</v>
          </cell>
          <cell r="M1209" t="str">
            <v>14th</v>
          </cell>
          <cell r="N1209">
            <v>1208</v>
          </cell>
        </row>
        <row r="1210">
          <cell r="A1210" t="str">
            <v>Main Street on the March!</v>
          </cell>
          <cell r="M1210" t="str">
            <v>14th</v>
          </cell>
          <cell r="N1210">
            <v>1209</v>
          </cell>
        </row>
        <row r="1211">
          <cell r="A1211" t="str">
            <v>The Tanks Are Coming</v>
          </cell>
          <cell r="M1211" t="str">
            <v>14th</v>
          </cell>
          <cell r="N1211">
            <v>1210</v>
          </cell>
        </row>
        <row r="1212">
          <cell r="A1212" t="str">
            <v>Adventure in the Bronx</v>
          </cell>
          <cell r="M1212" t="str">
            <v>14th</v>
          </cell>
          <cell r="N1212">
            <v>1211</v>
          </cell>
        </row>
        <row r="1213">
          <cell r="A1213" t="str">
            <v>Bomber</v>
          </cell>
          <cell r="M1213" t="str">
            <v>14th</v>
          </cell>
          <cell r="N1213">
            <v>1212</v>
          </cell>
        </row>
        <row r="1214">
          <cell r="A1214" t="str">
            <v>Christmas Under Fire</v>
          </cell>
          <cell r="M1214" t="str">
            <v>14th</v>
          </cell>
          <cell r="N1214">
            <v>1213</v>
          </cell>
        </row>
        <row r="1215">
          <cell r="A1215" t="str">
            <v>Churchill's Island</v>
          </cell>
          <cell r="M1215" t="str">
            <v>14th</v>
          </cell>
          <cell r="N1215">
            <v>1214</v>
          </cell>
        </row>
        <row r="1216">
          <cell r="A1216" t="str">
            <v>Letter From Home</v>
          </cell>
          <cell r="B1216" t="str">
            <v>A Letter from Home</v>
          </cell>
          <cell r="M1216" t="str">
            <v>14th</v>
          </cell>
          <cell r="N1216">
            <v>1215</v>
          </cell>
        </row>
        <row r="1217">
          <cell r="A1217" t="str">
            <v>Life of a Thoroughbred</v>
          </cell>
          <cell r="M1217" t="str">
            <v>14th</v>
          </cell>
          <cell r="N1217">
            <v>1216</v>
          </cell>
        </row>
        <row r="1218">
          <cell r="A1218" t="str">
            <v>Norway in Revolt</v>
          </cell>
          <cell r="M1218" t="str">
            <v>14th</v>
          </cell>
          <cell r="N1218">
            <v>1217</v>
          </cell>
        </row>
        <row r="1219">
          <cell r="A1219" t="str">
            <v>A Place to Live</v>
          </cell>
          <cell r="M1219" t="str">
            <v>14th</v>
          </cell>
          <cell r="N1219">
            <v>1218</v>
          </cell>
        </row>
        <row r="1220">
          <cell r="A1220" t="str">
            <v>Russian Soil</v>
          </cell>
          <cell r="M1220" t="str">
            <v>14th</v>
          </cell>
          <cell r="N1220">
            <v>1219</v>
          </cell>
        </row>
        <row r="1221">
          <cell r="A1221" t="str">
            <v>Soldiers of the Sky</v>
          </cell>
          <cell r="M1221" t="str">
            <v>14th</v>
          </cell>
          <cell r="N1221">
            <v>1220</v>
          </cell>
        </row>
        <row r="1222">
          <cell r="A1222" t="str">
            <v>War Clouds in the Pacific</v>
          </cell>
          <cell r="M1222" t="str">
            <v>14th</v>
          </cell>
          <cell r="N1222">
            <v>1221</v>
          </cell>
        </row>
        <row r="1223">
          <cell r="A1223" t="str">
            <v>The Chocolate Soldier</v>
          </cell>
          <cell r="M1223" t="str">
            <v>14th</v>
          </cell>
          <cell r="N1223">
            <v>1222</v>
          </cell>
        </row>
        <row r="1224">
          <cell r="A1224" t="str">
            <v>Citizen Kane</v>
          </cell>
          <cell r="M1224" t="str">
            <v>14th</v>
          </cell>
          <cell r="N1224">
            <v>1223</v>
          </cell>
        </row>
        <row r="1225">
          <cell r="A1225" t="str">
            <v>Dr. Jekyll and Mr. Hyde</v>
          </cell>
          <cell r="M1225" t="str">
            <v>14th</v>
          </cell>
          <cell r="N1225">
            <v>1224</v>
          </cell>
        </row>
        <row r="1226">
          <cell r="A1226" t="str">
            <v>Here Comes Mr. Jordan</v>
          </cell>
          <cell r="M1226" t="str">
            <v>14th</v>
          </cell>
          <cell r="N1226">
            <v>1225</v>
          </cell>
        </row>
        <row r="1227">
          <cell r="A1227" t="str">
            <v>Hold Back the Dawn</v>
          </cell>
          <cell r="M1227" t="str">
            <v>14th</v>
          </cell>
          <cell r="N1227">
            <v>1226</v>
          </cell>
        </row>
        <row r="1228">
          <cell r="A1228" t="str">
            <v>How Green Was My Valley</v>
          </cell>
          <cell r="M1228" t="str">
            <v>14th</v>
          </cell>
          <cell r="N1228">
            <v>1227</v>
          </cell>
        </row>
        <row r="1229">
          <cell r="A1229" t="str">
            <v>Sergeant York</v>
          </cell>
          <cell r="M1229" t="str">
            <v>14th</v>
          </cell>
          <cell r="N1229">
            <v>1228</v>
          </cell>
        </row>
        <row r="1230">
          <cell r="A1230" t="str">
            <v>Sun Valley Serenade</v>
          </cell>
          <cell r="M1230" t="str">
            <v>14th</v>
          </cell>
          <cell r="N1230">
            <v>1229</v>
          </cell>
        </row>
        <row r="1231">
          <cell r="A1231" t="str">
            <v>Sundown</v>
          </cell>
          <cell r="M1231" t="str">
            <v>14th</v>
          </cell>
          <cell r="N1231">
            <v>1230</v>
          </cell>
        </row>
        <row r="1232">
          <cell r="A1232" t="str">
            <v>That Hamilton Woman</v>
          </cell>
          <cell r="M1232" t="str">
            <v>14th</v>
          </cell>
          <cell r="N1232">
            <v>1231</v>
          </cell>
        </row>
        <row r="1233">
          <cell r="A1233" t="str">
            <v>Aloma of the South Seas</v>
          </cell>
          <cell r="M1233" t="str">
            <v>14th</v>
          </cell>
          <cell r="N1233">
            <v>1232</v>
          </cell>
        </row>
        <row r="1234">
          <cell r="A1234" t="str">
            <v>Billy the Kid</v>
          </cell>
          <cell r="M1234" t="str">
            <v>14th</v>
          </cell>
          <cell r="N1234">
            <v>1233</v>
          </cell>
        </row>
        <row r="1235">
          <cell r="A1235" t="str">
            <v>Blood and Sand</v>
          </cell>
          <cell r="M1235" t="str">
            <v>14th</v>
          </cell>
          <cell r="N1235">
            <v>1234</v>
          </cell>
        </row>
        <row r="1236">
          <cell r="A1236" t="str">
            <v>Blossoms in the Dust</v>
          </cell>
          <cell r="M1236" t="str">
            <v>14th</v>
          </cell>
          <cell r="N1236">
            <v>1235</v>
          </cell>
        </row>
        <row r="1237">
          <cell r="A1237" t="str">
            <v>Dive Bomber</v>
          </cell>
          <cell r="M1237" t="str">
            <v>14th</v>
          </cell>
          <cell r="N1237">
            <v>1236</v>
          </cell>
        </row>
        <row r="1238">
          <cell r="A1238" t="str">
            <v>Louisiana Purchase</v>
          </cell>
          <cell r="M1238" t="str">
            <v>14th</v>
          </cell>
          <cell r="N1238">
            <v>1237</v>
          </cell>
        </row>
        <row r="1239">
          <cell r="A1239" t="str">
            <v>Citizen Kane</v>
          </cell>
          <cell r="M1239" t="str">
            <v>14th</v>
          </cell>
          <cell r="N1239">
            <v>1238</v>
          </cell>
        </row>
        <row r="1240">
          <cell r="A1240" t="str">
            <v>The Flame of New Orleans</v>
          </cell>
          <cell r="M1240" t="str">
            <v>14th</v>
          </cell>
          <cell r="N1240">
            <v>1239</v>
          </cell>
        </row>
        <row r="1241">
          <cell r="A1241" t="str">
            <v>Hold Back the Dawn</v>
          </cell>
          <cell r="M1241" t="str">
            <v>14th</v>
          </cell>
          <cell r="N1241">
            <v>1240</v>
          </cell>
        </row>
        <row r="1242">
          <cell r="A1242" t="str">
            <v>How Green Was My Valley</v>
          </cell>
          <cell r="M1242" t="str">
            <v>14th</v>
          </cell>
          <cell r="N1242">
            <v>1241</v>
          </cell>
        </row>
        <row r="1243">
          <cell r="A1243" t="str">
            <v>Ladies in Retirement</v>
          </cell>
          <cell r="M1243" t="str">
            <v>14th</v>
          </cell>
          <cell r="N1243">
            <v>1242</v>
          </cell>
        </row>
        <row r="1244">
          <cell r="A1244" t="str">
            <v>The Little Foxes</v>
          </cell>
          <cell r="M1244" t="str">
            <v>14th</v>
          </cell>
          <cell r="N1244">
            <v>1243</v>
          </cell>
        </row>
        <row r="1245">
          <cell r="A1245" t="str">
            <v>Sergeant York</v>
          </cell>
          <cell r="M1245" t="str">
            <v>14th</v>
          </cell>
          <cell r="N1245">
            <v>1244</v>
          </cell>
        </row>
        <row r="1246">
          <cell r="A1246" t="str">
            <v>The Son of Monte Cristo</v>
          </cell>
          <cell r="M1246" t="str">
            <v>14th</v>
          </cell>
          <cell r="N1246">
            <v>1245</v>
          </cell>
        </row>
        <row r="1247">
          <cell r="A1247" t="str">
            <v>Sundown</v>
          </cell>
          <cell r="M1247" t="str">
            <v>14th</v>
          </cell>
          <cell r="N1247">
            <v>1246</v>
          </cell>
        </row>
        <row r="1248">
          <cell r="A1248" t="str">
            <v>That Hamilton Woman</v>
          </cell>
          <cell r="M1248" t="str">
            <v>14th</v>
          </cell>
          <cell r="N1248">
            <v>1247</v>
          </cell>
        </row>
        <row r="1249">
          <cell r="A1249" t="str">
            <v>When Ladies Meet</v>
          </cell>
          <cell r="M1249" t="str">
            <v>14th</v>
          </cell>
          <cell r="N1249">
            <v>1248</v>
          </cell>
        </row>
        <row r="1250">
          <cell r="A1250" t="str">
            <v>Blood and Sand</v>
          </cell>
          <cell r="M1250" t="str">
            <v>14th</v>
          </cell>
          <cell r="N1250">
            <v>1249</v>
          </cell>
        </row>
        <row r="1251">
          <cell r="A1251" t="str">
            <v>Blossoms in the Dust</v>
          </cell>
          <cell r="M1251" t="str">
            <v>14th</v>
          </cell>
          <cell r="N1251">
            <v>1250</v>
          </cell>
        </row>
        <row r="1252">
          <cell r="A1252" t="str">
            <v>Louisiana Purchase</v>
          </cell>
          <cell r="M1252" t="str">
            <v>14th</v>
          </cell>
          <cell r="N1252">
            <v>1251</v>
          </cell>
        </row>
        <row r="1253">
          <cell r="A1253" t="str">
            <v>Aloma of the South Seas</v>
          </cell>
          <cell r="M1253" t="str">
            <v>14th</v>
          </cell>
          <cell r="N1253">
            <v>1252</v>
          </cell>
        </row>
        <row r="1254">
          <cell r="A1254" t="str">
            <v>Flight Command</v>
          </cell>
          <cell r="M1254" t="str">
            <v>14th</v>
          </cell>
          <cell r="N1254">
            <v>1253</v>
          </cell>
        </row>
        <row r="1255">
          <cell r="A1255" t="str">
            <v>I Wanted Wings</v>
          </cell>
          <cell r="M1255" t="str">
            <v>14th</v>
          </cell>
          <cell r="N1255">
            <v>1254</v>
          </cell>
        </row>
        <row r="1256">
          <cell r="A1256" t="str">
            <v>The Invisible Woman</v>
          </cell>
          <cell r="M1256" t="str">
            <v>14th</v>
          </cell>
          <cell r="N1256">
            <v>1255</v>
          </cell>
        </row>
        <row r="1257">
          <cell r="A1257" t="str">
            <v>The Sea Wolf</v>
          </cell>
          <cell r="M1257" t="str">
            <v>14th</v>
          </cell>
          <cell r="N1257">
            <v>1256</v>
          </cell>
        </row>
        <row r="1258">
          <cell r="A1258" t="str">
            <v>That Hamilton Woman</v>
          </cell>
          <cell r="M1258" t="str">
            <v>14th</v>
          </cell>
          <cell r="N1258">
            <v>1257</v>
          </cell>
        </row>
        <row r="1259">
          <cell r="A1259" t="str">
            <v>Topper Returns</v>
          </cell>
          <cell r="M1259" t="str">
            <v>14th</v>
          </cell>
          <cell r="N1259">
            <v>1258</v>
          </cell>
        </row>
        <row r="1260">
          <cell r="A1260" t="str">
            <v>A Yank in the R.A.F.</v>
          </cell>
          <cell r="M1260" t="str">
            <v>14th</v>
          </cell>
          <cell r="N1260">
            <v>1259</v>
          </cell>
        </row>
        <row r="1261">
          <cell r="A1261" t="str">
            <v>Appointment for Love</v>
          </cell>
          <cell r="M1261" t="str">
            <v>14th</v>
          </cell>
          <cell r="N1261">
            <v>1260</v>
          </cell>
        </row>
        <row r="1262">
          <cell r="A1262" t="str">
            <v>Ball of Fire</v>
          </cell>
          <cell r="M1262" t="str">
            <v>14th</v>
          </cell>
          <cell r="N1262">
            <v>1261</v>
          </cell>
        </row>
        <row r="1263">
          <cell r="A1263" t="str">
            <v>The Chocolate Soldier</v>
          </cell>
          <cell r="M1263" t="str">
            <v>14th</v>
          </cell>
          <cell r="N1263">
            <v>1262</v>
          </cell>
        </row>
        <row r="1264">
          <cell r="A1264" t="str">
            <v>Citizen Kane</v>
          </cell>
          <cell r="M1264" t="str">
            <v>14th</v>
          </cell>
          <cell r="N1264">
            <v>1263</v>
          </cell>
        </row>
        <row r="1265">
          <cell r="A1265" t="str">
            <v>The Devil Pays Off</v>
          </cell>
          <cell r="M1265" t="str">
            <v>14th</v>
          </cell>
          <cell r="N1265">
            <v>1264</v>
          </cell>
        </row>
        <row r="1266">
          <cell r="A1266" t="str">
            <v>How Green Was My Valley</v>
          </cell>
          <cell r="M1266" t="str">
            <v>14th</v>
          </cell>
          <cell r="N1266">
            <v>1265</v>
          </cell>
        </row>
        <row r="1267">
          <cell r="A1267" t="str">
            <v>The Men in Her Life</v>
          </cell>
          <cell r="M1267" t="str">
            <v>14th</v>
          </cell>
          <cell r="N1267">
            <v>1266</v>
          </cell>
        </row>
        <row r="1268">
          <cell r="A1268" t="str">
            <v>Sergeant York</v>
          </cell>
          <cell r="M1268" t="str">
            <v>14th</v>
          </cell>
          <cell r="N1268">
            <v>1267</v>
          </cell>
        </row>
        <row r="1269">
          <cell r="A1269" t="str">
            <v>Skylark</v>
          </cell>
          <cell r="M1269" t="str">
            <v>14th</v>
          </cell>
          <cell r="N1269">
            <v>1268</v>
          </cell>
        </row>
        <row r="1270">
          <cell r="A1270" t="str">
            <v>That Hamilton Woman</v>
          </cell>
          <cell r="M1270" t="str">
            <v>14th</v>
          </cell>
          <cell r="N1270">
            <v>1269</v>
          </cell>
        </row>
        <row r="1271">
          <cell r="A1271" t="str">
            <v>Topper Returns</v>
          </cell>
          <cell r="M1271" t="str">
            <v>14th</v>
          </cell>
          <cell r="N1271">
            <v>1270</v>
          </cell>
        </row>
        <row r="1272">
          <cell r="A1272" t="str">
            <v>Fantasia</v>
          </cell>
          <cell r="M1272" t="str">
            <v>14th</v>
          </cell>
          <cell r="N1272">
            <v>1271</v>
          </cell>
        </row>
        <row r="1273">
          <cell r="A1273" t="str">
            <v>Fantasia</v>
          </cell>
          <cell r="M1273" t="str">
            <v>14th</v>
          </cell>
          <cell r="N1273">
            <v>1272</v>
          </cell>
        </row>
        <row r="1274">
          <cell r="A1274" t="str">
            <v>Kukan</v>
          </cell>
          <cell r="M1274" t="str">
            <v>14th</v>
          </cell>
          <cell r="N1274">
            <v>1273</v>
          </cell>
        </row>
        <row r="1275">
          <cell r="A1275" t="str">
            <v>Target for Tonight</v>
          </cell>
          <cell r="M1275" t="str">
            <v>14th</v>
          </cell>
          <cell r="N1275">
            <v>1274</v>
          </cell>
        </row>
        <row r="1276">
          <cell r="A1276" t="str">
            <v>[no specific film title]</v>
          </cell>
          <cell r="M1276" t="str">
            <v>14th</v>
          </cell>
          <cell r="N1276">
            <v>1275</v>
          </cell>
        </row>
        <row r="1277">
          <cell r="A1277" t="str">
            <v>The Invaders</v>
          </cell>
          <cell r="B1277" t="str">
            <v>49th Parallel</v>
          </cell>
          <cell r="M1277" t="str">
            <v>15th</v>
          </cell>
          <cell r="N1277">
            <v>1276</v>
          </cell>
        </row>
        <row r="1278">
          <cell r="A1278" t="str">
            <v>Kings Row</v>
          </cell>
          <cell r="M1278" t="str">
            <v>15th</v>
          </cell>
          <cell r="N1278">
            <v>1277</v>
          </cell>
        </row>
        <row r="1279">
          <cell r="A1279" t="str">
            <v>The Magnificent Ambersons</v>
          </cell>
          <cell r="M1279" t="str">
            <v>15th</v>
          </cell>
          <cell r="N1279">
            <v>1278</v>
          </cell>
        </row>
        <row r="1280">
          <cell r="A1280" t="str">
            <v>Mrs. Miniver</v>
          </cell>
          <cell r="M1280" t="str">
            <v>15th</v>
          </cell>
          <cell r="N1280">
            <v>1279</v>
          </cell>
        </row>
        <row r="1281">
          <cell r="A1281" t="str">
            <v>The Pied Piper</v>
          </cell>
          <cell r="M1281" t="str">
            <v>15th</v>
          </cell>
          <cell r="N1281">
            <v>1280</v>
          </cell>
        </row>
        <row r="1282">
          <cell r="A1282" t="str">
            <v>The Pride of the Yankees</v>
          </cell>
          <cell r="M1282" t="str">
            <v>15th</v>
          </cell>
          <cell r="N1282">
            <v>1281</v>
          </cell>
        </row>
        <row r="1283">
          <cell r="A1283" t="str">
            <v>Random Harvest</v>
          </cell>
          <cell r="M1283" t="str">
            <v>15th</v>
          </cell>
          <cell r="N1283">
            <v>1282</v>
          </cell>
        </row>
        <row r="1284">
          <cell r="A1284" t="str">
            <v>The Talk of the Town</v>
          </cell>
          <cell r="M1284" t="str">
            <v>15th</v>
          </cell>
          <cell r="N1284">
            <v>1283</v>
          </cell>
        </row>
        <row r="1285">
          <cell r="A1285" t="str">
            <v>Wake Island</v>
          </cell>
          <cell r="M1285" t="str">
            <v>15th</v>
          </cell>
          <cell r="N1285">
            <v>1284</v>
          </cell>
        </row>
        <row r="1286">
          <cell r="A1286" t="str">
            <v>Yankee Doodle Dandy</v>
          </cell>
          <cell r="M1286" t="str">
            <v>15th</v>
          </cell>
          <cell r="N1286">
            <v>1285</v>
          </cell>
        </row>
        <row r="1287">
          <cell r="A1287" t="str">
            <v>Mrs. Miniver</v>
          </cell>
          <cell r="M1287" t="str">
            <v>15th</v>
          </cell>
          <cell r="N1287">
            <v>1286</v>
          </cell>
        </row>
        <row r="1288">
          <cell r="A1288" t="str">
            <v>The Pied Piper</v>
          </cell>
          <cell r="M1288" t="str">
            <v>15th</v>
          </cell>
          <cell r="N1288">
            <v>1287</v>
          </cell>
        </row>
        <row r="1289">
          <cell r="A1289" t="str">
            <v>The Pride of the Yankees</v>
          </cell>
          <cell r="M1289" t="str">
            <v>15th</v>
          </cell>
          <cell r="N1289">
            <v>1288</v>
          </cell>
        </row>
        <row r="1290">
          <cell r="A1290" t="str">
            <v>Random Harvest</v>
          </cell>
          <cell r="M1290" t="str">
            <v>15th</v>
          </cell>
          <cell r="N1290">
            <v>1289</v>
          </cell>
        </row>
        <row r="1291">
          <cell r="A1291" t="str">
            <v>Yankee Doodle Dandy</v>
          </cell>
          <cell r="M1291" t="str">
            <v>15th</v>
          </cell>
          <cell r="N1291">
            <v>1290</v>
          </cell>
        </row>
        <row r="1292">
          <cell r="A1292" t="str">
            <v>Johnny Eager</v>
          </cell>
          <cell r="M1292" t="str">
            <v>15th</v>
          </cell>
          <cell r="N1292">
            <v>1291</v>
          </cell>
        </row>
        <row r="1293">
          <cell r="A1293" t="str">
            <v>Mrs. Miniver</v>
          </cell>
          <cell r="M1293" t="str">
            <v>15th</v>
          </cell>
          <cell r="N1293">
            <v>1292</v>
          </cell>
        </row>
        <row r="1294">
          <cell r="A1294" t="str">
            <v>Tortilla Flat</v>
          </cell>
          <cell r="M1294" t="str">
            <v>15th</v>
          </cell>
          <cell r="N1294">
            <v>1293</v>
          </cell>
        </row>
        <row r="1295">
          <cell r="A1295" t="str">
            <v>Wake Island</v>
          </cell>
          <cell r="M1295" t="str">
            <v>15th</v>
          </cell>
          <cell r="N1295">
            <v>1294</v>
          </cell>
        </row>
        <row r="1296">
          <cell r="A1296" t="str">
            <v>Yankee Doodle Dandy</v>
          </cell>
          <cell r="M1296" t="str">
            <v>15th</v>
          </cell>
          <cell r="N1296">
            <v>1295</v>
          </cell>
        </row>
        <row r="1297">
          <cell r="A1297" t="str">
            <v>Mrs. Miniver</v>
          </cell>
          <cell r="M1297" t="str">
            <v>15th</v>
          </cell>
          <cell r="N1297">
            <v>1296</v>
          </cell>
        </row>
        <row r="1298">
          <cell r="A1298" t="str">
            <v>My Sister Eileen</v>
          </cell>
          <cell r="M1298" t="str">
            <v>15th</v>
          </cell>
          <cell r="N1298">
            <v>1297</v>
          </cell>
        </row>
        <row r="1299">
          <cell r="A1299" t="str">
            <v>Now, Voyager</v>
          </cell>
          <cell r="M1299" t="str">
            <v>15th</v>
          </cell>
          <cell r="N1299">
            <v>1298</v>
          </cell>
        </row>
        <row r="1300">
          <cell r="A1300" t="str">
            <v>The Pride of the Yankees</v>
          </cell>
          <cell r="M1300" t="str">
            <v>15th</v>
          </cell>
          <cell r="N1300">
            <v>1299</v>
          </cell>
        </row>
        <row r="1301">
          <cell r="A1301" t="str">
            <v>Woman of the Year</v>
          </cell>
          <cell r="M1301" t="str">
            <v>15th</v>
          </cell>
          <cell r="N1301">
            <v>1300</v>
          </cell>
        </row>
        <row r="1302">
          <cell r="A1302" t="str">
            <v>The Magnificent Ambersons</v>
          </cell>
          <cell r="M1302" t="str">
            <v>15th</v>
          </cell>
          <cell r="N1302">
            <v>1301</v>
          </cell>
        </row>
        <row r="1303">
          <cell r="A1303" t="str">
            <v>Mrs. Miniver</v>
          </cell>
          <cell r="M1303" t="str">
            <v>15th</v>
          </cell>
          <cell r="N1303">
            <v>1302</v>
          </cell>
        </row>
        <row r="1304">
          <cell r="A1304" t="str">
            <v>Mrs. Miniver</v>
          </cell>
          <cell r="M1304" t="str">
            <v>15th</v>
          </cell>
          <cell r="N1304">
            <v>1303</v>
          </cell>
        </row>
        <row r="1305">
          <cell r="A1305" t="str">
            <v>Now, Voyager</v>
          </cell>
          <cell r="M1305" t="str">
            <v>15th</v>
          </cell>
          <cell r="N1305">
            <v>1304</v>
          </cell>
        </row>
        <row r="1306">
          <cell r="A1306" t="str">
            <v>Random Harvest</v>
          </cell>
          <cell r="M1306" t="str">
            <v>15th</v>
          </cell>
          <cell r="N1306">
            <v>1305</v>
          </cell>
        </row>
        <row r="1307">
          <cell r="A1307" t="str">
            <v>Kings Row</v>
          </cell>
          <cell r="M1307" t="str">
            <v>15th</v>
          </cell>
          <cell r="N1307">
            <v>1306</v>
          </cell>
        </row>
        <row r="1308">
          <cell r="A1308" t="str">
            <v>Mrs. Miniver</v>
          </cell>
          <cell r="M1308" t="str">
            <v>15th</v>
          </cell>
          <cell r="N1308">
            <v>1307</v>
          </cell>
        </row>
        <row r="1309">
          <cell r="A1309" t="str">
            <v>Random Harvest</v>
          </cell>
          <cell r="M1309" t="str">
            <v>15th</v>
          </cell>
          <cell r="N1309">
            <v>1308</v>
          </cell>
        </row>
        <row r="1310">
          <cell r="A1310" t="str">
            <v>Wake Island</v>
          </cell>
          <cell r="M1310" t="str">
            <v>15th</v>
          </cell>
          <cell r="N1310">
            <v>1309</v>
          </cell>
        </row>
        <row r="1311">
          <cell r="A1311" t="str">
            <v>Yankee Doodle Dandy</v>
          </cell>
          <cell r="M1311" t="str">
            <v>15th</v>
          </cell>
          <cell r="N1311">
            <v>1310</v>
          </cell>
        </row>
        <row r="1312">
          <cell r="A1312" t="str">
            <v>One of Our Aircraft Is Missing</v>
          </cell>
          <cell r="M1312" t="str">
            <v>15th</v>
          </cell>
          <cell r="N1312">
            <v>1311</v>
          </cell>
        </row>
        <row r="1313">
          <cell r="A1313" t="str">
            <v>Road to Morocco</v>
          </cell>
          <cell r="M1313" t="str">
            <v>15th</v>
          </cell>
          <cell r="N1313">
            <v>1312</v>
          </cell>
        </row>
        <row r="1314">
          <cell r="A1314" t="str">
            <v>Wake Island</v>
          </cell>
          <cell r="M1314" t="str">
            <v>15th</v>
          </cell>
          <cell r="N1314">
            <v>1313</v>
          </cell>
        </row>
        <row r="1315">
          <cell r="A1315" t="str">
            <v>The War Against Mrs. Hadley</v>
          </cell>
          <cell r="M1315" t="str">
            <v>15th</v>
          </cell>
          <cell r="N1315">
            <v>1314</v>
          </cell>
        </row>
        <row r="1316">
          <cell r="A1316" t="str">
            <v>Woman of the Year</v>
          </cell>
          <cell r="M1316" t="str">
            <v>15th</v>
          </cell>
          <cell r="N1316">
            <v>1315</v>
          </cell>
        </row>
        <row r="1317">
          <cell r="A1317" t="str">
            <v>The Invaders</v>
          </cell>
          <cell r="B1317" t="str">
            <v>49th Parallel</v>
          </cell>
          <cell r="M1317" t="str">
            <v>15th</v>
          </cell>
          <cell r="N1317">
            <v>1316</v>
          </cell>
        </row>
        <row r="1318">
          <cell r="A1318" t="str">
            <v>Mrs. Miniver</v>
          </cell>
          <cell r="M1318" t="str">
            <v>15th</v>
          </cell>
          <cell r="N1318">
            <v>1317</v>
          </cell>
        </row>
        <row r="1319">
          <cell r="A1319" t="str">
            <v>The Pride of the Yankees</v>
          </cell>
          <cell r="M1319" t="str">
            <v>15th</v>
          </cell>
          <cell r="N1319">
            <v>1318</v>
          </cell>
        </row>
        <row r="1320">
          <cell r="A1320" t="str">
            <v>Random Harvest</v>
          </cell>
          <cell r="M1320" t="str">
            <v>15th</v>
          </cell>
          <cell r="N1320">
            <v>1319</v>
          </cell>
        </row>
        <row r="1321">
          <cell r="A1321" t="str">
            <v>The Talk of the Town</v>
          </cell>
          <cell r="M1321" t="str">
            <v>15th</v>
          </cell>
          <cell r="N1321">
            <v>1320</v>
          </cell>
        </row>
        <row r="1322">
          <cell r="A1322" t="str">
            <v>Holiday Inn</v>
          </cell>
          <cell r="M1322" t="str">
            <v>15th</v>
          </cell>
          <cell r="N1322">
            <v>1321</v>
          </cell>
        </row>
        <row r="1323">
          <cell r="A1323" t="str">
            <v>The Invaders</v>
          </cell>
          <cell r="B1323" t="str">
            <v>49th Parallel</v>
          </cell>
          <cell r="M1323" t="str">
            <v>15th</v>
          </cell>
          <cell r="N1323">
            <v>1322</v>
          </cell>
        </row>
        <row r="1324">
          <cell r="A1324" t="str">
            <v>The Pride of the Yankees</v>
          </cell>
          <cell r="M1324" t="str">
            <v>15th</v>
          </cell>
          <cell r="N1324">
            <v>1323</v>
          </cell>
        </row>
        <row r="1325">
          <cell r="A1325" t="str">
            <v>The Talk of the Town</v>
          </cell>
          <cell r="M1325" t="str">
            <v>15th</v>
          </cell>
          <cell r="N1325">
            <v>1324</v>
          </cell>
        </row>
        <row r="1326">
          <cell r="A1326" t="str">
            <v>Yankee Doodle Dandy</v>
          </cell>
          <cell r="M1326" t="str">
            <v>15th</v>
          </cell>
          <cell r="N1326">
            <v>1325</v>
          </cell>
        </row>
        <row r="1327">
          <cell r="A1327" t="str">
            <v>Arabian Nights</v>
          </cell>
          <cell r="M1327" t="str">
            <v>15th</v>
          </cell>
          <cell r="N1327">
            <v>1326</v>
          </cell>
        </row>
        <row r="1328">
          <cell r="A1328" t="str">
            <v>Bambi</v>
          </cell>
          <cell r="M1328" t="str">
            <v>15th</v>
          </cell>
          <cell r="N1328">
            <v>1327</v>
          </cell>
        </row>
        <row r="1329">
          <cell r="A1329" t="str">
            <v>The Black Swan</v>
          </cell>
          <cell r="M1329" t="str">
            <v>15th</v>
          </cell>
          <cell r="N1329">
            <v>1328</v>
          </cell>
        </row>
        <row r="1330">
          <cell r="A1330" t="str">
            <v>The Corsican Brothers</v>
          </cell>
          <cell r="M1330" t="str">
            <v>15th</v>
          </cell>
          <cell r="N1330">
            <v>1329</v>
          </cell>
        </row>
        <row r="1331">
          <cell r="A1331" t="str">
            <v>Flying Tigers</v>
          </cell>
          <cell r="M1331" t="str">
            <v>15th</v>
          </cell>
          <cell r="N1331">
            <v>1330</v>
          </cell>
        </row>
        <row r="1332">
          <cell r="A1332" t="str">
            <v>The Gold Rush</v>
          </cell>
          <cell r="M1332" t="str">
            <v>15th</v>
          </cell>
          <cell r="N1332">
            <v>1331</v>
          </cell>
        </row>
        <row r="1333">
          <cell r="A1333" t="str">
            <v>I Married a Witch</v>
          </cell>
          <cell r="M1333" t="str">
            <v>15th</v>
          </cell>
          <cell r="N1333">
            <v>1332</v>
          </cell>
        </row>
        <row r="1334">
          <cell r="A1334" t="str">
            <v>Joan of Paris</v>
          </cell>
          <cell r="M1334" t="str">
            <v>15th</v>
          </cell>
          <cell r="N1334">
            <v>1333</v>
          </cell>
        </row>
        <row r="1335">
          <cell r="A1335" t="str">
            <v>Jungle Book</v>
          </cell>
          <cell r="M1335" t="str">
            <v>15th</v>
          </cell>
          <cell r="N1335">
            <v>1334</v>
          </cell>
        </row>
        <row r="1336">
          <cell r="A1336" t="str">
            <v>Klondike Fury</v>
          </cell>
          <cell r="M1336" t="str">
            <v>15th</v>
          </cell>
          <cell r="N1336">
            <v>1335</v>
          </cell>
        </row>
        <row r="1337">
          <cell r="A1337" t="str">
            <v>Now, Voyager</v>
          </cell>
          <cell r="M1337" t="str">
            <v>15th</v>
          </cell>
          <cell r="N1337">
            <v>1336</v>
          </cell>
        </row>
        <row r="1338">
          <cell r="A1338" t="str">
            <v>The Pride of the Yankees</v>
          </cell>
          <cell r="M1338" t="str">
            <v>15th</v>
          </cell>
          <cell r="N1338">
            <v>1337</v>
          </cell>
        </row>
        <row r="1339">
          <cell r="A1339" t="str">
            <v>Random Harvest</v>
          </cell>
          <cell r="M1339" t="str">
            <v>15th</v>
          </cell>
          <cell r="N1339">
            <v>1338</v>
          </cell>
        </row>
        <row r="1340">
          <cell r="A1340" t="str">
            <v>The Shanghai Gesture</v>
          </cell>
          <cell r="M1340" t="str">
            <v>15th</v>
          </cell>
          <cell r="N1340">
            <v>1339</v>
          </cell>
        </row>
        <row r="1341">
          <cell r="A1341" t="str">
            <v>Silver Queen</v>
          </cell>
          <cell r="M1341" t="str">
            <v>15th</v>
          </cell>
          <cell r="N1341">
            <v>1340</v>
          </cell>
        </row>
        <row r="1342">
          <cell r="A1342" t="str">
            <v>Take a Letter, Darling</v>
          </cell>
          <cell r="M1342" t="str">
            <v>15th</v>
          </cell>
          <cell r="N1342">
            <v>1341</v>
          </cell>
        </row>
        <row r="1343">
          <cell r="A1343" t="str">
            <v>The Talk of the Town</v>
          </cell>
          <cell r="M1343" t="str">
            <v>15th</v>
          </cell>
          <cell r="N1343">
            <v>1342</v>
          </cell>
        </row>
        <row r="1344">
          <cell r="A1344" t="str">
            <v>To Be or Not to Be</v>
          </cell>
          <cell r="M1344" t="str">
            <v>15th</v>
          </cell>
          <cell r="N1344">
            <v>1343</v>
          </cell>
        </row>
        <row r="1345">
          <cell r="A1345" t="str">
            <v>Flying with Music</v>
          </cell>
          <cell r="M1345" t="str">
            <v>15th</v>
          </cell>
          <cell r="N1345">
            <v>1344</v>
          </cell>
        </row>
        <row r="1346">
          <cell r="A1346" t="str">
            <v>For Me and My Gal</v>
          </cell>
          <cell r="M1346" t="str">
            <v>15th</v>
          </cell>
          <cell r="N1346">
            <v>1345</v>
          </cell>
        </row>
        <row r="1347">
          <cell r="A1347" t="str">
            <v>Holiday Inn</v>
          </cell>
          <cell r="M1347" t="str">
            <v>15th</v>
          </cell>
          <cell r="N1347">
            <v>1346</v>
          </cell>
        </row>
        <row r="1348">
          <cell r="A1348" t="str">
            <v>It Started with Eve</v>
          </cell>
          <cell r="M1348" t="str">
            <v>15th</v>
          </cell>
          <cell r="N1348">
            <v>1347</v>
          </cell>
        </row>
        <row r="1349">
          <cell r="A1349" t="str">
            <v>Johnny Doughboy</v>
          </cell>
          <cell r="M1349" t="str">
            <v>15th</v>
          </cell>
          <cell r="N1349">
            <v>1348</v>
          </cell>
        </row>
        <row r="1350">
          <cell r="A1350" t="str">
            <v>My Gal Sal</v>
          </cell>
          <cell r="M1350" t="str">
            <v>15th</v>
          </cell>
          <cell r="N1350">
            <v>1349</v>
          </cell>
        </row>
        <row r="1351">
          <cell r="A1351" t="str">
            <v>Yankee Doodle Dandy</v>
          </cell>
          <cell r="M1351" t="str">
            <v>15th</v>
          </cell>
          <cell r="N1351">
            <v>1350</v>
          </cell>
        </row>
        <row r="1352">
          <cell r="A1352" t="str">
            <v>You Were Never Lovelier</v>
          </cell>
          <cell r="M1352" t="str">
            <v>15th</v>
          </cell>
          <cell r="N1352">
            <v>1351</v>
          </cell>
        </row>
        <row r="1353">
          <cell r="A1353" t="str">
            <v>Always in My Heart</v>
          </cell>
          <cell r="M1353" t="str">
            <v>15th</v>
          </cell>
          <cell r="N1353">
            <v>1352</v>
          </cell>
        </row>
        <row r="1354">
          <cell r="A1354" t="str">
            <v>Babes on Broadway</v>
          </cell>
          <cell r="M1354" t="str">
            <v>15th</v>
          </cell>
          <cell r="N1354">
            <v>1353</v>
          </cell>
        </row>
        <row r="1355">
          <cell r="A1355" t="str">
            <v>Bambi</v>
          </cell>
          <cell r="M1355" t="str">
            <v>15th</v>
          </cell>
          <cell r="N1355">
            <v>1354</v>
          </cell>
        </row>
        <row r="1356">
          <cell r="A1356" t="str">
            <v>Flying with Music</v>
          </cell>
          <cell r="M1356" t="str">
            <v>15th</v>
          </cell>
          <cell r="N1356">
            <v>1355</v>
          </cell>
        </row>
        <row r="1357">
          <cell r="A1357" t="str">
            <v>Hellzapoppin'</v>
          </cell>
          <cell r="M1357" t="str">
            <v>15th</v>
          </cell>
          <cell r="N1357">
            <v>1356</v>
          </cell>
        </row>
        <row r="1358">
          <cell r="A1358" t="str">
            <v>Holiday Inn</v>
          </cell>
          <cell r="M1358" t="str">
            <v>15th</v>
          </cell>
          <cell r="N1358">
            <v>1357</v>
          </cell>
        </row>
        <row r="1359">
          <cell r="A1359" t="str">
            <v>The Mayor of 44th Street</v>
          </cell>
          <cell r="M1359" t="str">
            <v>15th</v>
          </cell>
          <cell r="N1359">
            <v>1358</v>
          </cell>
        </row>
        <row r="1360">
          <cell r="A1360" t="str">
            <v>Orchestra Wives</v>
          </cell>
          <cell r="M1360" t="str">
            <v>15th</v>
          </cell>
          <cell r="N1360">
            <v>1359</v>
          </cell>
        </row>
        <row r="1361">
          <cell r="A1361" t="str">
            <v>You Were Never Lovelier</v>
          </cell>
          <cell r="M1361" t="str">
            <v>15th</v>
          </cell>
          <cell r="N1361">
            <v>1360</v>
          </cell>
        </row>
        <row r="1362">
          <cell r="A1362" t="str">
            <v>Youth on Parade</v>
          </cell>
          <cell r="M1362" t="str">
            <v>15th</v>
          </cell>
          <cell r="N1362">
            <v>1361</v>
          </cell>
        </row>
        <row r="1363">
          <cell r="A1363" t="str">
            <v>Mrs. Miniver</v>
          </cell>
          <cell r="M1363" t="str">
            <v>15th</v>
          </cell>
          <cell r="N1363">
            <v>1362</v>
          </cell>
        </row>
        <row r="1364">
          <cell r="A1364" t="str">
            <v>The Pride of the Yankees</v>
          </cell>
          <cell r="M1364" t="str">
            <v>15th</v>
          </cell>
          <cell r="N1364">
            <v>1363</v>
          </cell>
        </row>
        <row r="1365">
          <cell r="A1365" t="str">
            <v>The Talk of the Town</v>
          </cell>
          <cell r="M1365" t="str">
            <v>15th</v>
          </cell>
          <cell r="N1365">
            <v>1364</v>
          </cell>
        </row>
        <row r="1366">
          <cell r="A1366" t="str">
            <v>This Above All</v>
          </cell>
          <cell r="M1366" t="str">
            <v>15th</v>
          </cell>
          <cell r="N1366">
            <v>1365</v>
          </cell>
        </row>
        <row r="1367">
          <cell r="A1367" t="str">
            <v>Yankee Doodle Dandy</v>
          </cell>
          <cell r="M1367" t="str">
            <v>15th</v>
          </cell>
          <cell r="N1367">
            <v>1366</v>
          </cell>
        </row>
        <row r="1368">
          <cell r="A1368" t="str">
            <v>All Out for 'V'</v>
          </cell>
          <cell r="M1368" t="str">
            <v>15th</v>
          </cell>
          <cell r="N1368">
            <v>1367</v>
          </cell>
        </row>
        <row r="1369">
          <cell r="A1369" t="str">
            <v>Blitz Wolf</v>
          </cell>
          <cell r="M1369" t="str">
            <v>15th</v>
          </cell>
          <cell r="N1369">
            <v>1368</v>
          </cell>
        </row>
        <row r="1370">
          <cell r="A1370" t="str">
            <v>Der Fuehrer's Face</v>
          </cell>
          <cell r="M1370" t="str">
            <v>15th</v>
          </cell>
          <cell r="N1370">
            <v>1369</v>
          </cell>
        </row>
        <row r="1371">
          <cell r="A1371" t="str">
            <v>Juke Box Jamboree</v>
          </cell>
          <cell r="M1371" t="str">
            <v>15th</v>
          </cell>
          <cell r="N1371">
            <v>1370</v>
          </cell>
        </row>
        <row r="1372">
          <cell r="A1372" t="str">
            <v>Pigs in a Polka</v>
          </cell>
          <cell r="M1372" t="str">
            <v>15th</v>
          </cell>
          <cell r="N1372">
            <v>1371</v>
          </cell>
        </row>
        <row r="1373">
          <cell r="A1373" t="str">
            <v>Tulips Shall Grow</v>
          </cell>
          <cell r="M1373" t="str">
            <v>15th</v>
          </cell>
          <cell r="N1373">
            <v>1372</v>
          </cell>
        </row>
        <row r="1374">
          <cell r="A1374" t="str">
            <v>Desert Wonderland</v>
          </cell>
          <cell r="M1374" t="str">
            <v>15th</v>
          </cell>
          <cell r="N1374">
            <v>1373</v>
          </cell>
        </row>
        <row r="1375">
          <cell r="A1375" t="str">
            <v>Marines in the Making</v>
          </cell>
          <cell r="M1375" t="str">
            <v>15th</v>
          </cell>
          <cell r="N1375">
            <v>1374</v>
          </cell>
        </row>
        <row r="1376">
          <cell r="A1376" t="str">
            <v>Speaking of Animals and Their Families</v>
          </cell>
          <cell r="M1376" t="str">
            <v>15th</v>
          </cell>
          <cell r="N1376">
            <v>1375</v>
          </cell>
        </row>
        <row r="1377">
          <cell r="A1377" t="str">
            <v>United States Marine Band</v>
          </cell>
          <cell r="M1377" t="str">
            <v>15th</v>
          </cell>
          <cell r="N1377">
            <v>1376</v>
          </cell>
        </row>
        <row r="1378">
          <cell r="A1378" t="str">
            <v>Beyond the Line of Duty</v>
          </cell>
          <cell r="M1378" t="str">
            <v>15th</v>
          </cell>
          <cell r="N1378">
            <v>1377</v>
          </cell>
        </row>
        <row r="1379">
          <cell r="A1379" t="str">
            <v>Don't Talk</v>
          </cell>
          <cell r="M1379" t="str">
            <v>15th</v>
          </cell>
          <cell r="N1379">
            <v>1378</v>
          </cell>
        </row>
        <row r="1380">
          <cell r="A1380" t="str">
            <v>Private Smith of the U.S.A.</v>
          </cell>
          <cell r="M1380" t="str">
            <v>15th</v>
          </cell>
          <cell r="N1380">
            <v>1379</v>
          </cell>
        </row>
        <row r="1381">
          <cell r="A1381" t="str">
            <v>Africa, Prelude to Victory</v>
          </cell>
          <cell r="M1381" t="str">
            <v>15th</v>
          </cell>
          <cell r="N1381">
            <v>1380</v>
          </cell>
        </row>
        <row r="1382">
          <cell r="A1382" t="str">
            <v>The Battle of Midway</v>
          </cell>
          <cell r="M1382" t="str">
            <v>15th</v>
          </cell>
          <cell r="N1382">
            <v>1381</v>
          </cell>
        </row>
        <row r="1383">
          <cell r="A1383" t="str">
            <v>Combat Report</v>
          </cell>
          <cell r="M1383" t="str">
            <v>15th</v>
          </cell>
          <cell r="N1383">
            <v>1382</v>
          </cell>
        </row>
        <row r="1384">
          <cell r="A1384" t="str">
            <v>Conquer by the Clock</v>
          </cell>
          <cell r="M1384" t="str">
            <v>15th</v>
          </cell>
          <cell r="N1384">
            <v>1383</v>
          </cell>
        </row>
        <row r="1385">
          <cell r="A1385" t="str">
            <v>The Grain that Built a Hemisphere</v>
          </cell>
          <cell r="M1385" t="str">
            <v>15th</v>
          </cell>
          <cell r="N1385">
            <v>1384</v>
          </cell>
        </row>
        <row r="1386">
          <cell r="A1386" t="str">
            <v>Henry Browne, Farmer</v>
          </cell>
          <cell r="M1386" t="str">
            <v>15th</v>
          </cell>
          <cell r="N1386">
            <v>1385</v>
          </cell>
        </row>
        <row r="1387">
          <cell r="A1387" t="str">
            <v>High Over the Borders</v>
          </cell>
          <cell r="M1387" t="str">
            <v>15th</v>
          </cell>
          <cell r="N1387">
            <v>1386</v>
          </cell>
        </row>
        <row r="1388">
          <cell r="A1388" t="str">
            <v>High Stakes in the East</v>
          </cell>
          <cell r="M1388" t="str">
            <v>15th</v>
          </cell>
          <cell r="N1388">
            <v>1387</v>
          </cell>
        </row>
        <row r="1389">
          <cell r="A1389" t="str">
            <v>Inside Fighting China</v>
          </cell>
          <cell r="M1389" t="str">
            <v>15th</v>
          </cell>
          <cell r="N1389">
            <v>1388</v>
          </cell>
        </row>
        <row r="1390">
          <cell r="A1390" t="str">
            <v>It's Everybody's War</v>
          </cell>
          <cell r="M1390" t="str">
            <v>15th</v>
          </cell>
          <cell r="N1390">
            <v>1389</v>
          </cell>
        </row>
        <row r="1391">
          <cell r="A1391" t="str">
            <v>Kokoda Front Line!</v>
          </cell>
          <cell r="M1391" t="str">
            <v>15th</v>
          </cell>
          <cell r="N1391">
            <v>1390</v>
          </cell>
        </row>
        <row r="1392">
          <cell r="A1392" t="str">
            <v>Listen to Britain</v>
          </cell>
          <cell r="M1392" t="str">
            <v>15th</v>
          </cell>
          <cell r="N1392">
            <v>1391</v>
          </cell>
        </row>
        <row r="1393">
          <cell r="A1393" t="str">
            <v>Little Belgium</v>
          </cell>
          <cell r="M1393" t="str">
            <v>15th</v>
          </cell>
          <cell r="N1393">
            <v>1392</v>
          </cell>
        </row>
        <row r="1394">
          <cell r="A1394" t="str">
            <v>Little Isles of Freedom</v>
          </cell>
          <cell r="M1394" t="str">
            <v>15th</v>
          </cell>
          <cell r="N1394">
            <v>1393</v>
          </cell>
        </row>
        <row r="1395">
          <cell r="A1395" t="str">
            <v>Moscow Strikes Back</v>
          </cell>
          <cell r="M1395" t="str">
            <v>15th</v>
          </cell>
          <cell r="N1395">
            <v>1394</v>
          </cell>
        </row>
        <row r="1396">
          <cell r="A1396" t="str">
            <v>Mr. Blabbermouth!</v>
          </cell>
          <cell r="M1396" t="str">
            <v>15th</v>
          </cell>
          <cell r="N1396">
            <v>1395</v>
          </cell>
        </row>
        <row r="1397">
          <cell r="A1397" t="str">
            <v>Mr. Gardenia Jones</v>
          </cell>
          <cell r="M1397" t="str">
            <v>15th</v>
          </cell>
          <cell r="N1397">
            <v>1396</v>
          </cell>
        </row>
        <row r="1398">
          <cell r="A1398" t="str">
            <v>The New Spirit</v>
          </cell>
          <cell r="M1398" t="str">
            <v>15th</v>
          </cell>
          <cell r="N1398">
            <v>1397</v>
          </cell>
        </row>
        <row r="1399">
          <cell r="A1399" t="str">
            <v>Prelude to War</v>
          </cell>
          <cell r="M1399" t="str">
            <v>15th</v>
          </cell>
          <cell r="N1399">
            <v>1398</v>
          </cell>
        </row>
        <row r="1400">
          <cell r="A1400" t="str">
            <v>The Price of Victory</v>
          </cell>
          <cell r="M1400" t="str">
            <v>15th</v>
          </cell>
          <cell r="N1400">
            <v>1399</v>
          </cell>
        </row>
        <row r="1401">
          <cell r="A1401" t="str">
            <v>A Ship is Born</v>
          </cell>
          <cell r="M1401" t="str">
            <v>15th</v>
          </cell>
          <cell r="N1401">
            <v>1400</v>
          </cell>
        </row>
        <row r="1402">
          <cell r="A1402" t="str">
            <v>Twenty-One Miles</v>
          </cell>
          <cell r="M1402" t="str">
            <v>15th</v>
          </cell>
          <cell r="N1402">
            <v>1401</v>
          </cell>
        </row>
        <row r="1403">
          <cell r="A1403" t="str">
            <v>We Refuse to Die</v>
          </cell>
          <cell r="M1403" t="str">
            <v>15th</v>
          </cell>
          <cell r="N1403">
            <v>1402</v>
          </cell>
        </row>
        <row r="1404">
          <cell r="A1404" t="str">
            <v>White Eagle</v>
          </cell>
          <cell r="M1404" t="str">
            <v>15th</v>
          </cell>
          <cell r="N1404">
            <v>1403</v>
          </cell>
        </row>
        <row r="1405">
          <cell r="A1405" t="str">
            <v>Winning Your Wings</v>
          </cell>
          <cell r="M1405" t="str">
            <v>15th</v>
          </cell>
          <cell r="N1405">
            <v>1404</v>
          </cell>
        </row>
        <row r="1406">
          <cell r="A1406" t="str">
            <v>Kings Row</v>
          </cell>
          <cell r="M1406" t="str">
            <v>15th</v>
          </cell>
          <cell r="N1406">
            <v>1405</v>
          </cell>
        </row>
        <row r="1407">
          <cell r="A1407" t="str">
            <v>The Magnificent Ambersons</v>
          </cell>
          <cell r="M1407" t="str">
            <v>15th</v>
          </cell>
          <cell r="N1407">
            <v>1406</v>
          </cell>
        </row>
        <row r="1408">
          <cell r="A1408" t="str">
            <v>Moontide</v>
          </cell>
          <cell r="M1408" t="str">
            <v>15th</v>
          </cell>
          <cell r="N1408">
            <v>1407</v>
          </cell>
        </row>
        <row r="1409">
          <cell r="A1409" t="str">
            <v>Mrs. Miniver</v>
          </cell>
          <cell r="M1409" t="str">
            <v>15th</v>
          </cell>
          <cell r="N1409">
            <v>1408</v>
          </cell>
        </row>
        <row r="1410">
          <cell r="A1410" t="str">
            <v>The Pied Piper</v>
          </cell>
          <cell r="M1410" t="str">
            <v>15th</v>
          </cell>
          <cell r="N1410">
            <v>1409</v>
          </cell>
        </row>
        <row r="1411">
          <cell r="A1411" t="str">
            <v>The Pride of the Yankees</v>
          </cell>
          <cell r="M1411" t="str">
            <v>15th</v>
          </cell>
          <cell r="N1411">
            <v>1410</v>
          </cell>
        </row>
        <row r="1412">
          <cell r="A1412" t="str">
            <v>Take a Letter, Darling</v>
          </cell>
          <cell r="M1412" t="str">
            <v>15th</v>
          </cell>
          <cell r="N1412">
            <v>1411</v>
          </cell>
        </row>
        <row r="1413">
          <cell r="A1413" t="str">
            <v>The Talk of the Town</v>
          </cell>
          <cell r="M1413" t="str">
            <v>15th</v>
          </cell>
          <cell r="N1413">
            <v>1412</v>
          </cell>
        </row>
        <row r="1414">
          <cell r="A1414" t="str">
            <v>Ten Gentlemen From West Point</v>
          </cell>
          <cell r="M1414" t="str">
            <v>15th</v>
          </cell>
          <cell r="N1414">
            <v>1413</v>
          </cell>
        </row>
        <row r="1415">
          <cell r="A1415" t="str">
            <v>This Above All</v>
          </cell>
          <cell r="M1415" t="str">
            <v>15th</v>
          </cell>
          <cell r="N1415">
            <v>1414</v>
          </cell>
        </row>
        <row r="1416">
          <cell r="A1416" t="str">
            <v>Arabian Nights</v>
          </cell>
          <cell r="M1416" t="str">
            <v>15th</v>
          </cell>
          <cell r="N1416">
            <v>1415</v>
          </cell>
        </row>
        <row r="1417">
          <cell r="A1417" t="str">
            <v>The Black Swan</v>
          </cell>
          <cell r="M1417" t="str">
            <v>15th</v>
          </cell>
          <cell r="N1417">
            <v>1416</v>
          </cell>
        </row>
        <row r="1418">
          <cell r="A1418" t="str">
            <v>Captains of the Clouds</v>
          </cell>
          <cell r="M1418" t="str">
            <v>15th</v>
          </cell>
          <cell r="N1418">
            <v>1417</v>
          </cell>
        </row>
        <row r="1419">
          <cell r="A1419" t="str">
            <v>Jungle Book</v>
          </cell>
          <cell r="M1419" t="str">
            <v>15th</v>
          </cell>
          <cell r="N1419">
            <v>1418</v>
          </cell>
        </row>
        <row r="1420">
          <cell r="A1420" t="str">
            <v>Reap the Wild Wind</v>
          </cell>
          <cell r="M1420" t="str">
            <v>15th</v>
          </cell>
          <cell r="N1420">
            <v>1419</v>
          </cell>
        </row>
        <row r="1421">
          <cell r="A1421" t="str">
            <v>To the Shores of Tripoli</v>
          </cell>
          <cell r="M1421" t="str">
            <v>15th</v>
          </cell>
          <cell r="N1421">
            <v>1420</v>
          </cell>
        </row>
        <row r="1422">
          <cell r="A1422" t="str">
            <v>George Washington Slept Here</v>
          </cell>
          <cell r="M1422" t="str">
            <v>15th</v>
          </cell>
          <cell r="N1422">
            <v>1421</v>
          </cell>
        </row>
        <row r="1423">
          <cell r="A1423" t="str">
            <v>The Magnificent Ambersons</v>
          </cell>
          <cell r="M1423" t="str">
            <v>15th</v>
          </cell>
          <cell r="N1423">
            <v>1422</v>
          </cell>
        </row>
        <row r="1424">
          <cell r="A1424" t="str">
            <v>The Pride of the Yankees</v>
          </cell>
          <cell r="M1424" t="str">
            <v>15th</v>
          </cell>
          <cell r="N1424">
            <v>1423</v>
          </cell>
        </row>
        <row r="1425">
          <cell r="A1425" t="str">
            <v>Random Harvest</v>
          </cell>
          <cell r="M1425" t="str">
            <v>15th</v>
          </cell>
          <cell r="N1425">
            <v>1424</v>
          </cell>
        </row>
        <row r="1426">
          <cell r="A1426" t="str">
            <v>The Shanghai Gesture</v>
          </cell>
          <cell r="M1426" t="str">
            <v>15th</v>
          </cell>
          <cell r="N1426">
            <v>1425</v>
          </cell>
        </row>
        <row r="1427">
          <cell r="A1427" t="str">
            <v>Silver Queen</v>
          </cell>
          <cell r="M1427" t="str">
            <v>15th</v>
          </cell>
          <cell r="N1427">
            <v>1426</v>
          </cell>
        </row>
        <row r="1428">
          <cell r="A1428" t="str">
            <v>The Spoilers</v>
          </cell>
          <cell r="M1428" t="str">
            <v>15th</v>
          </cell>
          <cell r="N1428">
            <v>1427</v>
          </cell>
        </row>
        <row r="1429">
          <cell r="A1429" t="str">
            <v>Take a Letter, Darling</v>
          </cell>
          <cell r="M1429" t="str">
            <v>15th</v>
          </cell>
          <cell r="N1429">
            <v>1428</v>
          </cell>
        </row>
        <row r="1430">
          <cell r="A1430" t="str">
            <v>The Talk of the Town</v>
          </cell>
          <cell r="M1430" t="str">
            <v>15th</v>
          </cell>
          <cell r="N1430">
            <v>1429</v>
          </cell>
        </row>
        <row r="1431">
          <cell r="A1431" t="str">
            <v>This Above All</v>
          </cell>
          <cell r="M1431" t="str">
            <v>15th</v>
          </cell>
          <cell r="N1431">
            <v>1430</v>
          </cell>
        </row>
        <row r="1432">
          <cell r="A1432" t="str">
            <v>Arabian Nights</v>
          </cell>
          <cell r="M1432" t="str">
            <v>15th</v>
          </cell>
          <cell r="N1432">
            <v>1431</v>
          </cell>
        </row>
        <row r="1433">
          <cell r="A1433" t="str">
            <v>Captains of the Clouds</v>
          </cell>
          <cell r="M1433" t="str">
            <v>15th</v>
          </cell>
          <cell r="N1433">
            <v>1432</v>
          </cell>
        </row>
        <row r="1434">
          <cell r="A1434" t="str">
            <v>Jungle Book</v>
          </cell>
          <cell r="M1434" t="str">
            <v>15th</v>
          </cell>
          <cell r="N1434">
            <v>1433</v>
          </cell>
        </row>
        <row r="1435">
          <cell r="A1435" t="str">
            <v>My Gal Sal</v>
          </cell>
          <cell r="M1435" t="str">
            <v>15th</v>
          </cell>
          <cell r="N1435">
            <v>1434</v>
          </cell>
        </row>
        <row r="1436">
          <cell r="A1436" t="str">
            <v>Reap the Wild Wind</v>
          </cell>
          <cell r="M1436" t="str">
            <v>15th</v>
          </cell>
          <cell r="N1436">
            <v>1435</v>
          </cell>
        </row>
        <row r="1437">
          <cell r="A1437" t="str">
            <v>The Black Swan</v>
          </cell>
          <cell r="M1437" t="str">
            <v>15th</v>
          </cell>
          <cell r="N1437">
            <v>1436</v>
          </cell>
        </row>
        <row r="1438">
          <cell r="A1438" t="str">
            <v>Desperate Journey</v>
          </cell>
          <cell r="M1438" t="str">
            <v>15th</v>
          </cell>
          <cell r="N1438">
            <v>1437</v>
          </cell>
        </row>
        <row r="1439">
          <cell r="A1439" t="str">
            <v>Flying Tigers</v>
          </cell>
          <cell r="M1439" t="str">
            <v>15th</v>
          </cell>
          <cell r="N1439">
            <v>1438</v>
          </cell>
        </row>
        <row r="1440">
          <cell r="A1440" t="str">
            <v>Invisible Agent</v>
          </cell>
          <cell r="M1440" t="str">
            <v>15th</v>
          </cell>
          <cell r="N1440">
            <v>1439</v>
          </cell>
        </row>
        <row r="1441">
          <cell r="A1441" t="str">
            <v>The Jungle Book</v>
          </cell>
          <cell r="M1441" t="str">
            <v>15th</v>
          </cell>
          <cell r="N1441">
            <v>1440</v>
          </cell>
        </row>
        <row r="1442">
          <cell r="A1442" t="str">
            <v>Mrs. Miniver</v>
          </cell>
          <cell r="M1442" t="str">
            <v>15th</v>
          </cell>
          <cell r="N1442">
            <v>1441</v>
          </cell>
        </row>
        <row r="1443">
          <cell r="A1443" t="str">
            <v>The Navy Comes Through</v>
          </cell>
          <cell r="M1443" t="str">
            <v>15th</v>
          </cell>
          <cell r="N1443">
            <v>1442</v>
          </cell>
        </row>
        <row r="1444">
          <cell r="A1444" t="str">
            <v>One of Our Aircraft Is Missing</v>
          </cell>
          <cell r="M1444" t="str">
            <v>15th</v>
          </cell>
          <cell r="N1444">
            <v>1443</v>
          </cell>
        </row>
        <row r="1445">
          <cell r="A1445" t="str">
            <v>The Pride of the Yankees</v>
          </cell>
          <cell r="M1445" t="str">
            <v>15th</v>
          </cell>
          <cell r="N1445">
            <v>1444</v>
          </cell>
        </row>
        <row r="1446">
          <cell r="A1446" t="str">
            <v>Reap the Wild Wind</v>
          </cell>
          <cell r="M1446" t="str">
            <v>15th</v>
          </cell>
          <cell r="N1446">
            <v>1445</v>
          </cell>
        </row>
        <row r="1447">
          <cell r="A1447" t="str">
            <v>Arabian Nights</v>
          </cell>
          <cell r="M1447" t="str">
            <v>15th</v>
          </cell>
          <cell r="N1447">
            <v>1446</v>
          </cell>
        </row>
        <row r="1448">
          <cell r="A1448" t="str">
            <v>Bambi</v>
          </cell>
          <cell r="M1448" t="str">
            <v>15th</v>
          </cell>
          <cell r="N1448">
            <v>1447</v>
          </cell>
        </row>
        <row r="1449">
          <cell r="A1449" t="str">
            <v>Flying Tigers</v>
          </cell>
          <cell r="M1449" t="str">
            <v>15th</v>
          </cell>
          <cell r="N1449">
            <v>1448</v>
          </cell>
        </row>
        <row r="1450">
          <cell r="A1450" t="str">
            <v>Friendly Enemies</v>
          </cell>
          <cell r="M1450" t="str">
            <v>15th</v>
          </cell>
          <cell r="N1450">
            <v>1449</v>
          </cell>
        </row>
        <row r="1451">
          <cell r="A1451" t="str">
            <v>The Gold Rush</v>
          </cell>
          <cell r="M1451" t="str">
            <v>15th</v>
          </cell>
          <cell r="N1451">
            <v>1450</v>
          </cell>
        </row>
        <row r="1452">
          <cell r="A1452" t="str">
            <v>Mrs. Miniver</v>
          </cell>
          <cell r="M1452" t="str">
            <v>15th</v>
          </cell>
          <cell r="N1452">
            <v>1451</v>
          </cell>
        </row>
        <row r="1453">
          <cell r="A1453" t="str">
            <v>Once Upon a Honeymoon</v>
          </cell>
          <cell r="M1453" t="str">
            <v>15th</v>
          </cell>
          <cell r="N1453">
            <v>1452</v>
          </cell>
        </row>
        <row r="1454">
          <cell r="A1454" t="str">
            <v>The Pride of the Yankees</v>
          </cell>
          <cell r="M1454" t="str">
            <v>15th</v>
          </cell>
          <cell r="N1454">
            <v>1453</v>
          </cell>
        </row>
        <row r="1455">
          <cell r="A1455" t="str">
            <v>Road to Morocco</v>
          </cell>
          <cell r="M1455" t="str">
            <v>15th</v>
          </cell>
          <cell r="N1455">
            <v>1454</v>
          </cell>
        </row>
        <row r="1456">
          <cell r="A1456" t="str">
            <v>This Above All</v>
          </cell>
          <cell r="M1456" t="str">
            <v>15th</v>
          </cell>
          <cell r="N1456">
            <v>1455</v>
          </cell>
        </row>
        <row r="1457">
          <cell r="A1457" t="str">
            <v>Yankee Doodle Dandy</v>
          </cell>
          <cell r="M1457" t="str">
            <v>15th</v>
          </cell>
          <cell r="N1457">
            <v>1456</v>
          </cell>
        </row>
        <row r="1458">
          <cell r="A1458" t="str">
            <v>You Were Never Lovelier</v>
          </cell>
          <cell r="M1458" t="str">
            <v>15th</v>
          </cell>
          <cell r="N1458">
            <v>1457</v>
          </cell>
        </row>
        <row r="1459">
          <cell r="A1459" t="str">
            <v>[no specific film title]</v>
          </cell>
          <cell r="M1459" t="str">
            <v>15th</v>
          </cell>
          <cell r="N1459">
            <v>1458</v>
          </cell>
        </row>
        <row r="1460">
          <cell r="A1460" t="str">
            <v>[no specific film title]</v>
          </cell>
          <cell r="M1460" t="str">
            <v>15th</v>
          </cell>
          <cell r="N1460">
            <v>1459</v>
          </cell>
        </row>
        <row r="1461">
          <cell r="A1461" t="str">
            <v>In Which We Serve</v>
          </cell>
          <cell r="M1461" t="str">
            <v>15th</v>
          </cell>
          <cell r="N1461">
            <v>1460</v>
          </cell>
        </row>
        <row r="1462">
          <cell r="A1462" t="str">
            <v>[no specific film title]</v>
          </cell>
          <cell r="M1462" t="str">
            <v>15th</v>
          </cell>
          <cell r="N1462">
            <v>1461</v>
          </cell>
        </row>
        <row r="1463">
          <cell r="A1463" t="str">
            <v>Casablanca</v>
          </cell>
          <cell r="M1463" t="str">
            <v>16th</v>
          </cell>
          <cell r="N1463">
            <v>1462</v>
          </cell>
        </row>
        <row r="1464">
          <cell r="A1464" t="str">
            <v>For Whom the Bell Tolls</v>
          </cell>
          <cell r="M1464" t="str">
            <v>16th</v>
          </cell>
          <cell r="N1464">
            <v>1463</v>
          </cell>
        </row>
        <row r="1465">
          <cell r="A1465" t="str">
            <v>Heaven Can Wait</v>
          </cell>
          <cell r="M1465" t="str">
            <v>16th</v>
          </cell>
          <cell r="N1465">
            <v>1464</v>
          </cell>
        </row>
        <row r="1466">
          <cell r="A1466" t="str">
            <v>The Human Comedy</v>
          </cell>
          <cell r="M1466" t="str">
            <v>16th</v>
          </cell>
          <cell r="N1466">
            <v>1465</v>
          </cell>
        </row>
        <row r="1467">
          <cell r="A1467" t="str">
            <v>In Which We Serve</v>
          </cell>
          <cell r="M1467" t="str">
            <v>16th</v>
          </cell>
          <cell r="N1467">
            <v>1466</v>
          </cell>
        </row>
        <row r="1468">
          <cell r="A1468" t="str">
            <v>Madame Curie</v>
          </cell>
          <cell r="M1468" t="str">
            <v>16th</v>
          </cell>
          <cell r="N1468">
            <v>1467</v>
          </cell>
        </row>
        <row r="1469">
          <cell r="A1469" t="str">
            <v>The More the Merrier</v>
          </cell>
          <cell r="M1469" t="str">
            <v>16th</v>
          </cell>
          <cell r="N1469">
            <v>1468</v>
          </cell>
        </row>
        <row r="1470">
          <cell r="A1470" t="str">
            <v>The Ox-Bow Incident</v>
          </cell>
          <cell r="M1470" t="str">
            <v>16th</v>
          </cell>
          <cell r="N1470">
            <v>1469</v>
          </cell>
        </row>
        <row r="1471">
          <cell r="A1471" t="str">
            <v>The Song of Bernadette</v>
          </cell>
          <cell r="M1471" t="str">
            <v>16th</v>
          </cell>
          <cell r="N1471">
            <v>1470</v>
          </cell>
        </row>
        <row r="1472">
          <cell r="A1472" t="str">
            <v>Watch on the Rhine</v>
          </cell>
          <cell r="M1472" t="str">
            <v>16th</v>
          </cell>
          <cell r="N1472">
            <v>1471</v>
          </cell>
        </row>
        <row r="1473">
          <cell r="A1473" t="str">
            <v>Casablanca</v>
          </cell>
          <cell r="M1473" t="str">
            <v>16th</v>
          </cell>
          <cell r="N1473">
            <v>1472</v>
          </cell>
        </row>
        <row r="1474">
          <cell r="A1474" t="str">
            <v>For Whom the Bell Tolls</v>
          </cell>
          <cell r="M1474" t="str">
            <v>16th</v>
          </cell>
          <cell r="N1474">
            <v>1473</v>
          </cell>
        </row>
        <row r="1475">
          <cell r="A1475" t="str">
            <v>The Human Comedy</v>
          </cell>
          <cell r="M1475" t="str">
            <v>16th</v>
          </cell>
          <cell r="N1475">
            <v>1474</v>
          </cell>
        </row>
        <row r="1476">
          <cell r="A1476" t="str">
            <v>Madame Curie</v>
          </cell>
          <cell r="M1476" t="str">
            <v>16th</v>
          </cell>
          <cell r="N1476">
            <v>1475</v>
          </cell>
        </row>
        <row r="1477">
          <cell r="A1477" t="str">
            <v>Watch on the Rhine</v>
          </cell>
          <cell r="M1477" t="str">
            <v>16th</v>
          </cell>
          <cell r="N1477">
            <v>1476</v>
          </cell>
        </row>
        <row r="1478">
          <cell r="A1478" t="str">
            <v>Casablanca</v>
          </cell>
          <cell r="M1478" t="str">
            <v>16th</v>
          </cell>
          <cell r="N1478">
            <v>1477</v>
          </cell>
        </row>
        <row r="1479">
          <cell r="A1479" t="str">
            <v>For Whom the Bell Tolls</v>
          </cell>
          <cell r="M1479" t="str">
            <v>16th</v>
          </cell>
          <cell r="N1479">
            <v>1478</v>
          </cell>
        </row>
        <row r="1480">
          <cell r="A1480" t="str">
            <v>The More the Merrier</v>
          </cell>
          <cell r="M1480" t="str">
            <v>16th</v>
          </cell>
          <cell r="N1480">
            <v>1479</v>
          </cell>
        </row>
        <row r="1481">
          <cell r="A1481" t="str">
            <v>Sahara</v>
          </cell>
          <cell r="M1481" t="str">
            <v>16th</v>
          </cell>
          <cell r="N1481">
            <v>1480</v>
          </cell>
        </row>
        <row r="1482">
          <cell r="A1482" t="str">
            <v>The Song of Bernadette</v>
          </cell>
          <cell r="M1482" t="str">
            <v>16th</v>
          </cell>
          <cell r="N1482">
            <v>1481</v>
          </cell>
        </row>
        <row r="1483">
          <cell r="A1483" t="str">
            <v>The Constant Nymph</v>
          </cell>
          <cell r="M1483" t="str">
            <v>16th</v>
          </cell>
          <cell r="N1483">
            <v>1482</v>
          </cell>
        </row>
        <row r="1484">
          <cell r="A1484" t="str">
            <v>For Whom the Bell Tolls</v>
          </cell>
          <cell r="M1484" t="str">
            <v>16th</v>
          </cell>
          <cell r="N1484">
            <v>1483</v>
          </cell>
        </row>
        <row r="1485">
          <cell r="A1485" t="str">
            <v>Madame Curie</v>
          </cell>
          <cell r="M1485" t="str">
            <v>16th</v>
          </cell>
          <cell r="N1485">
            <v>1484</v>
          </cell>
        </row>
        <row r="1486">
          <cell r="A1486" t="str">
            <v>The More the Merrier</v>
          </cell>
          <cell r="M1486" t="str">
            <v>16th</v>
          </cell>
          <cell r="N1486">
            <v>1485</v>
          </cell>
        </row>
        <row r="1487">
          <cell r="A1487" t="str">
            <v>The Song of Bernadette</v>
          </cell>
          <cell r="M1487" t="str">
            <v>16th</v>
          </cell>
          <cell r="N1487">
            <v>1486</v>
          </cell>
        </row>
        <row r="1488">
          <cell r="A1488" t="str">
            <v>For Whom the Bell Tolls</v>
          </cell>
          <cell r="M1488" t="str">
            <v>16th</v>
          </cell>
          <cell r="N1488">
            <v>1487</v>
          </cell>
        </row>
        <row r="1489">
          <cell r="A1489" t="str">
            <v>So Proudly We Hail!</v>
          </cell>
          <cell r="M1489" t="str">
            <v>16th</v>
          </cell>
          <cell r="N1489">
            <v>1488</v>
          </cell>
        </row>
        <row r="1490">
          <cell r="A1490" t="str">
            <v>The Song of Bernadette</v>
          </cell>
          <cell r="M1490" t="str">
            <v>16th</v>
          </cell>
          <cell r="N1490">
            <v>1489</v>
          </cell>
        </row>
        <row r="1491">
          <cell r="A1491" t="str">
            <v>The Song of Bernadette</v>
          </cell>
          <cell r="M1491" t="str">
            <v>16th</v>
          </cell>
          <cell r="N1491">
            <v>1490</v>
          </cell>
        </row>
        <row r="1492">
          <cell r="A1492" t="str">
            <v>Watch on the Rhine</v>
          </cell>
          <cell r="M1492" t="str">
            <v>16th</v>
          </cell>
          <cell r="N1492">
            <v>1491</v>
          </cell>
        </row>
        <row r="1493">
          <cell r="A1493" t="str">
            <v>Casablanca</v>
          </cell>
          <cell r="M1493" t="str">
            <v>16th</v>
          </cell>
          <cell r="N1493">
            <v>1492</v>
          </cell>
        </row>
        <row r="1494">
          <cell r="A1494" t="str">
            <v>Heaven Can Wait</v>
          </cell>
          <cell r="M1494" t="str">
            <v>16th</v>
          </cell>
          <cell r="N1494">
            <v>1493</v>
          </cell>
        </row>
        <row r="1495">
          <cell r="A1495" t="str">
            <v>The Human Comedy</v>
          </cell>
          <cell r="M1495" t="str">
            <v>16th</v>
          </cell>
          <cell r="N1495">
            <v>1494</v>
          </cell>
        </row>
        <row r="1496">
          <cell r="A1496" t="str">
            <v>The More the Merrier</v>
          </cell>
          <cell r="M1496" t="str">
            <v>16th</v>
          </cell>
          <cell r="N1496">
            <v>1495</v>
          </cell>
        </row>
        <row r="1497">
          <cell r="A1497" t="str">
            <v>The Song of Bernadette</v>
          </cell>
          <cell r="M1497" t="str">
            <v>16th</v>
          </cell>
          <cell r="N1497">
            <v>1496</v>
          </cell>
        </row>
        <row r="1498">
          <cell r="A1498" t="str">
            <v>Air Force</v>
          </cell>
          <cell r="M1498" t="str">
            <v>16th</v>
          </cell>
          <cell r="N1498">
            <v>1497</v>
          </cell>
        </row>
        <row r="1499">
          <cell r="A1499" t="str">
            <v>In Which We Serve</v>
          </cell>
          <cell r="M1499" t="str">
            <v>16th</v>
          </cell>
          <cell r="N1499">
            <v>1498</v>
          </cell>
        </row>
        <row r="1500">
          <cell r="A1500" t="str">
            <v>The North Star</v>
          </cell>
          <cell r="M1500" t="str">
            <v>16th</v>
          </cell>
          <cell r="N1500">
            <v>1499</v>
          </cell>
        </row>
        <row r="1501">
          <cell r="A1501" t="str">
            <v>Princess O'Rourke</v>
          </cell>
          <cell r="M1501" t="str">
            <v>16th</v>
          </cell>
          <cell r="N1501">
            <v>1500</v>
          </cell>
        </row>
        <row r="1502">
          <cell r="A1502" t="str">
            <v>So Proudly We Hail!</v>
          </cell>
          <cell r="M1502" t="str">
            <v>16th</v>
          </cell>
          <cell r="N1502">
            <v>1501</v>
          </cell>
        </row>
        <row r="1503">
          <cell r="A1503" t="str">
            <v>Casablanca</v>
          </cell>
          <cell r="M1503" t="str">
            <v>16th</v>
          </cell>
          <cell r="N1503">
            <v>1502</v>
          </cell>
        </row>
        <row r="1504">
          <cell r="A1504" t="str">
            <v>Holy Matrimony</v>
          </cell>
          <cell r="M1504" t="str">
            <v>16th</v>
          </cell>
          <cell r="N1504">
            <v>1503</v>
          </cell>
        </row>
        <row r="1505">
          <cell r="A1505" t="str">
            <v>The More the Merrier</v>
          </cell>
          <cell r="M1505" t="str">
            <v>16th</v>
          </cell>
          <cell r="N1505">
            <v>1504</v>
          </cell>
        </row>
        <row r="1506">
          <cell r="A1506" t="str">
            <v>The Song of Bernadette</v>
          </cell>
          <cell r="M1506" t="str">
            <v>16th</v>
          </cell>
          <cell r="N1506">
            <v>1505</v>
          </cell>
        </row>
        <row r="1507">
          <cell r="A1507" t="str">
            <v>Watch on the Rhine</v>
          </cell>
          <cell r="M1507" t="str">
            <v>16th</v>
          </cell>
          <cell r="N1507">
            <v>1506</v>
          </cell>
        </row>
        <row r="1508">
          <cell r="A1508" t="str">
            <v>Action in the North Atlantic</v>
          </cell>
          <cell r="M1508" t="str">
            <v>16th</v>
          </cell>
          <cell r="N1508">
            <v>1507</v>
          </cell>
        </row>
        <row r="1509">
          <cell r="A1509" t="str">
            <v>Destination Tokyo</v>
          </cell>
          <cell r="M1509" t="str">
            <v>16th</v>
          </cell>
          <cell r="N1509">
            <v>1508</v>
          </cell>
        </row>
        <row r="1510">
          <cell r="A1510" t="str">
            <v>The Human Comedy</v>
          </cell>
          <cell r="M1510" t="str">
            <v>16th</v>
          </cell>
          <cell r="N1510">
            <v>1509</v>
          </cell>
        </row>
        <row r="1511">
          <cell r="A1511" t="str">
            <v>The More the Merrier</v>
          </cell>
          <cell r="M1511" t="str">
            <v>16th</v>
          </cell>
          <cell r="N1511">
            <v>1510</v>
          </cell>
        </row>
        <row r="1512">
          <cell r="A1512" t="str">
            <v>Shadow of a Doubt</v>
          </cell>
          <cell r="M1512" t="str">
            <v>16th</v>
          </cell>
          <cell r="N1512">
            <v>1511</v>
          </cell>
        </row>
        <row r="1513">
          <cell r="A1513" t="str">
            <v>The Amazing Mrs. Holliday</v>
          </cell>
          <cell r="M1513" t="str">
            <v>16th</v>
          </cell>
          <cell r="N1513">
            <v>1512</v>
          </cell>
        </row>
        <row r="1514">
          <cell r="A1514" t="str">
            <v>Casablanca</v>
          </cell>
          <cell r="M1514" t="str">
            <v>16th</v>
          </cell>
          <cell r="N1514">
            <v>1513</v>
          </cell>
        </row>
        <row r="1515">
          <cell r="A1515" t="str">
            <v>Commandos Strike at Dawn</v>
          </cell>
          <cell r="M1515" t="str">
            <v>16th</v>
          </cell>
          <cell r="N1515">
            <v>1514</v>
          </cell>
        </row>
        <row r="1516">
          <cell r="A1516" t="str">
            <v>The Fallen Sparrow</v>
          </cell>
          <cell r="M1516" t="str">
            <v>16th</v>
          </cell>
          <cell r="N1516">
            <v>1515</v>
          </cell>
        </row>
        <row r="1517">
          <cell r="A1517" t="str">
            <v>For Whom the Bell Tolls</v>
          </cell>
          <cell r="M1517" t="str">
            <v>16th</v>
          </cell>
          <cell r="N1517">
            <v>1516</v>
          </cell>
        </row>
        <row r="1518">
          <cell r="A1518" t="str">
            <v>Hangmen Also Die</v>
          </cell>
          <cell r="M1518" t="str">
            <v>16th</v>
          </cell>
          <cell r="N1518">
            <v>1517</v>
          </cell>
        </row>
        <row r="1519">
          <cell r="A1519" t="str">
            <v>Hi Diddle Diddle</v>
          </cell>
          <cell r="M1519" t="str">
            <v>16th</v>
          </cell>
          <cell r="N1519">
            <v>1518</v>
          </cell>
        </row>
        <row r="1520">
          <cell r="A1520" t="str">
            <v>In Old Oklahoma</v>
          </cell>
          <cell r="M1520" t="str">
            <v>16th</v>
          </cell>
          <cell r="N1520">
            <v>1519</v>
          </cell>
        </row>
        <row r="1521">
          <cell r="A1521" t="str">
            <v>Johnny Come Lately</v>
          </cell>
          <cell r="M1521" t="str">
            <v>16th</v>
          </cell>
          <cell r="N1521">
            <v>1520</v>
          </cell>
        </row>
        <row r="1522">
          <cell r="A1522" t="str">
            <v>The Kansan</v>
          </cell>
          <cell r="M1522" t="str">
            <v>16th</v>
          </cell>
          <cell r="N1522">
            <v>1521</v>
          </cell>
        </row>
        <row r="1523">
          <cell r="A1523" t="str">
            <v>Lady of Burlesque</v>
          </cell>
          <cell r="M1523" t="str">
            <v>16th</v>
          </cell>
          <cell r="N1523">
            <v>1522</v>
          </cell>
        </row>
        <row r="1524">
          <cell r="A1524" t="str">
            <v>Madame Curie</v>
          </cell>
          <cell r="M1524" t="str">
            <v>16th</v>
          </cell>
          <cell r="N1524">
            <v>1523</v>
          </cell>
        </row>
        <row r="1525">
          <cell r="A1525" t="str">
            <v>The Moon and Sixpence</v>
          </cell>
          <cell r="M1525" t="str">
            <v>16th</v>
          </cell>
          <cell r="N1525">
            <v>1524</v>
          </cell>
        </row>
        <row r="1526">
          <cell r="A1526" t="str">
            <v>The North Star</v>
          </cell>
          <cell r="M1526" t="str">
            <v>16th</v>
          </cell>
          <cell r="N1526">
            <v>1525</v>
          </cell>
        </row>
        <row r="1527">
          <cell r="A1527" t="str">
            <v>The Song of Bernadette</v>
          </cell>
          <cell r="M1527" t="str">
            <v>16th</v>
          </cell>
          <cell r="N1527">
            <v>1526</v>
          </cell>
        </row>
        <row r="1528">
          <cell r="A1528" t="str">
            <v>Victory Through Air Power</v>
          </cell>
          <cell r="M1528" t="str">
            <v>16th</v>
          </cell>
          <cell r="N1528">
            <v>1527</v>
          </cell>
        </row>
        <row r="1529">
          <cell r="A1529" t="str">
            <v>Coney Island</v>
          </cell>
          <cell r="M1529" t="str">
            <v>16th</v>
          </cell>
          <cell r="N1529">
            <v>1528</v>
          </cell>
        </row>
        <row r="1530">
          <cell r="A1530" t="str">
            <v>Hit Parade of 1943</v>
          </cell>
          <cell r="M1530" t="str">
            <v>16th</v>
          </cell>
          <cell r="N1530">
            <v>1529</v>
          </cell>
        </row>
        <row r="1531">
          <cell r="A1531" t="str">
            <v>Phantom of the Opera</v>
          </cell>
          <cell r="M1531" t="str">
            <v>16th</v>
          </cell>
          <cell r="N1531">
            <v>1530</v>
          </cell>
        </row>
        <row r="1532">
          <cell r="A1532" t="str">
            <v>Saludos Amigos</v>
          </cell>
          <cell r="M1532" t="str">
            <v>16th</v>
          </cell>
          <cell r="N1532">
            <v>1531</v>
          </cell>
        </row>
        <row r="1533">
          <cell r="A1533" t="str">
            <v>The Sky's the Limit</v>
          </cell>
          <cell r="M1533" t="str">
            <v>16th</v>
          </cell>
          <cell r="N1533">
            <v>1532</v>
          </cell>
        </row>
        <row r="1534">
          <cell r="A1534" t="str">
            <v>Something to Shout About</v>
          </cell>
          <cell r="M1534" t="str">
            <v>16th</v>
          </cell>
          <cell r="N1534">
            <v>1533</v>
          </cell>
        </row>
        <row r="1535">
          <cell r="A1535" t="str">
            <v>Stage Door Canteen</v>
          </cell>
          <cell r="M1535" t="str">
            <v>16th</v>
          </cell>
          <cell r="N1535">
            <v>1534</v>
          </cell>
        </row>
        <row r="1536">
          <cell r="A1536" t="str">
            <v>Star Spangled Rhythm</v>
          </cell>
          <cell r="M1536" t="str">
            <v>16th</v>
          </cell>
          <cell r="N1536">
            <v>1535</v>
          </cell>
        </row>
        <row r="1537">
          <cell r="A1537" t="str">
            <v>This Is the Army</v>
          </cell>
          <cell r="M1537" t="str">
            <v>16th</v>
          </cell>
          <cell r="N1537">
            <v>1536</v>
          </cell>
        </row>
        <row r="1538">
          <cell r="A1538" t="str">
            <v>Thousands Cheer</v>
          </cell>
          <cell r="M1538" t="str">
            <v>16th</v>
          </cell>
          <cell r="N1538">
            <v>1537</v>
          </cell>
        </row>
        <row r="1539">
          <cell r="A1539" t="str">
            <v>Cabin in the Sky</v>
          </cell>
          <cell r="M1539" t="str">
            <v>16th</v>
          </cell>
          <cell r="N1539">
            <v>1538</v>
          </cell>
        </row>
        <row r="1540">
          <cell r="A1540" t="str">
            <v>Hello, Frisco, Hello</v>
          </cell>
          <cell r="M1540" t="str">
            <v>16th</v>
          </cell>
          <cell r="N1540">
            <v>1539</v>
          </cell>
        </row>
        <row r="1541">
          <cell r="A1541" t="str">
            <v>Hers to Hold</v>
          </cell>
          <cell r="M1541" t="str">
            <v>16th</v>
          </cell>
          <cell r="N1541">
            <v>1540</v>
          </cell>
        </row>
        <row r="1542">
          <cell r="A1542" t="str">
            <v>Hit Parade of 1943</v>
          </cell>
          <cell r="M1542" t="str">
            <v>16th</v>
          </cell>
          <cell r="N1542">
            <v>1541</v>
          </cell>
        </row>
        <row r="1543">
          <cell r="A1543" t="str">
            <v>Saludos Amigos</v>
          </cell>
          <cell r="M1543" t="str">
            <v>16th</v>
          </cell>
          <cell r="N1543">
            <v>1542</v>
          </cell>
        </row>
        <row r="1544">
          <cell r="A1544" t="str">
            <v>The Sky's the Limit</v>
          </cell>
          <cell r="M1544" t="str">
            <v>16th</v>
          </cell>
          <cell r="N1544">
            <v>1543</v>
          </cell>
        </row>
        <row r="1545">
          <cell r="A1545" t="str">
            <v>Something to Shout About</v>
          </cell>
          <cell r="M1545" t="str">
            <v>16th</v>
          </cell>
          <cell r="N1545">
            <v>1544</v>
          </cell>
        </row>
        <row r="1546">
          <cell r="A1546" t="str">
            <v>Stage Door Canteen</v>
          </cell>
          <cell r="M1546" t="str">
            <v>16th</v>
          </cell>
          <cell r="N1546">
            <v>1545</v>
          </cell>
        </row>
        <row r="1547">
          <cell r="A1547" t="str">
            <v>Star Spangled Rhythm</v>
          </cell>
          <cell r="M1547" t="str">
            <v>16th</v>
          </cell>
          <cell r="N1547">
            <v>1546</v>
          </cell>
        </row>
        <row r="1548">
          <cell r="A1548" t="str">
            <v>Thank Your Lucky Stars</v>
          </cell>
          <cell r="M1548" t="str">
            <v>16th</v>
          </cell>
          <cell r="N1548">
            <v>1547</v>
          </cell>
        </row>
        <row r="1549">
          <cell r="A1549" t="str">
            <v>Air Force</v>
          </cell>
          <cell r="M1549" t="str">
            <v>16th</v>
          </cell>
          <cell r="N1549">
            <v>1548</v>
          </cell>
        </row>
        <row r="1550">
          <cell r="A1550" t="str">
            <v>Casablanca</v>
          </cell>
          <cell r="M1550" t="str">
            <v>16th</v>
          </cell>
          <cell r="N1550">
            <v>1549</v>
          </cell>
        </row>
        <row r="1551">
          <cell r="A1551" t="str">
            <v>Five Graves to Cairo</v>
          </cell>
          <cell r="M1551" t="str">
            <v>16th</v>
          </cell>
          <cell r="N1551">
            <v>1550</v>
          </cell>
        </row>
        <row r="1552">
          <cell r="A1552" t="str">
            <v>For Whom the Bell Tolls</v>
          </cell>
          <cell r="M1552" t="str">
            <v>16th</v>
          </cell>
          <cell r="N1552">
            <v>1551</v>
          </cell>
        </row>
        <row r="1553">
          <cell r="A1553" t="str">
            <v>The Song of Bernadette</v>
          </cell>
          <cell r="M1553" t="str">
            <v>16th</v>
          </cell>
          <cell r="N1553">
            <v>1552</v>
          </cell>
        </row>
        <row r="1554">
          <cell r="A1554" t="str">
            <v>The 500 Hats of Bartholomew Cubbins</v>
          </cell>
          <cell r="M1554" t="str">
            <v>16th</v>
          </cell>
          <cell r="N1554">
            <v>1553</v>
          </cell>
        </row>
        <row r="1555">
          <cell r="A1555" t="str">
            <v>The Dizzy Acrobat</v>
          </cell>
          <cell r="M1555" t="str">
            <v>16th</v>
          </cell>
          <cell r="N1555">
            <v>1554</v>
          </cell>
        </row>
        <row r="1556">
          <cell r="A1556" t="str">
            <v>Greetings Bait!</v>
          </cell>
          <cell r="M1556" t="str">
            <v>16th</v>
          </cell>
          <cell r="N1556">
            <v>1555</v>
          </cell>
        </row>
        <row r="1557">
          <cell r="A1557" t="str">
            <v>Imagination</v>
          </cell>
          <cell r="M1557" t="str">
            <v>16th</v>
          </cell>
          <cell r="N1557">
            <v>1556</v>
          </cell>
        </row>
        <row r="1558">
          <cell r="A1558" t="str">
            <v>Reason and Emotion</v>
          </cell>
          <cell r="M1558" t="str">
            <v>16th</v>
          </cell>
          <cell r="N1558">
            <v>1557</v>
          </cell>
        </row>
        <row r="1559">
          <cell r="A1559" t="str">
            <v>Yankee Doodle Mouse</v>
          </cell>
          <cell r="M1559" t="str">
            <v>16th</v>
          </cell>
          <cell r="N1559">
            <v>1558</v>
          </cell>
        </row>
        <row r="1560">
          <cell r="A1560" t="str">
            <v>Amphibious Fighters</v>
          </cell>
          <cell r="M1560" t="str">
            <v>16th</v>
          </cell>
          <cell r="N1560">
            <v>1559</v>
          </cell>
        </row>
        <row r="1561">
          <cell r="A1561" t="str">
            <v>Cavalcade of Dance with Veloz and Yolanda</v>
          </cell>
          <cell r="M1561" t="str">
            <v>16th</v>
          </cell>
          <cell r="N1561">
            <v>1560</v>
          </cell>
        </row>
        <row r="1562">
          <cell r="A1562" t="str">
            <v>Champions Carry On</v>
          </cell>
          <cell r="M1562" t="str">
            <v>16th</v>
          </cell>
          <cell r="N1562">
            <v>1561</v>
          </cell>
        </row>
        <row r="1563">
          <cell r="A1563" t="str">
            <v>Hollywood in Uniform</v>
          </cell>
          <cell r="M1563" t="str">
            <v>16th</v>
          </cell>
          <cell r="N1563">
            <v>1562</v>
          </cell>
        </row>
        <row r="1564">
          <cell r="A1564" t="str">
            <v>Seeing Hands</v>
          </cell>
          <cell r="M1564" t="str">
            <v>16th</v>
          </cell>
          <cell r="N1564">
            <v>1563</v>
          </cell>
        </row>
        <row r="1565">
          <cell r="A1565" t="str">
            <v>Heavenly Music</v>
          </cell>
          <cell r="M1565" t="str">
            <v>16th</v>
          </cell>
          <cell r="N1565">
            <v>1564</v>
          </cell>
        </row>
        <row r="1566">
          <cell r="A1566" t="str">
            <v>Letter to a Hero</v>
          </cell>
          <cell r="M1566" t="str">
            <v>16th</v>
          </cell>
          <cell r="N1566">
            <v>1565</v>
          </cell>
        </row>
        <row r="1567">
          <cell r="A1567" t="str">
            <v>Mardi Gras</v>
          </cell>
          <cell r="M1567" t="str">
            <v>16th</v>
          </cell>
          <cell r="N1567">
            <v>1566</v>
          </cell>
        </row>
        <row r="1568">
          <cell r="A1568" t="str">
            <v>Women at War</v>
          </cell>
          <cell r="M1568" t="str">
            <v>16th</v>
          </cell>
          <cell r="N1568">
            <v>1567</v>
          </cell>
        </row>
        <row r="1569">
          <cell r="A1569" t="str">
            <v>Baptism of Fire</v>
          </cell>
          <cell r="M1569" t="str">
            <v>16th</v>
          </cell>
          <cell r="N1569">
            <v>1568</v>
          </cell>
        </row>
        <row r="1570">
          <cell r="A1570" t="str">
            <v>The Battle of Russia</v>
          </cell>
          <cell r="M1570" t="str">
            <v>16th</v>
          </cell>
          <cell r="N1570">
            <v>1569</v>
          </cell>
        </row>
        <row r="1571">
          <cell r="A1571" t="str">
            <v>Desert Victory</v>
          </cell>
          <cell r="M1571" t="str">
            <v>16th</v>
          </cell>
          <cell r="N1571">
            <v>1570</v>
          </cell>
        </row>
        <row r="1572">
          <cell r="A1572" t="str">
            <v>Report from the Aleutians</v>
          </cell>
          <cell r="M1572" t="str">
            <v>16th</v>
          </cell>
          <cell r="N1572">
            <v>1571</v>
          </cell>
        </row>
        <row r="1573">
          <cell r="A1573" t="str">
            <v>War Department Report</v>
          </cell>
          <cell r="M1573" t="str">
            <v>16th</v>
          </cell>
          <cell r="N1573">
            <v>1572</v>
          </cell>
        </row>
        <row r="1574">
          <cell r="A1574" t="str">
            <v>Children of Mars</v>
          </cell>
          <cell r="M1574" t="str">
            <v>16th</v>
          </cell>
          <cell r="N1574">
            <v>1573</v>
          </cell>
        </row>
        <row r="1575">
          <cell r="A1575" t="str">
            <v>December 7th</v>
          </cell>
          <cell r="M1575" t="str">
            <v>16th</v>
          </cell>
          <cell r="N1575">
            <v>1574</v>
          </cell>
        </row>
        <row r="1576">
          <cell r="A1576" t="str">
            <v>Plan for Destruction</v>
          </cell>
          <cell r="M1576" t="str">
            <v>16th</v>
          </cell>
          <cell r="N1576">
            <v>1575</v>
          </cell>
        </row>
        <row r="1577">
          <cell r="A1577" t="str">
            <v>Swedes in America</v>
          </cell>
          <cell r="M1577" t="str">
            <v>16th</v>
          </cell>
          <cell r="N1577">
            <v>1576</v>
          </cell>
        </row>
        <row r="1578">
          <cell r="A1578" t="str">
            <v>To the People of the United States</v>
          </cell>
          <cell r="M1578" t="str">
            <v>16th</v>
          </cell>
          <cell r="N1578">
            <v>1577</v>
          </cell>
        </row>
        <row r="1579">
          <cell r="A1579" t="str">
            <v>Tomorrow We Fly</v>
          </cell>
          <cell r="M1579" t="str">
            <v>16th</v>
          </cell>
          <cell r="N1579">
            <v>1578</v>
          </cell>
        </row>
        <row r="1580">
          <cell r="A1580" t="str">
            <v>Youth in Crisis</v>
          </cell>
          <cell r="M1580" t="str">
            <v>16th</v>
          </cell>
          <cell r="N1580">
            <v>1579</v>
          </cell>
        </row>
        <row r="1581">
          <cell r="A1581" t="str">
            <v>Air Force</v>
          </cell>
          <cell r="M1581" t="str">
            <v>16th</v>
          </cell>
          <cell r="N1581">
            <v>1580</v>
          </cell>
        </row>
        <row r="1582">
          <cell r="A1582" t="str">
            <v>Casablanca</v>
          </cell>
          <cell r="M1582" t="str">
            <v>16th</v>
          </cell>
          <cell r="N1582">
            <v>1581</v>
          </cell>
        </row>
        <row r="1583">
          <cell r="A1583" t="str">
            <v>Corvette K-225</v>
          </cell>
          <cell r="M1583" t="str">
            <v>16th</v>
          </cell>
          <cell r="N1583">
            <v>1582</v>
          </cell>
        </row>
        <row r="1584">
          <cell r="A1584" t="str">
            <v>Five Graves to Cairo</v>
          </cell>
          <cell r="M1584" t="str">
            <v>16th</v>
          </cell>
          <cell r="N1584">
            <v>1583</v>
          </cell>
        </row>
        <row r="1585">
          <cell r="A1585" t="str">
            <v>The Human Comedy</v>
          </cell>
          <cell r="M1585" t="str">
            <v>16th</v>
          </cell>
          <cell r="N1585">
            <v>1584</v>
          </cell>
        </row>
        <row r="1586">
          <cell r="A1586" t="str">
            <v>Madame Curie</v>
          </cell>
          <cell r="M1586" t="str">
            <v>16th</v>
          </cell>
          <cell r="N1586">
            <v>1585</v>
          </cell>
        </row>
        <row r="1587">
          <cell r="A1587" t="str">
            <v>The North Star</v>
          </cell>
          <cell r="M1587" t="str">
            <v>16th</v>
          </cell>
          <cell r="N1587">
            <v>1586</v>
          </cell>
        </row>
        <row r="1588">
          <cell r="A1588" t="str">
            <v>Sahara</v>
          </cell>
          <cell r="M1588" t="str">
            <v>16th</v>
          </cell>
          <cell r="N1588">
            <v>1587</v>
          </cell>
        </row>
        <row r="1589">
          <cell r="A1589" t="str">
            <v>So Proudly We Hail!</v>
          </cell>
          <cell r="M1589" t="str">
            <v>16th</v>
          </cell>
          <cell r="N1589">
            <v>1588</v>
          </cell>
        </row>
        <row r="1590">
          <cell r="A1590" t="str">
            <v>The Song of Bernadette</v>
          </cell>
          <cell r="M1590" t="str">
            <v>16th</v>
          </cell>
          <cell r="N1590">
            <v>1589</v>
          </cell>
        </row>
        <row r="1591">
          <cell r="A1591" t="str">
            <v>For Whom the Bell Tolls</v>
          </cell>
          <cell r="M1591" t="str">
            <v>16th</v>
          </cell>
          <cell r="N1591">
            <v>1590</v>
          </cell>
        </row>
        <row r="1592">
          <cell r="A1592" t="str">
            <v>Heaven Can Wait</v>
          </cell>
          <cell r="M1592" t="str">
            <v>16th</v>
          </cell>
          <cell r="N1592">
            <v>1591</v>
          </cell>
        </row>
        <row r="1593">
          <cell r="A1593" t="str">
            <v>Hello, Frisco, Hello</v>
          </cell>
          <cell r="M1593" t="str">
            <v>16th</v>
          </cell>
          <cell r="N1593">
            <v>1592</v>
          </cell>
        </row>
        <row r="1594">
          <cell r="A1594" t="str">
            <v>Lassie Come Home</v>
          </cell>
          <cell r="M1594" t="str">
            <v>16th</v>
          </cell>
          <cell r="N1594">
            <v>1593</v>
          </cell>
        </row>
        <row r="1595">
          <cell r="A1595" t="str">
            <v>Phantom of the Opera</v>
          </cell>
          <cell r="M1595" t="str">
            <v>16th</v>
          </cell>
          <cell r="N1595">
            <v>1594</v>
          </cell>
        </row>
        <row r="1596">
          <cell r="A1596" t="str">
            <v>Thousands Cheer</v>
          </cell>
          <cell r="M1596" t="str">
            <v>16th</v>
          </cell>
          <cell r="N1596">
            <v>1595</v>
          </cell>
        </row>
        <row r="1597">
          <cell r="A1597" t="str">
            <v>Five Graves to Cairo</v>
          </cell>
          <cell r="M1597" t="str">
            <v>16th</v>
          </cell>
          <cell r="N1597">
            <v>1596</v>
          </cell>
        </row>
        <row r="1598">
          <cell r="A1598" t="str">
            <v>Flight for Freedom</v>
          </cell>
          <cell r="M1598" t="str">
            <v>16th</v>
          </cell>
          <cell r="N1598">
            <v>1597</v>
          </cell>
        </row>
        <row r="1599">
          <cell r="A1599" t="str">
            <v>Madame Curie</v>
          </cell>
          <cell r="M1599" t="str">
            <v>16th</v>
          </cell>
          <cell r="N1599">
            <v>1598</v>
          </cell>
        </row>
        <row r="1600">
          <cell r="A1600" t="str">
            <v>Mission to Moscow</v>
          </cell>
          <cell r="M1600" t="str">
            <v>16th</v>
          </cell>
          <cell r="N1600">
            <v>1599</v>
          </cell>
        </row>
        <row r="1601">
          <cell r="A1601" t="str">
            <v>The North Star</v>
          </cell>
          <cell r="M1601" t="str">
            <v>16th</v>
          </cell>
          <cell r="N1601">
            <v>1600</v>
          </cell>
        </row>
        <row r="1602">
          <cell r="A1602" t="str">
            <v>The Song of Bernadette</v>
          </cell>
          <cell r="M1602" t="str">
            <v>16th</v>
          </cell>
          <cell r="N1602">
            <v>1601</v>
          </cell>
        </row>
        <row r="1603">
          <cell r="A1603" t="str">
            <v>For Whom the Bell Tolls</v>
          </cell>
          <cell r="M1603" t="str">
            <v>16th</v>
          </cell>
          <cell r="N1603">
            <v>1602</v>
          </cell>
        </row>
        <row r="1604">
          <cell r="A1604" t="str">
            <v>The Gang's All Here</v>
          </cell>
          <cell r="M1604" t="str">
            <v>16th</v>
          </cell>
          <cell r="N1604">
            <v>1603</v>
          </cell>
        </row>
        <row r="1605">
          <cell r="A1605" t="str">
            <v>Phantom of the Opera</v>
          </cell>
          <cell r="M1605" t="str">
            <v>16th</v>
          </cell>
          <cell r="N1605">
            <v>1604</v>
          </cell>
        </row>
        <row r="1606">
          <cell r="A1606" t="str">
            <v>This Is the Army</v>
          </cell>
          <cell r="M1606" t="str">
            <v>16th</v>
          </cell>
          <cell r="N1606">
            <v>1605</v>
          </cell>
        </row>
        <row r="1607">
          <cell r="A1607" t="str">
            <v>Thousands Cheer</v>
          </cell>
          <cell r="M1607" t="str">
            <v>16th</v>
          </cell>
          <cell r="N1607">
            <v>1606</v>
          </cell>
        </row>
        <row r="1608">
          <cell r="A1608" t="str">
            <v>Air Force</v>
          </cell>
          <cell r="M1608" t="str">
            <v>16th</v>
          </cell>
          <cell r="N1608">
            <v>1607</v>
          </cell>
        </row>
        <row r="1609">
          <cell r="A1609" t="str">
            <v>Bombardier</v>
          </cell>
          <cell r="M1609" t="str">
            <v>16th</v>
          </cell>
          <cell r="N1609">
            <v>1608</v>
          </cell>
        </row>
        <row r="1610">
          <cell r="A1610" t="str">
            <v>Crash Dive</v>
          </cell>
          <cell r="M1610" t="str">
            <v>16th</v>
          </cell>
          <cell r="N1610">
            <v>1609</v>
          </cell>
        </row>
        <row r="1611">
          <cell r="A1611" t="str">
            <v>The North Star</v>
          </cell>
          <cell r="M1611" t="str">
            <v>16th</v>
          </cell>
          <cell r="N1611">
            <v>1610</v>
          </cell>
        </row>
        <row r="1612">
          <cell r="A1612" t="str">
            <v>So Proudly We Hail!</v>
          </cell>
          <cell r="M1612" t="str">
            <v>16th</v>
          </cell>
          <cell r="N1612">
            <v>1611</v>
          </cell>
        </row>
        <row r="1613">
          <cell r="A1613" t="str">
            <v>Stand by for Action</v>
          </cell>
          <cell r="M1613" t="str">
            <v>16th</v>
          </cell>
          <cell r="N1613">
            <v>1612</v>
          </cell>
        </row>
        <row r="1614">
          <cell r="A1614" t="str">
            <v>Hangmen Also Die</v>
          </cell>
          <cell r="M1614" t="str">
            <v>16th</v>
          </cell>
          <cell r="N1614">
            <v>1613</v>
          </cell>
        </row>
        <row r="1615">
          <cell r="A1615" t="str">
            <v>In Old Oklahoma</v>
          </cell>
          <cell r="M1615" t="str">
            <v>16th</v>
          </cell>
          <cell r="N1615">
            <v>1614</v>
          </cell>
        </row>
        <row r="1616">
          <cell r="A1616" t="str">
            <v>Madame Curie</v>
          </cell>
          <cell r="M1616" t="str">
            <v>16th</v>
          </cell>
          <cell r="N1616">
            <v>1615</v>
          </cell>
        </row>
        <row r="1617">
          <cell r="A1617" t="str">
            <v>The North Star</v>
          </cell>
          <cell r="M1617" t="str">
            <v>16th</v>
          </cell>
          <cell r="N1617">
            <v>1616</v>
          </cell>
        </row>
        <row r="1618">
          <cell r="A1618" t="str">
            <v>Phantom of the Opera</v>
          </cell>
          <cell r="M1618" t="str">
            <v>16th</v>
          </cell>
          <cell r="N1618">
            <v>1617</v>
          </cell>
        </row>
        <row r="1619">
          <cell r="A1619" t="str">
            <v>Riding High</v>
          </cell>
          <cell r="M1619" t="str">
            <v>16th</v>
          </cell>
          <cell r="N1619">
            <v>1618</v>
          </cell>
        </row>
        <row r="1620">
          <cell r="A1620" t="str">
            <v>Sahara</v>
          </cell>
          <cell r="M1620" t="str">
            <v>16th</v>
          </cell>
          <cell r="N1620">
            <v>1619</v>
          </cell>
        </row>
        <row r="1621">
          <cell r="A1621" t="str">
            <v>Saludos Amigos</v>
          </cell>
          <cell r="M1621" t="str">
            <v>16th</v>
          </cell>
          <cell r="N1621">
            <v>1620</v>
          </cell>
        </row>
        <row r="1622">
          <cell r="A1622" t="str">
            <v>So This Is Washington</v>
          </cell>
          <cell r="M1622" t="str">
            <v>16th</v>
          </cell>
          <cell r="N1622">
            <v>1621</v>
          </cell>
        </row>
        <row r="1623">
          <cell r="A1623" t="str">
            <v>The Song of Bernadette</v>
          </cell>
          <cell r="M1623" t="str">
            <v>16th</v>
          </cell>
          <cell r="N1623">
            <v>1622</v>
          </cell>
        </row>
        <row r="1624">
          <cell r="A1624" t="str">
            <v>This Is the Army</v>
          </cell>
          <cell r="M1624" t="str">
            <v>16th</v>
          </cell>
          <cell r="N1624">
            <v>1623</v>
          </cell>
        </row>
        <row r="1625">
          <cell r="A1625" t="str">
            <v>This Land Is Mine</v>
          </cell>
          <cell r="M1625" t="str">
            <v>16th</v>
          </cell>
          <cell r="N1625">
            <v>1624</v>
          </cell>
        </row>
        <row r="1626">
          <cell r="A1626" t="str">
            <v>[no specific film title]</v>
          </cell>
          <cell r="M1626" t="str">
            <v>16th</v>
          </cell>
          <cell r="N1626">
            <v>1625</v>
          </cell>
        </row>
        <row r="1627">
          <cell r="A1627" t="str">
            <v>[no specific film title]</v>
          </cell>
          <cell r="M1627" t="str">
            <v>16th</v>
          </cell>
          <cell r="N1627">
            <v>1626</v>
          </cell>
        </row>
        <row r="1628">
          <cell r="A1628" t="str">
            <v>Double Indemnity</v>
          </cell>
          <cell r="M1628" t="str">
            <v>17th</v>
          </cell>
          <cell r="N1628">
            <v>1627</v>
          </cell>
        </row>
        <row r="1629">
          <cell r="A1629" t="str">
            <v>Gaslight</v>
          </cell>
          <cell r="M1629" t="str">
            <v>17th</v>
          </cell>
          <cell r="N1629">
            <v>1628</v>
          </cell>
        </row>
        <row r="1630">
          <cell r="A1630" t="str">
            <v>Going My Way</v>
          </cell>
          <cell r="M1630" t="str">
            <v>17th</v>
          </cell>
          <cell r="N1630">
            <v>1629</v>
          </cell>
        </row>
        <row r="1631">
          <cell r="A1631" t="str">
            <v>Since You Went Away</v>
          </cell>
          <cell r="M1631" t="str">
            <v>17th</v>
          </cell>
          <cell r="N1631">
            <v>1630</v>
          </cell>
        </row>
        <row r="1632">
          <cell r="A1632" t="str">
            <v>Wilson</v>
          </cell>
          <cell r="M1632" t="str">
            <v>17th</v>
          </cell>
          <cell r="N1632">
            <v>1631</v>
          </cell>
        </row>
        <row r="1633">
          <cell r="A1633" t="str">
            <v>Gaslight</v>
          </cell>
          <cell r="M1633" t="str">
            <v>17th</v>
          </cell>
          <cell r="N1633">
            <v>1632</v>
          </cell>
        </row>
        <row r="1634">
          <cell r="A1634" t="str">
            <v>Going My Way</v>
          </cell>
          <cell r="M1634" t="str">
            <v>17th</v>
          </cell>
          <cell r="N1634">
            <v>1633</v>
          </cell>
        </row>
        <row r="1635">
          <cell r="A1635" t="str">
            <v>Going My Way</v>
          </cell>
          <cell r="M1635" t="str">
            <v>17th</v>
          </cell>
          <cell r="N1635">
            <v>1634</v>
          </cell>
        </row>
        <row r="1636">
          <cell r="A1636" t="str">
            <v>None But the Lonely Heart</v>
          </cell>
          <cell r="M1636" t="str">
            <v>17th</v>
          </cell>
          <cell r="N1636">
            <v>1635</v>
          </cell>
        </row>
        <row r="1637">
          <cell r="A1637" t="str">
            <v>Wilson</v>
          </cell>
          <cell r="M1637" t="str">
            <v>17th</v>
          </cell>
          <cell r="N1637">
            <v>1636</v>
          </cell>
        </row>
        <row r="1638">
          <cell r="A1638" t="str">
            <v>Going My Way</v>
          </cell>
          <cell r="M1638" t="str">
            <v>17th</v>
          </cell>
          <cell r="N1638">
            <v>1637</v>
          </cell>
        </row>
        <row r="1639">
          <cell r="A1639" t="str">
            <v>Laura</v>
          </cell>
          <cell r="M1639" t="str">
            <v>17th</v>
          </cell>
          <cell r="N1639">
            <v>1638</v>
          </cell>
        </row>
        <row r="1640">
          <cell r="A1640" t="str">
            <v>Mr. Skeffington</v>
          </cell>
          <cell r="M1640" t="str">
            <v>17th</v>
          </cell>
          <cell r="N1640">
            <v>1639</v>
          </cell>
        </row>
        <row r="1641">
          <cell r="A1641" t="str">
            <v>The Seventh Cross</v>
          </cell>
          <cell r="M1641" t="str">
            <v>17th</v>
          </cell>
          <cell r="N1641">
            <v>1640</v>
          </cell>
        </row>
        <row r="1642">
          <cell r="A1642" t="str">
            <v>Since You Went Away</v>
          </cell>
          <cell r="M1642" t="str">
            <v>17th</v>
          </cell>
          <cell r="N1642">
            <v>1641</v>
          </cell>
        </row>
        <row r="1643">
          <cell r="A1643" t="str">
            <v>Double Indemnity</v>
          </cell>
          <cell r="M1643" t="str">
            <v>17th</v>
          </cell>
          <cell r="N1643">
            <v>1642</v>
          </cell>
        </row>
        <row r="1644">
          <cell r="A1644" t="str">
            <v>Gaslight</v>
          </cell>
          <cell r="M1644" t="str">
            <v>17th</v>
          </cell>
          <cell r="N1644">
            <v>1643</v>
          </cell>
        </row>
        <row r="1645">
          <cell r="A1645" t="str">
            <v>Mr. Skeffington</v>
          </cell>
          <cell r="M1645" t="str">
            <v>17th</v>
          </cell>
          <cell r="N1645">
            <v>1644</v>
          </cell>
        </row>
        <row r="1646">
          <cell r="A1646" t="str">
            <v>Mrs. Parkington</v>
          </cell>
          <cell r="M1646" t="str">
            <v>17th</v>
          </cell>
          <cell r="N1646">
            <v>1645</v>
          </cell>
        </row>
        <row r="1647">
          <cell r="A1647" t="str">
            <v>Since You Went Away</v>
          </cell>
          <cell r="M1647" t="str">
            <v>17th</v>
          </cell>
          <cell r="N1647">
            <v>1646</v>
          </cell>
        </row>
        <row r="1648">
          <cell r="A1648" t="str">
            <v>Dragon Seed</v>
          </cell>
          <cell r="M1648" t="str">
            <v>17th</v>
          </cell>
          <cell r="N1648">
            <v>1647</v>
          </cell>
        </row>
        <row r="1649">
          <cell r="A1649" t="str">
            <v>Gaslight</v>
          </cell>
          <cell r="M1649" t="str">
            <v>17th</v>
          </cell>
          <cell r="N1649">
            <v>1648</v>
          </cell>
        </row>
        <row r="1650">
          <cell r="A1650" t="str">
            <v>Mrs. Parkington</v>
          </cell>
          <cell r="M1650" t="str">
            <v>17th</v>
          </cell>
          <cell r="N1650">
            <v>1649</v>
          </cell>
        </row>
        <row r="1651">
          <cell r="A1651" t="str">
            <v>None But the Lonely Heart</v>
          </cell>
          <cell r="M1651" t="str">
            <v>17th</v>
          </cell>
          <cell r="N1651">
            <v>1650</v>
          </cell>
        </row>
        <row r="1652">
          <cell r="A1652" t="str">
            <v>Since You Went Away</v>
          </cell>
          <cell r="M1652" t="str">
            <v>17th</v>
          </cell>
          <cell r="N1652">
            <v>1651</v>
          </cell>
        </row>
        <row r="1653">
          <cell r="A1653" t="str">
            <v>Double Indemnity</v>
          </cell>
          <cell r="M1653" t="str">
            <v>17th</v>
          </cell>
          <cell r="N1653">
            <v>1652</v>
          </cell>
        </row>
        <row r="1654">
          <cell r="A1654" t="str">
            <v>Going My Way</v>
          </cell>
          <cell r="M1654" t="str">
            <v>17th</v>
          </cell>
          <cell r="N1654">
            <v>1653</v>
          </cell>
        </row>
        <row r="1655">
          <cell r="A1655" t="str">
            <v>Laura</v>
          </cell>
          <cell r="M1655" t="str">
            <v>17th</v>
          </cell>
          <cell r="N1655">
            <v>1654</v>
          </cell>
        </row>
        <row r="1656">
          <cell r="A1656" t="str">
            <v>Lifeboat</v>
          </cell>
          <cell r="M1656" t="str">
            <v>17th</v>
          </cell>
          <cell r="N1656">
            <v>1655</v>
          </cell>
        </row>
        <row r="1657">
          <cell r="A1657" t="str">
            <v>Wilson</v>
          </cell>
          <cell r="M1657" t="str">
            <v>17th</v>
          </cell>
          <cell r="N1657">
            <v>1656</v>
          </cell>
        </row>
        <row r="1658">
          <cell r="A1658" t="str">
            <v>Hail the Conquering Hero</v>
          </cell>
          <cell r="M1658" t="str">
            <v>17th</v>
          </cell>
          <cell r="N1658">
            <v>1657</v>
          </cell>
        </row>
        <row r="1659">
          <cell r="A1659" t="str">
            <v>The Miracle of Morgan's Creek</v>
          </cell>
          <cell r="M1659" t="str">
            <v>17th</v>
          </cell>
          <cell r="N1659">
            <v>1658</v>
          </cell>
        </row>
        <row r="1660">
          <cell r="A1660" t="str">
            <v>Two Girls and a Sailor</v>
          </cell>
          <cell r="M1660" t="str">
            <v>17th</v>
          </cell>
          <cell r="N1660">
            <v>1659</v>
          </cell>
        </row>
        <row r="1661">
          <cell r="A1661" t="str">
            <v>Wilson</v>
          </cell>
          <cell r="M1661" t="str">
            <v>17th</v>
          </cell>
          <cell r="N1661">
            <v>1660</v>
          </cell>
        </row>
        <row r="1662">
          <cell r="A1662" t="str">
            <v>Wing and a Prayer</v>
          </cell>
          <cell r="M1662" t="str">
            <v>17th</v>
          </cell>
          <cell r="N1662">
            <v>1661</v>
          </cell>
        </row>
        <row r="1663">
          <cell r="A1663" t="str">
            <v>Double Indemnity</v>
          </cell>
          <cell r="M1663" t="str">
            <v>17th</v>
          </cell>
          <cell r="N1663">
            <v>1662</v>
          </cell>
        </row>
        <row r="1664">
          <cell r="A1664" t="str">
            <v>Gaslight</v>
          </cell>
          <cell r="M1664" t="str">
            <v>17th</v>
          </cell>
          <cell r="N1664">
            <v>1663</v>
          </cell>
        </row>
        <row r="1665">
          <cell r="A1665" t="str">
            <v>Going My Way</v>
          </cell>
          <cell r="M1665" t="str">
            <v>17th</v>
          </cell>
          <cell r="N1665">
            <v>1664</v>
          </cell>
        </row>
        <row r="1666">
          <cell r="A1666" t="str">
            <v>Laura</v>
          </cell>
          <cell r="M1666" t="str">
            <v>17th</v>
          </cell>
          <cell r="N1666">
            <v>1665</v>
          </cell>
        </row>
        <row r="1667">
          <cell r="A1667" t="str">
            <v>Meet Me in St. Louis</v>
          </cell>
          <cell r="M1667" t="str">
            <v>17th</v>
          </cell>
          <cell r="N1667">
            <v>1666</v>
          </cell>
        </row>
        <row r="1668">
          <cell r="A1668" t="str">
            <v>Going My Way</v>
          </cell>
          <cell r="M1668" t="str">
            <v>17th</v>
          </cell>
          <cell r="N1668">
            <v>1667</v>
          </cell>
        </row>
        <row r="1669">
          <cell r="A1669" t="str">
            <v>A Guy Named Joe</v>
          </cell>
          <cell r="M1669" t="str">
            <v>17th</v>
          </cell>
          <cell r="N1669">
            <v>1668</v>
          </cell>
        </row>
        <row r="1670">
          <cell r="A1670" t="str">
            <v>Lifeboat</v>
          </cell>
          <cell r="M1670" t="str">
            <v>17th</v>
          </cell>
          <cell r="N1670">
            <v>1669</v>
          </cell>
        </row>
        <row r="1671">
          <cell r="A1671" t="str">
            <v>None Shall Escape</v>
          </cell>
          <cell r="M1671" t="str">
            <v>17th</v>
          </cell>
          <cell r="N1671">
            <v>1670</v>
          </cell>
        </row>
        <row r="1672">
          <cell r="A1672" t="str">
            <v>The Sullivans</v>
          </cell>
          <cell r="M1672" t="str">
            <v>17th</v>
          </cell>
          <cell r="N1672">
            <v>1671</v>
          </cell>
        </row>
        <row r="1673">
          <cell r="A1673" t="str">
            <v>Address Unknown</v>
          </cell>
          <cell r="M1673" t="str">
            <v>17th</v>
          </cell>
          <cell r="N1673">
            <v>1672</v>
          </cell>
        </row>
        <row r="1674">
          <cell r="A1674" t="str">
            <v>The Adventures of Mark Twain</v>
          </cell>
          <cell r="M1674" t="str">
            <v>17th</v>
          </cell>
          <cell r="N1674">
            <v>1673</v>
          </cell>
        </row>
        <row r="1675">
          <cell r="A1675" t="str">
            <v>The Bridge of San Luis Rey</v>
          </cell>
          <cell r="M1675" t="str">
            <v>17th</v>
          </cell>
          <cell r="N1675">
            <v>1674</v>
          </cell>
        </row>
        <row r="1676">
          <cell r="A1676" t="str">
            <v>Casanova Brown</v>
          </cell>
          <cell r="M1676" t="str">
            <v>17th</v>
          </cell>
          <cell r="N1676">
            <v>1675</v>
          </cell>
        </row>
        <row r="1677">
          <cell r="A1677" t="str">
            <v>Christmas Holiday</v>
          </cell>
          <cell r="M1677" t="str">
            <v>17th</v>
          </cell>
          <cell r="N1677">
            <v>1676</v>
          </cell>
        </row>
        <row r="1678">
          <cell r="A1678" t="str">
            <v>Double Indemnity</v>
          </cell>
          <cell r="M1678" t="str">
            <v>17th</v>
          </cell>
          <cell r="N1678">
            <v>1677</v>
          </cell>
        </row>
        <row r="1679">
          <cell r="A1679" t="str">
            <v>The Fighting Seabees</v>
          </cell>
          <cell r="M1679" t="str">
            <v>17th</v>
          </cell>
          <cell r="N1679">
            <v>1678</v>
          </cell>
        </row>
        <row r="1680">
          <cell r="A1680" t="str">
            <v>The Hairy Ape</v>
          </cell>
          <cell r="M1680" t="str">
            <v>17th</v>
          </cell>
          <cell r="N1680">
            <v>1679</v>
          </cell>
        </row>
        <row r="1681">
          <cell r="A1681" t="str">
            <v>It Happened Tomorrow</v>
          </cell>
          <cell r="M1681" t="str">
            <v>17th</v>
          </cell>
          <cell r="N1681">
            <v>1680</v>
          </cell>
        </row>
        <row r="1682">
          <cell r="A1682" t="str">
            <v>Jack London</v>
          </cell>
          <cell r="M1682" t="str">
            <v>17th</v>
          </cell>
          <cell r="N1682">
            <v>1681</v>
          </cell>
        </row>
        <row r="1683">
          <cell r="A1683" t="str">
            <v>Kismet</v>
          </cell>
          <cell r="M1683" t="str">
            <v>17th</v>
          </cell>
          <cell r="N1683">
            <v>1682</v>
          </cell>
        </row>
        <row r="1684">
          <cell r="A1684" t="str">
            <v>None But the Lonely Heart</v>
          </cell>
          <cell r="M1684" t="str">
            <v>17th</v>
          </cell>
          <cell r="N1684">
            <v>1683</v>
          </cell>
        </row>
        <row r="1685">
          <cell r="A1685" t="str">
            <v>The Princess and the Pirate</v>
          </cell>
          <cell r="M1685" t="str">
            <v>17th</v>
          </cell>
          <cell r="N1685">
            <v>1684</v>
          </cell>
        </row>
        <row r="1686">
          <cell r="A1686" t="str">
            <v>Since You Went Away</v>
          </cell>
          <cell r="M1686" t="str">
            <v>17th</v>
          </cell>
          <cell r="N1686">
            <v>1685</v>
          </cell>
        </row>
        <row r="1687">
          <cell r="A1687" t="str">
            <v>Summer Storm</v>
          </cell>
          <cell r="M1687" t="str">
            <v>17th</v>
          </cell>
          <cell r="N1687">
            <v>1686</v>
          </cell>
        </row>
        <row r="1688">
          <cell r="A1688" t="str">
            <v>Three Russian Girls</v>
          </cell>
          <cell r="M1688" t="str">
            <v>17th</v>
          </cell>
          <cell r="N1688">
            <v>1687</v>
          </cell>
        </row>
        <row r="1689">
          <cell r="A1689" t="str">
            <v>Up in Mabel's Room</v>
          </cell>
          <cell r="M1689" t="str">
            <v>17th</v>
          </cell>
          <cell r="N1689">
            <v>1688</v>
          </cell>
        </row>
        <row r="1690">
          <cell r="A1690" t="str">
            <v>Voice in the Wind</v>
          </cell>
          <cell r="M1690" t="str">
            <v>17th</v>
          </cell>
          <cell r="N1690">
            <v>1689</v>
          </cell>
        </row>
        <row r="1691">
          <cell r="A1691" t="str">
            <v>Wilson</v>
          </cell>
          <cell r="M1691" t="str">
            <v>17th</v>
          </cell>
          <cell r="N1691">
            <v>1690</v>
          </cell>
        </row>
        <row r="1692">
          <cell r="A1692" t="str">
            <v>Woman of the Town</v>
          </cell>
          <cell r="B1692" t="str">
            <v>The Woman of the Town</v>
          </cell>
          <cell r="M1692" t="str">
            <v>17th</v>
          </cell>
          <cell r="N1692">
            <v>1691</v>
          </cell>
        </row>
        <row r="1693">
          <cell r="A1693" t="str">
            <v>Brazil</v>
          </cell>
          <cell r="M1693" t="str">
            <v>17th</v>
          </cell>
          <cell r="N1693">
            <v>1692</v>
          </cell>
        </row>
        <row r="1694">
          <cell r="A1694" t="str">
            <v>Cover Girl</v>
          </cell>
          <cell r="M1694" t="str">
            <v>17th</v>
          </cell>
          <cell r="N1694">
            <v>1693</v>
          </cell>
        </row>
        <row r="1695">
          <cell r="A1695" t="str">
            <v>Higher and Higher</v>
          </cell>
          <cell r="M1695" t="str">
            <v>17th</v>
          </cell>
          <cell r="N1695">
            <v>1694</v>
          </cell>
        </row>
        <row r="1696">
          <cell r="A1696" t="str">
            <v>Hollywood Canteen</v>
          </cell>
          <cell r="M1696" t="str">
            <v>17th</v>
          </cell>
          <cell r="N1696">
            <v>1695</v>
          </cell>
        </row>
        <row r="1697">
          <cell r="A1697" t="str">
            <v>Irish Eyes Are Smiling</v>
          </cell>
          <cell r="M1697" t="str">
            <v>17th</v>
          </cell>
          <cell r="N1697">
            <v>1696</v>
          </cell>
        </row>
        <row r="1698">
          <cell r="A1698" t="str">
            <v>Knickerbocker Holiday</v>
          </cell>
          <cell r="M1698" t="str">
            <v>17th</v>
          </cell>
          <cell r="N1698">
            <v>1697</v>
          </cell>
        </row>
        <row r="1699">
          <cell r="A1699" t="str">
            <v>Lady in the Dark</v>
          </cell>
          <cell r="M1699" t="str">
            <v>17th</v>
          </cell>
          <cell r="N1699">
            <v>1698</v>
          </cell>
        </row>
        <row r="1700">
          <cell r="A1700" t="str">
            <v>Lady, Let's Dance</v>
          </cell>
          <cell r="M1700" t="str">
            <v>17th</v>
          </cell>
          <cell r="N1700">
            <v>1699</v>
          </cell>
        </row>
        <row r="1701">
          <cell r="A1701" t="str">
            <v>Meet Me in St. Louis</v>
          </cell>
          <cell r="M1701" t="str">
            <v>17th</v>
          </cell>
          <cell r="N1701">
            <v>1700</v>
          </cell>
        </row>
        <row r="1702">
          <cell r="A1702" t="str">
            <v>The Merry Monahans</v>
          </cell>
          <cell r="M1702" t="str">
            <v>17th</v>
          </cell>
          <cell r="N1702">
            <v>1701</v>
          </cell>
        </row>
        <row r="1703">
          <cell r="A1703" t="str">
            <v>Minstrel Man</v>
          </cell>
          <cell r="M1703" t="str">
            <v>17th</v>
          </cell>
          <cell r="N1703">
            <v>1702</v>
          </cell>
        </row>
        <row r="1704">
          <cell r="A1704" t="str">
            <v>Sensations of 1945</v>
          </cell>
          <cell r="M1704" t="str">
            <v>17th</v>
          </cell>
          <cell r="N1704">
            <v>1703</v>
          </cell>
        </row>
        <row r="1705">
          <cell r="A1705" t="str">
            <v>Song of the Open Road</v>
          </cell>
          <cell r="M1705" t="str">
            <v>17th</v>
          </cell>
          <cell r="N1705">
            <v>1704</v>
          </cell>
        </row>
        <row r="1706">
          <cell r="A1706" t="str">
            <v>Up in Arms</v>
          </cell>
          <cell r="M1706" t="str">
            <v>17th</v>
          </cell>
          <cell r="N1706">
            <v>1705</v>
          </cell>
        </row>
        <row r="1707">
          <cell r="A1707" t="str">
            <v>Brazil</v>
          </cell>
          <cell r="M1707" t="str">
            <v>17th</v>
          </cell>
          <cell r="N1707">
            <v>1706</v>
          </cell>
        </row>
        <row r="1708">
          <cell r="A1708" t="str">
            <v>Cover Girl</v>
          </cell>
          <cell r="M1708" t="str">
            <v>17th</v>
          </cell>
          <cell r="N1708">
            <v>1707</v>
          </cell>
        </row>
        <row r="1709">
          <cell r="A1709" t="str">
            <v>Follow the Boys</v>
          </cell>
          <cell r="M1709" t="str">
            <v>17th</v>
          </cell>
          <cell r="N1709">
            <v>1708</v>
          </cell>
        </row>
        <row r="1710">
          <cell r="A1710" t="str">
            <v>Going My Way</v>
          </cell>
          <cell r="M1710" t="str">
            <v>17th</v>
          </cell>
          <cell r="N1710">
            <v>1709</v>
          </cell>
        </row>
        <row r="1711">
          <cell r="A1711" t="str">
            <v>Higher and Higher</v>
          </cell>
          <cell r="M1711" t="str">
            <v>17th</v>
          </cell>
          <cell r="N1711">
            <v>1710</v>
          </cell>
        </row>
        <row r="1712">
          <cell r="A1712" t="str">
            <v>Hollywood Canteen</v>
          </cell>
          <cell r="M1712" t="str">
            <v>17th</v>
          </cell>
          <cell r="N1712">
            <v>1711</v>
          </cell>
        </row>
        <row r="1713">
          <cell r="A1713" t="str">
            <v>Lady, Let's Dance</v>
          </cell>
          <cell r="M1713" t="str">
            <v>17th</v>
          </cell>
          <cell r="N1713">
            <v>1712</v>
          </cell>
        </row>
        <row r="1714">
          <cell r="A1714" t="str">
            <v>Meet Me in St. Louis</v>
          </cell>
          <cell r="M1714" t="str">
            <v>17th</v>
          </cell>
          <cell r="N1714">
            <v>1713</v>
          </cell>
        </row>
        <row r="1715">
          <cell r="A1715" t="str">
            <v>Minstrel Man</v>
          </cell>
          <cell r="M1715" t="str">
            <v>17th</v>
          </cell>
          <cell r="N1715">
            <v>1714</v>
          </cell>
        </row>
        <row r="1716">
          <cell r="A1716" t="str">
            <v>Song of the Open Road</v>
          </cell>
          <cell r="M1716" t="str">
            <v>17th</v>
          </cell>
          <cell r="N1716">
            <v>1715</v>
          </cell>
        </row>
        <row r="1717">
          <cell r="A1717" t="str">
            <v>Sweet and Lowdown</v>
          </cell>
          <cell r="M1717" t="str">
            <v>17th</v>
          </cell>
          <cell r="N1717">
            <v>1716</v>
          </cell>
        </row>
        <row r="1718">
          <cell r="A1718" t="str">
            <v>Up in Arms</v>
          </cell>
          <cell r="M1718" t="str">
            <v>17th</v>
          </cell>
          <cell r="N1718">
            <v>1717</v>
          </cell>
        </row>
        <row r="1719">
          <cell r="A1719" t="str">
            <v>Going My Way</v>
          </cell>
          <cell r="M1719" t="str">
            <v>17th</v>
          </cell>
          <cell r="N1719">
            <v>1718</v>
          </cell>
        </row>
        <row r="1720">
          <cell r="A1720" t="str">
            <v>Janie</v>
          </cell>
          <cell r="M1720" t="str">
            <v>17th</v>
          </cell>
          <cell r="N1720">
            <v>1719</v>
          </cell>
        </row>
        <row r="1721">
          <cell r="A1721" t="str">
            <v>None But the Lonely Heart</v>
          </cell>
          <cell r="M1721" t="str">
            <v>17th</v>
          </cell>
          <cell r="N1721">
            <v>1720</v>
          </cell>
        </row>
        <row r="1722">
          <cell r="A1722" t="str">
            <v>Since You Went Away</v>
          </cell>
          <cell r="M1722" t="str">
            <v>17th</v>
          </cell>
          <cell r="N1722">
            <v>1721</v>
          </cell>
        </row>
        <row r="1723">
          <cell r="A1723" t="str">
            <v>Wilson</v>
          </cell>
          <cell r="M1723" t="str">
            <v>17th</v>
          </cell>
          <cell r="N1723">
            <v>1722</v>
          </cell>
        </row>
        <row r="1724">
          <cell r="A1724" t="str">
            <v>And to Think I Saw It on Mulberry Street</v>
          </cell>
          <cell r="M1724" t="str">
            <v>17th</v>
          </cell>
          <cell r="N1724">
            <v>1723</v>
          </cell>
        </row>
        <row r="1725">
          <cell r="A1725" t="str">
            <v>Dog, Cat and Canary</v>
          </cell>
          <cell r="M1725" t="str">
            <v>17th</v>
          </cell>
          <cell r="N1725">
            <v>1724</v>
          </cell>
        </row>
        <row r="1726">
          <cell r="A1726" t="str">
            <v>Fish Fry</v>
          </cell>
          <cell r="M1726" t="str">
            <v>17th</v>
          </cell>
          <cell r="N1726">
            <v>1725</v>
          </cell>
        </row>
        <row r="1727">
          <cell r="A1727" t="str">
            <v>How to Play Football</v>
          </cell>
          <cell r="M1727" t="str">
            <v>17th</v>
          </cell>
          <cell r="N1727">
            <v>1726</v>
          </cell>
        </row>
        <row r="1728">
          <cell r="A1728" t="str">
            <v>Mouse Trouble</v>
          </cell>
          <cell r="M1728" t="str">
            <v>17th</v>
          </cell>
          <cell r="N1728">
            <v>1727</v>
          </cell>
        </row>
        <row r="1729">
          <cell r="A1729" t="str">
            <v>My Boy Johnny</v>
          </cell>
          <cell r="M1729" t="str">
            <v>17th</v>
          </cell>
          <cell r="N1729">
            <v>1728</v>
          </cell>
        </row>
        <row r="1730">
          <cell r="A1730" t="str">
            <v>Swooner Crooner</v>
          </cell>
          <cell r="M1730" t="str">
            <v>17th</v>
          </cell>
          <cell r="N1730">
            <v>1729</v>
          </cell>
        </row>
        <row r="1731">
          <cell r="A1731" t="str">
            <v>Blue Grass Gentlemen</v>
          </cell>
          <cell r="M1731" t="str">
            <v>17th</v>
          </cell>
          <cell r="N1731">
            <v>1730</v>
          </cell>
        </row>
        <row r="1732">
          <cell r="A1732" t="str">
            <v>Jammin' the Blues</v>
          </cell>
          <cell r="M1732" t="str">
            <v>17th</v>
          </cell>
          <cell r="N1732">
            <v>1731</v>
          </cell>
        </row>
        <row r="1733">
          <cell r="A1733" t="str">
            <v>Movie Pests</v>
          </cell>
          <cell r="M1733" t="str">
            <v>17th</v>
          </cell>
          <cell r="N1733">
            <v>1732</v>
          </cell>
        </row>
        <row r="1734">
          <cell r="A1734" t="str">
            <v>Screen Snapshots' 50th Anniversary of Motion Pictures</v>
          </cell>
          <cell r="M1734" t="str">
            <v>17th</v>
          </cell>
          <cell r="N1734">
            <v>1733</v>
          </cell>
        </row>
        <row r="1735">
          <cell r="A1735" t="str">
            <v>Who's Who in Animal Land</v>
          </cell>
          <cell r="M1735" t="str">
            <v>17th</v>
          </cell>
          <cell r="N1735">
            <v>1734</v>
          </cell>
        </row>
        <row r="1736">
          <cell r="A1736" t="str">
            <v>Bombalera</v>
          </cell>
          <cell r="M1736" t="str">
            <v>17th</v>
          </cell>
          <cell r="N1736">
            <v>1735</v>
          </cell>
        </row>
        <row r="1737">
          <cell r="A1737" t="str">
            <v>I Won't Play</v>
          </cell>
          <cell r="M1737" t="str">
            <v>17th</v>
          </cell>
          <cell r="N1737">
            <v>1736</v>
          </cell>
        </row>
        <row r="1738">
          <cell r="A1738" t="str">
            <v>Main Street Today</v>
          </cell>
          <cell r="M1738" t="str">
            <v>17th</v>
          </cell>
          <cell r="N1738">
            <v>1737</v>
          </cell>
        </row>
        <row r="1739">
          <cell r="A1739" t="str">
            <v>The Fighting Lady</v>
          </cell>
          <cell r="M1739" t="str">
            <v>17th</v>
          </cell>
          <cell r="N1739">
            <v>1738</v>
          </cell>
        </row>
        <row r="1740">
          <cell r="A1740" t="str">
            <v>Resisting Enemy Interrogation</v>
          </cell>
          <cell r="M1740" t="str">
            <v>17th</v>
          </cell>
          <cell r="N1740">
            <v>1739</v>
          </cell>
        </row>
        <row r="1741">
          <cell r="A1741" t="str">
            <v>Arturo Toscanini</v>
          </cell>
          <cell r="M1741" t="str">
            <v>17th</v>
          </cell>
          <cell r="N1741">
            <v>1740</v>
          </cell>
        </row>
        <row r="1742">
          <cell r="A1742" t="str">
            <v>New Americans</v>
          </cell>
          <cell r="M1742" t="str">
            <v>17th</v>
          </cell>
          <cell r="N1742">
            <v>1741</v>
          </cell>
        </row>
        <row r="1743">
          <cell r="A1743" t="str">
            <v>With the Marines at Tarawa</v>
          </cell>
          <cell r="M1743" t="str">
            <v>17th</v>
          </cell>
          <cell r="N1743">
            <v>1742</v>
          </cell>
        </row>
        <row r="1744">
          <cell r="A1744" t="str">
            <v>Double Indemnity</v>
          </cell>
          <cell r="M1744" t="str">
            <v>17th</v>
          </cell>
          <cell r="N1744">
            <v>1743</v>
          </cell>
        </row>
        <row r="1745">
          <cell r="A1745" t="str">
            <v>Dragon Seed</v>
          </cell>
          <cell r="M1745" t="str">
            <v>17th</v>
          </cell>
          <cell r="N1745">
            <v>1744</v>
          </cell>
        </row>
        <row r="1746">
          <cell r="A1746" t="str">
            <v>Gaslight</v>
          </cell>
          <cell r="M1746" t="str">
            <v>17th</v>
          </cell>
          <cell r="N1746">
            <v>1745</v>
          </cell>
        </row>
        <row r="1747">
          <cell r="A1747" t="str">
            <v>Going My Way</v>
          </cell>
          <cell r="M1747" t="str">
            <v>17th</v>
          </cell>
          <cell r="N1747">
            <v>1746</v>
          </cell>
        </row>
        <row r="1748">
          <cell r="A1748" t="str">
            <v>Laura</v>
          </cell>
          <cell r="M1748" t="str">
            <v>17th</v>
          </cell>
          <cell r="N1748">
            <v>1747</v>
          </cell>
        </row>
        <row r="1749">
          <cell r="A1749" t="str">
            <v>Lifeboat</v>
          </cell>
          <cell r="M1749" t="str">
            <v>17th</v>
          </cell>
          <cell r="N1749">
            <v>1748</v>
          </cell>
        </row>
        <row r="1750">
          <cell r="A1750" t="str">
            <v>Since You Went Away</v>
          </cell>
          <cell r="M1750" t="str">
            <v>17th</v>
          </cell>
          <cell r="N1750">
            <v>1749</v>
          </cell>
        </row>
        <row r="1751">
          <cell r="A1751" t="str">
            <v>Thirty Seconds Over Tokyo</v>
          </cell>
          <cell r="M1751" t="str">
            <v>17th</v>
          </cell>
          <cell r="N1751">
            <v>1750</v>
          </cell>
        </row>
        <row r="1752">
          <cell r="A1752" t="str">
            <v>The Uninvited</v>
          </cell>
          <cell r="M1752" t="str">
            <v>17th</v>
          </cell>
          <cell r="N1752">
            <v>1751</v>
          </cell>
        </row>
        <row r="1753">
          <cell r="A1753" t="str">
            <v>The White Cliffs of Dover</v>
          </cell>
          <cell r="M1753" t="str">
            <v>17th</v>
          </cell>
          <cell r="N1753">
            <v>1752</v>
          </cell>
        </row>
        <row r="1754">
          <cell r="A1754" t="str">
            <v>Cover Girl</v>
          </cell>
          <cell r="M1754" t="str">
            <v>17th</v>
          </cell>
          <cell r="N1754">
            <v>1753</v>
          </cell>
        </row>
        <row r="1755">
          <cell r="A1755" t="str">
            <v>Home in Indiana</v>
          </cell>
          <cell r="M1755" t="str">
            <v>17th</v>
          </cell>
          <cell r="N1755">
            <v>1754</v>
          </cell>
        </row>
        <row r="1756">
          <cell r="A1756" t="str">
            <v>Kismet</v>
          </cell>
          <cell r="M1756" t="str">
            <v>17th</v>
          </cell>
          <cell r="N1756">
            <v>1755</v>
          </cell>
        </row>
        <row r="1757">
          <cell r="A1757" t="str">
            <v>Lady in the Dark</v>
          </cell>
          <cell r="M1757" t="str">
            <v>17th</v>
          </cell>
          <cell r="N1757">
            <v>1756</v>
          </cell>
        </row>
        <row r="1758">
          <cell r="A1758" t="str">
            <v>Meet Me in St. Louis</v>
          </cell>
          <cell r="M1758" t="str">
            <v>17th</v>
          </cell>
          <cell r="N1758">
            <v>1757</v>
          </cell>
        </row>
        <row r="1759">
          <cell r="A1759" t="str">
            <v>Wilson</v>
          </cell>
          <cell r="M1759" t="str">
            <v>17th</v>
          </cell>
          <cell r="N1759">
            <v>1758</v>
          </cell>
        </row>
        <row r="1760">
          <cell r="A1760" t="str">
            <v>Address Unknown</v>
          </cell>
          <cell r="M1760" t="str">
            <v>17th</v>
          </cell>
          <cell r="N1760">
            <v>1759</v>
          </cell>
        </row>
        <row r="1761">
          <cell r="A1761" t="str">
            <v>The Adventures of Mark Twain</v>
          </cell>
          <cell r="M1761" t="str">
            <v>17th</v>
          </cell>
          <cell r="N1761">
            <v>1760</v>
          </cell>
        </row>
        <row r="1762">
          <cell r="A1762" t="str">
            <v>Casanova Brown</v>
          </cell>
          <cell r="M1762" t="str">
            <v>17th</v>
          </cell>
          <cell r="N1762">
            <v>1761</v>
          </cell>
        </row>
        <row r="1763">
          <cell r="A1763" t="str">
            <v>Gaslight</v>
          </cell>
          <cell r="M1763" t="str">
            <v>17th</v>
          </cell>
          <cell r="N1763">
            <v>1762</v>
          </cell>
        </row>
        <row r="1764">
          <cell r="A1764" t="str">
            <v>Laura</v>
          </cell>
          <cell r="M1764" t="str">
            <v>17th</v>
          </cell>
          <cell r="N1764">
            <v>1763</v>
          </cell>
        </row>
        <row r="1765">
          <cell r="A1765" t="str">
            <v>No Time for Love</v>
          </cell>
          <cell r="M1765" t="str">
            <v>17th</v>
          </cell>
          <cell r="N1765">
            <v>1764</v>
          </cell>
        </row>
        <row r="1766">
          <cell r="A1766" t="str">
            <v>Since You Went Away</v>
          </cell>
          <cell r="M1766" t="str">
            <v>17th</v>
          </cell>
          <cell r="N1766">
            <v>1765</v>
          </cell>
        </row>
        <row r="1767">
          <cell r="A1767" t="str">
            <v>Step Lively</v>
          </cell>
          <cell r="M1767" t="str">
            <v>17th</v>
          </cell>
          <cell r="N1767">
            <v>1766</v>
          </cell>
        </row>
        <row r="1768">
          <cell r="A1768" t="str">
            <v>The Climax</v>
          </cell>
          <cell r="M1768" t="str">
            <v>17th</v>
          </cell>
          <cell r="N1768">
            <v>1767</v>
          </cell>
        </row>
        <row r="1769">
          <cell r="A1769" t="str">
            <v>Cover Girl</v>
          </cell>
          <cell r="M1769" t="str">
            <v>17th</v>
          </cell>
          <cell r="N1769">
            <v>1768</v>
          </cell>
        </row>
        <row r="1770">
          <cell r="A1770" t="str">
            <v>The Desert Song</v>
          </cell>
          <cell r="M1770" t="str">
            <v>17th</v>
          </cell>
          <cell r="N1770">
            <v>1769</v>
          </cell>
        </row>
        <row r="1771">
          <cell r="A1771" t="str">
            <v>Kismet</v>
          </cell>
          <cell r="M1771" t="str">
            <v>17th</v>
          </cell>
          <cell r="N1771">
            <v>1770</v>
          </cell>
        </row>
        <row r="1772">
          <cell r="A1772" t="str">
            <v>Lady in the Dark</v>
          </cell>
          <cell r="M1772" t="str">
            <v>17th</v>
          </cell>
          <cell r="N1772">
            <v>1771</v>
          </cell>
        </row>
        <row r="1773">
          <cell r="A1773" t="str">
            <v>The Princess and the Pirate</v>
          </cell>
          <cell r="M1773" t="str">
            <v>17th</v>
          </cell>
          <cell r="N1773">
            <v>1772</v>
          </cell>
        </row>
        <row r="1774">
          <cell r="A1774" t="str">
            <v>Wilson</v>
          </cell>
          <cell r="M1774" t="str">
            <v>17th</v>
          </cell>
          <cell r="N1774">
            <v>1773</v>
          </cell>
        </row>
        <row r="1775">
          <cell r="A1775" t="str">
            <v>The Adventures of Mark Twain</v>
          </cell>
          <cell r="M1775" t="str">
            <v>17th</v>
          </cell>
          <cell r="N1775">
            <v>1774</v>
          </cell>
        </row>
        <row r="1776">
          <cell r="A1776" t="str">
            <v>Days of Glory</v>
          </cell>
          <cell r="M1776" t="str">
            <v>17th</v>
          </cell>
          <cell r="N1776">
            <v>1775</v>
          </cell>
        </row>
        <row r="1777">
          <cell r="A1777" t="str">
            <v>Secret Command</v>
          </cell>
          <cell r="M1777" t="str">
            <v>17th</v>
          </cell>
          <cell r="N1777">
            <v>1776</v>
          </cell>
        </row>
        <row r="1778">
          <cell r="A1778" t="str">
            <v>Since You Went Away</v>
          </cell>
          <cell r="M1778" t="str">
            <v>17th</v>
          </cell>
          <cell r="N1778">
            <v>1777</v>
          </cell>
        </row>
        <row r="1779">
          <cell r="A1779" t="str">
            <v>The Story of Dr. Wassell</v>
          </cell>
          <cell r="M1779" t="str">
            <v>17th</v>
          </cell>
          <cell r="N1779">
            <v>1778</v>
          </cell>
        </row>
        <row r="1780">
          <cell r="A1780" t="str">
            <v>Thirty Seconds Over Tokyo</v>
          </cell>
          <cell r="M1780" t="str">
            <v>17th</v>
          </cell>
          <cell r="N1780">
            <v>1779</v>
          </cell>
        </row>
        <row r="1781">
          <cell r="A1781" t="str">
            <v>Wilson</v>
          </cell>
          <cell r="M1781" t="str">
            <v>17th</v>
          </cell>
          <cell r="N1781">
            <v>1780</v>
          </cell>
        </row>
        <row r="1782">
          <cell r="A1782" t="str">
            <v>Brazil</v>
          </cell>
          <cell r="M1782" t="str">
            <v>17th</v>
          </cell>
          <cell r="N1782">
            <v>1781</v>
          </cell>
        </row>
        <row r="1783">
          <cell r="A1783" t="str">
            <v>Casanova Brown</v>
          </cell>
          <cell r="M1783" t="str">
            <v>17th</v>
          </cell>
          <cell r="N1783">
            <v>1782</v>
          </cell>
        </row>
        <row r="1784">
          <cell r="A1784" t="str">
            <v>Cover Girl</v>
          </cell>
          <cell r="M1784" t="str">
            <v>17th</v>
          </cell>
          <cell r="N1784">
            <v>1783</v>
          </cell>
        </row>
        <row r="1785">
          <cell r="A1785" t="str">
            <v>Double Indemnity</v>
          </cell>
          <cell r="M1785" t="str">
            <v>17th</v>
          </cell>
          <cell r="N1785">
            <v>1784</v>
          </cell>
        </row>
        <row r="1786">
          <cell r="A1786" t="str">
            <v>His Butler's Sister</v>
          </cell>
          <cell r="M1786" t="str">
            <v>17th</v>
          </cell>
          <cell r="N1786">
            <v>1785</v>
          </cell>
        </row>
        <row r="1787">
          <cell r="A1787" t="str">
            <v>Hollywood Canteen</v>
          </cell>
          <cell r="M1787" t="str">
            <v>17th</v>
          </cell>
          <cell r="N1787">
            <v>1786</v>
          </cell>
        </row>
        <row r="1788">
          <cell r="A1788" t="str">
            <v>It Happened Tomorrow</v>
          </cell>
          <cell r="M1788" t="str">
            <v>17th</v>
          </cell>
          <cell r="N1788">
            <v>1787</v>
          </cell>
        </row>
        <row r="1789">
          <cell r="A1789" t="str">
            <v>Kismet</v>
          </cell>
          <cell r="M1789" t="str">
            <v>17th</v>
          </cell>
          <cell r="N1789">
            <v>1788</v>
          </cell>
        </row>
        <row r="1790">
          <cell r="A1790" t="str">
            <v>Music in Manhattan</v>
          </cell>
          <cell r="M1790" t="str">
            <v>17th</v>
          </cell>
          <cell r="N1790">
            <v>1789</v>
          </cell>
        </row>
        <row r="1791">
          <cell r="A1791" t="str">
            <v>Voice in the Wind</v>
          </cell>
          <cell r="M1791" t="str">
            <v>17th</v>
          </cell>
          <cell r="N1791">
            <v>1790</v>
          </cell>
        </row>
        <row r="1792">
          <cell r="A1792" t="str">
            <v>Wilson</v>
          </cell>
          <cell r="M1792" t="str">
            <v>17th</v>
          </cell>
          <cell r="N1792">
            <v>1791</v>
          </cell>
        </row>
        <row r="1793">
          <cell r="A1793" t="str">
            <v>[no specific film title]</v>
          </cell>
          <cell r="M1793" t="str">
            <v>17th</v>
          </cell>
          <cell r="N1793">
            <v>1792</v>
          </cell>
        </row>
        <row r="1794">
          <cell r="A1794" t="str">
            <v>[no specific film title]</v>
          </cell>
          <cell r="M1794" t="str">
            <v>17th</v>
          </cell>
          <cell r="N1794">
            <v>1793</v>
          </cell>
        </row>
        <row r="1795">
          <cell r="A1795" t="str">
            <v>[no specific film title]</v>
          </cell>
          <cell r="M1795" t="str">
            <v>17th</v>
          </cell>
          <cell r="N1795">
            <v>1794</v>
          </cell>
        </row>
        <row r="1796">
          <cell r="A1796" t="str">
            <v>Anchors Aweigh</v>
          </cell>
          <cell r="M1796" t="str">
            <v>18th</v>
          </cell>
          <cell r="N1796">
            <v>1795</v>
          </cell>
        </row>
        <row r="1797">
          <cell r="A1797" t="str">
            <v>The Bells of St. Mary's</v>
          </cell>
          <cell r="M1797" t="str">
            <v>18th</v>
          </cell>
          <cell r="N1797">
            <v>1796</v>
          </cell>
        </row>
        <row r="1798">
          <cell r="A1798" t="str">
            <v>The Lost Weekend</v>
          </cell>
          <cell r="M1798" t="str">
            <v>18th</v>
          </cell>
          <cell r="N1798">
            <v>1797</v>
          </cell>
        </row>
        <row r="1799">
          <cell r="A1799" t="str">
            <v>Mildred Pierce</v>
          </cell>
          <cell r="M1799" t="str">
            <v>18th</v>
          </cell>
          <cell r="N1799">
            <v>1798</v>
          </cell>
        </row>
        <row r="1800">
          <cell r="A1800" t="str">
            <v>Spellbound</v>
          </cell>
          <cell r="M1800" t="str">
            <v>18th</v>
          </cell>
          <cell r="N1800">
            <v>1799</v>
          </cell>
        </row>
        <row r="1801">
          <cell r="A1801" t="str">
            <v>Anchors Aweigh</v>
          </cell>
          <cell r="M1801" t="str">
            <v>18th</v>
          </cell>
          <cell r="N1801">
            <v>1800</v>
          </cell>
        </row>
        <row r="1802">
          <cell r="A1802" t="str">
            <v>The Bells of St. Mary's</v>
          </cell>
          <cell r="M1802" t="str">
            <v>18th</v>
          </cell>
          <cell r="N1802">
            <v>1801</v>
          </cell>
        </row>
        <row r="1803">
          <cell r="A1803" t="str">
            <v>The Keys of the Kingdom</v>
          </cell>
          <cell r="M1803" t="str">
            <v>18th</v>
          </cell>
          <cell r="N1803">
            <v>1802</v>
          </cell>
        </row>
        <row r="1804">
          <cell r="A1804" t="str">
            <v>The Lost Weekend</v>
          </cell>
          <cell r="M1804" t="str">
            <v>18th</v>
          </cell>
          <cell r="N1804">
            <v>1803</v>
          </cell>
        </row>
        <row r="1805">
          <cell r="A1805" t="str">
            <v>A Song to Remember</v>
          </cell>
          <cell r="M1805" t="str">
            <v>18th</v>
          </cell>
          <cell r="N1805">
            <v>1804</v>
          </cell>
        </row>
        <row r="1806">
          <cell r="A1806" t="str">
            <v>The Corn Is Green</v>
          </cell>
          <cell r="M1806" t="str">
            <v>18th</v>
          </cell>
          <cell r="N1806">
            <v>1805</v>
          </cell>
        </row>
        <row r="1807">
          <cell r="A1807" t="str">
            <v>G.I. Joe</v>
          </cell>
          <cell r="B1807" t="str">
            <v>Story of G.I. Joe</v>
          </cell>
          <cell r="M1807" t="str">
            <v>18th</v>
          </cell>
          <cell r="N1807">
            <v>1806</v>
          </cell>
        </row>
        <row r="1808">
          <cell r="A1808" t="str">
            <v>A Medal for Benny</v>
          </cell>
          <cell r="M1808" t="str">
            <v>18th</v>
          </cell>
          <cell r="N1808">
            <v>1807</v>
          </cell>
        </row>
        <row r="1809">
          <cell r="A1809" t="str">
            <v>Spellbound</v>
          </cell>
          <cell r="M1809" t="str">
            <v>18th</v>
          </cell>
          <cell r="N1809">
            <v>1808</v>
          </cell>
        </row>
        <row r="1810">
          <cell r="A1810" t="str">
            <v>A Tree Grows in Brooklyn</v>
          </cell>
          <cell r="M1810" t="str">
            <v>18th</v>
          </cell>
          <cell r="N1810">
            <v>1809</v>
          </cell>
        </row>
        <row r="1811">
          <cell r="A1811" t="str">
            <v>The Bells of St. Mary's</v>
          </cell>
          <cell r="M1811" t="str">
            <v>18th</v>
          </cell>
          <cell r="N1811">
            <v>1810</v>
          </cell>
        </row>
        <row r="1812">
          <cell r="A1812" t="str">
            <v>Leave Her to Heaven</v>
          </cell>
          <cell r="M1812" t="str">
            <v>18th</v>
          </cell>
          <cell r="N1812">
            <v>1811</v>
          </cell>
        </row>
        <row r="1813">
          <cell r="A1813" t="str">
            <v>Love Letters</v>
          </cell>
          <cell r="M1813" t="str">
            <v>18th</v>
          </cell>
          <cell r="N1813">
            <v>1812</v>
          </cell>
        </row>
        <row r="1814">
          <cell r="A1814" t="str">
            <v>Mildred Pierce</v>
          </cell>
          <cell r="M1814" t="str">
            <v>18th</v>
          </cell>
          <cell r="N1814">
            <v>1813</v>
          </cell>
        </row>
        <row r="1815">
          <cell r="A1815" t="str">
            <v>The Valley of Decision</v>
          </cell>
          <cell r="M1815" t="str">
            <v>18th</v>
          </cell>
          <cell r="N1815">
            <v>1814</v>
          </cell>
        </row>
        <row r="1816">
          <cell r="A1816" t="str">
            <v>The Corn Is Green</v>
          </cell>
          <cell r="M1816" t="str">
            <v>18th</v>
          </cell>
          <cell r="N1816">
            <v>1815</v>
          </cell>
        </row>
        <row r="1817">
          <cell r="A1817" t="str">
            <v>Mildred Pierce</v>
          </cell>
          <cell r="M1817" t="str">
            <v>18th</v>
          </cell>
          <cell r="N1817">
            <v>1816</v>
          </cell>
        </row>
        <row r="1818">
          <cell r="A1818" t="str">
            <v>Mildred Pierce</v>
          </cell>
          <cell r="M1818" t="str">
            <v>18th</v>
          </cell>
          <cell r="N1818">
            <v>1817</v>
          </cell>
        </row>
        <row r="1819">
          <cell r="A1819" t="str">
            <v>National Velvet</v>
          </cell>
          <cell r="M1819" t="str">
            <v>18th</v>
          </cell>
          <cell r="N1819">
            <v>1818</v>
          </cell>
        </row>
        <row r="1820">
          <cell r="A1820" t="str">
            <v>The Picture of Dorian Gray</v>
          </cell>
          <cell r="M1820" t="str">
            <v>18th</v>
          </cell>
          <cell r="N1820">
            <v>1819</v>
          </cell>
        </row>
        <row r="1821">
          <cell r="A1821" t="str">
            <v>The Bells of St. Mary's</v>
          </cell>
          <cell r="M1821" t="str">
            <v>18th</v>
          </cell>
          <cell r="N1821">
            <v>1820</v>
          </cell>
        </row>
        <row r="1822">
          <cell r="A1822" t="str">
            <v>The Lost Weekend</v>
          </cell>
          <cell r="M1822" t="str">
            <v>18th</v>
          </cell>
          <cell r="N1822">
            <v>1821</v>
          </cell>
        </row>
        <row r="1823">
          <cell r="A1823" t="str">
            <v>National Velvet</v>
          </cell>
          <cell r="M1823" t="str">
            <v>18th</v>
          </cell>
          <cell r="N1823">
            <v>1822</v>
          </cell>
        </row>
        <row r="1824">
          <cell r="A1824" t="str">
            <v>The Southerner</v>
          </cell>
          <cell r="M1824" t="str">
            <v>18th</v>
          </cell>
          <cell r="N1824">
            <v>1823</v>
          </cell>
        </row>
        <row r="1825">
          <cell r="A1825" t="str">
            <v>Spellbound</v>
          </cell>
          <cell r="M1825" t="str">
            <v>18th</v>
          </cell>
          <cell r="N1825">
            <v>1824</v>
          </cell>
        </row>
        <row r="1826">
          <cell r="A1826" t="str">
            <v>Dillinger</v>
          </cell>
          <cell r="M1826" t="str">
            <v>18th</v>
          </cell>
          <cell r="N1826">
            <v>1825</v>
          </cell>
        </row>
        <row r="1827">
          <cell r="A1827" t="str">
            <v>Music for Millions</v>
          </cell>
          <cell r="M1827" t="str">
            <v>18th</v>
          </cell>
          <cell r="N1827">
            <v>1826</v>
          </cell>
        </row>
        <row r="1828">
          <cell r="A1828" t="str">
            <v>Salty O'Rourke</v>
          </cell>
          <cell r="M1828" t="str">
            <v>18th</v>
          </cell>
          <cell r="N1828">
            <v>1827</v>
          </cell>
        </row>
        <row r="1829">
          <cell r="A1829" t="str">
            <v>What Next, Corporal Hargrove?</v>
          </cell>
          <cell r="M1829" t="str">
            <v>18th</v>
          </cell>
          <cell r="N1829">
            <v>1828</v>
          </cell>
        </row>
        <row r="1830">
          <cell r="A1830" t="str">
            <v>G.I. Joe</v>
          </cell>
          <cell r="B1830" t="str">
            <v>Story of G.I. Joe</v>
          </cell>
          <cell r="M1830" t="str">
            <v>18th</v>
          </cell>
          <cell r="N1830">
            <v>1829</v>
          </cell>
        </row>
        <row r="1831">
          <cell r="A1831" t="str">
            <v>The Lost Weekend</v>
          </cell>
          <cell r="M1831" t="str">
            <v>18th</v>
          </cell>
          <cell r="N1831">
            <v>1830</v>
          </cell>
        </row>
        <row r="1832">
          <cell r="A1832" t="str">
            <v>Marie-Louise</v>
          </cell>
          <cell r="M1832" t="str">
            <v>18th</v>
          </cell>
          <cell r="N1832">
            <v>1831</v>
          </cell>
        </row>
        <row r="1833">
          <cell r="A1833" t="str">
            <v>Mildred Pierce</v>
          </cell>
          <cell r="M1833" t="str">
            <v>18th</v>
          </cell>
          <cell r="N1833">
            <v>1832</v>
          </cell>
        </row>
        <row r="1834">
          <cell r="A1834" t="str">
            <v>Pride of the Marines</v>
          </cell>
          <cell r="M1834" t="str">
            <v>18th</v>
          </cell>
          <cell r="N1834">
            <v>1833</v>
          </cell>
        </row>
        <row r="1835">
          <cell r="A1835" t="str">
            <v>A Tree Grows in Brooklyn</v>
          </cell>
          <cell r="M1835" t="str">
            <v>18th</v>
          </cell>
          <cell r="N1835">
            <v>1834</v>
          </cell>
        </row>
        <row r="1836">
          <cell r="A1836" t="str">
            <v>The Affairs of Susan</v>
          </cell>
          <cell r="M1836" t="str">
            <v>18th</v>
          </cell>
          <cell r="N1836">
            <v>1835</v>
          </cell>
        </row>
        <row r="1837">
          <cell r="A1837" t="str">
            <v>The House on 92nd Street</v>
          </cell>
          <cell r="M1837" t="str">
            <v>18th</v>
          </cell>
          <cell r="N1837">
            <v>1836</v>
          </cell>
        </row>
        <row r="1838">
          <cell r="A1838" t="str">
            <v>A Medal for Benny</v>
          </cell>
          <cell r="M1838" t="str">
            <v>18th</v>
          </cell>
          <cell r="N1838">
            <v>1837</v>
          </cell>
        </row>
        <row r="1839">
          <cell r="A1839" t="str">
            <v>Objective, Burma!</v>
          </cell>
          <cell r="M1839" t="str">
            <v>18th</v>
          </cell>
          <cell r="N1839">
            <v>1838</v>
          </cell>
        </row>
        <row r="1840">
          <cell r="A1840" t="str">
            <v>A Song to Remember</v>
          </cell>
          <cell r="M1840" t="str">
            <v>18th</v>
          </cell>
          <cell r="N1840">
            <v>1839</v>
          </cell>
        </row>
        <row r="1841">
          <cell r="A1841" t="str">
            <v>The Bells of St. Mary's</v>
          </cell>
          <cell r="M1841" t="str">
            <v>18th</v>
          </cell>
          <cell r="N1841">
            <v>1840</v>
          </cell>
        </row>
        <row r="1842">
          <cell r="A1842" t="str">
            <v>Brewster's Millions</v>
          </cell>
          <cell r="M1842" t="str">
            <v>18th</v>
          </cell>
          <cell r="N1842">
            <v>1841</v>
          </cell>
        </row>
        <row r="1843">
          <cell r="A1843" t="str">
            <v>Captain Kidd</v>
          </cell>
          <cell r="M1843" t="str">
            <v>18th</v>
          </cell>
          <cell r="N1843">
            <v>1842</v>
          </cell>
        </row>
        <row r="1844">
          <cell r="A1844" t="str">
            <v>The Enchanted Cottage</v>
          </cell>
          <cell r="M1844" t="str">
            <v>18th</v>
          </cell>
          <cell r="N1844">
            <v>1843</v>
          </cell>
        </row>
        <row r="1845">
          <cell r="A1845" t="str">
            <v>Flame of Barbary Coast</v>
          </cell>
          <cell r="M1845" t="str">
            <v>18th</v>
          </cell>
          <cell r="N1845">
            <v>1844</v>
          </cell>
        </row>
        <row r="1846">
          <cell r="A1846" t="str">
            <v>G.I. Honeymoon</v>
          </cell>
          <cell r="M1846" t="str">
            <v>18th</v>
          </cell>
          <cell r="N1846">
            <v>1845</v>
          </cell>
        </row>
        <row r="1847">
          <cell r="A1847" t="str">
            <v>G.I. Joe</v>
          </cell>
          <cell r="B1847" t="str">
            <v>Story of G.I. Joe</v>
          </cell>
          <cell r="M1847" t="str">
            <v>18th</v>
          </cell>
          <cell r="N1847">
            <v>1846</v>
          </cell>
        </row>
        <row r="1848">
          <cell r="A1848" t="str">
            <v>Guest in the House</v>
          </cell>
          <cell r="M1848" t="str">
            <v>18th</v>
          </cell>
          <cell r="N1848">
            <v>1847</v>
          </cell>
        </row>
        <row r="1849">
          <cell r="A1849" t="str">
            <v>Guest Wife</v>
          </cell>
          <cell r="M1849" t="str">
            <v>18th</v>
          </cell>
          <cell r="N1849">
            <v>1848</v>
          </cell>
        </row>
        <row r="1850">
          <cell r="A1850" t="str">
            <v>The Keys of the Kingdom</v>
          </cell>
          <cell r="M1850" t="str">
            <v>18th</v>
          </cell>
          <cell r="N1850">
            <v>1849</v>
          </cell>
        </row>
        <row r="1851">
          <cell r="A1851" t="str">
            <v>The Lost Weekend</v>
          </cell>
          <cell r="M1851" t="str">
            <v>18th</v>
          </cell>
          <cell r="N1851">
            <v>1850</v>
          </cell>
        </row>
        <row r="1852">
          <cell r="A1852" t="str">
            <v>Love Letters</v>
          </cell>
          <cell r="M1852" t="str">
            <v>18th</v>
          </cell>
          <cell r="N1852">
            <v>1851</v>
          </cell>
        </row>
        <row r="1853">
          <cell r="A1853" t="str">
            <v>The Man Who Walked Alone</v>
          </cell>
          <cell r="M1853" t="str">
            <v>18th</v>
          </cell>
          <cell r="N1853">
            <v>1852</v>
          </cell>
        </row>
        <row r="1854">
          <cell r="A1854" t="str">
            <v>Objective, Burma!</v>
          </cell>
          <cell r="M1854" t="str">
            <v>18th</v>
          </cell>
          <cell r="N1854">
            <v>1853</v>
          </cell>
        </row>
        <row r="1855">
          <cell r="A1855" t="str">
            <v>Paris Underground</v>
          </cell>
          <cell r="M1855" t="str">
            <v>18th</v>
          </cell>
          <cell r="N1855">
            <v>1854</v>
          </cell>
        </row>
        <row r="1856">
          <cell r="A1856" t="str">
            <v>A Song to Remember</v>
          </cell>
          <cell r="M1856" t="str">
            <v>18th</v>
          </cell>
          <cell r="N1856">
            <v>1855</v>
          </cell>
        </row>
        <row r="1857">
          <cell r="A1857" t="str">
            <v>The Southerner</v>
          </cell>
          <cell r="M1857" t="str">
            <v>18th</v>
          </cell>
          <cell r="N1857">
            <v>1856</v>
          </cell>
        </row>
        <row r="1858">
          <cell r="A1858" t="str">
            <v>Spellbound</v>
          </cell>
          <cell r="M1858" t="str">
            <v>18th</v>
          </cell>
          <cell r="N1858">
            <v>1857</v>
          </cell>
        </row>
        <row r="1859">
          <cell r="A1859" t="str">
            <v>This Love of Ours</v>
          </cell>
          <cell r="M1859" t="str">
            <v>18th</v>
          </cell>
          <cell r="N1859">
            <v>1858</v>
          </cell>
        </row>
        <row r="1860">
          <cell r="A1860" t="str">
            <v>The Valley of Decision</v>
          </cell>
          <cell r="M1860" t="str">
            <v>18th</v>
          </cell>
          <cell r="N1860">
            <v>1859</v>
          </cell>
        </row>
        <row r="1861">
          <cell r="A1861" t="str">
            <v>The Woman in the Window</v>
          </cell>
          <cell r="M1861" t="str">
            <v>18th</v>
          </cell>
          <cell r="N1861">
            <v>1860</v>
          </cell>
        </row>
        <row r="1862">
          <cell r="A1862" t="str">
            <v>Anchors Aweigh</v>
          </cell>
          <cell r="M1862" t="str">
            <v>18th</v>
          </cell>
          <cell r="N1862">
            <v>1861</v>
          </cell>
        </row>
        <row r="1863">
          <cell r="A1863" t="str">
            <v>Belle of the Yukon</v>
          </cell>
          <cell r="M1863" t="str">
            <v>18th</v>
          </cell>
          <cell r="N1863">
            <v>1862</v>
          </cell>
        </row>
        <row r="1864">
          <cell r="A1864" t="str">
            <v>Can't Help Singing</v>
          </cell>
          <cell r="M1864" t="str">
            <v>18th</v>
          </cell>
          <cell r="N1864">
            <v>1863</v>
          </cell>
        </row>
        <row r="1865">
          <cell r="A1865" t="str">
            <v>Hitchhike to Happiness</v>
          </cell>
          <cell r="M1865" t="str">
            <v>18th</v>
          </cell>
          <cell r="N1865">
            <v>1864</v>
          </cell>
        </row>
        <row r="1866">
          <cell r="A1866" t="str">
            <v>Incendiary Blonde</v>
          </cell>
          <cell r="M1866" t="str">
            <v>18th</v>
          </cell>
          <cell r="N1866">
            <v>1865</v>
          </cell>
        </row>
        <row r="1867">
          <cell r="A1867" t="str">
            <v>Rhapsody in Blue</v>
          </cell>
          <cell r="M1867" t="str">
            <v>18th</v>
          </cell>
          <cell r="N1867">
            <v>1866</v>
          </cell>
        </row>
        <row r="1868">
          <cell r="A1868" t="str">
            <v>State Fair</v>
          </cell>
          <cell r="M1868" t="str">
            <v>18th</v>
          </cell>
          <cell r="N1868">
            <v>1867</v>
          </cell>
        </row>
        <row r="1869">
          <cell r="A1869" t="str">
            <v>Sunbonnet Sue</v>
          </cell>
          <cell r="M1869" t="str">
            <v>18th</v>
          </cell>
          <cell r="N1869">
            <v>1868</v>
          </cell>
        </row>
        <row r="1870">
          <cell r="A1870" t="str">
            <v>The Three Caballeros</v>
          </cell>
          <cell r="M1870" t="str">
            <v>18th</v>
          </cell>
          <cell r="N1870">
            <v>1869</v>
          </cell>
        </row>
        <row r="1871">
          <cell r="A1871" t="str">
            <v>Tonight and Every Night</v>
          </cell>
          <cell r="M1871" t="str">
            <v>18th</v>
          </cell>
          <cell r="N1871">
            <v>1870</v>
          </cell>
        </row>
        <row r="1872">
          <cell r="A1872" t="str">
            <v>Why Girls Leave Home</v>
          </cell>
          <cell r="M1872" t="str">
            <v>18th</v>
          </cell>
          <cell r="N1872">
            <v>1871</v>
          </cell>
        </row>
        <row r="1873">
          <cell r="A1873" t="str">
            <v>Wonder Man</v>
          </cell>
          <cell r="M1873" t="str">
            <v>18th</v>
          </cell>
          <cell r="N1873">
            <v>1872</v>
          </cell>
        </row>
        <row r="1874">
          <cell r="A1874" t="str">
            <v>Anchors Aweigh</v>
          </cell>
          <cell r="M1874" t="str">
            <v>18th</v>
          </cell>
          <cell r="N1874">
            <v>1873</v>
          </cell>
        </row>
        <row r="1875">
          <cell r="A1875" t="str">
            <v>Belle of the Yukon</v>
          </cell>
          <cell r="M1875" t="str">
            <v>18th</v>
          </cell>
          <cell r="N1875">
            <v>1874</v>
          </cell>
        </row>
        <row r="1876">
          <cell r="A1876" t="str">
            <v>The Bells of St. Mary's</v>
          </cell>
          <cell r="M1876" t="str">
            <v>18th</v>
          </cell>
          <cell r="N1876">
            <v>1875</v>
          </cell>
        </row>
        <row r="1877">
          <cell r="A1877" t="str">
            <v>Can't Help Singing</v>
          </cell>
          <cell r="M1877" t="str">
            <v>18th</v>
          </cell>
          <cell r="N1877">
            <v>1876</v>
          </cell>
        </row>
        <row r="1878">
          <cell r="A1878" t="str">
            <v>Earl Carroll's Vanities</v>
          </cell>
          <cell r="M1878" t="str">
            <v>18th</v>
          </cell>
          <cell r="N1878">
            <v>1877</v>
          </cell>
        </row>
        <row r="1879">
          <cell r="A1879" t="str">
            <v>G.I. Joe</v>
          </cell>
          <cell r="B1879" t="str">
            <v>Story of G.I. Joe</v>
          </cell>
          <cell r="M1879" t="str">
            <v>18th</v>
          </cell>
          <cell r="N1879">
            <v>1878</v>
          </cell>
        </row>
        <row r="1880">
          <cell r="A1880" t="str">
            <v>Here Come the Waves</v>
          </cell>
          <cell r="M1880" t="str">
            <v>18th</v>
          </cell>
          <cell r="N1880">
            <v>1879</v>
          </cell>
        </row>
        <row r="1881">
          <cell r="A1881" t="str">
            <v>Love Letters</v>
          </cell>
          <cell r="M1881" t="str">
            <v>18th</v>
          </cell>
          <cell r="N1881">
            <v>1880</v>
          </cell>
        </row>
        <row r="1882">
          <cell r="A1882" t="str">
            <v>San Antonio</v>
          </cell>
          <cell r="M1882" t="str">
            <v>18th</v>
          </cell>
          <cell r="N1882">
            <v>1881</v>
          </cell>
        </row>
        <row r="1883">
          <cell r="A1883" t="str">
            <v>Sing Your Way Home</v>
          </cell>
          <cell r="M1883" t="str">
            <v>18th</v>
          </cell>
          <cell r="N1883">
            <v>1882</v>
          </cell>
        </row>
        <row r="1884">
          <cell r="A1884" t="str">
            <v>State Fair</v>
          </cell>
          <cell r="M1884" t="str">
            <v>18th</v>
          </cell>
          <cell r="N1884">
            <v>1883</v>
          </cell>
        </row>
        <row r="1885">
          <cell r="A1885" t="str">
            <v>Tonight and Every Night</v>
          </cell>
          <cell r="M1885" t="str">
            <v>18th</v>
          </cell>
          <cell r="N1885">
            <v>1884</v>
          </cell>
        </row>
        <row r="1886">
          <cell r="A1886" t="str">
            <v>Why Girls Leave Home</v>
          </cell>
          <cell r="M1886" t="str">
            <v>18th</v>
          </cell>
          <cell r="N1886">
            <v>1885</v>
          </cell>
        </row>
        <row r="1887">
          <cell r="A1887" t="str">
            <v>Wonder Man</v>
          </cell>
          <cell r="M1887" t="str">
            <v>18th</v>
          </cell>
          <cell r="N1887">
            <v>1886</v>
          </cell>
        </row>
        <row r="1888">
          <cell r="A1888" t="str">
            <v>The Bells of St. Mary's</v>
          </cell>
          <cell r="M1888" t="str">
            <v>18th</v>
          </cell>
          <cell r="N1888">
            <v>1887</v>
          </cell>
        </row>
        <row r="1889">
          <cell r="A1889" t="str">
            <v>The Lost Weekend</v>
          </cell>
          <cell r="M1889" t="str">
            <v>18th</v>
          </cell>
          <cell r="N1889">
            <v>1888</v>
          </cell>
        </row>
        <row r="1890">
          <cell r="A1890" t="str">
            <v>National Velvet</v>
          </cell>
          <cell r="M1890" t="str">
            <v>18th</v>
          </cell>
          <cell r="N1890">
            <v>1889</v>
          </cell>
        </row>
        <row r="1891">
          <cell r="A1891" t="str">
            <v>Objective, Burma!</v>
          </cell>
          <cell r="M1891" t="str">
            <v>18th</v>
          </cell>
          <cell r="N1891">
            <v>1890</v>
          </cell>
        </row>
        <row r="1892">
          <cell r="A1892" t="str">
            <v>A Song to Remember</v>
          </cell>
          <cell r="M1892" t="str">
            <v>18th</v>
          </cell>
          <cell r="N1892">
            <v>1891</v>
          </cell>
        </row>
        <row r="1893">
          <cell r="A1893" t="str">
            <v>Donald's Crime</v>
          </cell>
          <cell r="M1893" t="str">
            <v>18th</v>
          </cell>
          <cell r="N1893">
            <v>1892</v>
          </cell>
        </row>
        <row r="1894">
          <cell r="A1894" t="str">
            <v>Jasper and the Beanstalk</v>
          </cell>
          <cell r="M1894" t="str">
            <v>18th</v>
          </cell>
          <cell r="N1894">
            <v>1893</v>
          </cell>
        </row>
        <row r="1895">
          <cell r="A1895" t="str">
            <v>Life With Feathers</v>
          </cell>
          <cell r="M1895" t="str">
            <v>18th</v>
          </cell>
          <cell r="N1895">
            <v>1894</v>
          </cell>
        </row>
        <row r="1896">
          <cell r="A1896" t="str">
            <v>Mighty Mouse in Gypsy Life</v>
          </cell>
          <cell r="M1896" t="str">
            <v>18th</v>
          </cell>
          <cell r="N1896">
            <v>1895</v>
          </cell>
        </row>
        <row r="1897">
          <cell r="A1897" t="str">
            <v>The Poet and Peasant</v>
          </cell>
          <cell r="M1897" t="str">
            <v>18th</v>
          </cell>
          <cell r="N1897">
            <v>1896</v>
          </cell>
        </row>
        <row r="1898">
          <cell r="A1898" t="str">
            <v>Quiet Please!</v>
          </cell>
          <cell r="M1898" t="str">
            <v>18th</v>
          </cell>
          <cell r="N1898">
            <v>1897</v>
          </cell>
        </row>
        <row r="1899">
          <cell r="A1899" t="str">
            <v>Rippling Romance</v>
          </cell>
          <cell r="M1899" t="str">
            <v>18th</v>
          </cell>
          <cell r="N1899">
            <v>1898</v>
          </cell>
        </row>
        <row r="1900">
          <cell r="A1900" t="str">
            <v>Along the Rainbow Trail</v>
          </cell>
          <cell r="M1900" t="str">
            <v>18th</v>
          </cell>
          <cell r="N1900">
            <v>1899</v>
          </cell>
        </row>
        <row r="1901">
          <cell r="A1901" t="str">
            <v>Screen Snapshots' 25th Anniversary</v>
          </cell>
          <cell r="M1901" t="str">
            <v>18th</v>
          </cell>
          <cell r="N1901">
            <v>1900</v>
          </cell>
        </row>
        <row r="1902">
          <cell r="A1902" t="str">
            <v>Stairway to Light</v>
          </cell>
          <cell r="M1902" t="str">
            <v>18th</v>
          </cell>
          <cell r="N1902">
            <v>1901</v>
          </cell>
        </row>
        <row r="1903">
          <cell r="A1903" t="str">
            <v>Story of a Dog</v>
          </cell>
          <cell r="M1903" t="str">
            <v>18th</v>
          </cell>
          <cell r="N1903">
            <v>1902</v>
          </cell>
        </row>
        <row r="1904">
          <cell r="A1904" t="str">
            <v>White Rhapsody</v>
          </cell>
          <cell r="M1904" t="str">
            <v>18th</v>
          </cell>
          <cell r="N1904">
            <v>1903</v>
          </cell>
        </row>
        <row r="1905">
          <cell r="A1905" t="str">
            <v>Your National Gallery</v>
          </cell>
          <cell r="M1905" t="str">
            <v>18th</v>
          </cell>
          <cell r="N1905">
            <v>1904</v>
          </cell>
        </row>
        <row r="1906">
          <cell r="A1906" t="str">
            <v>A Gun in His Hand</v>
          </cell>
          <cell r="M1906" t="str">
            <v>18th</v>
          </cell>
          <cell r="N1906">
            <v>1905</v>
          </cell>
        </row>
        <row r="1907">
          <cell r="A1907" t="str">
            <v>The Jury Goes Round 'N' Round</v>
          </cell>
          <cell r="M1907" t="str">
            <v>18th</v>
          </cell>
          <cell r="N1907">
            <v>1906</v>
          </cell>
        </row>
        <row r="1908">
          <cell r="A1908" t="str">
            <v>The Little Witch</v>
          </cell>
          <cell r="M1908" t="str">
            <v>18th</v>
          </cell>
          <cell r="N1908">
            <v>1907</v>
          </cell>
        </row>
        <row r="1909">
          <cell r="A1909" t="str">
            <v>Star in the Night</v>
          </cell>
          <cell r="M1909" t="str">
            <v>18th</v>
          </cell>
          <cell r="N1909">
            <v>1908</v>
          </cell>
        </row>
        <row r="1910">
          <cell r="A1910" t="str">
            <v>The Last Bomb</v>
          </cell>
          <cell r="M1910" t="str">
            <v>18th</v>
          </cell>
          <cell r="N1910">
            <v>1909</v>
          </cell>
        </row>
        <row r="1911">
          <cell r="A1911" t="str">
            <v>The True Glory</v>
          </cell>
          <cell r="M1911" t="str">
            <v>18th</v>
          </cell>
          <cell r="N1911">
            <v>1910</v>
          </cell>
        </row>
        <row r="1912">
          <cell r="A1912" t="str">
            <v>Hitler Lives?</v>
          </cell>
          <cell r="M1912" t="str">
            <v>18th</v>
          </cell>
          <cell r="N1912">
            <v>1911</v>
          </cell>
        </row>
        <row r="1913">
          <cell r="A1913" t="str">
            <v>Library of Congress</v>
          </cell>
          <cell r="M1913" t="str">
            <v>18th</v>
          </cell>
          <cell r="N1913">
            <v>1912</v>
          </cell>
        </row>
        <row r="1914">
          <cell r="A1914" t="str">
            <v>To the Shores of Iwo Shima</v>
          </cell>
          <cell r="M1914" t="str">
            <v>18th</v>
          </cell>
          <cell r="N1914">
            <v>1913</v>
          </cell>
        </row>
        <row r="1915">
          <cell r="A1915" t="str">
            <v>The Keys of the Kingdom</v>
          </cell>
          <cell r="M1915" t="str">
            <v>18th</v>
          </cell>
          <cell r="N1915">
            <v>1914</v>
          </cell>
        </row>
        <row r="1916">
          <cell r="A1916" t="str">
            <v>The Lost Weekend</v>
          </cell>
          <cell r="M1916" t="str">
            <v>18th</v>
          </cell>
          <cell r="N1916">
            <v>1915</v>
          </cell>
        </row>
        <row r="1917">
          <cell r="A1917" t="str">
            <v>Mildred Pierce</v>
          </cell>
          <cell r="M1917" t="str">
            <v>18th</v>
          </cell>
          <cell r="N1917">
            <v>1916</v>
          </cell>
        </row>
        <row r="1918">
          <cell r="A1918" t="str">
            <v>The Picture of Dorian Gray</v>
          </cell>
          <cell r="M1918" t="str">
            <v>18th</v>
          </cell>
          <cell r="N1918">
            <v>1917</v>
          </cell>
        </row>
        <row r="1919">
          <cell r="A1919" t="str">
            <v>Spellbound</v>
          </cell>
          <cell r="M1919" t="str">
            <v>18th</v>
          </cell>
          <cell r="N1919">
            <v>1918</v>
          </cell>
        </row>
        <row r="1920">
          <cell r="A1920" t="str">
            <v>Anchors Aweigh</v>
          </cell>
          <cell r="M1920" t="str">
            <v>18th</v>
          </cell>
          <cell r="N1920">
            <v>1919</v>
          </cell>
        </row>
        <row r="1921">
          <cell r="A1921" t="str">
            <v>Leave Her to Heaven</v>
          </cell>
          <cell r="M1921" t="str">
            <v>18th</v>
          </cell>
          <cell r="N1921">
            <v>1920</v>
          </cell>
        </row>
        <row r="1922">
          <cell r="A1922" t="str">
            <v>National Velvet</v>
          </cell>
          <cell r="M1922" t="str">
            <v>18th</v>
          </cell>
          <cell r="N1922">
            <v>1921</v>
          </cell>
        </row>
        <row r="1923">
          <cell r="A1923" t="str">
            <v>A Song to Remember</v>
          </cell>
          <cell r="M1923" t="str">
            <v>18th</v>
          </cell>
          <cell r="N1923">
            <v>1922</v>
          </cell>
        </row>
        <row r="1924">
          <cell r="A1924" t="str">
            <v>The Spanish Main</v>
          </cell>
          <cell r="M1924" t="str">
            <v>18th</v>
          </cell>
          <cell r="N1924">
            <v>1923</v>
          </cell>
        </row>
        <row r="1925">
          <cell r="A1925" t="str">
            <v>Blood on the Sun</v>
          </cell>
          <cell r="M1925" t="str">
            <v>18th</v>
          </cell>
          <cell r="N1925">
            <v>1924</v>
          </cell>
        </row>
        <row r="1926">
          <cell r="A1926" t="str">
            <v>Experiment Perilous</v>
          </cell>
          <cell r="M1926" t="str">
            <v>18th</v>
          </cell>
          <cell r="N1926">
            <v>1925</v>
          </cell>
        </row>
        <row r="1927">
          <cell r="A1927" t="str">
            <v>The Keys of the Kingdom</v>
          </cell>
          <cell r="M1927" t="str">
            <v>18th</v>
          </cell>
          <cell r="N1927">
            <v>1926</v>
          </cell>
        </row>
        <row r="1928">
          <cell r="A1928" t="str">
            <v>Love Letters</v>
          </cell>
          <cell r="M1928" t="str">
            <v>18th</v>
          </cell>
          <cell r="N1928">
            <v>1927</v>
          </cell>
        </row>
        <row r="1929">
          <cell r="A1929" t="str">
            <v>The Picture of Dorian Gray</v>
          </cell>
          <cell r="M1929" t="str">
            <v>18th</v>
          </cell>
          <cell r="N1929">
            <v>1928</v>
          </cell>
        </row>
        <row r="1930">
          <cell r="A1930" t="str">
            <v>Frenchman's Creek</v>
          </cell>
          <cell r="M1930" t="str">
            <v>18th</v>
          </cell>
          <cell r="N1930">
            <v>1929</v>
          </cell>
        </row>
        <row r="1931">
          <cell r="A1931" t="str">
            <v>Leave Her to Heaven</v>
          </cell>
          <cell r="M1931" t="str">
            <v>18th</v>
          </cell>
          <cell r="N1931">
            <v>1930</v>
          </cell>
        </row>
        <row r="1932">
          <cell r="A1932" t="str">
            <v>National Velvet</v>
          </cell>
          <cell r="M1932" t="str">
            <v>18th</v>
          </cell>
          <cell r="N1932">
            <v>1931</v>
          </cell>
        </row>
        <row r="1933">
          <cell r="A1933" t="str">
            <v>San Antonio</v>
          </cell>
          <cell r="M1933" t="str">
            <v>18th</v>
          </cell>
          <cell r="N1933">
            <v>1932</v>
          </cell>
        </row>
        <row r="1934">
          <cell r="A1934" t="str">
            <v>A Thousand and One Nights</v>
          </cell>
          <cell r="M1934" t="str">
            <v>18th</v>
          </cell>
          <cell r="N1934">
            <v>1933</v>
          </cell>
        </row>
        <row r="1935">
          <cell r="A1935" t="str">
            <v>Captain Eddie</v>
          </cell>
          <cell r="M1935" t="str">
            <v>18th</v>
          </cell>
          <cell r="N1935">
            <v>1934</v>
          </cell>
        </row>
        <row r="1936">
          <cell r="A1936" t="str">
            <v>Spellbound</v>
          </cell>
          <cell r="M1936" t="str">
            <v>18th</v>
          </cell>
          <cell r="N1936">
            <v>1935</v>
          </cell>
        </row>
        <row r="1937">
          <cell r="A1937" t="str">
            <v>They Were Expendable</v>
          </cell>
          <cell r="M1937" t="str">
            <v>18th</v>
          </cell>
          <cell r="N1937">
            <v>1936</v>
          </cell>
        </row>
        <row r="1938">
          <cell r="A1938" t="str">
            <v>A Thousand and One Nights</v>
          </cell>
          <cell r="M1938" t="str">
            <v>18th</v>
          </cell>
          <cell r="N1938">
            <v>1937</v>
          </cell>
        </row>
        <row r="1939">
          <cell r="A1939" t="str">
            <v>Wonder Man</v>
          </cell>
          <cell r="M1939" t="str">
            <v>18th</v>
          </cell>
          <cell r="N1939">
            <v>1938</v>
          </cell>
        </row>
        <row r="1940">
          <cell r="A1940" t="str">
            <v>The Bells of St. Mary's</v>
          </cell>
          <cell r="M1940" t="str">
            <v>18th</v>
          </cell>
          <cell r="N1940">
            <v>1939</v>
          </cell>
        </row>
        <row r="1941">
          <cell r="A1941" t="str">
            <v>Flame of Barbary Coast</v>
          </cell>
          <cell r="M1941" t="str">
            <v>18th</v>
          </cell>
          <cell r="N1941">
            <v>1940</v>
          </cell>
        </row>
        <row r="1942">
          <cell r="A1942" t="str">
            <v>Lady on a Train</v>
          </cell>
          <cell r="M1942" t="str">
            <v>18th</v>
          </cell>
          <cell r="N1942">
            <v>1941</v>
          </cell>
        </row>
        <row r="1943">
          <cell r="A1943" t="str">
            <v>Leave Her to Heaven</v>
          </cell>
          <cell r="M1943" t="str">
            <v>18th</v>
          </cell>
          <cell r="N1943">
            <v>1942</v>
          </cell>
        </row>
        <row r="1944">
          <cell r="A1944" t="str">
            <v>Rhapsody in Blue</v>
          </cell>
          <cell r="M1944" t="str">
            <v>18th</v>
          </cell>
          <cell r="N1944">
            <v>1943</v>
          </cell>
        </row>
        <row r="1945">
          <cell r="A1945" t="str">
            <v>A Song to Remember</v>
          </cell>
          <cell r="M1945" t="str">
            <v>18th</v>
          </cell>
          <cell r="N1945">
            <v>1944</v>
          </cell>
        </row>
        <row r="1946">
          <cell r="A1946" t="str">
            <v>The Southerner</v>
          </cell>
          <cell r="M1946" t="str">
            <v>18th</v>
          </cell>
          <cell r="N1946">
            <v>1945</v>
          </cell>
        </row>
        <row r="1947">
          <cell r="A1947" t="str">
            <v>They Were Expendable</v>
          </cell>
          <cell r="M1947" t="str">
            <v>18th</v>
          </cell>
          <cell r="N1947">
            <v>1946</v>
          </cell>
        </row>
        <row r="1948">
          <cell r="A1948" t="str">
            <v>The Three Caballeros</v>
          </cell>
          <cell r="M1948" t="str">
            <v>18th</v>
          </cell>
          <cell r="N1948">
            <v>1947</v>
          </cell>
        </row>
        <row r="1949">
          <cell r="A1949" t="str">
            <v>Three Is a Family</v>
          </cell>
          <cell r="M1949" t="str">
            <v>18th</v>
          </cell>
          <cell r="N1949">
            <v>1948</v>
          </cell>
        </row>
        <row r="1950">
          <cell r="A1950" t="str">
            <v>The Unseen</v>
          </cell>
          <cell r="M1950" t="str">
            <v>18th</v>
          </cell>
          <cell r="N1950">
            <v>1949</v>
          </cell>
        </row>
        <row r="1951">
          <cell r="A1951" t="str">
            <v>Wonder Man</v>
          </cell>
          <cell r="M1951" t="str">
            <v>18th</v>
          </cell>
          <cell r="N1951">
            <v>1950</v>
          </cell>
        </row>
        <row r="1952">
          <cell r="A1952" t="str">
            <v>[no specific film title]</v>
          </cell>
          <cell r="M1952" t="str">
            <v>18th</v>
          </cell>
          <cell r="N1952">
            <v>1951</v>
          </cell>
        </row>
        <row r="1953">
          <cell r="A1953" t="str">
            <v>[no specific film title]</v>
          </cell>
          <cell r="M1953" t="str">
            <v>18th</v>
          </cell>
          <cell r="N1953">
            <v>1952</v>
          </cell>
        </row>
        <row r="1954">
          <cell r="A1954" t="str">
            <v>[no specific film title]</v>
          </cell>
          <cell r="M1954" t="str">
            <v>18th</v>
          </cell>
          <cell r="N1954">
            <v>1953</v>
          </cell>
        </row>
        <row r="1955">
          <cell r="A1955" t="str">
            <v>The House I Live In</v>
          </cell>
          <cell r="M1955" t="str">
            <v>18th</v>
          </cell>
          <cell r="N1955">
            <v>1954</v>
          </cell>
        </row>
        <row r="1956">
          <cell r="A1956" t="str">
            <v>The Best Years of Our Lives</v>
          </cell>
          <cell r="M1956" t="str">
            <v>19th</v>
          </cell>
          <cell r="N1956">
            <v>1955</v>
          </cell>
        </row>
        <row r="1957">
          <cell r="A1957" t="str">
            <v>Henry V</v>
          </cell>
          <cell r="M1957" t="str">
            <v>19th</v>
          </cell>
          <cell r="N1957">
            <v>1956</v>
          </cell>
        </row>
        <row r="1958">
          <cell r="A1958" t="str">
            <v>It's a Wonderful Life</v>
          </cell>
          <cell r="M1958" t="str">
            <v>19th</v>
          </cell>
          <cell r="N1958">
            <v>1957</v>
          </cell>
        </row>
        <row r="1959">
          <cell r="A1959" t="str">
            <v>The Razor's Edge</v>
          </cell>
          <cell r="M1959" t="str">
            <v>19th</v>
          </cell>
          <cell r="N1959">
            <v>1958</v>
          </cell>
        </row>
        <row r="1960">
          <cell r="A1960" t="str">
            <v>The Yearling</v>
          </cell>
          <cell r="M1960" t="str">
            <v>19th</v>
          </cell>
          <cell r="N1960">
            <v>1959</v>
          </cell>
        </row>
        <row r="1961">
          <cell r="A1961" t="str">
            <v>The Best Years of Our Lives</v>
          </cell>
          <cell r="M1961" t="str">
            <v>19th</v>
          </cell>
          <cell r="N1961">
            <v>1960</v>
          </cell>
        </row>
        <row r="1962">
          <cell r="A1962" t="str">
            <v>Henry V</v>
          </cell>
          <cell r="M1962" t="str">
            <v>19th</v>
          </cell>
          <cell r="N1962">
            <v>1961</v>
          </cell>
        </row>
        <row r="1963">
          <cell r="A1963" t="str">
            <v>It's a Wonderful Life</v>
          </cell>
          <cell r="M1963" t="str">
            <v>19th</v>
          </cell>
          <cell r="N1963">
            <v>1962</v>
          </cell>
        </row>
        <row r="1964">
          <cell r="A1964" t="str">
            <v>The Jolson Story</v>
          </cell>
          <cell r="M1964" t="str">
            <v>19th</v>
          </cell>
          <cell r="N1964">
            <v>1963</v>
          </cell>
        </row>
        <row r="1965">
          <cell r="A1965" t="str">
            <v>The Yearling</v>
          </cell>
          <cell r="M1965" t="str">
            <v>19th</v>
          </cell>
          <cell r="N1965">
            <v>1964</v>
          </cell>
        </row>
        <row r="1966">
          <cell r="A1966" t="str">
            <v>The Best Years of Our Lives</v>
          </cell>
          <cell r="M1966" t="str">
            <v>19th</v>
          </cell>
          <cell r="N1966">
            <v>1965</v>
          </cell>
        </row>
        <row r="1967">
          <cell r="A1967" t="str">
            <v>The Green Years</v>
          </cell>
          <cell r="M1967" t="str">
            <v>19th</v>
          </cell>
          <cell r="N1967">
            <v>1966</v>
          </cell>
        </row>
        <row r="1968">
          <cell r="A1968" t="str">
            <v>The Jolson Story</v>
          </cell>
          <cell r="M1968" t="str">
            <v>19th</v>
          </cell>
          <cell r="N1968">
            <v>1967</v>
          </cell>
        </row>
        <row r="1969">
          <cell r="A1969" t="str">
            <v>Notorious</v>
          </cell>
          <cell r="M1969" t="str">
            <v>19th</v>
          </cell>
          <cell r="N1969">
            <v>1968</v>
          </cell>
        </row>
        <row r="1970">
          <cell r="A1970" t="str">
            <v>The Razor's Edge</v>
          </cell>
          <cell r="M1970" t="str">
            <v>19th</v>
          </cell>
          <cell r="N1970">
            <v>1969</v>
          </cell>
        </row>
        <row r="1971">
          <cell r="A1971" t="str">
            <v>Brief Encounter</v>
          </cell>
          <cell r="M1971" t="str">
            <v>19th</v>
          </cell>
          <cell r="N1971">
            <v>1970</v>
          </cell>
        </row>
        <row r="1972">
          <cell r="A1972" t="str">
            <v>Duel in the Sun</v>
          </cell>
          <cell r="M1972" t="str">
            <v>19th</v>
          </cell>
          <cell r="N1972">
            <v>1971</v>
          </cell>
        </row>
        <row r="1973">
          <cell r="A1973" t="str">
            <v>Sister Kenny</v>
          </cell>
          <cell r="M1973" t="str">
            <v>19th</v>
          </cell>
          <cell r="N1973">
            <v>1972</v>
          </cell>
        </row>
        <row r="1974">
          <cell r="A1974" t="str">
            <v>To Each His Own</v>
          </cell>
          <cell r="M1974" t="str">
            <v>19th</v>
          </cell>
          <cell r="N1974">
            <v>1973</v>
          </cell>
        </row>
        <row r="1975">
          <cell r="A1975" t="str">
            <v>The Yearling</v>
          </cell>
          <cell r="M1975" t="str">
            <v>19th</v>
          </cell>
          <cell r="N1975">
            <v>1974</v>
          </cell>
        </row>
        <row r="1976">
          <cell r="A1976" t="str">
            <v>Anna and the King of Siam</v>
          </cell>
          <cell r="M1976" t="str">
            <v>19th</v>
          </cell>
          <cell r="N1976">
            <v>1975</v>
          </cell>
        </row>
        <row r="1977">
          <cell r="A1977" t="str">
            <v>Duel in the Sun</v>
          </cell>
          <cell r="M1977" t="str">
            <v>19th</v>
          </cell>
          <cell r="N1977">
            <v>1976</v>
          </cell>
        </row>
        <row r="1978">
          <cell r="A1978" t="str">
            <v>The Razor's Edge</v>
          </cell>
          <cell r="M1978" t="str">
            <v>19th</v>
          </cell>
          <cell r="N1978">
            <v>1977</v>
          </cell>
        </row>
        <row r="1979">
          <cell r="A1979" t="str">
            <v>Saratoga Trunk</v>
          </cell>
          <cell r="M1979" t="str">
            <v>19th</v>
          </cell>
          <cell r="N1979">
            <v>1978</v>
          </cell>
        </row>
        <row r="1980">
          <cell r="A1980" t="str">
            <v>The Spiral Staircase</v>
          </cell>
          <cell r="M1980" t="str">
            <v>19th</v>
          </cell>
          <cell r="N1980">
            <v>1979</v>
          </cell>
        </row>
        <row r="1981">
          <cell r="A1981" t="str">
            <v>The Best Years of Our Lives</v>
          </cell>
          <cell r="M1981" t="str">
            <v>19th</v>
          </cell>
          <cell r="N1981">
            <v>1980</v>
          </cell>
        </row>
        <row r="1982">
          <cell r="A1982" t="str">
            <v>Brief Encounter</v>
          </cell>
          <cell r="M1982" t="str">
            <v>19th</v>
          </cell>
          <cell r="N1982">
            <v>1981</v>
          </cell>
        </row>
        <row r="1983">
          <cell r="A1983" t="str">
            <v>It's a Wonderful Life</v>
          </cell>
          <cell r="M1983" t="str">
            <v>19th</v>
          </cell>
          <cell r="N1983">
            <v>1982</v>
          </cell>
        </row>
        <row r="1984">
          <cell r="A1984" t="str">
            <v>The Killers</v>
          </cell>
          <cell r="M1984" t="str">
            <v>19th</v>
          </cell>
          <cell r="N1984">
            <v>1983</v>
          </cell>
        </row>
        <row r="1985">
          <cell r="A1985" t="str">
            <v>The Yearling</v>
          </cell>
          <cell r="M1985" t="str">
            <v>19th</v>
          </cell>
          <cell r="N1985">
            <v>1984</v>
          </cell>
        </row>
        <row r="1986">
          <cell r="A1986" t="str">
            <v>The Blue Dahlia</v>
          </cell>
          <cell r="M1986" t="str">
            <v>19th</v>
          </cell>
          <cell r="N1986">
            <v>1985</v>
          </cell>
        </row>
        <row r="1987">
          <cell r="A1987" t="str">
            <v>Children of Paradise</v>
          </cell>
          <cell r="M1987" t="str">
            <v>19th</v>
          </cell>
          <cell r="N1987">
            <v>1986</v>
          </cell>
        </row>
        <row r="1988">
          <cell r="A1988" t="str">
            <v>Notorious</v>
          </cell>
          <cell r="M1988" t="str">
            <v>19th</v>
          </cell>
          <cell r="N1988">
            <v>1987</v>
          </cell>
        </row>
        <row r="1989">
          <cell r="A1989" t="str">
            <v>Road to Utopia</v>
          </cell>
          <cell r="M1989" t="str">
            <v>19th</v>
          </cell>
          <cell r="N1989">
            <v>1988</v>
          </cell>
        </row>
        <row r="1990">
          <cell r="A1990" t="str">
            <v>The Seventh Veil</v>
          </cell>
          <cell r="M1990" t="str">
            <v>19th</v>
          </cell>
          <cell r="N1990">
            <v>1989</v>
          </cell>
        </row>
        <row r="1991">
          <cell r="A1991" t="str">
            <v>Anna and the King of Siam</v>
          </cell>
          <cell r="M1991" t="str">
            <v>19th</v>
          </cell>
          <cell r="N1991">
            <v>1990</v>
          </cell>
        </row>
        <row r="1992">
          <cell r="A1992" t="str">
            <v>The Best Years of Our Lives</v>
          </cell>
          <cell r="M1992" t="str">
            <v>19th</v>
          </cell>
          <cell r="N1992">
            <v>1991</v>
          </cell>
        </row>
        <row r="1993">
          <cell r="A1993" t="str">
            <v>Brief Encounter</v>
          </cell>
          <cell r="M1993" t="str">
            <v>19th</v>
          </cell>
          <cell r="N1993">
            <v>1992</v>
          </cell>
        </row>
        <row r="1994">
          <cell r="A1994" t="str">
            <v>The Killers</v>
          </cell>
          <cell r="M1994" t="str">
            <v>19th</v>
          </cell>
          <cell r="N1994">
            <v>1993</v>
          </cell>
        </row>
        <row r="1995">
          <cell r="A1995" t="str">
            <v>Open City</v>
          </cell>
          <cell r="M1995" t="str">
            <v>19th</v>
          </cell>
          <cell r="N1995">
            <v>1994</v>
          </cell>
        </row>
        <row r="1996">
          <cell r="A1996" t="str">
            <v>The Dark Mirror</v>
          </cell>
          <cell r="M1996" t="str">
            <v>19th</v>
          </cell>
          <cell r="N1996">
            <v>1995</v>
          </cell>
        </row>
        <row r="1997">
          <cell r="A1997" t="str">
            <v>The Strange Love of Martha Ivers</v>
          </cell>
          <cell r="M1997" t="str">
            <v>19th</v>
          </cell>
          <cell r="N1997">
            <v>1996</v>
          </cell>
        </row>
        <row r="1998">
          <cell r="A1998" t="str">
            <v>The Stranger</v>
          </cell>
          <cell r="M1998" t="str">
            <v>19th</v>
          </cell>
          <cell r="N1998">
            <v>1997</v>
          </cell>
        </row>
        <row r="1999">
          <cell r="A1999" t="str">
            <v>To Each His Own</v>
          </cell>
          <cell r="M1999" t="str">
            <v>19th</v>
          </cell>
          <cell r="N1999">
            <v>1998</v>
          </cell>
        </row>
        <row r="2000">
          <cell r="A2000" t="str">
            <v>Vacation From Marriage</v>
          </cell>
          <cell r="M2000" t="str">
            <v>19th</v>
          </cell>
          <cell r="N2000">
            <v>1999</v>
          </cell>
        </row>
        <row r="2001">
          <cell r="A2001" t="str">
            <v>Anna and the King of Siam</v>
          </cell>
          <cell r="M2001" t="str">
            <v>19th</v>
          </cell>
          <cell r="N2001">
            <v>2000</v>
          </cell>
        </row>
        <row r="2002">
          <cell r="A2002" t="str">
            <v>The Best Years of Our Lives</v>
          </cell>
          <cell r="M2002" t="str">
            <v>19th</v>
          </cell>
          <cell r="N2002">
            <v>2001</v>
          </cell>
        </row>
        <row r="2003">
          <cell r="A2003" t="str">
            <v>Henry V</v>
          </cell>
          <cell r="M2003" t="str">
            <v>19th</v>
          </cell>
          <cell r="N2003">
            <v>2002</v>
          </cell>
        </row>
        <row r="2004">
          <cell r="A2004" t="str">
            <v>Humoresque</v>
          </cell>
          <cell r="M2004" t="str">
            <v>19th</v>
          </cell>
          <cell r="N2004">
            <v>2003</v>
          </cell>
        </row>
        <row r="2005">
          <cell r="A2005" t="str">
            <v>The Killers</v>
          </cell>
          <cell r="M2005" t="str">
            <v>19th</v>
          </cell>
          <cell r="N2005">
            <v>2004</v>
          </cell>
        </row>
        <row r="2006">
          <cell r="A2006" t="str">
            <v>Blue Skies</v>
          </cell>
          <cell r="M2006" t="str">
            <v>19th</v>
          </cell>
          <cell r="N2006">
            <v>2005</v>
          </cell>
        </row>
        <row r="2007">
          <cell r="A2007" t="str">
            <v>Centennial Summer</v>
          </cell>
          <cell r="M2007" t="str">
            <v>19th</v>
          </cell>
          <cell r="N2007">
            <v>2006</v>
          </cell>
        </row>
        <row r="2008">
          <cell r="A2008" t="str">
            <v>The Harvey Girls</v>
          </cell>
          <cell r="M2008" t="str">
            <v>19th</v>
          </cell>
          <cell r="N2008">
            <v>2007</v>
          </cell>
        </row>
        <row r="2009">
          <cell r="A2009" t="str">
            <v>The Jolson Story</v>
          </cell>
          <cell r="M2009" t="str">
            <v>19th</v>
          </cell>
          <cell r="N2009">
            <v>2008</v>
          </cell>
        </row>
        <row r="2010">
          <cell r="A2010" t="str">
            <v>Night and Day</v>
          </cell>
          <cell r="M2010" t="str">
            <v>19th</v>
          </cell>
          <cell r="N2010">
            <v>2009</v>
          </cell>
        </row>
        <row r="2011">
          <cell r="A2011" t="str">
            <v>Blue Skies</v>
          </cell>
          <cell r="M2011" t="str">
            <v>19th</v>
          </cell>
          <cell r="N2011">
            <v>2010</v>
          </cell>
        </row>
        <row r="2012">
          <cell r="A2012" t="str">
            <v>Canyon Passage</v>
          </cell>
          <cell r="M2012" t="str">
            <v>19th</v>
          </cell>
          <cell r="N2012">
            <v>2011</v>
          </cell>
        </row>
        <row r="2013">
          <cell r="A2013" t="str">
            <v>Centennial Summer</v>
          </cell>
          <cell r="M2013" t="str">
            <v>19th</v>
          </cell>
          <cell r="N2013">
            <v>2012</v>
          </cell>
        </row>
        <row r="2014">
          <cell r="A2014" t="str">
            <v>The Dolly Sisters</v>
          </cell>
          <cell r="M2014" t="str">
            <v>19th</v>
          </cell>
          <cell r="N2014">
            <v>2013</v>
          </cell>
        </row>
        <row r="2015">
          <cell r="A2015" t="str">
            <v>The Harvey Girls</v>
          </cell>
          <cell r="M2015" t="str">
            <v>19th</v>
          </cell>
          <cell r="N2015">
            <v>2014</v>
          </cell>
        </row>
        <row r="2016">
          <cell r="A2016" t="str">
            <v>The Best Years of Our Lives</v>
          </cell>
          <cell r="M2016" t="str">
            <v>19th</v>
          </cell>
          <cell r="N2016">
            <v>2015</v>
          </cell>
        </row>
        <row r="2017">
          <cell r="A2017" t="str">
            <v>It's a Wonderful Life</v>
          </cell>
          <cell r="M2017" t="str">
            <v>19th</v>
          </cell>
          <cell r="N2017">
            <v>2016</v>
          </cell>
        </row>
        <row r="2018">
          <cell r="A2018" t="str">
            <v>The Jolson Story</v>
          </cell>
          <cell r="M2018" t="str">
            <v>19th</v>
          </cell>
          <cell r="N2018">
            <v>2017</v>
          </cell>
        </row>
        <row r="2019">
          <cell r="A2019" t="str">
            <v>The Killers</v>
          </cell>
          <cell r="M2019" t="str">
            <v>19th</v>
          </cell>
          <cell r="N2019">
            <v>2018</v>
          </cell>
        </row>
        <row r="2020">
          <cell r="A2020" t="str">
            <v>The Yearling</v>
          </cell>
          <cell r="M2020" t="str">
            <v>19th</v>
          </cell>
          <cell r="N2020">
            <v>2019</v>
          </cell>
        </row>
        <row r="2021">
          <cell r="A2021" t="str">
            <v>The Cat Concerto</v>
          </cell>
          <cell r="M2021" t="str">
            <v>19th</v>
          </cell>
          <cell r="N2021">
            <v>2020</v>
          </cell>
        </row>
        <row r="2022">
          <cell r="A2022" t="str">
            <v>Chopin's Musical Moments</v>
          </cell>
          <cell r="M2022" t="str">
            <v>19th</v>
          </cell>
          <cell r="N2022">
            <v>2021</v>
          </cell>
        </row>
        <row r="2023">
          <cell r="A2023" t="str">
            <v>John Henry and the Inky Poo</v>
          </cell>
          <cell r="M2023" t="str">
            <v>19th</v>
          </cell>
          <cell r="N2023">
            <v>2022</v>
          </cell>
        </row>
        <row r="2024">
          <cell r="A2024" t="str">
            <v>Squatter's Rights</v>
          </cell>
          <cell r="M2024" t="str">
            <v>19th</v>
          </cell>
          <cell r="N2024">
            <v>2023</v>
          </cell>
        </row>
        <row r="2025">
          <cell r="A2025" t="str">
            <v>Walky Talky Hawky</v>
          </cell>
          <cell r="M2025" t="str">
            <v>19th</v>
          </cell>
          <cell r="N2025">
            <v>2024</v>
          </cell>
        </row>
        <row r="2026">
          <cell r="A2026" t="str">
            <v>Drive-Hi Champs</v>
          </cell>
          <cell r="M2026" t="str">
            <v>19th</v>
          </cell>
          <cell r="N2026">
            <v>2025</v>
          </cell>
        </row>
        <row r="2027">
          <cell r="A2027" t="str">
            <v>Facing Your Danger</v>
          </cell>
          <cell r="M2027" t="str">
            <v>19th</v>
          </cell>
          <cell r="N2027">
            <v>2026</v>
          </cell>
        </row>
        <row r="2028">
          <cell r="A2028" t="str">
            <v>Golden Horses</v>
          </cell>
          <cell r="M2028" t="str">
            <v>19th</v>
          </cell>
          <cell r="N2028">
            <v>2027</v>
          </cell>
        </row>
        <row r="2029">
          <cell r="A2029" t="str">
            <v>Smart as a Fox</v>
          </cell>
          <cell r="M2029" t="str">
            <v>19th</v>
          </cell>
          <cell r="N2029">
            <v>2028</v>
          </cell>
        </row>
        <row r="2030">
          <cell r="A2030" t="str">
            <v>Sure Cures</v>
          </cell>
          <cell r="M2030" t="str">
            <v>19th</v>
          </cell>
          <cell r="N2030">
            <v>2029</v>
          </cell>
        </row>
        <row r="2031">
          <cell r="A2031" t="str">
            <v>A Boy and His Dog</v>
          </cell>
          <cell r="M2031" t="str">
            <v>19th</v>
          </cell>
          <cell r="N2031">
            <v>2030</v>
          </cell>
        </row>
        <row r="2032">
          <cell r="A2032" t="str">
            <v>College Queen</v>
          </cell>
          <cell r="M2032" t="str">
            <v>19th</v>
          </cell>
          <cell r="N2032">
            <v>2031</v>
          </cell>
        </row>
        <row r="2033">
          <cell r="A2033" t="str">
            <v>Hiss and Yell</v>
          </cell>
          <cell r="M2033" t="str">
            <v>19th</v>
          </cell>
          <cell r="N2033">
            <v>2032</v>
          </cell>
        </row>
        <row r="2034">
          <cell r="A2034" t="str">
            <v>The Luckiest Guy in the World</v>
          </cell>
          <cell r="M2034" t="str">
            <v>19th</v>
          </cell>
          <cell r="N2034">
            <v>2033</v>
          </cell>
        </row>
        <row r="2035">
          <cell r="A2035" t="str">
            <v>Atomic Power</v>
          </cell>
          <cell r="M2035" t="str">
            <v>19th</v>
          </cell>
          <cell r="N2035">
            <v>2034</v>
          </cell>
        </row>
        <row r="2036">
          <cell r="A2036" t="str">
            <v>Life at the Zoo</v>
          </cell>
          <cell r="M2036" t="str">
            <v>19th</v>
          </cell>
          <cell r="N2036">
            <v>2035</v>
          </cell>
        </row>
        <row r="2037">
          <cell r="A2037" t="str">
            <v>Paramount News Issue #37 (Twentieth Anniversary Issue! 1927.....1947)</v>
          </cell>
          <cell r="B2037" t="str">
            <v>Paramount News Issue #37</v>
          </cell>
          <cell r="M2037" t="str">
            <v>19th</v>
          </cell>
          <cell r="N2037">
            <v>2036</v>
          </cell>
        </row>
        <row r="2038">
          <cell r="A2038" t="str">
            <v>Seeds of Destiny</v>
          </cell>
          <cell r="M2038" t="str">
            <v>19th</v>
          </cell>
          <cell r="N2038">
            <v>2037</v>
          </cell>
        </row>
        <row r="2039">
          <cell r="A2039" t="str">
            <v>Traffic With the Devil</v>
          </cell>
          <cell r="M2039" t="str">
            <v>19th</v>
          </cell>
          <cell r="N2039">
            <v>2038</v>
          </cell>
        </row>
        <row r="2040">
          <cell r="A2040" t="str">
            <v>Anna and the King of Siam</v>
          </cell>
          <cell r="M2040" t="str">
            <v>19th</v>
          </cell>
          <cell r="N2040">
            <v>2039</v>
          </cell>
        </row>
        <row r="2041">
          <cell r="A2041" t="str">
            <v>The Green Years</v>
          </cell>
          <cell r="M2041" t="str">
            <v>19th</v>
          </cell>
          <cell r="N2041">
            <v>2040</v>
          </cell>
        </row>
        <row r="2042">
          <cell r="A2042" t="str">
            <v>The Jolson Story</v>
          </cell>
          <cell r="M2042" t="str">
            <v>19th</v>
          </cell>
          <cell r="N2042">
            <v>2041</v>
          </cell>
        </row>
        <row r="2043">
          <cell r="A2043" t="str">
            <v>The Yearling</v>
          </cell>
          <cell r="M2043" t="str">
            <v>19th</v>
          </cell>
          <cell r="N2043">
            <v>2042</v>
          </cell>
        </row>
        <row r="2044">
          <cell r="A2044" t="str">
            <v>Anna and the King of Siam</v>
          </cell>
          <cell r="M2044" t="str">
            <v>19th</v>
          </cell>
          <cell r="N2044">
            <v>2043</v>
          </cell>
        </row>
        <row r="2045">
          <cell r="A2045" t="str">
            <v>Kitty</v>
          </cell>
          <cell r="M2045" t="str">
            <v>19th</v>
          </cell>
          <cell r="N2045">
            <v>2044</v>
          </cell>
        </row>
        <row r="2046">
          <cell r="A2046" t="str">
            <v>The Razor's Edge</v>
          </cell>
          <cell r="M2046" t="str">
            <v>19th</v>
          </cell>
          <cell r="N2046">
            <v>2045</v>
          </cell>
        </row>
        <row r="2047">
          <cell r="A2047" t="str">
            <v>Caesar and Cleopatra</v>
          </cell>
          <cell r="M2047" t="str">
            <v>19th</v>
          </cell>
          <cell r="N2047">
            <v>2046</v>
          </cell>
        </row>
        <row r="2048">
          <cell r="A2048" t="str">
            <v>Henry V</v>
          </cell>
          <cell r="M2048" t="str">
            <v>19th</v>
          </cell>
          <cell r="N2048">
            <v>2047</v>
          </cell>
        </row>
        <row r="2049">
          <cell r="A2049" t="str">
            <v>The Yearling</v>
          </cell>
          <cell r="M2049" t="str">
            <v>19th</v>
          </cell>
          <cell r="N2049">
            <v>2048</v>
          </cell>
        </row>
        <row r="2050">
          <cell r="A2050" t="str">
            <v>Blithe Spirit</v>
          </cell>
          <cell r="M2050" t="str">
            <v>19th</v>
          </cell>
          <cell r="N2050">
            <v>2049</v>
          </cell>
        </row>
        <row r="2051">
          <cell r="A2051" t="str">
            <v>A Stolen Life</v>
          </cell>
          <cell r="M2051" t="str">
            <v>19th</v>
          </cell>
          <cell r="N2051">
            <v>2050</v>
          </cell>
        </row>
        <row r="2052">
          <cell r="A2052" t="str">
            <v>The Best Years of Our Lives</v>
          </cell>
          <cell r="M2052" t="str">
            <v>19th</v>
          </cell>
          <cell r="N2052">
            <v>2051</v>
          </cell>
        </row>
        <row r="2053">
          <cell r="A2053" t="str">
            <v>It's a Wonderful Life</v>
          </cell>
          <cell r="M2053" t="str">
            <v>19th</v>
          </cell>
          <cell r="N2053">
            <v>2052</v>
          </cell>
        </row>
        <row r="2054">
          <cell r="A2054" t="str">
            <v>The Jolson Story</v>
          </cell>
          <cell r="M2054" t="str">
            <v>19th</v>
          </cell>
          <cell r="N2054">
            <v>2053</v>
          </cell>
        </row>
        <row r="2055">
          <cell r="A2055" t="str">
            <v>[no specific film title]</v>
          </cell>
          <cell r="M2055" t="str">
            <v>19th</v>
          </cell>
          <cell r="N2055">
            <v>2054</v>
          </cell>
        </row>
        <row r="2056">
          <cell r="A2056" t="str">
            <v>[no specific film title]</v>
          </cell>
          <cell r="M2056" t="str">
            <v>19th</v>
          </cell>
          <cell r="N2056">
            <v>2055</v>
          </cell>
        </row>
        <row r="2057">
          <cell r="A2057" t="str">
            <v>The Best Years of Our Lives</v>
          </cell>
          <cell r="M2057" t="str">
            <v>19th</v>
          </cell>
          <cell r="N2057">
            <v>2056</v>
          </cell>
        </row>
        <row r="2058">
          <cell r="A2058" t="str">
            <v>Henry V</v>
          </cell>
          <cell r="M2058" t="str">
            <v>19th</v>
          </cell>
          <cell r="N2058">
            <v>2057</v>
          </cell>
        </row>
        <row r="2059">
          <cell r="A2059" t="str">
            <v>[no specific film title]</v>
          </cell>
          <cell r="M2059" t="str">
            <v>19th</v>
          </cell>
          <cell r="N2059">
            <v>2058</v>
          </cell>
        </row>
        <row r="2060">
          <cell r="A2060" t="str">
            <v>The Bishop's Wife</v>
          </cell>
          <cell r="M2060" t="str">
            <v>20th</v>
          </cell>
          <cell r="N2060">
            <v>2059</v>
          </cell>
        </row>
        <row r="2061">
          <cell r="A2061" t="str">
            <v>Crossfire</v>
          </cell>
          <cell r="M2061" t="str">
            <v>20th</v>
          </cell>
          <cell r="N2061">
            <v>2060</v>
          </cell>
        </row>
        <row r="2062">
          <cell r="A2062" t="str">
            <v>Gentleman's Agreement</v>
          </cell>
          <cell r="M2062" t="str">
            <v>20th</v>
          </cell>
          <cell r="N2062">
            <v>2061</v>
          </cell>
        </row>
        <row r="2063">
          <cell r="A2063" t="str">
            <v>Great Expectations</v>
          </cell>
          <cell r="M2063" t="str">
            <v>20th</v>
          </cell>
          <cell r="N2063">
            <v>2062</v>
          </cell>
        </row>
        <row r="2064">
          <cell r="A2064" t="str">
            <v>Miracle on 34th Street</v>
          </cell>
          <cell r="M2064" t="str">
            <v>20th</v>
          </cell>
          <cell r="N2064">
            <v>2063</v>
          </cell>
        </row>
        <row r="2065">
          <cell r="A2065" t="str">
            <v>Body and Soul</v>
          </cell>
          <cell r="M2065" t="str">
            <v>20th</v>
          </cell>
          <cell r="N2065">
            <v>2064</v>
          </cell>
        </row>
        <row r="2066">
          <cell r="A2066" t="str">
            <v>A Double Life</v>
          </cell>
          <cell r="M2066" t="str">
            <v>20th</v>
          </cell>
          <cell r="N2066">
            <v>2065</v>
          </cell>
        </row>
        <row r="2067">
          <cell r="A2067" t="str">
            <v>Gentleman's Agreement</v>
          </cell>
          <cell r="M2067" t="str">
            <v>20th</v>
          </cell>
          <cell r="N2067">
            <v>2066</v>
          </cell>
        </row>
        <row r="2068">
          <cell r="A2068" t="str">
            <v>Life with Father</v>
          </cell>
          <cell r="M2068" t="str">
            <v>20th</v>
          </cell>
          <cell r="N2068">
            <v>2067</v>
          </cell>
        </row>
        <row r="2069">
          <cell r="A2069" t="str">
            <v>Mourning Becomes Electra</v>
          </cell>
          <cell r="M2069" t="str">
            <v>20th</v>
          </cell>
          <cell r="N2069">
            <v>2068</v>
          </cell>
        </row>
        <row r="2070">
          <cell r="A2070" t="str">
            <v>Crossfire</v>
          </cell>
          <cell r="M2070" t="str">
            <v>20th</v>
          </cell>
          <cell r="N2070">
            <v>2069</v>
          </cell>
        </row>
        <row r="2071">
          <cell r="A2071" t="str">
            <v>The Farmer's Daughter</v>
          </cell>
          <cell r="M2071" t="str">
            <v>20th</v>
          </cell>
          <cell r="N2071">
            <v>2070</v>
          </cell>
        </row>
        <row r="2072">
          <cell r="A2072" t="str">
            <v>Kiss of Death</v>
          </cell>
          <cell r="M2072" t="str">
            <v>20th</v>
          </cell>
          <cell r="N2072">
            <v>2071</v>
          </cell>
        </row>
        <row r="2073">
          <cell r="A2073" t="str">
            <v>Miracle on 34th Street</v>
          </cell>
          <cell r="M2073" t="str">
            <v>20th</v>
          </cell>
          <cell r="N2073">
            <v>2072</v>
          </cell>
        </row>
        <row r="2074">
          <cell r="A2074" t="str">
            <v>Ride the Pink Horse</v>
          </cell>
          <cell r="M2074" t="str">
            <v>20th</v>
          </cell>
          <cell r="N2074">
            <v>2073</v>
          </cell>
        </row>
        <row r="2075">
          <cell r="A2075" t="str">
            <v>The Farmer's Daughter</v>
          </cell>
          <cell r="M2075" t="str">
            <v>20th</v>
          </cell>
          <cell r="N2075">
            <v>2074</v>
          </cell>
        </row>
        <row r="2076">
          <cell r="A2076" t="str">
            <v>Gentleman's Agreement</v>
          </cell>
          <cell r="M2076" t="str">
            <v>20th</v>
          </cell>
          <cell r="N2076">
            <v>2075</v>
          </cell>
        </row>
        <row r="2077">
          <cell r="A2077" t="str">
            <v>Mourning Becomes Electra</v>
          </cell>
          <cell r="M2077" t="str">
            <v>20th</v>
          </cell>
          <cell r="N2077">
            <v>2076</v>
          </cell>
        </row>
        <row r="2078">
          <cell r="A2078" t="str">
            <v>Possessed</v>
          </cell>
          <cell r="M2078" t="str">
            <v>20th</v>
          </cell>
          <cell r="N2078">
            <v>2077</v>
          </cell>
        </row>
        <row r="2079">
          <cell r="A2079" t="str">
            <v>Smash-Up: The Story of a Woman</v>
          </cell>
          <cell r="M2079" t="str">
            <v>20th</v>
          </cell>
          <cell r="N2079">
            <v>2078</v>
          </cell>
        </row>
        <row r="2080">
          <cell r="A2080" t="str">
            <v>Crossfire</v>
          </cell>
          <cell r="M2080" t="str">
            <v>20th</v>
          </cell>
          <cell r="N2080">
            <v>2079</v>
          </cell>
        </row>
        <row r="2081">
          <cell r="A2081" t="str">
            <v>The Egg and I</v>
          </cell>
          <cell r="M2081" t="str">
            <v>20th</v>
          </cell>
          <cell r="N2081">
            <v>2080</v>
          </cell>
        </row>
        <row r="2082">
          <cell r="A2082" t="str">
            <v>Gentleman's Agreement</v>
          </cell>
          <cell r="M2082" t="str">
            <v>20th</v>
          </cell>
          <cell r="N2082">
            <v>2081</v>
          </cell>
        </row>
        <row r="2083">
          <cell r="A2083" t="str">
            <v>Gentleman's Agreement</v>
          </cell>
          <cell r="M2083" t="str">
            <v>20th</v>
          </cell>
          <cell r="N2083">
            <v>2082</v>
          </cell>
        </row>
        <row r="2084">
          <cell r="A2084" t="str">
            <v>The Paradine Case</v>
          </cell>
          <cell r="M2084" t="str">
            <v>20th</v>
          </cell>
          <cell r="N2084">
            <v>2083</v>
          </cell>
        </row>
        <row r="2085">
          <cell r="A2085" t="str">
            <v>The Bishop's Wife</v>
          </cell>
          <cell r="M2085" t="str">
            <v>20th</v>
          </cell>
          <cell r="N2085">
            <v>2084</v>
          </cell>
        </row>
        <row r="2086">
          <cell r="A2086" t="str">
            <v>Crossfire</v>
          </cell>
          <cell r="M2086" t="str">
            <v>20th</v>
          </cell>
          <cell r="N2086">
            <v>2085</v>
          </cell>
        </row>
        <row r="2087">
          <cell r="A2087" t="str">
            <v>A Double Life</v>
          </cell>
          <cell r="M2087" t="str">
            <v>20th</v>
          </cell>
          <cell r="N2087">
            <v>2086</v>
          </cell>
        </row>
        <row r="2088">
          <cell r="A2088" t="str">
            <v>Gentleman's Agreement</v>
          </cell>
          <cell r="M2088" t="str">
            <v>20th</v>
          </cell>
          <cell r="N2088">
            <v>2087</v>
          </cell>
        </row>
        <row r="2089">
          <cell r="A2089" t="str">
            <v>Great Expectations</v>
          </cell>
          <cell r="M2089" t="str">
            <v>20th</v>
          </cell>
          <cell r="N2089">
            <v>2088</v>
          </cell>
        </row>
        <row r="2090">
          <cell r="A2090" t="str">
            <v>The Bachelor and the Bobby-Soxer</v>
          </cell>
          <cell r="M2090" t="str">
            <v>20th</v>
          </cell>
          <cell r="N2090">
            <v>2089</v>
          </cell>
        </row>
        <row r="2091">
          <cell r="A2091" t="str">
            <v>Body and Soul</v>
          </cell>
          <cell r="M2091" t="str">
            <v>20th</v>
          </cell>
          <cell r="N2091">
            <v>2090</v>
          </cell>
        </row>
        <row r="2092">
          <cell r="A2092" t="str">
            <v>A Double Life</v>
          </cell>
          <cell r="M2092" t="str">
            <v>20th</v>
          </cell>
          <cell r="N2092">
            <v>2091</v>
          </cell>
        </row>
        <row r="2093">
          <cell r="A2093" t="str">
            <v>Monsieur Verdoux</v>
          </cell>
          <cell r="M2093" t="str">
            <v>20th</v>
          </cell>
          <cell r="N2093">
            <v>2092</v>
          </cell>
        </row>
        <row r="2094">
          <cell r="A2094" t="str">
            <v>Shoe-Shine</v>
          </cell>
          <cell r="B2094" t="str">
            <v>Sciuscià</v>
          </cell>
          <cell r="M2094" t="str">
            <v>20th</v>
          </cell>
          <cell r="N2094">
            <v>2093</v>
          </cell>
        </row>
        <row r="2095">
          <cell r="A2095" t="str">
            <v>Boomerang</v>
          </cell>
          <cell r="M2095" t="str">
            <v>20th</v>
          </cell>
          <cell r="N2095">
            <v>2094</v>
          </cell>
        </row>
        <row r="2096">
          <cell r="A2096" t="str">
            <v>Crossfire</v>
          </cell>
          <cell r="M2096" t="str">
            <v>20th</v>
          </cell>
          <cell r="N2096">
            <v>2095</v>
          </cell>
        </row>
        <row r="2097">
          <cell r="A2097" t="str">
            <v>Gentleman's Agreement</v>
          </cell>
          <cell r="M2097" t="str">
            <v>20th</v>
          </cell>
          <cell r="N2097">
            <v>2096</v>
          </cell>
        </row>
        <row r="2098">
          <cell r="A2098" t="str">
            <v>Great Expectations</v>
          </cell>
          <cell r="M2098" t="str">
            <v>20th</v>
          </cell>
          <cell r="N2098">
            <v>2097</v>
          </cell>
        </row>
        <row r="2099">
          <cell r="A2099" t="str">
            <v>Miracle on 34th Street</v>
          </cell>
          <cell r="M2099" t="str">
            <v>20th</v>
          </cell>
          <cell r="N2099">
            <v>2098</v>
          </cell>
        </row>
        <row r="2100">
          <cell r="A2100" t="str">
            <v>A Cage of Nightingales</v>
          </cell>
          <cell r="M2100" t="str">
            <v>20th</v>
          </cell>
          <cell r="N2100">
            <v>2099</v>
          </cell>
        </row>
        <row r="2101">
          <cell r="A2101" t="str">
            <v>It Happened on 5th Avenue</v>
          </cell>
          <cell r="M2101" t="str">
            <v>20th</v>
          </cell>
          <cell r="N2101">
            <v>2100</v>
          </cell>
        </row>
        <row r="2102">
          <cell r="A2102" t="str">
            <v>Kiss of Death</v>
          </cell>
          <cell r="M2102" t="str">
            <v>20th</v>
          </cell>
          <cell r="N2102">
            <v>2101</v>
          </cell>
        </row>
        <row r="2103">
          <cell r="A2103" t="str">
            <v>Miracle on 34th Street</v>
          </cell>
          <cell r="M2103" t="str">
            <v>20th</v>
          </cell>
          <cell r="N2103">
            <v>2102</v>
          </cell>
        </row>
        <row r="2104">
          <cell r="A2104" t="str">
            <v>Smash-Up: The Story of a Woman</v>
          </cell>
          <cell r="M2104" t="str">
            <v>20th</v>
          </cell>
          <cell r="N2104">
            <v>2103</v>
          </cell>
        </row>
        <row r="2105">
          <cell r="A2105" t="str">
            <v>The Bishop's Wife</v>
          </cell>
          <cell r="M2105" t="str">
            <v>20th</v>
          </cell>
          <cell r="N2105">
            <v>2104</v>
          </cell>
        </row>
        <row r="2106">
          <cell r="A2106" t="str">
            <v>Captain From Castile</v>
          </cell>
          <cell r="M2106" t="str">
            <v>20th</v>
          </cell>
          <cell r="N2106">
            <v>2105</v>
          </cell>
        </row>
        <row r="2107">
          <cell r="A2107" t="str">
            <v>A Double Life</v>
          </cell>
          <cell r="M2107" t="str">
            <v>20th</v>
          </cell>
          <cell r="N2107">
            <v>2106</v>
          </cell>
        </row>
        <row r="2108">
          <cell r="A2108" t="str">
            <v>Forever Amber</v>
          </cell>
          <cell r="M2108" t="str">
            <v>20th</v>
          </cell>
          <cell r="N2108">
            <v>2107</v>
          </cell>
        </row>
        <row r="2109">
          <cell r="A2109" t="str">
            <v>Life with Father</v>
          </cell>
          <cell r="M2109" t="str">
            <v>20th</v>
          </cell>
          <cell r="N2109">
            <v>2108</v>
          </cell>
        </row>
        <row r="2110">
          <cell r="A2110" t="str">
            <v>Fiesta</v>
          </cell>
          <cell r="M2110" t="str">
            <v>20th</v>
          </cell>
          <cell r="N2110">
            <v>2109</v>
          </cell>
        </row>
        <row r="2111">
          <cell r="A2111" t="str">
            <v>Mother Wore Tights</v>
          </cell>
          <cell r="M2111" t="str">
            <v>20th</v>
          </cell>
          <cell r="N2111">
            <v>2110</v>
          </cell>
        </row>
        <row r="2112">
          <cell r="A2112" t="str">
            <v>My Wild Irish Rose</v>
          </cell>
          <cell r="M2112" t="str">
            <v>20th</v>
          </cell>
          <cell r="N2112">
            <v>2111</v>
          </cell>
        </row>
        <row r="2113">
          <cell r="A2113" t="str">
            <v>Road to Rio</v>
          </cell>
          <cell r="M2113" t="str">
            <v>20th</v>
          </cell>
          <cell r="N2113">
            <v>2112</v>
          </cell>
        </row>
        <row r="2114">
          <cell r="A2114" t="str">
            <v>Song of the South</v>
          </cell>
          <cell r="M2114" t="str">
            <v>20th</v>
          </cell>
          <cell r="N2114">
            <v>2113</v>
          </cell>
        </row>
        <row r="2115">
          <cell r="A2115" t="str">
            <v>Good News</v>
          </cell>
          <cell r="M2115" t="str">
            <v>20th</v>
          </cell>
          <cell r="N2115">
            <v>2114</v>
          </cell>
        </row>
        <row r="2116">
          <cell r="A2116" t="str">
            <v>Mother Wore Tights</v>
          </cell>
          <cell r="M2116" t="str">
            <v>20th</v>
          </cell>
          <cell r="N2116">
            <v>2115</v>
          </cell>
        </row>
        <row r="2117">
          <cell r="A2117" t="str">
            <v>The Perils of Pauline</v>
          </cell>
          <cell r="M2117" t="str">
            <v>20th</v>
          </cell>
          <cell r="N2117">
            <v>2116</v>
          </cell>
        </row>
        <row r="2118">
          <cell r="A2118" t="str">
            <v>Song of the South</v>
          </cell>
          <cell r="M2118" t="str">
            <v>20th</v>
          </cell>
          <cell r="N2118">
            <v>2117</v>
          </cell>
        </row>
        <row r="2119">
          <cell r="A2119" t="str">
            <v>The Time, the Place and the Girl</v>
          </cell>
          <cell r="M2119" t="str">
            <v>20th</v>
          </cell>
          <cell r="N2119">
            <v>2118</v>
          </cell>
        </row>
        <row r="2120">
          <cell r="A2120" t="str">
            <v>The Bishop's Wife</v>
          </cell>
          <cell r="M2120" t="str">
            <v>20th</v>
          </cell>
          <cell r="N2120">
            <v>2119</v>
          </cell>
        </row>
        <row r="2121">
          <cell r="A2121" t="str">
            <v>Body and Soul</v>
          </cell>
          <cell r="M2121" t="str">
            <v>20th</v>
          </cell>
          <cell r="N2121">
            <v>2120</v>
          </cell>
        </row>
        <row r="2122">
          <cell r="A2122" t="str">
            <v>Gentleman's Agreement</v>
          </cell>
          <cell r="M2122" t="str">
            <v>20th</v>
          </cell>
          <cell r="N2122">
            <v>2121</v>
          </cell>
        </row>
        <row r="2123">
          <cell r="A2123" t="str">
            <v>Green Dolphin Street</v>
          </cell>
          <cell r="M2123" t="str">
            <v>20th</v>
          </cell>
          <cell r="N2123">
            <v>2122</v>
          </cell>
        </row>
        <row r="2124">
          <cell r="A2124" t="str">
            <v>Odd Man Out</v>
          </cell>
          <cell r="M2124" t="str">
            <v>20th</v>
          </cell>
          <cell r="N2124">
            <v>2123</v>
          </cell>
        </row>
        <row r="2125">
          <cell r="A2125" t="str">
            <v>Chip an' Dale</v>
          </cell>
          <cell r="M2125" t="str">
            <v>20th</v>
          </cell>
          <cell r="N2125">
            <v>2124</v>
          </cell>
        </row>
        <row r="2126">
          <cell r="A2126" t="str">
            <v>Dr. Jekyll and Mr. Mouse</v>
          </cell>
          <cell r="M2126" t="str">
            <v>20th</v>
          </cell>
          <cell r="N2126">
            <v>2125</v>
          </cell>
        </row>
        <row r="2127">
          <cell r="A2127" t="str">
            <v>Pluto's Blue Note</v>
          </cell>
          <cell r="M2127" t="str">
            <v>20th</v>
          </cell>
          <cell r="N2127">
            <v>2126</v>
          </cell>
        </row>
        <row r="2128">
          <cell r="A2128" t="str">
            <v>Tubby the Tuba</v>
          </cell>
          <cell r="M2128" t="str">
            <v>20th</v>
          </cell>
          <cell r="N2128">
            <v>2127</v>
          </cell>
        </row>
        <row r="2129">
          <cell r="A2129" t="str">
            <v>Tweetie Pie</v>
          </cell>
          <cell r="M2129" t="str">
            <v>20th</v>
          </cell>
          <cell r="N2129">
            <v>2128</v>
          </cell>
        </row>
        <row r="2130">
          <cell r="A2130" t="str">
            <v>Brooklyn, U.S.A.</v>
          </cell>
          <cell r="M2130" t="str">
            <v>20th</v>
          </cell>
          <cell r="N2130">
            <v>2129</v>
          </cell>
        </row>
        <row r="2131">
          <cell r="A2131" t="str">
            <v>Good-bye Miss Turlock</v>
          </cell>
          <cell r="M2131" t="str">
            <v>20th</v>
          </cell>
          <cell r="N2131">
            <v>2130</v>
          </cell>
        </row>
        <row r="2132">
          <cell r="A2132" t="str">
            <v>Moon Rockets</v>
          </cell>
          <cell r="M2132" t="str">
            <v>20th</v>
          </cell>
          <cell r="N2132">
            <v>2131</v>
          </cell>
        </row>
        <row r="2133">
          <cell r="A2133" t="str">
            <v>Now You See It</v>
          </cell>
          <cell r="M2133" t="str">
            <v>20th</v>
          </cell>
          <cell r="N2133">
            <v>2132</v>
          </cell>
        </row>
        <row r="2134">
          <cell r="A2134" t="str">
            <v>So You Want to be in Pictures</v>
          </cell>
          <cell r="M2134" t="str">
            <v>20th</v>
          </cell>
          <cell r="N2134">
            <v>2133</v>
          </cell>
        </row>
        <row r="2135">
          <cell r="A2135" t="str">
            <v>Champagne for Two</v>
          </cell>
          <cell r="M2135" t="str">
            <v>20th</v>
          </cell>
          <cell r="N2135">
            <v>2134</v>
          </cell>
        </row>
        <row r="2136">
          <cell r="A2136" t="str">
            <v>Climbing the Matterhorn</v>
          </cell>
          <cell r="M2136" t="str">
            <v>20th</v>
          </cell>
          <cell r="N2136">
            <v>2135</v>
          </cell>
        </row>
        <row r="2137">
          <cell r="A2137" t="str">
            <v>Fight of the Wild Stallions</v>
          </cell>
          <cell r="M2137" t="str">
            <v>20th</v>
          </cell>
          <cell r="N2137">
            <v>2136</v>
          </cell>
        </row>
        <row r="2138">
          <cell r="A2138" t="str">
            <v>Give Us the Earth</v>
          </cell>
          <cell r="M2138" t="str">
            <v>20th</v>
          </cell>
          <cell r="N2138">
            <v>2137</v>
          </cell>
        </row>
        <row r="2139">
          <cell r="A2139" t="str">
            <v>A Voice Is Born: The Story of Niklos Gafni</v>
          </cell>
          <cell r="M2139" t="str">
            <v>20th</v>
          </cell>
          <cell r="N2139">
            <v>2138</v>
          </cell>
        </row>
        <row r="2140">
          <cell r="A2140" t="str">
            <v>Design for Death</v>
          </cell>
          <cell r="M2140" t="str">
            <v>20th</v>
          </cell>
          <cell r="N2140">
            <v>2139</v>
          </cell>
        </row>
        <row r="2141">
          <cell r="A2141" t="str">
            <v>Journey into Medicine</v>
          </cell>
          <cell r="M2141" t="str">
            <v>20th</v>
          </cell>
          <cell r="N2141">
            <v>2140</v>
          </cell>
        </row>
        <row r="2142">
          <cell r="A2142" t="str">
            <v>The World is Rich</v>
          </cell>
          <cell r="M2142" t="str">
            <v>20th</v>
          </cell>
          <cell r="N2142">
            <v>2141</v>
          </cell>
        </row>
        <row r="2143">
          <cell r="A2143" t="str">
            <v>First Steps</v>
          </cell>
          <cell r="M2143" t="str">
            <v>20th</v>
          </cell>
          <cell r="N2143">
            <v>2142</v>
          </cell>
        </row>
        <row r="2144">
          <cell r="A2144" t="str">
            <v>Passport to Nowhere</v>
          </cell>
          <cell r="M2144" t="str">
            <v>20th</v>
          </cell>
          <cell r="N2144">
            <v>2143</v>
          </cell>
        </row>
        <row r="2145">
          <cell r="A2145" t="str">
            <v>School in the Mailbox</v>
          </cell>
          <cell r="M2145" t="str">
            <v>20th</v>
          </cell>
          <cell r="N2145">
            <v>2144</v>
          </cell>
        </row>
        <row r="2146">
          <cell r="A2146" t="str">
            <v>The Ghost and Mrs. Muir</v>
          </cell>
          <cell r="M2146" t="str">
            <v>20th</v>
          </cell>
          <cell r="N2146">
            <v>2145</v>
          </cell>
        </row>
        <row r="2147">
          <cell r="A2147" t="str">
            <v>Great Expectations</v>
          </cell>
          <cell r="M2147" t="str">
            <v>20th</v>
          </cell>
          <cell r="N2147">
            <v>2146</v>
          </cell>
        </row>
        <row r="2148">
          <cell r="A2148" t="str">
            <v>Green Dolphin Street</v>
          </cell>
          <cell r="M2148" t="str">
            <v>20th</v>
          </cell>
          <cell r="N2148">
            <v>2147</v>
          </cell>
        </row>
        <row r="2149">
          <cell r="A2149" t="str">
            <v>Black Narcissus</v>
          </cell>
          <cell r="M2149" t="str">
            <v>20th</v>
          </cell>
          <cell r="N2149">
            <v>2148</v>
          </cell>
        </row>
        <row r="2150">
          <cell r="A2150" t="str">
            <v>Life with Father</v>
          </cell>
          <cell r="M2150" t="str">
            <v>20th</v>
          </cell>
          <cell r="N2150">
            <v>2149</v>
          </cell>
        </row>
        <row r="2151">
          <cell r="A2151" t="str">
            <v>Mother Wore Tights</v>
          </cell>
          <cell r="M2151" t="str">
            <v>20th</v>
          </cell>
          <cell r="N2151">
            <v>2150</v>
          </cell>
        </row>
        <row r="2152">
          <cell r="A2152" t="str">
            <v>The Foxes of Harrow</v>
          </cell>
          <cell r="M2152" t="str">
            <v>20th</v>
          </cell>
          <cell r="N2152">
            <v>2151</v>
          </cell>
        </row>
        <row r="2153">
          <cell r="A2153" t="str">
            <v>Great Expectations</v>
          </cell>
          <cell r="M2153" t="str">
            <v>20th</v>
          </cell>
          <cell r="N2153">
            <v>2152</v>
          </cell>
        </row>
        <row r="2154">
          <cell r="A2154" t="str">
            <v>Black Narcissus</v>
          </cell>
          <cell r="M2154" t="str">
            <v>20th</v>
          </cell>
          <cell r="N2154">
            <v>2153</v>
          </cell>
        </row>
        <row r="2155">
          <cell r="A2155" t="str">
            <v>Life with Father</v>
          </cell>
          <cell r="M2155" t="str">
            <v>20th</v>
          </cell>
          <cell r="N2155">
            <v>2154</v>
          </cell>
        </row>
        <row r="2156">
          <cell r="A2156" t="str">
            <v>Green Dolphin Street</v>
          </cell>
          <cell r="M2156" t="str">
            <v>20th</v>
          </cell>
          <cell r="N2156">
            <v>2155</v>
          </cell>
        </row>
        <row r="2157">
          <cell r="A2157" t="str">
            <v>Unconquered</v>
          </cell>
          <cell r="M2157" t="str">
            <v>20th</v>
          </cell>
          <cell r="N2157">
            <v>2156</v>
          </cell>
        </row>
        <row r="2158">
          <cell r="A2158" t="str">
            <v>The Bishop's Wife</v>
          </cell>
          <cell r="M2158" t="str">
            <v>20th</v>
          </cell>
          <cell r="N2158">
            <v>2157</v>
          </cell>
        </row>
        <row r="2159">
          <cell r="A2159" t="str">
            <v>Green Dolphin Street</v>
          </cell>
          <cell r="M2159" t="str">
            <v>20th</v>
          </cell>
          <cell r="N2159">
            <v>2158</v>
          </cell>
        </row>
        <row r="2160">
          <cell r="A2160" t="str">
            <v>T-Men</v>
          </cell>
          <cell r="M2160" t="str">
            <v>20th</v>
          </cell>
          <cell r="N2160">
            <v>2159</v>
          </cell>
        </row>
        <row r="2161">
          <cell r="A2161" t="str">
            <v>[no specific film title]</v>
          </cell>
          <cell r="M2161" t="str">
            <v>20th</v>
          </cell>
          <cell r="N2161">
            <v>2160</v>
          </cell>
        </row>
        <row r="2162">
          <cell r="A2162" t="str">
            <v>Bill and Coo</v>
          </cell>
          <cell r="M2162" t="str">
            <v>20th</v>
          </cell>
          <cell r="N2162">
            <v>2161</v>
          </cell>
        </row>
        <row r="2163">
          <cell r="A2163" t="str">
            <v>Shoe-Shine</v>
          </cell>
          <cell r="B2163" t="str">
            <v>Sciuscià</v>
          </cell>
          <cell r="M2163" t="str">
            <v>20th</v>
          </cell>
          <cell r="N2163">
            <v>2162</v>
          </cell>
        </row>
        <row r="2164">
          <cell r="A2164" t="str">
            <v>Song of the South</v>
          </cell>
          <cell r="M2164" t="str">
            <v>20th</v>
          </cell>
          <cell r="N2164">
            <v>2163</v>
          </cell>
        </row>
        <row r="2165">
          <cell r="A2165" t="str">
            <v>Hamlet</v>
          </cell>
          <cell r="M2165" t="str">
            <v>21st</v>
          </cell>
          <cell r="N2165">
            <v>2164</v>
          </cell>
        </row>
        <row r="2166">
          <cell r="A2166" t="str">
            <v>Johnny Belinda</v>
          </cell>
          <cell r="M2166" t="str">
            <v>21st</v>
          </cell>
          <cell r="N2166">
            <v>2165</v>
          </cell>
        </row>
        <row r="2167">
          <cell r="A2167" t="str">
            <v>The Red Shoes</v>
          </cell>
          <cell r="M2167" t="str">
            <v>21st</v>
          </cell>
          <cell r="N2167">
            <v>2166</v>
          </cell>
        </row>
        <row r="2168">
          <cell r="A2168" t="str">
            <v>The Snake Pit</v>
          </cell>
          <cell r="M2168" t="str">
            <v>21st</v>
          </cell>
          <cell r="N2168">
            <v>2167</v>
          </cell>
        </row>
        <row r="2169">
          <cell r="A2169" t="str">
            <v>The Treasure of the Sierra Madre</v>
          </cell>
          <cell r="M2169" t="str">
            <v>21st</v>
          </cell>
          <cell r="N2169">
            <v>2168</v>
          </cell>
        </row>
        <row r="2170">
          <cell r="A2170" t="str">
            <v>Hamlet</v>
          </cell>
          <cell r="M2170" t="str">
            <v>21st</v>
          </cell>
          <cell r="N2170">
            <v>2169</v>
          </cell>
        </row>
        <row r="2171">
          <cell r="A2171" t="str">
            <v>Johnny Belinda</v>
          </cell>
          <cell r="M2171" t="str">
            <v>21st</v>
          </cell>
          <cell r="N2171">
            <v>2170</v>
          </cell>
        </row>
        <row r="2172">
          <cell r="A2172" t="str">
            <v>The Search</v>
          </cell>
          <cell r="M2172" t="str">
            <v>21st</v>
          </cell>
          <cell r="N2172">
            <v>2171</v>
          </cell>
        </row>
        <row r="2173">
          <cell r="A2173" t="str">
            <v>Sitting Pretty</v>
          </cell>
          <cell r="M2173" t="str">
            <v>21st</v>
          </cell>
          <cell r="N2173">
            <v>2172</v>
          </cell>
        </row>
        <row r="2174">
          <cell r="A2174" t="str">
            <v>When My Baby Smiles at Me</v>
          </cell>
          <cell r="M2174" t="str">
            <v>21st</v>
          </cell>
          <cell r="N2174">
            <v>2173</v>
          </cell>
        </row>
        <row r="2175">
          <cell r="A2175" t="str">
            <v>I Remember Mama</v>
          </cell>
          <cell r="M2175" t="str">
            <v>21st</v>
          </cell>
          <cell r="N2175">
            <v>2174</v>
          </cell>
        </row>
        <row r="2176">
          <cell r="A2176" t="str">
            <v>Joan of Arc</v>
          </cell>
          <cell r="M2176" t="str">
            <v>21st</v>
          </cell>
          <cell r="N2176">
            <v>2175</v>
          </cell>
        </row>
        <row r="2177">
          <cell r="A2177" t="str">
            <v>Johnny Belinda</v>
          </cell>
          <cell r="M2177" t="str">
            <v>21st</v>
          </cell>
          <cell r="N2177">
            <v>2176</v>
          </cell>
        </row>
        <row r="2178">
          <cell r="A2178" t="str">
            <v>The Luck of the Irish</v>
          </cell>
          <cell r="M2178" t="str">
            <v>21st</v>
          </cell>
          <cell r="N2178">
            <v>2177</v>
          </cell>
        </row>
        <row r="2179">
          <cell r="A2179" t="str">
            <v>The Treasure of the Sierra Madre</v>
          </cell>
          <cell r="M2179" t="str">
            <v>21st</v>
          </cell>
          <cell r="N2179">
            <v>2178</v>
          </cell>
        </row>
        <row r="2180">
          <cell r="A2180" t="str">
            <v>I Remember Mama</v>
          </cell>
          <cell r="M2180" t="str">
            <v>21st</v>
          </cell>
          <cell r="N2180">
            <v>2179</v>
          </cell>
        </row>
        <row r="2181">
          <cell r="A2181" t="str">
            <v>Joan of Arc</v>
          </cell>
          <cell r="M2181" t="str">
            <v>21st</v>
          </cell>
          <cell r="N2181">
            <v>2180</v>
          </cell>
        </row>
        <row r="2182">
          <cell r="A2182" t="str">
            <v>Johnny Belinda</v>
          </cell>
          <cell r="M2182" t="str">
            <v>21st</v>
          </cell>
          <cell r="N2182">
            <v>2181</v>
          </cell>
        </row>
        <row r="2183">
          <cell r="A2183" t="str">
            <v>The Snake Pit</v>
          </cell>
          <cell r="M2183" t="str">
            <v>21st</v>
          </cell>
          <cell r="N2183">
            <v>2182</v>
          </cell>
        </row>
        <row r="2184">
          <cell r="A2184" t="str">
            <v>Sorry, Wrong Number</v>
          </cell>
          <cell r="M2184" t="str">
            <v>21st</v>
          </cell>
          <cell r="N2184">
            <v>2183</v>
          </cell>
        </row>
        <row r="2185">
          <cell r="A2185" t="str">
            <v>Hamlet</v>
          </cell>
          <cell r="M2185" t="str">
            <v>21st</v>
          </cell>
          <cell r="N2185">
            <v>2184</v>
          </cell>
        </row>
        <row r="2186">
          <cell r="A2186" t="str">
            <v>I Remember Mama</v>
          </cell>
          <cell r="M2186" t="str">
            <v>21st</v>
          </cell>
          <cell r="N2186">
            <v>2185</v>
          </cell>
        </row>
        <row r="2187">
          <cell r="A2187" t="str">
            <v>I Remember Mama</v>
          </cell>
          <cell r="M2187" t="str">
            <v>21st</v>
          </cell>
          <cell r="N2187">
            <v>2186</v>
          </cell>
        </row>
        <row r="2188">
          <cell r="A2188" t="str">
            <v>Johnny Belinda</v>
          </cell>
          <cell r="M2188" t="str">
            <v>21st</v>
          </cell>
          <cell r="N2188">
            <v>2187</v>
          </cell>
        </row>
        <row r="2189">
          <cell r="A2189" t="str">
            <v>Key Largo</v>
          </cell>
          <cell r="M2189" t="str">
            <v>21st</v>
          </cell>
          <cell r="N2189">
            <v>2188</v>
          </cell>
        </row>
        <row r="2190">
          <cell r="A2190" t="str">
            <v>Hamlet</v>
          </cell>
          <cell r="M2190" t="str">
            <v>21st</v>
          </cell>
          <cell r="N2190">
            <v>2189</v>
          </cell>
        </row>
        <row r="2191">
          <cell r="A2191" t="str">
            <v>Johnny Belinda</v>
          </cell>
          <cell r="M2191" t="str">
            <v>21st</v>
          </cell>
          <cell r="N2191">
            <v>2190</v>
          </cell>
        </row>
        <row r="2192">
          <cell r="A2192" t="str">
            <v>The Search</v>
          </cell>
          <cell r="M2192" t="str">
            <v>21st</v>
          </cell>
          <cell r="N2192">
            <v>2191</v>
          </cell>
        </row>
        <row r="2193">
          <cell r="A2193" t="str">
            <v>The Snake Pit</v>
          </cell>
          <cell r="M2193" t="str">
            <v>21st</v>
          </cell>
          <cell r="N2193">
            <v>2192</v>
          </cell>
        </row>
        <row r="2194">
          <cell r="A2194" t="str">
            <v>The Treasure of the Sierra Madre</v>
          </cell>
          <cell r="M2194" t="str">
            <v>21st</v>
          </cell>
          <cell r="N2194">
            <v>2193</v>
          </cell>
        </row>
        <row r="2195">
          <cell r="A2195" t="str">
            <v>A Foreign Affair</v>
          </cell>
          <cell r="M2195" t="str">
            <v>21st</v>
          </cell>
          <cell r="N2195">
            <v>2194</v>
          </cell>
        </row>
        <row r="2196">
          <cell r="A2196" t="str">
            <v>Johnny Belinda</v>
          </cell>
          <cell r="M2196" t="str">
            <v>21st</v>
          </cell>
          <cell r="N2196">
            <v>2195</v>
          </cell>
        </row>
        <row r="2197">
          <cell r="A2197" t="str">
            <v>The Search</v>
          </cell>
          <cell r="M2197" t="str">
            <v>21st</v>
          </cell>
          <cell r="N2197">
            <v>2196</v>
          </cell>
        </row>
        <row r="2198">
          <cell r="A2198" t="str">
            <v>The Snake Pit</v>
          </cell>
          <cell r="M2198" t="str">
            <v>21st</v>
          </cell>
          <cell r="N2198">
            <v>2197</v>
          </cell>
        </row>
        <row r="2199">
          <cell r="A2199" t="str">
            <v>The Treasure of the Sierra Madre</v>
          </cell>
          <cell r="M2199" t="str">
            <v>21st</v>
          </cell>
          <cell r="N2199">
            <v>2198</v>
          </cell>
        </row>
        <row r="2200">
          <cell r="A2200" t="str">
            <v>Louisiana Story</v>
          </cell>
          <cell r="M2200" t="str">
            <v>21st</v>
          </cell>
          <cell r="N2200">
            <v>2199</v>
          </cell>
        </row>
        <row r="2201">
          <cell r="A2201" t="str">
            <v>The Naked City</v>
          </cell>
          <cell r="M2201" t="str">
            <v>21st</v>
          </cell>
          <cell r="N2201">
            <v>2200</v>
          </cell>
        </row>
        <row r="2202">
          <cell r="A2202" t="str">
            <v>Red River</v>
          </cell>
          <cell r="M2202" t="str">
            <v>21st</v>
          </cell>
          <cell r="N2202">
            <v>2201</v>
          </cell>
        </row>
        <row r="2203">
          <cell r="A2203" t="str">
            <v>The Red Shoes</v>
          </cell>
          <cell r="M2203" t="str">
            <v>21st</v>
          </cell>
          <cell r="N2203">
            <v>2202</v>
          </cell>
        </row>
        <row r="2204">
          <cell r="A2204" t="str">
            <v>The Search</v>
          </cell>
          <cell r="M2204" t="str">
            <v>21st</v>
          </cell>
          <cell r="N2204">
            <v>2203</v>
          </cell>
        </row>
        <row r="2205">
          <cell r="A2205" t="str">
            <v>Hamlet</v>
          </cell>
          <cell r="M2205" t="str">
            <v>21st</v>
          </cell>
          <cell r="N2205">
            <v>2204</v>
          </cell>
        </row>
        <row r="2206">
          <cell r="A2206" t="str">
            <v>Joan of Arc</v>
          </cell>
          <cell r="M2206" t="str">
            <v>21st</v>
          </cell>
          <cell r="N2206">
            <v>2205</v>
          </cell>
        </row>
        <row r="2207">
          <cell r="A2207" t="str">
            <v>Johnny Belinda</v>
          </cell>
          <cell r="M2207" t="str">
            <v>21st</v>
          </cell>
          <cell r="N2207">
            <v>2206</v>
          </cell>
        </row>
        <row r="2208">
          <cell r="A2208" t="str">
            <v>The Red Shoes</v>
          </cell>
          <cell r="M2208" t="str">
            <v>21st</v>
          </cell>
          <cell r="N2208">
            <v>2207</v>
          </cell>
        </row>
        <row r="2209">
          <cell r="A2209" t="str">
            <v>The Snake Pit</v>
          </cell>
          <cell r="M2209" t="str">
            <v>21st</v>
          </cell>
          <cell r="N2209">
            <v>2208</v>
          </cell>
        </row>
        <row r="2210">
          <cell r="A2210" t="str">
            <v>Easter Parade</v>
          </cell>
          <cell r="M2210" t="str">
            <v>21st</v>
          </cell>
          <cell r="N2210">
            <v>2209</v>
          </cell>
        </row>
        <row r="2211">
          <cell r="A2211" t="str">
            <v>The Emperor Waltz</v>
          </cell>
          <cell r="M2211" t="str">
            <v>21st</v>
          </cell>
          <cell r="N2211">
            <v>2210</v>
          </cell>
        </row>
        <row r="2212">
          <cell r="A2212" t="str">
            <v>The Pirate</v>
          </cell>
          <cell r="M2212" t="str">
            <v>21st</v>
          </cell>
          <cell r="N2212">
            <v>2211</v>
          </cell>
        </row>
        <row r="2213">
          <cell r="A2213" t="str">
            <v>Romance on the High Seas</v>
          </cell>
          <cell r="M2213" t="str">
            <v>21st</v>
          </cell>
          <cell r="N2213">
            <v>2212</v>
          </cell>
        </row>
        <row r="2214">
          <cell r="A2214" t="str">
            <v>When My Baby Smiles at Me</v>
          </cell>
          <cell r="M2214" t="str">
            <v>21st</v>
          </cell>
          <cell r="N2214">
            <v>2213</v>
          </cell>
        </row>
        <row r="2215">
          <cell r="A2215" t="str">
            <v>Casbah</v>
          </cell>
          <cell r="M2215" t="str">
            <v>21st</v>
          </cell>
          <cell r="N2215">
            <v>2214</v>
          </cell>
        </row>
        <row r="2216">
          <cell r="A2216" t="str">
            <v>The Paleface</v>
          </cell>
          <cell r="M2216" t="str">
            <v>21st</v>
          </cell>
          <cell r="N2216">
            <v>2215</v>
          </cell>
        </row>
        <row r="2217">
          <cell r="A2217" t="str">
            <v>Romance on the High Seas</v>
          </cell>
          <cell r="M2217" t="str">
            <v>21st</v>
          </cell>
          <cell r="N2217">
            <v>2216</v>
          </cell>
        </row>
        <row r="2218">
          <cell r="A2218" t="str">
            <v>That Lady in Ermine</v>
          </cell>
          <cell r="M2218" t="str">
            <v>21st</v>
          </cell>
          <cell r="N2218">
            <v>2217</v>
          </cell>
        </row>
        <row r="2219">
          <cell r="A2219" t="str">
            <v>Wet Blanket Policy</v>
          </cell>
          <cell r="M2219" t="str">
            <v>21st</v>
          </cell>
          <cell r="N2219">
            <v>2218</v>
          </cell>
        </row>
        <row r="2220">
          <cell r="A2220" t="str">
            <v>Joan of Arc</v>
          </cell>
          <cell r="M2220" t="str">
            <v>21st</v>
          </cell>
          <cell r="N2220">
            <v>2219</v>
          </cell>
        </row>
        <row r="2221">
          <cell r="A2221" t="str">
            <v>Johnny Belinda</v>
          </cell>
          <cell r="M2221" t="str">
            <v>21st</v>
          </cell>
          <cell r="N2221">
            <v>2220</v>
          </cell>
        </row>
        <row r="2222">
          <cell r="A2222" t="str">
            <v>The Naked City</v>
          </cell>
          <cell r="M2222" t="str">
            <v>21st</v>
          </cell>
          <cell r="N2222">
            <v>2221</v>
          </cell>
        </row>
        <row r="2223">
          <cell r="A2223" t="str">
            <v>Red River</v>
          </cell>
          <cell r="M2223" t="str">
            <v>21st</v>
          </cell>
          <cell r="N2223">
            <v>2222</v>
          </cell>
        </row>
        <row r="2224">
          <cell r="A2224" t="str">
            <v>The Red Shoes</v>
          </cell>
          <cell r="M2224" t="str">
            <v>21st</v>
          </cell>
          <cell r="N2224">
            <v>2223</v>
          </cell>
        </row>
        <row r="2225">
          <cell r="A2225" t="str">
            <v>The Little Orphan</v>
          </cell>
          <cell r="M2225" t="str">
            <v>21st</v>
          </cell>
          <cell r="N2225">
            <v>2224</v>
          </cell>
        </row>
        <row r="2226">
          <cell r="A2226" t="str">
            <v>Mickey and the Seal</v>
          </cell>
          <cell r="M2226" t="str">
            <v>21st</v>
          </cell>
          <cell r="N2226">
            <v>2225</v>
          </cell>
        </row>
        <row r="2227">
          <cell r="A2227" t="str">
            <v>Mouse Wreckers</v>
          </cell>
          <cell r="M2227" t="str">
            <v>21st</v>
          </cell>
          <cell r="N2227">
            <v>2226</v>
          </cell>
        </row>
        <row r="2228">
          <cell r="A2228" t="str">
            <v>Robin Hoodlum</v>
          </cell>
          <cell r="M2228" t="str">
            <v>21st</v>
          </cell>
          <cell r="N2228">
            <v>2227</v>
          </cell>
        </row>
        <row r="2229">
          <cell r="A2229" t="str">
            <v>Tea for Two Hundred</v>
          </cell>
          <cell r="M2229" t="str">
            <v>21st</v>
          </cell>
          <cell r="N2229">
            <v>2228</v>
          </cell>
        </row>
        <row r="2230">
          <cell r="A2230" t="str">
            <v>Annie Was a Wonder</v>
          </cell>
          <cell r="M2230" t="str">
            <v>21st</v>
          </cell>
          <cell r="N2230">
            <v>2229</v>
          </cell>
        </row>
        <row r="2231">
          <cell r="A2231" t="str">
            <v>Cinderella Horse</v>
          </cell>
          <cell r="M2231" t="str">
            <v>21st</v>
          </cell>
          <cell r="N2231">
            <v>2230</v>
          </cell>
        </row>
        <row r="2232">
          <cell r="A2232" t="str">
            <v>So You Want to be on the Radio</v>
          </cell>
          <cell r="M2232" t="str">
            <v>21st</v>
          </cell>
          <cell r="N2232">
            <v>2231</v>
          </cell>
        </row>
        <row r="2233">
          <cell r="A2233" t="str">
            <v>Symphony of a City</v>
          </cell>
          <cell r="B2233" t="str">
            <v>Människor i stad</v>
          </cell>
          <cell r="M2233" t="str">
            <v>21st</v>
          </cell>
          <cell r="N2233">
            <v>2232</v>
          </cell>
        </row>
        <row r="2234">
          <cell r="A2234" t="str">
            <v>You Can't Win</v>
          </cell>
          <cell r="M2234" t="str">
            <v>21st</v>
          </cell>
          <cell r="N2234">
            <v>2233</v>
          </cell>
        </row>
        <row r="2235">
          <cell r="A2235" t="str">
            <v>Calgary Stampede</v>
          </cell>
          <cell r="M2235" t="str">
            <v>21st</v>
          </cell>
          <cell r="N2235">
            <v>2234</v>
          </cell>
        </row>
        <row r="2236">
          <cell r="A2236" t="str">
            <v>Going to Blazes</v>
          </cell>
          <cell r="M2236" t="str">
            <v>21st</v>
          </cell>
          <cell r="N2236">
            <v>2235</v>
          </cell>
        </row>
        <row r="2237">
          <cell r="A2237" t="str">
            <v>Samba-Mania</v>
          </cell>
          <cell r="M2237" t="str">
            <v>21st</v>
          </cell>
          <cell r="N2237">
            <v>2236</v>
          </cell>
        </row>
        <row r="2238">
          <cell r="A2238" t="str">
            <v>Seal Island</v>
          </cell>
          <cell r="M2238" t="str">
            <v>21st</v>
          </cell>
          <cell r="N2238">
            <v>2237</v>
          </cell>
        </row>
        <row r="2239">
          <cell r="A2239" t="str">
            <v>Snow Capers</v>
          </cell>
          <cell r="M2239" t="str">
            <v>21st</v>
          </cell>
          <cell r="N2239">
            <v>2238</v>
          </cell>
        </row>
        <row r="2240">
          <cell r="A2240" t="str">
            <v>The Quiet One</v>
          </cell>
          <cell r="M2240" t="str">
            <v>21st</v>
          </cell>
          <cell r="N2240">
            <v>2239</v>
          </cell>
        </row>
        <row r="2241">
          <cell r="A2241" t="str">
            <v>The Secret Land</v>
          </cell>
          <cell r="M2241" t="str">
            <v>21st</v>
          </cell>
          <cell r="N2241">
            <v>2240</v>
          </cell>
        </row>
        <row r="2242">
          <cell r="A2242" t="str">
            <v>Heart to Heart</v>
          </cell>
          <cell r="M2242" t="str">
            <v>21st</v>
          </cell>
          <cell r="N2242">
            <v>2241</v>
          </cell>
        </row>
        <row r="2243">
          <cell r="A2243" t="str">
            <v>Operation Vittles</v>
          </cell>
          <cell r="M2243" t="str">
            <v>21st</v>
          </cell>
          <cell r="N2243">
            <v>2242</v>
          </cell>
        </row>
        <row r="2244">
          <cell r="A2244" t="str">
            <v>Toward Independence</v>
          </cell>
          <cell r="M2244" t="str">
            <v>21st</v>
          </cell>
          <cell r="N2244">
            <v>2243</v>
          </cell>
        </row>
        <row r="2245">
          <cell r="A2245" t="str">
            <v>A Foreign Affair</v>
          </cell>
          <cell r="M2245" t="str">
            <v>21st</v>
          </cell>
          <cell r="N2245">
            <v>2244</v>
          </cell>
        </row>
        <row r="2246">
          <cell r="A2246" t="str">
            <v>I Remember Mama</v>
          </cell>
          <cell r="M2246" t="str">
            <v>21st</v>
          </cell>
          <cell r="N2246">
            <v>2245</v>
          </cell>
        </row>
        <row r="2247">
          <cell r="A2247" t="str">
            <v>Johnny Belinda</v>
          </cell>
          <cell r="M2247" t="str">
            <v>21st</v>
          </cell>
          <cell r="N2247">
            <v>2246</v>
          </cell>
        </row>
        <row r="2248">
          <cell r="A2248" t="str">
            <v>The Naked City</v>
          </cell>
          <cell r="M2248" t="str">
            <v>21st</v>
          </cell>
          <cell r="N2248">
            <v>2247</v>
          </cell>
        </row>
        <row r="2249">
          <cell r="A2249" t="str">
            <v>Portrait of Jennie</v>
          </cell>
          <cell r="M2249" t="str">
            <v>21st</v>
          </cell>
          <cell r="N2249">
            <v>2248</v>
          </cell>
        </row>
        <row r="2250">
          <cell r="A2250" t="str">
            <v>Green Grass of Wyoming</v>
          </cell>
          <cell r="M2250" t="str">
            <v>21st</v>
          </cell>
          <cell r="N2250">
            <v>2249</v>
          </cell>
        </row>
        <row r="2251">
          <cell r="A2251" t="str">
            <v>Joan of Arc</v>
          </cell>
          <cell r="M2251" t="str">
            <v>21st</v>
          </cell>
          <cell r="N2251">
            <v>2250</v>
          </cell>
        </row>
        <row r="2252">
          <cell r="A2252" t="str">
            <v>The Loves of Carmen</v>
          </cell>
          <cell r="M2252" t="str">
            <v>21st</v>
          </cell>
          <cell r="N2252">
            <v>2251</v>
          </cell>
        </row>
        <row r="2253">
          <cell r="A2253" t="str">
            <v>The Three Musketeers</v>
          </cell>
          <cell r="M2253" t="str">
            <v>21st</v>
          </cell>
          <cell r="N2253">
            <v>2252</v>
          </cell>
        </row>
        <row r="2254">
          <cell r="A2254" t="str">
            <v>Hamlet</v>
          </cell>
          <cell r="M2254" t="str">
            <v>21st</v>
          </cell>
          <cell r="N2254">
            <v>2253</v>
          </cell>
        </row>
        <row r="2255">
          <cell r="A2255" t="str">
            <v>Johnny Belinda</v>
          </cell>
          <cell r="M2255" t="str">
            <v>21st</v>
          </cell>
          <cell r="N2255">
            <v>2254</v>
          </cell>
        </row>
        <row r="2256">
          <cell r="A2256" t="str">
            <v>Joan of Arc</v>
          </cell>
          <cell r="M2256" t="str">
            <v>21st</v>
          </cell>
          <cell r="N2256">
            <v>2255</v>
          </cell>
        </row>
        <row r="2257">
          <cell r="A2257" t="str">
            <v>The Red Shoes</v>
          </cell>
          <cell r="M2257" t="str">
            <v>21st</v>
          </cell>
          <cell r="N2257">
            <v>2256</v>
          </cell>
        </row>
        <row r="2258">
          <cell r="A2258" t="str">
            <v>B.F.'s Daughter</v>
          </cell>
          <cell r="M2258" t="str">
            <v>21st</v>
          </cell>
          <cell r="N2258">
            <v>2257</v>
          </cell>
        </row>
        <row r="2259">
          <cell r="A2259" t="str">
            <v>Hamlet</v>
          </cell>
          <cell r="M2259" t="str">
            <v>21st</v>
          </cell>
          <cell r="N2259">
            <v>2258</v>
          </cell>
        </row>
        <row r="2260">
          <cell r="A2260" t="str">
            <v>The Emperor Waltz</v>
          </cell>
          <cell r="M2260" t="str">
            <v>21st</v>
          </cell>
          <cell r="N2260">
            <v>2259</v>
          </cell>
        </row>
        <row r="2261">
          <cell r="A2261" t="str">
            <v>Joan of Arc</v>
          </cell>
          <cell r="M2261" t="str">
            <v>21st</v>
          </cell>
          <cell r="N2261">
            <v>2260</v>
          </cell>
        </row>
        <row r="2262">
          <cell r="A2262" t="str">
            <v>Deep Waters</v>
          </cell>
          <cell r="M2262" t="str">
            <v>21st</v>
          </cell>
          <cell r="N2262">
            <v>2261</v>
          </cell>
        </row>
        <row r="2263">
          <cell r="A2263" t="str">
            <v>Portrait of Jennie</v>
          </cell>
          <cell r="M2263" t="str">
            <v>21st</v>
          </cell>
          <cell r="N2263">
            <v>2262</v>
          </cell>
        </row>
        <row r="2264">
          <cell r="A2264" t="str">
            <v>Johnny Belinda</v>
          </cell>
          <cell r="M2264" t="str">
            <v>21st</v>
          </cell>
          <cell r="N2264">
            <v>2263</v>
          </cell>
        </row>
        <row r="2265">
          <cell r="A2265" t="str">
            <v>Moonrise</v>
          </cell>
          <cell r="M2265" t="str">
            <v>21st</v>
          </cell>
          <cell r="N2265">
            <v>2264</v>
          </cell>
        </row>
        <row r="2266">
          <cell r="A2266" t="str">
            <v>The Snake Pit</v>
          </cell>
          <cell r="M2266" t="str">
            <v>21st</v>
          </cell>
          <cell r="N2266">
            <v>2265</v>
          </cell>
        </row>
        <row r="2267">
          <cell r="A2267" t="str">
            <v>[no specific film title]</v>
          </cell>
          <cell r="M2267" t="str">
            <v>21st</v>
          </cell>
          <cell r="N2267">
            <v>2266</v>
          </cell>
        </row>
        <row r="2268">
          <cell r="A2268" t="str">
            <v>[no specific film title]</v>
          </cell>
          <cell r="M2268" t="str">
            <v>21st</v>
          </cell>
          <cell r="N2268">
            <v>2267</v>
          </cell>
        </row>
        <row r="2269">
          <cell r="A2269" t="str">
            <v>[no specific film title]</v>
          </cell>
          <cell r="M2269" t="str">
            <v>21st</v>
          </cell>
          <cell r="N2269">
            <v>2268</v>
          </cell>
        </row>
        <row r="2270">
          <cell r="A2270" t="str">
            <v>Joan of Arc</v>
          </cell>
          <cell r="M2270" t="str">
            <v>21st</v>
          </cell>
          <cell r="N2270">
            <v>2269</v>
          </cell>
        </row>
        <row r="2271">
          <cell r="A2271" t="str">
            <v>Monsieur Vincent</v>
          </cell>
          <cell r="M2271" t="str">
            <v>21st</v>
          </cell>
          <cell r="N2271">
            <v>2270</v>
          </cell>
        </row>
        <row r="2272">
          <cell r="A2272" t="str">
            <v>The Search</v>
          </cell>
          <cell r="M2272" t="str">
            <v>21st</v>
          </cell>
          <cell r="N2272">
            <v>2271</v>
          </cell>
        </row>
        <row r="2273">
          <cell r="A2273" t="str">
            <v>[no specific film title]</v>
          </cell>
          <cell r="M2273" t="str">
            <v>21st</v>
          </cell>
          <cell r="N2273">
            <v>2272</v>
          </cell>
        </row>
        <row r="2274">
          <cell r="A2274" t="str">
            <v>All the King's Men</v>
          </cell>
          <cell r="M2274" t="str">
            <v>22nd</v>
          </cell>
          <cell r="N2274">
            <v>2273</v>
          </cell>
        </row>
        <row r="2275">
          <cell r="A2275" t="str">
            <v>Battleground</v>
          </cell>
          <cell r="M2275" t="str">
            <v>22nd</v>
          </cell>
          <cell r="N2275">
            <v>2274</v>
          </cell>
        </row>
        <row r="2276">
          <cell r="A2276" t="str">
            <v>The Heiress</v>
          </cell>
          <cell r="M2276" t="str">
            <v>22nd</v>
          </cell>
          <cell r="N2276">
            <v>2275</v>
          </cell>
        </row>
        <row r="2277">
          <cell r="A2277" t="str">
            <v>A Letter to Three Wives</v>
          </cell>
          <cell r="M2277" t="str">
            <v>22nd</v>
          </cell>
          <cell r="N2277">
            <v>2276</v>
          </cell>
        </row>
        <row r="2278">
          <cell r="A2278" t="str">
            <v>Twelve O'Clock High</v>
          </cell>
          <cell r="M2278" t="str">
            <v>22nd</v>
          </cell>
          <cell r="N2278">
            <v>2277</v>
          </cell>
        </row>
        <row r="2279">
          <cell r="A2279" t="str">
            <v>All the King's Men</v>
          </cell>
          <cell r="M2279" t="str">
            <v>22nd</v>
          </cell>
          <cell r="N2279">
            <v>2278</v>
          </cell>
        </row>
        <row r="2280">
          <cell r="A2280" t="str">
            <v>Champion</v>
          </cell>
          <cell r="M2280" t="str">
            <v>22nd</v>
          </cell>
          <cell r="N2280">
            <v>2279</v>
          </cell>
        </row>
        <row r="2281">
          <cell r="A2281" t="str">
            <v>The Hasty Heart</v>
          </cell>
          <cell r="M2281" t="str">
            <v>22nd</v>
          </cell>
          <cell r="N2281">
            <v>2280</v>
          </cell>
        </row>
        <row r="2282">
          <cell r="A2282" t="str">
            <v>Sands of Iwo Jima</v>
          </cell>
          <cell r="M2282" t="str">
            <v>22nd</v>
          </cell>
          <cell r="N2282">
            <v>2281</v>
          </cell>
        </row>
        <row r="2283">
          <cell r="A2283" t="str">
            <v>Twelve O'Clock High</v>
          </cell>
          <cell r="M2283" t="str">
            <v>22nd</v>
          </cell>
          <cell r="N2283">
            <v>2282</v>
          </cell>
        </row>
        <row r="2284">
          <cell r="A2284" t="str">
            <v>All the King's Men</v>
          </cell>
          <cell r="M2284" t="str">
            <v>22nd</v>
          </cell>
          <cell r="N2284">
            <v>2283</v>
          </cell>
        </row>
        <row r="2285">
          <cell r="A2285" t="str">
            <v>Battleground</v>
          </cell>
          <cell r="M2285" t="str">
            <v>22nd</v>
          </cell>
          <cell r="N2285">
            <v>2284</v>
          </cell>
        </row>
        <row r="2286">
          <cell r="A2286" t="str">
            <v>Champion</v>
          </cell>
          <cell r="M2286" t="str">
            <v>22nd</v>
          </cell>
          <cell r="N2286">
            <v>2285</v>
          </cell>
        </row>
        <row r="2287">
          <cell r="A2287" t="str">
            <v>The Heiress</v>
          </cell>
          <cell r="M2287" t="str">
            <v>22nd</v>
          </cell>
          <cell r="N2287">
            <v>2286</v>
          </cell>
        </row>
        <row r="2288">
          <cell r="A2288" t="str">
            <v>Twelve O'Clock High</v>
          </cell>
          <cell r="M2288" t="str">
            <v>22nd</v>
          </cell>
          <cell r="N2288">
            <v>2287</v>
          </cell>
        </row>
        <row r="2289">
          <cell r="A2289" t="str">
            <v>Come to the Stable</v>
          </cell>
          <cell r="M2289" t="str">
            <v>22nd</v>
          </cell>
          <cell r="N2289">
            <v>2288</v>
          </cell>
        </row>
        <row r="2290">
          <cell r="A2290" t="str">
            <v>Edward, My Son</v>
          </cell>
          <cell r="M2290" t="str">
            <v>22nd</v>
          </cell>
          <cell r="N2290">
            <v>2289</v>
          </cell>
        </row>
        <row r="2291">
          <cell r="A2291" t="str">
            <v>The Heiress</v>
          </cell>
          <cell r="M2291" t="str">
            <v>22nd</v>
          </cell>
          <cell r="N2291">
            <v>2290</v>
          </cell>
        </row>
        <row r="2292">
          <cell r="A2292" t="str">
            <v>My Foolish Heart</v>
          </cell>
          <cell r="M2292" t="str">
            <v>22nd</v>
          </cell>
          <cell r="N2292">
            <v>2291</v>
          </cell>
        </row>
        <row r="2293">
          <cell r="A2293" t="str">
            <v>Pinky</v>
          </cell>
          <cell r="M2293" t="str">
            <v>22nd</v>
          </cell>
          <cell r="N2293">
            <v>2292</v>
          </cell>
        </row>
        <row r="2294">
          <cell r="A2294" t="str">
            <v>All the King's Men</v>
          </cell>
          <cell r="M2294" t="str">
            <v>22nd</v>
          </cell>
          <cell r="N2294">
            <v>2293</v>
          </cell>
        </row>
        <row r="2295">
          <cell r="A2295" t="str">
            <v>Come to the Stable</v>
          </cell>
          <cell r="M2295" t="str">
            <v>22nd</v>
          </cell>
          <cell r="N2295">
            <v>2294</v>
          </cell>
        </row>
        <row r="2296">
          <cell r="A2296" t="str">
            <v>Come to the Stable</v>
          </cell>
          <cell r="M2296" t="str">
            <v>22nd</v>
          </cell>
          <cell r="N2296">
            <v>2295</v>
          </cell>
        </row>
        <row r="2297">
          <cell r="A2297" t="str">
            <v>Pinky</v>
          </cell>
          <cell r="M2297" t="str">
            <v>22nd</v>
          </cell>
          <cell r="N2297">
            <v>2296</v>
          </cell>
        </row>
        <row r="2298">
          <cell r="A2298" t="str">
            <v>Pinky</v>
          </cell>
          <cell r="M2298" t="str">
            <v>22nd</v>
          </cell>
          <cell r="N2298">
            <v>2297</v>
          </cell>
        </row>
        <row r="2299">
          <cell r="A2299" t="str">
            <v>All the King's Men</v>
          </cell>
          <cell r="M2299" t="str">
            <v>22nd</v>
          </cell>
          <cell r="N2299">
            <v>2298</v>
          </cell>
        </row>
        <row r="2300">
          <cell r="A2300" t="str">
            <v>Battleground</v>
          </cell>
          <cell r="M2300" t="str">
            <v>22nd</v>
          </cell>
          <cell r="N2300">
            <v>2299</v>
          </cell>
        </row>
        <row r="2301">
          <cell r="A2301" t="str">
            <v>The Fallen Idol</v>
          </cell>
          <cell r="M2301" t="str">
            <v>22nd</v>
          </cell>
          <cell r="N2301">
            <v>2300</v>
          </cell>
        </row>
        <row r="2302">
          <cell r="A2302" t="str">
            <v>The Heiress</v>
          </cell>
          <cell r="M2302" t="str">
            <v>22nd</v>
          </cell>
          <cell r="N2302">
            <v>2301</v>
          </cell>
        </row>
        <row r="2303">
          <cell r="A2303" t="str">
            <v>A Letter to Three Wives</v>
          </cell>
          <cell r="M2303" t="str">
            <v>22nd</v>
          </cell>
          <cell r="N2303">
            <v>2302</v>
          </cell>
        </row>
        <row r="2304">
          <cell r="A2304" t="str">
            <v>Battleground</v>
          </cell>
          <cell r="M2304" t="str">
            <v>22nd</v>
          </cell>
          <cell r="N2304">
            <v>2303</v>
          </cell>
        </row>
        <row r="2305">
          <cell r="A2305" t="str">
            <v>Jolson Sings Again</v>
          </cell>
          <cell r="M2305" t="str">
            <v>22nd</v>
          </cell>
          <cell r="N2305">
            <v>2304</v>
          </cell>
        </row>
        <row r="2306">
          <cell r="A2306" t="str">
            <v>Paisan</v>
          </cell>
          <cell r="M2306" t="str">
            <v>22nd</v>
          </cell>
          <cell r="N2306">
            <v>2305</v>
          </cell>
        </row>
        <row r="2307">
          <cell r="A2307" t="str">
            <v>Passport to Pimlico</v>
          </cell>
          <cell r="M2307" t="str">
            <v>22nd</v>
          </cell>
          <cell r="N2307">
            <v>2306</v>
          </cell>
        </row>
        <row r="2308">
          <cell r="A2308" t="str">
            <v>The Quiet One</v>
          </cell>
          <cell r="M2308" t="str">
            <v>22nd</v>
          </cell>
          <cell r="N2308">
            <v>2307</v>
          </cell>
        </row>
        <row r="2309">
          <cell r="A2309" t="str">
            <v>All the King's Men</v>
          </cell>
          <cell r="M2309" t="str">
            <v>22nd</v>
          </cell>
          <cell r="N2309">
            <v>2308</v>
          </cell>
        </row>
        <row r="2310">
          <cell r="A2310" t="str">
            <v>The Bicycle Thief</v>
          </cell>
          <cell r="B2310" t="str">
            <v>Ladri di biciclette</v>
          </cell>
          <cell r="M2310" t="str">
            <v>22nd</v>
          </cell>
          <cell r="N2310">
            <v>2309</v>
          </cell>
        </row>
        <row r="2311">
          <cell r="A2311" t="str">
            <v>Champion</v>
          </cell>
          <cell r="M2311" t="str">
            <v>22nd</v>
          </cell>
          <cell r="N2311">
            <v>2310</v>
          </cell>
        </row>
        <row r="2312">
          <cell r="A2312" t="str">
            <v>The Fallen Idol</v>
          </cell>
          <cell r="M2312" t="str">
            <v>22nd</v>
          </cell>
          <cell r="N2312">
            <v>2311</v>
          </cell>
        </row>
        <row r="2313">
          <cell r="A2313" t="str">
            <v>A Letter to Three Wives</v>
          </cell>
          <cell r="M2313" t="str">
            <v>22nd</v>
          </cell>
          <cell r="N2313">
            <v>2312</v>
          </cell>
        </row>
        <row r="2314">
          <cell r="A2314" t="str">
            <v>Come to the Stable</v>
          </cell>
          <cell r="M2314" t="str">
            <v>22nd</v>
          </cell>
          <cell r="N2314">
            <v>2313</v>
          </cell>
        </row>
        <row r="2315">
          <cell r="A2315" t="str">
            <v>It Happens Every Spring</v>
          </cell>
          <cell r="M2315" t="str">
            <v>22nd</v>
          </cell>
          <cell r="N2315">
            <v>2314</v>
          </cell>
        </row>
        <row r="2316">
          <cell r="A2316" t="str">
            <v>Sands of Iwo Jima</v>
          </cell>
          <cell r="M2316" t="str">
            <v>22nd</v>
          </cell>
          <cell r="N2316">
            <v>2315</v>
          </cell>
        </row>
        <row r="2317">
          <cell r="A2317" t="str">
            <v>The Stratton Story</v>
          </cell>
          <cell r="M2317" t="str">
            <v>22nd</v>
          </cell>
          <cell r="N2317">
            <v>2316</v>
          </cell>
        </row>
        <row r="2318">
          <cell r="A2318" t="str">
            <v>White Heat</v>
          </cell>
          <cell r="M2318" t="str">
            <v>22nd</v>
          </cell>
          <cell r="N2318">
            <v>2317</v>
          </cell>
        </row>
        <row r="2319">
          <cell r="A2319" t="str">
            <v>Beyond the Forest</v>
          </cell>
          <cell r="M2319" t="str">
            <v>22nd</v>
          </cell>
          <cell r="N2319">
            <v>2318</v>
          </cell>
        </row>
        <row r="2320">
          <cell r="A2320" t="str">
            <v>Champion</v>
          </cell>
          <cell r="M2320" t="str">
            <v>22nd</v>
          </cell>
          <cell r="N2320">
            <v>2319</v>
          </cell>
        </row>
        <row r="2321">
          <cell r="A2321" t="str">
            <v>The Heiress</v>
          </cell>
          <cell r="M2321" t="str">
            <v>22nd</v>
          </cell>
          <cell r="N2321">
            <v>2320</v>
          </cell>
        </row>
        <row r="2322">
          <cell r="A2322" t="str">
            <v>Jolson Sings Again</v>
          </cell>
          <cell r="M2322" t="str">
            <v>22nd</v>
          </cell>
          <cell r="N2322">
            <v>2321</v>
          </cell>
        </row>
        <row r="2323">
          <cell r="A2323" t="str">
            <v>Look for the Silver Lining</v>
          </cell>
          <cell r="M2323" t="str">
            <v>22nd</v>
          </cell>
          <cell r="N2323">
            <v>2322</v>
          </cell>
        </row>
        <row r="2324">
          <cell r="A2324" t="str">
            <v>On the Town</v>
          </cell>
          <cell r="M2324" t="str">
            <v>22nd</v>
          </cell>
          <cell r="N2324">
            <v>2323</v>
          </cell>
        </row>
        <row r="2325">
          <cell r="A2325" t="str">
            <v>Come to the Stable</v>
          </cell>
          <cell r="M2325" t="str">
            <v>22nd</v>
          </cell>
          <cell r="N2325">
            <v>2324</v>
          </cell>
        </row>
        <row r="2326">
          <cell r="A2326" t="str">
            <v>It's a Great Feeling</v>
          </cell>
          <cell r="M2326" t="str">
            <v>22nd</v>
          </cell>
          <cell r="N2326">
            <v>2325</v>
          </cell>
        </row>
        <row r="2327">
          <cell r="A2327" t="str">
            <v>My Foolish Heart</v>
          </cell>
          <cell r="M2327" t="str">
            <v>22nd</v>
          </cell>
          <cell r="N2327">
            <v>2326</v>
          </cell>
        </row>
        <row r="2328">
          <cell r="A2328" t="str">
            <v>Neptune's Daughter</v>
          </cell>
          <cell r="M2328" t="str">
            <v>22nd</v>
          </cell>
          <cell r="N2328">
            <v>2327</v>
          </cell>
        </row>
        <row r="2329">
          <cell r="A2329" t="str">
            <v>So Dear to My Heart</v>
          </cell>
          <cell r="M2329" t="str">
            <v>22nd</v>
          </cell>
          <cell r="N2329">
            <v>2328</v>
          </cell>
        </row>
        <row r="2330">
          <cell r="A2330" t="str">
            <v>All the King's Men</v>
          </cell>
          <cell r="M2330" t="str">
            <v>22nd</v>
          </cell>
          <cell r="N2330">
            <v>2329</v>
          </cell>
        </row>
        <row r="2331">
          <cell r="A2331" t="str">
            <v>Battleground</v>
          </cell>
          <cell r="M2331" t="str">
            <v>22nd</v>
          </cell>
          <cell r="N2331">
            <v>2330</v>
          </cell>
        </row>
        <row r="2332">
          <cell r="A2332" t="str">
            <v>Champion</v>
          </cell>
          <cell r="M2332" t="str">
            <v>22nd</v>
          </cell>
          <cell r="N2332">
            <v>2331</v>
          </cell>
        </row>
        <row r="2333">
          <cell r="A2333" t="str">
            <v>Sands of Iwo Jima</v>
          </cell>
          <cell r="M2333" t="str">
            <v>22nd</v>
          </cell>
          <cell r="N2333">
            <v>2332</v>
          </cell>
        </row>
        <row r="2334">
          <cell r="A2334" t="str">
            <v>The Window</v>
          </cell>
          <cell r="M2334" t="str">
            <v>22nd</v>
          </cell>
          <cell r="N2334">
            <v>2333</v>
          </cell>
        </row>
        <row r="2335">
          <cell r="A2335" t="str">
            <v>For Scent-Imental Reasons</v>
          </cell>
          <cell r="M2335" t="str">
            <v>22nd</v>
          </cell>
          <cell r="N2335">
            <v>2334</v>
          </cell>
        </row>
        <row r="2336">
          <cell r="A2336" t="str">
            <v>Hatch Up Your Troubles</v>
          </cell>
          <cell r="M2336" t="str">
            <v>22nd</v>
          </cell>
          <cell r="N2336">
            <v>2335</v>
          </cell>
        </row>
        <row r="2337">
          <cell r="A2337" t="str">
            <v>The Magic Fluke</v>
          </cell>
          <cell r="M2337" t="str">
            <v>22nd</v>
          </cell>
          <cell r="N2337">
            <v>2336</v>
          </cell>
        </row>
        <row r="2338">
          <cell r="A2338" t="str">
            <v>Toy Tinkers</v>
          </cell>
          <cell r="M2338" t="str">
            <v>22nd</v>
          </cell>
          <cell r="N2338">
            <v>2337</v>
          </cell>
        </row>
        <row r="2339">
          <cell r="A2339" t="str">
            <v>Aquatic House-Party</v>
          </cell>
          <cell r="M2339" t="str">
            <v>22nd</v>
          </cell>
          <cell r="N2339">
            <v>2338</v>
          </cell>
        </row>
        <row r="2340">
          <cell r="A2340" t="str">
            <v>Roller Derby Girl</v>
          </cell>
          <cell r="M2340" t="str">
            <v>22nd</v>
          </cell>
          <cell r="N2340">
            <v>2339</v>
          </cell>
        </row>
        <row r="2341">
          <cell r="A2341" t="str">
            <v>So You Think You're Not Guilty</v>
          </cell>
          <cell r="M2341" t="str">
            <v>22nd</v>
          </cell>
          <cell r="N2341">
            <v>2340</v>
          </cell>
        </row>
        <row r="2342">
          <cell r="A2342" t="str">
            <v>Spills and Chills</v>
          </cell>
          <cell r="M2342" t="str">
            <v>22nd</v>
          </cell>
          <cell r="N2342">
            <v>2341</v>
          </cell>
        </row>
        <row r="2343">
          <cell r="A2343" t="str">
            <v>Water Trix</v>
          </cell>
          <cell r="M2343" t="str">
            <v>22nd</v>
          </cell>
          <cell r="N2343">
            <v>2342</v>
          </cell>
        </row>
        <row r="2344">
          <cell r="A2344" t="str">
            <v>The Boy and the Eagle</v>
          </cell>
          <cell r="M2344" t="str">
            <v>22nd</v>
          </cell>
          <cell r="N2344">
            <v>2343</v>
          </cell>
        </row>
        <row r="2345">
          <cell r="A2345" t="str">
            <v>Chase of Death</v>
          </cell>
          <cell r="M2345" t="str">
            <v>22nd</v>
          </cell>
          <cell r="N2345">
            <v>2344</v>
          </cell>
        </row>
        <row r="2346">
          <cell r="A2346" t="str">
            <v>The Grass Is Always Greener</v>
          </cell>
          <cell r="M2346" t="str">
            <v>22nd</v>
          </cell>
          <cell r="N2346">
            <v>2345</v>
          </cell>
        </row>
        <row r="2347">
          <cell r="A2347" t="str">
            <v>Snow Carnival</v>
          </cell>
          <cell r="M2347" t="str">
            <v>22nd</v>
          </cell>
          <cell r="N2347">
            <v>2346</v>
          </cell>
        </row>
        <row r="2348">
          <cell r="A2348" t="str">
            <v>Van Gogh</v>
          </cell>
          <cell r="M2348" t="str">
            <v>22nd</v>
          </cell>
          <cell r="N2348">
            <v>2347</v>
          </cell>
        </row>
        <row r="2349">
          <cell r="A2349" t="str">
            <v>Daybreak in Udi</v>
          </cell>
          <cell r="M2349" t="str">
            <v>22nd</v>
          </cell>
          <cell r="N2349">
            <v>2348</v>
          </cell>
        </row>
        <row r="2350">
          <cell r="A2350" t="str">
            <v>Kenji Comes Home</v>
          </cell>
          <cell r="M2350" t="str">
            <v>22nd</v>
          </cell>
          <cell r="N2350">
            <v>2349</v>
          </cell>
        </row>
        <row r="2351">
          <cell r="A2351">
            <v>1848</v>
          </cell>
          <cell r="M2351" t="str">
            <v>22nd</v>
          </cell>
          <cell r="N2351">
            <v>2350</v>
          </cell>
        </row>
        <row r="2352">
          <cell r="A2352" t="str">
            <v>A Chance to Live</v>
          </cell>
          <cell r="M2352" t="str">
            <v>22nd</v>
          </cell>
          <cell r="N2352">
            <v>2351</v>
          </cell>
        </row>
        <row r="2353">
          <cell r="A2353" t="str">
            <v>The Rising Tide</v>
          </cell>
          <cell r="M2353" t="str">
            <v>22nd</v>
          </cell>
          <cell r="N2353">
            <v>2352</v>
          </cell>
        </row>
        <row r="2354">
          <cell r="A2354" t="str">
            <v>So Much for So Little</v>
          </cell>
          <cell r="M2354" t="str">
            <v>22nd</v>
          </cell>
          <cell r="N2354">
            <v>2353</v>
          </cell>
        </row>
        <row r="2355">
          <cell r="A2355" t="str">
            <v>Battleground</v>
          </cell>
          <cell r="M2355" t="str">
            <v>22nd</v>
          </cell>
          <cell r="N2355">
            <v>2354</v>
          </cell>
        </row>
        <row r="2356">
          <cell r="A2356" t="str">
            <v>Champion</v>
          </cell>
          <cell r="M2356" t="str">
            <v>22nd</v>
          </cell>
          <cell r="N2356">
            <v>2355</v>
          </cell>
        </row>
        <row r="2357">
          <cell r="A2357" t="str">
            <v>Come to the Stable</v>
          </cell>
          <cell r="M2357" t="str">
            <v>22nd</v>
          </cell>
          <cell r="N2357">
            <v>2356</v>
          </cell>
        </row>
        <row r="2358">
          <cell r="A2358" t="str">
            <v>The Heiress</v>
          </cell>
          <cell r="M2358" t="str">
            <v>22nd</v>
          </cell>
          <cell r="N2358">
            <v>2357</v>
          </cell>
        </row>
        <row r="2359">
          <cell r="A2359" t="str">
            <v>Prince of Foxes</v>
          </cell>
          <cell r="M2359" t="str">
            <v>22nd</v>
          </cell>
          <cell r="N2359">
            <v>2358</v>
          </cell>
        </row>
        <row r="2360">
          <cell r="A2360" t="str">
            <v>The Barkleys of Broadway</v>
          </cell>
          <cell r="M2360" t="str">
            <v>22nd</v>
          </cell>
          <cell r="N2360">
            <v>2359</v>
          </cell>
        </row>
        <row r="2361">
          <cell r="A2361" t="str">
            <v>Jolson Sings Again</v>
          </cell>
          <cell r="M2361" t="str">
            <v>22nd</v>
          </cell>
          <cell r="N2361">
            <v>2360</v>
          </cell>
        </row>
        <row r="2362">
          <cell r="A2362" t="str">
            <v>Little Women</v>
          </cell>
          <cell r="M2362" t="str">
            <v>22nd</v>
          </cell>
          <cell r="N2362">
            <v>2361</v>
          </cell>
        </row>
        <row r="2363">
          <cell r="A2363" t="str">
            <v>Sand</v>
          </cell>
          <cell r="M2363" t="str">
            <v>22nd</v>
          </cell>
          <cell r="N2363">
            <v>2362</v>
          </cell>
        </row>
        <row r="2364">
          <cell r="A2364" t="str">
            <v>She Wore a Yellow Ribbon</v>
          </cell>
          <cell r="M2364" t="str">
            <v>22nd</v>
          </cell>
          <cell r="N2364">
            <v>2363</v>
          </cell>
        </row>
        <row r="2365">
          <cell r="A2365" t="str">
            <v>Come to the Stable</v>
          </cell>
          <cell r="M2365" t="str">
            <v>22nd</v>
          </cell>
          <cell r="N2365">
            <v>2364</v>
          </cell>
        </row>
        <row r="2366">
          <cell r="A2366" t="str">
            <v>The Heiress</v>
          </cell>
          <cell r="M2366" t="str">
            <v>22nd</v>
          </cell>
          <cell r="N2366">
            <v>2365</v>
          </cell>
        </row>
        <row r="2367">
          <cell r="A2367" t="str">
            <v>Madame Bovary</v>
          </cell>
          <cell r="M2367" t="str">
            <v>22nd</v>
          </cell>
          <cell r="N2367">
            <v>2366</v>
          </cell>
        </row>
        <row r="2368">
          <cell r="A2368" t="str">
            <v>The Adventures of Don Juan</v>
          </cell>
          <cell r="B2368" t="str">
            <v>Adventures of Don Juan</v>
          </cell>
          <cell r="M2368" t="str">
            <v>22nd</v>
          </cell>
          <cell r="N2368">
            <v>2367</v>
          </cell>
        </row>
        <row r="2369">
          <cell r="A2369" t="str">
            <v>Little Women</v>
          </cell>
          <cell r="M2369" t="str">
            <v>22nd</v>
          </cell>
          <cell r="N2369">
            <v>2368</v>
          </cell>
        </row>
        <row r="2370">
          <cell r="A2370" t="str">
            <v>Saraband</v>
          </cell>
          <cell r="M2370" t="str">
            <v>22nd</v>
          </cell>
          <cell r="N2370">
            <v>2369</v>
          </cell>
        </row>
        <row r="2371">
          <cell r="A2371" t="str">
            <v>The Heiress</v>
          </cell>
          <cell r="M2371" t="str">
            <v>22nd</v>
          </cell>
          <cell r="N2371">
            <v>2370</v>
          </cell>
        </row>
        <row r="2372">
          <cell r="A2372" t="str">
            <v>Prince of Foxes</v>
          </cell>
          <cell r="M2372" t="str">
            <v>22nd</v>
          </cell>
          <cell r="N2372">
            <v>2371</v>
          </cell>
        </row>
        <row r="2373">
          <cell r="A2373" t="str">
            <v>The Adventures of Don Juan</v>
          </cell>
          <cell r="B2373" t="str">
            <v>Adventures of Don Juan</v>
          </cell>
          <cell r="M2373" t="str">
            <v>22nd</v>
          </cell>
          <cell r="N2373">
            <v>2372</v>
          </cell>
        </row>
        <row r="2374">
          <cell r="A2374" t="str">
            <v>Mother Is a Freshman</v>
          </cell>
          <cell r="M2374" t="str">
            <v>22nd</v>
          </cell>
          <cell r="N2374">
            <v>2373</v>
          </cell>
        </row>
        <row r="2375">
          <cell r="A2375" t="str">
            <v>Mighty Joe Young</v>
          </cell>
          <cell r="M2375" t="str">
            <v>22nd</v>
          </cell>
          <cell r="N2375">
            <v>2374</v>
          </cell>
        </row>
        <row r="2376">
          <cell r="A2376" t="str">
            <v>Tulsa</v>
          </cell>
          <cell r="M2376" t="str">
            <v>22nd</v>
          </cell>
          <cell r="N2376">
            <v>2375</v>
          </cell>
        </row>
        <row r="2377">
          <cell r="A2377" t="str">
            <v>Once More, My Darling</v>
          </cell>
          <cell r="M2377" t="str">
            <v>22nd</v>
          </cell>
          <cell r="N2377">
            <v>2376</v>
          </cell>
        </row>
        <row r="2378">
          <cell r="A2378" t="str">
            <v>Sands of Iwo Jima</v>
          </cell>
          <cell r="M2378" t="str">
            <v>22nd</v>
          </cell>
          <cell r="N2378">
            <v>2377</v>
          </cell>
        </row>
        <row r="2379">
          <cell r="A2379" t="str">
            <v>Twelve O'Clock High</v>
          </cell>
          <cell r="M2379" t="str">
            <v>22nd</v>
          </cell>
          <cell r="N2379">
            <v>2378</v>
          </cell>
        </row>
        <row r="2380">
          <cell r="A2380" t="str">
            <v>[no specific film title]</v>
          </cell>
          <cell r="M2380" t="str">
            <v>22nd</v>
          </cell>
          <cell r="N2380">
            <v>2379</v>
          </cell>
        </row>
        <row r="2381">
          <cell r="A2381" t="str">
            <v>[no specific film title]</v>
          </cell>
          <cell r="M2381" t="str">
            <v>22nd</v>
          </cell>
          <cell r="N2381">
            <v>2380</v>
          </cell>
        </row>
        <row r="2382">
          <cell r="A2382" t="str">
            <v>[no specific film title]</v>
          </cell>
          <cell r="M2382" t="str">
            <v>22nd</v>
          </cell>
          <cell r="N2382">
            <v>2381</v>
          </cell>
        </row>
        <row r="2383">
          <cell r="A2383" t="str">
            <v>[no specific film title]</v>
          </cell>
          <cell r="M2383" t="str">
            <v>22nd</v>
          </cell>
          <cell r="N2383">
            <v>2382</v>
          </cell>
        </row>
        <row r="2384">
          <cell r="A2384" t="str">
            <v>The Bicycle Thief</v>
          </cell>
          <cell r="M2384" t="str">
            <v>22nd</v>
          </cell>
          <cell r="N2384">
            <v>2383</v>
          </cell>
        </row>
        <row r="2385">
          <cell r="A2385" t="str">
            <v>All About Eve</v>
          </cell>
          <cell r="M2385" t="str">
            <v>23rd</v>
          </cell>
          <cell r="N2385">
            <v>2384</v>
          </cell>
        </row>
        <row r="2386">
          <cell r="A2386" t="str">
            <v>Born Yesterday</v>
          </cell>
          <cell r="M2386" t="str">
            <v>23rd</v>
          </cell>
          <cell r="N2386">
            <v>2385</v>
          </cell>
        </row>
        <row r="2387">
          <cell r="A2387" t="str">
            <v>Father of the Bride</v>
          </cell>
          <cell r="M2387" t="str">
            <v>23rd</v>
          </cell>
          <cell r="N2387">
            <v>2386</v>
          </cell>
        </row>
        <row r="2388">
          <cell r="A2388" t="str">
            <v>King Solomon's Mines</v>
          </cell>
          <cell r="M2388" t="str">
            <v>23rd</v>
          </cell>
          <cell r="N2388">
            <v>2387</v>
          </cell>
        </row>
        <row r="2389">
          <cell r="A2389" t="str">
            <v>Sunset Blvd.</v>
          </cell>
          <cell r="M2389" t="str">
            <v>23rd</v>
          </cell>
          <cell r="N2389">
            <v>2388</v>
          </cell>
        </row>
        <row r="2390">
          <cell r="A2390" t="str">
            <v>Cyrano De Bergerac</v>
          </cell>
          <cell r="M2390" t="str">
            <v>23rd</v>
          </cell>
          <cell r="N2390">
            <v>2389</v>
          </cell>
        </row>
        <row r="2391">
          <cell r="A2391" t="str">
            <v>Father of the Bride</v>
          </cell>
          <cell r="M2391" t="str">
            <v>23rd</v>
          </cell>
          <cell r="N2391">
            <v>2390</v>
          </cell>
        </row>
        <row r="2392">
          <cell r="A2392" t="str">
            <v>Harvey</v>
          </cell>
          <cell r="M2392" t="str">
            <v>23rd</v>
          </cell>
          <cell r="N2392">
            <v>2391</v>
          </cell>
        </row>
        <row r="2393">
          <cell r="A2393" t="str">
            <v>The Magnificent Yankee</v>
          </cell>
          <cell r="M2393" t="str">
            <v>23rd</v>
          </cell>
          <cell r="N2393">
            <v>2392</v>
          </cell>
        </row>
        <row r="2394">
          <cell r="A2394" t="str">
            <v>Sunset Blvd.</v>
          </cell>
          <cell r="M2394" t="str">
            <v>23rd</v>
          </cell>
          <cell r="N2394">
            <v>2393</v>
          </cell>
        </row>
        <row r="2395">
          <cell r="A2395" t="str">
            <v>All About Eve</v>
          </cell>
          <cell r="M2395" t="str">
            <v>23rd</v>
          </cell>
          <cell r="N2395">
            <v>2394</v>
          </cell>
        </row>
        <row r="2396">
          <cell r="A2396" t="str">
            <v>The Asphalt Jungle</v>
          </cell>
          <cell r="M2396" t="str">
            <v>23rd</v>
          </cell>
          <cell r="N2396">
            <v>2395</v>
          </cell>
        </row>
        <row r="2397">
          <cell r="A2397" t="str">
            <v>Broken Arrow</v>
          </cell>
          <cell r="M2397" t="str">
            <v>23rd</v>
          </cell>
          <cell r="N2397">
            <v>2396</v>
          </cell>
        </row>
        <row r="2398">
          <cell r="A2398" t="str">
            <v>Mister 880</v>
          </cell>
          <cell r="M2398" t="str">
            <v>23rd</v>
          </cell>
          <cell r="N2398">
            <v>2397</v>
          </cell>
        </row>
        <row r="2399">
          <cell r="A2399" t="str">
            <v>Sunset Blvd.</v>
          </cell>
          <cell r="M2399" t="str">
            <v>23rd</v>
          </cell>
          <cell r="N2399">
            <v>2398</v>
          </cell>
        </row>
        <row r="2400">
          <cell r="A2400" t="str">
            <v>All About Eve</v>
          </cell>
          <cell r="M2400" t="str">
            <v>23rd</v>
          </cell>
          <cell r="N2400">
            <v>2399</v>
          </cell>
        </row>
        <row r="2401">
          <cell r="A2401" t="str">
            <v>All About Eve</v>
          </cell>
          <cell r="M2401" t="str">
            <v>23rd</v>
          </cell>
          <cell r="N2401">
            <v>2400</v>
          </cell>
        </row>
        <row r="2402">
          <cell r="A2402" t="str">
            <v>Born Yesterday</v>
          </cell>
          <cell r="M2402" t="str">
            <v>23rd</v>
          </cell>
          <cell r="N2402">
            <v>2401</v>
          </cell>
        </row>
        <row r="2403">
          <cell r="A2403" t="str">
            <v>Caged</v>
          </cell>
          <cell r="M2403" t="str">
            <v>23rd</v>
          </cell>
          <cell r="N2403">
            <v>2402</v>
          </cell>
        </row>
        <row r="2404">
          <cell r="A2404" t="str">
            <v>Sunset Blvd.</v>
          </cell>
          <cell r="M2404" t="str">
            <v>23rd</v>
          </cell>
          <cell r="N2404">
            <v>2403</v>
          </cell>
        </row>
        <row r="2405">
          <cell r="A2405" t="str">
            <v>All About Eve</v>
          </cell>
          <cell r="M2405" t="str">
            <v>23rd</v>
          </cell>
          <cell r="N2405">
            <v>2404</v>
          </cell>
        </row>
        <row r="2406">
          <cell r="A2406" t="str">
            <v>All About Eve</v>
          </cell>
          <cell r="M2406" t="str">
            <v>23rd</v>
          </cell>
          <cell r="N2406">
            <v>2405</v>
          </cell>
        </row>
        <row r="2407">
          <cell r="A2407" t="str">
            <v>Caged</v>
          </cell>
          <cell r="M2407" t="str">
            <v>23rd</v>
          </cell>
          <cell r="N2407">
            <v>2406</v>
          </cell>
        </row>
        <row r="2408">
          <cell r="A2408" t="str">
            <v>Harvey</v>
          </cell>
          <cell r="M2408" t="str">
            <v>23rd</v>
          </cell>
          <cell r="N2408">
            <v>2407</v>
          </cell>
        </row>
        <row r="2409">
          <cell r="A2409" t="str">
            <v>Sunset Blvd.</v>
          </cell>
          <cell r="M2409" t="str">
            <v>23rd</v>
          </cell>
          <cell r="N2409">
            <v>2408</v>
          </cell>
        </row>
        <row r="2410">
          <cell r="A2410" t="str">
            <v>All About Eve</v>
          </cell>
          <cell r="M2410" t="str">
            <v>23rd</v>
          </cell>
          <cell r="N2410">
            <v>2409</v>
          </cell>
        </row>
        <row r="2411">
          <cell r="A2411" t="str">
            <v>The Asphalt Jungle</v>
          </cell>
          <cell r="M2411" t="str">
            <v>23rd</v>
          </cell>
          <cell r="N2411">
            <v>2410</v>
          </cell>
        </row>
        <row r="2412">
          <cell r="A2412" t="str">
            <v>Born Yesterday</v>
          </cell>
          <cell r="M2412" t="str">
            <v>23rd</v>
          </cell>
          <cell r="N2412">
            <v>2411</v>
          </cell>
        </row>
        <row r="2413">
          <cell r="A2413" t="str">
            <v>Sunset Blvd.</v>
          </cell>
          <cell r="M2413" t="str">
            <v>23rd</v>
          </cell>
          <cell r="N2413">
            <v>2412</v>
          </cell>
        </row>
        <row r="2414">
          <cell r="A2414" t="str">
            <v>The Third Man</v>
          </cell>
          <cell r="M2414" t="str">
            <v>23rd</v>
          </cell>
          <cell r="N2414">
            <v>2413</v>
          </cell>
        </row>
        <row r="2415">
          <cell r="A2415" t="str">
            <v>Adam's Rib</v>
          </cell>
          <cell r="M2415" t="str">
            <v>23rd</v>
          </cell>
          <cell r="N2415">
            <v>2414</v>
          </cell>
        </row>
        <row r="2416">
          <cell r="A2416" t="str">
            <v>Caged</v>
          </cell>
          <cell r="M2416" t="str">
            <v>23rd</v>
          </cell>
          <cell r="N2416">
            <v>2415</v>
          </cell>
        </row>
        <row r="2417">
          <cell r="A2417" t="str">
            <v>The Men</v>
          </cell>
          <cell r="M2417" t="str">
            <v>23rd</v>
          </cell>
          <cell r="N2417">
            <v>2416</v>
          </cell>
        </row>
        <row r="2418">
          <cell r="A2418" t="str">
            <v>No Way Out</v>
          </cell>
          <cell r="M2418" t="str">
            <v>23rd</v>
          </cell>
          <cell r="N2418">
            <v>2417</v>
          </cell>
        </row>
        <row r="2419">
          <cell r="A2419" t="str">
            <v>Sunset Blvd.</v>
          </cell>
          <cell r="M2419" t="str">
            <v>23rd</v>
          </cell>
          <cell r="N2419">
            <v>2418</v>
          </cell>
        </row>
        <row r="2420">
          <cell r="A2420" t="str">
            <v>All About Eve</v>
          </cell>
          <cell r="M2420" t="str">
            <v>23rd</v>
          </cell>
          <cell r="N2420">
            <v>2419</v>
          </cell>
        </row>
        <row r="2421">
          <cell r="A2421" t="str">
            <v>The Asphalt Jungle</v>
          </cell>
          <cell r="M2421" t="str">
            <v>23rd</v>
          </cell>
          <cell r="N2421">
            <v>2420</v>
          </cell>
        </row>
        <row r="2422">
          <cell r="A2422" t="str">
            <v>Born Yesterday</v>
          </cell>
          <cell r="M2422" t="str">
            <v>23rd</v>
          </cell>
          <cell r="N2422">
            <v>2421</v>
          </cell>
        </row>
        <row r="2423">
          <cell r="A2423" t="str">
            <v>Broken Arrow</v>
          </cell>
          <cell r="M2423" t="str">
            <v>23rd</v>
          </cell>
          <cell r="N2423">
            <v>2422</v>
          </cell>
        </row>
        <row r="2424">
          <cell r="A2424" t="str">
            <v>Father of the Bride</v>
          </cell>
          <cell r="M2424" t="str">
            <v>23rd</v>
          </cell>
          <cell r="N2424">
            <v>2423</v>
          </cell>
        </row>
        <row r="2425">
          <cell r="A2425" t="str">
            <v>Bitter Rice</v>
          </cell>
          <cell r="M2425" t="str">
            <v>23rd</v>
          </cell>
          <cell r="N2425">
            <v>2424</v>
          </cell>
        </row>
        <row r="2426">
          <cell r="A2426" t="str">
            <v>The Gunfighter</v>
          </cell>
          <cell r="M2426" t="str">
            <v>23rd</v>
          </cell>
          <cell r="N2426">
            <v>2425</v>
          </cell>
        </row>
        <row r="2427">
          <cell r="A2427" t="str">
            <v>Mystery Street</v>
          </cell>
          <cell r="M2427" t="str">
            <v>23rd</v>
          </cell>
          <cell r="N2427">
            <v>2426</v>
          </cell>
        </row>
        <row r="2428">
          <cell r="A2428" t="str">
            <v>Panic in the Streets</v>
          </cell>
          <cell r="M2428" t="str">
            <v>23rd</v>
          </cell>
          <cell r="N2428">
            <v>2427</v>
          </cell>
        </row>
        <row r="2429">
          <cell r="A2429" t="str">
            <v>When Willie Comes Marching Home</v>
          </cell>
          <cell r="M2429" t="str">
            <v>23rd</v>
          </cell>
          <cell r="N2429">
            <v>2428</v>
          </cell>
        </row>
        <row r="2430">
          <cell r="A2430" t="str">
            <v>All About Eve</v>
          </cell>
          <cell r="M2430" t="str">
            <v>23rd</v>
          </cell>
          <cell r="N2430">
            <v>2429</v>
          </cell>
        </row>
        <row r="2431">
          <cell r="A2431" t="str">
            <v>The Flame and the Arrow</v>
          </cell>
          <cell r="M2431" t="str">
            <v>23rd</v>
          </cell>
          <cell r="N2431">
            <v>2430</v>
          </cell>
        </row>
        <row r="2432">
          <cell r="A2432" t="str">
            <v>No Sad Songs for Me</v>
          </cell>
          <cell r="M2432" t="str">
            <v>23rd</v>
          </cell>
          <cell r="N2432">
            <v>2431</v>
          </cell>
        </row>
        <row r="2433">
          <cell r="A2433" t="str">
            <v>Samson and Delilah</v>
          </cell>
          <cell r="M2433" t="str">
            <v>23rd</v>
          </cell>
          <cell r="N2433">
            <v>2432</v>
          </cell>
        </row>
        <row r="2434">
          <cell r="A2434" t="str">
            <v>Sunset Blvd.</v>
          </cell>
          <cell r="M2434" t="str">
            <v>23rd</v>
          </cell>
          <cell r="N2434">
            <v>2433</v>
          </cell>
        </row>
        <row r="2435">
          <cell r="A2435" t="str">
            <v>Annie Get Your Gun</v>
          </cell>
          <cell r="M2435" t="str">
            <v>23rd</v>
          </cell>
          <cell r="N2435">
            <v>2434</v>
          </cell>
        </row>
        <row r="2436">
          <cell r="A2436" t="str">
            <v>Cinderella</v>
          </cell>
          <cell r="M2436" t="str">
            <v>23rd</v>
          </cell>
          <cell r="N2436">
            <v>2435</v>
          </cell>
        </row>
        <row r="2437">
          <cell r="A2437" t="str">
            <v>I'll Get By</v>
          </cell>
          <cell r="M2437" t="str">
            <v>23rd</v>
          </cell>
          <cell r="N2437">
            <v>2436</v>
          </cell>
        </row>
        <row r="2438">
          <cell r="A2438" t="str">
            <v>Three Little Words</v>
          </cell>
          <cell r="M2438" t="str">
            <v>23rd</v>
          </cell>
          <cell r="N2438">
            <v>2437</v>
          </cell>
        </row>
        <row r="2439">
          <cell r="A2439" t="str">
            <v>The West Point Story</v>
          </cell>
          <cell r="M2439" t="str">
            <v>23rd</v>
          </cell>
          <cell r="N2439">
            <v>2438</v>
          </cell>
        </row>
        <row r="2440">
          <cell r="A2440" t="str">
            <v>Captain Carey, U.S.A.</v>
          </cell>
          <cell r="M2440" t="str">
            <v>23rd</v>
          </cell>
          <cell r="N2440">
            <v>2439</v>
          </cell>
        </row>
        <row r="2441">
          <cell r="A2441" t="str">
            <v>Cinderella</v>
          </cell>
          <cell r="M2441" t="str">
            <v>23rd</v>
          </cell>
          <cell r="N2441">
            <v>2440</v>
          </cell>
        </row>
        <row r="2442">
          <cell r="A2442" t="str">
            <v>Singing Guns</v>
          </cell>
          <cell r="M2442" t="str">
            <v>23rd</v>
          </cell>
          <cell r="N2442">
            <v>2441</v>
          </cell>
        </row>
        <row r="2443">
          <cell r="A2443" t="str">
            <v>The Toast of New Orleans</v>
          </cell>
          <cell r="M2443" t="str">
            <v>23rd</v>
          </cell>
          <cell r="N2443">
            <v>2442</v>
          </cell>
        </row>
        <row r="2444">
          <cell r="A2444" t="str">
            <v>Wabash Avenue</v>
          </cell>
          <cell r="M2444" t="str">
            <v>23rd</v>
          </cell>
          <cell r="N2444">
            <v>2443</v>
          </cell>
        </row>
        <row r="2445">
          <cell r="A2445" t="str">
            <v>All About Eve</v>
          </cell>
          <cell r="M2445" t="str">
            <v>23rd</v>
          </cell>
          <cell r="N2445">
            <v>2444</v>
          </cell>
        </row>
        <row r="2446">
          <cell r="A2446" t="str">
            <v>Annie Get Your Gun</v>
          </cell>
          <cell r="M2446" t="str">
            <v>23rd</v>
          </cell>
          <cell r="N2446">
            <v>2445</v>
          </cell>
        </row>
        <row r="2447">
          <cell r="A2447" t="str">
            <v>King Solomon's Mines</v>
          </cell>
          <cell r="M2447" t="str">
            <v>23rd</v>
          </cell>
          <cell r="N2447">
            <v>2446</v>
          </cell>
        </row>
        <row r="2448">
          <cell r="A2448" t="str">
            <v>Sunset Blvd.</v>
          </cell>
          <cell r="M2448" t="str">
            <v>23rd</v>
          </cell>
          <cell r="N2448">
            <v>2447</v>
          </cell>
        </row>
        <row r="2449">
          <cell r="A2449" t="str">
            <v>The Third Man</v>
          </cell>
          <cell r="M2449" t="str">
            <v>23rd</v>
          </cell>
          <cell r="N2449">
            <v>2448</v>
          </cell>
        </row>
        <row r="2450">
          <cell r="A2450" t="str">
            <v>Gerald McBoing-Boing</v>
          </cell>
          <cell r="M2450" t="str">
            <v>23rd</v>
          </cell>
          <cell r="N2450">
            <v>2449</v>
          </cell>
        </row>
        <row r="2451">
          <cell r="A2451" t="str">
            <v>Jerry's Cousin</v>
          </cell>
          <cell r="M2451" t="str">
            <v>23rd</v>
          </cell>
          <cell r="N2451">
            <v>2450</v>
          </cell>
        </row>
        <row r="2452">
          <cell r="A2452" t="str">
            <v>Trouble Indemnity</v>
          </cell>
          <cell r="M2452" t="str">
            <v>23rd</v>
          </cell>
          <cell r="N2452">
            <v>2451</v>
          </cell>
        </row>
        <row r="2453">
          <cell r="A2453" t="str">
            <v>Blaze Busters</v>
          </cell>
          <cell r="M2453" t="str">
            <v>23rd</v>
          </cell>
          <cell r="N2453">
            <v>2452</v>
          </cell>
        </row>
        <row r="2454">
          <cell r="A2454" t="str">
            <v>Grandad of Races</v>
          </cell>
          <cell r="M2454" t="str">
            <v>23rd</v>
          </cell>
          <cell r="N2454">
            <v>2453</v>
          </cell>
        </row>
        <row r="2455">
          <cell r="A2455" t="str">
            <v>Wrong Way Butch</v>
          </cell>
          <cell r="M2455" t="str">
            <v>23rd</v>
          </cell>
          <cell r="N2455">
            <v>2454</v>
          </cell>
        </row>
        <row r="2456">
          <cell r="A2456" t="str">
            <v>Grandma Moses</v>
          </cell>
          <cell r="M2456" t="str">
            <v>23rd</v>
          </cell>
          <cell r="N2456">
            <v>2455</v>
          </cell>
        </row>
        <row r="2457">
          <cell r="A2457" t="str">
            <v>In Beaver Valley</v>
          </cell>
          <cell r="M2457" t="str">
            <v>23rd</v>
          </cell>
          <cell r="N2457">
            <v>2456</v>
          </cell>
        </row>
        <row r="2458">
          <cell r="A2458" t="str">
            <v>My Country 'Tis of Thee</v>
          </cell>
          <cell r="M2458" t="str">
            <v>23rd</v>
          </cell>
          <cell r="N2458">
            <v>2457</v>
          </cell>
        </row>
        <row r="2459">
          <cell r="A2459" t="str">
            <v>The Titan: Story of Michelangelo</v>
          </cell>
          <cell r="M2459" t="str">
            <v>23rd</v>
          </cell>
          <cell r="N2459">
            <v>2458</v>
          </cell>
        </row>
        <row r="2460">
          <cell r="A2460" t="str">
            <v>With These Hands</v>
          </cell>
          <cell r="M2460" t="str">
            <v>23rd</v>
          </cell>
          <cell r="N2460">
            <v>2459</v>
          </cell>
        </row>
        <row r="2461">
          <cell r="A2461" t="str">
            <v>The Fight: Science against Cancer</v>
          </cell>
          <cell r="M2461" t="str">
            <v>23rd</v>
          </cell>
          <cell r="N2461">
            <v>2460</v>
          </cell>
        </row>
        <row r="2462">
          <cell r="A2462" t="str">
            <v>The Stairs</v>
          </cell>
          <cell r="M2462" t="str">
            <v>23rd</v>
          </cell>
          <cell r="N2462">
            <v>2461</v>
          </cell>
        </row>
        <row r="2463">
          <cell r="A2463" t="str">
            <v>Why Korea?</v>
          </cell>
          <cell r="M2463" t="str">
            <v>23rd</v>
          </cell>
          <cell r="N2463">
            <v>2462</v>
          </cell>
        </row>
        <row r="2464">
          <cell r="A2464" t="str">
            <v>All About Eve</v>
          </cell>
          <cell r="M2464" t="str">
            <v>23rd</v>
          </cell>
          <cell r="N2464">
            <v>2463</v>
          </cell>
        </row>
        <row r="2465">
          <cell r="A2465" t="str">
            <v>The Asphalt Jungle</v>
          </cell>
          <cell r="M2465" t="str">
            <v>23rd</v>
          </cell>
          <cell r="N2465">
            <v>2464</v>
          </cell>
        </row>
        <row r="2466">
          <cell r="A2466" t="str">
            <v>The Furies</v>
          </cell>
          <cell r="M2466" t="str">
            <v>23rd</v>
          </cell>
          <cell r="N2466">
            <v>2465</v>
          </cell>
        </row>
        <row r="2467">
          <cell r="A2467" t="str">
            <v>Sunset Blvd.</v>
          </cell>
          <cell r="M2467" t="str">
            <v>23rd</v>
          </cell>
          <cell r="N2467">
            <v>2466</v>
          </cell>
        </row>
        <row r="2468">
          <cell r="A2468" t="str">
            <v>The Third Man</v>
          </cell>
          <cell r="M2468" t="str">
            <v>23rd</v>
          </cell>
          <cell r="N2468">
            <v>2467</v>
          </cell>
        </row>
        <row r="2469">
          <cell r="A2469" t="str">
            <v>Annie Get Your Gun</v>
          </cell>
          <cell r="M2469" t="str">
            <v>23rd</v>
          </cell>
          <cell r="N2469">
            <v>2468</v>
          </cell>
        </row>
        <row r="2470">
          <cell r="A2470" t="str">
            <v>Broken Arrow</v>
          </cell>
          <cell r="M2470" t="str">
            <v>23rd</v>
          </cell>
          <cell r="N2470">
            <v>2469</v>
          </cell>
        </row>
        <row r="2471">
          <cell r="A2471" t="str">
            <v>The Flame and the Arrow</v>
          </cell>
          <cell r="M2471" t="str">
            <v>23rd</v>
          </cell>
          <cell r="N2471">
            <v>2470</v>
          </cell>
        </row>
        <row r="2472">
          <cell r="A2472" t="str">
            <v>King Solomon's Mines</v>
          </cell>
          <cell r="M2472" t="str">
            <v>23rd</v>
          </cell>
          <cell r="N2472">
            <v>2471</v>
          </cell>
        </row>
        <row r="2473">
          <cell r="A2473" t="str">
            <v>Samson and Delilah</v>
          </cell>
          <cell r="M2473" t="str">
            <v>23rd</v>
          </cell>
          <cell r="N2473">
            <v>2472</v>
          </cell>
        </row>
        <row r="2474">
          <cell r="A2474" t="str">
            <v>All About Eve</v>
          </cell>
          <cell r="M2474" t="str">
            <v>23rd</v>
          </cell>
          <cell r="N2474">
            <v>2473</v>
          </cell>
        </row>
        <row r="2475">
          <cell r="A2475" t="str">
            <v>The Red Danube</v>
          </cell>
          <cell r="M2475" t="str">
            <v>23rd</v>
          </cell>
          <cell r="N2475">
            <v>2474</v>
          </cell>
        </row>
        <row r="2476">
          <cell r="A2476" t="str">
            <v>Sunset Blvd.</v>
          </cell>
          <cell r="M2476" t="str">
            <v>23rd</v>
          </cell>
          <cell r="N2476">
            <v>2475</v>
          </cell>
        </row>
        <row r="2477">
          <cell r="A2477" t="str">
            <v>Annie Get Your Gun</v>
          </cell>
          <cell r="M2477" t="str">
            <v>23rd</v>
          </cell>
          <cell r="N2477">
            <v>2476</v>
          </cell>
        </row>
        <row r="2478">
          <cell r="A2478" t="str">
            <v>Destination Moon</v>
          </cell>
          <cell r="M2478" t="str">
            <v>23rd</v>
          </cell>
          <cell r="N2478">
            <v>2477</v>
          </cell>
        </row>
        <row r="2479">
          <cell r="A2479" t="str">
            <v>Samson and Delilah</v>
          </cell>
          <cell r="M2479" t="str">
            <v>23rd</v>
          </cell>
          <cell r="N2479">
            <v>2478</v>
          </cell>
        </row>
        <row r="2480">
          <cell r="A2480" t="str">
            <v>All About Eve</v>
          </cell>
          <cell r="M2480" t="str">
            <v>23rd</v>
          </cell>
          <cell r="N2480">
            <v>2479</v>
          </cell>
        </row>
        <row r="2481">
          <cell r="A2481" t="str">
            <v>Born Yesterday</v>
          </cell>
          <cell r="M2481" t="str">
            <v>23rd</v>
          </cell>
          <cell r="N2481">
            <v>2480</v>
          </cell>
        </row>
        <row r="2482">
          <cell r="A2482" t="str">
            <v>The Magnificent Yankee</v>
          </cell>
          <cell r="M2482" t="str">
            <v>23rd</v>
          </cell>
          <cell r="N2482">
            <v>2481</v>
          </cell>
        </row>
        <row r="2483">
          <cell r="A2483" t="str">
            <v>The Black Rose</v>
          </cell>
          <cell r="M2483" t="str">
            <v>23rd</v>
          </cell>
          <cell r="N2483">
            <v>2482</v>
          </cell>
        </row>
        <row r="2484">
          <cell r="A2484" t="str">
            <v>Samson and Delilah</v>
          </cell>
          <cell r="M2484" t="str">
            <v>23rd</v>
          </cell>
          <cell r="N2484">
            <v>2483</v>
          </cell>
        </row>
        <row r="2485">
          <cell r="A2485" t="str">
            <v>That Forsyte Woman</v>
          </cell>
          <cell r="M2485" t="str">
            <v>23rd</v>
          </cell>
          <cell r="N2485">
            <v>2484</v>
          </cell>
        </row>
        <row r="2486">
          <cell r="A2486" t="str">
            <v>Destination Moon</v>
          </cell>
          <cell r="M2486" t="str">
            <v>23rd</v>
          </cell>
          <cell r="N2486">
            <v>2485</v>
          </cell>
        </row>
        <row r="2487">
          <cell r="A2487" t="str">
            <v>Samson and Delilah</v>
          </cell>
          <cell r="M2487" t="str">
            <v>23rd</v>
          </cell>
          <cell r="N2487">
            <v>2486</v>
          </cell>
        </row>
        <row r="2488">
          <cell r="A2488" t="str">
            <v>All About Eve</v>
          </cell>
          <cell r="M2488" t="str">
            <v>23rd</v>
          </cell>
          <cell r="N2488">
            <v>2487</v>
          </cell>
        </row>
        <row r="2489">
          <cell r="A2489" t="str">
            <v>Cinderella</v>
          </cell>
          <cell r="M2489" t="str">
            <v>23rd</v>
          </cell>
          <cell r="N2489">
            <v>2488</v>
          </cell>
        </row>
        <row r="2490">
          <cell r="A2490" t="str">
            <v>Louisa</v>
          </cell>
          <cell r="M2490" t="str">
            <v>23rd</v>
          </cell>
          <cell r="N2490">
            <v>2489</v>
          </cell>
        </row>
        <row r="2491">
          <cell r="A2491" t="str">
            <v>Our Very Own</v>
          </cell>
          <cell r="M2491" t="str">
            <v>23rd</v>
          </cell>
          <cell r="N2491">
            <v>2490</v>
          </cell>
        </row>
        <row r="2492">
          <cell r="A2492" t="str">
            <v>Trio</v>
          </cell>
          <cell r="M2492" t="str">
            <v>23rd</v>
          </cell>
          <cell r="N2492">
            <v>2491</v>
          </cell>
        </row>
        <row r="2493">
          <cell r="A2493" t="str">
            <v>[no specific film title]</v>
          </cell>
          <cell r="M2493" t="str">
            <v>23rd</v>
          </cell>
          <cell r="N2493">
            <v>2492</v>
          </cell>
        </row>
        <row r="2494">
          <cell r="A2494" t="str">
            <v>[no specific film title]</v>
          </cell>
          <cell r="M2494" t="str">
            <v>23rd</v>
          </cell>
          <cell r="N2494">
            <v>2493</v>
          </cell>
        </row>
        <row r="2495">
          <cell r="A2495" t="str">
            <v>The Walls of Malapaga</v>
          </cell>
          <cell r="B2495" t="str">
            <v>Au-delà des grilles</v>
          </cell>
          <cell r="M2495" t="str">
            <v>23rd</v>
          </cell>
          <cell r="N2495">
            <v>2494</v>
          </cell>
        </row>
        <row r="2496">
          <cell r="A2496" t="str">
            <v>[no specific film title]</v>
          </cell>
          <cell r="M2496" t="str">
            <v>23rd</v>
          </cell>
          <cell r="N2496">
            <v>2495</v>
          </cell>
        </row>
        <row r="2497">
          <cell r="A2497" t="str">
            <v>An American in Paris</v>
          </cell>
          <cell r="M2497" t="str">
            <v>24th</v>
          </cell>
          <cell r="N2497">
            <v>2496</v>
          </cell>
        </row>
        <row r="2498">
          <cell r="A2498" t="str">
            <v>Decision Before Dawn</v>
          </cell>
          <cell r="M2498" t="str">
            <v>24th</v>
          </cell>
          <cell r="N2498">
            <v>2497</v>
          </cell>
        </row>
        <row r="2499">
          <cell r="A2499" t="str">
            <v>A Place in the Sun</v>
          </cell>
          <cell r="M2499" t="str">
            <v>24th</v>
          </cell>
          <cell r="N2499">
            <v>2498</v>
          </cell>
        </row>
        <row r="2500">
          <cell r="A2500" t="str">
            <v>Quo Vadis</v>
          </cell>
          <cell r="M2500" t="str">
            <v>24th</v>
          </cell>
          <cell r="N2500">
            <v>2499</v>
          </cell>
        </row>
        <row r="2501">
          <cell r="A2501" t="str">
            <v>A Streetcar Named Desire</v>
          </cell>
          <cell r="M2501" t="str">
            <v>24th</v>
          </cell>
          <cell r="N2501">
            <v>2500</v>
          </cell>
        </row>
        <row r="2502">
          <cell r="A2502" t="str">
            <v>The African Queen</v>
          </cell>
          <cell r="M2502" t="str">
            <v>24th</v>
          </cell>
          <cell r="N2502">
            <v>2501</v>
          </cell>
        </row>
        <row r="2503">
          <cell r="A2503" t="str">
            <v>Bright Victory</v>
          </cell>
          <cell r="M2503" t="str">
            <v>24th</v>
          </cell>
          <cell r="N2503">
            <v>2502</v>
          </cell>
        </row>
        <row r="2504">
          <cell r="A2504" t="str">
            <v>Death of a Salesman</v>
          </cell>
          <cell r="M2504" t="str">
            <v>24th</v>
          </cell>
          <cell r="N2504">
            <v>2503</v>
          </cell>
        </row>
        <row r="2505">
          <cell r="A2505" t="str">
            <v>A Place in the Sun</v>
          </cell>
          <cell r="M2505" t="str">
            <v>24th</v>
          </cell>
          <cell r="N2505">
            <v>2504</v>
          </cell>
        </row>
        <row r="2506">
          <cell r="A2506" t="str">
            <v>A Streetcar Named Desire</v>
          </cell>
          <cell r="M2506" t="str">
            <v>24th</v>
          </cell>
          <cell r="N2506">
            <v>2505</v>
          </cell>
        </row>
        <row r="2507">
          <cell r="A2507" t="str">
            <v>Come Fill the Cup</v>
          </cell>
          <cell r="M2507" t="str">
            <v>24th</v>
          </cell>
          <cell r="N2507">
            <v>2506</v>
          </cell>
        </row>
        <row r="2508">
          <cell r="A2508" t="str">
            <v>Death of a Salesman</v>
          </cell>
          <cell r="M2508" t="str">
            <v>24th</v>
          </cell>
          <cell r="N2508">
            <v>2507</v>
          </cell>
        </row>
        <row r="2509">
          <cell r="A2509" t="str">
            <v>Quo Vadis</v>
          </cell>
          <cell r="M2509" t="str">
            <v>24th</v>
          </cell>
          <cell r="N2509">
            <v>2508</v>
          </cell>
        </row>
        <row r="2510">
          <cell r="A2510" t="str">
            <v>Quo Vadis</v>
          </cell>
          <cell r="M2510" t="str">
            <v>24th</v>
          </cell>
          <cell r="N2510">
            <v>2509</v>
          </cell>
        </row>
        <row r="2511">
          <cell r="A2511" t="str">
            <v>A Streetcar Named Desire</v>
          </cell>
          <cell r="M2511" t="str">
            <v>24th</v>
          </cell>
          <cell r="N2511">
            <v>2510</v>
          </cell>
        </row>
        <row r="2512">
          <cell r="A2512" t="str">
            <v>The African Queen</v>
          </cell>
          <cell r="M2512" t="str">
            <v>24th</v>
          </cell>
          <cell r="N2512">
            <v>2511</v>
          </cell>
        </row>
        <row r="2513">
          <cell r="A2513" t="str">
            <v>The Blue Veil</v>
          </cell>
          <cell r="M2513" t="str">
            <v>24th</v>
          </cell>
          <cell r="N2513">
            <v>2512</v>
          </cell>
        </row>
        <row r="2514">
          <cell r="A2514" t="str">
            <v>Detective Story</v>
          </cell>
          <cell r="M2514" t="str">
            <v>24th</v>
          </cell>
          <cell r="N2514">
            <v>2513</v>
          </cell>
        </row>
        <row r="2515">
          <cell r="A2515" t="str">
            <v>A Place in the Sun</v>
          </cell>
          <cell r="M2515" t="str">
            <v>24th</v>
          </cell>
          <cell r="N2515">
            <v>2514</v>
          </cell>
        </row>
        <row r="2516">
          <cell r="A2516" t="str">
            <v>A Streetcar Named Desire</v>
          </cell>
          <cell r="M2516" t="str">
            <v>24th</v>
          </cell>
          <cell r="N2516">
            <v>2515</v>
          </cell>
        </row>
        <row r="2517">
          <cell r="A2517" t="str">
            <v>The Blue Veil</v>
          </cell>
          <cell r="M2517" t="str">
            <v>24th</v>
          </cell>
          <cell r="N2517">
            <v>2516</v>
          </cell>
        </row>
        <row r="2518">
          <cell r="A2518" t="str">
            <v>Death of a Salesman</v>
          </cell>
          <cell r="M2518" t="str">
            <v>24th</v>
          </cell>
          <cell r="N2518">
            <v>2517</v>
          </cell>
        </row>
        <row r="2519">
          <cell r="A2519" t="str">
            <v>Detective Story</v>
          </cell>
          <cell r="M2519" t="str">
            <v>24th</v>
          </cell>
          <cell r="N2519">
            <v>2518</v>
          </cell>
        </row>
        <row r="2520">
          <cell r="A2520" t="str">
            <v>The Mating Season</v>
          </cell>
          <cell r="M2520" t="str">
            <v>24th</v>
          </cell>
          <cell r="N2520">
            <v>2519</v>
          </cell>
        </row>
        <row r="2521">
          <cell r="A2521" t="str">
            <v>A Streetcar Named Desire</v>
          </cell>
          <cell r="M2521" t="str">
            <v>24th</v>
          </cell>
          <cell r="N2521">
            <v>2520</v>
          </cell>
        </row>
        <row r="2522">
          <cell r="A2522" t="str">
            <v>The African Queen</v>
          </cell>
          <cell r="M2522" t="str">
            <v>24th</v>
          </cell>
          <cell r="N2522">
            <v>2521</v>
          </cell>
        </row>
        <row r="2523">
          <cell r="A2523" t="str">
            <v>An American in Paris</v>
          </cell>
          <cell r="M2523" t="str">
            <v>24th</v>
          </cell>
          <cell r="N2523">
            <v>2522</v>
          </cell>
        </row>
        <row r="2524">
          <cell r="A2524" t="str">
            <v>Detective Story</v>
          </cell>
          <cell r="M2524" t="str">
            <v>24th</v>
          </cell>
          <cell r="N2524">
            <v>2523</v>
          </cell>
        </row>
        <row r="2525">
          <cell r="A2525" t="str">
            <v>A Place in the Sun</v>
          </cell>
          <cell r="M2525" t="str">
            <v>24th</v>
          </cell>
          <cell r="N2525">
            <v>2524</v>
          </cell>
        </row>
        <row r="2526">
          <cell r="A2526" t="str">
            <v>A Streetcar Named Desire</v>
          </cell>
          <cell r="M2526" t="str">
            <v>24th</v>
          </cell>
          <cell r="N2526">
            <v>2525</v>
          </cell>
        </row>
        <row r="2527">
          <cell r="A2527" t="str">
            <v>Ace in the Hole</v>
          </cell>
          <cell r="M2527" t="str">
            <v>24th</v>
          </cell>
          <cell r="N2527">
            <v>2526</v>
          </cell>
        </row>
        <row r="2528">
          <cell r="A2528" t="str">
            <v>An American in Paris</v>
          </cell>
          <cell r="M2528" t="str">
            <v>24th</v>
          </cell>
          <cell r="N2528">
            <v>2527</v>
          </cell>
        </row>
        <row r="2529">
          <cell r="A2529" t="str">
            <v>David and Bathsheba</v>
          </cell>
          <cell r="M2529" t="str">
            <v>24th</v>
          </cell>
          <cell r="N2529">
            <v>2528</v>
          </cell>
        </row>
        <row r="2530">
          <cell r="A2530" t="str">
            <v>Go for Broke!</v>
          </cell>
          <cell r="M2530" t="str">
            <v>24th</v>
          </cell>
          <cell r="N2530">
            <v>2529</v>
          </cell>
        </row>
        <row r="2531">
          <cell r="A2531" t="str">
            <v>The Well</v>
          </cell>
          <cell r="M2531" t="str">
            <v>24th</v>
          </cell>
          <cell r="N2531">
            <v>2530</v>
          </cell>
        </row>
        <row r="2532">
          <cell r="A2532" t="str">
            <v>The African Queen</v>
          </cell>
          <cell r="M2532" t="str">
            <v>24th</v>
          </cell>
          <cell r="N2532">
            <v>2531</v>
          </cell>
        </row>
        <row r="2533">
          <cell r="A2533" t="str">
            <v>Detective Story</v>
          </cell>
          <cell r="M2533" t="str">
            <v>24th</v>
          </cell>
          <cell r="N2533">
            <v>2532</v>
          </cell>
        </row>
        <row r="2534">
          <cell r="A2534" t="str">
            <v>La Ronde</v>
          </cell>
          <cell r="M2534" t="str">
            <v>24th</v>
          </cell>
          <cell r="N2534">
            <v>2533</v>
          </cell>
        </row>
        <row r="2535">
          <cell r="A2535" t="str">
            <v>A Place in the Sun</v>
          </cell>
          <cell r="M2535" t="str">
            <v>24th</v>
          </cell>
          <cell r="N2535">
            <v>2534</v>
          </cell>
        </row>
        <row r="2536">
          <cell r="A2536" t="str">
            <v>A Streetcar Named Desire</v>
          </cell>
          <cell r="M2536" t="str">
            <v>24th</v>
          </cell>
          <cell r="N2536">
            <v>2535</v>
          </cell>
        </row>
        <row r="2537">
          <cell r="A2537" t="str">
            <v>Bullfighter and the Lady</v>
          </cell>
          <cell r="M2537" t="str">
            <v>24th</v>
          </cell>
          <cell r="N2537">
            <v>2536</v>
          </cell>
        </row>
        <row r="2538">
          <cell r="A2538" t="str">
            <v>The Frogmen</v>
          </cell>
          <cell r="M2538" t="str">
            <v>24th</v>
          </cell>
          <cell r="N2538">
            <v>2537</v>
          </cell>
        </row>
        <row r="2539">
          <cell r="A2539" t="str">
            <v>Here Comes the Groom</v>
          </cell>
          <cell r="M2539" t="str">
            <v>24th</v>
          </cell>
          <cell r="N2539">
            <v>2538</v>
          </cell>
        </row>
        <row r="2540">
          <cell r="A2540" t="str">
            <v>Seven Days to Noon</v>
          </cell>
          <cell r="M2540" t="str">
            <v>24th</v>
          </cell>
          <cell r="N2540">
            <v>2539</v>
          </cell>
        </row>
        <row r="2541">
          <cell r="A2541" t="str">
            <v>Teresa</v>
          </cell>
          <cell r="M2541" t="str">
            <v>24th</v>
          </cell>
          <cell r="N2541">
            <v>2540</v>
          </cell>
        </row>
        <row r="2542">
          <cell r="A2542" t="str">
            <v>David and Bathsheba</v>
          </cell>
          <cell r="M2542" t="str">
            <v>24th</v>
          </cell>
          <cell r="N2542">
            <v>2541</v>
          </cell>
        </row>
        <row r="2543">
          <cell r="A2543" t="str">
            <v>Death of a Salesman</v>
          </cell>
          <cell r="M2543" t="str">
            <v>24th</v>
          </cell>
          <cell r="N2543">
            <v>2542</v>
          </cell>
        </row>
        <row r="2544">
          <cell r="A2544" t="str">
            <v>A Place in the Sun</v>
          </cell>
          <cell r="M2544" t="str">
            <v>24th</v>
          </cell>
          <cell r="N2544">
            <v>2543</v>
          </cell>
        </row>
        <row r="2545">
          <cell r="A2545" t="str">
            <v>Quo Vadis</v>
          </cell>
          <cell r="M2545" t="str">
            <v>24th</v>
          </cell>
          <cell r="N2545">
            <v>2544</v>
          </cell>
        </row>
        <row r="2546">
          <cell r="A2546" t="str">
            <v>A Streetcar Named Desire</v>
          </cell>
          <cell r="M2546" t="str">
            <v>24th</v>
          </cell>
          <cell r="N2546">
            <v>2545</v>
          </cell>
        </row>
        <row r="2547">
          <cell r="A2547" t="str">
            <v>Alice in Wonderland</v>
          </cell>
          <cell r="M2547" t="str">
            <v>24th</v>
          </cell>
          <cell r="N2547">
            <v>2546</v>
          </cell>
        </row>
        <row r="2548">
          <cell r="A2548" t="str">
            <v>An American in Paris</v>
          </cell>
          <cell r="M2548" t="str">
            <v>24th</v>
          </cell>
          <cell r="N2548">
            <v>2547</v>
          </cell>
        </row>
        <row r="2549">
          <cell r="A2549" t="str">
            <v>The Great Caruso</v>
          </cell>
          <cell r="M2549" t="str">
            <v>24th</v>
          </cell>
          <cell r="N2549">
            <v>2548</v>
          </cell>
        </row>
        <row r="2550">
          <cell r="A2550" t="str">
            <v>On the Riviera</v>
          </cell>
          <cell r="M2550" t="str">
            <v>24th</v>
          </cell>
          <cell r="N2550">
            <v>2549</v>
          </cell>
        </row>
        <row r="2551">
          <cell r="A2551" t="str">
            <v>Show Boat</v>
          </cell>
          <cell r="M2551" t="str">
            <v>24th</v>
          </cell>
          <cell r="N2551">
            <v>2550</v>
          </cell>
        </row>
        <row r="2552">
          <cell r="A2552" t="str">
            <v>Golden Girl</v>
          </cell>
          <cell r="M2552" t="str">
            <v>24th</v>
          </cell>
          <cell r="N2552">
            <v>2551</v>
          </cell>
        </row>
        <row r="2553">
          <cell r="A2553" t="str">
            <v>Here Comes the Groom</v>
          </cell>
          <cell r="M2553" t="str">
            <v>24th</v>
          </cell>
          <cell r="N2553">
            <v>2552</v>
          </cell>
        </row>
        <row r="2554">
          <cell r="A2554" t="str">
            <v>Rich, Young and Pretty</v>
          </cell>
          <cell r="M2554" t="str">
            <v>24th</v>
          </cell>
          <cell r="N2554">
            <v>2553</v>
          </cell>
        </row>
        <row r="2555">
          <cell r="A2555" t="str">
            <v>Royal Wedding</v>
          </cell>
          <cell r="M2555" t="str">
            <v>24th</v>
          </cell>
          <cell r="N2555">
            <v>2554</v>
          </cell>
        </row>
        <row r="2556">
          <cell r="A2556" t="str">
            <v>The Strip</v>
          </cell>
          <cell r="M2556" t="str">
            <v>24th</v>
          </cell>
          <cell r="N2556">
            <v>2555</v>
          </cell>
        </row>
        <row r="2557">
          <cell r="A2557" t="str">
            <v>An American in Paris</v>
          </cell>
          <cell r="M2557" t="str">
            <v>24th</v>
          </cell>
          <cell r="N2557">
            <v>2556</v>
          </cell>
        </row>
        <row r="2558">
          <cell r="A2558" t="str">
            <v>Decision Before Dawn</v>
          </cell>
          <cell r="M2558" t="str">
            <v>24th</v>
          </cell>
          <cell r="N2558">
            <v>2557</v>
          </cell>
        </row>
        <row r="2559">
          <cell r="A2559" t="str">
            <v>A Place in the Sun</v>
          </cell>
          <cell r="M2559" t="str">
            <v>24th</v>
          </cell>
          <cell r="N2559">
            <v>2558</v>
          </cell>
        </row>
        <row r="2560">
          <cell r="A2560" t="str">
            <v>Quo Vadis</v>
          </cell>
          <cell r="M2560" t="str">
            <v>24th</v>
          </cell>
          <cell r="N2560">
            <v>2559</v>
          </cell>
        </row>
        <row r="2561">
          <cell r="A2561" t="str">
            <v>The Well</v>
          </cell>
          <cell r="M2561" t="str">
            <v>24th</v>
          </cell>
          <cell r="N2561">
            <v>2560</v>
          </cell>
        </row>
        <row r="2562">
          <cell r="A2562" t="str">
            <v>Lambert, the Sheepish Lion</v>
          </cell>
          <cell r="M2562" t="str">
            <v>24th</v>
          </cell>
          <cell r="N2562">
            <v>2561</v>
          </cell>
        </row>
        <row r="2563">
          <cell r="A2563" t="str">
            <v>Rooty Toot Toot</v>
          </cell>
          <cell r="M2563" t="str">
            <v>24th</v>
          </cell>
          <cell r="N2563">
            <v>2562</v>
          </cell>
        </row>
        <row r="2564">
          <cell r="A2564" t="str">
            <v>Two Mousketeers</v>
          </cell>
          <cell r="M2564" t="str">
            <v>24th</v>
          </cell>
          <cell r="N2564">
            <v>2563</v>
          </cell>
        </row>
        <row r="2565">
          <cell r="A2565" t="str">
            <v>Ridin' the Rails</v>
          </cell>
          <cell r="M2565" t="str">
            <v>24th</v>
          </cell>
          <cell r="N2565">
            <v>2564</v>
          </cell>
        </row>
        <row r="2566">
          <cell r="A2566" t="str">
            <v>The Story of Time</v>
          </cell>
          <cell r="M2566" t="str">
            <v>24th</v>
          </cell>
          <cell r="N2566">
            <v>2565</v>
          </cell>
        </row>
        <row r="2567">
          <cell r="A2567" t="str">
            <v>World of Kids</v>
          </cell>
          <cell r="M2567" t="str">
            <v>24th</v>
          </cell>
          <cell r="N2567">
            <v>2566</v>
          </cell>
        </row>
        <row r="2568">
          <cell r="A2568" t="str">
            <v>Balzac</v>
          </cell>
          <cell r="M2568" t="str">
            <v>24th</v>
          </cell>
          <cell r="N2568">
            <v>2567</v>
          </cell>
        </row>
        <row r="2569">
          <cell r="A2569" t="str">
            <v>Danger Under the Sea</v>
          </cell>
          <cell r="M2569" t="str">
            <v>24th</v>
          </cell>
          <cell r="N2569">
            <v>2568</v>
          </cell>
        </row>
        <row r="2570">
          <cell r="A2570" t="str">
            <v>Nature's Half Acre</v>
          </cell>
          <cell r="M2570" t="str">
            <v>24th</v>
          </cell>
          <cell r="N2570">
            <v>2569</v>
          </cell>
        </row>
        <row r="2571">
          <cell r="A2571" t="str">
            <v>I Was a Communist for the F.B.I.</v>
          </cell>
          <cell r="M2571" t="str">
            <v>24th</v>
          </cell>
          <cell r="N2571">
            <v>2570</v>
          </cell>
        </row>
        <row r="2572">
          <cell r="A2572" t="str">
            <v>Kon-Tiki</v>
          </cell>
          <cell r="M2572" t="str">
            <v>24th</v>
          </cell>
          <cell r="N2572">
            <v>2571</v>
          </cell>
        </row>
        <row r="2573">
          <cell r="A2573" t="str">
            <v>Benjy</v>
          </cell>
          <cell r="M2573" t="str">
            <v>24th</v>
          </cell>
          <cell r="N2573">
            <v>2572</v>
          </cell>
        </row>
        <row r="2574">
          <cell r="A2574" t="str">
            <v>One Who Came Back</v>
          </cell>
          <cell r="M2574" t="str">
            <v>24th</v>
          </cell>
          <cell r="N2574">
            <v>2573</v>
          </cell>
        </row>
        <row r="2575">
          <cell r="A2575" t="str">
            <v>The Seeing Eye</v>
          </cell>
          <cell r="M2575" t="str">
            <v>24th</v>
          </cell>
          <cell r="N2575">
            <v>2574</v>
          </cell>
        </row>
        <row r="2576">
          <cell r="A2576" t="str">
            <v>Death of a Salesman</v>
          </cell>
          <cell r="M2576" t="str">
            <v>24th</v>
          </cell>
          <cell r="N2576">
            <v>2575</v>
          </cell>
        </row>
        <row r="2577">
          <cell r="A2577" t="str">
            <v>The Frogmen</v>
          </cell>
          <cell r="M2577" t="str">
            <v>24th</v>
          </cell>
          <cell r="N2577">
            <v>2576</v>
          </cell>
        </row>
        <row r="2578">
          <cell r="A2578" t="str">
            <v>A Place in the Sun</v>
          </cell>
          <cell r="M2578" t="str">
            <v>24th</v>
          </cell>
          <cell r="N2578">
            <v>2577</v>
          </cell>
        </row>
        <row r="2579">
          <cell r="A2579" t="str">
            <v>Strangers on a Train</v>
          </cell>
          <cell r="M2579" t="str">
            <v>24th</v>
          </cell>
          <cell r="N2579">
            <v>2578</v>
          </cell>
        </row>
        <row r="2580">
          <cell r="A2580" t="str">
            <v>A Streetcar Named Desire</v>
          </cell>
          <cell r="M2580" t="str">
            <v>24th</v>
          </cell>
          <cell r="N2580">
            <v>2579</v>
          </cell>
        </row>
        <row r="2581">
          <cell r="A2581" t="str">
            <v>An American in Paris</v>
          </cell>
          <cell r="M2581" t="str">
            <v>24th</v>
          </cell>
          <cell r="N2581">
            <v>2580</v>
          </cell>
        </row>
        <row r="2582">
          <cell r="A2582" t="str">
            <v>David and Bathsheba</v>
          </cell>
          <cell r="M2582" t="str">
            <v>24th</v>
          </cell>
          <cell r="N2582">
            <v>2581</v>
          </cell>
        </row>
        <row r="2583">
          <cell r="A2583" t="str">
            <v>Quo Vadis</v>
          </cell>
          <cell r="M2583" t="str">
            <v>24th</v>
          </cell>
          <cell r="N2583">
            <v>2582</v>
          </cell>
        </row>
        <row r="2584">
          <cell r="A2584" t="str">
            <v>Show Boat</v>
          </cell>
          <cell r="M2584" t="str">
            <v>24th</v>
          </cell>
          <cell r="N2584">
            <v>2583</v>
          </cell>
        </row>
        <row r="2585">
          <cell r="A2585" t="str">
            <v>When Worlds Collide</v>
          </cell>
          <cell r="M2585" t="str">
            <v>24th</v>
          </cell>
          <cell r="N2585">
            <v>2584</v>
          </cell>
        </row>
        <row r="2586">
          <cell r="A2586" t="str">
            <v>Fourteen Hours</v>
          </cell>
          <cell r="M2586" t="str">
            <v>24th</v>
          </cell>
          <cell r="N2586">
            <v>2585</v>
          </cell>
        </row>
        <row r="2587">
          <cell r="A2587" t="str">
            <v>The House on Telegraph Hill</v>
          </cell>
          <cell r="M2587" t="str">
            <v>24th</v>
          </cell>
          <cell r="N2587">
            <v>2586</v>
          </cell>
        </row>
        <row r="2588">
          <cell r="A2588" t="str">
            <v>La Ronde</v>
          </cell>
          <cell r="M2588" t="str">
            <v>24th</v>
          </cell>
          <cell r="N2588">
            <v>2587</v>
          </cell>
        </row>
        <row r="2589">
          <cell r="A2589" t="str">
            <v>A Streetcar Named Desire</v>
          </cell>
          <cell r="M2589" t="str">
            <v>24th</v>
          </cell>
          <cell r="N2589">
            <v>2588</v>
          </cell>
        </row>
        <row r="2590">
          <cell r="A2590" t="str">
            <v>Too Young to Kiss</v>
          </cell>
          <cell r="M2590" t="str">
            <v>24th</v>
          </cell>
          <cell r="N2590">
            <v>2589</v>
          </cell>
        </row>
        <row r="2591">
          <cell r="A2591" t="str">
            <v>An American in Paris</v>
          </cell>
          <cell r="M2591" t="str">
            <v>24th</v>
          </cell>
          <cell r="N2591">
            <v>2590</v>
          </cell>
        </row>
        <row r="2592">
          <cell r="A2592" t="str">
            <v>David and Bathsheba</v>
          </cell>
          <cell r="M2592" t="str">
            <v>24th</v>
          </cell>
          <cell r="N2592">
            <v>2591</v>
          </cell>
        </row>
        <row r="2593">
          <cell r="A2593" t="str">
            <v>On the Riviera</v>
          </cell>
          <cell r="M2593" t="str">
            <v>24th</v>
          </cell>
          <cell r="N2593">
            <v>2592</v>
          </cell>
        </row>
        <row r="2594">
          <cell r="A2594" t="str">
            <v>Quo Vadis</v>
          </cell>
          <cell r="M2594" t="str">
            <v>24th</v>
          </cell>
          <cell r="N2594">
            <v>2593</v>
          </cell>
        </row>
        <row r="2595">
          <cell r="A2595" t="str">
            <v>Tales of Hoffmann</v>
          </cell>
          <cell r="B2595" t="str">
            <v>The Tales of Hoffmann</v>
          </cell>
          <cell r="M2595" t="str">
            <v>24th</v>
          </cell>
          <cell r="N2595">
            <v>2594</v>
          </cell>
        </row>
        <row r="2596">
          <cell r="A2596" t="str">
            <v>Kind Lady</v>
          </cell>
          <cell r="M2596" t="str">
            <v>24th</v>
          </cell>
          <cell r="N2596">
            <v>2595</v>
          </cell>
        </row>
        <row r="2597">
          <cell r="A2597" t="str">
            <v>The Model and the Marriage Broker</v>
          </cell>
          <cell r="M2597" t="str">
            <v>24th</v>
          </cell>
          <cell r="N2597">
            <v>2596</v>
          </cell>
        </row>
        <row r="2598">
          <cell r="A2598" t="str">
            <v>The Mudlark</v>
          </cell>
          <cell r="M2598" t="str">
            <v>24th</v>
          </cell>
          <cell r="N2598">
            <v>2597</v>
          </cell>
        </row>
        <row r="2599">
          <cell r="A2599" t="str">
            <v>A Place in the Sun</v>
          </cell>
          <cell r="M2599" t="str">
            <v>24th</v>
          </cell>
          <cell r="N2599">
            <v>2598</v>
          </cell>
        </row>
        <row r="2600">
          <cell r="A2600" t="str">
            <v>A Streetcar Named Desire</v>
          </cell>
          <cell r="M2600" t="str">
            <v>24th</v>
          </cell>
          <cell r="N2600">
            <v>2599</v>
          </cell>
        </row>
        <row r="2601">
          <cell r="A2601" t="str">
            <v>An American in Paris</v>
          </cell>
          <cell r="M2601" t="str">
            <v>24th</v>
          </cell>
          <cell r="N2601">
            <v>2600</v>
          </cell>
        </row>
        <row r="2602">
          <cell r="A2602" t="str">
            <v>David and Bathsheba</v>
          </cell>
          <cell r="M2602" t="str">
            <v>24th</v>
          </cell>
          <cell r="N2602">
            <v>2601</v>
          </cell>
        </row>
        <row r="2603">
          <cell r="A2603" t="str">
            <v>The Great Caruso</v>
          </cell>
          <cell r="M2603" t="str">
            <v>24th</v>
          </cell>
          <cell r="N2603">
            <v>2602</v>
          </cell>
        </row>
        <row r="2604">
          <cell r="A2604" t="str">
            <v>Quo Vadis</v>
          </cell>
          <cell r="M2604" t="str">
            <v>24th</v>
          </cell>
          <cell r="N2604">
            <v>2603</v>
          </cell>
        </row>
        <row r="2605">
          <cell r="A2605" t="str">
            <v>Tales of Hoffmann</v>
          </cell>
          <cell r="B2605" t="str">
            <v>The Tales of Hoffmann</v>
          </cell>
          <cell r="M2605" t="str">
            <v>24th</v>
          </cell>
          <cell r="N2605">
            <v>2604</v>
          </cell>
        </row>
        <row r="2606">
          <cell r="A2606" t="str">
            <v>When Worlds Collide</v>
          </cell>
          <cell r="M2606" t="str">
            <v>24th</v>
          </cell>
          <cell r="N2606">
            <v>2605</v>
          </cell>
        </row>
        <row r="2607">
          <cell r="A2607" t="str">
            <v>Bright Victory</v>
          </cell>
          <cell r="M2607" t="str">
            <v>24th</v>
          </cell>
          <cell r="N2607">
            <v>2606</v>
          </cell>
        </row>
        <row r="2608">
          <cell r="A2608" t="str">
            <v>The Great Caruso</v>
          </cell>
          <cell r="M2608" t="str">
            <v>24th</v>
          </cell>
          <cell r="N2608">
            <v>2607</v>
          </cell>
        </row>
        <row r="2609">
          <cell r="A2609" t="str">
            <v>I Want You</v>
          </cell>
          <cell r="M2609" t="str">
            <v>24th</v>
          </cell>
          <cell r="N2609">
            <v>2608</v>
          </cell>
        </row>
        <row r="2610">
          <cell r="A2610" t="str">
            <v>A Streetcar Named Desire</v>
          </cell>
          <cell r="M2610" t="str">
            <v>24th</v>
          </cell>
          <cell r="N2610">
            <v>2609</v>
          </cell>
        </row>
        <row r="2611">
          <cell r="A2611" t="str">
            <v>Two Tickets to Broadway</v>
          </cell>
          <cell r="M2611" t="str">
            <v>24th</v>
          </cell>
          <cell r="N2611">
            <v>2610</v>
          </cell>
        </row>
        <row r="2612">
          <cell r="A2612" t="str">
            <v>[no specific film title]</v>
          </cell>
          <cell r="M2612" t="str">
            <v>24th</v>
          </cell>
          <cell r="N2612">
            <v>2611</v>
          </cell>
        </row>
        <row r="2613">
          <cell r="A2613" t="str">
            <v>Rashomon</v>
          </cell>
          <cell r="B2613" t="str">
            <v>Rashômon</v>
          </cell>
          <cell r="M2613" t="str">
            <v>24th</v>
          </cell>
          <cell r="N2613">
            <v>2612</v>
          </cell>
        </row>
        <row r="2614">
          <cell r="A2614" t="str">
            <v>[no specific film title]</v>
          </cell>
          <cell r="M2614" t="str">
            <v>24th</v>
          </cell>
          <cell r="N2614">
            <v>2613</v>
          </cell>
        </row>
        <row r="2615">
          <cell r="A2615" t="str">
            <v>The Greatest Show on Earth</v>
          </cell>
          <cell r="M2615" t="str">
            <v>25th</v>
          </cell>
          <cell r="N2615">
            <v>2614</v>
          </cell>
        </row>
        <row r="2616">
          <cell r="A2616" t="str">
            <v>High Noon</v>
          </cell>
          <cell r="M2616" t="str">
            <v>25th</v>
          </cell>
          <cell r="N2616">
            <v>2615</v>
          </cell>
        </row>
        <row r="2617">
          <cell r="A2617" t="str">
            <v>Ivanhoe</v>
          </cell>
          <cell r="M2617" t="str">
            <v>25th</v>
          </cell>
          <cell r="N2617">
            <v>2616</v>
          </cell>
        </row>
        <row r="2618">
          <cell r="A2618" t="str">
            <v>Moulin Rouge</v>
          </cell>
          <cell r="M2618" t="str">
            <v>25th</v>
          </cell>
          <cell r="N2618">
            <v>2617</v>
          </cell>
        </row>
        <row r="2619">
          <cell r="A2619" t="str">
            <v>The Quiet Man</v>
          </cell>
          <cell r="M2619" t="str">
            <v>25th</v>
          </cell>
          <cell r="N2619">
            <v>2618</v>
          </cell>
        </row>
        <row r="2620">
          <cell r="A2620" t="str">
            <v>The Bad and the Beautiful</v>
          </cell>
          <cell r="M2620" t="str">
            <v>25th</v>
          </cell>
          <cell r="N2620">
            <v>2619</v>
          </cell>
        </row>
        <row r="2621">
          <cell r="A2621" t="str">
            <v>High Noon</v>
          </cell>
          <cell r="M2621" t="str">
            <v>25th</v>
          </cell>
          <cell r="N2621">
            <v>2620</v>
          </cell>
        </row>
        <row r="2622">
          <cell r="A2622" t="str">
            <v>The Lavender Hill Mob</v>
          </cell>
          <cell r="M2622" t="str">
            <v>25th</v>
          </cell>
          <cell r="N2622">
            <v>2621</v>
          </cell>
        </row>
        <row r="2623">
          <cell r="A2623" t="str">
            <v>Moulin Rouge</v>
          </cell>
          <cell r="M2623" t="str">
            <v>25th</v>
          </cell>
          <cell r="N2623">
            <v>2622</v>
          </cell>
        </row>
        <row r="2624">
          <cell r="A2624" t="str">
            <v>Viva Zapata!</v>
          </cell>
          <cell r="M2624" t="str">
            <v>25th</v>
          </cell>
          <cell r="N2624">
            <v>2623</v>
          </cell>
        </row>
        <row r="2625">
          <cell r="A2625" t="str">
            <v>The Big Sky</v>
          </cell>
          <cell r="M2625" t="str">
            <v>25th</v>
          </cell>
          <cell r="N2625">
            <v>2624</v>
          </cell>
        </row>
        <row r="2626">
          <cell r="A2626" t="str">
            <v>My Cousin Rachel</v>
          </cell>
          <cell r="M2626" t="str">
            <v>25th</v>
          </cell>
          <cell r="N2626">
            <v>2625</v>
          </cell>
        </row>
        <row r="2627">
          <cell r="A2627" t="str">
            <v>The Quiet Man</v>
          </cell>
          <cell r="M2627" t="str">
            <v>25th</v>
          </cell>
          <cell r="N2627">
            <v>2626</v>
          </cell>
        </row>
        <row r="2628">
          <cell r="A2628" t="str">
            <v>Sudden Fear</v>
          </cell>
          <cell r="M2628" t="str">
            <v>25th</v>
          </cell>
          <cell r="N2628">
            <v>2627</v>
          </cell>
        </row>
        <row r="2629">
          <cell r="A2629" t="str">
            <v>Viva Zapata!</v>
          </cell>
          <cell r="M2629" t="str">
            <v>25th</v>
          </cell>
          <cell r="N2629">
            <v>2628</v>
          </cell>
        </row>
        <row r="2630">
          <cell r="A2630" t="str">
            <v>Come Back, Little Sheba</v>
          </cell>
          <cell r="M2630" t="str">
            <v>25th</v>
          </cell>
          <cell r="N2630">
            <v>2629</v>
          </cell>
        </row>
        <row r="2631">
          <cell r="A2631" t="str">
            <v>The Member of the Wedding</v>
          </cell>
          <cell r="M2631" t="str">
            <v>25th</v>
          </cell>
          <cell r="N2631">
            <v>2630</v>
          </cell>
        </row>
        <row r="2632">
          <cell r="A2632" t="str">
            <v>The Star</v>
          </cell>
          <cell r="M2632" t="str">
            <v>25th</v>
          </cell>
          <cell r="N2632">
            <v>2631</v>
          </cell>
        </row>
        <row r="2633">
          <cell r="A2633" t="str">
            <v>Sudden Fear</v>
          </cell>
          <cell r="M2633" t="str">
            <v>25th</v>
          </cell>
          <cell r="N2633">
            <v>2632</v>
          </cell>
        </row>
        <row r="2634">
          <cell r="A2634" t="str">
            <v>With a Song in My Heart</v>
          </cell>
          <cell r="M2634" t="str">
            <v>25th</v>
          </cell>
          <cell r="N2634">
            <v>2633</v>
          </cell>
        </row>
        <row r="2635">
          <cell r="A2635" t="str">
            <v>The Bad and the Beautiful</v>
          </cell>
          <cell r="M2635" t="str">
            <v>25th</v>
          </cell>
          <cell r="N2635">
            <v>2634</v>
          </cell>
        </row>
        <row r="2636">
          <cell r="A2636" t="str">
            <v>Come Back, Little Sheba</v>
          </cell>
          <cell r="M2636" t="str">
            <v>25th</v>
          </cell>
          <cell r="N2636">
            <v>2635</v>
          </cell>
        </row>
        <row r="2637">
          <cell r="A2637" t="str">
            <v>Moulin Rouge</v>
          </cell>
          <cell r="M2637" t="str">
            <v>25th</v>
          </cell>
          <cell r="N2637">
            <v>2636</v>
          </cell>
        </row>
        <row r="2638">
          <cell r="A2638" t="str">
            <v>Singin' in the Rain</v>
          </cell>
          <cell r="M2638" t="str">
            <v>25th</v>
          </cell>
          <cell r="N2638">
            <v>2637</v>
          </cell>
        </row>
        <row r="2639">
          <cell r="A2639" t="str">
            <v>With a Song in My Heart</v>
          </cell>
          <cell r="M2639" t="str">
            <v>25th</v>
          </cell>
          <cell r="N2639">
            <v>2638</v>
          </cell>
        </row>
        <row r="2640">
          <cell r="A2640" t="str">
            <v>Five Fingers</v>
          </cell>
          <cell r="M2640" t="str">
            <v>25th</v>
          </cell>
          <cell r="N2640">
            <v>2639</v>
          </cell>
        </row>
        <row r="2641">
          <cell r="A2641" t="str">
            <v>The Greatest Show on Earth</v>
          </cell>
          <cell r="M2641" t="str">
            <v>25th</v>
          </cell>
          <cell r="N2641">
            <v>2640</v>
          </cell>
        </row>
        <row r="2642">
          <cell r="A2642" t="str">
            <v>High Noon</v>
          </cell>
          <cell r="M2642" t="str">
            <v>25th</v>
          </cell>
          <cell r="N2642">
            <v>2641</v>
          </cell>
        </row>
        <row r="2643">
          <cell r="A2643" t="str">
            <v>Moulin Rouge</v>
          </cell>
          <cell r="M2643" t="str">
            <v>25th</v>
          </cell>
          <cell r="N2643">
            <v>2642</v>
          </cell>
        </row>
        <row r="2644">
          <cell r="A2644" t="str">
            <v>The Quiet Man</v>
          </cell>
          <cell r="M2644" t="str">
            <v>25th</v>
          </cell>
          <cell r="N2644">
            <v>2643</v>
          </cell>
        </row>
        <row r="2645">
          <cell r="A2645" t="str">
            <v>The Atomic City</v>
          </cell>
          <cell r="M2645" t="str">
            <v>25th</v>
          </cell>
          <cell r="N2645">
            <v>2644</v>
          </cell>
        </row>
        <row r="2646">
          <cell r="A2646" t="str">
            <v>Breaking the Sound Barrier</v>
          </cell>
          <cell r="M2646" t="str">
            <v>25th</v>
          </cell>
          <cell r="N2646">
            <v>2645</v>
          </cell>
        </row>
        <row r="2647">
          <cell r="A2647" t="str">
            <v>The Lavender Hill Mob</v>
          </cell>
          <cell r="M2647" t="str">
            <v>25th</v>
          </cell>
          <cell r="N2647">
            <v>2646</v>
          </cell>
        </row>
        <row r="2648">
          <cell r="A2648" t="str">
            <v>Pat and Mike</v>
          </cell>
          <cell r="M2648" t="str">
            <v>25th</v>
          </cell>
          <cell r="N2648">
            <v>2647</v>
          </cell>
        </row>
        <row r="2649">
          <cell r="A2649" t="str">
            <v>Viva Zapata!</v>
          </cell>
          <cell r="M2649" t="str">
            <v>25th</v>
          </cell>
          <cell r="N2649">
            <v>2648</v>
          </cell>
        </row>
        <row r="2650">
          <cell r="A2650" t="str">
            <v>The Bad and the Beautiful</v>
          </cell>
          <cell r="M2650" t="str">
            <v>25th</v>
          </cell>
          <cell r="N2650">
            <v>2649</v>
          </cell>
        </row>
        <row r="2651">
          <cell r="A2651" t="str">
            <v>Five Fingers</v>
          </cell>
          <cell r="M2651" t="str">
            <v>25th</v>
          </cell>
          <cell r="N2651">
            <v>2650</v>
          </cell>
        </row>
        <row r="2652">
          <cell r="A2652" t="str">
            <v>High Noon</v>
          </cell>
          <cell r="M2652" t="str">
            <v>25th</v>
          </cell>
          <cell r="N2652">
            <v>2651</v>
          </cell>
        </row>
        <row r="2653">
          <cell r="A2653" t="str">
            <v>The Man in the White Suit</v>
          </cell>
          <cell r="M2653" t="str">
            <v>25th</v>
          </cell>
          <cell r="N2653">
            <v>2652</v>
          </cell>
        </row>
        <row r="2654">
          <cell r="A2654" t="str">
            <v>The Quiet Man</v>
          </cell>
          <cell r="M2654" t="str">
            <v>25th</v>
          </cell>
          <cell r="N2654">
            <v>2653</v>
          </cell>
        </row>
        <row r="2655">
          <cell r="A2655" t="str">
            <v>The Greatest Show on Earth</v>
          </cell>
          <cell r="M2655" t="str">
            <v>25th</v>
          </cell>
          <cell r="N2655">
            <v>2654</v>
          </cell>
        </row>
        <row r="2656">
          <cell r="A2656" t="str">
            <v>My Son John</v>
          </cell>
          <cell r="M2656" t="str">
            <v>25th</v>
          </cell>
          <cell r="N2656">
            <v>2655</v>
          </cell>
        </row>
        <row r="2657">
          <cell r="A2657" t="str">
            <v>The Narrow Margin</v>
          </cell>
          <cell r="M2657" t="str">
            <v>25th</v>
          </cell>
          <cell r="N2657">
            <v>2656</v>
          </cell>
        </row>
        <row r="2658">
          <cell r="A2658" t="str">
            <v>The Pride of St. Louis</v>
          </cell>
          <cell r="M2658" t="str">
            <v>25th</v>
          </cell>
          <cell r="N2658">
            <v>2657</v>
          </cell>
        </row>
        <row r="2659">
          <cell r="A2659" t="str">
            <v>The Sniper</v>
          </cell>
          <cell r="M2659" t="str">
            <v>25th</v>
          </cell>
          <cell r="N2659">
            <v>2658</v>
          </cell>
        </row>
        <row r="2660">
          <cell r="A2660" t="str">
            <v>High Noon</v>
          </cell>
          <cell r="M2660" t="str">
            <v>25th</v>
          </cell>
          <cell r="N2660">
            <v>2659</v>
          </cell>
        </row>
        <row r="2661">
          <cell r="A2661" t="str">
            <v>Ivanhoe</v>
          </cell>
          <cell r="M2661" t="str">
            <v>25th</v>
          </cell>
          <cell r="N2661">
            <v>2660</v>
          </cell>
        </row>
        <row r="2662">
          <cell r="A2662" t="str">
            <v>Miracle of Fatima</v>
          </cell>
          <cell r="B2662" t="str">
            <v>The Miracle of Our Lady of Fatima</v>
          </cell>
          <cell r="M2662" t="str">
            <v>25th</v>
          </cell>
          <cell r="N2662">
            <v>2661</v>
          </cell>
        </row>
        <row r="2663">
          <cell r="A2663" t="str">
            <v>The Thief</v>
          </cell>
          <cell r="M2663" t="str">
            <v>25th</v>
          </cell>
          <cell r="N2663">
            <v>2662</v>
          </cell>
        </row>
        <row r="2664">
          <cell r="A2664" t="str">
            <v>Viva Zapata!</v>
          </cell>
          <cell r="M2664" t="str">
            <v>25th</v>
          </cell>
          <cell r="N2664">
            <v>2663</v>
          </cell>
        </row>
        <row r="2665">
          <cell r="A2665" t="str">
            <v>Hans Christian Andersen</v>
          </cell>
          <cell r="M2665" t="str">
            <v>25th</v>
          </cell>
          <cell r="N2665">
            <v>2664</v>
          </cell>
        </row>
        <row r="2666">
          <cell r="A2666" t="str">
            <v>The Jazz Singer</v>
          </cell>
          <cell r="M2666" t="str">
            <v>25th</v>
          </cell>
          <cell r="N2666">
            <v>2665</v>
          </cell>
        </row>
        <row r="2667">
          <cell r="A2667" t="str">
            <v>The Medium</v>
          </cell>
          <cell r="M2667" t="str">
            <v>25th</v>
          </cell>
          <cell r="N2667">
            <v>2666</v>
          </cell>
        </row>
        <row r="2668">
          <cell r="A2668" t="str">
            <v>Singin' in the Rain</v>
          </cell>
          <cell r="M2668" t="str">
            <v>25th</v>
          </cell>
          <cell r="N2668">
            <v>2667</v>
          </cell>
        </row>
        <row r="2669">
          <cell r="A2669" t="str">
            <v>With a Song in My Heart</v>
          </cell>
          <cell r="M2669" t="str">
            <v>25th</v>
          </cell>
          <cell r="N2669">
            <v>2668</v>
          </cell>
        </row>
        <row r="2670">
          <cell r="A2670" t="str">
            <v>Because You're Mine</v>
          </cell>
          <cell r="M2670" t="str">
            <v>25th</v>
          </cell>
          <cell r="N2670">
            <v>2669</v>
          </cell>
        </row>
        <row r="2671">
          <cell r="A2671" t="str">
            <v>Hans Christian Andersen</v>
          </cell>
          <cell r="M2671" t="str">
            <v>25th</v>
          </cell>
          <cell r="N2671">
            <v>2670</v>
          </cell>
        </row>
        <row r="2672">
          <cell r="A2672" t="str">
            <v>High Noon</v>
          </cell>
          <cell r="M2672" t="str">
            <v>25th</v>
          </cell>
          <cell r="N2672">
            <v>2671</v>
          </cell>
        </row>
        <row r="2673">
          <cell r="A2673" t="str">
            <v>Just for You</v>
          </cell>
          <cell r="M2673" t="str">
            <v>25th</v>
          </cell>
          <cell r="N2673">
            <v>2672</v>
          </cell>
        </row>
        <row r="2674">
          <cell r="A2674" t="str">
            <v>Son of Paleface</v>
          </cell>
          <cell r="M2674" t="str">
            <v>25th</v>
          </cell>
          <cell r="N2674">
            <v>2673</v>
          </cell>
        </row>
        <row r="2675">
          <cell r="A2675" t="str">
            <v>Come Back, Little Sheba</v>
          </cell>
          <cell r="M2675" t="str">
            <v>25th</v>
          </cell>
          <cell r="N2675">
            <v>2674</v>
          </cell>
        </row>
        <row r="2676">
          <cell r="A2676" t="str">
            <v>Flat Top</v>
          </cell>
          <cell r="M2676" t="str">
            <v>25th</v>
          </cell>
          <cell r="N2676">
            <v>2675</v>
          </cell>
        </row>
        <row r="2677">
          <cell r="A2677" t="str">
            <v>The Greatest Show on Earth</v>
          </cell>
          <cell r="M2677" t="str">
            <v>25th</v>
          </cell>
          <cell r="N2677">
            <v>2676</v>
          </cell>
        </row>
        <row r="2678">
          <cell r="A2678" t="str">
            <v>High Noon</v>
          </cell>
          <cell r="M2678" t="str">
            <v>25th</v>
          </cell>
          <cell r="N2678">
            <v>2677</v>
          </cell>
        </row>
        <row r="2679">
          <cell r="A2679" t="str">
            <v>Moulin Rouge</v>
          </cell>
          <cell r="M2679" t="str">
            <v>25th</v>
          </cell>
          <cell r="N2679">
            <v>2678</v>
          </cell>
        </row>
        <row r="2680">
          <cell r="A2680" t="str">
            <v>Johann Mouse</v>
          </cell>
          <cell r="M2680" t="str">
            <v>25th</v>
          </cell>
          <cell r="N2680">
            <v>2679</v>
          </cell>
        </row>
        <row r="2681">
          <cell r="A2681" t="str">
            <v>Little Johnny Jet</v>
          </cell>
          <cell r="M2681" t="str">
            <v>25th</v>
          </cell>
          <cell r="N2681">
            <v>2680</v>
          </cell>
        </row>
        <row r="2682">
          <cell r="A2682" t="str">
            <v>Madeline</v>
          </cell>
          <cell r="M2682" t="str">
            <v>25th</v>
          </cell>
          <cell r="N2682">
            <v>2681</v>
          </cell>
        </row>
        <row r="2683">
          <cell r="A2683" t="str">
            <v>Pink and Blue Blues</v>
          </cell>
          <cell r="M2683" t="str">
            <v>25th</v>
          </cell>
          <cell r="N2683">
            <v>2682</v>
          </cell>
        </row>
        <row r="2684">
          <cell r="A2684" t="str">
            <v>Romance of Transportation</v>
          </cell>
          <cell r="M2684" t="str">
            <v>25th</v>
          </cell>
          <cell r="N2684">
            <v>2683</v>
          </cell>
        </row>
        <row r="2685">
          <cell r="A2685" t="str">
            <v>Athletes of the Saddle</v>
          </cell>
          <cell r="M2685" t="str">
            <v>25th</v>
          </cell>
          <cell r="N2685">
            <v>2684</v>
          </cell>
        </row>
        <row r="2686">
          <cell r="A2686" t="str">
            <v>Desert Killer</v>
          </cell>
          <cell r="M2686" t="str">
            <v>25th</v>
          </cell>
          <cell r="N2686">
            <v>2685</v>
          </cell>
        </row>
        <row r="2687">
          <cell r="A2687" t="str">
            <v>Light in the Window: The Art of Vermeer</v>
          </cell>
          <cell r="M2687" t="str">
            <v>25th</v>
          </cell>
          <cell r="N2687">
            <v>2686</v>
          </cell>
        </row>
        <row r="2688">
          <cell r="A2688" t="str">
            <v>Neighbours</v>
          </cell>
          <cell r="M2688" t="str">
            <v>25th</v>
          </cell>
          <cell r="N2688">
            <v>2687</v>
          </cell>
        </row>
        <row r="2689">
          <cell r="A2689" t="str">
            <v>Royal Scotland</v>
          </cell>
          <cell r="M2689" t="str">
            <v>25th</v>
          </cell>
          <cell r="N2689">
            <v>2688</v>
          </cell>
        </row>
        <row r="2690">
          <cell r="A2690" t="str">
            <v>Bridge of Time</v>
          </cell>
          <cell r="M2690" t="str">
            <v>25th</v>
          </cell>
          <cell r="N2690">
            <v>2689</v>
          </cell>
        </row>
        <row r="2691">
          <cell r="A2691" t="str">
            <v>Devil Take Us</v>
          </cell>
          <cell r="M2691" t="str">
            <v>25th</v>
          </cell>
          <cell r="N2691">
            <v>2690</v>
          </cell>
        </row>
        <row r="2692">
          <cell r="A2692" t="str">
            <v>Thar She Blows!</v>
          </cell>
          <cell r="M2692" t="str">
            <v>25th</v>
          </cell>
          <cell r="N2692">
            <v>2691</v>
          </cell>
        </row>
        <row r="2693">
          <cell r="A2693" t="str">
            <v>Water Birds</v>
          </cell>
          <cell r="M2693" t="str">
            <v>25th</v>
          </cell>
          <cell r="N2693">
            <v>2692</v>
          </cell>
        </row>
        <row r="2694">
          <cell r="A2694" t="str">
            <v>The Hoaxters</v>
          </cell>
          <cell r="M2694" t="str">
            <v>25th</v>
          </cell>
          <cell r="N2694">
            <v>2693</v>
          </cell>
        </row>
        <row r="2695">
          <cell r="A2695" t="str">
            <v>Navajo</v>
          </cell>
          <cell r="M2695" t="str">
            <v>25th</v>
          </cell>
          <cell r="N2695">
            <v>2694</v>
          </cell>
        </row>
        <row r="2696">
          <cell r="A2696" t="str">
            <v>The Sea Around Us</v>
          </cell>
          <cell r="M2696" t="str">
            <v>25th</v>
          </cell>
          <cell r="N2696">
            <v>2695</v>
          </cell>
        </row>
        <row r="2697">
          <cell r="A2697" t="str">
            <v>Devil Take Us</v>
          </cell>
          <cell r="M2697" t="str">
            <v>25th</v>
          </cell>
          <cell r="N2697">
            <v>2696</v>
          </cell>
        </row>
        <row r="2698">
          <cell r="A2698" t="str">
            <v>The Garden Spider (Epeira Diadema)</v>
          </cell>
          <cell r="B2698" t="str">
            <v>Epeira Diadema</v>
          </cell>
          <cell r="M2698" t="str">
            <v>25th</v>
          </cell>
          <cell r="N2698">
            <v>2697</v>
          </cell>
        </row>
        <row r="2699">
          <cell r="A2699" t="str">
            <v>Man Alive!</v>
          </cell>
          <cell r="M2699" t="str">
            <v>25th</v>
          </cell>
          <cell r="N2699">
            <v>2698</v>
          </cell>
        </row>
        <row r="2700">
          <cell r="A2700" t="str">
            <v>Neighbours</v>
          </cell>
          <cell r="M2700" t="str">
            <v>25th</v>
          </cell>
          <cell r="N2700">
            <v>2699</v>
          </cell>
        </row>
        <row r="2701">
          <cell r="A2701" t="str">
            <v>The Bad and the Beautiful</v>
          </cell>
          <cell r="M2701" t="str">
            <v>25th</v>
          </cell>
          <cell r="N2701">
            <v>2700</v>
          </cell>
        </row>
        <row r="2702">
          <cell r="A2702" t="str">
            <v>The Big Sky</v>
          </cell>
          <cell r="M2702" t="str">
            <v>25th</v>
          </cell>
          <cell r="N2702">
            <v>2701</v>
          </cell>
        </row>
        <row r="2703">
          <cell r="A2703" t="str">
            <v>My Cousin Rachel</v>
          </cell>
          <cell r="M2703" t="str">
            <v>25th</v>
          </cell>
          <cell r="N2703">
            <v>2702</v>
          </cell>
        </row>
        <row r="2704">
          <cell r="A2704" t="str">
            <v>Navajo</v>
          </cell>
          <cell r="M2704" t="str">
            <v>25th</v>
          </cell>
          <cell r="N2704">
            <v>2703</v>
          </cell>
        </row>
        <row r="2705">
          <cell r="A2705" t="str">
            <v>Sudden Fear</v>
          </cell>
          <cell r="M2705" t="str">
            <v>25th</v>
          </cell>
          <cell r="N2705">
            <v>2704</v>
          </cell>
        </row>
        <row r="2706">
          <cell r="A2706" t="str">
            <v>Hans Christian Andersen</v>
          </cell>
          <cell r="M2706" t="str">
            <v>25th</v>
          </cell>
          <cell r="N2706">
            <v>2705</v>
          </cell>
        </row>
        <row r="2707">
          <cell r="A2707" t="str">
            <v>Ivanhoe</v>
          </cell>
          <cell r="M2707" t="str">
            <v>25th</v>
          </cell>
          <cell r="N2707">
            <v>2706</v>
          </cell>
        </row>
        <row r="2708">
          <cell r="A2708" t="str">
            <v>Million Dollar Mermaid</v>
          </cell>
          <cell r="M2708" t="str">
            <v>25th</v>
          </cell>
          <cell r="N2708">
            <v>2707</v>
          </cell>
        </row>
        <row r="2709">
          <cell r="A2709" t="str">
            <v>The Quiet Man</v>
          </cell>
          <cell r="M2709" t="str">
            <v>25th</v>
          </cell>
          <cell r="N2709">
            <v>2708</v>
          </cell>
        </row>
        <row r="2710">
          <cell r="A2710" t="str">
            <v>The Snows of Kilimanjaro</v>
          </cell>
          <cell r="M2710" t="str">
            <v>25th</v>
          </cell>
          <cell r="N2710">
            <v>2709</v>
          </cell>
        </row>
        <row r="2711">
          <cell r="A2711" t="str">
            <v>The Bad and the Beautiful</v>
          </cell>
          <cell r="M2711" t="str">
            <v>25th</v>
          </cell>
          <cell r="N2711">
            <v>2710</v>
          </cell>
        </row>
        <row r="2712">
          <cell r="A2712" t="str">
            <v>Carrie</v>
          </cell>
          <cell r="M2712" t="str">
            <v>25th</v>
          </cell>
          <cell r="N2712">
            <v>2711</v>
          </cell>
        </row>
        <row r="2713">
          <cell r="A2713" t="str">
            <v>My Cousin Rachel</v>
          </cell>
          <cell r="M2713" t="str">
            <v>25th</v>
          </cell>
          <cell r="N2713">
            <v>2712</v>
          </cell>
        </row>
        <row r="2714">
          <cell r="A2714" t="str">
            <v>Rashomon</v>
          </cell>
          <cell r="M2714" t="str">
            <v>25th</v>
          </cell>
          <cell r="N2714">
            <v>2713</v>
          </cell>
        </row>
        <row r="2715">
          <cell r="A2715" t="str">
            <v>Viva Zapata!</v>
          </cell>
          <cell r="M2715" t="str">
            <v>25th</v>
          </cell>
          <cell r="N2715">
            <v>2714</v>
          </cell>
        </row>
        <row r="2716">
          <cell r="A2716" t="str">
            <v>Hans Christian Andersen</v>
          </cell>
          <cell r="M2716" t="str">
            <v>25th</v>
          </cell>
          <cell r="N2716">
            <v>2715</v>
          </cell>
        </row>
        <row r="2717">
          <cell r="A2717" t="str">
            <v>The Merry Widow</v>
          </cell>
          <cell r="M2717" t="str">
            <v>25th</v>
          </cell>
          <cell r="N2717">
            <v>2716</v>
          </cell>
        </row>
        <row r="2718">
          <cell r="A2718" t="str">
            <v>Moulin Rouge</v>
          </cell>
          <cell r="M2718" t="str">
            <v>25th</v>
          </cell>
          <cell r="N2718">
            <v>2717</v>
          </cell>
        </row>
        <row r="2719">
          <cell r="A2719" t="str">
            <v>The Quiet Man</v>
          </cell>
          <cell r="M2719" t="str">
            <v>25th</v>
          </cell>
          <cell r="N2719">
            <v>2718</v>
          </cell>
        </row>
        <row r="2720">
          <cell r="A2720" t="str">
            <v>The Snows of Kilimanjaro</v>
          </cell>
          <cell r="M2720" t="str">
            <v>25th</v>
          </cell>
          <cell r="N2720">
            <v>2719</v>
          </cell>
        </row>
        <row r="2721">
          <cell r="A2721" t="str">
            <v>Affair in Trinidad</v>
          </cell>
          <cell r="M2721" t="str">
            <v>25th</v>
          </cell>
          <cell r="N2721">
            <v>2720</v>
          </cell>
        </row>
        <row r="2722">
          <cell r="A2722" t="str">
            <v>The Bad and the Beautiful</v>
          </cell>
          <cell r="M2722" t="str">
            <v>25th</v>
          </cell>
          <cell r="N2722">
            <v>2721</v>
          </cell>
        </row>
        <row r="2723">
          <cell r="A2723" t="str">
            <v>Carrie</v>
          </cell>
          <cell r="M2723" t="str">
            <v>25th</v>
          </cell>
          <cell r="N2723">
            <v>2722</v>
          </cell>
        </row>
        <row r="2724">
          <cell r="A2724" t="str">
            <v>My Cousin Rachel</v>
          </cell>
          <cell r="M2724" t="str">
            <v>25th</v>
          </cell>
          <cell r="N2724">
            <v>2723</v>
          </cell>
        </row>
        <row r="2725">
          <cell r="A2725" t="str">
            <v>Sudden Fear</v>
          </cell>
          <cell r="M2725" t="str">
            <v>25th</v>
          </cell>
          <cell r="N2725">
            <v>2724</v>
          </cell>
        </row>
        <row r="2726">
          <cell r="A2726" t="str">
            <v>The Greatest Show on Earth</v>
          </cell>
          <cell r="M2726" t="str">
            <v>25th</v>
          </cell>
          <cell r="N2726">
            <v>2725</v>
          </cell>
        </row>
        <row r="2727">
          <cell r="A2727" t="str">
            <v>Hans Christian Andersen</v>
          </cell>
          <cell r="M2727" t="str">
            <v>25th</v>
          </cell>
          <cell r="N2727">
            <v>2726</v>
          </cell>
        </row>
        <row r="2728">
          <cell r="A2728" t="str">
            <v>The Merry Widow</v>
          </cell>
          <cell r="M2728" t="str">
            <v>25th</v>
          </cell>
          <cell r="N2728">
            <v>2727</v>
          </cell>
        </row>
        <row r="2729">
          <cell r="A2729" t="str">
            <v>Moulin Rouge</v>
          </cell>
          <cell r="M2729" t="str">
            <v>25th</v>
          </cell>
          <cell r="N2729">
            <v>2728</v>
          </cell>
        </row>
        <row r="2730">
          <cell r="A2730" t="str">
            <v>With a Song in My Heart</v>
          </cell>
          <cell r="M2730" t="str">
            <v>25th</v>
          </cell>
          <cell r="N2730">
            <v>2729</v>
          </cell>
        </row>
        <row r="2731">
          <cell r="A2731" t="str">
            <v>Plymouth Adventure</v>
          </cell>
          <cell r="M2731" t="str">
            <v>25th</v>
          </cell>
          <cell r="N2731">
            <v>2730</v>
          </cell>
        </row>
        <row r="2732">
          <cell r="A2732" t="str">
            <v>Breaking the Sound Barrier</v>
          </cell>
          <cell r="M2732" t="str">
            <v>25th</v>
          </cell>
          <cell r="N2732">
            <v>2731</v>
          </cell>
        </row>
        <row r="2733">
          <cell r="A2733" t="str">
            <v>Hans Christian Andersen</v>
          </cell>
          <cell r="M2733" t="str">
            <v>25th</v>
          </cell>
          <cell r="N2733">
            <v>2732</v>
          </cell>
        </row>
        <row r="2734">
          <cell r="A2734" t="str">
            <v>The Promoter</v>
          </cell>
          <cell r="M2734" t="str">
            <v>25th</v>
          </cell>
          <cell r="N2734">
            <v>2733</v>
          </cell>
        </row>
        <row r="2735">
          <cell r="A2735" t="str">
            <v>The Quiet Man</v>
          </cell>
          <cell r="M2735" t="str">
            <v>25th</v>
          </cell>
          <cell r="N2735">
            <v>2734</v>
          </cell>
        </row>
        <row r="2736">
          <cell r="A2736" t="str">
            <v>With a Song in My Heart</v>
          </cell>
          <cell r="M2736" t="str">
            <v>25th</v>
          </cell>
          <cell r="N2736">
            <v>2735</v>
          </cell>
        </row>
        <row r="2737">
          <cell r="A2737" t="str">
            <v>[no specific film title]</v>
          </cell>
          <cell r="M2737" t="str">
            <v>25th</v>
          </cell>
          <cell r="N2737">
            <v>2736</v>
          </cell>
        </row>
        <row r="2738">
          <cell r="A2738" t="str">
            <v>[no specific film title]</v>
          </cell>
          <cell r="M2738" t="str">
            <v>25th</v>
          </cell>
          <cell r="N2738">
            <v>2737</v>
          </cell>
        </row>
        <row r="2739">
          <cell r="A2739" t="str">
            <v>[no specific film title]</v>
          </cell>
          <cell r="M2739" t="str">
            <v>25th</v>
          </cell>
          <cell r="N2739">
            <v>2738</v>
          </cell>
        </row>
        <row r="2740">
          <cell r="A2740" t="str">
            <v>[no specific film title]</v>
          </cell>
          <cell r="M2740" t="str">
            <v>25th</v>
          </cell>
          <cell r="N2740">
            <v>2739</v>
          </cell>
        </row>
        <row r="2741">
          <cell r="A2741" t="str">
            <v>[no specific film title]</v>
          </cell>
          <cell r="M2741" t="str">
            <v>25th</v>
          </cell>
          <cell r="N2741">
            <v>2740</v>
          </cell>
        </row>
        <row r="2742">
          <cell r="A2742" t="str">
            <v>Forbidden Games</v>
          </cell>
          <cell r="B2742" t="str">
            <v>Jeux interdits</v>
          </cell>
          <cell r="M2742" t="str">
            <v>25th</v>
          </cell>
          <cell r="N2742">
            <v>2741</v>
          </cell>
        </row>
        <row r="2743">
          <cell r="A2743" t="str">
            <v>[no specific film title]</v>
          </cell>
          <cell r="M2743" t="str">
            <v>25th</v>
          </cell>
          <cell r="N2743">
            <v>2742</v>
          </cell>
        </row>
        <row r="2744">
          <cell r="A2744" t="str">
            <v>From Here to Eternity</v>
          </cell>
          <cell r="M2744" t="str">
            <v>26th</v>
          </cell>
          <cell r="N2744">
            <v>2743</v>
          </cell>
        </row>
        <row r="2745">
          <cell r="A2745" t="str">
            <v>Julius Caesar</v>
          </cell>
          <cell r="M2745" t="str">
            <v>26th</v>
          </cell>
          <cell r="N2745">
            <v>2744</v>
          </cell>
        </row>
        <row r="2746">
          <cell r="A2746" t="str">
            <v>The Robe</v>
          </cell>
          <cell r="M2746" t="str">
            <v>26th</v>
          </cell>
          <cell r="N2746">
            <v>2745</v>
          </cell>
        </row>
        <row r="2747">
          <cell r="A2747" t="str">
            <v>Roman Holiday</v>
          </cell>
          <cell r="M2747" t="str">
            <v>26th</v>
          </cell>
          <cell r="N2747">
            <v>2746</v>
          </cell>
        </row>
        <row r="2748">
          <cell r="A2748" t="str">
            <v>Shane</v>
          </cell>
          <cell r="M2748" t="str">
            <v>26th</v>
          </cell>
          <cell r="N2748">
            <v>2747</v>
          </cell>
        </row>
        <row r="2749">
          <cell r="A2749" t="str">
            <v>From Here to Eternity</v>
          </cell>
          <cell r="M2749" t="str">
            <v>26th</v>
          </cell>
          <cell r="N2749">
            <v>2748</v>
          </cell>
        </row>
        <row r="2750">
          <cell r="A2750" t="str">
            <v>From Here to Eternity</v>
          </cell>
          <cell r="M2750" t="str">
            <v>26th</v>
          </cell>
          <cell r="N2750">
            <v>2749</v>
          </cell>
        </row>
        <row r="2751">
          <cell r="A2751" t="str">
            <v>Julius Caesar</v>
          </cell>
          <cell r="M2751" t="str">
            <v>26th</v>
          </cell>
          <cell r="N2751">
            <v>2750</v>
          </cell>
        </row>
        <row r="2752">
          <cell r="A2752" t="str">
            <v>The Robe</v>
          </cell>
          <cell r="M2752" t="str">
            <v>26th</v>
          </cell>
          <cell r="N2752">
            <v>2751</v>
          </cell>
        </row>
        <row r="2753">
          <cell r="A2753" t="str">
            <v>Stalag 17</v>
          </cell>
          <cell r="M2753" t="str">
            <v>26th</v>
          </cell>
          <cell r="N2753">
            <v>2752</v>
          </cell>
        </row>
        <row r="2754">
          <cell r="A2754" t="str">
            <v>From Here to Eternity</v>
          </cell>
          <cell r="M2754" t="str">
            <v>26th</v>
          </cell>
          <cell r="N2754">
            <v>2753</v>
          </cell>
        </row>
        <row r="2755">
          <cell r="A2755" t="str">
            <v>Roman Holiday</v>
          </cell>
          <cell r="M2755" t="str">
            <v>26th</v>
          </cell>
          <cell r="N2755">
            <v>2754</v>
          </cell>
        </row>
        <row r="2756">
          <cell r="A2756" t="str">
            <v>Shane</v>
          </cell>
          <cell r="M2756" t="str">
            <v>26th</v>
          </cell>
          <cell r="N2756">
            <v>2755</v>
          </cell>
        </row>
        <row r="2757">
          <cell r="A2757" t="str">
            <v>Shane</v>
          </cell>
          <cell r="M2757" t="str">
            <v>26th</v>
          </cell>
          <cell r="N2757">
            <v>2756</v>
          </cell>
        </row>
        <row r="2758">
          <cell r="A2758" t="str">
            <v>Stalag 17</v>
          </cell>
          <cell r="M2758" t="str">
            <v>26th</v>
          </cell>
          <cell r="N2758">
            <v>2757</v>
          </cell>
        </row>
        <row r="2759">
          <cell r="A2759" t="str">
            <v>From Here to Eternity</v>
          </cell>
          <cell r="M2759" t="str">
            <v>26th</v>
          </cell>
          <cell r="N2759">
            <v>2758</v>
          </cell>
        </row>
        <row r="2760">
          <cell r="A2760" t="str">
            <v>Lili</v>
          </cell>
          <cell r="M2760" t="str">
            <v>26th</v>
          </cell>
          <cell r="N2760">
            <v>2759</v>
          </cell>
        </row>
        <row r="2761">
          <cell r="A2761" t="str">
            <v>Mogambo</v>
          </cell>
          <cell r="M2761" t="str">
            <v>26th</v>
          </cell>
          <cell r="N2761">
            <v>2760</v>
          </cell>
        </row>
        <row r="2762">
          <cell r="A2762" t="str">
            <v>The Moon Is Blue</v>
          </cell>
          <cell r="M2762" t="str">
            <v>26th</v>
          </cell>
          <cell r="N2762">
            <v>2761</v>
          </cell>
        </row>
        <row r="2763">
          <cell r="A2763" t="str">
            <v>Roman Holiday</v>
          </cell>
          <cell r="M2763" t="str">
            <v>26th</v>
          </cell>
          <cell r="N2763">
            <v>2762</v>
          </cell>
        </row>
        <row r="2764">
          <cell r="A2764" t="str">
            <v>From Here to Eternity</v>
          </cell>
          <cell r="M2764" t="str">
            <v>26th</v>
          </cell>
          <cell r="N2764">
            <v>2763</v>
          </cell>
        </row>
        <row r="2765">
          <cell r="A2765" t="str">
            <v>Hondo</v>
          </cell>
          <cell r="M2765" t="str">
            <v>26th</v>
          </cell>
          <cell r="N2765">
            <v>2764</v>
          </cell>
        </row>
        <row r="2766">
          <cell r="A2766" t="str">
            <v>Mogambo</v>
          </cell>
          <cell r="M2766" t="str">
            <v>26th</v>
          </cell>
          <cell r="N2766">
            <v>2765</v>
          </cell>
        </row>
        <row r="2767">
          <cell r="A2767" t="str">
            <v>Pickup on South Street</v>
          </cell>
          <cell r="M2767" t="str">
            <v>26th</v>
          </cell>
          <cell r="N2767">
            <v>2766</v>
          </cell>
        </row>
        <row r="2768">
          <cell r="A2768" t="str">
            <v>Torch Song</v>
          </cell>
          <cell r="M2768" t="str">
            <v>26th</v>
          </cell>
          <cell r="N2768">
            <v>2767</v>
          </cell>
        </row>
        <row r="2769">
          <cell r="A2769" t="str">
            <v>From Here to Eternity</v>
          </cell>
          <cell r="M2769" t="str">
            <v>26th</v>
          </cell>
          <cell r="N2769">
            <v>2768</v>
          </cell>
        </row>
        <row r="2770">
          <cell r="A2770" t="str">
            <v>Lili</v>
          </cell>
          <cell r="M2770" t="str">
            <v>26th</v>
          </cell>
          <cell r="N2770">
            <v>2769</v>
          </cell>
        </row>
        <row r="2771">
          <cell r="A2771" t="str">
            <v>Roman Holiday</v>
          </cell>
          <cell r="M2771" t="str">
            <v>26th</v>
          </cell>
          <cell r="N2771">
            <v>2770</v>
          </cell>
        </row>
        <row r="2772">
          <cell r="A2772" t="str">
            <v>Shane</v>
          </cell>
          <cell r="M2772" t="str">
            <v>26th</v>
          </cell>
          <cell r="N2772">
            <v>2771</v>
          </cell>
        </row>
        <row r="2773">
          <cell r="A2773" t="str">
            <v>Stalag 17</v>
          </cell>
          <cell r="M2773" t="str">
            <v>26th</v>
          </cell>
          <cell r="N2773">
            <v>2772</v>
          </cell>
        </row>
        <row r="2774">
          <cell r="A2774" t="str">
            <v>The Band Wagon</v>
          </cell>
          <cell r="M2774" t="str">
            <v>26th</v>
          </cell>
          <cell r="N2774">
            <v>2773</v>
          </cell>
        </row>
        <row r="2775">
          <cell r="A2775" t="str">
            <v>The Desert Rats</v>
          </cell>
          <cell r="M2775" t="str">
            <v>26th</v>
          </cell>
          <cell r="N2775">
            <v>2774</v>
          </cell>
        </row>
        <row r="2776">
          <cell r="A2776" t="str">
            <v>The Naked Spur</v>
          </cell>
          <cell r="M2776" t="str">
            <v>26th</v>
          </cell>
          <cell r="N2776">
            <v>2775</v>
          </cell>
        </row>
        <row r="2777">
          <cell r="A2777" t="str">
            <v>Take the High Ground</v>
          </cell>
          <cell r="M2777" t="str">
            <v>26th</v>
          </cell>
          <cell r="N2777">
            <v>2776</v>
          </cell>
        </row>
        <row r="2778">
          <cell r="A2778" t="str">
            <v>Titanic</v>
          </cell>
          <cell r="M2778" t="str">
            <v>26th</v>
          </cell>
          <cell r="N2778">
            <v>2777</v>
          </cell>
        </row>
        <row r="2779">
          <cell r="A2779" t="str">
            <v>The Cruel Sea</v>
          </cell>
          <cell r="M2779" t="str">
            <v>26th</v>
          </cell>
          <cell r="N2779">
            <v>2778</v>
          </cell>
        </row>
        <row r="2780">
          <cell r="A2780" t="str">
            <v>From Here to Eternity</v>
          </cell>
          <cell r="M2780" t="str">
            <v>26th</v>
          </cell>
          <cell r="N2780">
            <v>2779</v>
          </cell>
        </row>
        <row r="2781">
          <cell r="A2781" t="str">
            <v>Lili</v>
          </cell>
          <cell r="M2781" t="str">
            <v>26th</v>
          </cell>
          <cell r="N2781">
            <v>2780</v>
          </cell>
        </row>
        <row r="2782">
          <cell r="A2782" t="str">
            <v>Roman Holiday</v>
          </cell>
          <cell r="M2782" t="str">
            <v>26th</v>
          </cell>
          <cell r="N2782">
            <v>2781</v>
          </cell>
        </row>
        <row r="2783">
          <cell r="A2783" t="str">
            <v>Shane</v>
          </cell>
          <cell r="M2783" t="str">
            <v>26th</v>
          </cell>
          <cell r="N2783">
            <v>2782</v>
          </cell>
        </row>
        <row r="2784">
          <cell r="A2784" t="str">
            <v>Above and Beyond</v>
          </cell>
          <cell r="M2784" t="str">
            <v>26th</v>
          </cell>
          <cell r="N2784">
            <v>2783</v>
          </cell>
        </row>
        <row r="2785">
          <cell r="A2785" t="str">
            <v>The Captain's Paradise</v>
          </cell>
          <cell r="M2785" t="str">
            <v>26th</v>
          </cell>
          <cell r="N2785">
            <v>2784</v>
          </cell>
        </row>
        <row r="2786">
          <cell r="A2786" t="str">
            <v>Little Fugitive</v>
          </cell>
          <cell r="M2786" t="str">
            <v>26th</v>
          </cell>
          <cell r="N2786">
            <v>2785</v>
          </cell>
        </row>
        <row r="2787">
          <cell r="A2787" t="str">
            <v>Roman Holiday</v>
          </cell>
          <cell r="M2787" t="str">
            <v>26th</v>
          </cell>
          <cell r="N2787">
            <v>2786</v>
          </cell>
        </row>
        <row r="2788">
          <cell r="A2788" t="str">
            <v>Above and Beyond</v>
          </cell>
          <cell r="M2788" t="str">
            <v>26th</v>
          </cell>
          <cell r="N2788">
            <v>2787</v>
          </cell>
        </row>
        <row r="2789">
          <cell r="A2789" t="str">
            <v>From Here to Eternity</v>
          </cell>
          <cell r="M2789" t="str">
            <v>26th</v>
          </cell>
          <cell r="N2789">
            <v>2788</v>
          </cell>
        </row>
        <row r="2790">
          <cell r="A2790" t="str">
            <v>Julius Caesar</v>
          </cell>
          <cell r="M2790" t="str">
            <v>26th</v>
          </cell>
          <cell r="N2790">
            <v>2789</v>
          </cell>
        </row>
        <row r="2791">
          <cell r="A2791" t="str">
            <v>Lili</v>
          </cell>
          <cell r="M2791" t="str">
            <v>26th</v>
          </cell>
          <cell r="N2791">
            <v>2790</v>
          </cell>
        </row>
        <row r="2792">
          <cell r="A2792" t="str">
            <v>This Is Cinerama</v>
          </cell>
          <cell r="M2792" t="str">
            <v>26th</v>
          </cell>
          <cell r="N2792">
            <v>2791</v>
          </cell>
        </row>
        <row r="2793">
          <cell r="A2793" t="str">
            <v>The 5,000 Fingers of Dr. T.</v>
          </cell>
          <cell r="M2793" t="str">
            <v>26th</v>
          </cell>
          <cell r="N2793">
            <v>2792</v>
          </cell>
        </row>
        <row r="2794">
          <cell r="A2794" t="str">
            <v>The Band Wagon</v>
          </cell>
          <cell r="M2794" t="str">
            <v>26th</v>
          </cell>
          <cell r="N2794">
            <v>2793</v>
          </cell>
        </row>
        <row r="2795">
          <cell r="A2795" t="str">
            <v>Calamity Jane</v>
          </cell>
          <cell r="M2795" t="str">
            <v>26th</v>
          </cell>
          <cell r="N2795">
            <v>2794</v>
          </cell>
        </row>
        <row r="2796">
          <cell r="A2796" t="str">
            <v>Call Me Madam</v>
          </cell>
          <cell r="M2796" t="str">
            <v>26th</v>
          </cell>
          <cell r="N2796">
            <v>2795</v>
          </cell>
        </row>
        <row r="2797">
          <cell r="A2797" t="str">
            <v>Kiss Me Kate</v>
          </cell>
          <cell r="M2797" t="str">
            <v>26th</v>
          </cell>
          <cell r="N2797">
            <v>2796</v>
          </cell>
        </row>
        <row r="2798">
          <cell r="A2798" t="str">
            <v>The Caddy</v>
          </cell>
          <cell r="M2798" t="str">
            <v>26th</v>
          </cell>
          <cell r="N2798">
            <v>2797</v>
          </cell>
        </row>
        <row r="2799">
          <cell r="A2799" t="str">
            <v>Calamity Jane</v>
          </cell>
          <cell r="M2799" t="str">
            <v>26th</v>
          </cell>
          <cell r="N2799">
            <v>2798</v>
          </cell>
        </row>
        <row r="2800">
          <cell r="A2800" t="str">
            <v>Miss Sadie Thompson</v>
          </cell>
          <cell r="M2800" t="str">
            <v>26th</v>
          </cell>
          <cell r="N2800">
            <v>2799</v>
          </cell>
        </row>
        <row r="2801">
          <cell r="A2801" t="str">
            <v>The Moon Is Blue</v>
          </cell>
          <cell r="M2801" t="str">
            <v>26th</v>
          </cell>
          <cell r="N2801">
            <v>2800</v>
          </cell>
        </row>
        <row r="2802">
          <cell r="A2802" t="str">
            <v>Small Town Girl</v>
          </cell>
          <cell r="M2802" t="str">
            <v>26th</v>
          </cell>
          <cell r="N2802">
            <v>2801</v>
          </cell>
        </row>
        <row r="2803">
          <cell r="A2803" t="str">
            <v>Crazylegs</v>
          </cell>
          <cell r="M2803" t="str">
            <v>26th</v>
          </cell>
          <cell r="N2803">
            <v>2802</v>
          </cell>
        </row>
        <row r="2804">
          <cell r="A2804" t="str">
            <v>From Here to Eternity</v>
          </cell>
          <cell r="M2804" t="str">
            <v>26th</v>
          </cell>
          <cell r="N2804">
            <v>2803</v>
          </cell>
        </row>
        <row r="2805">
          <cell r="A2805" t="str">
            <v>The Moon Is Blue</v>
          </cell>
          <cell r="M2805" t="str">
            <v>26th</v>
          </cell>
          <cell r="N2805">
            <v>2804</v>
          </cell>
        </row>
        <row r="2806">
          <cell r="A2806" t="str">
            <v>Roman Holiday</v>
          </cell>
          <cell r="M2806" t="str">
            <v>26th</v>
          </cell>
          <cell r="N2806">
            <v>2805</v>
          </cell>
        </row>
        <row r="2807">
          <cell r="A2807" t="str">
            <v>The War of the Worlds</v>
          </cell>
          <cell r="M2807" t="str">
            <v>26th</v>
          </cell>
          <cell r="N2807">
            <v>2806</v>
          </cell>
        </row>
        <row r="2808">
          <cell r="A2808" t="str">
            <v>Christopher Crumpet</v>
          </cell>
          <cell r="M2808" t="str">
            <v>26th</v>
          </cell>
          <cell r="N2808">
            <v>2807</v>
          </cell>
        </row>
        <row r="2809">
          <cell r="A2809" t="str">
            <v>From A to Z-Z-Z-Z</v>
          </cell>
          <cell r="M2809" t="str">
            <v>26th</v>
          </cell>
          <cell r="N2809">
            <v>2808</v>
          </cell>
        </row>
        <row r="2810">
          <cell r="A2810" t="str">
            <v>Rugged Bear</v>
          </cell>
          <cell r="M2810" t="str">
            <v>26th</v>
          </cell>
          <cell r="N2810">
            <v>2809</v>
          </cell>
        </row>
        <row r="2811">
          <cell r="A2811" t="str">
            <v>The Tell Tale Heart</v>
          </cell>
          <cell r="M2811" t="str">
            <v>26th</v>
          </cell>
          <cell r="N2811">
            <v>2810</v>
          </cell>
        </row>
        <row r="2812">
          <cell r="A2812" t="str">
            <v>Toot, Whistle, Plunk and Boom</v>
          </cell>
          <cell r="M2812" t="str">
            <v>26th</v>
          </cell>
          <cell r="N2812">
            <v>2811</v>
          </cell>
        </row>
        <row r="2813">
          <cell r="A2813" t="str">
            <v>Christ Among the Primitives</v>
          </cell>
          <cell r="M2813" t="str">
            <v>26th</v>
          </cell>
          <cell r="N2813">
            <v>2812</v>
          </cell>
        </row>
        <row r="2814">
          <cell r="A2814" t="str">
            <v>Herring Hunt</v>
          </cell>
          <cell r="M2814" t="str">
            <v>26th</v>
          </cell>
          <cell r="N2814">
            <v>2813</v>
          </cell>
        </row>
        <row r="2815">
          <cell r="A2815" t="str">
            <v>Joy of Living</v>
          </cell>
          <cell r="M2815" t="str">
            <v>26th</v>
          </cell>
          <cell r="N2815">
            <v>2814</v>
          </cell>
        </row>
        <row r="2816">
          <cell r="A2816" t="str">
            <v>The Merry Wives of Windsor Overture</v>
          </cell>
          <cell r="M2816" t="str">
            <v>26th</v>
          </cell>
          <cell r="N2816">
            <v>2815</v>
          </cell>
        </row>
        <row r="2817">
          <cell r="A2817" t="str">
            <v>Wee Water Wonders</v>
          </cell>
          <cell r="M2817" t="str">
            <v>26th</v>
          </cell>
          <cell r="N2817">
            <v>2816</v>
          </cell>
        </row>
        <row r="2818">
          <cell r="A2818" t="str">
            <v>Bear Country</v>
          </cell>
          <cell r="M2818" t="str">
            <v>26th</v>
          </cell>
          <cell r="N2818">
            <v>2817</v>
          </cell>
        </row>
        <row r="2819">
          <cell r="A2819" t="str">
            <v>Ben and Me</v>
          </cell>
          <cell r="M2819" t="str">
            <v>26th</v>
          </cell>
          <cell r="N2819">
            <v>2818</v>
          </cell>
        </row>
        <row r="2820">
          <cell r="A2820" t="str">
            <v>Return to Glennascaul</v>
          </cell>
          <cell r="M2820" t="str">
            <v>26th</v>
          </cell>
          <cell r="N2820">
            <v>2819</v>
          </cell>
        </row>
        <row r="2821">
          <cell r="A2821" t="str">
            <v>Vesuvius Express</v>
          </cell>
          <cell r="M2821" t="str">
            <v>26th</v>
          </cell>
          <cell r="N2821">
            <v>2820</v>
          </cell>
        </row>
        <row r="2822">
          <cell r="A2822" t="str">
            <v>Winter Paradise</v>
          </cell>
          <cell r="M2822" t="str">
            <v>26th</v>
          </cell>
          <cell r="N2822">
            <v>2821</v>
          </cell>
        </row>
        <row r="2823">
          <cell r="A2823" t="str">
            <v>The Conquest of Everest</v>
          </cell>
          <cell r="M2823" t="str">
            <v>26th</v>
          </cell>
          <cell r="N2823">
            <v>2822</v>
          </cell>
        </row>
        <row r="2824">
          <cell r="A2824" t="str">
            <v>The Living Desert</v>
          </cell>
          <cell r="M2824" t="str">
            <v>26th</v>
          </cell>
          <cell r="N2824">
            <v>2823</v>
          </cell>
        </row>
        <row r="2825">
          <cell r="A2825" t="str">
            <v>A Queen Is Crowned</v>
          </cell>
          <cell r="M2825" t="str">
            <v>26th</v>
          </cell>
          <cell r="N2825">
            <v>2824</v>
          </cell>
        </row>
        <row r="2826">
          <cell r="A2826" t="str">
            <v>The Alaskan Eskimo</v>
          </cell>
          <cell r="M2826" t="str">
            <v>26th</v>
          </cell>
          <cell r="N2826">
            <v>2825</v>
          </cell>
        </row>
        <row r="2827">
          <cell r="A2827" t="str">
            <v>The Living City</v>
          </cell>
          <cell r="M2827" t="str">
            <v>26th</v>
          </cell>
          <cell r="N2827">
            <v>2826</v>
          </cell>
        </row>
        <row r="2828">
          <cell r="A2828" t="str">
            <v>Operation Blue Jay</v>
          </cell>
          <cell r="M2828" t="str">
            <v>26th</v>
          </cell>
          <cell r="N2828">
            <v>2827</v>
          </cell>
        </row>
        <row r="2829">
          <cell r="A2829" t="str">
            <v>The Word</v>
          </cell>
          <cell r="M2829" t="str">
            <v>26th</v>
          </cell>
          <cell r="N2829">
            <v>2828</v>
          </cell>
        </row>
        <row r="2830">
          <cell r="A2830" t="str">
            <v>Yhey Planted a Stone</v>
          </cell>
          <cell r="M2830" t="str">
            <v>26th</v>
          </cell>
          <cell r="N2830">
            <v>2829</v>
          </cell>
        </row>
        <row r="2831">
          <cell r="A2831" t="str">
            <v>The Four Poster</v>
          </cell>
          <cell r="M2831" t="str">
            <v>26th</v>
          </cell>
          <cell r="N2831">
            <v>2830</v>
          </cell>
        </row>
        <row r="2832">
          <cell r="A2832" t="str">
            <v>From Here to Eternity</v>
          </cell>
          <cell r="M2832" t="str">
            <v>26th</v>
          </cell>
          <cell r="N2832">
            <v>2831</v>
          </cell>
        </row>
        <row r="2833">
          <cell r="A2833" t="str">
            <v>Julius Caesar</v>
          </cell>
          <cell r="M2833" t="str">
            <v>26th</v>
          </cell>
          <cell r="N2833">
            <v>2832</v>
          </cell>
        </row>
        <row r="2834">
          <cell r="A2834" t="str">
            <v>Martin Luther</v>
          </cell>
          <cell r="M2834" t="str">
            <v>26th</v>
          </cell>
          <cell r="N2834">
            <v>2833</v>
          </cell>
        </row>
        <row r="2835">
          <cell r="A2835" t="str">
            <v>Roman Holiday</v>
          </cell>
          <cell r="M2835" t="str">
            <v>26th</v>
          </cell>
          <cell r="N2835">
            <v>2834</v>
          </cell>
        </row>
        <row r="2836">
          <cell r="A2836" t="str">
            <v>All the Brothers Were Valiant</v>
          </cell>
          <cell r="M2836" t="str">
            <v>26th</v>
          </cell>
          <cell r="N2836">
            <v>2835</v>
          </cell>
        </row>
        <row r="2837">
          <cell r="A2837" t="str">
            <v>Beneath the 12-Mile Reef</v>
          </cell>
          <cell r="M2837" t="str">
            <v>26th</v>
          </cell>
          <cell r="N2837">
            <v>2836</v>
          </cell>
        </row>
        <row r="2838">
          <cell r="A2838" t="str">
            <v>Lili</v>
          </cell>
          <cell r="M2838" t="str">
            <v>26th</v>
          </cell>
          <cell r="N2838">
            <v>2837</v>
          </cell>
        </row>
        <row r="2839">
          <cell r="A2839" t="str">
            <v>The Robe</v>
          </cell>
          <cell r="M2839" t="str">
            <v>26th</v>
          </cell>
          <cell r="N2839">
            <v>2838</v>
          </cell>
        </row>
        <row r="2840">
          <cell r="A2840" t="str">
            <v>Shane</v>
          </cell>
          <cell r="M2840" t="str">
            <v>26th</v>
          </cell>
          <cell r="N2840">
            <v>2839</v>
          </cell>
        </row>
        <row r="2841">
          <cell r="A2841" t="str">
            <v>Julius Caesar</v>
          </cell>
          <cell r="M2841" t="str">
            <v>26th</v>
          </cell>
          <cell r="N2841">
            <v>2840</v>
          </cell>
        </row>
        <row r="2842">
          <cell r="A2842" t="str">
            <v>Martin Luther</v>
          </cell>
          <cell r="M2842" t="str">
            <v>26th</v>
          </cell>
          <cell r="N2842">
            <v>2841</v>
          </cell>
        </row>
        <row r="2843">
          <cell r="A2843" t="str">
            <v>The President's Lady</v>
          </cell>
          <cell r="M2843" t="str">
            <v>26th</v>
          </cell>
          <cell r="N2843">
            <v>2842</v>
          </cell>
        </row>
        <row r="2844">
          <cell r="A2844" t="str">
            <v>Roman Holiday</v>
          </cell>
          <cell r="M2844" t="str">
            <v>26th</v>
          </cell>
          <cell r="N2844">
            <v>2843</v>
          </cell>
        </row>
        <row r="2845">
          <cell r="A2845" t="str">
            <v>Titanic</v>
          </cell>
          <cell r="M2845" t="str">
            <v>26th</v>
          </cell>
          <cell r="N2845">
            <v>2844</v>
          </cell>
        </row>
        <row r="2846">
          <cell r="A2846" t="str">
            <v>Knights of the Round Table</v>
          </cell>
          <cell r="M2846" t="str">
            <v>26th</v>
          </cell>
          <cell r="N2846">
            <v>2845</v>
          </cell>
        </row>
        <row r="2847">
          <cell r="A2847" t="str">
            <v>Lili</v>
          </cell>
          <cell r="M2847" t="str">
            <v>26th</v>
          </cell>
          <cell r="N2847">
            <v>2846</v>
          </cell>
        </row>
        <row r="2848">
          <cell r="A2848" t="str">
            <v>The Robe</v>
          </cell>
          <cell r="M2848" t="str">
            <v>26th</v>
          </cell>
          <cell r="N2848">
            <v>2847</v>
          </cell>
        </row>
        <row r="2849">
          <cell r="A2849" t="str">
            <v>The Story of Three Loves</v>
          </cell>
          <cell r="M2849" t="str">
            <v>26th</v>
          </cell>
          <cell r="N2849">
            <v>2848</v>
          </cell>
        </row>
        <row r="2850">
          <cell r="A2850" t="str">
            <v>Young Bess</v>
          </cell>
          <cell r="M2850" t="str">
            <v>26th</v>
          </cell>
          <cell r="N2850">
            <v>2849</v>
          </cell>
        </row>
        <row r="2851">
          <cell r="A2851" t="str">
            <v>The Actress</v>
          </cell>
          <cell r="M2851" t="str">
            <v>26th</v>
          </cell>
          <cell r="N2851">
            <v>2850</v>
          </cell>
        </row>
        <row r="2852">
          <cell r="A2852" t="str">
            <v>Dream Wife</v>
          </cell>
          <cell r="M2852" t="str">
            <v>26th</v>
          </cell>
          <cell r="N2852">
            <v>2851</v>
          </cell>
        </row>
        <row r="2853">
          <cell r="A2853" t="str">
            <v>From Here to Eternity</v>
          </cell>
          <cell r="M2853" t="str">
            <v>26th</v>
          </cell>
          <cell r="N2853">
            <v>2852</v>
          </cell>
        </row>
        <row r="2854">
          <cell r="A2854" t="str">
            <v>The President's Lady</v>
          </cell>
          <cell r="M2854" t="str">
            <v>26th</v>
          </cell>
          <cell r="N2854">
            <v>2853</v>
          </cell>
        </row>
        <row r="2855">
          <cell r="A2855" t="str">
            <v>Roman Holiday</v>
          </cell>
          <cell r="M2855" t="str">
            <v>26th</v>
          </cell>
          <cell r="N2855">
            <v>2854</v>
          </cell>
        </row>
        <row r="2856">
          <cell r="A2856" t="str">
            <v>The Band Wagon</v>
          </cell>
          <cell r="M2856" t="str">
            <v>26th</v>
          </cell>
          <cell r="N2856">
            <v>2855</v>
          </cell>
        </row>
        <row r="2857">
          <cell r="A2857" t="str">
            <v>Call Me Madam</v>
          </cell>
          <cell r="M2857" t="str">
            <v>26th</v>
          </cell>
          <cell r="N2857">
            <v>2856</v>
          </cell>
        </row>
        <row r="2858">
          <cell r="A2858" t="str">
            <v>How to Marry a Millionaire</v>
          </cell>
          <cell r="M2858" t="str">
            <v>26th</v>
          </cell>
          <cell r="N2858">
            <v>2857</v>
          </cell>
        </row>
        <row r="2859">
          <cell r="A2859" t="str">
            <v>The Robe</v>
          </cell>
          <cell r="M2859" t="str">
            <v>26th</v>
          </cell>
          <cell r="N2859">
            <v>2858</v>
          </cell>
        </row>
        <row r="2860">
          <cell r="A2860" t="str">
            <v>Young Bess</v>
          </cell>
          <cell r="M2860" t="str">
            <v>26th</v>
          </cell>
          <cell r="N2860">
            <v>2859</v>
          </cell>
        </row>
        <row r="2861">
          <cell r="A2861" t="str">
            <v>The War of the Worlds</v>
          </cell>
          <cell r="M2861" t="str">
            <v>26th</v>
          </cell>
          <cell r="N2861">
            <v>2860</v>
          </cell>
        </row>
        <row r="2862">
          <cell r="A2862" t="str">
            <v>Calamity Jane</v>
          </cell>
          <cell r="M2862" t="str">
            <v>26th</v>
          </cell>
          <cell r="N2862">
            <v>2861</v>
          </cell>
        </row>
        <row r="2863">
          <cell r="A2863" t="str">
            <v>From Here to Eternity</v>
          </cell>
          <cell r="M2863" t="str">
            <v>26th</v>
          </cell>
          <cell r="N2863">
            <v>2862</v>
          </cell>
        </row>
        <row r="2864">
          <cell r="A2864" t="str">
            <v>Knights of the Round Table</v>
          </cell>
          <cell r="M2864" t="str">
            <v>26th</v>
          </cell>
          <cell r="N2864">
            <v>2863</v>
          </cell>
        </row>
        <row r="2865">
          <cell r="A2865" t="str">
            <v>The Mississippi Gambler</v>
          </cell>
          <cell r="M2865" t="str">
            <v>26th</v>
          </cell>
          <cell r="N2865">
            <v>2864</v>
          </cell>
        </row>
        <row r="2866">
          <cell r="A2866" t="str">
            <v>The War of the Worlds</v>
          </cell>
          <cell r="M2866" t="str">
            <v>26th</v>
          </cell>
          <cell r="N2866">
            <v>2865</v>
          </cell>
        </row>
        <row r="2867">
          <cell r="A2867" t="str">
            <v>[no specific film title]</v>
          </cell>
          <cell r="M2867" t="str">
            <v>26th</v>
          </cell>
          <cell r="N2867">
            <v>2866</v>
          </cell>
        </row>
        <row r="2868">
          <cell r="A2868" t="str">
            <v>[no specific film title]</v>
          </cell>
          <cell r="M2868" t="str">
            <v>26th</v>
          </cell>
          <cell r="N2868">
            <v>2867</v>
          </cell>
        </row>
        <row r="2869">
          <cell r="A2869" t="str">
            <v>[no specific film title]</v>
          </cell>
          <cell r="M2869" t="str">
            <v>26th</v>
          </cell>
          <cell r="N2869">
            <v>2868</v>
          </cell>
        </row>
        <row r="2870">
          <cell r="A2870" t="str">
            <v>[no specific film title]</v>
          </cell>
          <cell r="M2870" t="str">
            <v>26th</v>
          </cell>
          <cell r="N2870">
            <v>2869</v>
          </cell>
        </row>
        <row r="2871">
          <cell r="A2871" t="str">
            <v>[no specific film title]</v>
          </cell>
          <cell r="M2871" t="str">
            <v>26th</v>
          </cell>
          <cell r="N2871">
            <v>2870</v>
          </cell>
        </row>
        <row r="2872">
          <cell r="A2872" t="str">
            <v>The Caine Mutiny</v>
          </cell>
          <cell r="M2872" t="str">
            <v>27th</v>
          </cell>
          <cell r="N2872">
            <v>2871</v>
          </cell>
        </row>
        <row r="2873">
          <cell r="A2873" t="str">
            <v>The Country Girl</v>
          </cell>
          <cell r="M2873" t="str">
            <v>27th</v>
          </cell>
          <cell r="N2873">
            <v>2872</v>
          </cell>
        </row>
        <row r="2874">
          <cell r="A2874" t="str">
            <v>On the Waterfront</v>
          </cell>
          <cell r="M2874" t="str">
            <v>27th</v>
          </cell>
          <cell r="N2874">
            <v>2873</v>
          </cell>
        </row>
        <row r="2875">
          <cell r="A2875" t="str">
            <v>Seven Brides for Seven Brothers</v>
          </cell>
          <cell r="M2875" t="str">
            <v>27th</v>
          </cell>
          <cell r="N2875">
            <v>2874</v>
          </cell>
        </row>
        <row r="2876">
          <cell r="A2876" t="str">
            <v>Three Coins in the Fountain</v>
          </cell>
          <cell r="M2876" t="str">
            <v>27th</v>
          </cell>
          <cell r="N2876">
            <v>2875</v>
          </cell>
        </row>
        <row r="2877">
          <cell r="A2877" t="str">
            <v>Adventures of Robinson Crusoe</v>
          </cell>
          <cell r="B2877" t="str">
            <v>Robinson Crusoe</v>
          </cell>
          <cell r="M2877" t="str">
            <v>27th</v>
          </cell>
          <cell r="N2877">
            <v>2876</v>
          </cell>
        </row>
        <row r="2878">
          <cell r="A2878" t="str">
            <v>The Caine Mutiny</v>
          </cell>
          <cell r="M2878" t="str">
            <v>27th</v>
          </cell>
          <cell r="N2878">
            <v>2877</v>
          </cell>
        </row>
        <row r="2879">
          <cell r="A2879" t="str">
            <v>The Country Girl</v>
          </cell>
          <cell r="M2879" t="str">
            <v>27th</v>
          </cell>
          <cell r="N2879">
            <v>2878</v>
          </cell>
        </row>
        <row r="2880">
          <cell r="A2880" t="str">
            <v>On the Waterfront</v>
          </cell>
          <cell r="M2880" t="str">
            <v>27th</v>
          </cell>
          <cell r="N2880">
            <v>2879</v>
          </cell>
        </row>
        <row r="2881">
          <cell r="A2881" t="str">
            <v>A Star Is Born</v>
          </cell>
          <cell r="M2881" t="str">
            <v>27th</v>
          </cell>
          <cell r="N2881">
            <v>2880</v>
          </cell>
        </row>
        <row r="2882">
          <cell r="A2882" t="str">
            <v>The Barefoot Contessa</v>
          </cell>
          <cell r="M2882" t="str">
            <v>27th</v>
          </cell>
          <cell r="N2882">
            <v>2881</v>
          </cell>
        </row>
        <row r="2883">
          <cell r="A2883" t="str">
            <v>The Caine Mutiny</v>
          </cell>
          <cell r="M2883" t="str">
            <v>27th</v>
          </cell>
          <cell r="N2883">
            <v>2882</v>
          </cell>
        </row>
        <row r="2884">
          <cell r="A2884" t="str">
            <v>On the Waterfront</v>
          </cell>
          <cell r="M2884" t="str">
            <v>27th</v>
          </cell>
          <cell r="N2884">
            <v>2883</v>
          </cell>
        </row>
        <row r="2885">
          <cell r="A2885" t="str">
            <v>On the Waterfront</v>
          </cell>
          <cell r="M2885" t="str">
            <v>27th</v>
          </cell>
          <cell r="N2885">
            <v>2884</v>
          </cell>
        </row>
        <row r="2886">
          <cell r="A2886" t="str">
            <v>On the Waterfront</v>
          </cell>
          <cell r="M2886" t="str">
            <v>27th</v>
          </cell>
          <cell r="N2886">
            <v>2885</v>
          </cell>
        </row>
        <row r="2887">
          <cell r="A2887" t="str">
            <v>Carmen Jones</v>
          </cell>
          <cell r="M2887" t="str">
            <v>27th</v>
          </cell>
          <cell r="N2887">
            <v>2886</v>
          </cell>
        </row>
        <row r="2888">
          <cell r="A2888" t="str">
            <v>The Country Girl</v>
          </cell>
          <cell r="M2888" t="str">
            <v>27th</v>
          </cell>
          <cell r="N2888">
            <v>2887</v>
          </cell>
        </row>
        <row r="2889">
          <cell r="A2889" t="str">
            <v>Magnificent Obsession</v>
          </cell>
          <cell r="M2889" t="str">
            <v>27th</v>
          </cell>
          <cell r="N2889">
            <v>2888</v>
          </cell>
        </row>
        <row r="2890">
          <cell r="A2890" t="str">
            <v>Sabrina</v>
          </cell>
          <cell r="M2890" t="str">
            <v>27th</v>
          </cell>
          <cell r="N2890">
            <v>2889</v>
          </cell>
        </row>
        <row r="2891">
          <cell r="A2891" t="str">
            <v>A Star Is Born</v>
          </cell>
          <cell r="M2891" t="str">
            <v>27th</v>
          </cell>
          <cell r="N2891">
            <v>2890</v>
          </cell>
        </row>
        <row r="2892">
          <cell r="A2892" t="str">
            <v>Broken Lance</v>
          </cell>
          <cell r="M2892" t="str">
            <v>27th</v>
          </cell>
          <cell r="N2892">
            <v>2891</v>
          </cell>
        </row>
        <row r="2893">
          <cell r="A2893" t="str">
            <v>Executive Suite</v>
          </cell>
          <cell r="M2893" t="str">
            <v>27th</v>
          </cell>
          <cell r="N2893">
            <v>2892</v>
          </cell>
        </row>
        <row r="2894">
          <cell r="A2894" t="str">
            <v>The High and the Mighty</v>
          </cell>
          <cell r="M2894" t="str">
            <v>27th</v>
          </cell>
          <cell r="N2894">
            <v>2893</v>
          </cell>
        </row>
        <row r="2895">
          <cell r="A2895" t="str">
            <v>The High and the Mighty</v>
          </cell>
          <cell r="M2895" t="str">
            <v>27th</v>
          </cell>
          <cell r="N2895">
            <v>2894</v>
          </cell>
        </row>
        <row r="2896">
          <cell r="A2896" t="str">
            <v>On the Waterfront</v>
          </cell>
          <cell r="M2896" t="str">
            <v>27th</v>
          </cell>
          <cell r="N2896">
            <v>2895</v>
          </cell>
        </row>
        <row r="2897">
          <cell r="A2897" t="str">
            <v>The Country Girl</v>
          </cell>
          <cell r="M2897" t="str">
            <v>27th</v>
          </cell>
          <cell r="N2897">
            <v>2896</v>
          </cell>
        </row>
        <row r="2898">
          <cell r="A2898" t="str">
            <v>The High and the Mighty</v>
          </cell>
          <cell r="M2898" t="str">
            <v>27th</v>
          </cell>
          <cell r="N2898">
            <v>2897</v>
          </cell>
        </row>
        <row r="2899">
          <cell r="A2899" t="str">
            <v>On the Waterfront</v>
          </cell>
          <cell r="M2899" t="str">
            <v>27th</v>
          </cell>
          <cell r="N2899">
            <v>2898</v>
          </cell>
        </row>
        <row r="2900">
          <cell r="A2900" t="str">
            <v>Rear Window</v>
          </cell>
          <cell r="M2900" t="str">
            <v>27th</v>
          </cell>
          <cell r="N2900">
            <v>2899</v>
          </cell>
        </row>
        <row r="2901">
          <cell r="A2901" t="str">
            <v>Sabrina</v>
          </cell>
          <cell r="M2901" t="str">
            <v>27th</v>
          </cell>
          <cell r="N2901">
            <v>2900</v>
          </cell>
        </row>
        <row r="2902">
          <cell r="A2902" t="str">
            <v>The Barefoot Contessa</v>
          </cell>
          <cell r="M2902" t="str">
            <v>27th</v>
          </cell>
          <cell r="N2902">
            <v>2901</v>
          </cell>
        </row>
        <row r="2903">
          <cell r="A2903" t="str">
            <v>Genevieve</v>
          </cell>
          <cell r="M2903" t="str">
            <v>27th</v>
          </cell>
          <cell r="N2903">
            <v>2902</v>
          </cell>
        </row>
        <row r="2904">
          <cell r="A2904" t="str">
            <v>The Glenn Miller Story</v>
          </cell>
          <cell r="M2904" t="str">
            <v>27th</v>
          </cell>
          <cell r="N2904">
            <v>2903</v>
          </cell>
        </row>
        <row r="2905">
          <cell r="A2905" t="str">
            <v>Knock on Wood</v>
          </cell>
          <cell r="M2905" t="str">
            <v>27th</v>
          </cell>
          <cell r="N2905">
            <v>2904</v>
          </cell>
        </row>
        <row r="2906">
          <cell r="A2906" t="str">
            <v>On the Waterfront</v>
          </cell>
          <cell r="M2906" t="str">
            <v>27th</v>
          </cell>
          <cell r="N2906">
            <v>2905</v>
          </cell>
        </row>
        <row r="2907">
          <cell r="A2907" t="str">
            <v>The Caine Mutiny</v>
          </cell>
          <cell r="M2907" t="str">
            <v>27th</v>
          </cell>
          <cell r="N2907">
            <v>2906</v>
          </cell>
        </row>
        <row r="2908">
          <cell r="A2908" t="str">
            <v>The Country Girl</v>
          </cell>
          <cell r="M2908" t="str">
            <v>27th</v>
          </cell>
          <cell r="N2908">
            <v>2907</v>
          </cell>
        </row>
        <row r="2909">
          <cell r="A2909" t="str">
            <v>Rear Window</v>
          </cell>
          <cell r="M2909" t="str">
            <v>27th</v>
          </cell>
          <cell r="N2909">
            <v>2908</v>
          </cell>
        </row>
        <row r="2910">
          <cell r="A2910" t="str">
            <v>Sabrina</v>
          </cell>
          <cell r="M2910" t="str">
            <v>27th</v>
          </cell>
          <cell r="N2910">
            <v>2909</v>
          </cell>
        </row>
        <row r="2911">
          <cell r="A2911" t="str">
            <v>Seven Brides for Seven Brothers</v>
          </cell>
          <cell r="M2911" t="str">
            <v>27th</v>
          </cell>
          <cell r="N2911">
            <v>2910</v>
          </cell>
        </row>
        <row r="2912">
          <cell r="A2912" t="str">
            <v>Bread, Love and Dreams</v>
          </cell>
          <cell r="M2912" t="str">
            <v>27th</v>
          </cell>
          <cell r="N2912">
            <v>2911</v>
          </cell>
        </row>
        <row r="2913">
          <cell r="A2913" t="str">
            <v>Broken Lance</v>
          </cell>
          <cell r="M2913" t="str">
            <v>27th</v>
          </cell>
          <cell r="N2913">
            <v>2912</v>
          </cell>
        </row>
        <row r="2914">
          <cell r="A2914" t="str">
            <v>Forbidden Games</v>
          </cell>
          <cell r="B2914" t="str">
            <v>Jeux interdits</v>
          </cell>
          <cell r="M2914" t="str">
            <v>27th</v>
          </cell>
          <cell r="N2914">
            <v>2913</v>
          </cell>
        </row>
        <row r="2915">
          <cell r="A2915" t="str">
            <v>Night People</v>
          </cell>
          <cell r="M2915" t="str">
            <v>27th</v>
          </cell>
          <cell r="N2915">
            <v>2914</v>
          </cell>
        </row>
        <row r="2916">
          <cell r="A2916" t="str">
            <v>There's No Business Like Show Business</v>
          </cell>
          <cell r="M2916" t="str">
            <v>27th</v>
          </cell>
          <cell r="N2916">
            <v>2915</v>
          </cell>
        </row>
        <row r="2917">
          <cell r="A2917" t="str">
            <v>The Caine Mutiny</v>
          </cell>
          <cell r="M2917" t="str">
            <v>27th</v>
          </cell>
          <cell r="N2917">
            <v>2916</v>
          </cell>
        </row>
        <row r="2918">
          <cell r="A2918" t="str">
            <v>Genevieve</v>
          </cell>
          <cell r="M2918" t="str">
            <v>27th</v>
          </cell>
          <cell r="N2918">
            <v>2917</v>
          </cell>
        </row>
        <row r="2919">
          <cell r="A2919" t="str">
            <v>The High and the Mighty</v>
          </cell>
          <cell r="M2919" t="str">
            <v>27th</v>
          </cell>
          <cell r="N2919">
            <v>2918</v>
          </cell>
        </row>
        <row r="2920">
          <cell r="A2920" t="str">
            <v>On the Waterfront</v>
          </cell>
          <cell r="M2920" t="str">
            <v>27th</v>
          </cell>
          <cell r="N2920">
            <v>2919</v>
          </cell>
        </row>
        <row r="2921">
          <cell r="A2921" t="str">
            <v>The Silver Chalice</v>
          </cell>
          <cell r="M2921" t="str">
            <v>27th</v>
          </cell>
          <cell r="N2921">
            <v>2920</v>
          </cell>
        </row>
        <row r="2922">
          <cell r="A2922" t="str">
            <v>Carmen Jones</v>
          </cell>
          <cell r="M2922" t="str">
            <v>27th</v>
          </cell>
          <cell r="N2922">
            <v>2921</v>
          </cell>
        </row>
        <row r="2923">
          <cell r="A2923" t="str">
            <v>The Glenn Miller Story</v>
          </cell>
          <cell r="M2923" t="str">
            <v>27th</v>
          </cell>
          <cell r="N2923">
            <v>2922</v>
          </cell>
        </row>
        <row r="2924">
          <cell r="A2924" t="str">
            <v>Seven Brides for Seven Brothers</v>
          </cell>
          <cell r="M2924" t="str">
            <v>27th</v>
          </cell>
          <cell r="N2924">
            <v>2923</v>
          </cell>
        </row>
        <row r="2925">
          <cell r="A2925" t="str">
            <v>A Star Is Born</v>
          </cell>
          <cell r="M2925" t="str">
            <v>27th</v>
          </cell>
          <cell r="N2925">
            <v>2924</v>
          </cell>
        </row>
        <row r="2926">
          <cell r="A2926" t="str">
            <v>There's No Business Like Show Business</v>
          </cell>
          <cell r="M2926" t="str">
            <v>27th</v>
          </cell>
          <cell r="N2926">
            <v>2925</v>
          </cell>
        </row>
        <row r="2927">
          <cell r="A2927" t="str">
            <v>The High and the Mighty</v>
          </cell>
          <cell r="M2927" t="str">
            <v>27th</v>
          </cell>
          <cell r="N2927">
            <v>2926</v>
          </cell>
        </row>
        <row r="2928">
          <cell r="A2928" t="str">
            <v>A Star Is Born</v>
          </cell>
          <cell r="M2928" t="str">
            <v>27th</v>
          </cell>
          <cell r="N2928">
            <v>2927</v>
          </cell>
        </row>
        <row r="2929">
          <cell r="A2929" t="str">
            <v>Susan Slept Here</v>
          </cell>
          <cell r="M2929" t="str">
            <v>27th</v>
          </cell>
          <cell r="N2929">
            <v>2928</v>
          </cell>
        </row>
        <row r="2930">
          <cell r="A2930" t="str">
            <v>Three Coins in the Fountain</v>
          </cell>
          <cell r="M2930" t="str">
            <v>27th</v>
          </cell>
          <cell r="N2930">
            <v>2929</v>
          </cell>
        </row>
        <row r="2931">
          <cell r="A2931" t="str">
            <v>White Christmas</v>
          </cell>
          <cell r="M2931" t="str">
            <v>27th</v>
          </cell>
          <cell r="N2931">
            <v>2930</v>
          </cell>
        </row>
        <row r="2932">
          <cell r="A2932" t="str">
            <v>20,000 Leagues Under the Sea</v>
          </cell>
          <cell r="M2932" t="str">
            <v>27th</v>
          </cell>
          <cell r="N2932">
            <v>2931</v>
          </cell>
        </row>
        <row r="2933">
          <cell r="A2933" t="str">
            <v>The Caine Mutiny</v>
          </cell>
          <cell r="M2933" t="str">
            <v>27th</v>
          </cell>
          <cell r="N2933">
            <v>2932</v>
          </cell>
        </row>
        <row r="2934">
          <cell r="A2934" t="str">
            <v>The High and the Mighty</v>
          </cell>
          <cell r="M2934" t="str">
            <v>27th</v>
          </cell>
          <cell r="N2934">
            <v>2933</v>
          </cell>
        </row>
        <row r="2935">
          <cell r="A2935" t="str">
            <v>On the Waterfront</v>
          </cell>
          <cell r="M2935" t="str">
            <v>27th</v>
          </cell>
          <cell r="N2935">
            <v>2934</v>
          </cell>
        </row>
        <row r="2936">
          <cell r="A2936" t="str">
            <v>Seven Brides for Seven Brothers</v>
          </cell>
          <cell r="M2936" t="str">
            <v>27th</v>
          </cell>
          <cell r="N2936">
            <v>2935</v>
          </cell>
        </row>
        <row r="2937">
          <cell r="A2937" t="str">
            <v>Crazy Mixed Up Pup</v>
          </cell>
          <cell r="M2937" t="str">
            <v>27th</v>
          </cell>
          <cell r="N2937">
            <v>2936</v>
          </cell>
        </row>
        <row r="2938">
          <cell r="A2938" t="str">
            <v>Pigs Is Pigs</v>
          </cell>
          <cell r="M2938" t="str">
            <v>27th</v>
          </cell>
          <cell r="N2938">
            <v>2937</v>
          </cell>
        </row>
        <row r="2939">
          <cell r="A2939" t="str">
            <v>Sandy Clawa</v>
          </cell>
          <cell r="M2939" t="str">
            <v>27th</v>
          </cell>
          <cell r="N2939">
            <v>2938</v>
          </cell>
        </row>
        <row r="2940">
          <cell r="A2940" t="str">
            <v>Touché, Pussy Cat</v>
          </cell>
          <cell r="M2940" t="str">
            <v>27th</v>
          </cell>
          <cell r="N2940">
            <v>2939</v>
          </cell>
        </row>
        <row r="2941">
          <cell r="A2941" t="str">
            <v>When Magoo Flew</v>
          </cell>
          <cell r="M2941" t="str">
            <v>27th</v>
          </cell>
          <cell r="N2941">
            <v>2940</v>
          </cell>
        </row>
        <row r="2942">
          <cell r="A2942" t="str">
            <v>The First Piano Quartette</v>
          </cell>
          <cell r="M2942" t="str">
            <v>27th</v>
          </cell>
          <cell r="N2942">
            <v>2941</v>
          </cell>
        </row>
        <row r="2943">
          <cell r="A2943" t="str">
            <v>The Strauss Fantasy</v>
          </cell>
          <cell r="M2943" t="str">
            <v>27th</v>
          </cell>
          <cell r="N2943">
            <v>2942</v>
          </cell>
        </row>
        <row r="2944">
          <cell r="A2944" t="str">
            <v>This Mechanical Age</v>
          </cell>
          <cell r="M2944" t="str">
            <v>27th</v>
          </cell>
          <cell r="N2944">
            <v>2943</v>
          </cell>
        </row>
        <row r="2945">
          <cell r="A2945" t="str">
            <v>Beauty and the Bull</v>
          </cell>
          <cell r="M2945" t="str">
            <v>27th</v>
          </cell>
          <cell r="N2945">
            <v>2944</v>
          </cell>
        </row>
        <row r="2946">
          <cell r="A2946" t="str">
            <v>Jet Carrier</v>
          </cell>
          <cell r="M2946" t="str">
            <v>27th</v>
          </cell>
          <cell r="N2946">
            <v>2945</v>
          </cell>
        </row>
        <row r="2947">
          <cell r="A2947" t="str">
            <v>Siam</v>
          </cell>
          <cell r="M2947" t="str">
            <v>27th</v>
          </cell>
          <cell r="N2947">
            <v>2946</v>
          </cell>
        </row>
        <row r="2948">
          <cell r="A2948" t="str">
            <v>A Time Out of War</v>
          </cell>
          <cell r="M2948" t="str">
            <v>27th</v>
          </cell>
          <cell r="N2948">
            <v>2947</v>
          </cell>
        </row>
        <row r="2949">
          <cell r="A2949" t="str">
            <v>The Stratford Adventure</v>
          </cell>
          <cell r="M2949" t="str">
            <v>27th</v>
          </cell>
          <cell r="N2949">
            <v>2948</v>
          </cell>
        </row>
        <row r="2950">
          <cell r="A2950" t="str">
            <v>The Vanishing Prairie</v>
          </cell>
          <cell r="M2950" t="str">
            <v>27th</v>
          </cell>
          <cell r="N2950">
            <v>2949</v>
          </cell>
        </row>
        <row r="2951">
          <cell r="A2951" t="str">
            <v>Jet Carrier</v>
          </cell>
          <cell r="M2951" t="str">
            <v>27th</v>
          </cell>
          <cell r="N2951">
            <v>2950</v>
          </cell>
        </row>
        <row r="2952">
          <cell r="A2952" t="str">
            <v>Rembrandt: A Self Portrait</v>
          </cell>
          <cell r="M2952" t="str">
            <v>27th</v>
          </cell>
          <cell r="N2952">
            <v>2951</v>
          </cell>
        </row>
        <row r="2953">
          <cell r="A2953" t="str">
            <v>Thursday's Children</v>
          </cell>
          <cell r="M2953" t="str">
            <v>27th</v>
          </cell>
          <cell r="N2953">
            <v>2952</v>
          </cell>
        </row>
        <row r="2954">
          <cell r="A2954" t="str">
            <v>The Country Girl</v>
          </cell>
          <cell r="M2954" t="str">
            <v>27th</v>
          </cell>
          <cell r="N2954">
            <v>2953</v>
          </cell>
        </row>
        <row r="2955">
          <cell r="A2955" t="str">
            <v>Executive Suite</v>
          </cell>
          <cell r="M2955" t="str">
            <v>27th</v>
          </cell>
          <cell r="N2955">
            <v>2954</v>
          </cell>
        </row>
        <row r="2956">
          <cell r="A2956" t="str">
            <v>On the Waterfront</v>
          </cell>
          <cell r="M2956" t="str">
            <v>27th</v>
          </cell>
          <cell r="N2956">
            <v>2955</v>
          </cell>
        </row>
        <row r="2957">
          <cell r="A2957" t="str">
            <v>Rogue Cop</v>
          </cell>
          <cell r="M2957" t="str">
            <v>27th</v>
          </cell>
          <cell r="N2957">
            <v>2956</v>
          </cell>
        </row>
        <row r="2958">
          <cell r="A2958" t="str">
            <v>Sabrina</v>
          </cell>
          <cell r="M2958" t="str">
            <v>27th</v>
          </cell>
          <cell r="N2958">
            <v>2957</v>
          </cell>
        </row>
        <row r="2959">
          <cell r="A2959" t="str">
            <v>The Egyptian</v>
          </cell>
          <cell r="M2959" t="str">
            <v>27th</v>
          </cell>
          <cell r="N2959">
            <v>2958</v>
          </cell>
        </row>
        <row r="2960">
          <cell r="A2960" t="str">
            <v>Rear Window</v>
          </cell>
          <cell r="M2960" t="str">
            <v>27th</v>
          </cell>
          <cell r="N2960">
            <v>2959</v>
          </cell>
        </row>
        <row r="2961">
          <cell r="A2961" t="str">
            <v>Seven Brides for Seven Brothers</v>
          </cell>
          <cell r="M2961" t="str">
            <v>27th</v>
          </cell>
          <cell r="N2961">
            <v>2960</v>
          </cell>
        </row>
        <row r="2962">
          <cell r="A2962" t="str">
            <v>The Silver Chalice</v>
          </cell>
          <cell r="M2962" t="str">
            <v>27th</v>
          </cell>
          <cell r="N2962">
            <v>2961</v>
          </cell>
        </row>
        <row r="2963">
          <cell r="A2963" t="str">
            <v>Three Coins in the Fountain</v>
          </cell>
          <cell r="M2963" t="str">
            <v>27th</v>
          </cell>
          <cell r="N2963">
            <v>2962</v>
          </cell>
        </row>
        <row r="2964">
          <cell r="A2964" t="str">
            <v>The Country Girl</v>
          </cell>
          <cell r="M2964" t="str">
            <v>27th</v>
          </cell>
          <cell r="N2964">
            <v>2963</v>
          </cell>
        </row>
        <row r="2965">
          <cell r="A2965" t="str">
            <v>Executive Suite</v>
          </cell>
          <cell r="M2965" t="str">
            <v>27th</v>
          </cell>
          <cell r="N2965">
            <v>2964</v>
          </cell>
        </row>
        <row r="2966">
          <cell r="A2966" t="str">
            <v>Le Plaisir</v>
          </cell>
          <cell r="M2966" t="str">
            <v>27th</v>
          </cell>
          <cell r="N2966">
            <v>2965</v>
          </cell>
        </row>
        <row r="2967">
          <cell r="A2967" t="str">
            <v>On the Waterfront</v>
          </cell>
          <cell r="M2967" t="str">
            <v>27th</v>
          </cell>
          <cell r="N2967">
            <v>2966</v>
          </cell>
        </row>
        <row r="2968">
          <cell r="A2968" t="str">
            <v>Sabrina</v>
          </cell>
          <cell r="M2968" t="str">
            <v>27th</v>
          </cell>
          <cell r="N2968">
            <v>2967</v>
          </cell>
        </row>
        <row r="2969">
          <cell r="A2969" t="str">
            <v>20,000 Leagues Under the Sea</v>
          </cell>
          <cell r="M2969" t="str">
            <v>27th</v>
          </cell>
          <cell r="N2969">
            <v>2968</v>
          </cell>
        </row>
        <row r="2970">
          <cell r="A2970" t="str">
            <v>Brigadoon</v>
          </cell>
          <cell r="M2970" t="str">
            <v>27th</v>
          </cell>
          <cell r="N2970">
            <v>2969</v>
          </cell>
        </row>
        <row r="2971">
          <cell r="A2971" t="str">
            <v>Desiree</v>
          </cell>
          <cell r="M2971" t="str">
            <v>27th</v>
          </cell>
          <cell r="N2971">
            <v>2970</v>
          </cell>
        </row>
        <row r="2972">
          <cell r="A2972" t="str">
            <v>Red Garters</v>
          </cell>
          <cell r="M2972" t="str">
            <v>27th</v>
          </cell>
          <cell r="N2972">
            <v>2971</v>
          </cell>
        </row>
        <row r="2973">
          <cell r="A2973" t="str">
            <v>A Star Is Born</v>
          </cell>
          <cell r="M2973" t="str">
            <v>27th</v>
          </cell>
          <cell r="N2973">
            <v>2972</v>
          </cell>
        </row>
        <row r="2974">
          <cell r="A2974" t="str">
            <v>The Earrings of Madame De...</v>
          </cell>
          <cell r="M2974" t="str">
            <v>27th</v>
          </cell>
          <cell r="N2974">
            <v>2973</v>
          </cell>
        </row>
        <row r="2975">
          <cell r="A2975" t="str">
            <v>Executive Suite</v>
          </cell>
          <cell r="M2975" t="str">
            <v>27th</v>
          </cell>
          <cell r="N2975">
            <v>2974</v>
          </cell>
        </row>
        <row r="2976">
          <cell r="A2976" t="str">
            <v>Indiscretion of an American Wife</v>
          </cell>
          <cell r="M2976" t="str">
            <v>27th</v>
          </cell>
          <cell r="N2976">
            <v>2975</v>
          </cell>
        </row>
        <row r="2977">
          <cell r="A2977" t="str">
            <v>It Should Happen to You</v>
          </cell>
          <cell r="M2977" t="str">
            <v>27th</v>
          </cell>
          <cell r="N2977">
            <v>2976</v>
          </cell>
        </row>
        <row r="2978">
          <cell r="A2978" t="str">
            <v>Sabrina</v>
          </cell>
          <cell r="M2978" t="str">
            <v>27th</v>
          </cell>
          <cell r="N2978">
            <v>2977</v>
          </cell>
        </row>
        <row r="2979">
          <cell r="A2979" t="str">
            <v>Brigadoon</v>
          </cell>
          <cell r="M2979" t="str">
            <v>27th</v>
          </cell>
          <cell r="N2979">
            <v>2978</v>
          </cell>
        </row>
        <row r="2980">
          <cell r="A2980" t="str">
            <v>Desiree</v>
          </cell>
          <cell r="M2980" t="str">
            <v>27th</v>
          </cell>
          <cell r="N2980">
            <v>2979</v>
          </cell>
        </row>
        <row r="2981">
          <cell r="A2981" t="str">
            <v>Gate of Hell</v>
          </cell>
          <cell r="M2981" t="str">
            <v>27th</v>
          </cell>
          <cell r="N2981">
            <v>2980</v>
          </cell>
        </row>
        <row r="2982">
          <cell r="A2982" t="str">
            <v>A Star Is Born</v>
          </cell>
          <cell r="M2982" t="str">
            <v>27th</v>
          </cell>
          <cell r="N2982">
            <v>2981</v>
          </cell>
        </row>
        <row r="2983">
          <cell r="A2983" t="str">
            <v>There's No Business Like Show Business</v>
          </cell>
          <cell r="M2983" t="str">
            <v>27th</v>
          </cell>
          <cell r="N2983">
            <v>2982</v>
          </cell>
        </row>
        <row r="2984">
          <cell r="A2984" t="str">
            <v>20,000 Leagues Under the Sea</v>
          </cell>
          <cell r="M2984" t="str">
            <v>27th</v>
          </cell>
          <cell r="N2984">
            <v>2983</v>
          </cell>
        </row>
        <row r="2985">
          <cell r="A2985" t="str">
            <v>Hell and High Water</v>
          </cell>
          <cell r="M2985" t="str">
            <v>27th</v>
          </cell>
          <cell r="N2985">
            <v>2984</v>
          </cell>
        </row>
        <row r="2986">
          <cell r="A2986" t="str">
            <v>Them!</v>
          </cell>
          <cell r="M2986" t="str">
            <v>27th</v>
          </cell>
          <cell r="N2986">
            <v>2985</v>
          </cell>
        </row>
        <row r="2987">
          <cell r="A2987" t="str">
            <v>Brigadoon</v>
          </cell>
          <cell r="M2987" t="str">
            <v>27th</v>
          </cell>
          <cell r="N2987">
            <v>2986</v>
          </cell>
        </row>
        <row r="2988">
          <cell r="A2988" t="str">
            <v>The Caine Mutiny</v>
          </cell>
          <cell r="M2988" t="str">
            <v>27th</v>
          </cell>
          <cell r="N2988">
            <v>2987</v>
          </cell>
        </row>
        <row r="2989">
          <cell r="A2989" t="str">
            <v>The Glenn Miller Story</v>
          </cell>
          <cell r="M2989" t="str">
            <v>27th</v>
          </cell>
          <cell r="N2989">
            <v>2988</v>
          </cell>
        </row>
        <row r="2990">
          <cell r="A2990" t="str">
            <v>Rear Window</v>
          </cell>
          <cell r="M2990" t="str">
            <v>27th</v>
          </cell>
          <cell r="N2990">
            <v>2989</v>
          </cell>
        </row>
        <row r="2991">
          <cell r="A2991" t="str">
            <v>Susan Slept Here</v>
          </cell>
          <cell r="M2991" t="str">
            <v>27th</v>
          </cell>
          <cell r="N2991">
            <v>2990</v>
          </cell>
        </row>
        <row r="2992">
          <cell r="A2992" t="str">
            <v>[no specific film title]</v>
          </cell>
          <cell r="M2992" t="str">
            <v>27th</v>
          </cell>
          <cell r="N2992">
            <v>2991</v>
          </cell>
        </row>
        <row r="2993">
          <cell r="A2993" t="str">
            <v>[no specific film title]</v>
          </cell>
          <cell r="M2993" t="str">
            <v>27th</v>
          </cell>
          <cell r="N2993">
            <v>2992</v>
          </cell>
        </row>
        <row r="2994">
          <cell r="A2994" t="str">
            <v>[no specific film title]</v>
          </cell>
          <cell r="M2994" t="str">
            <v>27th</v>
          </cell>
          <cell r="N2994">
            <v>2993</v>
          </cell>
        </row>
        <row r="2995">
          <cell r="A2995" t="str">
            <v>[no specific film title]</v>
          </cell>
          <cell r="M2995" t="str">
            <v>27th</v>
          </cell>
          <cell r="N2995">
            <v>2994</v>
          </cell>
        </row>
        <row r="2996">
          <cell r="A2996" t="str">
            <v>Gate of Hell</v>
          </cell>
          <cell r="M2996" t="str">
            <v>27th</v>
          </cell>
          <cell r="N2996">
            <v>2995</v>
          </cell>
        </row>
        <row r="2997">
          <cell r="A2997" t="str">
            <v>The Little Kidnappers</v>
          </cell>
          <cell r="M2997" t="str">
            <v>27th</v>
          </cell>
          <cell r="N2997">
            <v>2996</v>
          </cell>
        </row>
        <row r="2998">
          <cell r="A2998" t="str">
            <v>The Little Kidnappers</v>
          </cell>
          <cell r="M2998" t="str">
            <v>27th</v>
          </cell>
          <cell r="N2998">
            <v>2997</v>
          </cell>
        </row>
        <row r="2999">
          <cell r="A2999" t="str">
            <v>Love Is a Many-Splendored Thing</v>
          </cell>
          <cell r="M2999" t="str">
            <v>28th</v>
          </cell>
          <cell r="N2999">
            <v>2998</v>
          </cell>
        </row>
        <row r="3000">
          <cell r="A3000" t="str">
            <v>Marty</v>
          </cell>
          <cell r="M3000" t="str">
            <v>28th</v>
          </cell>
          <cell r="N3000">
            <v>2999</v>
          </cell>
        </row>
        <row r="3001">
          <cell r="A3001" t="str">
            <v>Mister Roberts</v>
          </cell>
          <cell r="M3001" t="str">
            <v>28th</v>
          </cell>
          <cell r="N3001">
            <v>3000</v>
          </cell>
        </row>
        <row r="3002">
          <cell r="A3002" t="str">
            <v>Picnic</v>
          </cell>
          <cell r="M3002" t="str">
            <v>28th</v>
          </cell>
          <cell r="N3002">
            <v>3001</v>
          </cell>
        </row>
        <row r="3003">
          <cell r="A3003" t="str">
            <v>The Rose Tattoo</v>
          </cell>
          <cell r="M3003" t="str">
            <v>28th</v>
          </cell>
          <cell r="N3003">
            <v>3002</v>
          </cell>
        </row>
        <row r="3004">
          <cell r="A3004" t="str">
            <v>Bad Day at Black Rock</v>
          </cell>
          <cell r="M3004" t="str">
            <v>28th</v>
          </cell>
          <cell r="N3004">
            <v>3003</v>
          </cell>
        </row>
        <row r="3005">
          <cell r="A3005" t="str">
            <v>East of Eden</v>
          </cell>
          <cell r="M3005" t="str">
            <v>28th</v>
          </cell>
          <cell r="N3005">
            <v>3004</v>
          </cell>
        </row>
        <row r="3006">
          <cell r="A3006" t="str">
            <v>Love Me or Leave Me</v>
          </cell>
          <cell r="M3006" t="str">
            <v>28th</v>
          </cell>
          <cell r="N3006">
            <v>3005</v>
          </cell>
        </row>
        <row r="3007">
          <cell r="A3007" t="str">
            <v>The Man with the Golden Arm</v>
          </cell>
          <cell r="M3007" t="str">
            <v>28th</v>
          </cell>
          <cell r="N3007">
            <v>3006</v>
          </cell>
        </row>
        <row r="3008">
          <cell r="A3008" t="str">
            <v>Marty</v>
          </cell>
          <cell r="M3008" t="str">
            <v>28th</v>
          </cell>
          <cell r="N3008">
            <v>3007</v>
          </cell>
        </row>
        <row r="3009">
          <cell r="A3009" t="str">
            <v>Marty</v>
          </cell>
          <cell r="M3009" t="str">
            <v>28th</v>
          </cell>
          <cell r="N3009">
            <v>3008</v>
          </cell>
        </row>
        <row r="3010">
          <cell r="A3010" t="str">
            <v>Mister Roberts</v>
          </cell>
          <cell r="M3010" t="str">
            <v>28th</v>
          </cell>
          <cell r="N3010">
            <v>3009</v>
          </cell>
        </row>
        <row r="3011">
          <cell r="A3011" t="str">
            <v>Picnic</v>
          </cell>
          <cell r="M3011" t="str">
            <v>28th</v>
          </cell>
          <cell r="N3011">
            <v>3010</v>
          </cell>
        </row>
        <row r="3012">
          <cell r="A3012" t="str">
            <v>Rebel Without a Cause</v>
          </cell>
          <cell r="M3012" t="str">
            <v>28th</v>
          </cell>
          <cell r="N3012">
            <v>3011</v>
          </cell>
        </row>
        <row r="3013">
          <cell r="A3013" t="str">
            <v>Trial</v>
          </cell>
          <cell r="M3013" t="str">
            <v>28th</v>
          </cell>
          <cell r="N3013">
            <v>3012</v>
          </cell>
        </row>
        <row r="3014">
          <cell r="A3014" t="str">
            <v>I'll Cry Tomorrow</v>
          </cell>
          <cell r="M3014" t="str">
            <v>28th</v>
          </cell>
          <cell r="N3014">
            <v>3013</v>
          </cell>
        </row>
        <row r="3015">
          <cell r="A3015" t="str">
            <v>Interrupted Melody</v>
          </cell>
          <cell r="M3015" t="str">
            <v>28th</v>
          </cell>
          <cell r="N3015">
            <v>3014</v>
          </cell>
        </row>
        <row r="3016">
          <cell r="A3016" t="str">
            <v>Love Is a Many-Splendored Thing</v>
          </cell>
          <cell r="M3016" t="str">
            <v>28th</v>
          </cell>
          <cell r="N3016">
            <v>3015</v>
          </cell>
        </row>
        <row r="3017">
          <cell r="A3017" t="str">
            <v>The Rose Tattoo</v>
          </cell>
          <cell r="M3017" t="str">
            <v>28th</v>
          </cell>
          <cell r="N3017">
            <v>3016</v>
          </cell>
        </row>
        <row r="3018">
          <cell r="A3018" t="str">
            <v>Summertime</v>
          </cell>
          <cell r="M3018" t="str">
            <v>28th</v>
          </cell>
          <cell r="N3018">
            <v>3017</v>
          </cell>
        </row>
        <row r="3019">
          <cell r="A3019" t="str">
            <v>East of Eden</v>
          </cell>
          <cell r="M3019" t="str">
            <v>28th</v>
          </cell>
          <cell r="N3019">
            <v>3018</v>
          </cell>
        </row>
        <row r="3020">
          <cell r="A3020" t="str">
            <v>Marty</v>
          </cell>
          <cell r="M3020" t="str">
            <v>28th</v>
          </cell>
          <cell r="N3020">
            <v>3019</v>
          </cell>
        </row>
        <row r="3021">
          <cell r="A3021" t="str">
            <v>Pete Kelly's Blues</v>
          </cell>
          <cell r="M3021" t="str">
            <v>28th</v>
          </cell>
          <cell r="N3021">
            <v>3020</v>
          </cell>
        </row>
        <row r="3022">
          <cell r="A3022" t="str">
            <v>Rebel Without a Cause</v>
          </cell>
          <cell r="M3022" t="str">
            <v>28th</v>
          </cell>
          <cell r="N3022">
            <v>3021</v>
          </cell>
        </row>
        <row r="3023">
          <cell r="A3023" t="str">
            <v>The Rose Tattoo</v>
          </cell>
          <cell r="M3023" t="str">
            <v>28th</v>
          </cell>
          <cell r="N3023">
            <v>3022</v>
          </cell>
        </row>
        <row r="3024">
          <cell r="A3024" t="str">
            <v>Bad Day at Black Rock</v>
          </cell>
          <cell r="M3024" t="str">
            <v>28th</v>
          </cell>
          <cell r="N3024">
            <v>3023</v>
          </cell>
        </row>
        <row r="3025">
          <cell r="A3025" t="str">
            <v>East of Eden</v>
          </cell>
          <cell r="M3025" t="str">
            <v>28th</v>
          </cell>
          <cell r="N3025">
            <v>3024</v>
          </cell>
        </row>
        <row r="3026">
          <cell r="A3026" t="str">
            <v>Marty</v>
          </cell>
          <cell r="M3026" t="str">
            <v>28th</v>
          </cell>
          <cell r="N3026">
            <v>3025</v>
          </cell>
        </row>
        <row r="3027">
          <cell r="A3027" t="str">
            <v>Picnic</v>
          </cell>
          <cell r="M3027" t="str">
            <v>28th</v>
          </cell>
          <cell r="N3027">
            <v>3026</v>
          </cell>
        </row>
        <row r="3028">
          <cell r="A3028" t="str">
            <v>Summertime</v>
          </cell>
          <cell r="M3028" t="str">
            <v>28th</v>
          </cell>
          <cell r="N3028">
            <v>3027</v>
          </cell>
        </row>
        <row r="3029">
          <cell r="A3029" t="str">
            <v>The Court-Martial of Billy Mitchell</v>
          </cell>
          <cell r="M3029" t="str">
            <v>28th</v>
          </cell>
          <cell r="N3029">
            <v>3028</v>
          </cell>
        </row>
        <row r="3030">
          <cell r="A3030" t="str">
            <v>Interrupted Melody</v>
          </cell>
          <cell r="M3030" t="str">
            <v>28th</v>
          </cell>
          <cell r="N3030">
            <v>3029</v>
          </cell>
        </row>
        <row r="3031">
          <cell r="A3031" t="str">
            <v>It's Always Fair Weather</v>
          </cell>
          <cell r="M3031" t="str">
            <v>28th</v>
          </cell>
          <cell r="N3031">
            <v>3030</v>
          </cell>
        </row>
        <row r="3032">
          <cell r="A3032" t="str">
            <v>Mr. Hulot's Holiday</v>
          </cell>
          <cell r="B3032" t="str">
            <v>Les Vacances de Monsieur Hulot</v>
          </cell>
          <cell r="M3032" t="str">
            <v>28th</v>
          </cell>
          <cell r="N3032">
            <v>3031</v>
          </cell>
        </row>
        <row r="3033">
          <cell r="A3033" t="str">
            <v>The Seven Little Foys</v>
          </cell>
          <cell r="M3033" t="str">
            <v>28th</v>
          </cell>
          <cell r="N3033">
            <v>3032</v>
          </cell>
        </row>
        <row r="3034">
          <cell r="A3034" t="str">
            <v>Bad Day at Black Rock</v>
          </cell>
          <cell r="M3034" t="str">
            <v>28th</v>
          </cell>
          <cell r="N3034">
            <v>3033</v>
          </cell>
        </row>
        <row r="3035">
          <cell r="A3035" t="str">
            <v>Blackboard Jungle</v>
          </cell>
          <cell r="M3035" t="str">
            <v>28th</v>
          </cell>
          <cell r="N3035">
            <v>3034</v>
          </cell>
        </row>
        <row r="3036">
          <cell r="A3036" t="str">
            <v>East of Eden</v>
          </cell>
          <cell r="M3036" t="str">
            <v>28th</v>
          </cell>
          <cell r="N3036">
            <v>3035</v>
          </cell>
        </row>
        <row r="3037">
          <cell r="A3037" t="str">
            <v>Love Me or Leave Me</v>
          </cell>
          <cell r="M3037" t="str">
            <v>28th</v>
          </cell>
          <cell r="N3037">
            <v>3036</v>
          </cell>
        </row>
        <row r="3038">
          <cell r="A3038" t="str">
            <v>Marty</v>
          </cell>
          <cell r="M3038" t="str">
            <v>28th</v>
          </cell>
          <cell r="N3038">
            <v>3037</v>
          </cell>
        </row>
        <row r="3039">
          <cell r="A3039" t="str">
            <v>Love Me or Leave Me</v>
          </cell>
          <cell r="M3039" t="str">
            <v>28th</v>
          </cell>
          <cell r="N3039">
            <v>3038</v>
          </cell>
        </row>
        <row r="3040">
          <cell r="A3040" t="str">
            <v>The Private War of Major Benson</v>
          </cell>
          <cell r="M3040" t="str">
            <v>28th</v>
          </cell>
          <cell r="N3040">
            <v>3039</v>
          </cell>
        </row>
        <row r="3041">
          <cell r="A3041" t="str">
            <v>Rebel Without a Cause</v>
          </cell>
          <cell r="M3041" t="str">
            <v>28th</v>
          </cell>
          <cell r="N3041">
            <v>3040</v>
          </cell>
        </row>
        <row r="3042">
          <cell r="A3042" t="str">
            <v>The Sheep Has Five Legs</v>
          </cell>
          <cell r="B3042" t="str">
            <v>Le Mouton à cinq pattes</v>
          </cell>
          <cell r="M3042" t="str">
            <v>28th</v>
          </cell>
          <cell r="N3042">
            <v>3041</v>
          </cell>
        </row>
        <row r="3043">
          <cell r="A3043" t="str">
            <v>Strategic Air Command</v>
          </cell>
          <cell r="M3043" t="str">
            <v>28th</v>
          </cell>
          <cell r="N3043">
            <v>3042</v>
          </cell>
        </row>
        <row r="3044">
          <cell r="A3044" t="str">
            <v>Battle Cry</v>
          </cell>
          <cell r="M3044" t="str">
            <v>28th</v>
          </cell>
          <cell r="N3044">
            <v>3043</v>
          </cell>
        </row>
        <row r="3045">
          <cell r="A3045" t="str">
            <v>Love Is a Many-Splendored Thing</v>
          </cell>
          <cell r="M3045" t="str">
            <v>28th</v>
          </cell>
          <cell r="N3045">
            <v>3044</v>
          </cell>
        </row>
        <row r="3046">
          <cell r="A3046" t="str">
            <v>The Man with the Golden Arm</v>
          </cell>
          <cell r="M3046" t="str">
            <v>28th</v>
          </cell>
          <cell r="N3046">
            <v>3045</v>
          </cell>
        </row>
        <row r="3047">
          <cell r="A3047" t="str">
            <v>Picnic</v>
          </cell>
          <cell r="M3047" t="str">
            <v>28th</v>
          </cell>
          <cell r="N3047">
            <v>3046</v>
          </cell>
        </row>
        <row r="3048">
          <cell r="A3048" t="str">
            <v>The Rose Tattoo</v>
          </cell>
          <cell r="M3048" t="str">
            <v>28th</v>
          </cell>
          <cell r="N3048">
            <v>3047</v>
          </cell>
        </row>
        <row r="3049">
          <cell r="A3049" t="str">
            <v>Daddy Long Legs</v>
          </cell>
          <cell r="M3049" t="str">
            <v>28th</v>
          </cell>
          <cell r="N3049">
            <v>3048</v>
          </cell>
        </row>
        <row r="3050">
          <cell r="A3050" t="str">
            <v>Guys and Dolls</v>
          </cell>
          <cell r="M3050" t="str">
            <v>28th</v>
          </cell>
          <cell r="N3050">
            <v>3049</v>
          </cell>
        </row>
        <row r="3051">
          <cell r="A3051" t="str">
            <v>It's Always Fair Weather</v>
          </cell>
          <cell r="M3051" t="str">
            <v>28th</v>
          </cell>
          <cell r="N3051">
            <v>3050</v>
          </cell>
        </row>
        <row r="3052">
          <cell r="A3052" t="str">
            <v>Love Me or Leave Me</v>
          </cell>
          <cell r="M3052" t="str">
            <v>28th</v>
          </cell>
          <cell r="N3052">
            <v>3051</v>
          </cell>
        </row>
        <row r="3053">
          <cell r="A3053" t="str">
            <v>Oklahoma!</v>
          </cell>
          <cell r="M3053" t="str">
            <v>28th</v>
          </cell>
          <cell r="N3053">
            <v>3052</v>
          </cell>
        </row>
        <row r="3054">
          <cell r="A3054" t="str">
            <v>Daddy Long Legs</v>
          </cell>
          <cell r="M3054" t="str">
            <v>28th</v>
          </cell>
          <cell r="N3054">
            <v>3053</v>
          </cell>
        </row>
        <row r="3055">
          <cell r="A3055" t="str">
            <v>Love Is a Many-Splendored Thing</v>
          </cell>
          <cell r="M3055" t="str">
            <v>28th</v>
          </cell>
          <cell r="N3055">
            <v>3054</v>
          </cell>
        </row>
        <row r="3056">
          <cell r="A3056" t="str">
            <v>Love Me or Leave Me</v>
          </cell>
          <cell r="M3056" t="str">
            <v>28th</v>
          </cell>
          <cell r="N3056">
            <v>3055</v>
          </cell>
        </row>
        <row r="3057">
          <cell r="A3057" t="str">
            <v>The Tender Trap</v>
          </cell>
          <cell r="M3057" t="str">
            <v>28th</v>
          </cell>
          <cell r="N3057">
            <v>3056</v>
          </cell>
        </row>
        <row r="3058">
          <cell r="A3058" t="str">
            <v>Unchained</v>
          </cell>
          <cell r="M3058" t="str">
            <v>28th</v>
          </cell>
          <cell r="N3058">
            <v>3057</v>
          </cell>
        </row>
        <row r="3059">
          <cell r="A3059" t="str">
            <v>Blackboard Jungle</v>
          </cell>
          <cell r="M3059" t="str">
            <v>28th</v>
          </cell>
          <cell r="N3059">
            <v>3058</v>
          </cell>
        </row>
        <row r="3060">
          <cell r="A3060" t="str">
            <v>The Bridges at Toko-Ri</v>
          </cell>
          <cell r="M3060" t="str">
            <v>28th</v>
          </cell>
          <cell r="N3060">
            <v>3059</v>
          </cell>
        </row>
        <row r="3061">
          <cell r="A3061" t="str">
            <v>Oklahoma!</v>
          </cell>
          <cell r="M3061" t="str">
            <v>28th</v>
          </cell>
          <cell r="N3061">
            <v>3060</v>
          </cell>
        </row>
        <row r="3062">
          <cell r="A3062" t="str">
            <v>Picnic</v>
          </cell>
          <cell r="M3062" t="str">
            <v>28th</v>
          </cell>
          <cell r="N3062">
            <v>3061</v>
          </cell>
        </row>
        <row r="3063">
          <cell r="A3063" t="str">
            <v>The Rose Tattoo</v>
          </cell>
          <cell r="M3063" t="str">
            <v>28th</v>
          </cell>
          <cell r="N3063">
            <v>3062</v>
          </cell>
        </row>
        <row r="3064">
          <cell r="A3064" t="str">
            <v>Good Will to Men</v>
          </cell>
          <cell r="M3064" t="str">
            <v>28th</v>
          </cell>
          <cell r="N3064">
            <v>3063</v>
          </cell>
        </row>
        <row r="3065">
          <cell r="A3065" t="str">
            <v>The Legend of Rock-a-bye Point</v>
          </cell>
          <cell r="M3065" t="str">
            <v>28th</v>
          </cell>
          <cell r="N3065">
            <v>3064</v>
          </cell>
        </row>
        <row r="3066">
          <cell r="A3066" t="str">
            <v>No Hunting</v>
          </cell>
          <cell r="M3066" t="str">
            <v>28th</v>
          </cell>
          <cell r="N3066">
            <v>3065</v>
          </cell>
        </row>
        <row r="3067">
          <cell r="A3067" t="str">
            <v>Speedy Gonzales</v>
          </cell>
          <cell r="M3067" t="str">
            <v>28th</v>
          </cell>
          <cell r="N3067">
            <v>3066</v>
          </cell>
        </row>
        <row r="3068">
          <cell r="A3068" t="str">
            <v>3rd Ave. El</v>
          </cell>
          <cell r="M3068" t="str">
            <v>28th</v>
          </cell>
          <cell r="N3068">
            <v>3067</v>
          </cell>
        </row>
        <row r="3069">
          <cell r="A3069" t="str">
            <v>Gadgets Galore</v>
          </cell>
          <cell r="M3069" t="str">
            <v>28th</v>
          </cell>
          <cell r="N3069">
            <v>3068</v>
          </cell>
        </row>
        <row r="3070">
          <cell r="A3070" t="str">
            <v>Survival City</v>
          </cell>
          <cell r="M3070" t="str">
            <v>28th</v>
          </cell>
          <cell r="N3070">
            <v>3069</v>
          </cell>
        </row>
        <row r="3071">
          <cell r="A3071" t="str">
            <v>Three Kisses</v>
          </cell>
          <cell r="M3071" t="str">
            <v>28th</v>
          </cell>
          <cell r="N3071">
            <v>3070</v>
          </cell>
        </row>
        <row r="3072">
          <cell r="A3072" t="str">
            <v>24-Hour Alert</v>
          </cell>
          <cell r="M3072" t="str">
            <v>28th</v>
          </cell>
          <cell r="N3072">
            <v>3071</v>
          </cell>
        </row>
        <row r="3073">
          <cell r="A3073" t="str">
            <v>The Battle of Gettysburg</v>
          </cell>
          <cell r="M3073" t="str">
            <v>28th</v>
          </cell>
          <cell r="N3073">
            <v>3072</v>
          </cell>
        </row>
        <row r="3074">
          <cell r="A3074" t="str">
            <v>The Face of Lincoln</v>
          </cell>
          <cell r="M3074" t="str">
            <v>28th</v>
          </cell>
          <cell r="N3074">
            <v>3073</v>
          </cell>
        </row>
        <row r="3075">
          <cell r="A3075" t="str">
            <v>On the Twelfth Day</v>
          </cell>
          <cell r="M3075" t="str">
            <v>28th</v>
          </cell>
          <cell r="N3075">
            <v>3074</v>
          </cell>
        </row>
        <row r="3076">
          <cell r="A3076" t="str">
            <v>Switzerland</v>
          </cell>
          <cell r="M3076" t="str">
            <v>28th</v>
          </cell>
          <cell r="N3076">
            <v>3075</v>
          </cell>
        </row>
        <row r="3077">
          <cell r="A3077" t="str">
            <v>Heartbreak Ridge</v>
          </cell>
          <cell r="M3077" t="str">
            <v>28th</v>
          </cell>
          <cell r="N3077">
            <v>3076</v>
          </cell>
        </row>
        <row r="3078">
          <cell r="A3078" t="str">
            <v>Helen Keller in Her Story</v>
          </cell>
          <cell r="M3078" t="str">
            <v>28th</v>
          </cell>
          <cell r="N3078">
            <v>3077</v>
          </cell>
        </row>
        <row r="3079">
          <cell r="A3079" t="str">
            <v>The Battle of Gettysburg</v>
          </cell>
          <cell r="M3079" t="str">
            <v>28th</v>
          </cell>
          <cell r="N3079">
            <v>3078</v>
          </cell>
        </row>
        <row r="3080">
          <cell r="A3080" t="str">
            <v>The Face of Lincoln</v>
          </cell>
          <cell r="M3080" t="str">
            <v>28th</v>
          </cell>
          <cell r="N3080">
            <v>3079</v>
          </cell>
        </row>
        <row r="3081">
          <cell r="A3081" t="str">
            <v>Men Against the Arctic</v>
          </cell>
          <cell r="M3081" t="str">
            <v>28th</v>
          </cell>
          <cell r="N3081">
            <v>3080</v>
          </cell>
        </row>
        <row r="3082">
          <cell r="A3082" t="str">
            <v>Oklahoma!</v>
          </cell>
          <cell r="M3082" t="str">
            <v>28th</v>
          </cell>
          <cell r="N3082">
            <v>3081</v>
          </cell>
        </row>
        <row r="3083">
          <cell r="A3083" t="str">
            <v>To Catch a Thief</v>
          </cell>
          <cell r="M3083" t="str">
            <v>28th</v>
          </cell>
          <cell r="N3083">
            <v>3082</v>
          </cell>
        </row>
        <row r="3084">
          <cell r="A3084" t="str">
            <v>Blackboard Jungle</v>
          </cell>
          <cell r="M3084" t="str">
            <v>28th</v>
          </cell>
          <cell r="N3084">
            <v>3083</v>
          </cell>
        </row>
        <row r="3085">
          <cell r="A3085" t="str">
            <v>I'll Cry Tomorrow</v>
          </cell>
          <cell r="M3085" t="str">
            <v>28th</v>
          </cell>
          <cell r="N3085">
            <v>3084</v>
          </cell>
        </row>
        <row r="3086">
          <cell r="A3086" t="str">
            <v>Marty</v>
          </cell>
          <cell r="M3086" t="str">
            <v>28th</v>
          </cell>
          <cell r="N3086">
            <v>3085</v>
          </cell>
        </row>
        <row r="3087">
          <cell r="A3087" t="str">
            <v>Queen Bee</v>
          </cell>
          <cell r="M3087" t="str">
            <v>28th</v>
          </cell>
          <cell r="N3087">
            <v>3086</v>
          </cell>
        </row>
        <row r="3088">
          <cell r="A3088" t="str">
            <v>The Rose Tattoo</v>
          </cell>
          <cell r="M3088" t="str">
            <v>28th</v>
          </cell>
          <cell r="N3088">
            <v>3087</v>
          </cell>
        </row>
        <row r="3089">
          <cell r="A3089" t="str">
            <v>Guys and Dolls</v>
          </cell>
          <cell r="M3089" t="str">
            <v>28th</v>
          </cell>
          <cell r="N3089">
            <v>3088</v>
          </cell>
        </row>
        <row r="3090">
          <cell r="A3090" t="str">
            <v>Love Is a Many-Splendored Thing</v>
          </cell>
          <cell r="M3090" t="str">
            <v>28th</v>
          </cell>
          <cell r="N3090">
            <v>3089</v>
          </cell>
        </row>
        <row r="3091">
          <cell r="A3091" t="str">
            <v>A Man Called Peter</v>
          </cell>
          <cell r="M3091" t="str">
            <v>28th</v>
          </cell>
          <cell r="N3091">
            <v>3090</v>
          </cell>
        </row>
        <row r="3092">
          <cell r="A3092" t="str">
            <v>Blackboard Jungle</v>
          </cell>
          <cell r="M3092" t="str">
            <v>28th</v>
          </cell>
          <cell r="N3092">
            <v>3091</v>
          </cell>
        </row>
        <row r="3093">
          <cell r="A3093" t="str">
            <v>I'll Cry Tomorrow</v>
          </cell>
          <cell r="M3093" t="str">
            <v>28th</v>
          </cell>
          <cell r="N3093">
            <v>3092</v>
          </cell>
        </row>
        <row r="3094">
          <cell r="A3094" t="str">
            <v>The Man with the Golden Arm</v>
          </cell>
          <cell r="M3094" t="str">
            <v>28th</v>
          </cell>
          <cell r="N3094">
            <v>3093</v>
          </cell>
        </row>
        <row r="3095">
          <cell r="A3095" t="str">
            <v>Marty</v>
          </cell>
          <cell r="M3095" t="str">
            <v>28th</v>
          </cell>
          <cell r="N3095">
            <v>3094</v>
          </cell>
        </row>
        <row r="3096">
          <cell r="A3096" t="str">
            <v>The Rose Tattoo</v>
          </cell>
          <cell r="M3096" t="str">
            <v>28th</v>
          </cell>
          <cell r="N3096">
            <v>3095</v>
          </cell>
        </row>
        <row r="3097">
          <cell r="A3097" t="str">
            <v>Daddy Long Legs</v>
          </cell>
          <cell r="M3097" t="str">
            <v>28th</v>
          </cell>
          <cell r="N3097">
            <v>3096</v>
          </cell>
        </row>
        <row r="3098">
          <cell r="A3098" t="str">
            <v>Guys and Dolls</v>
          </cell>
          <cell r="M3098" t="str">
            <v>28th</v>
          </cell>
          <cell r="N3098">
            <v>3097</v>
          </cell>
        </row>
        <row r="3099">
          <cell r="A3099" t="str">
            <v>Love Is a Many-Splendored Thing</v>
          </cell>
          <cell r="M3099" t="str">
            <v>28th</v>
          </cell>
          <cell r="N3099">
            <v>3098</v>
          </cell>
        </row>
        <row r="3100">
          <cell r="A3100" t="str">
            <v>Picnic</v>
          </cell>
          <cell r="M3100" t="str">
            <v>28th</v>
          </cell>
          <cell r="N3100">
            <v>3099</v>
          </cell>
        </row>
        <row r="3101">
          <cell r="A3101" t="str">
            <v>To Catch a Thief</v>
          </cell>
          <cell r="M3101" t="str">
            <v>28th</v>
          </cell>
          <cell r="N3101">
            <v>3100</v>
          </cell>
        </row>
        <row r="3102">
          <cell r="A3102" t="str">
            <v>The Virgin Queen</v>
          </cell>
          <cell r="M3102" t="str">
            <v>28th</v>
          </cell>
          <cell r="N3102">
            <v>3101</v>
          </cell>
        </row>
        <row r="3103">
          <cell r="A3103" t="str">
            <v>I'll Cry Tomorrow</v>
          </cell>
          <cell r="M3103" t="str">
            <v>28th</v>
          </cell>
          <cell r="N3103">
            <v>3102</v>
          </cell>
        </row>
        <row r="3104">
          <cell r="A3104" t="str">
            <v>The Pickwick Papers</v>
          </cell>
          <cell r="M3104" t="str">
            <v>28th</v>
          </cell>
          <cell r="N3104">
            <v>3103</v>
          </cell>
        </row>
        <row r="3105">
          <cell r="A3105" t="str">
            <v>Queen Bee</v>
          </cell>
          <cell r="M3105" t="str">
            <v>28th</v>
          </cell>
          <cell r="N3105">
            <v>3104</v>
          </cell>
        </row>
        <row r="3106">
          <cell r="A3106" t="str">
            <v>The Rose Tattoo</v>
          </cell>
          <cell r="M3106" t="str">
            <v>28th</v>
          </cell>
          <cell r="N3106">
            <v>3105</v>
          </cell>
        </row>
        <row r="3107">
          <cell r="A3107" t="str">
            <v>Ugetsu</v>
          </cell>
          <cell r="B3107" t="str">
            <v>Ugetsu monogatari</v>
          </cell>
          <cell r="M3107" t="str">
            <v>28th</v>
          </cell>
          <cell r="N3107">
            <v>3106</v>
          </cell>
        </row>
        <row r="3108">
          <cell r="A3108" t="str">
            <v>Guys and Dolls</v>
          </cell>
          <cell r="M3108" t="str">
            <v>28th</v>
          </cell>
          <cell r="N3108">
            <v>3107</v>
          </cell>
        </row>
        <row r="3109">
          <cell r="A3109" t="str">
            <v>Interrupted Melody</v>
          </cell>
          <cell r="M3109" t="str">
            <v>28th</v>
          </cell>
          <cell r="N3109">
            <v>3108</v>
          </cell>
        </row>
        <row r="3110">
          <cell r="A3110" t="str">
            <v>Love Is a Many-Splendored Thing</v>
          </cell>
          <cell r="M3110" t="str">
            <v>28th</v>
          </cell>
          <cell r="N3110">
            <v>3109</v>
          </cell>
        </row>
        <row r="3111">
          <cell r="A3111" t="str">
            <v>To Catch a Thief</v>
          </cell>
          <cell r="M3111" t="str">
            <v>28th</v>
          </cell>
          <cell r="N3111">
            <v>3110</v>
          </cell>
        </row>
        <row r="3112">
          <cell r="A3112" t="str">
            <v>The Bridges at Toko-Ri</v>
          </cell>
          <cell r="M3112" t="str">
            <v>28th</v>
          </cell>
          <cell r="N3112">
            <v>3111</v>
          </cell>
        </row>
        <row r="3113">
          <cell r="A3113" t="str">
            <v>The Dam Busters</v>
          </cell>
          <cell r="M3113" t="str">
            <v>28th</v>
          </cell>
          <cell r="N3113">
            <v>3112</v>
          </cell>
        </row>
        <row r="3114">
          <cell r="A3114" t="str">
            <v>The Rains of Ranchipur</v>
          </cell>
          <cell r="M3114" t="str">
            <v>28th</v>
          </cell>
          <cell r="N3114">
            <v>3113</v>
          </cell>
        </row>
        <row r="3115">
          <cell r="A3115" t="str">
            <v>Love Is a Many-Splendored Thing</v>
          </cell>
          <cell r="M3115" t="str">
            <v>28th</v>
          </cell>
          <cell r="N3115">
            <v>3114</v>
          </cell>
        </row>
        <row r="3116">
          <cell r="A3116" t="str">
            <v>Love Me or Leave Me</v>
          </cell>
          <cell r="M3116" t="str">
            <v>28th</v>
          </cell>
          <cell r="N3116">
            <v>3115</v>
          </cell>
        </row>
        <row r="3117">
          <cell r="A3117" t="str">
            <v>Mister Roberts</v>
          </cell>
          <cell r="M3117" t="str">
            <v>28th</v>
          </cell>
          <cell r="N3117">
            <v>3116</v>
          </cell>
        </row>
        <row r="3118">
          <cell r="A3118" t="str">
            <v>Not As a Stranger</v>
          </cell>
          <cell r="M3118" t="str">
            <v>28th</v>
          </cell>
          <cell r="N3118">
            <v>3117</v>
          </cell>
        </row>
        <row r="3119">
          <cell r="A3119" t="str">
            <v>Oklahoma!</v>
          </cell>
          <cell r="M3119" t="str">
            <v>28th</v>
          </cell>
          <cell r="N3119">
            <v>3118</v>
          </cell>
        </row>
        <row r="3120">
          <cell r="A3120" t="str">
            <v>Samurai, The Legend of Musashi</v>
          </cell>
          <cell r="B3120" t="str">
            <v>Miyamoto Musashi</v>
          </cell>
          <cell r="M3120" t="str">
            <v>28th</v>
          </cell>
          <cell r="N3120">
            <v>3119</v>
          </cell>
        </row>
        <row r="3121">
          <cell r="A3121" t="str">
            <v>Around the World in 80 Days</v>
          </cell>
          <cell r="M3121" t="str">
            <v>29th</v>
          </cell>
          <cell r="N3121">
            <v>3120</v>
          </cell>
        </row>
        <row r="3122">
          <cell r="A3122" t="str">
            <v>Friendly Persuasion</v>
          </cell>
          <cell r="M3122" t="str">
            <v>29th</v>
          </cell>
          <cell r="N3122">
            <v>3121</v>
          </cell>
        </row>
        <row r="3123">
          <cell r="A3123" t="str">
            <v>Giant</v>
          </cell>
          <cell r="M3123" t="str">
            <v>29th</v>
          </cell>
          <cell r="N3123">
            <v>3122</v>
          </cell>
        </row>
        <row r="3124">
          <cell r="A3124" t="str">
            <v>The King and I</v>
          </cell>
          <cell r="M3124" t="str">
            <v>29th</v>
          </cell>
          <cell r="N3124">
            <v>3123</v>
          </cell>
        </row>
        <row r="3125">
          <cell r="A3125" t="str">
            <v>The Ten Commandments</v>
          </cell>
          <cell r="M3125" t="str">
            <v>29th</v>
          </cell>
          <cell r="N3125">
            <v>3124</v>
          </cell>
        </row>
        <row r="3126">
          <cell r="A3126" t="str">
            <v>Giant</v>
          </cell>
          <cell r="M3126" t="str">
            <v>29th</v>
          </cell>
          <cell r="N3126">
            <v>3125</v>
          </cell>
        </row>
        <row r="3127">
          <cell r="A3127" t="str">
            <v>Giant</v>
          </cell>
          <cell r="M3127" t="str">
            <v>29th</v>
          </cell>
          <cell r="N3127">
            <v>3126</v>
          </cell>
        </row>
        <row r="3128">
          <cell r="A3128" t="str">
            <v>The King and I</v>
          </cell>
          <cell r="M3128" t="str">
            <v>29th</v>
          </cell>
          <cell r="N3128">
            <v>3127</v>
          </cell>
        </row>
        <row r="3129">
          <cell r="A3129" t="str">
            <v>Lust for Life</v>
          </cell>
          <cell r="M3129" t="str">
            <v>29th</v>
          </cell>
          <cell r="N3129">
            <v>3128</v>
          </cell>
        </row>
        <row r="3130">
          <cell r="A3130" t="str">
            <v>Richard III</v>
          </cell>
          <cell r="M3130" t="str">
            <v>29th</v>
          </cell>
          <cell r="N3130">
            <v>3129</v>
          </cell>
        </row>
        <row r="3131">
          <cell r="A3131" t="str">
            <v>The Bold and the Brave</v>
          </cell>
          <cell r="M3131" t="str">
            <v>29th</v>
          </cell>
          <cell r="N3131">
            <v>3130</v>
          </cell>
        </row>
        <row r="3132">
          <cell r="A3132" t="str">
            <v>Bus Stop</v>
          </cell>
          <cell r="M3132" t="str">
            <v>29th</v>
          </cell>
          <cell r="N3132">
            <v>3131</v>
          </cell>
        </row>
        <row r="3133">
          <cell r="A3133" t="str">
            <v>Friendly Persuasion</v>
          </cell>
          <cell r="M3133" t="str">
            <v>29th</v>
          </cell>
          <cell r="N3133">
            <v>3132</v>
          </cell>
        </row>
        <row r="3134">
          <cell r="A3134" t="str">
            <v>Lust for Life</v>
          </cell>
          <cell r="M3134" t="str">
            <v>29th</v>
          </cell>
          <cell r="N3134">
            <v>3133</v>
          </cell>
        </row>
        <row r="3135">
          <cell r="A3135" t="str">
            <v>Written on the Wind</v>
          </cell>
          <cell r="M3135" t="str">
            <v>29th</v>
          </cell>
          <cell r="N3135">
            <v>3134</v>
          </cell>
        </row>
        <row r="3136">
          <cell r="A3136" t="str">
            <v>Anastasia</v>
          </cell>
          <cell r="M3136" t="str">
            <v>29th</v>
          </cell>
          <cell r="N3136">
            <v>3135</v>
          </cell>
        </row>
        <row r="3137">
          <cell r="A3137" t="str">
            <v>Baby Doll</v>
          </cell>
          <cell r="M3137" t="str">
            <v>29th</v>
          </cell>
          <cell r="N3137">
            <v>3136</v>
          </cell>
        </row>
        <row r="3138">
          <cell r="A3138" t="str">
            <v>The Bad Seed</v>
          </cell>
          <cell r="M3138" t="str">
            <v>29th</v>
          </cell>
          <cell r="N3138">
            <v>3137</v>
          </cell>
        </row>
        <row r="3139">
          <cell r="A3139" t="str">
            <v>The King and I</v>
          </cell>
          <cell r="M3139" t="str">
            <v>29th</v>
          </cell>
          <cell r="N3139">
            <v>3138</v>
          </cell>
        </row>
        <row r="3140">
          <cell r="A3140" t="str">
            <v>The Rainmaker</v>
          </cell>
          <cell r="M3140" t="str">
            <v>29th</v>
          </cell>
          <cell r="N3140">
            <v>3139</v>
          </cell>
        </row>
        <row r="3141">
          <cell r="A3141" t="str">
            <v>Baby Doll</v>
          </cell>
          <cell r="M3141" t="str">
            <v>29th</v>
          </cell>
          <cell r="N3141">
            <v>3140</v>
          </cell>
        </row>
        <row r="3142">
          <cell r="A3142" t="str">
            <v>The Bad Seed</v>
          </cell>
          <cell r="M3142" t="str">
            <v>29th</v>
          </cell>
          <cell r="N3142">
            <v>3141</v>
          </cell>
        </row>
        <row r="3143">
          <cell r="A3143" t="str">
            <v>The Bad Seed</v>
          </cell>
          <cell r="M3143" t="str">
            <v>29th</v>
          </cell>
          <cell r="N3143">
            <v>3142</v>
          </cell>
        </row>
        <row r="3144">
          <cell r="A3144" t="str">
            <v>Giant</v>
          </cell>
          <cell r="M3144" t="str">
            <v>29th</v>
          </cell>
          <cell r="N3144">
            <v>3143</v>
          </cell>
        </row>
        <row r="3145">
          <cell r="A3145" t="str">
            <v>Written on the Wind</v>
          </cell>
          <cell r="M3145" t="str">
            <v>29th</v>
          </cell>
          <cell r="N3145">
            <v>3144</v>
          </cell>
        </row>
        <row r="3146">
          <cell r="A3146" t="str">
            <v>Around the World in 80 Days</v>
          </cell>
          <cell r="M3146" t="str">
            <v>29th</v>
          </cell>
          <cell r="N3146">
            <v>3145</v>
          </cell>
        </row>
        <row r="3147">
          <cell r="A3147" t="str">
            <v>Friendly Persuasion</v>
          </cell>
          <cell r="M3147" t="str">
            <v>29th</v>
          </cell>
          <cell r="N3147">
            <v>3146</v>
          </cell>
        </row>
        <row r="3148">
          <cell r="A3148" t="str">
            <v>Giant</v>
          </cell>
          <cell r="M3148" t="str">
            <v>29th</v>
          </cell>
          <cell r="N3148">
            <v>3147</v>
          </cell>
        </row>
        <row r="3149">
          <cell r="A3149" t="str">
            <v>The King and I</v>
          </cell>
          <cell r="M3149" t="str">
            <v>29th</v>
          </cell>
          <cell r="N3149">
            <v>3148</v>
          </cell>
        </row>
        <row r="3150">
          <cell r="A3150" t="str">
            <v>War and Peace</v>
          </cell>
          <cell r="M3150" t="str">
            <v>29th</v>
          </cell>
          <cell r="N3150">
            <v>3149</v>
          </cell>
        </row>
        <row r="3151">
          <cell r="A3151" t="str">
            <v>The Bold and the Brave</v>
          </cell>
          <cell r="M3151" t="str">
            <v>29th</v>
          </cell>
          <cell r="N3151">
            <v>3150</v>
          </cell>
        </row>
        <row r="3152">
          <cell r="A3152" t="str">
            <v>Julie</v>
          </cell>
          <cell r="M3152" t="str">
            <v>29th</v>
          </cell>
          <cell r="N3152">
            <v>3151</v>
          </cell>
        </row>
        <row r="3153">
          <cell r="A3153" t="str">
            <v>La Strada</v>
          </cell>
          <cell r="M3153" t="str">
            <v>29th</v>
          </cell>
          <cell r="N3153">
            <v>3152</v>
          </cell>
        </row>
        <row r="3154">
          <cell r="A3154" t="str">
            <v>The Ladykillers</v>
          </cell>
          <cell r="M3154" t="str">
            <v>29th</v>
          </cell>
          <cell r="N3154">
            <v>3153</v>
          </cell>
        </row>
        <row r="3155">
          <cell r="A3155" t="str">
            <v>The Red Balloon</v>
          </cell>
          <cell r="B3155" t="str">
            <v>Le Ballon rouge</v>
          </cell>
          <cell r="M3155" t="str">
            <v>29th</v>
          </cell>
          <cell r="N3155">
            <v>3154</v>
          </cell>
        </row>
        <row r="3156">
          <cell r="A3156" t="str">
            <v>Around the World in 80 Days</v>
          </cell>
          <cell r="M3156" t="str">
            <v>29th</v>
          </cell>
          <cell r="N3156">
            <v>3155</v>
          </cell>
        </row>
        <row r="3157">
          <cell r="A3157" t="str">
            <v>Baby Doll</v>
          </cell>
          <cell r="M3157" t="str">
            <v>29th</v>
          </cell>
          <cell r="N3157">
            <v>3156</v>
          </cell>
        </row>
        <row r="3158">
          <cell r="A3158" t="str">
            <v>Friendly Persuasion</v>
          </cell>
          <cell r="M3158" t="str">
            <v>29th</v>
          </cell>
          <cell r="N3158">
            <v>3157</v>
          </cell>
        </row>
        <row r="3159">
          <cell r="A3159" t="str">
            <v>Giant</v>
          </cell>
          <cell r="M3159" t="str">
            <v>29th</v>
          </cell>
          <cell r="N3159">
            <v>3158</v>
          </cell>
        </row>
        <row r="3160">
          <cell r="A3160" t="str">
            <v>Lust for Life</v>
          </cell>
          <cell r="M3160" t="str">
            <v>29th</v>
          </cell>
          <cell r="N3160">
            <v>3159</v>
          </cell>
        </row>
        <row r="3161">
          <cell r="A3161" t="str">
            <v>The Brave One</v>
          </cell>
          <cell r="M3161" t="str">
            <v>29th</v>
          </cell>
          <cell r="N3161">
            <v>3160</v>
          </cell>
        </row>
        <row r="3162">
          <cell r="A3162" t="str">
            <v>The Eddy Duchin Story</v>
          </cell>
          <cell r="M3162" t="str">
            <v>29th</v>
          </cell>
          <cell r="N3162">
            <v>3161</v>
          </cell>
        </row>
        <row r="3163">
          <cell r="A3163" t="str">
            <v>The Proud and the Beautiful</v>
          </cell>
          <cell r="B3163" t="str">
            <v>Les Orgueilleux</v>
          </cell>
          <cell r="M3163" t="str">
            <v>29th</v>
          </cell>
          <cell r="N3163">
            <v>3162</v>
          </cell>
        </row>
        <row r="3164">
          <cell r="A3164" t="str">
            <v>Umberto D.</v>
          </cell>
          <cell r="M3164" t="str">
            <v>29th</v>
          </cell>
          <cell r="N3164">
            <v>3163</v>
          </cell>
        </row>
        <row r="3165">
          <cell r="A3165" t="str">
            <v>Anastasia</v>
          </cell>
          <cell r="M3165" t="str">
            <v>29th</v>
          </cell>
          <cell r="N3165">
            <v>3164</v>
          </cell>
        </row>
        <row r="3166">
          <cell r="A3166" t="str">
            <v>Around the World in 80 Days</v>
          </cell>
          <cell r="M3166" t="str">
            <v>29th</v>
          </cell>
          <cell r="N3166">
            <v>3165</v>
          </cell>
        </row>
        <row r="3167">
          <cell r="A3167" t="str">
            <v>Between Heaven and Hell</v>
          </cell>
          <cell r="M3167" t="str">
            <v>29th</v>
          </cell>
          <cell r="N3167">
            <v>3166</v>
          </cell>
        </row>
        <row r="3168">
          <cell r="A3168" t="str">
            <v>Giant</v>
          </cell>
          <cell r="M3168" t="str">
            <v>29th</v>
          </cell>
          <cell r="N3168">
            <v>3167</v>
          </cell>
        </row>
        <row r="3169">
          <cell r="A3169" t="str">
            <v>The Rainmaker</v>
          </cell>
          <cell r="M3169" t="str">
            <v>29th</v>
          </cell>
          <cell r="N3169">
            <v>3168</v>
          </cell>
        </row>
        <row r="3170">
          <cell r="A3170" t="str">
            <v>The Best Things in Life Are Free</v>
          </cell>
          <cell r="M3170" t="str">
            <v>29th</v>
          </cell>
          <cell r="N3170">
            <v>3169</v>
          </cell>
        </row>
        <row r="3171">
          <cell r="A3171" t="str">
            <v>The Eddy Duchin Story</v>
          </cell>
          <cell r="M3171" t="str">
            <v>29th</v>
          </cell>
          <cell r="N3171">
            <v>3170</v>
          </cell>
        </row>
        <row r="3172">
          <cell r="A3172" t="str">
            <v>High Society</v>
          </cell>
          <cell r="M3172" t="str">
            <v>29th</v>
          </cell>
          <cell r="N3172">
            <v>3171</v>
          </cell>
        </row>
        <row r="3173">
          <cell r="A3173" t="str">
            <v>The King and I</v>
          </cell>
          <cell r="M3173" t="str">
            <v>29th</v>
          </cell>
          <cell r="N3173">
            <v>3172</v>
          </cell>
        </row>
        <row r="3174">
          <cell r="A3174" t="str">
            <v>Meet Me in Las Vegas</v>
          </cell>
          <cell r="M3174" t="str">
            <v>29th</v>
          </cell>
          <cell r="N3174">
            <v>3173</v>
          </cell>
        </row>
        <row r="3175">
          <cell r="A3175" t="str">
            <v>Friendly Persuasion</v>
          </cell>
          <cell r="M3175" t="str">
            <v>29th</v>
          </cell>
          <cell r="N3175">
            <v>3174</v>
          </cell>
        </row>
        <row r="3176">
          <cell r="A3176" t="str">
            <v>High Society</v>
          </cell>
          <cell r="M3176" t="str">
            <v>29th</v>
          </cell>
          <cell r="N3176">
            <v>3175</v>
          </cell>
        </row>
        <row r="3177">
          <cell r="A3177" t="str">
            <v>Julie</v>
          </cell>
          <cell r="M3177" t="str">
            <v>29th</v>
          </cell>
          <cell r="N3177">
            <v>3176</v>
          </cell>
        </row>
        <row r="3178">
          <cell r="A3178" t="str">
            <v>The Man Who Knew Too Much</v>
          </cell>
          <cell r="M3178" t="str">
            <v>29th</v>
          </cell>
          <cell r="N3178">
            <v>3177</v>
          </cell>
        </row>
        <row r="3179">
          <cell r="A3179" t="str">
            <v>Written on the Wind</v>
          </cell>
          <cell r="M3179" t="str">
            <v>29th</v>
          </cell>
          <cell r="N3179">
            <v>3178</v>
          </cell>
        </row>
        <row r="3180">
          <cell r="A3180" t="str">
            <v>Around the World in 80 Days</v>
          </cell>
          <cell r="M3180" t="str">
            <v>29th</v>
          </cell>
          <cell r="N3180">
            <v>3179</v>
          </cell>
        </row>
        <row r="3181">
          <cell r="A3181" t="str">
            <v>The Brave One</v>
          </cell>
          <cell r="M3181" t="str">
            <v>29th</v>
          </cell>
          <cell r="N3181">
            <v>3180</v>
          </cell>
        </row>
        <row r="3182">
          <cell r="A3182" t="str">
            <v>Giant</v>
          </cell>
          <cell r="M3182" t="str">
            <v>29th</v>
          </cell>
          <cell r="N3182">
            <v>3181</v>
          </cell>
        </row>
        <row r="3183">
          <cell r="A3183" t="str">
            <v>Somebody Up There Likes Me</v>
          </cell>
          <cell r="M3183" t="str">
            <v>29th</v>
          </cell>
          <cell r="N3183">
            <v>3182</v>
          </cell>
        </row>
        <row r="3184">
          <cell r="A3184" t="str">
            <v>The Ten Commandments</v>
          </cell>
          <cell r="M3184" t="str">
            <v>29th</v>
          </cell>
          <cell r="N3184">
            <v>3183</v>
          </cell>
        </row>
        <row r="3185">
          <cell r="A3185" t="str">
            <v>The Captain of Kopenick</v>
          </cell>
          <cell r="B3185" t="str">
            <v>Der Hauptmann von Köpenick</v>
          </cell>
          <cell r="M3185" t="str">
            <v>29th</v>
          </cell>
          <cell r="N3185">
            <v>3184</v>
          </cell>
        </row>
        <row r="3186">
          <cell r="A3186" t="str">
            <v>Gervaise</v>
          </cell>
          <cell r="M3186" t="str">
            <v>29th</v>
          </cell>
          <cell r="N3186">
            <v>3185</v>
          </cell>
        </row>
        <row r="3187">
          <cell r="A3187" t="str">
            <v>Harp of Burma</v>
          </cell>
          <cell r="B3187" t="str">
            <v>Biruma no tategoto</v>
          </cell>
          <cell r="M3187" t="str">
            <v>29th</v>
          </cell>
          <cell r="N3187">
            <v>3186</v>
          </cell>
        </row>
        <row r="3188">
          <cell r="A3188" t="str">
            <v>La Strada</v>
          </cell>
          <cell r="M3188" t="str">
            <v>29th</v>
          </cell>
          <cell r="N3188">
            <v>3187</v>
          </cell>
        </row>
        <row r="3189">
          <cell r="A3189" t="str">
            <v>Qivitoq</v>
          </cell>
          <cell r="M3189" t="str">
            <v>29th</v>
          </cell>
          <cell r="N3189">
            <v>3188</v>
          </cell>
        </row>
        <row r="3190">
          <cell r="A3190" t="str">
            <v>Gerald McBoing-Boing on Planet Moo</v>
          </cell>
          <cell r="M3190" t="str">
            <v>29th</v>
          </cell>
          <cell r="N3190">
            <v>3189</v>
          </cell>
        </row>
        <row r="3191">
          <cell r="A3191" t="str">
            <v>The Jay Walker</v>
          </cell>
          <cell r="M3191" t="str">
            <v>29th</v>
          </cell>
          <cell r="N3191">
            <v>3190</v>
          </cell>
        </row>
        <row r="3192">
          <cell r="A3192" t="str">
            <v>Mister Magoo's Puddle Jumper</v>
          </cell>
          <cell r="M3192" t="str">
            <v>29th</v>
          </cell>
          <cell r="N3192">
            <v>3191</v>
          </cell>
        </row>
        <row r="3193">
          <cell r="A3193" t="str">
            <v>Crashing the Water Barrier</v>
          </cell>
          <cell r="M3193" t="str">
            <v>29th</v>
          </cell>
          <cell r="N3193">
            <v>3192</v>
          </cell>
        </row>
        <row r="3194">
          <cell r="A3194" t="str">
            <v>I Never Forget a Face</v>
          </cell>
          <cell r="M3194" t="str">
            <v>29th</v>
          </cell>
          <cell r="N3194">
            <v>3193</v>
          </cell>
        </row>
        <row r="3195">
          <cell r="A3195" t="str">
            <v>Time Stood Still</v>
          </cell>
          <cell r="M3195" t="str">
            <v>29th</v>
          </cell>
          <cell r="N3195">
            <v>3194</v>
          </cell>
        </row>
        <row r="3196">
          <cell r="A3196" t="str">
            <v>The Bespoke Overcoat</v>
          </cell>
          <cell r="M3196" t="str">
            <v>29th</v>
          </cell>
          <cell r="N3196">
            <v>3195</v>
          </cell>
        </row>
        <row r="3197">
          <cell r="A3197" t="str">
            <v>Cow Dog</v>
          </cell>
          <cell r="M3197" t="str">
            <v>29th</v>
          </cell>
          <cell r="N3197">
            <v>3196</v>
          </cell>
        </row>
        <row r="3198">
          <cell r="A3198" t="str">
            <v>The Dark Wave</v>
          </cell>
          <cell r="M3198" t="str">
            <v>29th</v>
          </cell>
          <cell r="N3198">
            <v>3197</v>
          </cell>
        </row>
        <row r="3199">
          <cell r="A3199" t="str">
            <v>Samoa</v>
          </cell>
          <cell r="M3199" t="str">
            <v>29th</v>
          </cell>
          <cell r="N3199">
            <v>3198</v>
          </cell>
        </row>
        <row r="3200">
          <cell r="A3200" t="str">
            <v>The Naked Eye</v>
          </cell>
          <cell r="M3200" t="str">
            <v>29th</v>
          </cell>
          <cell r="N3200">
            <v>3199</v>
          </cell>
        </row>
        <row r="3201">
          <cell r="A3201" t="str">
            <v>The Silent World</v>
          </cell>
          <cell r="B3201" t="str">
            <v>Le Monde du silence</v>
          </cell>
          <cell r="M3201" t="str">
            <v>29th</v>
          </cell>
          <cell r="N3201">
            <v>3200</v>
          </cell>
        </row>
        <row r="3202">
          <cell r="A3202" t="str">
            <v>Where Mountains Float</v>
          </cell>
          <cell r="B3202" t="str">
            <v>Hvor bjergene sejler</v>
          </cell>
          <cell r="M3202" t="str">
            <v>29th</v>
          </cell>
          <cell r="N3202">
            <v>3201</v>
          </cell>
        </row>
        <row r="3203">
          <cell r="A3203" t="str">
            <v>A City Decides</v>
          </cell>
          <cell r="M3203" t="str">
            <v>29th</v>
          </cell>
          <cell r="N3203">
            <v>3202</v>
          </cell>
        </row>
        <row r="3204">
          <cell r="A3204" t="str">
            <v>The Dark Wave</v>
          </cell>
          <cell r="M3204" t="str">
            <v>29th</v>
          </cell>
          <cell r="N3204">
            <v>3203</v>
          </cell>
        </row>
        <row r="3205">
          <cell r="A3205" t="str">
            <v>The House Without a name</v>
          </cell>
          <cell r="M3205" t="str">
            <v>29th</v>
          </cell>
          <cell r="N3205">
            <v>3204</v>
          </cell>
        </row>
        <row r="3206">
          <cell r="A3206" t="str">
            <v>Man in Space</v>
          </cell>
          <cell r="M3206" t="str">
            <v>29th</v>
          </cell>
          <cell r="N3206">
            <v>3205</v>
          </cell>
        </row>
        <row r="3207">
          <cell r="A3207" t="str">
            <v>The True Story of the Civil War</v>
          </cell>
          <cell r="M3207" t="str">
            <v>29th</v>
          </cell>
          <cell r="N3207">
            <v>3206</v>
          </cell>
        </row>
        <row r="3208">
          <cell r="A3208" t="str">
            <v>Baby Doll</v>
          </cell>
          <cell r="M3208" t="str">
            <v>29th</v>
          </cell>
          <cell r="N3208">
            <v>3207</v>
          </cell>
        </row>
        <row r="3209">
          <cell r="A3209" t="str">
            <v>The Bad Seed</v>
          </cell>
          <cell r="M3209" t="str">
            <v>29th</v>
          </cell>
          <cell r="N3209">
            <v>3208</v>
          </cell>
        </row>
        <row r="3210">
          <cell r="A3210" t="str">
            <v>The Harder They Fall</v>
          </cell>
          <cell r="M3210" t="str">
            <v>29th</v>
          </cell>
          <cell r="N3210">
            <v>3209</v>
          </cell>
        </row>
        <row r="3211">
          <cell r="A3211" t="str">
            <v>Somebody Up There Likes Me</v>
          </cell>
          <cell r="M3211" t="str">
            <v>29th</v>
          </cell>
          <cell r="N3211">
            <v>3210</v>
          </cell>
        </row>
        <row r="3212">
          <cell r="A3212" t="str">
            <v>Stagecoach to Fury</v>
          </cell>
          <cell r="M3212" t="str">
            <v>29th</v>
          </cell>
          <cell r="N3212">
            <v>3211</v>
          </cell>
        </row>
        <row r="3213">
          <cell r="A3213" t="str">
            <v>Around the World in 80 Days</v>
          </cell>
          <cell r="M3213" t="str">
            <v>29th</v>
          </cell>
          <cell r="N3213">
            <v>3212</v>
          </cell>
        </row>
        <row r="3214">
          <cell r="A3214" t="str">
            <v>The Eddy Duchin Story</v>
          </cell>
          <cell r="M3214" t="str">
            <v>29th</v>
          </cell>
          <cell r="N3214">
            <v>3213</v>
          </cell>
        </row>
        <row r="3215">
          <cell r="A3215" t="str">
            <v>The King and I</v>
          </cell>
          <cell r="M3215" t="str">
            <v>29th</v>
          </cell>
          <cell r="N3215">
            <v>3214</v>
          </cell>
        </row>
        <row r="3216">
          <cell r="A3216" t="str">
            <v>The Ten Commandments</v>
          </cell>
          <cell r="M3216" t="str">
            <v>29th</v>
          </cell>
          <cell r="N3216">
            <v>3215</v>
          </cell>
        </row>
        <row r="3217">
          <cell r="A3217" t="str">
            <v>War and Peace</v>
          </cell>
          <cell r="M3217" t="str">
            <v>29th</v>
          </cell>
          <cell r="N3217">
            <v>3216</v>
          </cell>
        </row>
        <row r="3218">
          <cell r="A3218" t="str">
            <v>The Magnificent Seven</v>
          </cell>
          <cell r="B3218" t="str">
            <v>Shichinin no samurai</v>
          </cell>
          <cell r="M3218" t="str">
            <v>29th</v>
          </cell>
          <cell r="N3218">
            <v>3217</v>
          </cell>
        </row>
        <row r="3219">
          <cell r="A3219" t="str">
            <v>The Proud and the Profane</v>
          </cell>
          <cell r="M3219" t="str">
            <v>29th</v>
          </cell>
          <cell r="N3219">
            <v>3218</v>
          </cell>
        </row>
        <row r="3220">
          <cell r="A3220" t="str">
            <v>The Solid Gold Cadillac</v>
          </cell>
          <cell r="M3220" t="str">
            <v>29th</v>
          </cell>
          <cell r="N3220">
            <v>3219</v>
          </cell>
        </row>
        <row r="3221">
          <cell r="A3221" t="str">
            <v>Somebody Up There Likes Me</v>
          </cell>
          <cell r="M3221" t="str">
            <v>29th</v>
          </cell>
          <cell r="N3221">
            <v>3220</v>
          </cell>
        </row>
        <row r="3222">
          <cell r="A3222" t="str">
            <v>Teenage Rebel</v>
          </cell>
          <cell r="M3222" t="str">
            <v>29th</v>
          </cell>
          <cell r="N3222">
            <v>3221</v>
          </cell>
        </row>
        <row r="3223">
          <cell r="A3223" t="str">
            <v>Around the World in 80 Days</v>
          </cell>
          <cell r="M3223" t="str">
            <v>29th</v>
          </cell>
          <cell r="N3223">
            <v>3222</v>
          </cell>
        </row>
        <row r="3224">
          <cell r="A3224" t="str">
            <v>Giant</v>
          </cell>
          <cell r="M3224" t="str">
            <v>29th</v>
          </cell>
          <cell r="N3224">
            <v>3223</v>
          </cell>
        </row>
        <row r="3225">
          <cell r="A3225" t="str">
            <v>The King and I</v>
          </cell>
          <cell r="M3225" t="str">
            <v>29th</v>
          </cell>
          <cell r="N3225">
            <v>3224</v>
          </cell>
        </row>
        <row r="3226">
          <cell r="A3226" t="str">
            <v>Lust for Life</v>
          </cell>
          <cell r="M3226" t="str">
            <v>29th</v>
          </cell>
          <cell r="N3226">
            <v>3225</v>
          </cell>
        </row>
        <row r="3227">
          <cell r="A3227" t="str">
            <v>The Ten Commandments</v>
          </cell>
          <cell r="M3227" t="str">
            <v>29th</v>
          </cell>
          <cell r="N3227">
            <v>3226</v>
          </cell>
        </row>
        <row r="3228">
          <cell r="A3228" t="str">
            <v>The Magnificent Seven</v>
          </cell>
          <cell r="B3228" t="str">
            <v>Shichinin no samurai</v>
          </cell>
          <cell r="M3228" t="str">
            <v>29th</v>
          </cell>
          <cell r="N3228">
            <v>3227</v>
          </cell>
        </row>
        <row r="3229">
          <cell r="A3229" t="str">
            <v>The Power and the Prize</v>
          </cell>
          <cell r="M3229" t="str">
            <v>29th</v>
          </cell>
          <cell r="N3229">
            <v>3228</v>
          </cell>
        </row>
        <row r="3230">
          <cell r="A3230" t="str">
            <v>The Proud and the Profane</v>
          </cell>
          <cell r="M3230" t="str">
            <v>29th</v>
          </cell>
          <cell r="N3230">
            <v>3229</v>
          </cell>
        </row>
        <row r="3231">
          <cell r="A3231" t="str">
            <v>The Solid Gold Cadillac</v>
          </cell>
          <cell r="M3231" t="str">
            <v>29th</v>
          </cell>
          <cell r="N3231">
            <v>3230</v>
          </cell>
        </row>
        <row r="3232">
          <cell r="A3232" t="str">
            <v>Teenage Rebel</v>
          </cell>
          <cell r="M3232" t="str">
            <v>29th</v>
          </cell>
          <cell r="N3232">
            <v>3231</v>
          </cell>
        </row>
        <row r="3233">
          <cell r="A3233" t="str">
            <v>Around the World in 80 Days</v>
          </cell>
          <cell r="M3233" t="str">
            <v>29th</v>
          </cell>
          <cell r="N3233">
            <v>3232</v>
          </cell>
        </row>
        <row r="3234">
          <cell r="A3234" t="str">
            <v>Giant</v>
          </cell>
          <cell r="M3234" t="str">
            <v>29th</v>
          </cell>
          <cell r="N3234">
            <v>3233</v>
          </cell>
        </row>
        <row r="3235">
          <cell r="A3235" t="str">
            <v>The King and I</v>
          </cell>
          <cell r="M3235" t="str">
            <v>29th</v>
          </cell>
          <cell r="N3235">
            <v>3234</v>
          </cell>
        </row>
        <row r="3236">
          <cell r="A3236" t="str">
            <v>The Ten Commandments</v>
          </cell>
          <cell r="M3236" t="str">
            <v>29th</v>
          </cell>
          <cell r="N3236">
            <v>3235</v>
          </cell>
        </row>
        <row r="3237">
          <cell r="A3237" t="str">
            <v>War and Peace</v>
          </cell>
          <cell r="M3237" t="str">
            <v>29th</v>
          </cell>
          <cell r="N3237">
            <v>3236</v>
          </cell>
        </row>
        <row r="3238">
          <cell r="A3238" t="str">
            <v>Forbidden Planet</v>
          </cell>
          <cell r="M3238" t="str">
            <v>29th</v>
          </cell>
          <cell r="N3238">
            <v>3237</v>
          </cell>
        </row>
        <row r="3239">
          <cell r="A3239" t="str">
            <v>The Ten Commandments</v>
          </cell>
          <cell r="M3239" t="str">
            <v>29th</v>
          </cell>
          <cell r="N3239">
            <v>3238</v>
          </cell>
        </row>
        <row r="3240">
          <cell r="A3240" t="str">
            <v>The Brave One</v>
          </cell>
          <cell r="M3240" t="str">
            <v>29th</v>
          </cell>
          <cell r="N3240">
            <v>3239</v>
          </cell>
        </row>
        <row r="3241">
          <cell r="A3241" t="str">
            <v>The Eddy Duchin Story</v>
          </cell>
          <cell r="M3241" t="str">
            <v>29th</v>
          </cell>
          <cell r="N3241">
            <v>3240</v>
          </cell>
        </row>
        <row r="3242">
          <cell r="A3242" t="str">
            <v>Friendly Persuasion</v>
          </cell>
          <cell r="M3242" t="str">
            <v>29th</v>
          </cell>
          <cell r="N3242">
            <v>3241</v>
          </cell>
        </row>
        <row r="3243">
          <cell r="A3243" t="str">
            <v>The King and I</v>
          </cell>
          <cell r="M3243" t="str">
            <v>29th</v>
          </cell>
          <cell r="N3243">
            <v>3242</v>
          </cell>
        </row>
        <row r="3244">
          <cell r="A3244" t="str">
            <v>The Ten Commandments</v>
          </cell>
          <cell r="M3244" t="str">
            <v>29th</v>
          </cell>
          <cell r="N3244">
            <v>3243</v>
          </cell>
        </row>
        <row r="3245">
          <cell r="A3245" t="str">
            <v>[no specific film title]</v>
          </cell>
          <cell r="M3245" t="str">
            <v>29th</v>
          </cell>
          <cell r="N3245">
            <v>3244</v>
          </cell>
        </row>
        <row r="3246">
          <cell r="A3246" t="str">
            <v>[no specific film title]</v>
          </cell>
          <cell r="M3246" t="str">
            <v>29th</v>
          </cell>
          <cell r="N3246">
            <v>3245</v>
          </cell>
        </row>
        <row r="3247">
          <cell r="A3247" t="str">
            <v>[no specific film title]</v>
          </cell>
          <cell r="M3247" t="str">
            <v>29th</v>
          </cell>
          <cell r="N3247">
            <v>3246</v>
          </cell>
        </row>
        <row r="3248">
          <cell r="A3248" t="str">
            <v>12 Angry Men</v>
          </cell>
          <cell r="M3248" t="str">
            <v>30th</v>
          </cell>
          <cell r="N3248">
            <v>3247</v>
          </cell>
        </row>
        <row r="3249">
          <cell r="A3249" t="str">
            <v>The Bridge on the River Kwai</v>
          </cell>
          <cell r="M3249" t="str">
            <v>30th</v>
          </cell>
          <cell r="N3249">
            <v>3248</v>
          </cell>
        </row>
        <row r="3250">
          <cell r="A3250" t="str">
            <v>Peyton Place</v>
          </cell>
          <cell r="M3250" t="str">
            <v>30th</v>
          </cell>
          <cell r="N3250">
            <v>3249</v>
          </cell>
        </row>
        <row r="3251">
          <cell r="A3251" t="str">
            <v>Sayonara</v>
          </cell>
          <cell r="M3251" t="str">
            <v>30th</v>
          </cell>
          <cell r="N3251">
            <v>3250</v>
          </cell>
        </row>
        <row r="3252">
          <cell r="A3252" t="str">
            <v>Witness for the Prosecution</v>
          </cell>
          <cell r="M3252" t="str">
            <v>30th</v>
          </cell>
          <cell r="N3252">
            <v>3251</v>
          </cell>
        </row>
        <row r="3253">
          <cell r="A3253" t="str">
            <v>The Bridge on the River Kwai</v>
          </cell>
          <cell r="M3253" t="str">
            <v>30th</v>
          </cell>
          <cell r="N3253">
            <v>3252</v>
          </cell>
        </row>
        <row r="3254">
          <cell r="A3254" t="str">
            <v>A Hatful of Rain</v>
          </cell>
          <cell r="M3254" t="str">
            <v>30th</v>
          </cell>
          <cell r="N3254">
            <v>3253</v>
          </cell>
        </row>
        <row r="3255">
          <cell r="A3255" t="str">
            <v>Sayonara</v>
          </cell>
          <cell r="M3255" t="str">
            <v>30th</v>
          </cell>
          <cell r="N3255">
            <v>3254</v>
          </cell>
        </row>
        <row r="3256">
          <cell r="A3256" t="str">
            <v>Wild Is the Wind</v>
          </cell>
          <cell r="M3256" t="str">
            <v>30th</v>
          </cell>
          <cell r="N3256">
            <v>3255</v>
          </cell>
        </row>
        <row r="3257">
          <cell r="A3257" t="str">
            <v>Witness for the Prosecution</v>
          </cell>
          <cell r="M3257" t="str">
            <v>30th</v>
          </cell>
          <cell r="N3257">
            <v>3256</v>
          </cell>
        </row>
        <row r="3258">
          <cell r="A3258" t="str">
            <v>The Bridge on the River Kwai</v>
          </cell>
          <cell r="M3258" t="str">
            <v>30th</v>
          </cell>
          <cell r="N3258">
            <v>3257</v>
          </cell>
        </row>
        <row r="3259">
          <cell r="A3259" t="str">
            <v>A Farewell to Arms</v>
          </cell>
          <cell r="M3259" t="str">
            <v>30th</v>
          </cell>
          <cell r="N3259">
            <v>3258</v>
          </cell>
        </row>
        <row r="3260">
          <cell r="A3260" t="str">
            <v>Peyton Place</v>
          </cell>
          <cell r="M3260" t="str">
            <v>30th</v>
          </cell>
          <cell r="N3260">
            <v>3259</v>
          </cell>
        </row>
        <row r="3261">
          <cell r="A3261" t="str">
            <v>Peyton Place</v>
          </cell>
          <cell r="M3261" t="str">
            <v>30th</v>
          </cell>
          <cell r="N3261">
            <v>3260</v>
          </cell>
        </row>
        <row r="3262">
          <cell r="A3262" t="str">
            <v>Sayonara</v>
          </cell>
          <cell r="M3262" t="str">
            <v>30th</v>
          </cell>
          <cell r="N3262">
            <v>3261</v>
          </cell>
        </row>
        <row r="3263">
          <cell r="A3263" t="str">
            <v>Heaven Knows, Mr. Allison</v>
          </cell>
          <cell r="M3263" t="str">
            <v>30th</v>
          </cell>
          <cell r="N3263">
            <v>3262</v>
          </cell>
        </row>
        <row r="3264">
          <cell r="A3264" t="str">
            <v>Peyton Place</v>
          </cell>
          <cell r="M3264" t="str">
            <v>30th</v>
          </cell>
          <cell r="N3264">
            <v>3263</v>
          </cell>
        </row>
        <row r="3265">
          <cell r="A3265" t="str">
            <v>Raintree County</v>
          </cell>
          <cell r="M3265" t="str">
            <v>30th</v>
          </cell>
          <cell r="N3265">
            <v>3264</v>
          </cell>
        </row>
        <row r="3266">
          <cell r="A3266" t="str">
            <v>The Three Faces of Eve</v>
          </cell>
          <cell r="M3266" t="str">
            <v>30th</v>
          </cell>
          <cell r="N3266">
            <v>3265</v>
          </cell>
        </row>
        <row r="3267">
          <cell r="A3267" t="str">
            <v>Wild Is the Wind</v>
          </cell>
          <cell r="M3267" t="str">
            <v>30th</v>
          </cell>
          <cell r="N3267">
            <v>3266</v>
          </cell>
        </row>
        <row r="3268">
          <cell r="A3268" t="str">
            <v>The Bachelor Party</v>
          </cell>
          <cell r="M3268" t="str">
            <v>30th</v>
          </cell>
          <cell r="N3268">
            <v>3267</v>
          </cell>
        </row>
        <row r="3269">
          <cell r="A3269" t="str">
            <v>Peyton Place</v>
          </cell>
          <cell r="M3269" t="str">
            <v>30th</v>
          </cell>
          <cell r="N3269">
            <v>3268</v>
          </cell>
        </row>
        <row r="3270">
          <cell r="A3270" t="str">
            <v>Peyton Place</v>
          </cell>
          <cell r="M3270" t="str">
            <v>30th</v>
          </cell>
          <cell r="N3270">
            <v>3269</v>
          </cell>
        </row>
        <row r="3271">
          <cell r="A3271" t="str">
            <v>Sayonara</v>
          </cell>
          <cell r="M3271" t="str">
            <v>30th</v>
          </cell>
          <cell r="N3271">
            <v>3270</v>
          </cell>
        </row>
        <row r="3272">
          <cell r="A3272" t="str">
            <v>Witness for the Prosecution</v>
          </cell>
          <cell r="M3272" t="str">
            <v>30th</v>
          </cell>
          <cell r="N3272">
            <v>3271</v>
          </cell>
        </row>
        <row r="3273">
          <cell r="A3273" t="str">
            <v>12 Angry Men</v>
          </cell>
          <cell r="M3273" t="str">
            <v>30th</v>
          </cell>
          <cell r="N3273">
            <v>3272</v>
          </cell>
        </row>
        <row r="3274">
          <cell r="A3274" t="str">
            <v>The Bridge on the River Kwai</v>
          </cell>
          <cell r="M3274" t="str">
            <v>30th</v>
          </cell>
          <cell r="N3274">
            <v>3273</v>
          </cell>
        </row>
        <row r="3275">
          <cell r="A3275" t="str">
            <v>Peyton Place</v>
          </cell>
          <cell r="M3275" t="str">
            <v>30th</v>
          </cell>
          <cell r="N3275">
            <v>3274</v>
          </cell>
        </row>
        <row r="3276">
          <cell r="A3276" t="str">
            <v>Sayonara</v>
          </cell>
          <cell r="M3276" t="str">
            <v>30th</v>
          </cell>
          <cell r="N3276">
            <v>3275</v>
          </cell>
        </row>
        <row r="3277">
          <cell r="A3277" t="str">
            <v>Witness for the Prosecution</v>
          </cell>
          <cell r="M3277" t="str">
            <v>30th</v>
          </cell>
          <cell r="N3277">
            <v>3276</v>
          </cell>
        </row>
        <row r="3278">
          <cell r="A3278" t="str">
            <v>Designing Woman</v>
          </cell>
          <cell r="M3278" t="str">
            <v>30th</v>
          </cell>
          <cell r="N3278">
            <v>3277</v>
          </cell>
        </row>
        <row r="3279">
          <cell r="A3279" t="str">
            <v>Funny Face</v>
          </cell>
          <cell r="M3279" t="str">
            <v>30th</v>
          </cell>
          <cell r="N3279">
            <v>3278</v>
          </cell>
        </row>
        <row r="3280">
          <cell r="A3280" t="str">
            <v>Man of a Thousand Faces</v>
          </cell>
          <cell r="M3280" t="str">
            <v>30th</v>
          </cell>
          <cell r="N3280">
            <v>3279</v>
          </cell>
        </row>
        <row r="3281">
          <cell r="A3281" t="str">
            <v>The Tin Star</v>
          </cell>
          <cell r="M3281" t="str">
            <v>30th</v>
          </cell>
          <cell r="N3281">
            <v>3280</v>
          </cell>
        </row>
        <row r="3282">
          <cell r="A3282" t="str">
            <v>Vitelloni</v>
          </cell>
          <cell r="M3282" t="str">
            <v>30th</v>
          </cell>
          <cell r="N3282">
            <v>3281</v>
          </cell>
        </row>
        <row r="3283">
          <cell r="A3283" t="str">
            <v>12 Angry Men</v>
          </cell>
          <cell r="M3283" t="str">
            <v>30th</v>
          </cell>
          <cell r="N3283">
            <v>3282</v>
          </cell>
        </row>
        <row r="3284">
          <cell r="A3284" t="str">
            <v>The Bridge on the River Kwai</v>
          </cell>
          <cell r="M3284" t="str">
            <v>30th</v>
          </cell>
          <cell r="N3284">
            <v>3283</v>
          </cell>
        </row>
        <row r="3285">
          <cell r="A3285" t="str">
            <v>Heaven Knows, Mr. Allison</v>
          </cell>
          <cell r="M3285" t="str">
            <v>30th</v>
          </cell>
          <cell r="N3285">
            <v>3284</v>
          </cell>
        </row>
        <row r="3286">
          <cell r="A3286" t="str">
            <v>Peyton Place</v>
          </cell>
          <cell r="M3286" t="str">
            <v>30th</v>
          </cell>
          <cell r="N3286">
            <v>3285</v>
          </cell>
        </row>
        <row r="3287">
          <cell r="A3287" t="str">
            <v>Sayonara</v>
          </cell>
          <cell r="M3287" t="str">
            <v>30th</v>
          </cell>
          <cell r="N3287">
            <v>3286</v>
          </cell>
        </row>
        <row r="3288">
          <cell r="A3288" t="str">
            <v>An Affair to Remember</v>
          </cell>
          <cell r="M3288" t="str">
            <v>30th</v>
          </cell>
          <cell r="N3288">
            <v>3287</v>
          </cell>
        </row>
        <row r="3289">
          <cell r="A3289" t="str">
            <v>Boy on a Dolphin</v>
          </cell>
          <cell r="M3289" t="str">
            <v>30th</v>
          </cell>
          <cell r="N3289">
            <v>3288</v>
          </cell>
        </row>
        <row r="3290">
          <cell r="A3290" t="str">
            <v>The Bridge on the River Kwai</v>
          </cell>
          <cell r="M3290" t="str">
            <v>30th</v>
          </cell>
          <cell r="N3290">
            <v>3289</v>
          </cell>
        </row>
        <row r="3291">
          <cell r="A3291" t="str">
            <v>Perri</v>
          </cell>
          <cell r="M3291" t="str">
            <v>30th</v>
          </cell>
          <cell r="N3291">
            <v>3290</v>
          </cell>
        </row>
        <row r="3292">
          <cell r="A3292" t="str">
            <v>Raintree County</v>
          </cell>
          <cell r="M3292" t="str">
            <v>30th</v>
          </cell>
          <cell r="N3292">
            <v>3291</v>
          </cell>
        </row>
        <row r="3293">
          <cell r="A3293" t="str">
            <v>An Affair to Remember</v>
          </cell>
          <cell r="M3293" t="str">
            <v>30th</v>
          </cell>
          <cell r="N3293">
            <v>3292</v>
          </cell>
        </row>
        <row r="3294">
          <cell r="A3294" t="str">
            <v>April Love</v>
          </cell>
          <cell r="M3294" t="str">
            <v>30th</v>
          </cell>
          <cell r="N3294">
            <v>3293</v>
          </cell>
        </row>
        <row r="3295">
          <cell r="A3295" t="str">
            <v>The Joker Is Wild</v>
          </cell>
          <cell r="M3295" t="str">
            <v>30th</v>
          </cell>
          <cell r="N3295">
            <v>3294</v>
          </cell>
        </row>
        <row r="3296">
          <cell r="A3296" t="str">
            <v>Tammy and the Bachelor</v>
          </cell>
          <cell r="M3296" t="str">
            <v>30th</v>
          </cell>
          <cell r="N3296">
            <v>3295</v>
          </cell>
        </row>
        <row r="3297">
          <cell r="A3297" t="str">
            <v>Wild Is the Wind</v>
          </cell>
          <cell r="M3297" t="str">
            <v>30th</v>
          </cell>
          <cell r="N3297">
            <v>3296</v>
          </cell>
        </row>
        <row r="3298">
          <cell r="A3298" t="str">
            <v>The Bridge on the River Kwai</v>
          </cell>
          <cell r="M3298" t="str">
            <v>30th</v>
          </cell>
          <cell r="N3298">
            <v>3297</v>
          </cell>
        </row>
        <row r="3299">
          <cell r="A3299" t="str">
            <v>Gunfight at the O.K. Corral</v>
          </cell>
          <cell r="M3299" t="str">
            <v>30th</v>
          </cell>
          <cell r="N3299">
            <v>3298</v>
          </cell>
        </row>
        <row r="3300">
          <cell r="A3300" t="str">
            <v>Pal Joey</v>
          </cell>
          <cell r="M3300" t="str">
            <v>30th</v>
          </cell>
          <cell r="N3300">
            <v>3299</v>
          </cell>
        </row>
        <row r="3301">
          <cell r="A3301" t="str">
            <v>Sayonara</v>
          </cell>
          <cell r="M3301" t="str">
            <v>30th</v>
          </cell>
          <cell r="N3301">
            <v>3300</v>
          </cell>
        </row>
        <row r="3302">
          <cell r="A3302" t="str">
            <v>Witness for the Prosecution</v>
          </cell>
          <cell r="M3302" t="str">
            <v>30th</v>
          </cell>
          <cell r="N3302">
            <v>3301</v>
          </cell>
        </row>
        <row r="3303">
          <cell r="A3303" t="str">
            <v>The Devil Came at Night</v>
          </cell>
          <cell r="B3303" t="str">
            <v>Nachts, wenn der Teufel kam</v>
          </cell>
          <cell r="M3303" t="str">
            <v>30th</v>
          </cell>
          <cell r="N3303">
            <v>3302</v>
          </cell>
        </row>
        <row r="3304">
          <cell r="A3304" t="str">
            <v>Gates of Paris</v>
          </cell>
          <cell r="B3304" t="str">
            <v>Porte des Lilas</v>
          </cell>
          <cell r="M3304" t="str">
            <v>30th</v>
          </cell>
          <cell r="N3304">
            <v>3303</v>
          </cell>
        </row>
        <row r="3305">
          <cell r="A3305" t="str">
            <v>Mother India</v>
          </cell>
          <cell r="M3305" t="str">
            <v>30th</v>
          </cell>
          <cell r="N3305">
            <v>3304</v>
          </cell>
        </row>
        <row r="3306">
          <cell r="A3306" t="str">
            <v>Nights of Cabiria</v>
          </cell>
          <cell r="B3306" t="str">
            <v>Le Notti di Cabiria</v>
          </cell>
          <cell r="M3306" t="str">
            <v>30th</v>
          </cell>
          <cell r="N3306">
            <v>3305</v>
          </cell>
        </row>
        <row r="3307">
          <cell r="A3307" t="str">
            <v>Nine Lives</v>
          </cell>
          <cell r="B3307" t="str">
            <v>Ni liv</v>
          </cell>
          <cell r="M3307" t="str">
            <v>30th</v>
          </cell>
          <cell r="N3307">
            <v>3306</v>
          </cell>
        </row>
        <row r="3308">
          <cell r="A3308" t="str">
            <v>A Chairy Tale</v>
          </cell>
          <cell r="M3308" t="str">
            <v>30th</v>
          </cell>
          <cell r="N3308">
            <v>3307</v>
          </cell>
        </row>
        <row r="3309">
          <cell r="A3309" t="str">
            <v>City of Gold</v>
          </cell>
          <cell r="M3309" t="str">
            <v>30th</v>
          </cell>
          <cell r="N3309">
            <v>3308</v>
          </cell>
        </row>
        <row r="3310">
          <cell r="A3310" t="str">
            <v>Foothold on Antarctica</v>
          </cell>
          <cell r="M3310" t="str">
            <v>30th</v>
          </cell>
          <cell r="N3310">
            <v>3309</v>
          </cell>
        </row>
        <row r="3311">
          <cell r="A3311" t="str">
            <v>Portugal</v>
          </cell>
          <cell r="M3311" t="str">
            <v>30th</v>
          </cell>
          <cell r="N3311">
            <v>3310</v>
          </cell>
        </row>
        <row r="3312">
          <cell r="A3312" t="str">
            <v>The Wetback Hound</v>
          </cell>
          <cell r="M3312" t="str">
            <v>30th</v>
          </cell>
          <cell r="N3312">
            <v>3311</v>
          </cell>
        </row>
        <row r="3313">
          <cell r="A3313" t="str">
            <v>Birds Anonymous</v>
          </cell>
          <cell r="M3313" t="str">
            <v>30th</v>
          </cell>
          <cell r="N3313">
            <v>3312</v>
          </cell>
        </row>
        <row r="3314">
          <cell r="A3314" t="str">
            <v>One Droopy Knight</v>
          </cell>
          <cell r="M3314" t="str">
            <v>30th</v>
          </cell>
          <cell r="N3314">
            <v>3313</v>
          </cell>
        </row>
        <row r="3315">
          <cell r="A3315" t="str">
            <v>Tabasco Road</v>
          </cell>
          <cell r="M3315" t="str">
            <v>30th</v>
          </cell>
          <cell r="N3315">
            <v>3314</v>
          </cell>
        </row>
        <row r="3316">
          <cell r="A3316" t="str">
            <v>Trees and Jamaica Daddy</v>
          </cell>
          <cell r="M3316" t="str">
            <v>30th</v>
          </cell>
          <cell r="N3316">
            <v>3315</v>
          </cell>
        </row>
        <row r="3317">
          <cell r="A3317" t="str">
            <v>The Truth about Mother Goose</v>
          </cell>
          <cell r="M3317" t="str">
            <v>30th</v>
          </cell>
          <cell r="N3317">
            <v>3316</v>
          </cell>
        </row>
        <row r="3318">
          <cell r="A3318" t="str">
            <v>Albert Schweitzer</v>
          </cell>
          <cell r="M3318" t="str">
            <v>30th</v>
          </cell>
          <cell r="N3318">
            <v>3317</v>
          </cell>
        </row>
        <row r="3319">
          <cell r="A3319" t="str">
            <v>On the Bowery</v>
          </cell>
          <cell r="M3319" t="str">
            <v>30th</v>
          </cell>
          <cell r="N3319">
            <v>3318</v>
          </cell>
        </row>
        <row r="3320">
          <cell r="A3320" t="str">
            <v>Torero!</v>
          </cell>
          <cell r="M3320" t="str">
            <v>30th</v>
          </cell>
          <cell r="N3320">
            <v>3319</v>
          </cell>
        </row>
        <row r="3321">
          <cell r="A3321" t="str">
            <v>An Affair to Remember</v>
          </cell>
          <cell r="M3321" t="str">
            <v>30th</v>
          </cell>
          <cell r="N3321">
            <v>3320</v>
          </cell>
        </row>
        <row r="3322">
          <cell r="A3322" t="str">
            <v>The Bridge on the River Kwai</v>
          </cell>
          <cell r="M3322" t="str">
            <v>30th</v>
          </cell>
          <cell r="N3322">
            <v>3321</v>
          </cell>
        </row>
        <row r="3323">
          <cell r="A3323" t="str">
            <v>Funny Face</v>
          </cell>
          <cell r="M3323" t="str">
            <v>30th</v>
          </cell>
          <cell r="N3323">
            <v>3322</v>
          </cell>
        </row>
        <row r="3324">
          <cell r="A3324" t="str">
            <v>Peyton Place</v>
          </cell>
          <cell r="M3324" t="str">
            <v>30th</v>
          </cell>
          <cell r="N3324">
            <v>3323</v>
          </cell>
        </row>
        <row r="3325">
          <cell r="A3325" t="str">
            <v>Sayonara</v>
          </cell>
          <cell r="M3325" t="str">
            <v>30th</v>
          </cell>
          <cell r="N3325">
            <v>3324</v>
          </cell>
        </row>
        <row r="3326">
          <cell r="A3326" t="str">
            <v>Funny Face</v>
          </cell>
          <cell r="M3326" t="str">
            <v>30th</v>
          </cell>
          <cell r="N3326">
            <v>3325</v>
          </cell>
        </row>
        <row r="3327">
          <cell r="A3327" t="str">
            <v>Les Girls</v>
          </cell>
          <cell r="M3327" t="str">
            <v>30th</v>
          </cell>
          <cell r="N3327">
            <v>3326</v>
          </cell>
        </row>
        <row r="3328">
          <cell r="A3328" t="str">
            <v>Pal Joey</v>
          </cell>
          <cell r="M3328" t="str">
            <v>30th</v>
          </cell>
          <cell r="N3328">
            <v>3327</v>
          </cell>
        </row>
        <row r="3329">
          <cell r="A3329" t="str">
            <v>Raintree County</v>
          </cell>
          <cell r="M3329" t="str">
            <v>30th</v>
          </cell>
          <cell r="N3329">
            <v>3328</v>
          </cell>
        </row>
        <row r="3330">
          <cell r="A3330" t="str">
            <v>Sayonara</v>
          </cell>
          <cell r="M3330" t="str">
            <v>30th</v>
          </cell>
          <cell r="N3330">
            <v>3329</v>
          </cell>
        </row>
        <row r="3331">
          <cell r="A3331" t="str">
            <v>An Affair to Remember</v>
          </cell>
          <cell r="M3331" t="str">
            <v>30th</v>
          </cell>
          <cell r="N3331">
            <v>3330</v>
          </cell>
        </row>
        <row r="3332">
          <cell r="A3332" t="str">
            <v>Funny Face</v>
          </cell>
          <cell r="M3332" t="str">
            <v>30th</v>
          </cell>
          <cell r="N3332">
            <v>3331</v>
          </cell>
        </row>
        <row r="3333">
          <cell r="A3333" t="str">
            <v>Les Girls</v>
          </cell>
          <cell r="M3333" t="str">
            <v>30th</v>
          </cell>
          <cell r="N3333">
            <v>3332</v>
          </cell>
        </row>
        <row r="3334">
          <cell r="A3334" t="str">
            <v>Pal Joey</v>
          </cell>
          <cell r="M3334" t="str">
            <v>30th</v>
          </cell>
          <cell r="N3334">
            <v>3333</v>
          </cell>
        </row>
        <row r="3335">
          <cell r="A3335" t="str">
            <v>Raintree County</v>
          </cell>
          <cell r="M3335" t="str">
            <v>30th</v>
          </cell>
          <cell r="N3335">
            <v>3334</v>
          </cell>
        </row>
        <row r="3336">
          <cell r="A3336" t="str">
            <v>The Enemy Below</v>
          </cell>
          <cell r="M3336" t="str">
            <v>30th</v>
          </cell>
          <cell r="N3336">
            <v>3335</v>
          </cell>
        </row>
        <row r="3337">
          <cell r="A3337" t="str">
            <v>The Spirit of St. Louis</v>
          </cell>
          <cell r="M3337" t="str">
            <v>30th</v>
          </cell>
          <cell r="N3337">
            <v>3336</v>
          </cell>
        </row>
        <row r="3338">
          <cell r="A3338" t="str">
            <v>Gunfight at the O.K. Corral</v>
          </cell>
          <cell r="M3338" t="str">
            <v>30th</v>
          </cell>
          <cell r="N3338">
            <v>3337</v>
          </cell>
        </row>
        <row r="3339">
          <cell r="A3339" t="str">
            <v>Les Girls</v>
          </cell>
          <cell r="M3339" t="str">
            <v>30th</v>
          </cell>
          <cell r="N3339">
            <v>3338</v>
          </cell>
        </row>
        <row r="3340">
          <cell r="A3340" t="str">
            <v>Pal Joey</v>
          </cell>
          <cell r="M3340" t="str">
            <v>30th</v>
          </cell>
          <cell r="N3340">
            <v>3339</v>
          </cell>
        </row>
        <row r="3341">
          <cell r="A3341" t="str">
            <v>Sayonara</v>
          </cell>
          <cell r="M3341" t="str">
            <v>30th</v>
          </cell>
          <cell r="N3341">
            <v>3340</v>
          </cell>
        </row>
        <row r="3342">
          <cell r="A3342" t="str">
            <v>Witness for the Prosecution</v>
          </cell>
          <cell r="M3342" t="str">
            <v>30th</v>
          </cell>
          <cell r="N3342">
            <v>3341</v>
          </cell>
        </row>
        <row r="3343">
          <cell r="A3343" t="str">
            <v>[no specific film title]</v>
          </cell>
          <cell r="M3343" t="str">
            <v>30th</v>
          </cell>
          <cell r="N3343">
            <v>3342</v>
          </cell>
        </row>
        <row r="3344">
          <cell r="A3344" t="str">
            <v>[no specific film title]</v>
          </cell>
          <cell r="M3344" t="str">
            <v>30th</v>
          </cell>
          <cell r="N3344">
            <v>3343</v>
          </cell>
        </row>
        <row r="3345">
          <cell r="A3345" t="str">
            <v>[no specific film title]</v>
          </cell>
          <cell r="M3345" t="str">
            <v>30th</v>
          </cell>
          <cell r="N3345">
            <v>3344</v>
          </cell>
        </row>
        <row r="3346">
          <cell r="A3346" t="str">
            <v>[no specific film title]</v>
          </cell>
          <cell r="M3346" t="str">
            <v>30th</v>
          </cell>
          <cell r="N3346">
            <v>3345</v>
          </cell>
        </row>
        <row r="3347">
          <cell r="A3347" t="str">
            <v>[no specific film title]</v>
          </cell>
          <cell r="M3347" t="str">
            <v>30th</v>
          </cell>
          <cell r="N3347">
            <v>3346</v>
          </cell>
        </row>
        <row r="3348">
          <cell r="A3348" t="str">
            <v>Auntie Mame</v>
          </cell>
          <cell r="M3348" t="str">
            <v>31st</v>
          </cell>
          <cell r="N3348">
            <v>3347</v>
          </cell>
        </row>
        <row r="3349">
          <cell r="A3349" t="str">
            <v>Cat on a Hot Tin Roof</v>
          </cell>
          <cell r="M3349" t="str">
            <v>31st</v>
          </cell>
          <cell r="N3349">
            <v>3348</v>
          </cell>
        </row>
        <row r="3350">
          <cell r="A3350" t="str">
            <v>The Defiant Ones</v>
          </cell>
          <cell r="M3350" t="str">
            <v>31st</v>
          </cell>
          <cell r="N3350">
            <v>3349</v>
          </cell>
        </row>
        <row r="3351">
          <cell r="A3351" t="str">
            <v>Gigi</v>
          </cell>
          <cell r="M3351" t="str">
            <v>31st</v>
          </cell>
          <cell r="N3351">
            <v>3350</v>
          </cell>
        </row>
        <row r="3352">
          <cell r="A3352" t="str">
            <v>Separate Tables</v>
          </cell>
          <cell r="M3352" t="str">
            <v>31st</v>
          </cell>
          <cell r="N3352">
            <v>3351</v>
          </cell>
        </row>
        <row r="3353">
          <cell r="A3353" t="str">
            <v>Cat on a Hot Tin Roof</v>
          </cell>
          <cell r="M3353" t="str">
            <v>31st</v>
          </cell>
          <cell r="N3353">
            <v>3352</v>
          </cell>
        </row>
        <row r="3354">
          <cell r="A3354" t="str">
            <v>The Defiant Ones</v>
          </cell>
          <cell r="M3354" t="str">
            <v>31st</v>
          </cell>
          <cell r="N3354">
            <v>3353</v>
          </cell>
        </row>
        <row r="3355">
          <cell r="A3355" t="str">
            <v>The Defiant Ones</v>
          </cell>
          <cell r="M3355" t="str">
            <v>31st</v>
          </cell>
          <cell r="N3355">
            <v>3354</v>
          </cell>
        </row>
        <row r="3356">
          <cell r="A3356" t="str">
            <v>The Old Man and the Sea</v>
          </cell>
          <cell r="M3356" t="str">
            <v>31st</v>
          </cell>
          <cell r="N3356">
            <v>3355</v>
          </cell>
        </row>
        <row r="3357">
          <cell r="A3357" t="str">
            <v>Separate Tables</v>
          </cell>
          <cell r="M3357" t="str">
            <v>31st</v>
          </cell>
          <cell r="N3357">
            <v>3356</v>
          </cell>
        </row>
        <row r="3358">
          <cell r="A3358" t="str">
            <v>The Big Country</v>
          </cell>
          <cell r="M3358" t="str">
            <v>31st</v>
          </cell>
          <cell r="N3358">
            <v>3357</v>
          </cell>
        </row>
        <row r="3359">
          <cell r="A3359" t="str">
            <v>The Brothers Karamazov</v>
          </cell>
          <cell r="M3359" t="str">
            <v>31st</v>
          </cell>
          <cell r="N3359">
            <v>3358</v>
          </cell>
        </row>
        <row r="3360">
          <cell r="A3360" t="str">
            <v>The Defiant Ones</v>
          </cell>
          <cell r="M3360" t="str">
            <v>31st</v>
          </cell>
          <cell r="N3360">
            <v>3359</v>
          </cell>
        </row>
        <row r="3361">
          <cell r="A3361" t="str">
            <v>Some Came Running</v>
          </cell>
          <cell r="M3361" t="str">
            <v>31st</v>
          </cell>
          <cell r="N3361">
            <v>3360</v>
          </cell>
        </row>
        <row r="3362">
          <cell r="A3362" t="str">
            <v>Teacher's Pet</v>
          </cell>
          <cell r="M3362" t="str">
            <v>31st</v>
          </cell>
          <cell r="N3362">
            <v>3361</v>
          </cell>
        </row>
        <row r="3363">
          <cell r="A3363" t="str">
            <v>Auntie Mame</v>
          </cell>
          <cell r="M3363" t="str">
            <v>31st</v>
          </cell>
          <cell r="N3363">
            <v>3362</v>
          </cell>
        </row>
        <row r="3364">
          <cell r="A3364" t="str">
            <v>Cat on a Hot Tin Roof</v>
          </cell>
          <cell r="M3364" t="str">
            <v>31st</v>
          </cell>
          <cell r="N3364">
            <v>3363</v>
          </cell>
        </row>
        <row r="3365">
          <cell r="A3365" t="str">
            <v>I Want to Live!</v>
          </cell>
          <cell r="M3365" t="str">
            <v>31st</v>
          </cell>
          <cell r="N3365">
            <v>3364</v>
          </cell>
        </row>
        <row r="3366">
          <cell r="A3366" t="str">
            <v>Separate Tables</v>
          </cell>
          <cell r="M3366" t="str">
            <v>31st</v>
          </cell>
          <cell r="N3366">
            <v>3365</v>
          </cell>
        </row>
        <row r="3367">
          <cell r="A3367" t="str">
            <v>Some Came Running</v>
          </cell>
          <cell r="M3367" t="str">
            <v>31st</v>
          </cell>
          <cell r="N3367">
            <v>3366</v>
          </cell>
        </row>
        <row r="3368">
          <cell r="A3368" t="str">
            <v>Auntie Mame</v>
          </cell>
          <cell r="M3368" t="str">
            <v>31st</v>
          </cell>
          <cell r="N3368">
            <v>3367</v>
          </cell>
        </row>
        <row r="3369">
          <cell r="A3369" t="str">
            <v>The Defiant Ones</v>
          </cell>
          <cell r="M3369" t="str">
            <v>31st</v>
          </cell>
          <cell r="N3369">
            <v>3368</v>
          </cell>
        </row>
        <row r="3370">
          <cell r="A3370" t="str">
            <v>Lonelyhearts</v>
          </cell>
          <cell r="M3370" t="str">
            <v>31st</v>
          </cell>
          <cell r="N3370">
            <v>3369</v>
          </cell>
        </row>
        <row r="3371">
          <cell r="A3371" t="str">
            <v>Separate Tables</v>
          </cell>
          <cell r="M3371" t="str">
            <v>31st</v>
          </cell>
          <cell r="N3371">
            <v>3370</v>
          </cell>
        </row>
        <row r="3372">
          <cell r="A3372" t="str">
            <v>Some Came Running</v>
          </cell>
          <cell r="M3372" t="str">
            <v>31st</v>
          </cell>
          <cell r="N3372">
            <v>3371</v>
          </cell>
        </row>
        <row r="3373">
          <cell r="A3373" t="str">
            <v>Cat on a Hot Tin Roof</v>
          </cell>
          <cell r="M3373" t="str">
            <v>31st</v>
          </cell>
          <cell r="N3373">
            <v>3372</v>
          </cell>
        </row>
        <row r="3374">
          <cell r="A3374" t="str">
            <v>The Defiant Ones</v>
          </cell>
          <cell r="M3374" t="str">
            <v>31st</v>
          </cell>
          <cell r="N3374">
            <v>3373</v>
          </cell>
        </row>
        <row r="3375">
          <cell r="A3375" t="str">
            <v>Gigi</v>
          </cell>
          <cell r="M3375" t="str">
            <v>31st</v>
          </cell>
          <cell r="N3375">
            <v>3374</v>
          </cell>
        </row>
        <row r="3376">
          <cell r="A3376" t="str">
            <v>I Want to Live!</v>
          </cell>
          <cell r="M3376" t="str">
            <v>31st</v>
          </cell>
          <cell r="N3376">
            <v>3375</v>
          </cell>
        </row>
        <row r="3377">
          <cell r="A3377" t="str">
            <v>The Inn of the Sixth Happiness</v>
          </cell>
          <cell r="M3377" t="str">
            <v>31st</v>
          </cell>
          <cell r="N3377">
            <v>3376</v>
          </cell>
        </row>
        <row r="3378">
          <cell r="A3378" t="str">
            <v>The Defiant Ones</v>
          </cell>
          <cell r="M3378" t="str">
            <v>31st</v>
          </cell>
          <cell r="N3378">
            <v>3377</v>
          </cell>
        </row>
        <row r="3379">
          <cell r="A3379" t="str">
            <v>The Goddess</v>
          </cell>
          <cell r="M3379" t="str">
            <v>31st</v>
          </cell>
          <cell r="N3379">
            <v>3378</v>
          </cell>
        </row>
        <row r="3380">
          <cell r="A3380" t="str">
            <v>Houseboat</v>
          </cell>
          <cell r="M3380" t="str">
            <v>31st</v>
          </cell>
          <cell r="N3380">
            <v>3379</v>
          </cell>
        </row>
        <row r="3381">
          <cell r="A3381" t="str">
            <v>The Sheepman</v>
          </cell>
          <cell r="M3381" t="str">
            <v>31st</v>
          </cell>
          <cell r="N3381">
            <v>3380</v>
          </cell>
        </row>
        <row r="3382">
          <cell r="A3382" t="str">
            <v>Teacher's Pet</v>
          </cell>
          <cell r="M3382" t="str">
            <v>31st</v>
          </cell>
          <cell r="N3382">
            <v>3381</v>
          </cell>
        </row>
        <row r="3383">
          <cell r="A3383" t="str">
            <v>Cat on a Hot Tin Roof</v>
          </cell>
          <cell r="M3383" t="str">
            <v>31st</v>
          </cell>
          <cell r="N3383">
            <v>3382</v>
          </cell>
        </row>
        <row r="3384">
          <cell r="A3384" t="str">
            <v>Gigi</v>
          </cell>
          <cell r="M3384" t="str">
            <v>31st</v>
          </cell>
          <cell r="N3384">
            <v>3383</v>
          </cell>
        </row>
        <row r="3385">
          <cell r="A3385" t="str">
            <v>The Horse's Mouth</v>
          </cell>
          <cell r="M3385" t="str">
            <v>31st</v>
          </cell>
          <cell r="N3385">
            <v>3384</v>
          </cell>
        </row>
        <row r="3386">
          <cell r="A3386" t="str">
            <v>I Want to Live!</v>
          </cell>
          <cell r="M3386" t="str">
            <v>31st</v>
          </cell>
          <cell r="N3386">
            <v>3385</v>
          </cell>
        </row>
        <row r="3387">
          <cell r="A3387" t="str">
            <v>Separate Tables</v>
          </cell>
          <cell r="M3387" t="str">
            <v>31st</v>
          </cell>
          <cell r="N3387">
            <v>3386</v>
          </cell>
        </row>
        <row r="3388">
          <cell r="A3388" t="str">
            <v>The Big Country</v>
          </cell>
          <cell r="M3388" t="str">
            <v>31st</v>
          </cell>
          <cell r="N3388">
            <v>3387</v>
          </cell>
        </row>
        <row r="3389">
          <cell r="A3389" t="str">
            <v>The Old Man and the Sea</v>
          </cell>
          <cell r="M3389" t="str">
            <v>31st</v>
          </cell>
          <cell r="N3389">
            <v>3388</v>
          </cell>
        </row>
        <row r="3390">
          <cell r="A3390" t="str">
            <v>Separate Tables</v>
          </cell>
          <cell r="M3390" t="str">
            <v>31st</v>
          </cell>
          <cell r="N3390">
            <v>3389</v>
          </cell>
        </row>
        <row r="3391">
          <cell r="A3391" t="str">
            <v>White Wilderness</v>
          </cell>
          <cell r="M3391" t="str">
            <v>31st</v>
          </cell>
          <cell r="N3391">
            <v>3390</v>
          </cell>
        </row>
        <row r="3392">
          <cell r="A3392" t="str">
            <v>The Young Lions</v>
          </cell>
          <cell r="M3392" t="str">
            <v>31st</v>
          </cell>
          <cell r="N3392">
            <v>3391</v>
          </cell>
        </row>
        <row r="3393">
          <cell r="A3393" t="str">
            <v>The Bolshoi Ballet</v>
          </cell>
          <cell r="M3393" t="str">
            <v>31st</v>
          </cell>
          <cell r="N3393">
            <v>3392</v>
          </cell>
        </row>
        <row r="3394">
          <cell r="A3394" t="str">
            <v>Damn Yankees</v>
          </cell>
          <cell r="M3394" t="str">
            <v>31st</v>
          </cell>
          <cell r="N3394">
            <v>3393</v>
          </cell>
        </row>
        <row r="3395">
          <cell r="A3395" t="str">
            <v>Gigi</v>
          </cell>
          <cell r="M3395" t="str">
            <v>31st</v>
          </cell>
          <cell r="N3395">
            <v>3394</v>
          </cell>
        </row>
        <row r="3396">
          <cell r="A3396" t="str">
            <v>Mardi Gras</v>
          </cell>
          <cell r="M3396" t="str">
            <v>31st</v>
          </cell>
          <cell r="N3396">
            <v>3395</v>
          </cell>
        </row>
        <row r="3397">
          <cell r="A3397" t="str">
            <v>South Pacific</v>
          </cell>
          <cell r="M3397" t="str">
            <v>31st</v>
          </cell>
          <cell r="N3397">
            <v>3396</v>
          </cell>
        </row>
        <row r="3398">
          <cell r="A3398" t="str">
            <v>A Certain Smile</v>
          </cell>
          <cell r="M3398" t="str">
            <v>31st</v>
          </cell>
          <cell r="N3398">
            <v>3397</v>
          </cell>
        </row>
        <row r="3399">
          <cell r="A3399" t="str">
            <v>Gigi</v>
          </cell>
          <cell r="M3399" t="str">
            <v>31st</v>
          </cell>
          <cell r="N3399">
            <v>3398</v>
          </cell>
        </row>
        <row r="3400">
          <cell r="A3400" t="str">
            <v>Houseboat</v>
          </cell>
          <cell r="M3400" t="str">
            <v>31st</v>
          </cell>
          <cell r="N3400">
            <v>3399</v>
          </cell>
        </row>
        <row r="3401">
          <cell r="A3401" t="str">
            <v>Marjorie Morningstar</v>
          </cell>
          <cell r="M3401" t="str">
            <v>31st</v>
          </cell>
          <cell r="N3401">
            <v>3400</v>
          </cell>
        </row>
        <row r="3402">
          <cell r="A3402" t="str">
            <v>Some Came Running</v>
          </cell>
          <cell r="M3402" t="str">
            <v>31st</v>
          </cell>
          <cell r="N3402">
            <v>3401</v>
          </cell>
        </row>
        <row r="3403">
          <cell r="A3403" t="str">
            <v>Auntie Mame</v>
          </cell>
          <cell r="M3403" t="str">
            <v>31st</v>
          </cell>
          <cell r="N3403">
            <v>3402</v>
          </cell>
        </row>
        <row r="3404">
          <cell r="A3404" t="str">
            <v>Cowboy</v>
          </cell>
          <cell r="M3404" t="str">
            <v>31st</v>
          </cell>
          <cell r="N3404">
            <v>3403</v>
          </cell>
        </row>
        <row r="3405">
          <cell r="A3405" t="str">
            <v>The Defiant Ones</v>
          </cell>
          <cell r="M3405" t="str">
            <v>31st</v>
          </cell>
          <cell r="N3405">
            <v>3404</v>
          </cell>
        </row>
        <row r="3406">
          <cell r="A3406" t="str">
            <v>Gigi</v>
          </cell>
          <cell r="M3406" t="str">
            <v>31st</v>
          </cell>
          <cell r="N3406">
            <v>3405</v>
          </cell>
        </row>
        <row r="3407">
          <cell r="A3407" t="str">
            <v>I Want to Live!</v>
          </cell>
          <cell r="M3407" t="str">
            <v>31st</v>
          </cell>
          <cell r="N3407">
            <v>3406</v>
          </cell>
        </row>
        <row r="3408">
          <cell r="A3408" t="str">
            <v>Arms and the Man</v>
          </cell>
          <cell r="B3408" t="str">
            <v>Helden</v>
          </cell>
          <cell r="M3408" t="str">
            <v>31st</v>
          </cell>
          <cell r="N3408">
            <v>3407</v>
          </cell>
        </row>
        <row r="3409">
          <cell r="A3409" t="str">
            <v>La Venganza</v>
          </cell>
          <cell r="M3409" t="str">
            <v>31st</v>
          </cell>
          <cell r="N3409">
            <v>3408</v>
          </cell>
        </row>
        <row r="3410">
          <cell r="A3410" t="str">
            <v>My Uncle</v>
          </cell>
          <cell r="B3410" t="str">
            <v>Mon oncle</v>
          </cell>
          <cell r="M3410" t="str">
            <v>31st</v>
          </cell>
          <cell r="N3410">
            <v>3409</v>
          </cell>
        </row>
        <row r="3411">
          <cell r="A3411" t="str">
            <v>The Road a Year Long</v>
          </cell>
          <cell r="B3411" t="str">
            <v>La strada lunga un anno</v>
          </cell>
          <cell r="M3411" t="str">
            <v>31st</v>
          </cell>
          <cell r="N3411">
            <v>3410</v>
          </cell>
        </row>
        <row r="3412">
          <cell r="A3412" t="str">
            <v>The Usual Unidentified Thieves</v>
          </cell>
          <cell r="B3412" t="str">
            <v>I soliti ignoti</v>
          </cell>
          <cell r="M3412" t="str">
            <v>31st</v>
          </cell>
          <cell r="N3412">
            <v>3411</v>
          </cell>
        </row>
        <row r="3413">
          <cell r="A3413" t="str">
            <v>Grand Canyon</v>
          </cell>
          <cell r="M3413" t="str">
            <v>31st</v>
          </cell>
          <cell r="N3413">
            <v>3412</v>
          </cell>
        </row>
        <row r="3414">
          <cell r="A3414" t="str">
            <v>Journey into Spring</v>
          </cell>
          <cell r="M3414" t="str">
            <v>31st</v>
          </cell>
          <cell r="N3414">
            <v>3413</v>
          </cell>
        </row>
        <row r="3415">
          <cell r="A3415" t="str">
            <v>The Kiss</v>
          </cell>
          <cell r="M3415" t="str">
            <v>31st</v>
          </cell>
          <cell r="N3415">
            <v>3414</v>
          </cell>
        </row>
        <row r="3416">
          <cell r="A3416" t="str">
            <v>Snows of Aorangi</v>
          </cell>
          <cell r="M3416" t="str">
            <v>31st</v>
          </cell>
          <cell r="N3416">
            <v>3415</v>
          </cell>
        </row>
        <row r="3417">
          <cell r="A3417" t="str">
            <v>T is for Tumbleweed</v>
          </cell>
          <cell r="M3417" t="str">
            <v>31st</v>
          </cell>
          <cell r="N3417">
            <v>3416</v>
          </cell>
        </row>
        <row r="3418">
          <cell r="A3418" t="str">
            <v>Knighty Knight Bugs</v>
          </cell>
          <cell r="M3418" t="str">
            <v>31st</v>
          </cell>
          <cell r="N3418">
            <v>3417</v>
          </cell>
        </row>
        <row r="3419">
          <cell r="A3419" t="str">
            <v>Paul Bunyan</v>
          </cell>
          <cell r="M3419" t="str">
            <v>31st</v>
          </cell>
          <cell r="N3419">
            <v>3418</v>
          </cell>
        </row>
        <row r="3420">
          <cell r="A3420" t="str">
            <v>Sidney's Family Tree</v>
          </cell>
          <cell r="M3420" t="str">
            <v>31st</v>
          </cell>
          <cell r="N3420">
            <v>3419</v>
          </cell>
        </row>
        <row r="3421">
          <cell r="A3421" t="str">
            <v>Antarctic Crossing</v>
          </cell>
          <cell r="M3421" t="str">
            <v>31st</v>
          </cell>
          <cell r="N3421">
            <v>3420</v>
          </cell>
        </row>
        <row r="3422">
          <cell r="A3422" t="str">
            <v>The Hidden World</v>
          </cell>
          <cell r="M3422" t="str">
            <v>31st</v>
          </cell>
          <cell r="N3422">
            <v>3421</v>
          </cell>
        </row>
        <row r="3423">
          <cell r="A3423" t="str">
            <v>Psychiatric Nursing</v>
          </cell>
          <cell r="M3423" t="str">
            <v>31st</v>
          </cell>
          <cell r="N3423">
            <v>3422</v>
          </cell>
        </row>
        <row r="3424">
          <cell r="A3424" t="str">
            <v>White Wilderness</v>
          </cell>
          <cell r="M3424" t="str">
            <v>31st</v>
          </cell>
          <cell r="N3424">
            <v>3423</v>
          </cell>
        </row>
        <row r="3425">
          <cell r="A3425" t="str">
            <v>Ama Girls</v>
          </cell>
          <cell r="M3425" t="str">
            <v>31st</v>
          </cell>
          <cell r="N3425">
            <v>3424</v>
          </cell>
        </row>
        <row r="3426">
          <cell r="A3426" t="str">
            <v>Employees Only</v>
          </cell>
          <cell r="M3426" t="str">
            <v>31st</v>
          </cell>
          <cell r="N3426">
            <v>3425</v>
          </cell>
        </row>
        <row r="3427">
          <cell r="A3427" t="str">
            <v>Journey into Spring</v>
          </cell>
          <cell r="M3427" t="str">
            <v>31st</v>
          </cell>
          <cell r="N3427">
            <v>3426</v>
          </cell>
        </row>
        <row r="3428">
          <cell r="A3428" t="str">
            <v>The Living Stone</v>
          </cell>
          <cell r="M3428" t="str">
            <v>31st</v>
          </cell>
          <cell r="N3428">
            <v>3427</v>
          </cell>
        </row>
        <row r="3429">
          <cell r="A3429" t="str">
            <v>Overture</v>
          </cell>
          <cell r="M3429" t="str">
            <v>31st</v>
          </cell>
          <cell r="N3429">
            <v>3428</v>
          </cell>
        </row>
        <row r="3430">
          <cell r="A3430" t="str">
            <v>The Defiant Ones</v>
          </cell>
          <cell r="M3430" t="str">
            <v>31st</v>
          </cell>
          <cell r="N3430">
            <v>3429</v>
          </cell>
        </row>
        <row r="3431">
          <cell r="A3431" t="str">
            <v>Desire Under the Elms</v>
          </cell>
          <cell r="M3431" t="str">
            <v>31st</v>
          </cell>
          <cell r="N3431">
            <v>3430</v>
          </cell>
        </row>
        <row r="3432">
          <cell r="A3432" t="str">
            <v>I Want to Live!</v>
          </cell>
          <cell r="M3432" t="str">
            <v>31st</v>
          </cell>
          <cell r="N3432">
            <v>3431</v>
          </cell>
        </row>
        <row r="3433">
          <cell r="A3433" t="str">
            <v>Separate Tables</v>
          </cell>
          <cell r="M3433" t="str">
            <v>31st</v>
          </cell>
          <cell r="N3433">
            <v>3432</v>
          </cell>
        </row>
        <row r="3434">
          <cell r="A3434" t="str">
            <v>The Young Lions</v>
          </cell>
          <cell r="M3434" t="str">
            <v>31st</v>
          </cell>
          <cell r="N3434">
            <v>3433</v>
          </cell>
        </row>
        <row r="3435">
          <cell r="A3435" t="str">
            <v>Auntie Mame</v>
          </cell>
          <cell r="M3435" t="str">
            <v>31st</v>
          </cell>
          <cell r="N3435">
            <v>3434</v>
          </cell>
        </row>
        <row r="3436">
          <cell r="A3436" t="str">
            <v>Cat on a Hot Tin Roof</v>
          </cell>
          <cell r="M3436" t="str">
            <v>31st</v>
          </cell>
          <cell r="N3436">
            <v>3435</v>
          </cell>
        </row>
        <row r="3437">
          <cell r="A3437" t="str">
            <v>Gigi</v>
          </cell>
          <cell r="M3437" t="str">
            <v>31st</v>
          </cell>
          <cell r="N3437">
            <v>3436</v>
          </cell>
        </row>
        <row r="3438">
          <cell r="A3438" t="str">
            <v>The Old Man and the Sea</v>
          </cell>
          <cell r="M3438" t="str">
            <v>31st</v>
          </cell>
          <cell r="N3438">
            <v>3437</v>
          </cell>
        </row>
        <row r="3439">
          <cell r="A3439" t="str">
            <v>South Pacific</v>
          </cell>
          <cell r="M3439" t="str">
            <v>31st</v>
          </cell>
          <cell r="N3439">
            <v>3438</v>
          </cell>
        </row>
        <row r="3440">
          <cell r="A3440" t="str">
            <v>Auntie Mame</v>
          </cell>
          <cell r="M3440" t="str">
            <v>31st</v>
          </cell>
          <cell r="N3440">
            <v>3439</v>
          </cell>
        </row>
        <row r="3441">
          <cell r="A3441" t="str">
            <v>Bell, Book and Candle</v>
          </cell>
          <cell r="M3441" t="str">
            <v>31st</v>
          </cell>
          <cell r="N3441">
            <v>3440</v>
          </cell>
        </row>
        <row r="3442">
          <cell r="A3442" t="str">
            <v>A Certain Smile</v>
          </cell>
          <cell r="M3442" t="str">
            <v>31st</v>
          </cell>
          <cell r="N3442">
            <v>3441</v>
          </cell>
        </row>
        <row r="3443">
          <cell r="A3443" t="str">
            <v>Gigi</v>
          </cell>
          <cell r="M3443" t="str">
            <v>31st</v>
          </cell>
          <cell r="N3443">
            <v>3442</v>
          </cell>
        </row>
        <row r="3444">
          <cell r="A3444" t="str">
            <v>Vertigo</v>
          </cell>
          <cell r="M3444" t="str">
            <v>31st</v>
          </cell>
          <cell r="N3444">
            <v>3443</v>
          </cell>
        </row>
        <row r="3445">
          <cell r="A3445" t="str">
            <v>Bell, Book and Candle</v>
          </cell>
          <cell r="M3445" t="str">
            <v>31st</v>
          </cell>
          <cell r="N3445">
            <v>3444</v>
          </cell>
        </row>
        <row r="3446">
          <cell r="A3446" t="str">
            <v>The Buccaneer</v>
          </cell>
          <cell r="M3446" t="str">
            <v>31st</v>
          </cell>
          <cell r="N3446">
            <v>3445</v>
          </cell>
        </row>
        <row r="3447">
          <cell r="A3447" t="str">
            <v>A Certain Smile</v>
          </cell>
          <cell r="M3447" t="str">
            <v>31st</v>
          </cell>
          <cell r="N3447">
            <v>3446</v>
          </cell>
        </row>
        <row r="3448">
          <cell r="A3448" t="str">
            <v>Gigi</v>
          </cell>
          <cell r="M3448" t="str">
            <v>31st</v>
          </cell>
          <cell r="N3448">
            <v>3447</v>
          </cell>
        </row>
        <row r="3449">
          <cell r="A3449" t="str">
            <v>Some Came Running</v>
          </cell>
          <cell r="M3449" t="str">
            <v>31st</v>
          </cell>
          <cell r="N3449">
            <v>3448</v>
          </cell>
        </row>
        <row r="3450">
          <cell r="A3450" t="str">
            <v>tom thumb</v>
          </cell>
          <cell r="M3450" t="str">
            <v>31st</v>
          </cell>
          <cell r="N3450">
            <v>3449</v>
          </cell>
        </row>
        <row r="3451">
          <cell r="A3451" t="str">
            <v>Torpedo Run</v>
          </cell>
          <cell r="M3451" t="str">
            <v>31st</v>
          </cell>
          <cell r="N3451">
            <v>3450</v>
          </cell>
        </row>
        <row r="3452">
          <cell r="A3452" t="str">
            <v>I Want to Live!</v>
          </cell>
          <cell r="M3452" t="str">
            <v>31st</v>
          </cell>
          <cell r="N3452">
            <v>3451</v>
          </cell>
        </row>
        <row r="3453">
          <cell r="A3453" t="str">
            <v>South Pacific</v>
          </cell>
          <cell r="M3453" t="str">
            <v>31st</v>
          </cell>
          <cell r="N3453">
            <v>3452</v>
          </cell>
        </row>
        <row r="3454">
          <cell r="A3454" t="str">
            <v>A Time to Love and a Time to Die</v>
          </cell>
          <cell r="M3454" t="str">
            <v>31st</v>
          </cell>
          <cell r="N3454">
            <v>3453</v>
          </cell>
        </row>
        <row r="3455">
          <cell r="A3455" t="str">
            <v>Vertigo</v>
          </cell>
          <cell r="M3455" t="str">
            <v>31st</v>
          </cell>
          <cell r="N3455">
            <v>3454</v>
          </cell>
        </row>
        <row r="3456">
          <cell r="A3456" t="str">
            <v>The Young Lions</v>
          </cell>
          <cell r="M3456" t="str">
            <v>31st</v>
          </cell>
          <cell r="N3456">
            <v>3455</v>
          </cell>
        </row>
        <row r="3457">
          <cell r="A3457" t="str">
            <v>[no specific film title]</v>
          </cell>
          <cell r="M3457" t="str">
            <v>31st</v>
          </cell>
          <cell r="N3457">
            <v>3456</v>
          </cell>
        </row>
        <row r="3458">
          <cell r="A3458" t="str">
            <v>[no specific film title]</v>
          </cell>
          <cell r="M3458" t="str">
            <v>31st</v>
          </cell>
          <cell r="N3458">
            <v>3457</v>
          </cell>
        </row>
        <row r="3459">
          <cell r="A3459" t="str">
            <v>Anatomy of a Murder</v>
          </cell>
          <cell r="M3459" t="str">
            <v>32nd</v>
          </cell>
          <cell r="N3459">
            <v>3458</v>
          </cell>
        </row>
        <row r="3460">
          <cell r="A3460" t="str">
            <v>Ben-Hur</v>
          </cell>
          <cell r="M3460" t="str">
            <v>32nd</v>
          </cell>
          <cell r="N3460">
            <v>3459</v>
          </cell>
        </row>
        <row r="3461">
          <cell r="A3461" t="str">
            <v>The Diary of Anne Frank</v>
          </cell>
          <cell r="M3461" t="str">
            <v>32nd</v>
          </cell>
          <cell r="N3461">
            <v>3460</v>
          </cell>
        </row>
        <row r="3462">
          <cell r="A3462" t="str">
            <v>The Nun's Story</v>
          </cell>
          <cell r="M3462" t="str">
            <v>32nd</v>
          </cell>
          <cell r="N3462">
            <v>3461</v>
          </cell>
        </row>
        <row r="3463">
          <cell r="A3463" t="str">
            <v>Room at the Top</v>
          </cell>
          <cell r="M3463" t="str">
            <v>32nd</v>
          </cell>
          <cell r="N3463">
            <v>3462</v>
          </cell>
        </row>
        <row r="3464">
          <cell r="A3464" t="str">
            <v>Anatomy of a Murder</v>
          </cell>
          <cell r="M3464" t="str">
            <v>32nd</v>
          </cell>
          <cell r="N3464">
            <v>3463</v>
          </cell>
        </row>
        <row r="3465">
          <cell r="A3465" t="str">
            <v>Ben-Hur</v>
          </cell>
          <cell r="M3465" t="str">
            <v>32nd</v>
          </cell>
          <cell r="N3465">
            <v>3464</v>
          </cell>
        </row>
        <row r="3466">
          <cell r="A3466" t="str">
            <v>The Last Angry Man</v>
          </cell>
          <cell r="M3466" t="str">
            <v>32nd</v>
          </cell>
          <cell r="N3466">
            <v>3465</v>
          </cell>
        </row>
        <row r="3467">
          <cell r="A3467" t="str">
            <v>Room at the Top</v>
          </cell>
          <cell r="M3467" t="str">
            <v>32nd</v>
          </cell>
          <cell r="N3467">
            <v>3466</v>
          </cell>
        </row>
        <row r="3468">
          <cell r="A3468" t="str">
            <v>Some Like It Hot</v>
          </cell>
          <cell r="M3468" t="str">
            <v>32nd</v>
          </cell>
          <cell r="N3468">
            <v>3467</v>
          </cell>
        </row>
        <row r="3469">
          <cell r="A3469" t="str">
            <v>Anatomy of a Murder</v>
          </cell>
          <cell r="M3469" t="str">
            <v>32nd</v>
          </cell>
          <cell r="N3469">
            <v>3468</v>
          </cell>
        </row>
        <row r="3470">
          <cell r="A3470" t="str">
            <v>Anatomy of a Murder</v>
          </cell>
          <cell r="M3470" t="str">
            <v>32nd</v>
          </cell>
          <cell r="N3470">
            <v>3469</v>
          </cell>
        </row>
        <row r="3471">
          <cell r="A3471" t="str">
            <v>Ben-Hur</v>
          </cell>
          <cell r="M3471" t="str">
            <v>32nd</v>
          </cell>
          <cell r="N3471">
            <v>3470</v>
          </cell>
        </row>
        <row r="3472">
          <cell r="A3472" t="str">
            <v>The Diary of Anne Frank</v>
          </cell>
          <cell r="M3472" t="str">
            <v>32nd</v>
          </cell>
          <cell r="N3472">
            <v>3471</v>
          </cell>
        </row>
        <row r="3473">
          <cell r="A3473" t="str">
            <v>The Young Philadelphians</v>
          </cell>
          <cell r="M3473" t="str">
            <v>32nd</v>
          </cell>
          <cell r="N3473">
            <v>3472</v>
          </cell>
        </row>
        <row r="3474">
          <cell r="A3474" t="str">
            <v>The Nun's Story</v>
          </cell>
          <cell r="M3474" t="str">
            <v>32nd</v>
          </cell>
          <cell r="N3474">
            <v>3473</v>
          </cell>
        </row>
        <row r="3475">
          <cell r="A3475" t="str">
            <v>Pillow Talk</v>
          </cell>
          <cell r="M3475" t="str">
            <v>32nd</v>
          </cell>
          <cell r="N3475">
            <v>3474</v>
          </cell>
        </row>
        <row r="3476">
          <cell r="A3476" t="str">
            <v>Room at the Top</v>
          </cell>
          <cell r="M3476" t="str">
            <v>32nd</v>
          </cell>
          <cell r="N3476">
            <v>3475</v>
          </cell>
        </row>
        <row r="3477">
          <cell r="A3477" t="str">
            <v>Suddenly, Last Summer</v>
          </cell>
          <cell r="M3477" t="str">
            <v>32nd</v>
          </cell>
          <cell r="N3477">
            <v>3476</v>
          </cell>
        </row>
        <row r="3478">
          <cell r="A3478" t="str">
            <v>Suddenly, Last Summer</v>
          </cell>
          <cell r="M3478" t="str">
            <v>32nd</v>
          </cell>
          <cell r="N3478">
            <v>3477</v>
          </cell>
        </row>
        <row r="3479">
          <cell r="A3479" t="str">
            <v>The Diary of Anne Frank</v>
          </cell>
          <cell r="M3479" t="str">
            <v>32nd</v>
          </cell>
          <cell r="N3479">
            <v>3478</v>
          </cell>
        </row>
        <row r="3480">
          <cell r="A3480" t="str">
            <v>Imitation of Life</v>
          </cell>
          <cell r="M3480" t="str">
            <v>32nd</v>
          </cell>
          <cell r="N3480">
            <v>3479</v>
          </cell>
        </row>
        <row r="3481">
          <cell r="A3481" t="str">
            <v>Imitation of Life</v>
          </cell>
          <cell r="M3481" t="str">
            <v>32nd</v>
          </cell>
          <cell r="N3481">
            <v>3480</v>
          </cell>
        </row>
        <row r="3482">
          <cell r="A3482" t="str">
            <v>Pillow Talk</v>
          </cell>
          <cell r="M3482" t="str">
            <v>32nd</v>
          </cell>
          <cell r="N3482">
            <v>3481</v>
          </cell>
        </row>
        <row r="3483">
          <cell r="A3483" t="str">
            <v>Room at the Top</v>
          </cell>
          <cell r="M3483" t="str">
            <v>32nd</v>
          </cell>
          <cell r="N3483">
            <v>3482</v>
          </cell>
        </row>
        <row r="3484">
          <cell r="A3484" t="str">
            <v>Ben-Hur</v>
          </cell>
          <cell r="M3484" t="str">
            <v>32nd</v>
          </cell>
          <cell r="N3484">
            <v>3483</v>
          </cell>
        </row>
        <row r="3485">
          <cell r="A3485" t="str">
            <v>The Diary of Anne Frank</v>
          </cell>
          <cell r="M3485" t="str">
            <v>32nd</v>
          </cell>
          <cell r="N3485">
            <v>3484</v>
          </cell>
        </row>
        <row r="3486">
          <cell r="A3486" t="str">
            <v>The Nun's Story</v>
          </cell>
          <cell r="M3486" t="str">
            <v>32nd</v>
          </cell>
          <cell r="N3486">
            <v>3485</v>
          </cell>
        </row>
        <row r="3487">
          <cell r="A3487" t="str">
            <v>Room at the Top</v>
          </cell>
          <cell r="M3487" t="str">
            <v>32nd</v>
          </cell>
          <cell r="N3487">
            <v>3486</v>
          </cell>
        </row>
        <row r="3488">
          <cell r="A3488" t="str">
            <v>Some Like It Hot</v>
          </cell>
          <cell r="M3488" t="str">
            <v>32nd</v>
          </cell>
          <cell r="N3488">
            <v>3487</v>
          </cell>
        </row>
        <row r="3489">
          <cell r="A3489" t="str">
            <v>The 400 Blows</v>
          </cell>
          <cell r="B3489" t="str">
            <v>Les quatre cents coups</v>
          </cell>
          <cell r="M3489" t="str">
            <v>32nd</v>
          </cell>
          <cell r="N3489">
            <v>3488</v>
          </cell>
        </row>
        <row r="3490">
          <cell r="A3490" t="str">
            <v>North by Northwest</v>
          </cell>
          <cell r="M3490" t="str">
            <v>32nd</v>
          </cell>
          <cell r="N3490">
            <v>3489</v>
          </cell>
        </row>
        <row r="3491">
          <cell r="A3491" t="str">
            <v>Operation Petticoat</v>
          </cell>
          <cell r="M3491" t="str">
            <v>32nd</v>
          </cell>
          <cell r="N3491">
            <v>3490</v>
          </cell>
        </row>
        <row r="3492">
          <cell r="A3492" t="str">
            <v>Pillow Talk</v>
          </cell>
          <cell r="M3492" t="str">
            <v>32nd</v>
          </cell>
          <cell r="N3492">
            <v>3491</v>
          </cell>
        </row>
        <row r="3493">
          <cell r="A3493" t="str">
            <v>Wild Strawberries</v>
          </cell>
          <cell r="M3493" t="str">
            <v>32nd</v>
          </cell>
          <cell r="N3493">
            <v>3492</v>
          </cell>
        </row>
        <row r="3494">
          <cell r="A3494" t="str">
            <v>Anatomy of a Murder</v>
          </cell>
          <cell r="M3494" t="str">
            <v>32nd</v>
          </cell>
          <cell r="N3494">
            <v>3493</v>
          </cell>
        </row>
        <row r="3495">
          <cell r="A3495" t="str">
            <v>Ben-Hur</v>
          </cell>
          <cell r="M3495" t="str">
            <v>32nd</v>
          </cell>
          <cell r="N3495">
            <v>3494</v>
          </cell>
        </row>
        <row r="3496">
          <cell r="A3496" t="str">
            <v>The Nun's Story</v>
          </cell>
          <cell r="M3496" t="str">
            <v>32nd</v>
          </cell>
          <cell r="N3496">
            <v>3495</v>
          </cell>
        </row>
        <row r="3497">
          <cell r="A3497" t="str">
            <v>Room at the Top</v>
          </cell>
          <cell r="M3497" t="str">
            <v>32nd</v>
          </cell>
          <cell r="N3497">
            <v>3496</v>
          </cell>
        </row>
        <row r="3498">
          <cell r="A3498" t="str">
            <v>Some Like It Hot</v>
          </cell>
          <cell r="M3498" t="str">
            <v>32nd</v>
          </cell>
          <cell r="N3498">
            <v>3497</v>
          </cell>
        </row>
        <row r="3499">
          <cell r="A3499" t="str">
            <v>Ben-Hur</v>
          </cell>
          <cell r="M3499" t="str">
            <v>32nd</v>
          </cell>
          <cell r="N3499">
            <v>3498</v>
          </cell>
        </row>
        <row r="3500">
          <cell r="A3500" t="str">
            <v>The Diary of Anne Frank</v>
          </cell>
          <cell r="M3500" t="str">
            <v>32nd</v>
          </cell>
          <cell r="N3500">
            <v>3499</v>
          </cell>
        </row>
        <row r="3501">
          <cell r="A3501" t="str">
            <v>The Nun's Story</v>
          </cell>
          <cell r="M3501" t="str">
            <v>32nd</v>
          </cell>
          <cell r="N3501">
            <v>3500</v>
          </cell>
        </row>
        <row r="3502">
          <cell r="A3502" t="str">
            <v>On the Beach</v>
          </cell>
          <cell r="M3502" t="str">
            <v>32nd</v>
          </cell>
          <cell r="N3502">
            <v>3501</v>
          </cell>
        </row>
        <row r="3503">
          <cell r="A3503" t="str">
            <v>Pillow Talk</v>
          </cell>
          <cell r="M3503" t="str">
            <v>32nd</v>
          </cell>
          <cell r="N3503">
            <v>3502</v>
          </cell>
        </row>
        <row r="3504">
          <cell r="A3504" t="str">
            <v>The Five Pennies</v>
          </cell>
          <cell r="M3504" t="str">
            <v>32nd</v>
          </cell>
          <cell r="N3504">
            <v>3503</v>
          </cell>
        </row>
        <row r="3505">
          <cell r="A3505" t="str">
            <v>Li'l Abner</v>
          </cell>
          <cell r="M3505" t="str">
            <v>32nd</v>
          </cell>
          <cell r="N3505">
            <v>3504</v>
          </cell>
        </row>
        <row r="3506">
          <cell r="A3506" t="str">
            <v>Porgy and Bess</v>
          </cell>
          <cell r="M3506" t="str">
            <v>32nd</v>
          </cell>
          <cell r="N3506">
            <v>3505</v>
          </cell>
        </row>
        <row r="3507">
          <cell r="A3507" t="str">
            <v>Say One for Me</v>
          </cell>
          <cell r="M3507" t="str">
            <v>32nd</v>
          </cell>
          <cell r="N3507">
            <v>3506</v>
          </cell>
        </row>
        <row r="3508">
          <cell r="A3508" t="str">
            <v>Sleeping Beauty</v>
          </cell>
          <cell r="M3508" t="str">
            <v>32nd</v>
          </cell>
          <cell r="N3508">
            <v>3507</v>
          </cell>
        </row>
        <row r="3509">
          <cell r="A3509" t="str">
            <v>The Best of Everything</v>
          </cell>
          <cell r="M3509" t="str">
            <v>32nd</v>
          </cell>
          <cell r="N3509">
            <v>3508</v>
          </cell>
        </row>
        <row r="3510">
          <cell r="A3510" t="str">
            <v>The Five Pennies</v>
          </cell>
          <cell r="M3510" t="str">
            <v>32nd</v>
          </cell>
          <cell r="N3510">
            <v>3509</v>
          </cell>
        </row>
        <row r="3511">
          <cell r="A3511" t="str">
            <v>The Hanging Tree</v>
          </cell>
          <cell r="M3511" t="str">
            <v>32nd</v>
          </cell>
          <cell r="N3511">
            <v>3510</v>
          </cell>
        </row>
        <row r="3512">
          <cell r="A3512" t="str">
            <v>A Hole in the Head</v>
          </cell>
          <cell r="M3512" t="str">
            <v>32nd</v>
          </cell>
          <cell r="N3512">
            <v>3511</v>
          </cell>
        </row>
        <row r="3513">
          <cell r="A3513" t="str">
            <v>The Young Land</v>
          </cell>
          <cell r="M3513" t="str">
            <v>32nd</v>
          </cell>
          <cell r="N3513">
            <v>3512</v>
          </cell>
        </row>
        <row r="3514">
          <cell r="A3514" t="str">
            <v>Anatomy of a Murder</v>
          </cell>
          <cell r="M3514" t="str">
            <v>32nd</v>
          </cell>
          <cell r="N3514">
            <v>3513</v>
          </cell>
        </row>
        <row r="3515">
          <cell r="A3515" t="str">
            <v>Ben-Hur</v>
          </cell>
          <cell r="M3515" t="str">
            <v>32nd</v>
          </cell>
          <cell r="N3515">
            <v>3514</v>
          </cell>
        </row>
        <row r="3516">
          <cell r="A3516" t="str">
            <v>North by Northwest</v>
          </cell>
          <cell r="M3516" t="str">
            <v>32nd</v>
          </cell>
          <cell r="N3516">
            <v>3515</v>
          </cell>
        </row>
        <row r="3517">
          <cell r="A3517" t="str">
            <v>The Nun's Story</v>
          </cell>
          <cell r="M3517" t="str">
            <v>32nd</v>
          </cell>
          <cell r="N3517">
            <v>3516</v>
          </cell>
        </row>
        <row r="3518">
          <cell r="A3518" t="str">
            <v>On the Beach</v>
          </cell>
          <cell r="M3518" t="str">
            <v>32nd</v>
          </cell>
          <cell r="N3518">
            <v>3517</v>
          </cell>
        </row>
        <row r="3519">
          <cell r="A3519" t="str">
            <v>Black Orpheus</v>
          </cell>
          <cell r="B3519" t="str">
            <v>Orfeu Negro</v>
          </cell>
          <cell r="M3519" t="str">
            <v>32nd</v>
          </cell>
          <cell r="N3519">
            <v>3518</v>
          </cell>
        </row>
        <row r="3520">
          <cell r="A3520" t="str">
            <v>The Bridge</v>
          </cell>
          <cell r="B3520" t="str">
            <v>Die Brücke</v>
          </cell>
          <cell r="M3520" t="str">
            <v>32nd</v>
          </cell>
          <cell r="N3520">
            <v>3519</v>
          </cell>
        </row>
        <row r="3521">
          <cell r="A3521" t="str">
            <v>The Great War</v>
          </cell>
          <cell r="B3521" t="str">
            <v>La grande guerra</v>
          </cell>
          <cell r="M3521" t="str">
            <v>32nd</v>
          </cell>
          <cell r="N3521">
            <v>3520</v>
          </cell>
        </row>
        <row r="3522">
          <cell r="A3522" t="str">
            <v>Paw</v>
          </cell>
          <cell r="M3522" t="str">
            <v>32nd</v>
          </cell>
          <cell r="N3522">
            <v>3521</v>
          </cell>
        </row>
        <row r="3523">
          <cell r="A3523" t="str">
            <v>The Village on the River</v>
          </cell>
          <cell r="B3523" t="str">
            <v>Dorp aan de rivier</v>
          </cell>
          <cell r="M3523" t="str">
            <v>32nd</v>
          </cell>
          <cell r="N3523">
            <v>3522</v>
          </cell>
        </row>
        <row r="3524">
          <cell r="A3524" t="str">
            <v>Between the Tides</v>
          </cell>
          <cell r="M3524" t="str">
            <v>32nd</v>
          </cell>
          <cell r="N3524">
            <v>3523</v>
          </cell>
        </row>
        <row r="3525">
          <cell r="A3525" t="str">
            <v>The Golden Fish</v>
          </cell>
          <cell r="B3525" t="str">
            <v>Histoire d'un poisson rouge</v>
          </cell>
          <cell r="M3525" t="str">
            <v>32nd</v>
          </cell>
          <cell r="N3525">
            <v>3524</v>
          </cell>
        </row>
        <row r="3526">
          <cell r="A3526" t="str">
            <v>Mysteries of the Deep</v>
          </cell>
          <cell r="M3526" t="str">
            <v>32nd</v>
          </cell>
          <cell r="N3526">
            <v>3525</v>
          </cell>
        </row>
        <row r="3527">
          <cell r="A3527" t="str">
            <v>The Running, Jumping and Standing-Still Film</v>
          </cell>
          <cell r="M3527" t="str">
            <v>32nd</v>
          </cell>
          <cell r="N3527">
            <v>3526</v>
          </cell>
        </row>
        <row r="3528">
          <cell r="A3528" t="str">
            <v>Skyscraper</v>
          </cell>
          <cell r="M3528" t="str">
            <v>32nd</v>
          </cell>
          <cell r="N3528">
            <v>3527</v>
          </cell>
        </row>
        <row r="3529">
          <cell r="A3529" t="str">
            <v>Mexicali Shmoes</v>
          </cell>
          <cell r="M3529" t="str">
            <v>32nd</v>
          </cell>
          <cell r="N3529">
            <v>3528</v>
          </cell>
        </row>
        <row r="3530">
          <cell r="A3530" t="str">
            <v>Moonbird</v>
          </cell>
          <cell r="M3530" t="str">
            <v>32nd</v>
          </cell>
          <cell r="N3530">
            <v>3529</v>
          </cell>
        </row>
        <row r="3531">
          <cell r="A3531" t="str">
            <v>Noah's Ark</v>
          </cell>
          <cell r="M3531" t="str">
            <v>32nd</v>
          </cell>
          <cell r="N3531">
            <v>3530</v>
          </cell>
        </row>
        <row r="3532">
          <cell r="A3532" t="str">
            <v>The Violinist</v>
          </cell>
          <cell r="M3532" t="str">
            <v>32nd</v>
          </cell>
          <cell r="N3532">
            <v>3531</v>
          </cell>
        </row>
        <row r="3533">
          <cell r="A3533" t="str">
            <v>The Race for Space</v>
          </cell>
          <cell r="M3533" t="str">
            <v>32nd</v>
          </cell>
          <cell r="N3533">
            <v>3532</v>
          </cell>
        </row>
        <row r="3534">
          <cell r="A3534" t="str">
            <v>Serengeti Shall Not Die</v>
          </cell>
          <cell r="B3534" t="str">
            <v>Serengeti darf nicht sterben</v>
          </cell>
          <cell r="M3534" t="str">
            <v>32nd</v>
          </cell>
          <cell r="N3534">
            <v>3533</v>
          </cell>
        </row>
        <row r="3535">
          <cell r="A3535" t="str">
            <v>Donald in Mathmagic Land</v>
          </cell>
          <cell r="M3535" t="str">
            <v>32nd</v>
          </cell>
          <cell r="N3535">
            <v>3534</v>
          </cell>
        </row>
        <row r="3536">
          <cell r="A3536" t="str">
            <v>From Generation to Generation</v>
          </cell>
          <cell r="M3536" t="str">
            <v>32nd</v>
          </cell>
          <cell r="N3536">
            <v>3535</v>
          </cell>
        </row>
        <row r="3537">
          <cell r="A3537" t="str">
            <v>Glass</v>
          </cell>
          <cell r="M3537" t="str">
            <v>32nd</v>
          </cell>
          <cell r="N3537">
            <v>3536</v>
          </cell>
        </row>
        <row r="3538">
          <cell r="A3538" t="str">
            <v>Anatomy of a Murder</v>
          </cell>
          <cell r="M3538" t="str">
            <v>32nd</v>
          </cell>
          <cell r="N3538">
            <v>3537</v>
          </cell>
        </row>
        <row r="3539">
          <cell r="A3539" t="str">
            <v>Career</v>
          </cell>
          <cell r="M3539" t="str">
            <v>32nd</v>
          </cell>
          <cell r="N3539">
            <v>3538</v>
          </cell>
        </row>
        <row r="3540">
          <cell r="A3540" t="str">
            <v>The Diary of Anne Frank</v>
          </cell>
          <cell r="M3540" t="str">
            <v>32nd</v>
          </cell>
          <cell r="N3540">
            <v>3539</v>
          </cell>
        </row>
        <row r="3541">
          <cell r="A3541" t="str">
            <v>Some Like It Hot</v>
          </cell>
          <cell r="M3541" t="str">
            <v>32nd</v>
          </cell>
          <cell r="N3541">
            <v>3540</v>
          </cell>
        </row>
        <row r="3542">
          <cell r="A3542" t="str">
            <v>The Young Philadelphians</v>
          </cell>
          <cell r="M3542" t="str">
            <v>32nd</v>
          </cell>
          <cell r="N3542">
            <v>3541</v>
          </cell>
        </row>
        <row r="3543">
          <cell r="A3543" t="str">
            <v>Ben-Hur</v>
          </cell>
          <cell r="M3543" t="str">
            <v>32nd</v>
          </cell>
          <cell r="N3543">
            <v>3542</v>
          </cell>
        </row>
        <row r="3544">
          <cell r="A3544" t="str">
            <v>The Big Fisherman</v>
          </cell>
          <cell r="M3544" t="str">
            <v>32nd</v>
          </cell>
          <cell r="N3544">
            <v>3543</v>
          </cell>
        </row>
        <row r="3545">
          <cell r="A3545" t="str">
            <v>The Five Pennies</v>
          </cell>
          <cell r="M3545" t="str">
            <v>32nd</v>
          </cell>
          <cell r="N3545">
            <v>3544</v>
          </cell>
        </row>
        <row r="3546">
          <cell r="A3546" t="str">
            <v>The Nun's Story</v>
          </cell>
          <cell r="M3546" t="str">
            <v>32nd</v>
          </cell>
          <cell r="N3546">
            <v>3545</v>
          </cell>
        </row>
        <row r="3547">
          <cell r="A3547" t="str">
            <v>Porgy and Bess</v>
          </cell>
          <cell r="M3547" t="str">
            <v>32nd</v>
          </cell>
          <cell r="N3547">
            <v>3546</v>
          </cell>
        </row>
        <row r="3548">
          <cell r="A3548" t="str">
            <v>Career</v>
          </cell>
          <cell r="M3548" t="str">
            <v>32nd</v>
          </cell>
          <cell r="N3548">
            <v>3547</v>
          </cell>
        </row>
        <row r="3549">
          <cell r="A3549" t="str">
            <v>The Diary of Anne Frank</v>
          </cell>
          <cell r="M3549" t="str">
            <v>32nd</v>
          </cell>
          <cell r="N3549">
            <v>3548</v>
          </cell>
        </row>
        <row r="3550">
          <cell r="A3550" t="str">
            <v>The Last Angry Man</v>
          </cell>
          <cell r="M3550" t="str">
            <v>32nd</v>
          </cell>
          <cell r="N3550">
            <v>3549</v>
          </cell>
        </row>
        <row r="3551">
          <cell r="A3551" t="str">
            <v>Some Like It Hot</v>
          </cell>
          <cell r="M3551" t="str">
            <v>32nd</v>
          </cell>
          <cell r="N3551">
            <v>3550</v>
          </cell>
        </row>
        <row r="3552">
          <cell r="A3552" t="str">
            <v>Suddenly, Last Summer</v>
          </cell>
          <cell r="M3552" t="str">
            <v>32nd</v>
          </cell>
          <cell r="N3552">
            <v>3551</v>
          </cell>
        </row>
        <row r="3553">
          <cell r="A3553" t="str">
            <v>Ben-Hur</v>
          </cell>
          <cell r="M3553" t="str">
            <v>32nd</v>
          </cell>
          <cell r="N3553">
            <v>3552</v>
          </cell>
        </row>
        <row r="3554">
          <cell r="A3554" t="str">
            <v>The Big Fisherman</v>
          </cell>
          <cell r="M3554" t="str">
            <v>32nd</v>
          </cell>
          <cell r="N3554">
            <v>3553</v>
          </cell>
        </row>
        <row r="3555">
          <cell r="A3555" t="str">
            <v>Journey to the Center of the Earth</v>
          </cell>
          <cell r="M3555" t="str">
            <v>32nd</v>
          </cell>
          <cell r="N3555">
            <v>3554</v>
          </cell>
        </row>
        <row r="3556">
          <cell r="A3556" t="str">
            <v>North by Northwest</v>
          </cell>
          <cell r="M3556" t="str">
            <v>32nd</v>
          </cell>
          <cell r="N3556">
            <v>3555</v>
          </cell>
        </row>
        <row r="3557">
          <cell r="A3557" t="str">
            <v>Pillow Talk</v>
          </cell>
          <cell r="M3557" t="str">
            <v>32nd</v>
          </cell>
          <cell r="N3557">
            <v>3556</v>
          </cell>
        </row>
        <row r="3558">
          <cell r="A3558" t="str">
            <v>Career</v>
          </cell>
          <cell r="M3558" t="str">
            <v>32nd</v>
          </cell>
          <cell r="N3558">
            <v>3557</v>
          </cell>
        </row>
        <row r="3559">
          <cell r="A3559" t="str">
            <v>The Diary of Anne Frank</v>
          </cell>
          <cell r="M3559" t="str">
            <v>32nd</v>
          </cell>
          <cell r="N3559">
            <v>3558</v>
          </cell>
        </row>
        <row r="3560">
          <cell r="A3560" t="str">
            <v>The Gazebo</v>
          </cell>
          <cell r="M3560" t="str">
            <v>32nd</v>
          </cell>
          <cell r="N3560">
            <v>3559</v>
          </cell>
        </row>
        <row r="3561">
          <cell r="A3561" t="str">
            <v>Some Like It Hot</v>
          </cell>
          <cell r="M3561" t="str">
            <v>32nd</v>
          </cell>
          <cell r="N3561">
            <v>3560</v>
          </cell>
        </row>
        <row r="3562">
          <cell r="A3562" t="str">
            <v>The Young Philadelphians</v>
          </cell>
          <cell r="M3562" t="str">
            <v>32nd</v>
          </cell>
          <cell r="N3562">
            <v>3561</v>
          </cell>
        </row>
        <row r="3563">
          <cell r="A3563" t="str">
            <v>Ben-Hur</v>
          </cell>
          <cell r="M3563" t="str">
            <v>32nd</v>
          </cell>
          <cell r="N3563">
            <v>3562</v>
          </cell>
        </row>
        <row r="3564">
          <cell r="A3564" t="str">
            <v>The Best of Everything</v>
          </cell>
          <cell r="M3564" t="str">
            <v>32nd</v>
          </cell>
          <cell r="N3564">
            <v>3563</v>
          </cell>
        </row>
        <row r="3565">
          <cell r="A3565" t="str">
            <v>The Big Fisherman</v>
          </cell>
          <cell r="M3565" t="str">
            <v>32nd</v>
          </cell>
          <cell r="N3565">
            <v>3564</v>
          </cell>
        </row>
        <row r="3566">
          <cell r="A3566" t="str">
            <v>The Five Pennies</v>
          </cell>
          <cell r="M3566" t="str">
            <v>32nd</v>
          </cell>
          <cell r="N3566">
            <v>3565</v>
          </cell>
        </row>
        <row r="3567">
          <cell r="A3567" t="str">
            <v>Porgy and Bess</v>
          </cell>
          <cell r="M3567" t="str">
            <v>32nd</v>
          </cell>
          <cell r="N3567">
            <v>3566</v>
          </cell>
        </row>
        <row r="3568">
          <cell r="A3568" t="str">
            <v>Ben-Hur</v>
          </cell>
          <cell r="M3568" t="str">
            <v>32nd</v>
          </cell>
          <cell r="N3568">
            <v>3567</v>
          </cell>
        </row>
        <row r="3569">
          <cell r="A3569" t="str">
            <v>Journey to the Center of the Earth</v>
          </cell>
          <cell r="M3569" t="str">
            <v>32nd</v>
          </cell>
          <cell r="N3569">
            <v>3568</v>
          </cell>
        </row>
        <row r="3570">
          <cell r="A3570" t="str">
            <v>Ben-Hur</v>
          </cell>
          <cell r="M3570" t="str">
            <v>32nd</v>
          </cell>
          <cell r="N3570">
            <v>3569</v>
          </cell>
        </row>
        <row r="3571">
          <cell r="A3571" t="str">
            <v>Journey to the Center of the Earth</v>
          </cell>
          <cell r="M3571" t="str">
            <v>32nd</v>
          </cell>
          <cell r="N3571">
            <v>3570</v>
          </cell>
        </row>
        <row r="3572">
          <cell r="A3572" t="str">
            <v>Libel</v>
          </cell>
          <cell r="M3572" t="str">
            <v>32nd</v>
          </cell>
          <cell r="N3572">
            <v>3571</v>
          </cell>
        </row>
        <row r="3573">
          <cell r="A3573" t="str">
            <v>The Nun's Story</v>
          </cell>
          <cell r="M3573" t="str">
            <v>32nd</v>
          </cell>
          <cell r="N3573">
            <v>3572</v>
          </cell>
        </row>
        <row r="3574">
          <cell r="A3574" t="str">
            <v>Porgy and Bess</v>
          </cell>
          <cell r="M3574" t="str">
            <v>32nd</v>
          </cell>
          <cell r="N3574">
            <v>3573</v>
          </cell>
        </row>
        <row r="3575">
          <cell r="A3575" t="str">
            <v>[no specific film title]</v>
          </cell>
          <cell r="M3575" t="str">
            <v>32nd</v>
          </cell>
          <cell r="N3575">
            <v>3574</v>
          </cell>
        </row>
        <row r="3576">
          <cell r="A3576" t="str">
            <v>[no specific film title]</v>
          </cell>
          <cell r="M3576" t="str">
            <v>32nd</v>
          </cell>
          <cell r="N3576">
            <v>3575</v>
          </cell>
        </row>
        <row r="3577">
          <cell r="A3577" t="str">
            <v>[no specific film title]</v>
          </cell>
          <cell r="M3577" t="str">
            <v>32nd</v>
          </cell>
          <cell r="N3577">
            <v>3576</v>
          </cell>
        </row>
        <row r="3578">
          <cell r="A3578" t="str">
            <v>The Alamo</v>
          </cell>
          <cell r="M3578" t="str">
            <v>33rd</v>
          </cell>
          <cell r="N3578">
            <v>3577</v>
          </cell>
        </row>
        <row r="3579">
          <cell r="A3579" t="str">
            <v>The Apartment</v>
          </cell>
          <cell r="M3579" t="str">
            <v>33rd</v>
          </cell>
          <cell r="N3579">
            <v>3578</v>
          </cell>
        </row>
        <row r="3580">
          <cell r="A3580" t="str">
            <v>Elmer Gantry</v>
          </cell>
          <cell r="M3580" t="str">
            <v>33rd</v>
          </cell>
          <cell r="N3580">
            <v>3579</v>
          </cell>
        </row>
        <row r="3581">
          <cell r="A3581" t="str">
            <v>Sons and Lovers</v>
          </cell>
          <cell r="M3581" t="str">
            <v>33rd</v>
          </cell>
          <cell r="N3581">
            <v>3580</v>
          </cell>
        </row>
        <row r="3582">
          <cell r="A3582" t="str">
            <v>The Sundowners</v>
          </cell>
          <cell r="M3582" t="str">
            <v>33rd</v>
          </cell>
          <cell r="N3582">
            <v>3581</v>
          </cell>
        </row>
        <row r="3583">
          <cell r="A3583" t="str">
            <v>The Apartment</v>
          </cell>
          <cell r="M3583" t="str">
            <v>33rd</v>
          </cell>
          <cell r="N3583">
            <v>3582</v>
          </cell>
        </row>
        <row r="3584">
          <cell r="A3584" t="str">
            <v>Elmer Gantry</v>
          </cell>
          <cell r="M3584" t="str">
            <v>33rd</v>
          </cell>
          <cell r="N3584">
            <v>3583</v>
          </cell>
        </row>
        <row r="3585">
          <cell r="A3585" t="str">
            <v>The Entertainer</v>
          </cell>
          <cell r="M3585" t="str">
            <v>33rd</v>
          </cell>
          <cell r="N3585">
            <v>3584</v>
          </cell>
        </row>
        <row r="3586">
          <cell r="A3586" t="str">
            <v>Inherit the Wind</v>
          </cell>
          <cell r="M3586" t="str">
            <v>33rd</v>
          </cell>
          <cell r="N3586">
            <v>3585</v>
          </cell>
        </row>
        <row r="3587">
          <cell r="A3587" t="str">
            <v>Sons and Lovers</v>
          </cell>
          <cell r="M3587" t="str">
            <v>33rd</v>
          </cell>
          <cell r="N3587">
            <v>3586</v>
          </cell>
        </row>
        <row r="3588">
          <cell r="A3588" t="str">
            <v>The Alamo</v>
          </cell>
          <cell r="M3588" t="str">
            <v>33rd</v>
          </cell>
          <cell r="N3588">
            <v>3587</v>
          </cell>
        </row>
        <row r="3589">
          <cell r="A3589" t="str">
            <v>The Apartment</v>
          </cell>
          <cell r="M3589" t="str">
            <v>33rd</v>
          </cell>
          <cell r="N3589">
            <v>3588</v>
          </cell>
        </row>
        <row r="3590">
          <cell r="A3590" t="str">
            <v>Exodus</v>
          </cell>
          <cell r="M3590" t="str">
            <v>33rd</v>
          </cell>
          <cell r="N3590">
            <v>3589</v>
          </cell>
        </row>
        <row r="3591">
          <cell r="A3591" t="str">
            <v>Murder, Inc.</v>
          </cell>
          <cell r="M3591" t="str">
            <v>33rd</v>
          </cell>
          <cell r="N3591">
            <v>3590</v>
          </cell>
        </row>
        <row r="3592">
          <cell r="A3592" t="str">
            <v>Spartacus</v>
          </cell>
          <cell r="M3592" t="str">
            <v>33rd</v>
          </cell>
          <cell r="N3592">
            <v>3591</v>
          </cell>
        </row>
        <row r="3593">
          <cell r="A3593" t="str">
            <v>The Apartment</v>
          </cell>
          <cell r="M3593" t="str">
            <v>33rd</v>
          </cell>
          <cell r="N3593">
            <v>3592</v>
          </cell>
        </row>
        <row r="3594">
          <cell r="A3594" t="str">
            <v>Butterfield 8</v>
          </cell>
          <cell r="M3594" t="str">
            <v>33rd</v>
          </cell>
          <cell r="N3594">
            <v>3593</v>
          </cell>
        </row>
        <row r="3595">
          <cell r="A3595" t="str">
            <v>Never on Sunday</v>
          </cell>
          <cell r="M3595" t="str">
            <v>33rd</v>
          </cell>
          <cell r="N3595">
            <v>3594</v>
          </cell>
        </row>
        <row r="3596">
          <cell r="A3596" t="str">
            <v>The Sundowners</v>
          </cell>
          <cell r="M3596" t="str">
            <v>33rd</v>
          </cell>
          <cell r="N3596">
            <v>3595</v>
          </cell>
        </row>
        <row r="3597">
          <cell r="A3597" t="str">
            <v>Sunrise at Campobello</v>
          </cell>
          <cell r="M3597" t="str">
            <v>33rd</v>
          </cell>
          <cell r="N3597">
            <v>3596</v>
          </cell>
        </row>
        <row r="3598">
          <cell r="A3598" t="str">
            <v>The Dark at the Top of the Stairs</v>
          </cell>
          <cell r="M3598" t="str">
            <v>33rd</v>
          </cell>
          <cell r="N3598">
            <v>3597</v>
          </cell>
        </row>
        <row r="3599">
          <cell r="A3599" t="str">
            <v>Elmer Gantry</v>
          </cell>
          <cell r="M3599" t="str">
            <v>33rd</v>
          </cell>
          <cell r="N3599">
            <v>3598</v>
          </cell>
        </row>
        <row r="3600">
          <cell r="A3600" t="str">
            <v>Psycho</v>
          </cell>
          <cell r="M3600" t="str">
            <v>33rd</v>
          </cell>
          <cell r="N3600">
            <v>3599</v>
          </cell>
        </row>
        <row r="3601">
          <cell r="A3601" t="str">
            <v>Sons and Lovers</v>
          </cell>
          <cell r="M3601" t="str">
            <v>33rd</v>
          </cell>
          <cell r="N3601">
            <v>3600</v>
          </cell>
        </row>
        <row r="3602">
          <cell r="A3602" t="str">
            <v>The Sundowners</v>
          </cell>
          <cell r="M3602" t="str">
            <v>33rd</v>
          </cell>
          <cell r="N3602">
            <v>3601</v>
          </cell>
        </row>
        <row r="3603">
          <cell r="A3603" t="str">
            <v>The Apartment</v>
          </cell>
          <cell r="M3603" t="str">
            <v>33rd</v>
          </cell>
          <cell r="N3603">
            <v>3602</v>
          </cell>
        </row>
        <row r="3604">
          <cell r="A3604" t="str">
            <v>Never on Sunday</v>
          </cell>
          <cell r="M3604" t="str">
            <v>33rd</v>
          </cell>
          <cell r="N3604">
            <v>3603</v>
          </cell>
        </row>
        <row r="3605">
          <cell r="A3605" t="str">
            <v>Psycho</v>
          </cell>
          <cell r="M3605" t="str">
            <v>33rd</v>
          </cell>
          <cell r="N3605">
            <v>3604</v>
          </cell>
        </row>
        <row r="3606">
          <cell r="A3606" t="str">
            <v>Sons and Lovers</v>
          </cell>
          <cell r="M3606" t="str">
            <v>33rd</v>
          </cell>
          <cell r="N3606">
            <v>3605</v>
          </cell>
        </row>
        <row r="3607">
          <cell r="A3607" t="str">
            <v>The Sundowners</v>
          </cell>
          <cell r="M3607" t="str">
            <v>33rd</v>
          </cell>
          <cell r="N3607">
            <v>3606</v>
          </cell>
        </row>
        <row r="3608">
          <cell r="A3608" t="str">
            <v>The Angry Silence</v>
          </cell>
          <cell r="M3608" t="str">
            <v>33rd</v>
          </cell>
          <cell r="N3608">
            <v>3607</v>
          </cell>
        </row>
        <row r="3609">
          <cell r="A3609" t="str">
            <v>The Apartment</v>
          </cell>
          <cell r="M3609" t="str">
            <v>33rd</v>
          </cell>
          <cell r="N3609">
            <v>3608</v>
          </cell>
        </row>
        <row r="3610">
          <cell r="A3610" t="str">
            <v>The Facts of Life</v>
          </cell>
          <cell r="M3610" t="str">
            <v>33rd</v>
          </cell>
          <cell r="N3610">
            <v>3609</v>
          </cell>
        </row>
        <row r="3611">
          <cell r="A3611" t="str">
            <v>Hiroshima, Mon Amour</v>
          </cell>
          <cell r="M3611" t="str">
            <v>33rd</v>
          </cell>
          <cell r="N3611">
            <v>3610</v>
          </cell>
        </row>
        <row r="3612">
          <cell r="A3612" t="str">
            <v>Never on Sunday</v>
          </cell>
          <cell r="M3612" t="str">
            <v>33rd</v>
          </cell>
          <cell r="N3612">
            <v>3611</v>
          </cell>
        </row>
        <row r="3613">
          <cell r="A3613" t="str">
            <v>Elmer Gantry</v>
          </cell>
          <cell r="M3613" t="str">
            <v>33rd</v>
          </cell>
          <cell r="N3613">
            <v>3612</v>
          </cell>
        </row>
        <row r="3614">
          <cell r="A3614" t="str">
            <v>Inherit the Wind</v>
          </cell>
          <cell r="M3614" t="str">
            <v>33rd</v>
          </cell>
          <cell r="N3614">
            <v>3613</v>
          </cell>
        </row>
        <row r="3615">
          <cell r="A3615" t="str">
            <v>Sons and Lovers</v>
          </cell>
          <cell r="M3615" t="str">
            <v>33rd</v>
          </cell>
          <cell r="N3615">
            <v>3614</v>
          </cell>
        </row>
        <row r="3616">
          <cell r="A3616" t="str">
            <v>The Sundowners</v>
          </cell>
          <cell r="M3616" t="str">
            <v>33rd</v>
          </cell>
          <cell r="N3616">
            <v>3615</v>
          </cell>
        </row>
        <row r="3617">
          <cell r="A3617" t="str">
            <v>Tunes of Glory</v>
          </cell>
          <cell r="M3617" t="str">
            <v>33rd</v>
          </cell>
          <cell r="N3617">
            <v>3616</v>
          </cell>
        </row>
        <row r="3618">
          <cell r="A3618" t="str">
            <v>The Alamo</v>
          </cell>
          <cell r="M3618" t="str">
            <v>33rd</v>
          </cell>
          <cell r="N3618">
            <v>3617</v>
          </cell>
        </row>
        <row r="3619">
          <cell r="A3619" t="str">
            <v>Elmer Gantry</v>
          </cell>
          <cell r="M3619" t="str">
            <v>33rd</v>
          </cell>
          <cell r="N3619">
            <v>3618</v>
          </cell>
        </row>
        <row r="3620">
          <cell r="A3620" t="str">
            <v>Exodus</v>
          </cell>
          <cell r="M3620" t="str">
            <v>33rd</v>
          </cell>
          <cell r="N3620">
            <v>3619</v>
          </cell>
        </row>
        <row r="3621">
          <cell r="A3621" t="str">
            <v>The Magnificent Seven</v>
          </cell>
          <cell r="M3621" t="str">
            <v>33rd</v>
          </cell>
          <cell r="N3621">
            <v>3620</v>
          </cell>
        </row>
        <row r="3622">
          <cell r="A3622" t="str">
            <v>Spartacus</v>
          </cell>
          <cell r="M3622" t="str">
            <v>33rd</v>
          </cell>
          <cell r="N3622">
            <v>3621</v>
          </cell>
        </row>
        <row r="3623">
          <cell r="A3623" t="str">
            <v>Bells Are Ringing</v>
          </cell>
          <cell r="M3623" t="str">
            <v>33rd</v>
          </cell>
          <cell r="N3623">
            <v>3622</v>
          </cell>
        </row>
        <row r="3624">
          <cell r="A3624" t="str">
            <v>Can-Can</v>
          </cell>
          <cell r="M3624" t="str">
            <v>33rd</v>
          </cell>
          <cell r="N3624">
            <v>3623</v>
          </cell>
        </row>
        <row r="3625">
          <cell r="A3625" t="str">
            <v>Let's Make Love</v>
          </cell>
          <cell r="M3625" t="str">
            <v>33rd</v>
          </cell>
          <cell r="N3625">
            <v>3624</v>
          </cell>
        </row>
        <row r="3626">
          <cell r="A3626" t="str">
            <v>Pepe</v>
          </cell>
          <cell r="M3626" t="str">
            <v>33rd</v>
          </cell>
          <cell r="N3626">
            <v>3625</v>
          </cell>
        </row>
        <row r="3627">
          <cell r="A3627" t="str">
            <v>Song without End (The Story of Franz Liszt)</v>
          </cell>
          <cell r="B3627" t="str">
            <v>Song Without End</v>
          </cell>
          <cell r="M3627" t="str">
            <v>33rd</v>
          </cell>
          <cell r="N3627">
            <v>3626</v>
          </cell>
        </row>
        <row r="3628">
          <cell r="A3628" t="str">
            <v>The Alamo</v>
          </cell>
          <cell r="M3628" t="str">
            <v>33rd</v>
          </cell>
          <cell r="N3628">
            <v>3627</v>
          </cell>
        </row>
        <row r="3629">
          <cell r="A3629" t="str">
            <v>The Facts of Life</v>
          </cell>
          <cell r="M3629" t="str">
            <v>33rd</v>
          </cell>
          <cell r="N3629">
            <v>3628</v>
          </cell>
        </row>
        <row r="3630">
          <cell r="A3630" t="str">
            <v>High Time</v>
          </cell>
          <cell r="M3630" t="str">
            <v>33rd</v>
          </cell>
          <cell r="N3630">
            <v>3629</v>
          </cell>
        </row>
        <row r="3631">
          <cell r="A3631" t="str">
            <v>Never on Sunday</v>
          </cell>
          <cell r="M3631" t="str">
            <v>33rd</v>
          </cell>
          <cell r="N3631">
            <v>3630</v>
          </cell>
        </row>
        <row r="3632">
          <cell r="A3632" t="str">
            <v>Pepe</v>
          </cell>
          <cell r="M3632" t="str">
            <v>33rd</v>
          </cell>
          <cell r="N3632">
            <v>3631</v>
          </cell>
        </row>
        <row r="3633">
          <cell r="A3633" t="str">
            <v>The Alamo</v>
          </cell>
          <cell r="M3633" t="str">
            <v>33rd</v>
          </cell>
          <cell r="N3633">
            <v>3632</v>
          </cell>
        </row>
        <row r="3634">
          <cell r="A3634" t="str">
            <v>The Apartment</v>
          </cell>
          <cell r="M3634" t="str">
            <v>33rd</v>
          </cell>
          <cell r="N3634">
            <v>3633</v>
          </cell>
        </row>
        <row r="3635">
          <cell r="A3635" t="str">
            <v>Inherit the Wind</v>
          </cell>
          <cell r="M3635" t="str">
            <v>33rd</v>
          </cell>
          <cell r="N3635">
            <v>3634</v>
          </cell>
        </row>
        <row r="3636">
          <cell r="A3636" t="str">
            <v>Pepe</v>
          </cell>
          <cell r="M3636" t="str">
            <v>33rd</v>
          </cell>
          <cell r="N3636">
            <v>3635</v>
          </cell>
        </row>
        <row r="3637">
          <cell r="A3637" t="str">
            <v>Spartacus</v>
          </cell>
          <cell r="M3637" t="str">
            <v>33rd</v>
          </cell>
          <cell r="N3637">
            <v>3636</v>
          </cell>
        </row>
        <row r="3638">
          <cell r="A3638" t="str">
            <v>Kapo</v>
          </cell>
          <cell r="B3638" t="str">
            <v>Kapò</v>
          </cell>
          <cell r="M3638" t="str">
            <v>33rd</v>
          </cell>
          <cell r="N3638">
            <v>3637</v>
          </cell>
        </row>
        <row r="3639">
          <cell r="A3639" t="str">
            <v>La Vérité</v>
          </cell>
          <cell r="M3639" t="str">
            <v>33rd</v>
          </cell>
          <cell r="N3639">
            <v>3638</v>
          </cell>
        </row>
        <row r="3640">
          <cell r="A3640" t="str">
            <v>Macario</v>
          </cell>
          <cell r="M3640" t="str">
            <v>33rd</v>
          </cell>
          <cell r="N3640">
            <v>3639</v>
          </cell>
        </row>
        <row r="3641">
          <cell r="A3641" t="str">
            <v>The Ninth Circle</v>
          </cell>
          <cell r="B3641" t="str">
            <v>Deveti krug</v>
          </cell>
          <cell r="M3641" t="str">
            <v>33rd</v>
          </cell>
          <cell r="N3641">
            <v>3640</v>
          </cell>
        </row>
        <row r="3642">
          <cell r="A3642" t="str">
            <v>The Virgin Spring</v>
          </cell>
          <cell r="B3642" t="str">
            <v>Jungfrukällan</v>
          </cell>
          <cell r="M3642" t="str">
            <v>33rd</v>
          </cell>
          <cell r="N3642">
            <v>3641</v>
          </cell>
        </row>
        <row r="3643">
          <cell r="A3643" t="str">
            <v>The Creation of Woman</v>
          </cell>
          <cell r="M3643" t="str">
            <v>33rd</v>
          </cell>
          <cell r="N3643">
            <v>3642</v>
          </cell>
        </row>
        <row r="3644">
          <cell r="A3644" t="str">
            <v>Day of the Painter</v>
          </cell>
          <cell r="M3644" t="str">
            <v>33rd</v>
          </cell>
          <cell r="N3644">
            <v>3643</v>
          </cell>
        </row>
        <row r="3645">
          <cell r="A3645" t="str">
            <v>Islands of the Sea</v>
          </cell>
          <cell r="M3645" t="str">
            <v>33rd</v>
          </cell>
          <cell r="N3645">
            <v>3644</v>
          </cell>
        </row>
        <row r="3646">
          <cell r="A3646" t="str">
            <v>A Sport is Born</v>
          </cell>
          <cell r="M3646" t="str">
            <v>33rd</v>
          </cell>
          <cell r="N3646">
            <v>3645</v>
          </cell>
        </row>
        <row r="3647">
          <cell r="A3647" t="str">
            <v>Goliath II</v>
          </cell>
          <cell r="M3647" t="str">
            <v>33rd</v>
          </cell>
          <cell r="N3647">
            <v>3646</v>
          </cell>
        </row>
        <row r="3648">
          <cell r="A3648" t="str">
            <v>High Note</v>
          </cell>
          <cell r="M3648" t="str">
            <v>33rd</v>
          </cell>
          <cell r="N3648">
            <v>3647</v>
          </cell>
        </row>
        <row r="3649">
          <cell r="A3649" t="str">
            <v>Mouse and Garden</v>
          </cell>
          <cell r="M3649" t="str">
            <v>33rd</v>
          </cell>
          <cell r="N3649">
            <v>3648</v>
          </cell>
        </row>
        <row r="3650">
          <cell r="A3650" t="str">
            <v>Munro</v>
          </cell>
          <cell r="M3650" t="str">
            <v>33rd</v>
          </cell>
          <cell r="N3650">
            <v>3649</v>
          </cell>
        </row>
        <row r="3651">
          <cell r="A3651" t="str">
            <v>A Place in the Sun</v>
          </cell>
          <cell r="M3651" t="str">
            <v>33rd</v>
          </cell>
          <cell r="N3651">
            <v>3650</v>
          </cell>
        </row>
        <row r="3652">
          <cell r="A3652" t="str">
            <v>The Horse With the Flying Tail</v>
          </cell>
          <cell r="M3652" t="str">
            <v>33rd</v>
          </cell>
          <cell r="N3652">
            <v>3651</v>
          </cell>
        </row>
        <row r="3653">
          <cell r="A3653" t="str">
            <v>Rebel in Paradise</v>
          </cell>
          <cell r="M3653" t="str">
            <v>33rd</v>
          </cell>
          <cell r="N3653">
            <v>3652</v>
          </cell>
        </row>
        <row r="3654">
          <cell r="A3654" t="str">
            <v>Beyond Silence</v>
          </cell>
          <cell r="M3654" t="str">
            <v>33rd</v>
          </cell>
          <cell r="N3654">
            <v>3653</v>
          </cell>
        </row>
        <row r="3655">
          <cell r="A3655" t="str">
            <v>A City Called Copenhagen</v>
          </cell>
          <cell r="B3655" t="str">
            <v>En By ved navn København</v>
          </cell>
          <cell r="M3655" t="str">
            <v>33rd</v>
          </cell>
          <cell r="N3655">
            <v>3654</v>
          </cell>
        </row>
        <row r="3656">
          <cell r="A3656" t="str">
            <v>George Grosz' Interregnum</v>
          </cell>
          <cell r="M3656" t="str">
            <v>33rd</v>
          </cell>
          <cell r="N3656">
            <v>3655</v>
          </cell>
        </row>
        <row r="3657">
          <cell r="A3657" t="str">
            <v>Giuseppina</v>
          </cell>
          <cell r="M3657" t="str">
            <v>33rd</v>
          </cell>
          <cell r="N3657">
            <v>3656</v>
          </cell>
        </row>
        <row r="3658">
          <cell r="A3658" t="str">
            <v>Universe</v>
          </cell>
          <cell r="M3658" t="str">
            <v>33rd</v>
          </cell>
          <cell r="N3658">
            <v>3657</v>
          </cell>
        </row>
        <row r="3659">
          <cell r="A3659" t="str">
            <v>The Apartment</v>
          </cell>
          <cell r="M3659" t="str">
            <v>33rd</v>
          </cell>
          <cell r="N3659">
            <v>3658</v>
          </cell>
        </row>
        <row r="3660">
          <cell r="A3660" t="str">
            <v>The Facts of Life</v>
          </cell>
          <cell r="M3660" t="str">
            <v>33rd</v>
          </cell>
          <cell r="N3660">
            <v>3659</v>
          </cell>
        </row>
        <row r="3661">
          <cell r="A3661" t="str">
            <v>Inherit the Wind</v>
          </cell>
          <cell r="M3661" t="str">
            <v>33rd</v>
          </cell>
          <cell r="N3661">
            <v>3660</v>
          </cell>
        </row>
        <row r="3662">
          <cell r="A3662" t="str">
            <v>Psycho</v>
          </cell>
          <cell r="M3662" t="str">
            <v>33rd</v>
          </cell>
          <cell r="N3662">
            <v>3661</v>
          </cell>
        </row>
        <row r="3663">
          <cell r="A3663" t="str">
            <v>Sons and Lovers</v>
          </cell>
          <cell r="M3663" t="str">
            <v>33rd</v>
          </cell>
          <cell r="N3663">
            <v>3662</v>
          </cell>
        </row>
        <row r="3664">
          <cell r="A3664" t="str">
            <v>The Alamo</v>
          </cell>
          <cell r="M3664" t="str">
            <v>33rd</v>
          </cell>
          <cell r="N3664">
            <v>3663</v>
          </cell>
        </row>
        <row r="3665">
          <cell r="A3665" t="str">
            <v>Butterfield 8</v>
          </cell>
          <cell r="M3665" t="str">
            <v>33rd</v>
          </cell>
          <cell r="N3665">
            <v>3664</v>
          </cell>
        </row>
        <row r="3666">
          <cell r="A3666" t="str">
            <v>Exodus</v>
          </cell>
          <cell r="M3666" t="str">
            <v>33rd</v>
          </cell>
          <cell r="N3666">
            <v>3665</v>
          </cell>
        </row>
        <row r="3667">
          <cell r="A3667" t="str">
            <v>Pepe</v>
          </cell>
          <cell r="M3667" t="str">
            <v>33rd</v>
          </cell>
          <cell r="N3667">
            <v>3666</v>
          </cell>
        </row>
        <row r="3668">
          <cell r="A3668" t="str">
            <v>Spartacus</v>
          </cell>
          <cell r="M3668" t="str">
            <v>33rd</v>
          </cell>
          <cell r="N3668">
            <v>3667</v>
          </cell>
        </row>
        <row r="3669">
          <cell r="A3669" t="str">
            <v>The Apartment</v>
          </cell>
          <cell r="M3669" t="str">
            <v>33rd</v>
          </cell>
          <cell r="N3669">
            <v>3668</v>
          </cell>
        </row>
        <row r="3670">
          <cell r="A3670" t="str">
            <v>The Facts of Life</v>
          </cell>
          <cell r="M3670" t="str">
            <v>33rd</v>
          </cell>
          <cell r="N3670">
            <v>3669</v>
          </cell>
        </row>
        <row r="3671">
          <cell r="A3671" t="str">
            <v>Psycho</v>
          </cell>
          <cell r="M3671" t="str">
            <v>33rd</v>
          </cell>
          <cell r="N3671">
            <v>3670</v>
          </cell>
        </row>
        <row r="3672">
          <cell r="A3672" t="str">
            <v>Sons and Lovers</v>
          </cell>
          <cell r="M3672" t="str">
            <v>33rd</v>
          </cell>
          <cell r="N3672">
            <v>3671</v>
          </cell>
        </row>
        <row r="3673">
          <cell r="A3673" t="str">
            <v>Visit to a Small Planet</v>
          </cell>
          <cell r="M3673" t="str">
            <v>33rd</v>
          </cell>
          <cell r="N3673">
            <v>3672</v>
          </cell>
        </row>
        <row r="3674">
          <cell r="A3674" t="str">
            <v>Cimarron</v>
          </cell>
          <cell r="M3674" t="str">
            <v>33rd</v>
          </cell>
          <cell r="N3674">
            <v>3673</v>
          </cell>
        </row>
        <row r="3675">
          <cell r="A3675" t="str">
            <v>It Started in Naples</v>
          </cell>
          <cell r="M3675" t="str">
            <v>33rd</v>
          </cell>
          <cell r="N3675">
            <v>3674</v>
          </cell>
        </row>
        <row r="3676">
          <cell r="A3676" t="str">
            <v>Pepe</v>
          </cell>
          <cell r="M3676" t="str">
            <v>33rd</v>
          </cell>
          <cell r="N3676">
            <v>3675</v>
          </cell>
        </row>
        <row r="3677">
          <cell r="A3677" t="str">
            <v>Spartacus</v>
          </cell>
          <cell r="M3677" t="str">
            <v>33rd</v>
          </cell>
          <cell r="N3677">
            <v>3676</v>
          </cell>
        </row>
        <row r="3678">
          <cell r="A3678" t="str">
            <v>Sunrise at Campobello</v>
          </cell>
          <cell r="M3678" t="str">
            <v>33rd</v>
          </cell>
          <cell r="N3678">
            <v>3677</v>
          </cell>
        </row>
        <row r="3679">
          <cell r="A3679" t="str">
            <v>The Facts of Life</v>
          </cell>
          <cell r="M3679" t="str">
            <v>33rd</v>
          </cell>
          <cell r="N3679">
            <v>3678</v>
          </cell>
        </row>
        <row r="3680">
          <cell r="A3680" t="str">
            <v>Never on Sunday</v>
          </cell>
          <cell r="M3680" t="str">
            <v>33rd</v>
          </cell>
          <cell r="N3680">
            <v>3679</v>
          </cell>
        </row>
        <row r="3681">
          <cell r="A3681" t="str">
            <v>The Rise and Fall of Legs Diamond</v>
          </cell>
          <cell r="M3681" t="str">
            <v>33rd</v>
          </cell>
          <cell r="N3681">
            <v>3680</v>
          </cell>
        </row>
        <row r="3682">
          <cell r="A3682" t="str">
            <v>Seven Thieves</v>
          </cell>
          <cell r="M3682" t="str">
            <v>33rd</v>
          </cell>
          <cell r="N3682">
            <v>3681</v>
          </cell>
        </row>
        <row r="3683">
          <cell r="A3683" t="str">
            <v>The Virgin Spring</v>
          </cell>
          <cell r="M3683" t="str">
            <v>33rd</v>
          </cell>
          <cell r="N3683">
            <v>3682</v>
          </cell>
        </row>
        <row r="3684">
          <cell r="A3684" t="str">
            <v>Can-Can</v>
          </cell>
          <cell r="M3684" t="str">
            <v>33rd</v>
          </cell>
          <cell r="N3684">
            <v>3683</v>
          </cell>
        </row>
        <row r="3685">
          <cell r="A3685" t="str">
            <v>Midnight Lace</v>
          </cell>
          <cell r="M3685" t="str">
            <v>33rd</v>
          </cell>
          <cell r="N3685">
            <v>3684</v>
          </cell>
        </row>
        <row r="3686">
          <cell r="A3686" t="str">
            <v>Pepe</v>
          </cell>
          <cell r="M3686" t="str">
            <v>33rd</v>
          </cell>
          <cell r="N3686">
            <v>3685</v>
          </cell>
        </row>
        <row r="3687">
          <cell r="A3687" t="str">
            <v>Spartacus</v>
          </cell>
          <cell r="M3687" t="str">
            <v>33rd</v>
          </cell>
          <cell r="N3687">
            <v>3686</v>
          </cell>
        </row>
        <row r="3688">
          <cell r="A3688" t="str">
            <v>Sunrise at Campobello</v>
          </cell>
          <cell r="M3688" t="str">
            <v>33rd</v>
          </cell>
          <cell r="N3688">
            <v>3687</v>
          </cell>
        </row>
        <row r="3689">
          <cell r="A3689" t="str">
            <v>The Last Voyage</v>
          </cell>
          <cell r="M3689" t="str">
            <v>33rd</v>
          </cell>
          <cell r="N3689">
            <v>3688</v>
          </cell>
        </row>
        <row r="3690">
          <cell r="A3690" t="str">
            <v>The Time Machine</v>
          </cell>
          <cell r="M3690" t="str">
            <v>33rd</v>
          </cell>
          <cell r="N3690">
            <v>3689</v>
          </cell>
        </row>
        <row r="3691">
          <cell r="A3691" t="str">
            <v>The Alamo</v>
          </cell>
          <cell r="M3691" t="str">
            <v>33rd</v>
          </cell>
          <cell r="N3691">
            <v>3690</v>
          </cell>
        </row>
        <row r="3692">
          <cell r="A3692" t="str">
            <v>The Apartment</v>
          </cell>
          <cell r="M3692" t="str">
            <v>33rd</v>
          </cell>
          <cell r="N3692">
            <v>3691</v>
          </cell>
        </row>
        <row r="3693">
          <cell r="A3693" t="str">
            <v>Cimarron</v>
          </cell>
          <cell r="M3693" t="str">
            <v>33rd</v>
          </cell>
          <cell r="N3693">
            <v>3692</v>
          </cell>
        </row>
        <row r="3694">
          <cell r="A3694" t="str">
            <v>Pepe</v>
          </cell>
          <cell r="M3694" t="str">
            <v>33rd</v>
          </cell>
          <cell r="N3694">
            <v>3693</v>
          </cell>
        </row>
        <row r="3695">
          <cell r="A3695" t="str">
            <v>Sunrise at Campobello</v>
          </cell>
          <cell r="M3695" t="str">
            <v>33rd</v>
          </cell>
          <cell r="N3695">
            <v>3694</v>
          </cell>
        </row>
        <row r="3696">
          <cell r="A3696" t="str">
            <v>[no specific film title]</v>
          </cell>
          <cell r="M3696" t="str">
            <v>33rd</v>
          </cell>
          <cell r="N3696">
            <v>3695</v>
          </cell>
        </row>
        <row r="3697">
          <cell r="A3697" t="str">
            <v>[no specific film title]</v>
          </cell>
          <cell r="M3697" t="str">
            <v>33rd</v>
          </cell>
          <cell r="N3697">
            <v>3696</v>
          </cell>
        </row>
        <row r="3698">
          <cell r="A3698" t="str">
            <v>Pollyanna</v>
          </cell>
          <cell r="M3698" t="str">
            <v>33rd</v>
          </cell>
          <cell r="N3698">
            <v>3697</v>
          </cell>
        </row>
        <row r="3699">
          <cell r="A3699" t="str">
            <v>[no specific film title]</v>
          </cell>
          <cell r="M3699" t="str">
            <v>33rd</v>
          </cell>
          <cell r="N3699">
            <v>3698</v>
          </cell>
        </row>
        <row r="3700">
          <cell r="A3700" t="str">
            <v>Fanny</v>
          </cell>
          <cell r="M3700" t="str">
            <v>34th</v>
          </cell>
          <cell r="N3700">
            <v>3699</v>
          </cell>
        </row>
        <row r="3701">
          <cell r="A3701" t="str">
            <v>The Guns of Navarone</v>
          </cell>
          <cell r="M3701" t="str">
            <v>34th</v>
          </cell>
          <cell r="N3701">
            <v>3700</v>
          </cell>
        </row>
        <row r="3702">
          <cell r="A3702" t="str">
            <v>The Hustler</v>
          </cell>
          <cell r="M3702" t="str">
            <v>34th</v>
          </cell>
          <cell r="N3702">
            <v>3701</v>
          </cell>
        </row>
        <row r="3703">
          <cell r="A3703" t="str">
            <v>Judgment at Nuremberg</v>
          </cell>
          <cell r="M3703" t="str">
            <v>34th</v>
          </cell>
          <cell r="N3703">
            <v>3702</v>
          </cell>
        </row>
        <row r="3704">
          <cell r="A3704" t="str">
            <v>West Side Story</v>
          </cell>
          <cell r="M3704" t="str">
            <v>34th</v>
          </cell>
          <cell r="N3704">
            <v>3703</v>
          </cell>
        </row>
        <row r="3705">
          <cell r="A3705" t="str">
            <v>Fanny</v>
          </cell>
          <cell r="M3705" t="str">
            <v>34th</v>
          </cell>
          <cell r="N3705">
            <v>3704</v>
          </cell>
        </row>
        <row r="3706">
          <cell r="A3706" t="str">
            <v>The Hustler</v>
          </cell>
          <cell r="M3706" t="str">
            <v>34th</v>
          </cell>
          <cell r="N3706">
            <v>3705</v>
          </cell>
        </row>
        <row r="3707">
          <cell r="A3707" t="str">
            <v>Judgment at Nuremberg</v>
          </cell>
          <cell r="M3707" t="str">
            <v>34th</v>
          </cell>
          <cell r="N3707">
            <v>3706</v>
          </cell>
        </row>
        <row r="3708">
          <cell r="A3708" t="str">
            <v>Judgment at Nuremberg</v>
          </cell>
          <cell r="M3708" t="str">
            <v>34th</v>
          </cell>
          <cell r="N3708">
            <v>3707</v>
          </cell>
        </row>
        <row r="3709">
          <cell r="A3709" t="str">
            <v>The Mark</v>
          </cell>
          <cell r="M3709" t="str">
            <v>34th</v>
          </cell>
          <cell r="N3709">
            <v>3708</v>
          </cell>
        </row>
        <row r="3710">
          <cell r="A3710" t="str">
            <v>The Hustler</v>
          </cell>
          <cell r="M3710" t="str">
            <v>34th</v>
          </cell>
          <cell r="N3710">
            <v>3709</v>
          </cell>
        </row>
        <row r="3711">
          <cell r="A3711" t="str">
            <v>The Hustler</v>
          </cell>
          <cell r="M3711" t="str">
            <v>34th</v>
          </cell>
          <cell r="N3711">
            <v>3710</v>
          </cell>
        </row>
        <row r="3712">
          <cell r="A3712" t="str">
            <v>Judgment at Nuremberg</v>
          </cell>
          <cell r="M3712" t="str">
            <v>34th</v>
          </cell>
          <cell r="N3712">
            <v>3711</v>
          </cell>
        </row>
        <row r="3713">
          <cell r="A3713" t="str">
            <v>Pocketful of Miracles</v>
          </cell>
          <cell r="M3713" t="str">
            <v>34th</v>
          </cell>
          <cell r="N3713">
            <v>3712</v>
          </cell>
        </row>
        <row r="3714">
          <cell r="A3714" t="str">
            <v>West Side Story</v>
          </cell>
          <cell r="M3714" t="str">
            <v>34th</v>
          </cell>
          <cell r="N3714">
            <v>3713</v>
          </cell>
        </row>
        <row r="3715">
          <cell r="A3715" t="str">
            <v>Breakfast at Tiffany's</v>
          </cell>
          <cell r="M3715" t="str">
            <v>34th</v>
          </cell>
          <cell r="N3715">
            <v>3714</v>
          </cell>
        </row>
        <row r="3716">
          <cell r="A3716" t="str">
            <v>The Hustler</v>
          </cell>
          <cell r="M3716" t="str">
            <v>34th</v>
          </cell>
          <cell r="N3716">
            <v>3715</v>
          </cell>
        </row>
        <row r="3717">
          <cell r="A3717" t="str">
            <v>Splendor in the Grass</v>
          </cell>
          <cell r="M3717" t="str">
            <v>34th</v>
          </cell>
          <cell r="N3717">
            <v>3716</v>
          </cell>
        </row>
        <row r="3718">
          <cell r="A3718" t="str">
            <v>Summer and Smoke</v>
          </cell>
          <cell r="M3718" t="str">
            <v>34th</v>
          </cell>
          <cell r="N3718">
            <v>3717</v>
          </cell>
        </row>
        <row r="3719">
          <cell r="A3719" t="str">
            <v>Two Women</v>
          </cell>
          <cell r="M3719" t="str">
            <v>34th</v>
          </cell>
          <cell r="N3719">
            <v>3718</v>
          </cell>
        </row>
        <row r="3720">
          <cell r="A3720" t="str">
            <v>The Children's Hour</v>
          </cell>
          <cell r="M3720" t="str">
            <v>34th</v>
          </cell>
          <cell r="N3720">
            <v>3719</v>
          </cell>
        </row>
        <row r="3721">
          <cell r="A3721" t="str">
            <v>Judgment at Nuremberg</v>
          </cell>
          <cell r="M3721" t="str">
            <v>34th</v>
          </cell>
          <cell r="N3721">
            <v>3720</v>
          </cell>
        </row>
        <row r="3722">
          <cell r="A3722" t="str">
            <v>The Roman Spring of Mrs. Stone</v>
          </cell>
          <cell r="M3722" t="str">
            <v>34th</v>
          </cell>
          <cell r="N3722">
            <v>3721</v>
          </cell>
        </row>
        <row r="3723">
          <cell r="A3723" t="str">
            <v>Summer and Smoke</v>
          </cell>
          <cell r="M3723" t="str">
            <v>34th</v>
          </cell>
          <cell r="N3723">
            <v>3722</v>
          </cell>
        </row>
        <row r="3724">
          <cell r="A3724" t="str">
            <v>West Side Story</v>
          </cell>
          <cell r="M3724" t="str">
            <v>34th</v>
          </cell>
          <cell r="N3724">
            <v>3723</v>
          </cell>
        </row>
        <row r="3725">
          <cell r="A3725" t="str">
            <v>The Guns of Navarone</v>
          </cell>
          <cell r="M3725" t="str">
            <v>34th</v>
          </cell>
          <cell r="N3725">
            <v>3724</v>
          </cell>
        </row>
        <row r="3726">
          <cell r="A3726" t="str">
            <v>The Hustler</v>
          </cell>
          <cell r="M3726" t="str">
            <v>34th</v>
          </cell>
          <cell r="N3726">
            <v>3725</v>
          </cell>
        </row>
        <row r="3727">
          <cell r="A3727" t="str">
            <v>Judgment at Nuremberg</v>
          </cell>
          <cell r="M3727" t="str">
            <v>34th</v>
          </cell>
          <cell r="N3727">
            <v>3726</v>
          </cell>
        </row>
        <row r="3728">
          <cell r="A3728" t="str">
            <v>La Dolce Vita</v>
          </cell>
          <cell r="M3728" t="str">
            <v>34th</v>
          </cell>
          <cell r="N3728">
            <v>3727</v>
          </cell>
        </row>
        <row r="3729">
          <cell r="A3729" t="str">
            <v>West Side Story</v>
          </cell>
          <cell r="M3729" t="str">
            <v>34th</v>
          </cell>
          <cell r="N3729">
            <v>3728</v>
          </cell>
        </row>
        <row r="3730">
          <cell r="A3730" t="str">
            <v>Ballad of a Soldier</v>
          </cell>
          <cell r="M3730" t="str">
            <v>34th</v>
          </cell>
          <cell r="N3730">
            <v>3729</v>
          </cell>
        </row>
        <row r="3731">
          <cell r="A3731" t="str">
            <v>General Della Rovere</v>
          </cell>
          <cell r="M3731" t="str">
            <v>34th</v>
          </cell>
          <cell r="N3731">
            <v>3730</v>
          </cell>
        </row>
        <row r="3732">
          <cell r="A3732" t="str">
            <v>La Dolce Vita</v>
          </cell>
          <cell r="M3732" t="str">
            <v>34th</v>
          </cell>
          <cell r="N3732">
            <v>3731</v>
          </cell>
        </row>
        <row r="3733">
          <cell r="A3733" t="str">
            <v>Lover Come Back</v>
          </cell>
          <cell r="M3733" t="str">
            <v>34th</v>
          </cell>
          <cell r="N3733">
            <v>3732</v>
          </cell>
        </row>
        <row r="3734">
          <cell r="A3734" t="str">
            <v>Splendor in the Grass</v>
          </cell>
          <cell r="M3734" t="str">
            <v>34th</v>
          </cell>
          <cell r="N3734">
            <v>3733</v>
          </cell>
        </row>
        <row r="3735">
          <cell r="A3735" t="str">
            <v>Breakfast at Tiffany's</v>
          </cell>
          <cell r="M3735" t="str">
            <v>34th</v>
          </cell>
          <cell r="N3735">
            <v>3734</v>
          </cell>
        </row>
        <row r="3736">
          <cell r="A3736" t="str">
            <v>The Guns of Navarone</v>
          </cell>
          <cell r="M3736" t="str">
            <v>34th</v>
          </cell>
          <cell r="N3736">
            <v>3735</v>
          </cell>
        </row>
        <row r="3737">
          <cell r="A3737" t="str">
            <v>The Hustler</v>
          </cell>
          <cell r="M3737" t="str">
            <v>34th</v>
          </cell>
          <cell r="N3737">
            <v>3736</v>
          </cell>
        </row>
        <row r="3738">
          <cell r="A3738" t="str">
            <v>Judgment at Nuremberg</v>
          </cell>
          <cell r="M3738" t="str">
            <v>34th</v>
          </cell>
          <cell r="N3738">
            <v>3737</v>
          </cell>
        </row>
        <row r="3739">
          <cell r="A3739" t="str">
            <v>West Side Story</v>
          </cell>
          <cell r="M3739" t="str">
            <v>34th</v>
          </cell>
          <cell r="N3739">
            <v>3738</v>
          </cell>
        </row>
        <row r="3740">
          <cell r="A3740" t="str">
            <v>Breakfast at Tiffany's</v>
          </cell>
          <cell r="M3740" t="str">
            <v>34th</v>
          </cell>
          <cell r="N3740">
            <v>3739</v>
          </cell>
        </row>
        <row r="3741">
          <cell r="A3741" t="str">
            <v>El Cid</v>
          </cell>
          <cell r="M3741" t="str">
            <v>34th</v>
          </cell>
          <cell r="N3741">
            <v>3740</v>
          </cell>
        </row>
        <row r="3742">
          <cell r="A3742" t="str">
            <v>Fanny</v>
          </cell>
          <cell r="M3742" t="str">
            <v>34th</v>
          </cell>
          <cell r="N3742">
            <v>3741</v>
          </cell>
        </row>
        <row r="3743">
          <cell r="A3743" t="str">
            <v>The Guns of Navarone</v>
          </cell>
          <cell r="M3743" t="str">
            <v>34th</v>
          </cell>
          <cell r="N3743">
            <v>3742</v>
          </cell>
        </row>
        <row r="3744">
          <cell r="A3744" t="str">
            <v>Summer and Smoke</v>
          </cell>
          <cell r="M3744" t="str">
            <v>34th</v>
          </cell>
          <cell r="N3744">
            <v>3743</v>
          </cell>
        </row>
        <row r="3745">
          <cell r="A3745" t="str">
            <v>Babes in Toyland</v>
          </cell>
          <cell r="M3745" t="str">
            <v>34th</v>
          </cell>
          <cell r="N3745">
            <v>3744</v>
          </cell>
        </row>
        <row r="3746">
          <cell r="A3746" t="str">
            <v>Flower Drum Song</v>
          </cell>
          <cell r="M3746" t="str">
            <v>34th</v>
          </cell>
          <cell r="N3746">
            <v>3745</v>
          </cell>
        </row>
        <row r="3747">
          <cell r="A3747" t="str">
            <v>Khovanshchina</v>
          </cell>
          <cell r="M3747" t="str">
            <v>34th</v>
          </cell>
          <cell r="N3747">
            <v>3746</v>
          </cell>
        </row>
        <row r="3748">
          <cell r="A3748" t="str">
            <v>Paris Blues</v>
          </cell>
          <cell r="M3748" t="str">
            <v>34th</v>
          </cell>
          <cell r="N3748">
            <v>3747</v>
          </cell>
        </row>
        <row r="3749">
          <cell r="A3749" t="str">
            <v>West Side Story</v>
          </cell>
          <cell r="M3749" t="str">
            <v>34th</v>
          </cell>
          <cell r="N3749">
            <v>3748</v>
          </cell>
        </row>
        <row r="3750">
          <cell r="A3750" t="str">
            <v>Bachelor in Paradise</v>
          </cell>
          <cell r="M3750" t="str">
            <v>34th</v>
          </cell>
          <cell r="N3750">
            <v>3749</v>
          </cell>
        </row>
        <row r="3751">
          <cell r="A3751" t="str">
            <v>Breakfast at Tiffany's</v>
          </cell>
          <cell r="M3751" t="str">
            <v>34th</v>
          </cell>
          <cell r="N3751">
            <v>3750</v>
          </cell>
        </row>
        <row r="3752">
          <cell r="A3752" t="str">
            <v>El Cid</v>
          </cell>
          <cell r="M3752" t="str">
            <v>34th</v>
          </cell>
          <cell r="N3752">
            <v>3751</v>
          </cell>
        </row>
        <row r="3753">
          <cell r="A3753" t="str">
            <v>Pocketful of Miracles</v>
          </cell>
          <cell r="M3753" t="str">
            <v>34th</v>
          </cell>
          <cell r="N3753">
            <v>3752</v>
          </cell>
        </row>
        <row r="3754">
          <cell r="A3754" t="str">
            <v>Town Without Pity</v>
          </cell>
          <cell r="M3754" t="str">
            <v>34th</v>
          </cell>
          <cell r="N3754">
            <v>3753</v>
          </cell>
        </row>
        <row r="3755">
          <cell r="A3755" t="str">
            <v>Fanny</v>
          </cell>
          <cell r="M3755" t="str">
            <v>34th</v>
          </cell>
          <cell r="N3755">
            <v>3754</v>
          </cell>
        </row>
        <row r="3756">
          <cell r="A3756" t="str">
            <v>The Guns of Navarone</v>
          </cell>
          <cell r="M3756" t="str">
            <v>34th</v>
          </cell>
          <cell r="N3756">
            <v>3755</v>
          </cell>
        </row>
        <row r="3757">
          <cell r="A3757" t="str">
            <v>Judgment at Nuremberg</v>
          </cell>
          <cell r="M3757" t="str">
            <v>34th</v>
          </cell>
          <cell r="N3757">
            <v>3756</v>
          </cell>
        </row>
        <row r="3758">
          <cell r="A3758" t="str">
            <v>The Parent Trap</v>
          </cell>
          <cell r="M3758" t="str">
            <v>34th</v>
          </cell>
          <cell r="N3758">
            <v>3757</v>
          </cell>
        </row>
        <row r="3759">
          <cell r="A3759" t="str">
            <v>West Side Story</v>
          </cell>
          <cell r="M3759" t="str">
            <v>34th</v>
          </cell>
          <cell r="N3759">
            <v>3758</v>
          </cell>
        </row>
        <row r="3760">
          <cell r="A3760" t="str">
            <v>Harry and the Butler</v>
          </cell>
          <cell r="B3760" t="str">
            <v>Harry og kammertjeneren</v>
          </cell>
          <cell r="M3760" t="str">
            <v>34th</v>
          </cell>
          <cell r="N3760">
            <v>3759</v>
          </cell>
        </row>
        <row r="3761">
          <cell r="A3761" t="str">
            <v>Immortal Love</v>
          </cell>
          <cell r="B3761" t="str">
            <v>Eien no hito</v>
          </cell>
          <cell r="M3761" t="str">
            <v>34th</v>
          </cell>
          <cell r="N3761">
            <v>3760</v>
          </cell>
        </row>
        <row r="3762">
          <cell r="A3762" t="str">
            <v>The Important Man</v>
          </cell>
          <cell r="B3762" t="str">
            <v>Ánimas Trujano (El hombre importante)</v>
          </cell>
          <cell r="M3762" t="str">
            <v>34th</v>
          </cell>
          <cell r="N3762">
            <v>3761</v>
          </cell>
        </row>
        <row r="3763">
          <cell r="A3763" t="str">
            <v>Placido</v>
          </cell>
          <cell r="B3763" t="str">
            <v>Plácido</v>
          </cell>
          <cell r="M3763" t="str">
            <v>34th</v>
          </cell>
          <cell r="N3763">
            <v>3762</v>
          </cell>
        </row>
        <row r="3764">
          <cell r="A3764" t="str">
            <v>Through a Glass Darkly</v>
          </cell>
          <cell r="B3764" t="str">
            <v>Såsom i en spegel</v>
          </cell>
          <cell r="M3764" t="str">
            <v>34th</v>
          </cell>
          <cell r="N3764">
            <v>3763</v>
          </cell>
        </row>
        <row r="3765">
          <cell r="A3765" t="str">
            <v>Ballon Vole (Play Ball!)</v>
          </cell>
          <cell r="B3765" t="str">
            <v>Ballon Vole</v>
          </cell>
          <cell r="M3765" t="str">
            <v>34th</v>
          </cell>
          <cell r="N3765">
            <v>3764</v>
          </cell>
        </row>
        <row r="3766">
          <cell r="A3766" t="str">
            <v>The Face of Jesus</v>
          </cell>
          <cell r="M3766" t="str">
            <v>34th</v>
          </cell>
          <cell r="N3766">
            <v>3765</v>
          </cell>
        </row>
        <row r="3767">
          <cell r="A3767" t="str">
            <v>Rooftops of New York</v>
          </cell>
          <cell r="M3767" t="str">
            <v>34th</v>
          </cell>
          <cell r="N3767">
            <v>3766</v>
          </cell>
        </row>
        <row r="3768">
          <cell r="A3768" t="str">
            <v>Seawards the Great Ships</v>
          </cell>
          <cell r="M3768" t="str">
            <v>34th</v>
          </cell>
          <cell r="N3768">
            <v>3767</v>
          </cell>
        </row>
        <row r="3769">
          <cell r="A3769" t="str">
            <v>Very Nice, Very Nice</v>
          </cell>
          <cell r="M3769" t="str">
            <v>34th</v>
          </cell>
          <cell r="N3769">
            <v>3768</v>
          </cell>
        </row>
        <row r="3770">
          <cell r="A3770" t="str">
            <v>Aquamania</v>
          </cell>
          <cell r="M3770" t="str">
            <v>34th</v>
          </cell>
          <cell r="N3770">
            <v>3769</v>
          </cell>
        </row>
        <row r="3771">
          <cell r="A3771" t="str">
            <v>Beep Prepared</v>
          </cell>
          <cell r="M3771" t="str">
            <v>34th</v>
          </cell>
          <cell r="N3771">
            <v>3770</v>
          </cell>
        </row>
        <row r="3772">
          <cell r="A3772" t="str">
            <v>Ersatz (The Substitute)</v>
          </cell>
          <cell r="B3772" t="str">
            <v>Surogat</v>
          </cell>
          <cell r="M3772" t="str">
            <v>34th</v>
          </cell>
          <cell r="N3772">
            <v>3771</v>
          </cell>
        </row>
        <row r="3773">
          <cell r="A3773" t="str">
            <v>Nelly's Folly</v>
          </cell>
          <cell r="M3773" t="str">
            <v>34th</v>
          </cell>
          <cell r="N3773">
            <v>3772</v>
          </cell>
        </row>
        <row r="3774">
          <cell r="A3774" t="str">
            <v>The Pied Piper of Guadalupe</v>
          </cell>
          <cell r="M3774" t="str">
            <v>34th</v>
          </cell>
          <cell r="N3774">
            <v>3773</v>
          </cell>
        </row>
        <row r="3775">
          <cell r="A3775" t="str">
            <v>La Grande Olimpiade (Olympic Games 1960)</v>
          </cell>
          <cell r="B3775" t="str">
            <v>La Grande Olimpiade</v>
          </cell>
          <cell r="M3775" t="str">
            <v>34th</v>
          </cell>
          <cell r="N3775">
            <v>3774</v>
          </cell>
        </row>
        <row r="3776">
          <cell r="A3776" t="str">
            <v>Le Ciel et la Boue (Sky Above and Mud Beneath)</v>
          </cell>
          <cell r="B3776" t="str">
            <v>Le Ciel et la Boue</v>
          </cell>
          <cell r="M3776" t="str">
            <v>34th</v>
          </cell>
          <cell r="N3776">
            <v>3775</v>
          </cell>
        </row>
        <row r="3777">
          <cell r="A3777" t="str">
            <v>Breaking the Language Barrier</v>
          </cell>
          <cell r="M3777" t="str">
            <v>34th</v>
          </cell>
          <cell r="N3777">
            <v>3776</v>
          </cell>
        </row>
        <row r="3778">
          <cell r="A3778" t="str">
            <v>Cradle of Genius</v>
          </cell>
          <cell r="M3778" t="str">
            <v>34th</v>
          </cell>
          <cell r="N3778">
            <v>3777</v>
          </cell>
        </row>
        <row r="3779">
          <cell r="A3779" t="str">
            <v>Kahl</v>
          </cell>
          <cell r="M3779" t="str">
            <v>34th</v>
          </cell>
          <cell r="N3779">
            <v>3778</v>
          </cell>
        </row>
        <row r="3780">
          <cell r="A3780" t="str">
            <v>L'Uomo in Grigio (The Man in Gray)</v>
          </cell>
          <cell r="B3780" t="str">
            <v>L'Uomo in grigio</v>
          </cell>
          <cell r="M3780" t="str">
            <v>34th</v>
          </cell>
          <cell r="N3780">
            <v>3779</v>
          </cell>
        </row>
        <row r="3781">
          <cell r="A3781" t="str">
            <v>Project Hope</v>
          </cell>
          <cell r="M3781" t="str">
            <v>34th</v>
          </cell>
          <cell r="N3781">
            <v>3780</v>
          </cell>
        </row>
        <row r="3782">
          <cell r="A3782" t="str">
            <v>The Absent-Minded Professor</v>
          </cell>
          <cell r="M3782" t="str">
            <v>34th</v>
          </cell>
          <cell r="N3782">
            <v>3781</v>
          </cell>
        </row>
        <row r="3783">
          <cell r="A3783" t="str">
            <v>The Children's Hour</v>
          </cell>
          <cell r="M3783" t="str">
            <v>34th</v>
          </cell>
          <cell r="N3783">
            <v>3782</v>
          </cell>
        </row>
        <row r="3784">
          <cell r="A3784" t="str">
            <v>The Hustler</v>
          </cell>
          <cell r="M3784" t="str">
            <v>34th</v>
          </cell>
          <cell r="N3784">
            <v>3783</v>
          </cell>
        </row>
        <row r="3785">
          <cell r="A3785" t="str">
            <v>Judgment at Nuremberg</v>
          </cell>
          <cell r="M3785" t="str">
            <v>34th</v>
          </cell>
          <cell r="N3785">
            <v>3784</v>
          </cell>
        </row>
        <row r="3786">
          <cell r="A3786" t="str">
            <v>One, Two, Three</v>
          </cell>
          <cell r="M3786" t="str">
            <v>34th</v>
          </cell>
          <cell r="N3786">
            <v>3785</v>
          </cell>
        </row>
        <row r="3787">
          <cell r="A3787" t="str">
            <v>Fanny</v>
          </cell>
          <cell r="M3787" t="str">
            <v>34th</v>
          </cell>
          <cell r="N3787">
            <v>3786</v>
          </cell>
        </row>
        <row r="3788">
          <cell r="A3788" t="str">
            <v>Flower Drum Song</v>
          </cell>
          <cell r="M3788" t="str">
            <v>34th</v>
          </cell>
          <cell r="N3788">
            <v>3787</v>
          </cell>
        </row>
        <row r="3789">
          <cell r="A3789" t="str">
            <v>A Majority of One</v>
          </cell>
          <cell r="M3789" t="str">
            <v>34th</v>
          </cell>
          <cell r="N3789">
            <v>3788</v>
          </cell>
        </row>
        <row r="3790">
          <cell r="A3790" t="str">
            <v>One-Eyed Jacks</v>
          </cell>
          <cell r="M3790" t="str">
            <v>34th</v>
          </cell>
          <cell r="N3790">
            <v>3789</v>
          </cell>
        </row>
        <row r="3791">
          <cell r="A3791" t="str">
            <v>West Side Story</v>
          </cell>
          <cell r="M3791" t="str">
            <v>34th</v>
          </cell>
          <cell r="N3791">
            <v>3790</v>
          </cell>
        </row>
        <row r="3792">
          <cell r="A3792" t="str">
            <v>The Absent-Minded Professor</v>
          </cell>
          <cell r="M3792" t="str">
            <v>34th</v>
          </cell>
          <cell r="N3792">
            <v>3791</v>
          </cell>
        </row>
        <row r="3793">
          <cell r="A3793" t="str">
            <v>The Children's Hour</v>
          </cell>
          <cell r="M3793" t="str">
            <v>34th</v>
          </cell>
          <cell r="N3793">
            <v>3792</v>
          </cell>
        </row>
        <row r="3794">
          <cell r="A3794" t="str">
            <v>The Hustler</v>
          </cell>
          <cell r="M3794" t="str">
            <v>34th</v>
          </cell>
          <cell r="N3794">
            <v>3793</v>
          </cell>
        </row>
        <row r="3795">
          <cell r="A3795" t="str">
            <v>Judgment at Nuremberg</v>
          </cell>
          <cell r="M3795" t="str">
            <v>34th</v>
          </cell>
          <cell r="N3795">
            <v>3794</v>
          </cell>
        </row>
        <row r="3796">
          <cell r="A3796" t="str">
            <v>La Dolce Vita</v>
          </cell>
          <cell r="M3796" t="str">
            <v>34th</v>
          </cell>
          <cell r="N3796">
            <v>3795</v>
          </cell>
        </row>
        <row r="3797">
          <cell r="A3797" t="str">
            <v>Breakfast at Tiffany's</v>
          </cell>
          <cell r="M3797" t="str">
            <v>34th</v>
          </cell>
          <cell r="N3797">
            <v>3796</v>
          </cell>
        </row>
        <row r="3798">
          <cell r="A3798" t="str">
            <v>El Cid</v>
          </cell>
          <cell r="M3798" t="str">
            <v>34th</v>
          </cell>
          <cell r="N3798">
            <v>3797</v>
          </cell>
        </row>
        <row r="3799">
          <cell r="A3799" t="str">
            <v>Flower Drum Song</v>
          </cell>
          <cell r="M3799" t="str">
            <v>34th</v>
          </cell>
          <cell r="N3799">
            <v>3798</v>
          </cell>
        </row>
        <row r="3800">
          <cell r="A3800" t="str">
            <v>Summer and Smoke</v>
          </cell>
          <cell r="M3800" t="str">
            <v>34th</v>
          </cell>
          <cell r="N3800">
            <v>3799</v>
          </cell>
        </row>
        <row r="3801">
          <cell r="A3801" t="str">
            <v>West Side Story</v>
          </cell>
          <cell r="M3801" t="str">
            <v>34th</v>
          </cell>
          <cell r="N3801">
            <v>3800</v>
          </cell>
        </row>
        <row r="3802">
          <cell r="A3802" t="str">
            <v>The Children's Hour</v>
          </cell>
          <cell r="M3802" t="str">
            <v>34th</v>
          </cell>
          <cell r="N3802">
            <v>3801</v>
          </cell>
        </row>
        <row r="3803">
          <cell r="A3803" t="str">
            <v>Claudelle Inglish</v>
          </cell>
          <cell r="M3803" t="str">
            <v>34th</v>
          </cell>
          <cell r="N3803">
            <v>3802</v>
          </cell>
        </row>
        <row r="3804">
          <cell r="A3804" t="str">
            <v>Judgment at Nuremberg</v>
          </cell>
          <cell r="M3804" t="str">
            <v>34th</v>
          </cell>
          <cell r="N3804">
            <v>3803</v>
          </cell>
        </row>
        <row r="3805">
          <cell r="A3805" t="str">
            <v>La Dolce Vita</v>
          </cell>
          <cell r="M3805" t="str">
            <v>34th</v>
          </cell>
          <cell r="N3805">
            <v>3804</v>
          </cell>
        </row>
        <row r="3806">
          <cell r="A3806" t="str">
            <v>Yojimbo</v>
          </cell>
          <cell r="M3806" t="str">
            <v>34th</v>
          </cell>
          <cell r="N3806">
            <v>3805</v>
          </cell>
        </row>
        <row r="3807">
          <cell r="A3807" t="str">
            <v>Babes in Toyland</v>
          </cell>
          <cell r="M3807" t="str">
            <v>34th</v>
          </cell>
          <cell r="N3807">
            <v>3806</v>
          </cell>
        </row>
        <row r="3808">
          <cell r="A3808" t="str">
            <v>Back Street</v>
          </cell>
          <cell r="M3808" t="str">
            <v>34th</v>
          </cell>
          <cell r="N3808">
            <v>3807</v>
          </cell>
        </row>
        <row r="3809">
          <cell r="A3809" t="str">
            <v>Flower Drum Song</v>
          </cell>
          <cell r="M3809" t="str">
            <v>34th</v>
          </cell>
          <cell r="N3809">
            <v>3808</v>
          </cell>
        </row>
        <row r="3810">
          <cell r="A3810" t="str">
            <v>Pocketful of Miracles</v>
          </cell>
          <cell r="M3810" t="str">
            <v>34th</v>
          </cell>
          <cell r="N3810">
            <v>3809</v>
          </cell>
        </row>
        <row r="3811">
          <cell r="A3811" t="str">
            <v>West Side Story</v>
          </cell>
          <cell r="M3811" t="str">
            <v>34th</v>
          </cell>
          <cell r="N3811">
            <v>3810</v>
          </cell>
        </row>
        <row r="3812">
          <cell r="A3812" t="str">
            <v>The Absent-Minded Professor</v>
          </cell>
          <cell r="M3812" t="str">
            <v>34th</v>
          </cell>
          <cell r="N3812">
            <v>3811</v>
          </cell>
        </row>
        <row r="3813">
          <cell r="A3813" t="str">
            <v>The Guns of Navarone</v>
          </cell>
          <cell r="M3813" t="str">
            <v>34th</v>
          </cell>
          <cell r="N3813">
            <v>3812</v>
          </cell>
        </row>
        <row r="3814">
          <cell r="A3814" t="str">
            <v>The Children's Hour</v>
          </cell>
          <cell r="M3814" t="str">
            <v>34th</v>
          </cell>
          <cell r="N3814">
            <v>3813</v>
          </cell>
        </row>
        <row r="3815">
          <cell r="A3815" t="str">
            <v>Flower Drum Song</v>
          </cell>
          <cell r="M3815" t="str">
            <v>34th</v>
          </cell>
          <cell r="N3815">
            <v>3814</v>
          </cell>
        </row>
        <row r="3816">
          <cell r="A3816" t="str">
            <v>The Guns of Navarone</v>
          </cell>
          <cell r="M3816" t="str">
            <v>34th</v>
          </cell>
          <cell r="N3816">
            <v>3815</v>
          </cell>
        </row>
        <row r="3817">
          <cell r="A3817" t="str">
            <v>The Parent Trap</v>
          </cell>
          <cell r="M3817" t="str">
            <v>34th</v>
          </cell>
          <cell r="N3817">
            <v>3816</v>
          </cell>
        </row>
        <row r="3818">
          <cell r="A3818" t="str">
            <v>West Side Story</v>
          </cell>
          <cell r="M3818" t="str">
            <v>34th</v>
          </cell>
          <cell r="N3818">
            <v>3817</v>
          </cell>
        </row>
        <row r="3819">
          <cell r="A3819" t="str">
            <v>[no specific film title]</v>
          </cell>
          <cell r="M3819" t="str">
            <v>34th</v>
          </cell>
          <cell r="N3819">
            <v>3818</v>
          </cell>
        </row>
        <row r="3820">
          <cell r="A3820" t="str">
            <v>[no specific film title]</v>
          </cell>
          <cell r="M3820" t="str">
            <v>34th</v>
          </cell>
          <cell r="N3820">
            <v>3819</v>
          </cell>
        </row>
        <row r="3821">
          <cell r="A3821" t="str">
            <v>A Force in Readiness</v>
          </cell>
          <cell r="M3821" t="str">
            <v>34th</v>
          </cell>
          <cell r="N3821">
            <v>3820</v>
          </cell>
        </row>
        <row r="3822">
          <cell r="A3822" t="str">
            <v>[no specific film title]</v>
          </cell>
          <cell r="M3822" t="str">
            <v>34th</v>
          </cell>
          <cell r="N3822">
            <v>3821</v>
          </cell>
        </row>
        <row r="3823">
          <cell r="A3823" t="str">
            <v>[no specific film title]</v>
          </cell>
          <cell r="M3823" t="str">
            <v>34th</v>
          </cell>
          <cell r="N3823">
            <v>3822</v>
          </cell>
        </row>
        <row r="3824">
          <cell r="A3824" t="str">
            <v>Lawrence of Arabia</v>
          </cell>
          <cell r="M3824" t="str">
            <v>35th</v>
          </cell>
          <cell r="N3824">
            <v>3823</v>
          </cell>
        </row>
        <row r="3825">
          <cell r="A3825" t="str">
            <v>The Longest Day</v>
          </cell>
          <cell r="M3825" t="str">
            <v>35th</v>
          </cell>
          <cell r="N3825">
            <v>3824</v>
          </cell>
        </row>
        <row r="3826">
          <cell r="A3826" t="str">
            <v>Meredith Willson's The Music Man</v>
          </cell>
          <cell r="B3826" t="str">
            <v>The Music Man</v>
          </cell>
          <cell r="M3826" t="str">
            <v>35th</v>
          </cell>
          <cell r="N3826">
            <v>3825</v>
          </cell>
        </row>
        <row r="3827">
          <cell r="A3827" t="str">
            <v>Mutiny on the Bounty</v>
          </cell>
          <cell r="M3827" t="str">
            <v>35th</v>
          </cell>
          <cell r="N3827">
            <v>3826</v>
          </cell>
        </row>
        <row r="3828">
          <cell r="A3828" t="str">
            <v>To Kill a Mockingbird</v>
          </cell>
          <cell r="M3828" t="str">
            <v>35th</v>
          </cell>
          <cell r="N3828">
            <v>3827</v>
          </cell>
        </row>
        <row r="3829">
          <cell r="A3829" t="str">
            <v>Birdman of Alcatraz</v>
          </cell>
          <cell r="M3829" t="str">
            <v>35th</v>
          </cell>
          <cell r="N3829">
            <v>3828</v>
          </cell>
        </row>
        <row r="3830">
          <cell r="A3830" t="str">
            <v>Days of Wine and Roses</v>
          </cell>
          <cell r="M3830" t="str">
            <v>35th</v>
          </cell>
          <cell r="N3830">
            <v>3829</v>
          </cell>
        </row>
        <row r="3831">
          <cell r="A3831" t="str">
            <v>Divorce - Italian Style</v>
          </cell>
          <cell r="B3831" t="str">
            <v>Divorzio all'italiana</v>
          </cell>
          <cell r="M3831" t="str">
            <v>35th</v>
          </cell>
          <cell r="N3831">
            <v>3830</v>
          </cell>
        </row>
        <row r="3832">
          <cell r="A3832" t="str">
            <v>Lawrence of Arabia</v>
          </cell>
          <cell r="M3832" t="str">
            <v>35th</v>
          </cell>
          <cell r="N3832">
            <v>3831</v>
          </cell>
        </row>
        <row r="3833">
          <cell r="A3833" t="str">
            <v>To Kill a Mockingbird</v>
          </cell>
          <cell r="M3833" t="str">
            <v>35th</v>
          </cell>
          <cell r="N3833">
            <v>3832</v>
          </cell>
        </row>
        <row r="3834">
          <cell r="A3834" t="str">
            <v>Billy Budd</v>
          </cell>
          <cell r="M3834" t="str">
            <v>35th</v>
          </cell>
          <cell r="N3834">
            <v>3833</v>
          </cell>
        </row>
        <row r="3835">
          <cell r="A3835" t="str">
            <v>Birdman of Alcatraz</v>
          </cell>
          <cell r="M3835" t="str">
            <v>35th</v>
          </cell>
          <cell r="N3835">
            <v>3834</v>
          </cell>
        </row>
        <row r="3836">
          <cell r="A3836" t="str">
            <v>Lawrence of Arabia</v>
          </cell>
          <cell r="M3836" t="str">
            <v>35th</v>
          </cell>
          <cell r="N3836">
            <v>3835</v>
          </cell>
        </row>
        <row r="3837">
          <cell r="A3837" t="str">
            <v>Sweet Bird of Youth</v>
          </cell>
          <cell r="M3837" t="str">
            <v>35th</v>
          </cell>
          <cell r="N3837">
            <v>3836</v>
          </cell>
        </row>
        <row r="3838">
          <cell r="A3838" t="str">
            <v>Whatever Happened to Baby Jane?</v>
          </cell>
          <cell r="M3838" t="str">
            <v>35th</v>
          </cell>
          <cell r="N3838">
            <v>3837</v>
          </cell>
        </row>
        <row r="3839">
          <cell r="A3839" t="str">
            <v>Days of Wine and Roses</v>
          </cell>
          <cell r="M3839" t="str">
            <v>35th</v>
          </cell>
          <cell r="N3839">
            <v>3838</v>
          </cell>
        </row>
        <row r="3840">
          <cell r="A3840" t="str">
            <v>Long Day's Journey Into Night</v>
          </cell>
          <cell r="M3840" t="str">
            <v>35th</v>
          </cell>
          <cell r="N3840">
            <v>3839</v>
          </cell>
        </row>
        <row r="3841">
          <cell r="A3841" t="str">
            <v>The Miracle Worker</v>
          </cell>
          <cell r="M3841" t="str">
            <v>35th</v>
          </cell>
          <cell r="N3841">
            <v>3840</v>
          </cell>
        </row>
        <row r="3842">
          <cell r="A3842" t="str">
            <v>Sweet Bird of Youth</v>
          </cell>
          <cell r="M3842" t="str">
            <v>35th</v>
          </cell>
          <cell r="N3842">
            <v>3841</v>
          </cell>
        </row>
        <row r="3843">
          <cell r="A3843" t="str">
            <v>Whatever Happened to Baby Jane?</v>
          </cell>
          <cell r="M3843" t="str">
            <v>35th</v>
          </cell>
          <cell r="N3843">
            <v>3842</v>
          </cell>
        </row>
        <row r="3844">
          <cell r="A3844" t="str">
            <v>Birdman of Alcatraz</v>
          </cell>
          <cell r="M3844" t="str">
            <v>35th</v>
          </cell>
          <cell r="N3844">
            <v>3843</v>
          </cell>
        </row>
        <row r="3845">
          <cell r="A3845" t="str">
            <v>The Manchurian Candidate</v>
          </cell>
          <cell r="M3845" t="str">
            <v>35th</v>
          </cell>
          <cell r="N3845">
            <v>3844</v>
          </cell>
        </row>
        <row r="3846">
          <cell r="A3846" t="str">
            <v>The Miracle Worker</v>
          </cell>
          <cell r="M3846" t="str">
            <v>35th</v>
          </cell>
          <cell r="N3846">
            <v>3845</v>
          </cell>
        </row>
        <row r="3847">
          <cell r="A3847" t="str">
            <v>Sweet Bird of Youth</v>
          </cell>
          <cell r="M3847" t="str">
            <v>35th</v>
          </cell>
          <cell r="N3847">
            <v>3846</v>
          </cell>
        </row>
        <row r="3848">
          <cell r="A3848" t="str">
            <v>To Kill a Mockingbird</v>
          </cell>
          <cell r="M3848" t="str">
            <v>35th</v>
          </cell>
          <cell r="N3848">
            <v>3847</v>
          </cell>
        </row>
        <row r="3849">
          <cell r="A3849" t="str">
            <v>David and Lisa</v>
          </cell>
          <cell r="M3849" t="str">
            <v>35th</v>
          </cell>
          <cell r="N3849">
            <v>3848</v>
          </cell>
        </row>
        <row r="3850">
          <cell r="A3850" t="str">
            <v>Divorce - Italian Style</v>
          </cell>
          <cell r="B3850" t="str">
            <v>Divorzio all'italiana</v>
          </cell>
          <cell r="M3850" t="str">
            <v>35th</v>
          </cell>
          <cell r="N3850">
            <v>3849</v>
          </cell>
        </row>
        <row r="3851">
          <cell r="A3851" t="str">
            <v>Lawrence of Arabia</v>
          </cell>
          <cell r="M3851" t="str">
            <v>35th</v>
          </cell>
          <cell r="N3851">
            <v>3850</v>
          </cell>
        </row>
        <row r="3852">
          <cell r="A3852" t="str">
            <v>The Miracle Worker</v>
          </cell>
          <cell r="M3852" t="str">
            <v>35th</v>
          </cell>
          <cell r="N3852">
            <v>3851</v>
          </cell>
        </row>
        <row r="3853">
          <cell r="A3853" t="str">
            <v>To Kill a Mockingbird</v>
          </cell>
          <cell r="M3853" t="str">
            <v>35th</v>
          </cell>
          <cell r="N3853">
            <v>3852</v>
          </cell>
        </row>
        <row r="3854">
          <cell r="A3854" t="str">
            <v>Divorce - Italian Style</v>
          </cell>
          <cell r="B3854" t="str">
            <v>Divorzio all'italiana</v>
          </cell>
          <cell r="M3854" t="str">
            <v>35th</v>
          </cell>
          <cell r="N3854">
            <v>3853</v>
          </cell>
        </row>
        <row r="3855">
          <cell r="A3855" t="str">
            <v>Freud</v>
          </cell>
          <cell r="M3855" t="str">
            <v>35th</v>
          </cell>
          <cell r="N3855">
            <v>3854</v>
          </cell>
        </row>
        <row r="3856">
          <cell r="A3856" t="str">
            <v>Last Year at Marienbad</v>
          </cell>
          <cell r="M3856" t="str">
            <v>35th</v>
          </cell>
          <cell r="N3856">
            <v>3855</v>
          </cell>
        </row>
        <row r="3857">
          <cell r="A3857" t="str">
            <v>That Touch of Mink</v>
          </cell>
          <cell r="M3857" t="str">
            <v>35th</v>
          </cell>
          <cell r="N3857">
            <v>3856</v>
          </cell>
        </row>
        <row r="3858">
          <cell r="A3858" t="str">
            <v>Through a Glass Darkly</v>
          </cell>
          <cell r="B3858" t="str">
            <v>Såsom i en spegel</v>
          </cell>
          <cell r="M3858" t="str">
            <v>35th</v>
          </cell>
          <cell r="N3858">
            <v>3857</v>
          </cell>
        </row>
        <row r="3859">
          <cell r="A3859" t="str">
            <v>David and Lisa</v>
          </cell>
          <cell r="M3859" t="str">
            <v>35th</v>
          </cell>
          <cell r="N3859">
            <v>3858</v>
          </cell>
        </row>
        <row r="3860">
          <cell r="A3860" t="str">
            <v>Lawrence of Arabia</v>
          </cell>
          <cell r="M3860" t="str">
            <v>35th</v>
          </cell>
          <cell r="N3860">
            <v>3859</v>
          </cell>
        </row>
        <row r="3861">
          <cell r="A3861" t="str">
            <v>Lolita</v>
          </cell>
          <cell r="M3861" t="str">
            <v>35th</v>
          </cell>
          <cell r="N3861">
            <v>3860</v>
          </cell>
        </row>
        <row r="3862">
          <cell r="A3862" t="str">
            <v>The Miracle Worker</v>
          </cell>
          <cell r="M3862" t="str">
            <v>35th</v>
          </cell>
          <cell r="N3862">
            <v>3861</v>
          </cell>
        </row>
        <row r="3863">
          <cell r="A3863" t="str">
            <v>To Kill a Mockingbird</v>
          </cell>
          <cell r="M3863" t="str">
            <v>35th</v>
          </cell>
          <cell r="N3863">
            <v>3862</v>
          </cell>
        </row>
        <row r="3864">
          <cell r="A3864" t="str">
            <v>Freud</v>
          </cell>
          <cell r="M3864" t="str">
            <v>35th</v>
          </cell>
          <cell r="N3864">
            <v>3863</v>
          </cell>
        </row>
        <row r="3865">
          <cell r="A3865" t="str">
            <v>Lawrence of Arabia</v>
          </cell>
          <cell r="M3865" t="str">
            <v>35th</v>
          </cell>
          <cell r="N3865">
            <v>3864</v>
          </cell>
        </row>
        <row r="3866">
          <cell r="A3866" t="str">
            <v>Mutiny on the Bounty</v>
          </cell>
          <cell r="M3866" t="str">
            <v>35th</v>
          </cell>
          <cell r="N3866">
            <v>3865</v>
          </cell>
        </row>
        <row r="3867">
          <cell r="A3867" t="str">
            <v>Taras Bulba</v>
          </cell>
          <cell r="M3867" t="str">
            <v>35th</v>
          </cell>
          <cell r="N3867">
            <v>3866</v>
          </cell>
        </row>
        <row r="3868">
          <cell r="A3868" t="str">
            <v>To Kill a Mockingbird</v>
          </cell>
          <cell r="M3868" t="str">
            <v>35th</v>
          </cell>
          <cell r="N3868">
            <v>3867</v>
          </cell>
        </row>
        <row r="3869">
          <cell r="A3869" t="str">
            <v>Billy Rose's Jumbo</v>
          </cell>
          <cell r="M3869" t="str">
            <v>35th</v>
          </cell>
          <cell r="N3869">
            <v>3868</v>
          </cell>
        </row>
        <row r="3870">
          <cell r="A3870" t="str">
            <v>Gigot</v>
          </cell>
          <cell r="M3870" t="str">
            <v>35th</v>
          </cell>
          <cell r="N3870">
            <v>3869</v>
          </cell>
        </row>
        <row r="3871">
          <cell r="A3871" t="str">
            <v>Gypsy</v>
          </cell>
          <cell r="M3871" t="str">
            <v>35th</v>
          </cell>
          <cell r="N3871">
            <v>3870</v>
          </cell>
        </row>
        <row r="3872">
          <cell r="A3872" t="str">
            <v>Meredith Willson's The Music Man</v>
          </cell>
          <cell r="B3872" t="str">
            <v>The Music Man</v>
          </cell>
          <cell r="M3872" t="str">
            <v>35th</v>
          </cell>
          <cell r="N3872">
            <v>3871</v>
          </cell>
        </row>
        <row r="3873">
          <cell r="A3873" t="str">
            <v>The Wonderful World of the Brothers Grimm</v>
          </cell>
          <cell r="M3873" t="str">
            <v>35th</v>
          </cell>
          <cell r="N3873">
            <v>3872</v>
          </cell>
        </row>
        <row r="3874">
          <cell r="A3874" t="str">
            <v>Days of Wine and Roses</v>
          </cell>
          <cell r="M3874" t="str">
            <v>35th</v>
          </cell>
          <cell r="N3874">
            <v>3873</v>
          </cell>
        </row>
        <row r="3875">
          <cell r="A3875" t="str">
            <v>Mutiny on the Bounty</v>
          </cell>
          <cell r="M3875" t="str">
            <v>35th</v>
          </cell>
          <cell r="N3875">
            <v>3874</v>
          </cell>
        </row>
        <row r="3876">
          <cell r="A3876" t="str">
            <v>Tender Is the Night</v>
          </cell>
          <cell r="M3876" t="str">
            <v>35th</v>
          </cell>
          <cell r="N3876">
            <v>3875</v>
          </cell>
        </row>
        <row r="3877">
          <cell r="A3877" t="str">
            <v>Two for the Seesaw</v>
          </cell>
          <cell r="M3877" t="str">
            <v>35th</v>
          </cell>
          <cell r="N3877">
            <v>3876</v>
          </cell>
        </row>
        <row r="3878">
          <cell r="A3878" t="str">
            <v>Walk on the Wild Side</v>
          </cell>
          <cell r="M3878" t="str">
            <v>35th</v>
          </cell>
          <cell r="N3878">
            <v>3877</v>
          </cell>
        </row>
        <row r="3879">
          <cell r="A3879" t="str">
            <v>Lawrence of Arabia</v>
          </cell>
          <cell r="M3879" t="str">
            <v>35th</v>
          </cell>
          <cell r="N3879">
            <v>3878</v>
          </cell>
        </row>
        <row r="3880">
          <cell r="A3880" t="str">
            <v>The Longest Day</v>
          </cell>
          <cell r="M3880" t="str">
            <v>35th</v>
          </cell>
          <cell r="N3880">
            <v>3879</v>
          </cell>
        </row>
        <row r="3881">
          <cell r="A3881" t="str">
            <v>The Manchurian Candidate</v>
          </cell>
          <cell r="M3881" t="str">
            <v>35th</v>
          </cell>
          <cell r="N3881">
            <v>3880</v>
          </cell>
        </row>
        <row r="3882">
          <cell r="A3882" t="str">
            <v>Meredith Willson's The Music Man</v>
          </cell>
          <cell r="B3882" t="str">
            <v>The Music Man</v>
          </cell>
          <cell r="M3882" t="str">
            <v>35th</v>
          </cell>
          <cell r="N3882">
            <v>3881</v>
          </cell>
        </row>
        <row r="3883">
          <cell r="A3883" t="str">
            <v>Mutiny on the Bounty</v>
          </cell>
          <cell r="M3883" t="str">
            <v>35th</v>
          </cell>
          <cell r="N3883">
            <v>3882</v>
          </cell>
        </row>
        <row r="3884">
          <cell r="A3884" t="str">
            <v>Electra</v>
          </cell>
          <cell r="B3884" t="str">
            <v>Elektra</v>
          </cell>
          <cell r="M3884" t="str">
            <v>35th</v>
          </cell>
          <cell r="N3884">
            <v>3883</v>
          </cell>
        </row>
        <row r="3885">
          <cell r="A3885" t="str">
            <v>The Four Days of Naples</v>
          </cell>
          <cell r="B3885" t="str">
            <v>Le quattro giornate di Napoli</v>
          </cell>
          <cell r="M3885" t="str">
            <v>35th</v>
          </cell>
          <cell r="N3885">
            <v>3884</v>
          </cell>
        </row>
        <row r="3886">
          <cell r="A3886" t="str">
            <v>Keeper of Promises (The Given Word)</v>
          </cell>
          <cell r="B3886" t="str">
            <v>O Pagador de Promessas</v>
          </cell>
          <cell r="M3886" t="str">
            <v>35th</v>
          </cell>
          <cell r="N3886">
            <v>3885</v>
          </cell>
        </row>
        <row r="3887">
          <cell r="A3887" t="str">
            <v>Sundays and Cybele</v>
          </cell>
          <cell r="B3887" t="str">
            <v>Les Dimanches de Ville d'Avray</v>
          </cell>
          <cell r="M3887" t="str">
            <v>35th</v>
          </cell>
          <cell r="N3887">
            <v>3886</v>
          </cell>
        </row>
        <row r="3888">
          <cell r="A3888" t="str">
            <v>Tlayucan</v>
          </cell>
          <cell r="M3888" t="str">
            <v>35th</v>
          </cell>
          <cell r="N3888">
            <v>3887</v>
          </cell>
        </row>
        <row r="3889">
          <cell r="A3889" t="str">
            <v>Big City Blues</v>
          </cell>
          <cell r="M3889" t="str">
            <v>35th</v>
          </cell>
          <cell r="N3889">
            <v>3888</v>
          </cell>
        </row>
        <row r="3890">
          <cell r="A3890" t="str">
            <v>The Cadillac</v>
          </cell>
          <cell r="M3890" t="str">
            <v>35th</v>
          </cell>
          <cell r="N3890">
            <v>3889</v>
          </cell>
        </row>
        <row r="3891">
          <cell r="A3891" t="str">
            <v>The Cliff Dwellers (formerly titled 'One Plus One')</v>
          </cell>
          <cell r="B3891" t="str">
            <v>One Plus One</v>
          </cell>
          <cell r="M3891" t="str">
            <v>35th</v>
          </cell>
          <cell r="N3891">
            <v>3890</v>
          </cell>
        </row>
        <row r="3892">
          <cell r="A3892" t="str">
            <v>Heureux Anniversaire (Happy Anniversary)</v>
          </cell>
          <cell r="B3892" t="str">
            <v>Heureux Anniversaire</v>
          </cell>
          <cell r="M3892" t="str">
            <v>35th</v>
          </cell>
          <cell r="N3892">
            <v>3891</v>
          </cell>
        </row>
        <row r="3893">
          <cell r="A3893" t="str">
            <v>Pan</v>
          </cell>
          <cell r="B3893" t="str">
            <v>Kort är sommaren</v>
          </cell>
          <cell r="M3893" t="str">
            <v>35th</v>
          </cell>
          <cell r="N3893">
            <v>3892</v>
          </cell>
        </row>
        <row r="3894">
          <cell r="A3894" t="str">
            <v>The Hole</v>
          </cell>
          <cell r="M3894" t="str">
            <v>35th</v>
          </cell>
          <cell r="N3894">
            <v>3893</v>
          </cell>
        </row>
        <row r="3895">
          <cell r="A3895" t="str">
            <v>Icarus Montgolfier Wright</v>
          </cell>
          <cell r="M3895" t="str">
            <v>35th</v>
          </cell>
          <cell r="N3895">
            <v>3894</v>
          </cell>
        </row>
        <row r="3896">
          <cell r="A3896" t="str">
            <v>Now Hear This</v>
          </cell>
          <cell r="M3896" t="str">
            <v>35th</v>
          </cell>
          <cell r="N3896">
            <v>3895</v>
          </cell>
        </row>
        <row r="3897">
          <cell r="A3897" t="str">
            <v>Self Defense - For Cowards</v>
          </cell>
          <cell r="B3897" t="str">
            <v>Self Defense... for Cowards</v>
          </cell>
          <cell r="M3897" t="str">
            <v>35th</v>
          </cell>
          <cell r="N3897">
            <v>3896</v>
          </cell>
        </row>
        <row r="3898">
          <cell r="A3898" t="str">
            <v>Symposium on Popular Songs</v>
          </cell>
          <cell r="M3898" t="str">
            <v>35th</v>
          </cell>
          <cell r="N3898">
            <v>3897</v>
          </cell>
        </row>
        <row r="3899">
          <cell r="A3899" t="str">
            <v>Alvorada (Brazil's Changing Face)</v>
          </cell>
          <cell r="B3899" t="str">
            <v>Alvorada</v>
          </cell>
          <cell r="M3899" t="str">
            <v>35th</v>
          </cell>
          <cell r="N3899">
            <v>3898</v>
          </cell>
        </row>
        <row r="3900">
          <cell r="A3900" t="str">
            <v>Black Fox</v>
          </cell>
          <cell r="M3900" t="str">
            <v>35th</v>
          </cell>
          <cell r="N3900">
            <v>3899</v>
          </cell>
        </row>
        <row r="3901">
          <cell r="A3901" t="str">
            <v>Dylan Thomas</v>
          </cell>
          <cell r="M3901" t="str">
            <v>35th</v>
          </cell>
          <cell r="N3901">
            <v>3900</v>
          </cell>
        </row>
        <row r="3902">
          <cell r="A3902" t="str">
            <v>The John Glenn Story</v>
          </cell>
          <cell r="M3902" t="str">
            <v>35th</v>
          </cell>
          <cell r="N3902">
            <v>3901</v>
          </cell>
        </row>
        <row r="3903">
          <cell r="A3903" t="str">
            <v>The Road to the Wall</v>
          </cell>
          <cell r="M3903" t="str">
            <v>35th</v>
          </cell>
          <cell r="N3903">
            <v>3902</v>
          </cell>
        </row>
        <row r="3904">
          <cell r="A3904" t="str">
            <v>Birdman of Alcatraz</v>
          </cell>
          <cell r="M3904" t="str">
            <v>35th</v>
          </cell>
          <cell r="N3904">
            <v>3903</v>
          </cell>
        </row>
        <row r="3905">
          <cell r="A3905" t="str">
            <v>The Longest Day</v>
          </cell>
          <cell r="M3905" t="str">
            <v>35th</v>
          </cell>
          <cell r="N3905">
            <v>3904</v>
          </cell>
        </row>
        <row r="3906">
          <cell r="A3906" t="str">
            <v>To Kill a Mockingbird</v>
          </cell>
          <cell r="M3906" t="str">
            <v>35th</v>
          </cell>
          <cell r="N3906">
            <v>3905</v>
          </cell>
        </row>
        <row r="3907">
          <cell r="A3907" t="str">
            <v>Two for the Seesaw</v>
          </cell>
          <cell r="M3907" t="str">
            <v>35th</v>
          </cell>
          <cell r="N3907">
            <v>3906</v>
          </cell>
        </row>
        <row r="3908">
          <cell r="A3908" t="str">
            <v>Whatever Happened to Baby Jane?</v>
          </cell>
          <cell r="M3908" t="str">
            <v>35th</v>
          </cell>
          <cell r="N3908">
            <v>3907</v>
          </cell>
        </row>
        <row r="3909">
          <cell r="A3909" t="str">
            <v>Gypsy</v>
          </cell>
          <cell r="M3909" t="str">
            <v>35th</v>
          </cell>
          <cell r="N3909">
            <v>3908</v>
          </cell>
        </row>
        <row r="3910">
          <cell r="A3910" t="str">
            <v>Hatari!</v>
          </cell>
          <cell r="M3910" t="str">
            <v>35th</v>
          </cell>
          <cell r="N3910">
            <v>3909</v>
          </cell>
        </row>
        <row r="3911">
          <cell r="A3911" t="str">
            <v>Lawrence of Arabia</v>
          </cell>
          <cell r="M3911" t="str">
            <v>35th</v>
          </cell>
          <cell r="N3911">
            <v>3910</v>
          </cell>
        </row>
        <row r="3912">
          <cell r="A3912" t="str">
            <v>Mutiny on the Bounty</v>
          </cell>
          <cell r="M3912" t="str">
            <v>35th</v>
          </cell>
          <cell r="N3912">
            <v>3911</v>
          </cell>
        </row>
        <row r="3913">
          <cell r="A3913" t="str">
            <v>The Wonderful World of the Brothers Grimm</v>
          </cell>
          <cell r="M3913" t="str">
            <v>35th</v>
          </cell>
          <cell r="N3913">
            <v>3912</v>
          </cell>
        </row>
        <row r="3914">
          <cell r="A3914" t="str">
            <v>Days of Wine and Roses</v>
          </cell>
          <cell r="M3914" t="str">
            <v>35th</v>
          </cell>
          <cell r="N3914">
            <v>3913</v>
          </cell>
        </row>
        <row r="3915">
          <cell r="A3915" t="str">
            <v>The Longest Day</v>
          </cell>
          <cell r="M3915" t="str">
            <v>35th</v>
          </cell>
          <cell r="N3915">
            <v>3914</v>
          </cell>
        </row>
        <row r="3916">
          <cell r="A3916" t="str">
            <v>Period of Adjustment</v>
          </cell>
          <cell r="M3916" t="str">
            <v>35th</v>
          </cell>
          <cell r="N3916">
            <v>3915</v>
          </cell>
        </row>
        <row r="3917">
          <cell r="A3917" t="str">
            <v>The Pigeon That Took Rome</v>
          </cell>
          <cell r="M3917" t="str">
            <v>35th</v>
          </cell>
          <cell r="N3917">
            <v>3916</v>
          </cell>
        </row>
        <row r="3918">
          <cell r="A3918" t="str">
            <v>To Kill a Mockingbird</v>
          </cell>
          <cell r="M3918" t="str">
            <v>35th</v>
          </cell>
          <cell r="N3918">
            <v>3917</v>
          </cell>
        </row>
        <row r="3919">
          <cell r="A3919" t="str">
            <v>Lawrence of Arabia</v>
          </cell>
          <cell r="M3919" t="str">
            <v>35th</v>
          </cell>
          <cell r="N3919">
            <v>3918</v>
          </cell>
        </row>
        <row r="3920">
          <cell r="A3920" t="str">
            <v>Meredith Willson's The Music Man</v>
          </cell>
          <cell r="B3920" t="str">
            <v>The Music Man</v>
          </cell>
          <cell r="M3920" t="str">
            <v>35th</v>
          </cell>
          <cell r="N3920">
            <v>3919</v>
          </cell>
        </row>
        <row r="3921">
          <cell r="A3921" t="str">
            <v>Mutiny on the Bounty</v>
          </cell>
          <cell r="M3921" t="str">
            <v>35th</v>
          </cell>
          <cell r="N3921">
            <v>3920</v>
          </cell>
        </row>
        <row r="3922">
          <cell r="A3922" t="str">
            <v>That Touch of Mink</v>
          </cell>
          <cell r="M3922" t="str">
            <v>35th</v>
          </cell>
          <cell r="N3922">
            <v>3921</v>
          </cell>
        </row>
        <row r="3923">
          <cell r="A3923" t="str">
            <v>The Wonderful World of the Brothers Grimm</v>
          </cell>
          <cell r="M3923" t="str">
            <v>35th</v>
          </cell>
          <cell r="N3923">
            <v>3922</v>
          </cell>
        </row>
        <row r="3924">
          <cell r="A3924" t="str">
            <v>Days of Wine and Roses</v>
          </cell>
          <cell r="M3924" t="str">
            <v>35th</v>
          </cell>
          <cell r="N3924">
            <v>3923</v>
          </cell>
        </row>
        <row r="3925">
          <cell r="A3925" t="str">
            <v>The Man Who Shot Liberty Valance</v>
          </cell>
          <cell r="M3925" t="str">
            <v>35th</v>
          </cell>
          <cell r="N3925">
            <v>3924</v>
          </cell>
        </row>
        <row r="3926">
          <cell r="A3926" t="str">
            <v>The Miracle Worker</v>
          </cell>
          <cell r="M3926" t="str">
            <v>35th</v>
          </cell>
          <cell r="N3926">
            <v>3925</v>
          </cell>
        </row>
        <row r="3927">
          <cell r="A3927" t="str">
            <v>Phaedra</v>
          </cell>
          <cell r="M3927" t="str">
            <v>35th</v>
          </cell>
          <cell r="N3927">
            <v>3926</v>
          </cell>
        </row>
        <row r="3928">
          <cell r="A3928" t="str">
            <v>Whatever Happened to Baby Jane?</v>
          </cell>
          <cell r="M3928" t="str">
            <v>35th</v>
          </cell>
          <cell r="N3928">
            <v>3927</v>
          </cell>
        </row>
        <row r="3929">
          <cell r="A3929" t="str">
            <v>Bon Voyage!</v>
          </cell>
          <cell r="M3929" t="str">
            <v>35th</v>
          </cell>
          <cell r="N3929">
            <v>3928</v>
          </cell>
        </row>
        <row r="3930">
          <cell r="A3930" t="str">
            <v>Gypsy</v>
          </cell>
          <cell r="M3930" t="str">
            <v>35th</v>
          </cell>
          <cell r="N3930">
            <v>3929</v>
          </cell>
        </row>
        <row r="3931">
          <cell r="A3931" t="str">
            <v>Meredith Willson's The Music Man</v>
          </cell>
          <cell r="B3931" t="str">
            <v>The Music Man</v>
          </cell>
          <cell r="M3931" t="str">
            <v>35th</v>
          </cell>
          <cell r="N3931">
            <v>3930</v>
          </cell>
        </row>
        <row r="3932">
          <cell r="A3932" t="str">
            <v>My Geisha</v>
          </cell>
          <cell r="M3932" t="str">
            <v>35th</v>
          </cell>
          <cell r="N3932">
            <v>3931</v>
          </cell>
        </row>
        <row r="3933">
          <cell r="A3933" t="str">
            <v>The Wonderful World of the Brothers Grimm</v>
          </cell>
          <cell r="M3933" t="str">
            <v>35th</v>
          </cell>
          <cell r="N3933">
            <v>3932</v>
          </cell>
        </row>
        <row r="3934">
          <cell r="A3934" t="str">
            <v>The Longest Day</v>
          </cell>
          <cell r="M3934" t="str">
            <v>35th</v>
          </cell>
          <cell r="N3934">
            <v>3933</v>
          </cell>
        </row>
        <row r="3935">
          <cell r="A3935" t="str">
            <v>Mutiny on the Bounty</v>
          </cell>
          <cell r="M3935" t="str">
            <v>35th</v>
          </cell>
          <cell r="N3935">
            <v>3934</v>
          </cell>
        </row>
        <row r="3936">
          <cell r="A3936" t="str">
            <v>Bon Voyage!</v>
          </cell>
          <cell r="M3936" t="str">
            <v>35th</v>
          </cell>
          <cell r="N3936">
            <v>3935</v>
          </cell>
        </row>
        <row r="3937">
          <cell r="A3937" t="str">
            <v>Lawrence of Arabia</v>
          </cell>
          <cell r="M3937" t="str">
            <v>35th</v>
          </cell>
          <cell r="N3937">
            <v>3936</v>
          </cell>
        </row>
        <row r="3938">
          <cell r="A3938" t="str">
            <v>Meredith Willson's The Music Man</v>
          </cell>
          <cell r="B3938" t="str">
            <v>The Music Man</v>
          </cell>
          <cell r="M3938" t="str">
            <v>35th</v>
          </cell>
          <cell r="N3938">
            <v>3937</v>
          </cell>
        </row>
        <row r="3939">
          <cell r="A3939" t="str">
            <v>That Touch of Mink</v>
          </cell>
          <cell r="M3939" t="str">
            <v>35th</v>
          </cell>
          <cell r="N3939">
            <v>3938</v>
          </cell>
        </row>
        <row r="3940">
          <cell r="A3940" t="str">
            <v>Whatever Happened to Baby Jane?</v>
          </cell>
          <cell r="M3940" t="str">
            <v>35th</v>
          </cell>
          <cell r="N3940">
            <v>3939</v>
          </cell>
        </row>
        <row r="3941">
          <cell r="A3941" t="str">
            <v>[no specific film title]</v>
          </cell>
          <cell r="M3941" t="str">
            <v>35th</v>
          </cell>
          <cell r="N3941">
            <v>3940</v>
          </cell>
        </row>
        <row r="3942">
          <cell r="A3942" t="str">
            <v>America America</v>
          </cell>
          <cell r="B3942" t="str">
            <v>America, America</v>
          </cell>
          <cell r="M3942" t="str">
            <v>36th</v>
          </cell>
          <cell r="N3942">
            <v>3941</v>
          </cell>
        </row>
        <row r="3943">
          <cell r="A3943" t="str">
            <v>Cleopatra</v>
          </cell>
          <cell r="M3943" t="str">
            <v>36th</v>
          </cell>
          <cell r="N3943">
            <v>3942</v>
          </cell>
        </row>
        <row r="3944">
          <cell r="A3944" t="str">
            <v>How the West Was Won</v>
          </cell>
          <cell r="M3944" t="str">
            <v>36th</v>
          </cell>
          <cell r="N3944">
            <v>3943</v>
          </cell>
        </row>
        <row r="3945">
          <cell r="A3945" t="str">
            <v>Lilies of the Field</v>
          </cell>
          <cell r="M3945" t="str">
            <v>36th</v>
          </cell>
          <cell r="N3945">
            <v>3944</v>
          </cell>
        </row>
        <row r="3946">
          <cell r="A3946" t="str">
            <v>Tom Jones</v>
          </cell>
          <cell r="M3946" t="str">
            <v>36th</v>
          </cell>
          <cell r="N3946">
            <v>3945</v>
          </cell>
        </row>
        <row r="3947">
          <cell r="A3947" t="str">
            <v>Cleopatra</v>
          </cell>
          <cell r="M3947" t="str">
            <v>36th</v>
          </cell>
          <cell r="N3947">
            <v>3946</v>
          </cell>
        </row>
        <row r="3948">
          <cell r="A3948" t="str">
            <v>Hud</v>
          </cell>
          <cell r="M3948" t="str">
            <v>36th</v>
          </cell>
          <cell r="N3948">
            <v>3947</v>
          </cell>
        </row>
        <row r="3949">
          <cell r="A3949" t="str">
            <v>Lilies of the Field</v>
          </cell>
          <cell r="M3949" t="str">
            <v>36th</v>
          </cell>
          <cell r="N3949">
            <v>3948</v>
          </cell>
        </row>
        <row r="3950">
          <cell r="A3950" t="str">
            <v>This Sporting Life</v>
          </cell>
          <cell r="M3950" t="str">
            <v>36th</v>
          </cell>
          <cell r="N3950">
            <v>3949</v>
          </cell>
        </row>
        <row r="3951">
          <cell r="A3951" t="str">
            <v>Tom Jones</v>
          </cell>
          <cell r="M3951" t="str">
            <v>36th</v>
          </cell>
          <cell r="N3951">
            <v>3950</v>
          </cell>
        </row>
        <row r="3952">
          <cell r="A3952" t="str">
            <v>Captain Newman, M.D.</v>
          </cell>
          <cell r="M3952" t="str">
            <v>36th</v>
          </cell>
          <cell r="N3952">
            <v>3951</v>
          </cell>
        </row>
        <row r="3953">
          <cell r="A3953" t="str">
            <v>The Cardinal</v>
          </cell>
          <cell r="M3953" t="str">
            <v>36th</v>
          </cell>
          <cell r="N3953">
            <v>3952</v>
          </cell>
        </row>
        <row r="3954">
          <cell r="A3954" t="str">
            <v>Hud</v>
          </cell>
          <cell r="M3954" t="str">
            <v>36th</v>
          </cell>
          <cell r="N3954">
            <v>3953</v>
          </cell>
        </row>
        <row r="3955">
          <cell r="A3955" t="str">
            <v>Tom Jones</v>
          </cell>
          <cell r="M3955" t="str">
            <v>36th</v>
          </cell>
          <cell r="N3955">
            <v>3954</v>
          </cell>
        </row>
        <row r="3956">
          <cell r="A3956" t="str">
            <v>Twilight of Honor</v>
          </cell>
          <cell r="M3956" t="str">
            <v>36th</v>
          </cell>
          <cell r="N3956">
            <v>3955</v>
          </cell>
        </row>
        <row r="3957">
          <cell r="A3957" t="str">
            <v>Hud</v>
          </cell>
          <cell r="M3957" t="str">
            <v>36th</v>
          </cell>
          <cell r="N3957">
            <v>3956</v>
          </cell>
        </row>
        <row r="3958">
          <cell r="A3958" t="str">
            <v>Irma la Douce</v>
          </cell>
          <cell r="M3958" t="str">
            <v>36th</v>
          </cell>
          <cell r="N3958">
            <v>3957</v>
          </cell>
        </row>
        <row r="3959">
          <cell r="A3959" t="str">
            <v>The L-Shaped Room</v>
          </cell>
          <cell r="M3959" t="str">
            <v>36th</v>
          </cell>
          <cell r="N3959">
            <v>3958</v>
          </cell>
        </row>
        <row r="3960">
          <cell r="A3960" t="str">
            <v>Love with the Proper Stranger</v>
          </cell>
          <cell r="M3960" t="str">
            <v>36th</v>
          </cell>
          <cell r="N3960">
            <v>3959</v>
          </cell>
        </row>
        <row r="3961">
          <cell r="A3961" t="str">
            <v>This Sporting Life</v>
          </cell>
          <cell r="M3961" t="str">
            <v>36th</v>
          </cell>
          <cell r="N3961">
            <v>3960</v>
          </cell>
        </row>
        <row r="3962">
          <cell r="A3962" t="str">
            <v>Lilies of the Field</v>
          </cell>
          <cell r="M3962" t="str">
            <v>36th</v>
          </cell>
          <cell r="N3962">
            <v>3961</v>
          </cell>
        </row>
        <row r="3963">
          <cell r="A3963" t="str">
            <v>Tom Jones</v>
          </cell>
          <cell r="M3963" t="str">
            <v>36th</v>
          </cell>
          <cell r="N3963">
            <v>3962</v>
          </cell>
        </row>
        <row r="3964">
          <cell r="A3964" t="str">
            <v>Tom Jones</v>
          </cell>
          <cell r="M3964" t="str">
            <v>36th</v>
          </cell>
          <cell r="N3964">
            <v>3963</v>
          </cell>
        </row>
        <row r="3965">
          <cell r="A3965" t="str">
            <v>Tom Jones</v>
          </cell>
          <cell r="M3965" t="str">
            <v>36th</v>
          </cell>
          <cell r="N3965">
            <v>3964</v>
          </cell>
        </row>
        <row r="3966">
          <cell r="A3966" t="str">
            <v>The V.I.P.s</v>
          </cell>
          <cell r="M3966" t="str">
            <v>36th</v>
          </cell>
          <cell r="N3966">
            <v>3965</v>
          </cell>
        </row>
        <row r="3967">
          <cell r="A3967" t="str">
            <v>America America</v>
          </cell>
          <cell r="B3967" t="str">
            <v>America, America</v>
          </cell>
          <cell r="M3967" t="str">
            <v>36th</v>
          </cell>
          <cell r="N3967">
            <v>3966</v>
          </cell>
        </row>
        <row r="3968">
          <cell r="A3968" t="str">
            <v>The Cardinal</v>
          </cell>
          <cell r="M3968" t="str">
            <v>36th</v>
          </cell>
          <cell r="N3968">
            <v>3967</v>
          </cell>
        </row>
        <row r="3969">
          <cell r="A3969" t="str">
            <v>Federico Fellini's 8-1/2</v>
          </cell>
          <cell r="B3969" t="str">
            <v>8½</v>
          </cell>
          <cell r="M3969" t="str">
            <v>36th</v>
          </cell>
          <cell r="N3969">
            <v>3968</v>
          </cell>
        </row>
        <row r="3970">
          <cell r="A3970" t="str">
            <v>Hud</v>
          </cell>
          <cell r="M3970" t="str">
            <v>36th</v>
          </cell>
          <cell r="N3970">
            <v>3969</v>
          </cell>
        </row>
        <row r="3971">
          <cell r="A3971" t="str">
            <v>Tom Jones</v>
          </cell>
          <cell r="M3971" t="str">
            <v>36th</v>
          </cell>
          <cell r="N3971">
            <v>3970</v>
          </cell>
        </row>
        <row r="3972">
          <cell r="A3972" t="str">
            <v>America America</v>
          </cell>
          <cell r="B3972" t="str">
            <v>America, America</v>
          </cell>
          <cell r="M3972" t="str">
            <v>36th</v>
          </cell>
          <cell r="N3972">
            <v>3971</v>
          </cell>
        </row>
        <row r="3973">
          <cell r="A3973" t="str">
            <v>Federico Fellini's 8-1/2</v>
          </cell>
          <cell r="B3973" t="str">
            <v>8½</v>
          </cell>
          <cell r="M3973" t="str">
            <v>36th</v>
          </cell>
          <cell r="N3973">
            <v>3972</v>
          </cell>
        </row>
        <row r="3974">
          <cell r="A3974" t="str">
            <v>The Four Days of Naples</v>
          </cell>
          <cell r="M3974" t="str">
            <v>36th</v>
          </cell>
          <cell r="N3974">
            <v>3973</v>
          </cell>
        </row>
        <row r="3975">
          <cell r="A3975" t="str">
            <v>How the West Was Won</v>
          </cell>
          <cell r="M3975" t="str">
            <v>36th</v>
          </cell>
          <cell r="N3975">
            <v>3974</v>
          </cell>
        </row>
        <row r="3976">
          <cell r="A3976" t="str">
            <v>Love with the Proper Stranger</v>
          </cell>
          <cell r="M3976" t="str">
            <v>36th</v>
          </cell>
          <cell r="N3976">
            <v>3975</v>
          </cell>
        </row>
        <row r="3977">
          <cell r="A3977" t="str">
            <v>Captain Newman, M.D.</v>
          </cell>
          <cell r="M3977" t="str">
            <v>36th</v>
          </cell>
          <cell r="N3977">
            <v>3976</v>
          </cell>
        </row>
        <row r="3978">
          <cell r="A3978" t="str">
            <v>Hud</v>
          </cell>
          <cell r="M3978" t="str">
            <v>36th</v>
          </cell>
          <cell r="N3978">
            <v>3977</v>
          </cell>
        </row>
        <row r="3979">
          <cell r="A3979" t="str">
            <v>Lilies of the Field</v>
          </cell>
          <cell r="M3979" t="str">
            <v>36th</v>
          </cell>
          <cell r="N3979">
            <v>3978</v>
          </cell>
        </row>
        <row r="3980">
          <cell r="A3980" t="str">
            <v>Sundays and Cybele</v>
          </cell>
          <cell r="B3980" t="str">
            <v>Les Dimanches de Ville d'Avray</v>
          </cell>
          <cell r="M3980" t="str">
            <v>36th</v>
          </cell>
          <cell r="N3980">
            <v>3979</v>
          </cell>
        </row>
        <row r="3981">
          <cell r="A3981" t="str">
            <v>Tom Jones</v>
          </cell>
          <cell r="M3981" t="str">
            <v>36th</v>
          </cell>
          <cell r="N3981">
            <v>3980</v>
          </cell>
        </row>
        <row r="3982">
          <cell r="A3982" t="str">
            <v>55 Days at Peking</v>
          </cell>
          <cell r="M3982" t="str">
            <v>36th</v>
          </cell>
          <cell r="N3982">
            <v>3981</v>
          </cell>
        </row>
        <row r="3983">
          <cell r="A3983" t="str">
            <v>Cleopatra</v>
          </cell>
          <cell r="M3983" t="str">
            <v>36th</v>
          </cell>
          <cell r="N3983">
            <v>3982</v>
          </cell>
        </row>
        <row r="3984">
          <cell r="A3984" t="str">
            <v>How the West Was Won</v>
          </cell>
          <cell r="M3984" t="str">
            <v>36th</v>
          </cell>
          <cell r="N3984">
            <v>3983</v>
          </cell>
        </row>
        <row r="3985">
          <cell r="A3985" t="str">
            <v>It's a Mad, Mad, Mad, Mad World</v>
          </cell>
          <cell r="M3985" t="str">
            <v>36th</v>
          </cell>
          <cell r="N3985">
            <v>3984</v>
          </cell>
        </row>
        <row r="3986">
          <cell r="A3986" t="str">
            <v>Tom Jones</v>
          </cell>
          <cell r="M3986" t="str">
            <v>36th</v>
          </cell>
          <cell r="N3986">
            <v>3985</v>
          </cell>
        </row>
        <row r="3987">
          <cell r="A3987" t="str">
            <v>Bye Bye Birdie</v>
          </cell>
          <cell r="M3987" t="str">
            <v>36th</v>
          </cell>
          <cell r="N3987">
            <v>3986</v>
          </cell>
        </row>
        <row r="3988">
          <cell r="A3988" t="str">
            <v>Irma la Douce</v>
          </cell>
          <cell r="M3988" t="str">
            <v>36th</v>
          </cell>
          <cell r="N3988">
            <v>3987</v>
          </cell>
        </row>
        <row r="3989">
          <cell r="A3989" t="str">
            <v>A New Kind of Love</v>
          </cell>
          <cell r="M3989" t="str">
            <v>36th</v>
          </cell>
          <cell r="N3989">
            <v>3988</v>
          </cell>
        </row>
        <row r="3990">
          <cell r="A3990" t="str">
            <v>Sundays and Cybele</v>
          </cell>
          <cell r="B3990" t="str">
            <v>Les Dimanches de Ville d'Avray</v>
          </cell>
          <cell r="M3990" t="str">
            <v>36th</v>
          </cell>
          <cell r="N3990">
            <v>3989</v>
          </cell>
        </row>
        <row r="3991">
          <cell r="A3991" t="str">
            <v>The Sword in the Stone</v>
          </cell>
          <cell r="M3991" t="str">
            <v>36th</v>
          </cell>
          <cell r="N3991">
            <v>3990</v>
          </cell>
        </row>
        <row r="3992">
          <cell r="A3992" t="str">
            <v>55 Days at Peking</v>
          </cell>
          <cell r="M3992" t="str">
            <v>36th</v>
          </cell>
          <cell r="N3992">
            <v>3991</v>
          </cell>
        </row>
        <row r="3993">
          <cell r="A3993" t="str">
            <v>Charade</v>
          </cell>
          <cell r="M3993" t="str">
            <v>36th</v>
          </cell>
          <cell r="N3993">
            <v>3992</v>
          </cell>
        </row>
        <row r="3994">
          <cell r="A3994" t="str">
            <v>It's a Mad, Mad, Mad, Mad World</v>
          </cell>
          <cell r="M3994" t="str">
            <v>36th</v>
          </cell>
          <cell r="N3994">
            <v>3993</v>
          </cell>
        </row>
        <row r="3995">
          <cell r="A3995" t="str">
            <v>Mondo Cane</v>
          </cell>
          <cell r="M3995" t="str">
            <v>36th</v>
          </cell>
          <cell r="N3995">
            <v>3994</v>
          </cell>
        </row>
        <row r="3996">
          <cell r="A3996" t="str">
            <v>Papa's Delicate Condition</v>
          </cell>
          <cell r="M3996" t="str">
            <v>36th</v>
          </cell>
          <cell r="N3996">
            <v>3995</v>
          </cell>
        </row>
        <row r="3997">
          <cell r="A3997" t="str">
            <v>The Cardinal</v>
          </cell>
          <cell r="M3997" t="str">
            <v>36th</v>
          </cell>
          <cell r="N3997">
            <v>3996</v>
          </cell>
        </row>
        <row r="3998">
          <cell r="A3998" t="str">
            <v>Cleopatra</v>
          </cell>
          <cell r="M3998" t="str">
            <v>36th</v>
          </cell>
          <cell r="N3998">
            <v>3997</v>
          </cell>
        </row>
        <row r="3999">
          <cell r="A3999" t="str">
            <v>The Great Escape</v>
          </cell>
          <cell r="M3999" t="str">
            <v>36th</v>
          </cell>
          <cell r="N3999">
            <v>3998</v>
          </cell>
        </row>
        <row r="4000">
          <cell r="A4000" t="str">
            <v>How the West Was Won</v>
          </cell>
          <cell r="M4000" t="str">
            <v>36th</v>
          </cell>
          <cell r="N4000">
            <v>3999</v>
          </cell>
        </row>
        <row r="4001">
          <cell r="A4001" t="str">
            <v>It's a Mad, Mad, Mad, Mad World</v>
          </cell>
          <cell r="M4001" t="str">
            <v>36th</v>
          </cell>
          <cell r="N4001">
            <v>4000</v>
          </cell>
        </row>
        <row r="4002">
          <cell r="A4002" t="str">
            <v>Federico Fellini's 8-1/2</v>
          </cell>
          <cell r="B4002" t="str">
            <v>8½</v>
          </cell>
          <cell r="M4002" t="str">
            <v>36th</v>
          </cell>
          <cell r="N4002">
            <v>4001</v>
          </cell>
        </row>
        <row r="4003">
          <cell r="A4003" t="str">
            <v>Knife in the Water</v>
          </cell>
          <cell r="B4003" t="str">
            <v>Nóz w wodzie</v>
          </cell>
          <cell r="M4003" t="str">
            <v>36th</v>
          </cell>
          <cell r="N4003">
            <v>4002</v>
          </cell>
        </row>
        <row r="4004">
          <cell r="A4004" t="str">
            <v>Los Tarantos</v>
          </cell>
          <cell r="M4004" t="str">
            <v>36th</v>
          </cell>
          <cell r="N4004">
            <v>4003</v>
          </cell>
        </row>
        <row r="4005">
          <cell r="A4005" t="str">
            <v>The Red Lanterns</v>
          </cell>
          <cell r="B4005" t="str">
            <v>Ta kokkina fanaria</v>
          </cell>
          <cell r="M4005" t="str">
            <v>36th</v>
          </cell>
          <cell r="N4005">
            <v>4004</v>
          </cell>
        </row>
        <row r="4006">
          <cell r="A4006" t="str">
            <v>Twin Sisters of Kyoto</v>
          </cell>
          <cell r="B4006" t="str">
            <v>Koto</v>
          </cell>
          <cell r="M4006" t="str">
            <v>36th</v>
          </cell>
          <cell r="N4006">
            <v>4005</v>
          </cell>
        </row>
        <row r="4007">
          <cell r="A4007" t="str">
            <v>The Concert</v>
          </cell>
          <cell r="B4007" t="str">
            <v>Koncert</v>
          </cell>
          <cell r="M4007" t="str">
            <v>36th</v>
          </cell>
          <cell r="N4007">
            <v>4006</v>
          </cell>
        </row>
        <row r="4008">
          <cell r="A4008" t="str">
            <v>Mome-Made Car</v>
          </cell>
          <cell r="M4008" t="str">
            <v>36th</v>
          </cell>
          <cell r="N4008">
            <v>4007</v>
          </cell>
        </row>
        <row r="4009">
          <cell r="A4009" t="str">
            <v>An Occurrence at Owl Creek Bridge</v>
          </cell>
          <cell r="B4009" t="str">
            <v>La Rivière du hibou</v>
          </cell>
          <cell r="M4009" t="str">
            <v>36th</v>
          </cell>
          <cell r="N4009">
            <v>4008</v>
          </cell>
        </row>
        <row r="4010">
          <cell r="A4010" t="str">
            <v>Six-Sided Triangle</v>
          </cell>
          <cell r="M4010" t="str">
            <v>36th</v>
          </cell>
          <cell r="N4010">
            <v>4009</v>
          </cell>
        </row>
        <row r="4011">
          <cell r="A4011" t="str">
            <v>That's Me</v>
          </cell>
          <cell r="M4011" t="str">
            <v>36th</v>
          </cell>
          <cell r="N4011">
            <v>4010</v>
          </cell>
        </row>
        <row r="4012">
          <cell r="A4012" t="str">
            <v>Automania 2000</v>
          </cell>
          <cell r="M4012" t="str">
            <v>36th</v>
          </cell>
          <cell r="N4012">
            <v>4011</v>
          </cell>
        </row>
        <row r="4013">
          <cell r="A4013" t="str">
            <v>The Critic</v>
          </cell>
          <cell r="M4013" t="str">
            <v>36th</v>
          </cell>
          <cell r="N4013">
            <v>4012</v>
          </cell>
        </row>
        <row r="4014">
          <cell r="A4014" t="str">
            <v>The Game (Igra)</v>
          </cell>
          <cell r="B4014" t="str">
            <v>Igra</v>
          </cell>
          <cell r="M4014" t="str">
            <v>36th</v>
          </cell>
          <cell r="N4014">
            <v>4013</v>
          </cell>
        </row>
        <row r="4015">
          <cell r="A4015" t="str">
            <v>My Financial Career</v>
          </cell>
          <cell r="M4015" t="str">
            <v>36th</v>
          </cell>
          <cell r="N4015">
            <v>4014</v>
          </cell>
        </row>
        <row r="4016">
          <cell r="A4016" t="str">
            <v>Pianissimo</v>
          </cell>
          <cell r="M4016" t="str">
            <v>36th</v>
          </cell>
          <cell r="N4016">
            <v>4015</v>
          </cell>
        </row>
        <row r="4017">
          <cell r="A4017" t="str">
            <v>Le Maillon et la Chaine (The Link and the Chain)</v>
          </cell>
          <cell r="B4017" t="str">
            <v>Le Maillon et la Chaîne</v>
          </cell>
          <cell r="M4017" t="str">
            <v>36th</v>
          </cell>
          <cell r="N4017">
            <v>4016</v>
          </cell>
        </row>
        <row r="4018">
          <cell r="A4018" t="str">
            <v>Robert Frost: A Lover's Quarrel with the World</v>
          </cell>
          <cell r="M4018" t="str">
            <v>36th</v>
          </cell>
          <cell r="N4018">
            <v>4017</v>
          </cell>
        </row>
        <row r="4019">
          <cell r="A4019" t="str">
            <v>The Yanks Are Coming</v>
          </cell>
          <cell r="M4019" t="str">
            <v>36th</v>
          </cell>
          <cell r="N4019">
            <v>4018</v>
          </cell>
        </row>
        <row r="4020">
          <cell r="A4020" t="str">
            <v>Chagall</v>
          </cell>
          <cell r="M4020" t="str">
            <v>36th</v>
          </cell>
          <cell r="N4020">
            <v>4019</v>
          </cell>
        </row>
        <row r="4021">
          <cell r="A4021" t="str">
            <v>The Five Cities of June</v>
          </cell>
          <cell r="M4021" t="str">
            <v>36th</v>
          </cell>
          <cell r="N4021">
            <v>4020</v>
          </cell>
        </row>
        <row r="4022">
          <cell r="A4022" t="str">
            <v>The Spirit of America</v>
          </cell>
          <cell r="M4022" t="str">
            <v>36th</v>
          </cell>
          <cell r="N4022">
            <v>4021</v>
          </cell>
        </row>
        <row r="4023">
          <cell r="A4023" t="str">
            <v>Thirty Million Letters</v>
          </cell>
          <cell r="M4023" t="str">
            <v>36th</v>
          </cell>
          <cell r="N4023">
            <v>4022</v>
          </cell>
        </row>
        <row r="4024">
          <cell r="A4024" t="str">
            <v>To Live Again</v>
          </cell>
          <cell r="M4024" t="str">
            <v>36th</v>
          </cell>
          <cell r="N4024">
            <v>4023</v>
          </cell>
        </row>
        <row r="4025">
          <cell r="A4025" t="str">
            <v>The Balcony</v>
          </cell>
          <cell r="M4025" t="str">
            <v>36th</v>
          </cell>
          <cell r="N4025">
            <v>4024</v>
          </cell>
        </row>
        <row r="4026">
          <cell r="A4026" t="str">
            <v>The Caretakers</v>
          </cell>
          <cell r="M4026" t="str">
            <v>36th</v>
          </cell>
          <cell r="N4026">
            <v>4025</v>
          </cell>
        </row>
        <row r="4027">
          <cell r="A4027" t="str">
            <v>Hud</v>
          </cell>
          <cell r="M4027" t="str">
            <v>36th</v>
          </cell>
          <cell r="N4027">
            <v>4026</v>
          </cell>
        </row>
        <row r="4028">
          <cell r="A4028" t="str">
            <v>Lilies of the Field</v>
          </cell>
          <cell r="M4028" t="str">
            <v>36th</v>
          </cell>
          <cell r="N4028">
            <v>4027</v>
          </cell>
        </row>
        <row r="4029">
          <cell r="A4029" t="str">
            <v>Love with the Proper Stranger</v>
          </cell>
          <cell r="M4029" t="str">
            <v>36th</v>
          </cell>
          <cell r="N4029">
            <v>4028</v>
          </cell>
        </row>
        <row r="4030">
          <cell r="A4030" t="str">
            <v>The Cardinal</v>
          </cell>
          <cell r="M4030" t="str">
            <v>36th</v>
          </cell>
          <cell r="N4030">
            <v>4029</v>
          </cell>
        </row>
        <row r="4031">
          <cell r="A4031" t="str">
            <v>Cleopatra</v>
          </cell>
          <cell r="M4031" t="str">
            <v>36th</v>
          </cell>
          <cell r="N4031">
            <v>4030</v>
          </cell>
        </row>
        <row r="4032">
          <cell r="A4032" t="str">
            <v>How the West Was Won</v>
          </cell>
          <cell r="M4032" t="str">
            <v>36th</v>
          </cell>
          <cell r="N4032">
            <v>4031</v>
          </cell>
        </row>
        <row r="4033">
          <cell r="A4033" t="str">
            <v>Irma la Douce</v>
          </cell>
          <cell r="M4033" t="str">
            <v>36th</v>
          </cell>
          <cell r="N4033">
            <v>4032</v>
          </cell>
        </row>
        <row r="4034">
          <cell r="A4034" t="str">
            <v>It's a Mad, Mad, Mad, Mad World</v>
          </cell>
          <cell r="M4034" t="str">
            <v>36th</v>
          </cell>
          <cell r="N4034">
            <v>4033</v>
          </cell>
        </row>
        <row r="4035">
          <cell r="A4035" t="str">
            <v>America America</v>
          </cell>
          <cell r="B4035" t="str">
            <v>America, America</v>
          </cell>
          <cell r="M4035" t="str">
            <v>36th</v>
          </cell>
          <cell r="N4035">
            <v>4034</v>
          </cell>
        </row>
        <row r="4036">
          <cell r="A4036" t="str">
            <v>Federico Fellini's 8-1/2</v>
          </cell>
          <cell r="B4036" t="str">
            <v>8½</v>
          </cell>
          <cell r="M4036" t="str">
            <v>36th</v>
          </cell>
          <cell r="N4036">
            <v>4035</v>
          </cell>
        </row>
        <row r="4037">
          <cell r="A4037" t="str">
            <v>Hud</v>
          </cell>
          <cell r="M4037" t="str">
            <v>36th</v>
          </cell>
          <cell r="N4037">
            <v>4036</v>
          </cell>
        </row>
        <row r="4038">
          <cell r="A4038" t="str">
            <v>Love with the Proper Stranger</v>
          </cell>
          <cell r="M4038" t="str">
            <v>36th</v>
          </cell>
          <cell r="N4038">
            <v>4037</v>
          </cell>
        </row>
        <row r="4039">
          <cell r="A4039" t="str">
            <v>Twilight of Honor</v>
          </cell>
          <cell r="M4039" t="str">
            <v>36th</v>
          </cell>
          <cell r="N4039">
            <v>4038</v>
          </cell>
        </row>
        <row r="4040">
          <cell r="A4040" t="str">
            <v>The Cardinal</v>
          </cell>
          <cell r="M4040" t="str">
            <v>36th</v>
          </cell>
          <cell r="N4040">
            <v>4039</v>
          </cell>
        </row>
        <row r="4041">
          <cell r="A4041" t="str">
            <v>Cleopatra</v>
          </cell>
          <cell r="M4041" t="str">
            <v>36th</v>
          </cell>
          <cell r="N4041">
            <v>4040</v>
          </cell>
        </row>
        <row r="4042">
          <cell r="A4042" t="str">
            <v>Come Blow Your Horn</v>
          </cell>
          <cell r="M4042" t="str">
            <v>36th</v>
          </cell>
          <cell r="N4042">
            <v>4041</v>
          </cell>
        </row>
        <row r="4043">
          <cell r="A4043" t="str">
            <v>How the West Was Won</v>
          </cell>
          <cell r="M4043" t="str">
            <v>36th</v>
          </cell>
          <cell r="N4043">
            <v>4042</v>
          </cell>
        </row>
        <row r="4044">
          <cell r="A4044" t="str">
            <v>Tom Jones</v>
          </cell>
          <cell r="M4044" t="str">
            <v>36th</v>
          </cell>
          <cell r="N4044">
            <v>4043</v>
          </cell>
        </row>
        <row r="4045">
          <cell r="A4045" t="str">
            <v>Federico Fellini's 8-1/2</v>
          </cell>
          <cell r="B4045" t="str">
            <v>8½</v>
          </cell>
          <cell r="M4045" t="str">
            <v>36th</v>
          </cell>
          <cell r="N4045">
            <v>4044</v>
          </cell>
        </row>
        <row r="4046">
          <cell r="A4046" t="str">
            <v>Love with the Proper Stranger</v>
          </cell>
          <cell r="M4046" t="str">
            <v>36th</v>
          </cell>
          <cell r="N4046">
            <v>4045</v>
          </cell>
        </row>
        <row r="4047">
          <cell r="A4047" t="str">
            <v>The Stripper</v>
          </cell>
          <cell r="M4047" t="str">
            <v>36th</v>
          </cell>
          <cell r="N4047">
            <v>4046</v>
          </cell>
        </row>
        <row r="4048">
          <cell r="A4048" t="str">
            <v>Toys in the Attic</v>
          </cell>
          <cell r="M4048" t="str">
            <v>36th</v>
          </cell>
          <cell r="N4048">
            <v>4047</v>
          </cell>
        </row>
        <row r="4049">
          <cell r="A4049" t="str">
            <v>Wives and Lovers</v>
          </cell>
          <cell r="M4049" t="str">
            <v>36th</v>
          </cell>
          <cell r="N4049">
            <v>4048</v>
          </cell>
        </row>
        <row r="4050">
          <cell r="A4050" t="str">
            <v>The Cardinal</v>
          </cell>
          <cell r="M4050" t="str">
            <v>36th</v>
          </cell>
          <cell r="N4050">
            <v>4049</v>
          </cell>
        </row>
        <row r="4051">
          <cell r="A4051" t="str">
            <v>Cleopatra</v>
          </cell>
          <cell r="M4051" t="str">
            <v>36th</v>
          </cell>
          <cell r="N4051">
            <v>4050</v>
          </cell>
        </row>
        <row r="4052">
          <cell r="A4052" t="str">
            <v>How the West Was Won</v>
          </cell>
          <cell r="M4052" t="str">
            <v>36th</v>
          </cell>
          <cell r="N4052">
            <v>4051</v>
          </cell>
        </row>
        <row r="4053">
          <cell r="A4053" t="str">
            <v>The Leopard</v>
          </cell>
          <cell r="M4053" t="str">
            <v>36th</v>
          </cell>
          <cell r="N4053">
            <v>4052</v>
          </cell>
        </row>
        <row r="4054">
          <cell r="A4054" t="str">
            <v>A New Kind of Love</v>
          </cell>
          <cell r="M4054" t="str">
            <v>36th</v>
          </cell>
          <cell r="N4054">
            <v>4053</v>
          </cell>
        </row>
        <row r="4055">
          <cell r="A4055" t="str">
            <v>The Birds</v>
          </cell>
          <cell r="M4055" t="str">
            <v>36th</v>
          </cell>
          <cell r="N4055">
            <v>4054</v>
          </cell>
        </row>
        <row r="4056">
          <cell r="A4056" t="str">
            <v>Cleopatra</v>
          </cell>
          <cell r="M4056" t="str">
            <v>36th</v>
          </cell>
          <cell r="N4056">
            <v>4055</v>
          </cell>
        </row>
        <row r="4057">
          <cell r="A4057" t="str">
            <v>Bye Bye Birdie</v>
          </cell>
          <cell r="M4057" t="str">
            <v>36th</v>
          </cell>
          <cell r="N4057">
            <v>4056</v>
          </cell>
        </row>
        <row r="4058">
          <cell r="A4058" t="str">
            <v>Captain Newman, M.D.</v>
          </cell>
          <cell r="M4058" t="str">
            <v>36th</v>
          </cell>
          <cell r="N4058">
            <v>4057</v>
          </cell>
        </row>
        <row r="4059">
          <cell r="A4059" t="str">
            <v>Cleopatra</v>
          </cell>
          <cell r="M4059" t="str">
            <v>36th</v>
          </cell>
          <cell r="N4059">
            <v>4058</v>
          </cell>
        </row>
        <row r="4060">
          <cell r="A4060" t="str">
            <v>How the West Was Won</v>
          </cell>
          <cell r="M4060" t="str">
            <v>36th</v>
          </cell>
          <cell r="N4060">
            <v>4059</v>
          </cell>
        </row>
        <row r="4061">
          <cell r="A4061" t="str">
            <v>It's a Mad, Mad, Mad, Mad World</v>
          </cell>
          <cell r="M4061" t="str">
            <v>36th</v>
          </cell>
          <cell r="N4061">
            <v>4060</v>
          </cell>
        </row>
        <row r="4062">
          <cell r="A4062" t="str">
            <v>A Gathering of Eagles</v>
          </cell>
          <cell r="M4062" t="str">
            <v>36th</v>
          </cell>
          <cell r="N4062">
            <v>4061</v>
          </cell>
        </row>
        <row r="4063">
          <cell r="A4063" t="str">
            <v>It's a Mad, Mad, Mad, Mad World</v>
          </cell>
          <cell r="M4063" t="str">
            <v>36th</v>
          </cell>
          <cell r="N4063">
            <v>4062</v>
          </cell>
        </row>
        <row r="4064">
          <cell r="A4064" t="str">
            <v>[no specific film title]</v>
          </cell>
          <cell r="M4064" t="str">
            <v>36th</v>
          </cell>
          <cell r="N4064">
            <v>4063</v>
          </cell>
        </row>
        <row r="4065">
          <cell r="A4065" t="str">
            <v>Becket</v>
          </cell>
          <cell r="M4065" t="str">
            <v>37th</v>
          </cell>
          <cell r="N4065">
            <v>4064</v>
          </cell>
        </row>
        <row r="4066">
          <cell r="A4066" t="str">
            <v>Dr. Strangelove or: How I Learned to Stop Worrying and Love the Bomb</v>
          </cell>
          <cell r="M4066" t="str">
            <v>37th</v>
          </cell>
          <cell r="N4066">
            <v>4065</v>
          </cell>
        </row>
        <row r="4067">
          <cell r="A4067" t="str">
            <v>Mary Poppins</v>
          </cell>
          <cell r="M4067" t="str">
            <v>37th</v>
          </cell>
          <cell r="N4067">
            <v>4066</v>
          </cell>
        </row>
        <row r="4068">
          <cell r="A4068" t="str">
            <v>My Fair Lady</v>
          </cell>
          <cell r="M4068" t="str">
            <v>37th</v>
          </cell>
          <cell r="N4068">
            <v>4067</v>
          </cell>
        </row>
        <row r="4069">
          <cell r="A4069" t="str">
            <v>Zorba the Greek</v>
          </cell>
          <cell r="M4069" t="str">
            <v>37th</v>
          </cell>
          <cell r="N4069">
            <v>4068</v>
          </cell>
        </row>
        <row r="4070">
          <cell r="A4070" t="str">
            <v>Becket</v>
          </cell>
          <cell r="M4070" t="str">
            <v>37th</v>
          </cell>
          <cell r="N4070">
            <v>4069</v>
          </cell>
        </row>
        <row r="4071">
          <cell r="A4071" t="str">
            <v>Becket</v>
          </cell>
          <cell r="M4071" t="str">
            <v>37th</v>
          </cell>
          <cell r="N4071">
            <v>4070</v>
          </cell>
        </row>
        <row r="4072">
          <cell r="A4072" t="str">
            <v>Dr. Strangelove or: How I Learned to Stop Worrying and Love the Bomb</v>
          </cell>
          <cell r="M4072" t="str">
            <v>37th</v>
          </cell>
          <cell r="N4072">
            <v>4071</v>
          </cell>
        </row>
        <row r="4073">
          <cell r="A4073" t="str">
            <v>My Fair Lady</v>
          </cell>
          <cell r="M4073" t="str">
            <v>37th</v>
          </cell>
          <cell r="N4073">
            <v>4072</v>
          </cell>
        </row>
        <row r="4074">
          <cell r="A4074" t="str">
            <v>Zorba the Greek</v>
          </cell>
          <cell r="M4074" t="str">
            <v>37th</v>
          </cell>
          <cell r="N4074">
            <v>4073</v>
          </cell>
        </row>
        <row r="4075">
          <cell r="A4075" t="str">
            <v>Becket</v>
          </cell>
          <cell r="M4075" t="str">
            <v>37th</v>
          </cell>
          <cell r="N4075">
            <v>4074</v>
          </cell>
        </row>
        <row r="4076">
          <cell r="A4076" t="str">
            <v>The Best Man</v>
          </cell>
          <cell r="M4076" t="str">
            <v>37th</v>
          </cell>
          <cell r="N4076">
            <v>4075</v>
          </cell>
        </row>
        <row r="4077">
          <cell r="A4077" t="str">
            <v>My Fair Lady</v>
          </cell>
          <cell r="M4077" t="str">
            <v>37th</v>
          </cell>
          <cell r="N4077">
            <v>4076</v>
          </cell>
        </row>
        <row r="4078">
          <cell r="A4078" t="str">
            <v>Seven Days in May</v>
          </cell>
          <cell r="M4078" t="str">
            <v>37th</v>
          </cell>
          <cell r="N4078">
            <v>4077</v>
          </cell>
        </row>
        <row r="4079">
          <cell r="A4079" t="str">
            <v>Topkapi</v>
          </cell>
          <cell r="M4079" t="str">
            <v>37th</v>
          </cell>
          <cell r="N4079">
            <v>4078</v>
          </cell>
        </row>
        <row r="4080">
          <cell r="A4080" t="str">
            <v>Marriage Italian Style</v>
          </cell>
          <cell r="B4080" t="str">
            <v>Matrimonio all'italiana</v>
          </cell>
          <cell r="M4080" t="str">
            <v>37th</v>
          </cell>
          <cell r="N4080">
            <v>4079</v>
          </cell>
        </row>
        <row r="4081">
          <cell r="A4081" t="str">
            <v>Mary Poppins</v>
          </cell>
          <cell r="M4081" t="str">
            <v>37th</v>
          </cell>
          <cell r="N4081">
            <v>4080</v>
          </cell>
        </row>
        <row r="4082">
          <cell r="A4082" t="str">
            <v>The Pumpkin Eater</v>
          </cell>
          <cell r="M4082" t="str">
            <v>37th</v>
          </cell>
          <cell r="N4082">
            <v>4081</v>
          </cell>
        </row>
        <row r="4083">
          <cell r="A4083" t="str">
            <v>Seance on a Wet Afternoon</v>
          </cell>
          <cell r="M4083" t="str">
            <v>37th</v>
          </cell>
          <cell r="N4083">
            <v>4082</v>
          </cell>
        </row>
        <row r="4084">
          <cell r="A4084" t="str">
            <v>The Unsinkable Molly Brown</v>
          </cell>
          <cell r="M4084" t="str">
            <v>37th</v>
          </cell>
          <cell r="N4084">
            <v>4083</v>
          </cell>
        </row>
        <row r="4085">
          <cell r="A4085" t="str">
            <v>The Chalk Garden</v>
          </cell>
          <cell r="M4085" t="str">
            <v>37th</v>
          </cell>
          <cell r="N4085">
            <v>4084</v>
          </cell>
        </row>
        <row r="4086">
          <cell r="A4086" t="str">
            <v>Hush... Hush, Sweet Charlotte</v>
          </cell>
          <cell r="M4086" t="str">
            <v>37th</v>
          </cell>
          <cell r="N4086">
            <v>4085</v>
          </cell>
        </row>
        <row r="4087">
          <cell r="A4087" t="str">
            <v>My Fair Lady</v>
          </cell>
          <cell r="M4087" t="str">
            <v>37th</v>
          </cell>
          <cell r="N4087">
            <v>4086</v>
          </cell>
        </row>
        <row r="4088">
          <cell r="A4088" t="str">
            <v>The Night of the Iguana</v>
          </cell>
          <cell r="M4088" t="str">
            <v>37th</v>
          </cell>
          <cell r="N4088">
            <v>4087</v>
          </cell>
        </row>
        <row r="4089">
          <cell r="A4089" t="str">
            <v>Zorba the Greek</v>
          </cell>
          <cell r="M4089" t="str">
            <v>37th</v>
          </cell>
          <cell r="N4089">
            <v>4088</v>
          </cell>
        </row>
        <row r="4090">
          <cell r="A4090" t="str">
            <v>Becket</v>
          </cell>
          <cell r="M4090" t="str">
            <v>37th</v>
          </cell>
          <cell r="N4090">
            <v>4089</v>
          </cell>
        </row>
        <row r="4091">
          <cell r="A4091" t="str">
            <v>Dr. Strangelove or: How I Learned to Stop Worrying and Love the Bomb</v>
          </cell>
          <cell r="M4091" t="str">
            <v>37th</v>
          </cell>
          <cell r="N4091">
            <v>4090</v>
          </cell>
        </row>
        <row r="4092">
          <cell r="A4092" t="str">
            <v>Mary Poppins</v>
          </cell>
          <cell r="M4092" t="str">
            <v>37th</v>
          </cell>
          <cell r="N4092">
            <v>4091</v>
          </cell>
        </row>
        <row r="4093">
          <cell r="A4093" t="str">
            <v>My Fair Lady</v>
          </cell>
          <cell r="M4093" t="str">
            <v>37th</v>
          </cell>
          <cell r="N4093">
            <v>4092</v>
          </cell>
        </row>
        <row r="4094">
          <cell r="A4094" t="str">
            <v>Zorba the Greek</v>
          </cell>
          <cell r="M4094" t="str">
            <v>37th</v>
          </cell>
          <cell r="N4094">
            <v>4093</v>
          </cell>
        </row>
        <row r="4095">
          <cell r="A4095" t="str">
            <v>Father Goose</v>
          </cell>
          <cell r="M4095" t="str">
            <v>37th</v>
          </cell>
          <cell r="N4095">
            <v>4094</v>
          </cell>
        </row>
        <row r="4096">
          <cell r="A4096" t="str">
            <v>A Hard Day's Night</v>
          </cell>
          <cell r="M4096" t="str">
            <v>37th</v>
          </cell>
          <cell r="N4096">
            <v>4095</v>
          </cell>
        </row>
        <row r="4097">
          <cell r="A4097" t="str">
            <v>One Potato, Two Potato</v>
          </cell>
          <cell r="M4097" t="str">
            <v>37th</v>
          </cell>
          <cell r="N4097">
            <v>4096</v>
          </cell>
        </row>
        <row r="4098">
          <cell r="A4098" t="str">
            <v>The Organizer</v>
          </cell>
          <cell r="M4098" t="str">
            <v>37th</v>
          </cell>
          <cell r="N4098">
            <v>4097</v>
          </cell>
        </row>
        <row r="4099">
          <cell r="A4099" t="str">
            <v>That Man From Rio</v>
          </cell>
          <cell r="M4099" t="str">
            <v>37th</v>
          </cell>
          <cell r="N4099">
            <v>4098</v>
          </cell>
        </row>
        <row r="4100">
          <cell r="A4100" t="str">
            <v>Becket</v>
          </cell>
          <cell r="M4100" t="str">
            <v>37th</v>
          </cell>
          <cell r="N4100">
            <v>4099</v>
          </cell>
        </row>
        <row r="4101">
          <cell r="A4101" t="str">
            <v>Dr. Strangelove or: How I Learned to Stop Worrying and Love the Bomb</v>
          </cell>
          <cell r="M4101" t="str">
            <v>37th</v>
          </cell>
          <cell r="N4101">
            <v>4100</v>
          </cell>
        </row>
        <row r="4102">
          <cell r="A4102" t="str">
            <v>Mary Poppins</v>
          </cell>
          <cell r="M4102" t="str">
            <v>37th</v>
          </cell>
          <cell r="N4102">
            <v>4101</v>
          </cell>
        </row>
        <row r="4103">
          <cell r="A4103" t="str">
            <v>My Fair Lady</v>
          </cell>
          <cell r="M4103" t="str">
            <v>37th</v>
          </cell>
          <cell r="N4103">
            <v>4102</v>
          </cell>
        </row>
        <row r="4104">
          <cell r="A4104" t="str">
            <v>Zorba the Greek</v>
          </cell>
          <cell r="M4104" t="str">
            <v>37th</v>
          </cell>
          <cell r="N4104">
            <v>4103</v>
          </cell>
        </row>
        <row r="4105">
          <cell r="A4105" t="str">
            <v>Becket</v>
          </cell>
          <cell r="M4105" t="str">
            <v>37th</v>
          </cell>
          <cell r="N4105">
            <v>4104</v>
          </cell>
        </row>
        <row r="4106">
          <cell r="A4106" t="str">
            <v>The Fall of the Roman Empire</v>
          </cell>
          <cell r="M4106" t="str">
            <v>37th</v>
          </cell>
          <cell r="N4106">
            <v>4105</v>
          </cell>
        </row>
        <row r="4107">
          <cell r="A4107" t="str">
            <v>Hush... Hush, Sweet Charlotte</v>
          </cell>
          <cell r="M4107" t="str">
            <v>37th</v>
          </cell>
          <cell r="N4107">
            <v>4106</v>
          </cell>
        </row>
        <row r="4108">
          <cell r="A4108" t="str">
            <v>Mary Poppins</v>
          </cell>
          <cell r="M4108" t="str">
            <v>37th</v>
          </cell>
          <cell r="N4108">
            <v>4107</v>
          </cell>
        </row>
        <row r="4109">
          <cell r="A4109" t="str">
            <v>The Pink Panther</v>
          </cell>
          <cell r="M4109" t="str">
            <v>37th</v>
          </cell>
          <cell r="N4109">
            <v>4108</v>
          </cell>
        </row>
        <row r="4110">
          <cell r="A4110" t="str">
            <v>A Hard Day's Night</v>
          </cell>
          <cell r="M4110" t="str">
            <v>37th</v>
          </cell>
          <cell r="N4110">
            <v>4109</v>
          </cell>
        </row>
        <row r="4111">
          <cell r="A4111" t="str">
            <v>Mary Poppins</v>
          </cell>
          <cell r="M4111" t="str">
            <v>37th</v>
          </cell>
          <cell r="N4111">
            <v>4110</v>
          </cell>
        </row>
        <row r="4112">
          <cell r="A4112" t="str">
            <v>My Fair Lady</v>
          </cell>
          <cell r="M4112" t="str">
            <v>37th</v>
          </cell>
          <cell r="N4112">
            <v>4111</v>
          </cell>
        </row>
        <row r="4113">
          <cell r="A4113" t="str">
            <v>Robin and the 7 Hoods</v>
          </cell>
          <cell r="M4113" t="str">
            <v>37th</v>
          </cell>
          <cell r="N4113">
            <v>4112</v>
          </cell>
        </row>
        <row r="4114">
          <cell r="A4114" t="str">
            <v>The Unsinkable Molly Brown</v>
          </cell>
          <cell r="M4114" t="str">
            <v>37th</v>
          </cell>
          <cell r="N4114">
            <v>4113</v>
          </cell>
        </row>
        <row r="4115">
          <cell r="A4115" t="str">
            <v>Dear Heart</v>
          </cell>
          <cell r="M4115" t="str">
            <v>37th</v>
          </cell>
          <cell r="N4115">
            <v>4114</v>
          </cell>
        </row>
        <row r="4116">
          <cell r="A4116" t="str">
            <v>Hush... Hush, Sweet Charlotte</v>
          </cell>
          <cell r="M4116" t="str">
            <v>37th</v>
          </cell>
          <cell r="N4116">
            <v>4115</v>
          </cell>
        </row>
        <row r="4117">
          <cell r="A4117" t="str">
            <v>Mary Poppins</v>
          </cell>
          <cell r="M4117" t="str">
            <v>37th</v>
          </cell>
          <cell r="N4117">
            <v>4116</v>
          </cell>
        </row>
        <row r="4118">
          <cell r="A4118" t="str">
            <v>Robin and the 7 Hoods</v>
          </cell>
          <cell r="M4118" t="str">
            <v>37th</v>
          </cell>
          <cell r="N4118">
            <v>4117</v>
          </cell>
        </row>
        <row r="4119">
          <cell r="A4119" t="str">
            <v>Where Love Has Gone</v>
          </cell>
          <cell r="M4119" t="str">
            <v>37th</v>
          </cell>
          <cell r="N4119">
            <v>4118</v>
          </cell>
        </row>
        <row r="4120">
          <cell r="A4120" t="str">
            <v>Becket</v>
          </cell>
          <cell r="M4120" t="str">
            <v>37th</v>
          </cell>
          <cell r="N4120">
            <v>4119</v>
          </cell>
        </row>
        <row r="4121">
          <cell r="A4121" t="str">
            <v>Father Goose</v>
          </cell>
          <cell r="M4121" t="str">
            <v>37th</v>
          </cell>
          <cell r="N4121">
            <v>4120</v>
          </cell>
        </row>
        <row r="4122">
          <cell r="A4122" t="str">
            <v>Hush... Hush, Sweet Charlotte</v>
          </cell>
          <cell r="M4122" t="str">
            <v>37th</v>
          </cell>
          <cell r="N4122">
            <v>4121</v>
          </cell>
        </row>
        <row r="4123">
          <cell r="A4123" t="str">
            <v>Mary Poppins</v>
          </cell>
          <cell r="M4123" t="str">
            <v>37th</v>
          </cell>
          <cell r="N4123">
            <v>4122</v>
          </cell>
        </row>
        <row r="4124">
          <cell r="A4124" t="str">
            <v>My Fair Lady</v>
          </cell>
          <cell r="M4124" t="str">
            <v>37th</v>
          </cell>
          <cell r="N4124">
            <v>4123</v>
          </cell>
        </row>
        <row r="4125">
          <cell r="A4125" t="str">
            <v>Raven's End</v>
          </cell>
          <cell r="B4125" t="str">
            <v>Kvarteret Korpen</v>
          </cell>
          <cell r="M4125" t="str">
            <v>37th</v>
          </cell>
          <cell r="N4125">
            <v>4124</v>
          </cell>
        </row>
        <row r="4126">
          <cell r="A4126" t="str">
            <v>Sallah</v>
          </cell>
          <cell r="B4126" t="str">
            <v>Sallah Shabati</v>
          </cell>
          <cell r="M4126" t="str">
            <v>37th</v>
          </cell>
          <cell r="N4126">
            <v>4125</v>
          </cell>
        </row>
        <row r="4127">
          <cell r="A4127" t="str">
            <v>The Umbrellas of Cherbourg</v>
          </cell>
          <cell r="B4127" t="str">
            <v>Les Parapluies de Cherbourg</v>
          </cell>
          <cell r="M4127" t="str">
            <v>37th</v>
          </cell>
          <cell r="N4127">
            <v>4126</v>
          </cell>
        </row>
        <row r="4128">
          <cell r="A4128" t="str">
            <v>Woman in the Dunes</v>
          </cell>
          <cell r="B4128" t="str">
            <v>Suna no onna</v>
          </cell>
          <cell r="M4128" t="str">
            <v>37th</v>
          </cell>
          <cell r="N4128">
            <v>4127</v>
          </cell>
        </row>
        <row r="4129">
          <cell r="A4129" t="str">
            <v>Yesterday, Today, and Tomorrow</v>
          </cell>
          <cell r="B4129" t="str">
            <v>Ieri, oggi, domani</v>
          </cell>
          <cell r="M4129" t="str">
            <v>37th</v>
          </cell>
          <cell r="N4129">
            <v>4128</v>
          </cell>
        </row>
        <row r="4130">
          <cell r="A4130" t="str">
            <v>Casals Conducts: 1964</v>
          </cell>
          <cell r="M4130" t="str">
            <v>37th</v>
          </cell>
          <cell r="N4130">
            <v>4129</v>
          </cell>
        </row>
        <row r="4131">
          <cell r="A4131" t="str">
            <v>Help! My Snowman's Burning Down</v>
          </cell>
          <cell r="M4131" t="str">
            <v>37th</v>
          </cell>
          <cell r="N4131">
            <v>4130</v>
          </cell>
        </row>
        <row r="4132">
          <cell r="A4132" t="str">
            <v>The Legend of Jimmy Blue Eyes</v>
          </cell>
          <cell r="M4132" t="str">
            <v>37th</v>
          </cell>
          <cell r="N4132">
            <v>4131</v>
          </cell>
        </row>
        <row r="4133">
          <cell r="A4133" t="str">
            <v>Christmas Cracker</v>
          </cell>
          <cell r="M4133" t="str">
            <v>37th</v>
          </cell>
          <cell r="N4133">
            <v>4132</v>
          </cell>
        </row>
        <row r="4134">
          <cell r="A4134" t="str">
            <v>How To Avoid Friendship</v>
          </cell>
          <cell r="M4134" t="str">
            <v>37th</v>
          </cell>
          <cell r="N4134">
            <v>4133</v>
          </cell>
        </row>
        <row r="4135">
          <cell r="A4135" t="str">
            <v>Nudnik #2</v>
          </cell>
          <cell r="M4135" t="str">
            <v>37th</v>
          </cell>
          <cell r="N4135">
            <v>4134</v>
          </cell>
        </row>
        <row r="4136">
          <cell r="A4136" t="str">
            <v>The Pink Phink</v>
          </cell>
          <cell r="M4136" t="str">
            <v>37th</v>
          </cell>
          <cell r="N4136">
            <v>4135</v>
          </cell>
        </row>
        <row r="4137">
          <cell r="A4137" t="str">
            <v>The Finest Hours</v>
          </cell>
          <cell r="M4137" t="str">
            <v>37th</v>
          </cell>
          <cell r="N4137">
            <v>4136</v>
          </cell>
        </row>
        <row r="4138">
          <cell r="A4138" t="str">
            <v>Four Days in November</v>
          </cell>
          <cell r="M4138" t="str">
            <v>37th</v>
          </cell>
          <cell r="N4138">
            <v>4137</v>
          </cell>
        </row>
        <row r="4139">
          <cell r="A4139" t="str">
            <v>The Human Dutch</v>
          </cell>
          <cell r="B4139" t="str">
            <v>Alleman</v>
          </cell>
          <cell r="M4139" t="str">
            <v>37th</v>
          </cell>
          <cell r="N4139">
            <v>4138</v>
          </cell>
        </row>
        <row r="4140">
          <cell r="A4140" t="str">
            <v>Jacques-Yves Cousteau's World Without Sun</v>
          </cell>
          <cell r="B4140" t="str">
            <v>Le Monde sans soleil</v>
          </cell>
          <cell r="M4140" t="str">
            <v>37th</v>
          </cell>
          <cell r="N4140">
            <v>4139</v>
          </cell>
        </row>
        <row r="4141">
          <cell r="A4141" t="str">
            <v>Over There, 1914-18</v>
          </cell>
          <cell r="B4141" t="str">
            <v>14-18</v>
          </cell>
          <cell r="M4141" t="str">
            <v>37th</v>
          </cell>
          <cell r="N4141">
            <v>4140</v>
          </cell>
        </row>
        <row r="4142">
          <cell r="A4142" t="str">
            <v>140 Days Under the World</v>
          </cell>
          <cell r="M4142" t="str">
            <v>37th</v>
          </cell>
          <cell r="N4142">
            <v>4141</v>
          </cell>
        </row>
        <row r="4143">
          <cell r="A4143" t="str">
            <v>Breaking the Habit</v>
          </cell>
          <cell r="M4143" t="str">
            <v>37th</v>
          </cell>
          <cell r="N4143">
            <v>4142</v>
          </cell>
        </row>
        <row r="4144">
          <cell r="A4144" t="str">
            <v>Children Without</v>
          </cell>
          <cell r="M4144" t="str">
            <v>37th</v>
          </cell>
          <cell r="N4144">
            <v>4143</v>
          </cell>
        </row>
        <row r="4145">
          <cell r="A4145" t="str">
            <v>Kenojuak</v>
          </cell>
          <cell r="M4145" t="str">
            <v>37th</v>
          </cell>
          <cell r="N4145">
            <v>4144</v>
          </cell>
        </row>
        <row r="4146">
          <cell r="A4146" t="str">
            <v>Nine from Little Rock</v>
          </cell>
          <cell r="M4146" t="str">
            <v>37th</v>
          </cell>
          <cell r="N4146">
            <v>4145</v>
          </cell>
        </row>
        <row r="4147">
          <cell r="A4147" t="str">
            <v>The Americanization of Emily</v>
          </cell>
          <cell r="M4147" t="str">
            <v>37th</v>
          </cell>
          <cell r="N4147">
            <v>4146</v>
          </cell>
        </row>
        <row r="4148">
          <cell r="A4148" t="str">
            <v>Fate Is the Hunter</v>
          </cell>
          <cell r="M4148" t="str">
            <v>37th</v>
          </cell>
          <cell r="N4148">
            <v>4147</v>
          </cell>
        </row>
        <row r="4149">
          <cell r="A4149" t="str">
            <v>Hush... Hush, Sweet Charlotte</v>
          </cell>
          <cell r="M4149" t="str">
            <v>37th</v>
          </cell>
          <cell r="N4149">
            <v>4148</v>
          </cell>
        </row>
        <row r="4150">
          <cell r="A4150" t="str">
            <v>The Night of the Iguana</v>
          </cell>
          <cell r="M4150" t="str">
            <v>37th</v>
          </cell>
          <cell r="N4150">
            <v>4149</v>
          </cell>
        </row>
        <row r="4151">
          <cell r="A4151" t="str">
            <v>Zorba the Greek</v>
          </cell>
          <cell r="M4151" t="str">
            <v>37th</v>
          </cell>
          <cell r="N4151">
            <v>4150</v>
          </cell>
        </row>
        <row r="4152">
          <cell r="A4152" t="str">
            <v>Becket</v>
          </cell>
          <cell r="M4152" t="str">
            <v>37th</v>
          </cell>
          <cell r="N4152">
            <v>4151</v>
          </cell>
        </row>
        <row r="4153">
          <cell r="A4153" t="str">
            <v>Cheyenne Autumn</v>
          </cell>
          <cell r="M4153" t="str">
            <v>37th</v>
          </cell>
          <cell r="N4153">
            <v>4152</v>
          </cell>
        </row>
        <row r="4154">
          <cell r="A4154" t="str">
            <v>Mary Poppins</v>
          </cell>
          <cell r="M4154" t="str">
            <v>37th</v>
          </cell>
          <cell r="N4154">
            <v>4153</v>
          </cell>
        </row>
        <row r="4155">
          <cell r="A4155" t="str">
            <v>My Fair Lady</v>
          </cell>
          <cell r="M4155" t="str">
            <v>37th</v>
          </cell>
          <cell r="N4155">
            <v>4154</v>
          </cell>
        </row>
        <row r="4156">
          <cell r="A4156" t="str">
            <v>The Unsinkable Molly Brown</v>
          </cell>
          <cell r="M4156" t="str">
            <v>37th</v>
          </cell>
          <cell r="N4156">
            <v>4155</v>
          </cell>
        </row>
        <row r="4157">
          <cell r="A4157" t="str">
            <v>The Americanization of Emily</v>
          </cell>
          <cell r="M4157" t="str">
            <v>37th</v>
          </cell>
          <cell r="N4157">
            <v>4156</v>
          </cell>
        </row>
        <row r="4158">
          <cell r="A4158" t="str">
            <v>Hush... Hush, Sweet Charlotte</v>
          </cell>
          <cell r="M4158" t="str">
            <v>37th</v>
          </cell>
          <cell r="N4158">
            <v>4157</v>
          </cell>
        </row>
        <row r="4159">
          <cell r="A4159" t="str">
            <v>The Night of the Iguana</v>
          </cell>
          <cell r="M4159" t="str">
            <v>37th</v>
          </cell>
          <cell r="N4159">
            <v>4158</v>
          </cell>
        </row>
        <row r="4160">
          <cell r="A4160" t="str">
            <v>Seven Days in May</v>
          </cell>
          <cell r="M4160" t="str">
            <v>37th</v>
          </cell>
          <cell r="N4160">
            <v>4159</v>
          </cell>
        </row>
        <row r="4161">
          <cell r="A4161" t="str">
            <v>Zorba the Greek</v>
          </cell>
          <cell r="M4161" t="str">
            <v>37th</v>
          </cell>
          <cell r="N4161">
            <v>4160</v>
          </cell>
        </row>
        <row r="4162">
          <cell r="A4162" t="str">
            <v>Becket</v>
          </cell>
          <cell r="M4162" t="str">
            <v>37th</v>
          </cell>
          <cell r="N4162">
            <v>4161</v>
          </cell>
        </row>
        <row r="4163">
          <cell r="A4163" t="str">
            <v>Mary Poppins</v>
          </cell>
          <cell r="M4163" t="str">
            <v>37th</v>
          </cell>
          <cell r="N4163">
            <v>4162</v>
          </cell>
        </row>
        <row r="4164">
          <cell r="A4164" t="str">
            <v>My Fair Lady</v>
          </cell>
          <cell r="M4164" t="str">
            <v>37th</v>
          </cell>
          <cell r="N4164">
            <v>4163</v>
          </cell>
        </row>
        <row r="4165">
          <cell r="A4165" t="str">
            <v>The Unsinkable Molly Brown</v>
          </cell>
          <cell r="M4165" t="str">
            <v>37th</v>
          </cell>
          <cell r="N4165">
            <v>4164</v>
          </cell>
        </row>
        <row r="4166">
          <cell r="A4166" t="str">
            <v>What a Way to Go!</v>
          </cell>
          <cell r="M4166" t="str">
            <v>37th</v>
          </cell>
          <cell r="N4166">
            <v>4165</v>
          </cell>
        </row>
        <row r="4167">
          <cell r="A4167" t="str">
            <v>A House Is Not a Home</v>
          </cell>
          <cell r="M4167" t="str">
            <v>37th</v>
          </cell>
          <cell r="N4167">
            <v>4166</v>
          </cell>
        </row>
        <row r="4168">
          <cell r="A4168" t="str">
            <v>Hush... Hush, Sweet Charlotte</v>
          </cell>
          <cell r="M4168" t="str">
            <v>37th</v>
          </cell>
          <cell r="N4168">
            <v>4167</v>
          </cell>
        </row>
        <row r="4169">
          <cell r="A4169" t="str">
            <v>Kisses for My President</v>
          </cell>
          <cell r="M4169" t="str">
            <v>37th</v>
          </cell>
          <cell r="N4169">
            <v>4168</v>
          </cell>
        </row>
        <row r="4170">
          <cell r="A4170" t="str">
            <v>The Night of the Iguana</v>
          </cell>
          <cell r="M4170" t="str">
            <v>37th</v>
          </cell>
          <cell r="N4170">
            <v>4169</v>
          </cell>
        </row>
        <row r="4171">
          <cell r="A4171" t="str">
            <v>The Visit</v>
          </cell>
          <cell r="M4171" t="str">
            <v>37th</v>
          </cell>
          <cell r="N4171">
            <v>4170</v>
          </cell>
        </row>
        <row r="4172">
          <cell r="A4172" t="str">
            <v>Becket</v>
          </cell>
          <cell r="M4172" t="str">
            <v>37th</v>
          </cell>
          <cell r="N4172">
            <v>4171</v>
          </cell>
        </row>
        <row r="4173">
          <cell r="A4173" t="str">
            <v>Mary Poppins</v>
          </cell>
          <cell r="M4173" t="str">
            <v>37th</v>
          </cell>
          <cell r="N4173">
            <v>4172</v>
          </cell>
        </row>
        <row r="4174">
          <cell r="A4174" t="str">
            <v>My Fair Lady</v>
          </cell>
          <cell r="M4174" t="str">
            <v>37th</v>
          </cell>
          <cell r="N4174">
            <v>4173</v>
          </cell>
        </row>
        <row r="4175">
          <cell r="A4175" t="str">
            <v>The Unsinkable Molly Brown</v>
          </cell>
          <cell r="M4175" t="str">
            <v>37th</v>
          </cell>
          <cell r="N4175">
            <v>4174</v>
          </cell>
        </row>
        <row r="4176">
          <cell r="A4176" t="str">
            <v>What a Way to Go!</v>
          </cell>
          <cell r="M4176" t="str">
            <v>37th</v>
          </cell>
          <cell r="N4176">
            <v>4175</v>
          </cell>
        </row>
        <row r="4177">
          <cell r="A4177" t="str">
            <v>7 Faces of Dr. Lao</v>
          </cell>
          <cell r="M4177" t="str">
            <v>37th</v>
          </cell>
          <cell r="N4177">
            <v>4176</v>
          </cell>
        </row>
        <row r="4178">
          <cell r="A4178" t="str">
            <v>Mary Poppins</v>
          </cell>
          <cell r="M4178" t="str">
            <v>37th</v>
          </cell>
          <cell r="N4178">
            <v>4177</v>
          </cell>
        </row>
        <row r="4179">
          <cell r="A4179" t="str">
            <v>Becket</v>
          </cell>
          <cell r="M4179" t="str">
            <v>37th</v>
          </cell>
          <cell r="N4179">
            <v>4178</v>
          </cell>
        </row>
        <row r="4180">
          <cell r="A4180" t="str">
            <v>Father Goose</v>
          </cell>
          <cell r="M4180" t="str">
            <v>37th</v>
          </cell>
          <cell r="N4180">
            <v>4179</v>
          </cell>
        </row>
        <row r="4181">
          <cell r="A4181" t="str">
            <v>Mary Poppins</v>
          </cell>
          <cell r="M4181" t="str">
            <v>37th</v>
          </cell>
          <cell r="N4181">
            <v>4180</v>
          </cell>
        </row>
        <row r="4182">
          <cell r="A4182" t="str">
            <v>My Fair Lady</v>
          </cell>
          <cell r="M4182" t="str">
            <v>37th</v>
          </cell>
          <cell r="N4182">
            <v>4181</v>
          </cell>
        </row>
        <row r="4183">
          <cell r="A4183" t="str">
            <v>The Unsinkable Molly Brown</v>
          </cell>
          <cell r="M4183" t="str">
            <v>37th</v>
          </cell>
          <cell r="N4183">
            <v>4182</v>
          </cell>
        </row>
        <row r="4184">
          <cell r="A4184" t="str">
            <v>Goldfinger</v>
          </cell>
          <cell r="M4184" t="str">
            <v>37th</v>
          </cell>
          <cell r="N4184">
            <v>4183</v>
          </cell>
        </row>
        <row r="4185">
          <cell r="A4185" t="str">
            <v>The Lively Set</v>
          </cell>
          <cell r="M4185" t="str">
            <v>37th</v>
          </cell>
          <cell r="N4185">
            <v>4184</v>
          </cell>
        </row>
        <row r="4186">
          <cell r="A4186" t="str">
            <v>7 Faces of Dr. Lao</v>
          </cell>
          <cell r="M4186" t="str">
            <v>37th</v>
          </cell>
          <cell r="N4186">
            <v>4185</v>
          </cell>
        </row>
        <row r="4187">
          <cell r="A4187" t="str">
            <v>Darling</v>
          </cell>
          <cell r="M4187" t="str">
            <v>38th</v>
          </cell>
          <cell r="N4187">
            <v>4186</v>
          </cell>
        </row>
        <row r="4188">
          <cell r="A4188" t="str">
            <v>Doctor Zhivago</v>
          </cell>
          <cell r="M4188" t="str">
            <v>38th</v>
          </cell>
          <cell r="N4188">
            <v>4187</v>
          </cell>
        </row>
        <row r="4189">
          <cell r="A4189" t="str">
            <v>Ship of Fools</v>
          </cell>
          <cell r="M4189" t="str">
            <v>38th</v>
          </cell>
          <cell r="N4189">
            <v>4188</v>
          </cell>
        </row>
        <row r="4190">
          <cell r="A4190" t="str">
            <v>The Sound of Music</v>
          </cell>
          <cell r="M4190" t="str">
            <v>38th</v>
          </cell>
          <cell r="N4190">
            <v>4189</v>
          </cell>
        </row>
        <row r="4191">
          <cell r="A4191" t="str">
            <v>A Thousand Clowns</v>
          </cell>
          <cell r="M4191" t="str">
            <v>38th</v>
          </cell>
          <cell r="N4191">
            <v>4190</v>
          </cell>
        </row>
        <row r="4192">
          <cell r="A4192" t="str">
            <v>Cat Ballou</v>
          </cell>
          <cell r="M4192" t="str">
            <v>38th</v>
          </cell>
          <cell r="N4192">
            <v>4191</v>
          </cell>
        </row>
        <row r="4193">
          <cell r="A4193" t="str">
            <v>Othello</v>
          </cell>
          <cell r="M4193" t="str">
            <v>38th</v>
          </cell>
          <cell r="N4193">
            <v>4192</v>
          </cell>
        </row>
        <row r="4194">
          <cell r="A4194" t="str">
            <v>The Pawnbroker</v>
          </cell>
          <cell r="M4194" t="str">
            <v>38th</v>
          </cell>
          <cell r="N4194">
            <v>4193</v>
          </cell>
        </row>
        <row r="4195">
          <cell r="A4195" t="str">
            <v>Ship of Fools</v>
          </cell>
          <cell r="M4195" t="str">
            <v>38th</v>
          </cell>
          <cell r="N4195">
            <v>4194</v>
          </cell>
        </row>
        <row r="4196">
          <cell r="A4196" t="str">
            <v>The Spy Who Came in From the Cold</v>
          </cell>
          <cell r="M4196" t="str">
            <v>38th</v>
          </cell>
          <cell r="N4196">
            <v>4195</v>
          </cell>
        </row>
        <row r="4197">
          <cell r="A4197" t="str">
            <v>Doctor Zhivago</v>
          </cell>
          <cell r="M4197" t="str">
            <v>38th</v>
          </cell>
          <cell r="N4197">
            <v>4196</v>
          </cell>
        </row>
        <row r="4198">
          <cell r="A4198" t="str">
            <v>The Flight of the Phoenix</v>
          </cell>
          <cell r="M4198" t="str">
            <v>38th</v>
          </cell>
          <cell r="N4198">
            <v>4197</v>
          </cell>
        </row>
        <row r="4199">
          <cell r="A4199" t="str">
            <v>Othello</v>
          </cell>
          <cell r="M4199" t="str">
            <v>38th</v>
          </cell>
          <cell r="N4199">
            <v>4198</v>
          </cell>
        </row>
        <row r="4200">
          <cell r="A4200" t="str">
            <v>Ship of Fools</v>
          </cell>
          <cell r="M4200" t="str">
            <v>38th</v>
          </cell>
          <cell r="N4200">
            <v>4199</v>
          </cell>
        </row>
        <row r="4201">
          <cell r="A4201" t="str">
            <v>A Thousand Clowns</v>
          </cell>
          <cell r="M4201" t="str">
            <v>38th</v>
          </cell>
          <cell r="N4201">
            <v>4200</v>
          </cell>
        </row>
        <row r="4202">
          <cell r="A4202" t="str">
            <v>The Collector</v>
          </cell>
          <cell r="M4202" t="str">
            <v>38th</v>
          </cell>
          <cell r="N4202">
            <v>4201</v>
          </cell>
        </row>
        <row r="4203">
          <cell r="A4203" t="str">
            <v>Darling</v>
          </cell>
          <cell r="M4203" t="str">
            <v>38th</v>
          </cell>
          <cell r="N4203">
            <v>4202</v>
          </cell>
        </row>
        <row r="4204">
          <cell r="A4204" t="str">
            <v>A Patch of Blue</v>
          </cell>
          <cell r="M4204" t="str">
            <v>38th</v>
          </cell>
          <cell r="N4204">
            <v>4203</v>
          </cell>
        </row>
        <row r="4205">
          <cell r="A4205" t="str">
            <v>Ship of Fools</v>
          </cell>
          <cell r="M4205" t="str">
            <v>38th</v>
          </cell>
          <cell r="N4205">
            <v>4204</v>
          </cell>
        </row>
        <row r="4206">
          <cell r="A4206" t="str">
            <v>The Sound of Music</v>
          </cell>
          <cell r="M4206" t="str">
            <v>38th</v>
          </cell>
          <cell r="N4206">
            <v>4205</v>
          </cell>
        </row>
        <row r="4207">
          <cell r="A4207" t="str">
            <v>Inside Daisy Clover</v>
          </cell>
          <cell r="M4207" t="str">
            <v>38th</v>
          </cell>
          <cell r="N4207">
            <v>4206</v>
          </cell>
        </row>
        <row r="4208">
          <cell r="A4208" t="str">
            <v>Othello</v>
          </cell>
          <cell r="M4208" t="str">
            <v>38th</v>
          </cell>
          <cell r="N4208">
            <v>4207</v>
          </cell>
        </row>
        <row r="4209">
          <cell r="A4209" t="str">
            <v>Othello</v>
          </cell>
          <cell r="M4209" t="str">
            <v>38th</v>
          </cell>
          <cell r="N4209">
            <v>4208</v>
          </cell>
        </row>
        <row r="4210">
          <cell r="A4210" t="str">
            <v>A Patch of Blue</v>
          </cell>
          <cell r="M4210" t="str">
            <v>38th</v>
          </cell>
          <cell r="N4210">
            <v>4209</v>
          </cell>
        </row>
        <row r="4211">
          <cell r="A4211" t="str">
            <v>The Sound of Music</v>
          </cell>
          <cell r="M4211" t="str">
            <v>38th</v>
          </cell>
          <cell r="N4211">
            <v>4210</v>
          </cell>
        </row>
        <row r="4212">
          <cell r="A4212" t="str">
            <v>The Collector</v>
          </cell>
          <cell r="M4212" t="str">
            <v>38th</v>
          </cell>
          <cell r="N4212">
            <v>4211</v>
          </cell>
        </row>
        <row r="4213">
          <cell r="A4213" t="str">
            <v>Darling</v>
          </cell>
          <cell r="M4213" t="str">
            <v>38th</v>
          </cell>
          <cell r="N4213">
            <v>4212</v>
          </cell>
        </row>
        <row r="4214">
          <cell r="A4214" t="str">
            <v>Doctor Zhivago</v>
          </cell>
          <cell r="M4214" t="str">
            <v>38th</v>
          </cell>
          <cell r="N4214">
            <v>4213</v>
          </cell>
        </row>
        <row r="4215">
          <cell r="A4215" t="str">
            <v>The Sound of Music</v>
          </cell>
          <cell r="M4215" t="str">
            <v>38th</v>
          </cell>
          <cell r="N4215">
            <v>4214</v>
          </cell>
        </row>
        <row r="4216">
          <cell r="A4216" t="str">
            <v>Woman in the Dunes</v>
          </cell>
          <cell r="B4216" t="str">
            <v>Suna no onna</v>
          </cell>
          <cell r="M4216" t="str">
            <v>38th</v>
          </cell>
          <cell r="N4216">
            <v>4215</v>
          </cell>
        </row>
        <row r="4217">
          <cell r="A4217" t="str">
            <v>Casanova '70</v>
          </cell>
          <cell r="M4217" t="str">
            <v>38th</v>
          </cell>
          <cell r="N4217">
            <v>4216</v>
          </cell>
        </row>
        <row r="4218">
          <cell r="A4218" t="str">
            <v>Darling</v>
          </cell>
          <cell r="M4218" t="str">
            <v>38th</v>
          </cell>
          <cell r="N4218">
            <v>4217</v>
          </cell>
        </row>
        <row r="4219">
          <cell r="A4219" t="str">
            <v>Those Magnificent Men in Their Flying Machines</v>
          </cell>
          <cell r="B4219" t="str">
            <v>Those Magnificent Men in Their Flying Machines or How I Flew From London to Paris in 25 hours and 11 minutes</v>
          </cell>
          <cell r="M4219" t="str">
            <v>38th</v>
          </cell>
          <cell r="N4219">
            <v>4218</v>
          </cell>
        </row>
        <row r="4220">
          <cell r="A4220" t="str">
            <v>The Train</v>
          </cell>
          <cell r="M4220" t="str">
            <v>38th</v>
          </cell>
          <cell r="N4220">
            <v>4219</v>
          </cell>
        </row>
        <row r="4221">
          <cell r="A4221" t="str">
            <v>The Umbrellas of Cherbourg</v>
          </cell>
          <cell r="M4221" t="str">
            <v>38th</v>
          </cell>
          <cell r="N4221">
            <v>4220</v>
          </cell>
        </row>
        <row r="4222">
          <cell r="A4222" t="str">
            <v>Cat Ballou</v>
          </cell>
          <cell r="M4222" t="str">
            <v>38th</v>
          </cell>
          <cell r="N4222">
            <v>4221</v>
          </cell>
        </row>
        <row r="4223">
          <cell r="A4223" t="str">
            <v>The Collector</v>
          </cell>
          <cell r="M4223" t="str">
            <v>38th</v>
          </cell>
          <cell r="N4223">
            <v>4222</v>
          </cell>
        </row>
        <row r="4224">
          <cell r="A4224" t="str">
            <v>Doctor Zhivago</v>
          </cell>
          <cell r="M4224" t="str">
            <v>38th</v>
          </cell>
          <cell r="N4224">
            <v>4223</v>
          </cell>
        </row>
        <row r="4225">
          <cell r="A4225" t="str">
            <v>Ship of Fools</v>
          </cell>
          <cell r="M4225" t="str">
            <v>38th</v>
          </cell>
          <cell r="N4225">
            <v>4224</v>
          </cell>
        </row>
        <row r="4226">
          <cell r="A4226" t="str">
            <v>A Thousand Clowns</v>
          </cell>
          <cell r="M4226" t="str">
            <v>38th</v>
          </cell>
          <cell r="N4226">
            <v>4225</v>
          </cell>
        </row>
        <row r="4227">
          <cell r="A4227" t="str">
            <v>The Agony and the Ecstasy</v>
          </cell>
          <cell r="M4227" t="str">
            <v>38th</v>
          </cell>
          <cell r="N4227">
            <v>4226</v>
          </cell>
        </row>
        <row r="4228">
          <cell r="A4228" t="str">
            <v>Doctor Zhivago</v>
          </cell>
          <cell r="M4228" t="str">
            <v>38th</v>
          </cell>
          <cell r="N4228">
            <v>4227</v>
          </cell>
        </row>
        <row r="4229">
          <cell r="A4229" t="str">
            <v>The Greatest Story Ever Told</v>
          </cell>
          <cell r="M4229" t="str">
            <v>38th</v>
          </cell>
          <cell r="N4229">
            <v>4228</v>
          </cell>
        </row>
        <row r="4230">
          <cell r="A4230" t="str">
            <v>A Patch of Blue</v>
          </cell>
          <cell r="M4230" t="str">
            <v>38th</v>
          </cell>
          <cell r="N4230">
            <v>4229</v>
          </cell>
        </row>
        <row r="4231">
          <cell r="A4231" t="str">
            <v>The Umbrellas of Cherbourg</v>
          </cell>
          <cell r="M4231" t="str">
            <v>38th</v>
          </cell>
          <cell r="N4231">
            <v>4230</v>
          </cell>
        </row>
        <row r="4232">
          <cell r="A4232" t="str">
            <v>Cat Ballou</v>
          </cell>
          <cell r="M4232" t="str">
            <v>38th</v>
          </cell>
          <cell r="N4232">
            <v>4231</v>
          </cell>
        </row>
        <row r="4233">
          <cell r="A4233" t="str">
            <v>The Pleasure Seekers</v>
          </cell>
          <cell r="M4233" t="str">
            <v>38th</v>
          </cell>
          <cell r="N4233">
            <v>4232</v>
          </cell>
        </row>
        <row r="4234">
          <cell r="A4234" t="str">
            <v>The Sound of Music</v>
          </cell>
          <cell r="M4234" t="str">
            <v>38th</v>
          </cell>
          <cell r="N4234">
            <v>4233</v>
          </cell>
        </row>
        <row r="4235">
          <cell r="A4235" t="str">
            <v>A Thousand Clowns</v>
          </cell>
          <cell r="M4235" t="str">
            <v>38th</v>
          </cell>
          <cell r="N4235">
            <v>4234</v>
          </cell>
        </row>
        <row r="4236">
          <cell r="A4236" t="str">
            <v>The Umbrellas of Cherbourg</v>
          </cell>
          <cell r="M4236" t="str">
            <v>38th</v>
          </cell>
          <cell r="N4236">
            <v>4235</v>
          </cell>
        </row>
        <row r="4237">
          <cell r="A4237" t="str">
            <v>Cat Ballou</v>
          </cell>
          <cell r="M4237" t="str">
            <v>38th</v>
          </cell>
          <cell r="N4237">
            <v>4236</v>
          </cell>
        </row>
        <row r="4238">
          <cell r="A4238" t="str">
            <v>The Great Race</v>
          </cell>
          <cell r="M4238" t="str">
            <v>38th</v>
          </cell>
          <cell r="N4238">
            <v>4237</v>
          </cell>
        </row>
        <row r="4239">
          <cell r="A4239" t="str">
            <v>The Sandpiper</v>
          </cell>
          <cell r="M4239" t="str">
            <v>38th</v>
          </cell>
          <cell r="N4239">
            <v>4238</v>
          </cell>
        </row>
        <row r="4240">
          <cell r="A4240" t="str">
            <v>The Umbrellas of Cherbourg</v>
          </cell>
          <cell r="M4240" t="str">
            <v>38th</v>
          </cell>
          <cell r="N4240">
            <v>4239</v>
          </cell>
        </row>
        <row r="4241">
          <cell r="A4241" t="str">
            <v>What's New, Pussycat?</v>
          </cell>
          <cell r="M4241" t="str">
            <v>38th</v>
          </cell>
          <cell r="N4241">
            <v>4240</v>
          </cell>
        </row>
        <row r="4242">
          <cell r="A4242" t="str">
            <v>Cat Ballou</v>
          </cell>
          <cell r="M4242" t="str">
            <v>38th</v>
          </cell>
          <cell r="N4242">
            <v>4241</v>
          </cell>
        </row>
        <row r="4243">
          <cell r="A4243" t="str">
            <v>Doctor Zhivago</v>
          </cell>
          <cell r="M4243" t="str">
            <v>38th</v>
          </cell>
          <cell r="N4243">
            <v>4242</v>
          </cell>
        </row>
        <row r="4244">
          <cell r="A4244" t="str">
            <v>The Flight of the Phoenix</v>
          </cell>
          <cell r="M4244" t="str">
            <v>38th</v>
          </cell>
          <cell r="N4244">
            <v>4243</v>
          </cell>
        </row>
        <row r="4245">
          <cell r="A4245" t="str">
            <v>The Great Race</v>
          </cell>
          <cell r="M4245" t="str">
            <v>38th</v>
          </cell>
          <cell r="N4245">
            <v>4244</v>
          </cell>
        </row>
        <row r="4246">
          <cell r="A4246" t="str">
            <v>The Sound of Music</v>
          </cell>
          <cell r="M4246" t="str">
            <v>38th</v>
          </cell>
          <cell r="N4246">
            <v>4245</v>
          </cell>
        </row>
        <row r="4247">
          <cell r="A4247" t="str">
            <v>Blood on the Land</v>
          </cell>
          <cell r="B4247" t="str">
            <v>To homa vaftike kokkino</v>
          </cell>
          <cell r="M4247" t="str">
            <v>38th</v>
          </cell>
          <cell r="N4247">
            <v>4246</v>
          </cell>
        </row>
        <row r="4248">
          <cell r="A4248" t="str">
            <v>Dear John</v>
          </cell>
          <cell r="B4248" t="str">
            <v>Käre John</v>
          </cell>
          <cell r="M4248" t="str">
            <v>38th</v>
          </cell>
          <cell r="N4248">
            <v>4247</v>
          </cell>
        </row>
        <row r="4249">
          <cell r="A4249" t="str">
            <v>Kwaidan</v>
          </cell>
          <cell r="B4249" t="str">
            <v>Kaidan</v>
          </cell>
          <cell r="M4249" t="str">
            <v>38th</v>
          </cell>
          <cell r="N4249">
            <v>4248</v>
          </cell>
        </row>
        <row r="4250">
          <cell r="A4250" t="str">
            <v>Marriage Italian Style</v>
          </cell>
          <cell r="B4250" t="str">
            <v>Matrimonio all'italiana</v>
          </cell>
          <cell r="M4250" t="str">
            <v>38th</v>
          </cell>
          <cell r="N4250">
            <v>4249</v>
          </cell>
        </row>
        <row r="4251">
          <cell r="A4251" t="str">
            <v>The Shop on Main Street</v>
          </cell>
          <cell r="B4251" t="str">
            <v>Obchod na korze</v>
          </cell>
          <cell r="M4251" t="str">
            <v>38th</v>
          </cell>
          <cell r="N4251">
            <v>4250</v>
          </cell>
        </row>
        <row r="4252">
          <cell r="A4252" t="str">
            <v>The Chicken (Le Poulet)</v>
          </cell>
          <cell r="B4252" t="str">
            <v>Le Poulet</v>
          </cell>
          <cell r="M4252" t="str">
            <v>38th</v>
          </cell>
          <cell r="N4252">
            <v>4251</v>
          </cell>
        </row>
        <row r="4253">
          <cell r="A4253" t="str">
            <v>Fortress of Peace</v>
          </cell>
          <cell r="M4253" t="str">
            <v>38th</v>
          </cell>
          <cell r="N4253">
            <v>4252</v>
          </cell>
        </row>
        <row r="4254">
          <cell r="A4254" t="str">
            <v>Skaterdater</v>
          </cell>
          <cell r="M4254" t="str">
            <v>38th</v>
          </cell>
          <cell r="N4254">
            <v>4253</v>
          </cell>
        </row>
        <row r="4255">
          <cell r="A4255" t="str">
            <v>Snow</v>
          </cell>
          <cell r="M4255" t="str">
            <v>38th</v>
          </cell>
          <cell r="N4255">
            <v>4254</v>
          </cell>
        </row>
        <row r="4256">
          <cell r="A4256" t="str">
            <v>Time Piece</v>
          </cell>
          <cell r="M4256" t="str">
            <v>38th</v>
          </cell>
          <cell r="N4256">
            <v>4255</v>
          </cell>
        </row>
        <row r="4257">
          <cell r="A4257" t="str">
            <v>Clay or The Origin of Species</v>
          </cell>
          <cell r="M4257" t="str">
            <v>38th</v>
          </cell>
          <cell r="N4257">
            <v>4256</v>
          </cell>
        </row>
        <row r="4258">
          <cell r="A4258" t="str">
            <v>The Dot and the Line</v>
          </cell>
          <cell r="M4258" t="str">
            <v>38th</v>
          </cell>
          <cell r="N4258">
            <v>4257</v>
          </cell>
        </row>
        <row r="4259">
          <cell r="A4259" t="str">
            <v>The Thieving Magpie (La Gazza Ladra)</v>
          </cell>
          <cell r="B4259" t="str">
            <v>La Gazza ladra</v>
          </cell>
          <cell r="M4259" t="str">
            <v>38th</v>
          </cell>
          <cell r="N4259">
            <v>4258</v>
          </cell>
        </row>
        <row r="4260">
          <cell r="A4260" t="str">
            <v>The Battle of the Bulge... The Brave Rifles</v>
          </cell>
          <cell r="M4260" t="str">
            <v>38th</v>
          </cell>
          <cell r="N4260">
            <v>4259</v>
          </cell>
        </row>
        <row r="4261">
          <cell r="A4261" t="str">
            <v>The Eleanor Roosevelt Story</v>
          </cell>
          <cell r="M4261" t="str">
            <v>38th</v>
          </cell>
          <cell r="N4261">
            <v>4260</v>
          </cell>
        </row>
        <row r="4262">
          <cell r="A4262" t="str">
            <v>The Forth Road Bridge</v>
          </cell>
          <cell r="M4262" t="str">
            <v>38th</v>
          </cell>
          <cell r="N4262">
            <v>4261</v>
          </cell>
        </row>
        <row r="4263">
          <cell r="A4263" t="str">
            <v>Let My People Go</v>
          </cell>
          <cell r="M4263" t="str">
            <v>38th</v>
          </cell>
          <cell r="N4263">
            <v>4262</v>
          </cell>
        </row>
        <row r="4264">
          <cell r="A4264" t="str">
            <v>To Die in Madrid</v>
          </cell>
          <cell r="B4264" t="str">
            <v>Mourir à Madrid</v>
          </cell>
          <cell r="M4264" t="str">
            <v>38th</v>
          </cell>
          <cell r="N4264">
            <v>4263</v>
          </cell>
        </row>
        <row r="4265">
          <cell r="A4265" t="str">
            <v>Mural on Our Street</v>
          </cell>
          <cell r="M4265" t="str">
            <v>38th</v>
          </cell>
          <cell r="N4265">
            <v>4264</v>
          </cell>
        </row>
        <row r="4266">
          <cell r="A4266" t="str">
            <v>Ouverture</v>
          </cell>
          <cell r="B4266" t="str">
            <v>Nyitany</v>
          </cell>
          <cell r="M4266" t="str">
            <v>38th</v>
          </cell>
          <cell r="N4266">
            <v>4265</v>
          </cell>
        </row>
        <row r="4267">
          <cell r="A4267" t="str">
            <v>Point of View</v>
          </cell>
          <cell r="M4267" t="str">
            <v>38th</v>
          </cell>
          <cell r="N4267">
            <v>4266</v>
          </cell>
        </row>
        <row r="4268">
          <cell r="A4268" t="str">
            <v>To Be Alive!</v>
          </cell>
          <cell r="M4268" t="str">
            <v>38th</v>
          </cell>
          <cell r="N4268">
            <v>4267</v>
          </cell>
        </row>
        <row r="4269">
          <cell r="A4269" t="str">
            <v>Yeats Country</v>
          </cell>
          <cell r="M4269" t="str">
            <v>38th</v>
          </cell>
          <cell r="N4269">
            <v>4268</v>
          </cell>
        </row>
        <row r="4270">
          <cell r="A4270" t="str">
            <v>In Harm's Way</v>
          </cell>
          <cell r="M4270" t="str">
            <v>38th</v>
          </cell>
          <cell r="N4270">
            <v>4269</v>
          </cell>
        </row>
        <row r="4271">
          <cell r="A4271" t="str">
            <v>King Rat</v>
          </cell>
          <cell r="M4271" t="str">
            <v>38th</v>
          </cell>
          <cell r="N4271">
            <v>4270</v>
          </cell>
        </row>
        <row r="4272">
          <cell r="A4272" t="str">
            <v>Morituri</v>
          </cell>
          <cell r="M4272" t="str">
            <v>38th</v>
          </cell>
          <cell r="N4272">
            <v>4271</v>
          </cell>
        </row>
        <row r="4273">
          <cell r="A4273" t="str">
            <v>A Patch of Blue</v>
          </cell>
          <cell r="M4273" t="str">
            <v>38th</v>
          </cell>
          <cell r="N4273">
            <v>4272</v>
          </cell>
        </row>
        <row r="4274">
          <cell r="A4274" t="str">
            <v>Ship of Fools</v>
          </cell>
          <cell r="M4274" t="str">
            <v>38th</v>
          </cell>
          <cell r="N4274">
            <v>4273</v>
          </cell>
        </row>
        <row r="4275">
          <cell r="A4275" t="str">
            <v>The Agony and the Ecstasy</v>
          </cell>
          <cell r="M4275" t="str">
            <v>38th</v>
          </cell>
          <cell r="N4275">
            <v>4274</v>
          </cell>
        </row>
        <row r="4276">
          <cell r="A4276" t="str">
            <v>Doctor Zhivago</v>
          </cell>
          <cell r="M4276" t="str">
            <v>38th</v>
          </cell>
          <cell r="N4276">
            <v>4275</v>
          </cell>
        </row>
        <row r="4277">
          <cell r="A4277" t="str">
            <v>The Great Race</v>
          </cell>
          <cell r="M4277" t="str">
            <v>38th</v>
          </cell>
          <cell r="N4277">
            <v>4276</v>
          </cell>
        </row>
        <row r="4278">
          <cell r="A4278" t="str">
            <v>The Greatest Story Ever Told</v>
          </cell>
          <cell r="M4278" t="str">
            <v>38th</v>
          </cell>
          <cell r="N4278">
            <v>4277</v>
          </cell>
        </row>
        <row r="4279">
          <cell r="A4279" t="str">
            <v>The Sound of Music</v>
          </cell>
          <cell r="M4279" t="str">
            <v>38th</v>
          </cell>
          <cell r="N4279">
            <v>4278</v>
          </cell>
        </row>
        <row r="4280">
          <cell r="A4280" t="str">
            <v>King Rat</v>
          </cell>
          <cell r="M4280" t="str">
            <v>38th</v>
          </cell>
          <cell r="N4280">
            <v>4279</v>
          </cell>
        </row>
        <row r="4281">
          <cell r="A4281" t="str">
            <v>A Patch of Blue</v>
          </cell>
          <cell r="M4281" t="str">
            <v>38th</v>
          </cell>
          <cell r="N4281">
            <v>4280</v>
          </cell>
        </row>
        <row r="4282">
          <cell r="A4282" t="str">
            <v>Ship of Fools</v>
          </cell>
          <cell r="M4282" t="str">
            <v>38th</v>
          </cell>
          <cell r="N4282">
            <v>4281</v>
          </cell>
        </row>
        <row r="4283">
          <cell r="A4283" t="str">
            <v>The Slender Thread</v>
          </cell>
          <cell r="M4283" t="str">
            <v>38th</v>
          </cell>
          <cell r="N4283">
            <v>4282</v>
          </cell>
        </row>
        <row r="4284">
          <cell r="A4284" t="str">
            <v>The Spy Who Came in From the Cold</v>
          </cell>
          <cell r="M4284" t="str">
            <v>38th</v>
          </cell>
          <cell r="N4284">
            <v>4283</v>
          </cell>
        </row>
        <row r="4285">
          <cell r="A4285" t="str">
            <v>The Agony and the Ecstasy</v>
          </cell>
          <cell r="M4285" t="str">
            <v>38th</v>
          </cell>
          <cell r="N4285">
            <v>4284</v>
          </cell>
        </row>
        <row r="4286">
          <cell r="A4286" t="str">
            <v>Doctor Zhivago</v>
          </cell>
          <cell r="M4286" t="str">
            <v>38th</v>
          </cell>
          <cell r="N4286">
            <v>4285</v>
          </cell>
        </row>
        <row r="4287">
          <cell r="A4287" t="str">
            <v>The Greatest Story Ever Told</v>
          </cell>
          <cell r="M4287" t="str">
            <v>38th</v>
          </cell>
          <cell r="N4287">
            <v>4286</v>
          </cell>
        </row>
        <row r="4288">
          <cell r="A4288" t="str">
            <v>Inside Daisy Clover</v>
          </cell>
          <cell r="M4288" t="str">
            <v>38th</v>
          </cell>
          <cell r="N4288">
            <v>4287</v>
          </cell>
        </row>
        <row r="4289">
          <cell r="A4289" t="str">
            <v>The Sound of Music</v>
          </cell>
          <cell r="M4289" t="str">
            <v>38th</v>
          </cell>
          <cell r="N4289">
            <v>4288</v>
          </cell>
        </row>
        <row r="4290">
          <cell r="A4290" t="str">
            <v>Darling</v>
          </cell>
          <cell r="M4290" t="str">
            <v>38th</v>
          </cell>
          <cell r="N4290">
            <v>4289</v>
          </cell>
        </row>
        <row r="4291">
          <cell r="A4291" t="str">
            <v>Morituri</v>
          </cell>
          <cell r="M4291" t="str">
            <v>38th</v>
          </cell>
          <cell r="N4291">
            <v>4290</v>
          </cell>
        </row>
        <row r="4292">
          <cell r="A4292" t="str">
            <v>A Rage to Live</v>
          </cell>
          <cell r="M4292" t="str">
            <v>38th</v>
          </cell>
          <cell r="N4292">
            <v>4291</v>
          </cell>
        </row>
        <row r="4293">
          <cell r="A4293" t="str">
            <v>Ship of Fools</v>
          </cell>
          <cell r="M4293" t="str">
            <v>38th</v>
          </cell>
          <cell r="N4293">
            <v>4292</v>
          </cell>
        </row>
        <row r="4294">
          <cell r="A4294" t="str">
            <v>The Slender Thread</v>
          </cell>
          <cell r="M4294" t="str">
            <v>38th</v>
          </cell>
          <cell r="N4294">
            <v>4293</v>
          </cell>
        </row>
        <row r="4295">
          <cell r="A4295" t="str">
            <v>The Agony and the Ecstasy</v>
          </cell>
          <cell r="M4295" t="str">
            <v>38th</v>
          </cell>
          <cell r="N4295">
            <v>4294</v>
          </cell>
        </row>
        <row r="4296">
          <cell r="A4296" t="str">
            <v>Doctor Zhivago</v>
          </cell>
          <cell r="M4296" t="str">
            <v>38th</v>
          </cell>
          <cell r="N4296">
            <v>4295</v>
          </cell>
        </row>
        <row r="4297">
          <cell r="A4297" t="str">
            <v>The Greatest Story Ever Told</v>
          </cell>
          <cell r="M4297" t="str">
            <v>38th</v>
          </cell>
          <cell r="N4297">
            <v>4296</v>
          </cell>
        </row>
        <row r="4298">
          <cell r="A4298" t="str">
            <v>Inside Daisy Clover</v>
          </cell>
          <cell r="M4298" t="str">
            <v>38th</v>
          </cell>
          <cell r="N4298">
            <v>4297</v>
          </cell>
        </row>
        <row r="4299">
          <cell r="A4299" t="str">
            <v>The Sound of Music</v>
          </cell>
          <cell r="M4299" t="str">
            <v>38th</v>
          </cell>
          <cell r="N4299">
            <v>4298</v>
          </cell>
        </row>
        <row r="4300">
          <cell r="A4300" t="str">
            <v>The Greatest Story Ever Told</v>
          </cell>
          <cell r="M4300" t="str">
            <v>38th</v>
          </cell>
          <cell r="N4300">
            <v>4299</v>
          </cell>
        </row>
        <row r="4301">
          <cell r="A4301" t="str">
            <v>Thunderball</v>
          </cell>
          <cell r="M4301" t="str">
            <v>38th</v>
          </cell>
          <cell r="N4301">
            <v>4300</v>
          </cell>
        </row>
        <row r="4302">
          <cell r="A4302" t="str">
            <v>The Agony and the Ecstasy</v>
          </cell>
          <cell r="M4302" t="str">
            <v>38th</v>
          </cell>
          <cell r="N4302">
            <v>4301</v>
          </cell>
        </row>
        <row r="4303">
          <cell r="A4303" t="str">
            <v>Doctor Zhivago</v>
          </cell>
          <cell r="M4303" t="str">
            <v>38th</v>
          </cell>
          <cell r="N4303">
            <v>4302</v>
          </cell>
        </row>
        <row r="4304">
          <cell r="A4304" t="str">
            <v>The Great Race</v>
          </cell>
          <cell r="M4304" t="str">
            <v>38th</v>
          </cell>
          <cell r="N4304">
            <v>4303</v>
          </cell>
        </row>
        <row r="4305">
          <cell r="A4305" t="str">
            <v>Shenandoah</v>
          </cell>
          <cell r="M4305" t="str">
            <v>38th</v>
          </cell>
          <cell r="N4305">
            <v>4304</v>
          </cell>
        </row>
        <row r="4306">
          <cell r="A4306" t="str">
            <v>The Sound of Music</v>
          </cell>
          <cell r="M4306" t="str">
            <v>38th</v>
          </cell>
          <cell r="N4306">
            <v>4305</v>
          </cell>
        </row>
        <row r="4307">
          <cell r="A4307" t="str">
            <v>The Great Race</v>
          </cell>
          <cell r="M4307" t="str">
            <v>38th</v>
          </cell>
          <cell r="N4307">
            <v>4306</v>
          </cell>
        </row>
        <row r="4308">
          <cell r="A4308" t="str">
            <v>Von Ryan's Express</v>
          </cell>
          <cell r="M4308" t="str">
            <v>38th</v>
          </cell>
          <cell r="N4308">
            <v>4307</v>
          </cell>
        </row>
        <row r="4309">
          <cell r="A4309" t="str">
            <v>[no specific film title]</v>
          </cell>
          <cell r="M4309" t="str">
            <v>38th</v>
          </cell>
          <cell r="N4309">
            <v>4308</v>
          </cell>
        </row>
        <row r="4310">
          <cell r="A4310" t="str">
            <v>[no specific film title]</v>
          </cell>
          <cell r="M4310" t="str">
            <v>38th</v>
          </cell>
          <cell r="N4310">
            <v>4309</v>
          </cell>
        </row>
        <row r="4311">
          <cell r="A4311" t="str">
            <v>[no specific film title]</v>
          </cell>
          <cell r="M4311" t="str">
            <v>38th</v>
          </cell>
          <cell r="N4311">
            <v>4310</v>
          </cell>
        </row>
        <row r="4312">
          <cell r="A4312" t="str">
            <v>Alfie</v>
          </cell>
          <cell r="M4312" t="str">
            <v>39th</v>
          </cell>
          <cell r="N4312">
            <v>4311</v>
          </cell>
        </row>
        <row r="4313">
          <cell r="A4313" t="str">
            <v>A Man for All Seasons</v>
          </cell>
          <cell r="M4313" t="str">
            <v>39th</v>
          </cell>
          <cell r="N4313">
            <v>4312</v>
          </cell>
        </row>
        <row r="4314">
          <cell r="A4314" t="str">
            <v>The Russians Are Coming the Russians Are Coming</v>
          </cell>
          <cell r="M4314" t="str">
            <v>39th</v>
          </cell>
          <cell r="N4314">
            <v>4313</v>
          </cell>
        </row>
        <row r="4315">
          <cell r="A4315" t="str">
            <v>The Sand Pebbles</v>
          </cell>
          <cell r="M4315" t="str">
            <v>39th</v>
          </cell>
          <cell r="N4315">
            <v>4314</v>
          </cell>
        </row>
        <row r="4316">
          <cell r="A4316" t="str">
            <v>Who's Afraid of Virginia Woolf?</v>
          </cell>
          <cell r="M4316" t="str">
            <v>39th</v>
          </cell>
          <cell r="N4316">
            <v>4315</v>
          </cell>
        </row>
        <row r="4317">
          <cell r="A4317" t="str">
            <v>Alfie</v>
          </cell>
          <cell r="M4317" t="str">
            <v>39th</v>
          </cell>
          <cell r="N4317">
            <v>4316</v>
          </cell>
        </row>
        <row r="4318">
          <cell r="A4318" t="str">
            <v>A Man for All Seasons</v>
          </cell>
          <cell r="M4318" t="str">
            <v>39th</v>
          </cell>
          <cell r="N4318">
            <v>4317</v>
          </cell>
        </row>
        <row r="4319">
          <cell r="A4319" t="str">
            <v>The Russians Are Coming the Russians Are Coming</v>
          </cell>
          <cell r="M4319" t="str">
            <v>39th</v>
          </cell>
          <cell r="N4319">
            <v>4318</v>
          </cell>
        </row>
        <row r="4320">
          <cell r="A4320" t="str">
            <v>The Sand Pebbles</v>
          </cell>
          <cell r="M4320" t="str">
            <v>39th</v>
          </cell>
          <cell r="N4320">
            <v>4319</v>
          </cell>
        </row>
        <row r="4321">
          <cell r="A4321" t="str">
            <v>Who's Afraid of Virginia Woolf?</v>
          </cell>
          <cell r="M4321" t="str">
            <v>39th</v>
          </cell>
          <cell r="N4321">
            <v>4320</v>
          </cell>
        </row>
        <row r="4322">
          <cell r="A4322" t="str">
            <v>The Fortune Cookie</v>
          </cell>
          <cell r="M4322" t="str">
            <v>39th</v>
          </cell>
          <cell r="N4322">
            <v>4321</v>
          </cell>
        </row>
        <row r="4323">
          <cell r="A4323" t="str">
            <v>Georgy Girl</v>
          </cell>
          <cell r="M4323" t="str">
            <v>39th</v>
          </cell>
          <cell r="N4323">
            <v>4322</v>
          </cell>
        </row>
        <row r="4324">
          <cell r="A4324" t="str">
            <v>A Man for All Seasons</v>
          </cell>
          <cell r="M4324" t="str">
            <v>39th</v>
          </cell>
          <cell r="N4324">
            <v>4323</v>
          </cell>
        </row>
        <row r="4325">
          <cell r="A4325" t="str">
            <v>The Sand Pebbles</v>
          </cell>
          <cell r="M4325" t="str">
            <v>39th</v>
          </cell>
          <cell r="N4325">
            <v>4324</v>
          </cell>
        </row>
        <row r="4326">
          <cell r="A4326" t="str">
            <v>Who's Afraid of Virginia Woolf?</v>
          </cell>
          <cell r="M4326" t="str">
            <v>39th</v>
          </cell>
          <cell r="N4326">
            <v>4325</v>
          </cell>
        </row>
        <row r="4327">
          <cell r="A4327" t="str">
            <v>Georgy Girl</v>
          </cell>
          <cell r="M4327" t="str">
            <v>39th</v>
          </cell>
          <cell r="N4327">
            <v>4326</v>
          </cell>
        </row>
        <row r="4328">
          <cell r="A4328" t="str">
            <v>A Man and a Woman</v>
          </cell>
          <cell r="M4328" t="str">
            <v>39th</v>
          </cell>
          <cell r="N4328">
            <v>4327</v>
          </cell>
        </row>
        <row r="4329">
          <cell r="A4329" t="str">
            <v>Morgan!</v>
          </cell>
          <cell r="M4329" t="str">
            <v>39th</v>
          </cell>
          <cell r="N4329">
            <v>4328</v>
          </cell>
        </row>
        <row r="4330">
          <cell r="A4330" t="str">
            <v>The Shop on Main Street</v>
          </cell>
          <cell r="M4330" t="str">
            <v>39th</v>
          </cell>
          <cell r="N4330">
            <v>4329</v>
          </cell>
        </row>
        <row r="4331">
          <cell r="A4331" t="str">
            <v>Who's Afraid of Virginia Woolf?</v>
          </cell>
          <cell r="M4331" t="str">
            <v>39th</v>
          </cell>
          <cell r="N4331">
            <v>4330</v>
          </cell>
        </row>
        <row r="4332">
          <cell r="A4332" t="str">
            <v>Alfie</v>
          </cell>
          <cell r="M4332" t="str">
            <v>39th</v>
          </cell>
          <cell r="N4332">
            <v>4331</v>
          </cell>
        </row>
        <row r="4333">
          <cell r="A4333" t="str">
            <v>Hawaii</v>
          </cell>
          <cell r="M4333" t="str">
            <v>39th</v>
          </cell>
          <cell r="N4333">
            <v>4332</v>
          </cell>
        </row>
        <row r="4334">
          <cell r="A4334" t="str">
            <v>A Man for All Seasons</v>
          </cell>
          <cell r="M4334" t="str">
            <v>39th</v>
          </cell>
          <cell r="N4334">
            <v>4333</v>
          </cell>
        </row>
        <row r="4335">
          <cell r="A4335" t="str">
            <v>Who's Afraid of Virginia Woolf?</v>
          </cell>
          <cell r="M4335" t="str">
            <v>39th</v>
          </cell>
          <cell r="N4335">
            <v>4334</v>
          </cell>
        </row>
        <row r="4336">
          <cell r="A4336" t="str">
            <v>You're a Big Boy Now</v>
          </cell>
          <cell r="M4336" t="str">
            <v>39th</v>
          </cell>
          <cell r="N4336">
            <v>4335</v>
          </cell>
        </row>
        <row r="4337">
          <cell r="A4337" t="str">
            <v>Blow-Up</v>
          </cell>
          <cell r="M4337" t="str">
            <v>39th</v>
          </cell>
          <cell r="N4337">
            <v>4336</v>
          </cell>
        </row>
        <row r="4338">
          <cell r="A4338" t="str">
            <v>A Man and a Woman</v>
          </cell>
          <cell r="M4338" t="str">
            <v>39th</v>
          </cell>
          <cell r="N4338">
            <v>4337</v>
          </cell>
        </row>
        <row r="4339">
          <cell r="A4339" t="str">
            <v>A Man for All Seasons</v>
          </cell>
          <cell r="M4339" t="str">
            <v>39th</v>
          </cell>
          <cell r="N4339">
            <v>4338</v>
          </cell>
        </row>
        <row r="4340">
          <cell r="A4340" t="str">
            <v>The Professionals</v>
          </cell>
          <cell r="M4340" t="str">
            <v>39th</v>
          </cell>
          <cell r="N4340">
            <v>4339</v>
          </cell>
        </row>
        <row r="4341">
          <cell r="A4341" t="str">
            <v>Who's Afraid of Virginia Woolf?</v>
          </cell>
          <cell r="M4341" t="str">
            <v>39th</v>
          </cell>
          <cell r="N4341">
            <v>4340</v>
          </cell>
        </row>
        <row r="4342">
          <cell r="A4342" t="str">
            <v>Blow-Up</v>
          </cell>
          <cell r="M4342" t="str">
            <v>39th</v>
          </cell>
          <cell r="N4342">
            <v>4341</v>
          </cell>
        </row>
        <row r="4343">
          <cell r="A4343" t="str">
            <v>The Fortune Cookie</v>
          </cell>
          <cell r="M4343" t="str">
            <v>39th</v>
          </cell>
          <cell r="N4343">
            <v>4342</v>
          </cell>
        </row>
        <row r="4344">
          <cell r="A4344" t="str">
            <v>Khartoum</v>
          </cell>
          <cell r="M4344" t="str">
            <v>39th</v>
          </cell>
          <cell r="N4344">
            <v>4343</v>
          </cell>
        </row>
        <row r="4345">
          <cell r="A4345" t="str">
            <v>A Man and a Woman</v>
          </cell>
          <cell r="M4345" t="str">
            <v>39th</v>
          </cell>
          <cell r="N4345">
            <v>4344</v>
          </cell>
        </row>
        <row r="4346">
          <cell r="A4346" t="str">
            <v>The Naked Prey</v>
          </cell>
          <cell r="M4346" t="str">
            <v>39th</v>
          </cell>
          <cell r="N4346">
            <v>4345</v>
          </cell>
        </row>
        <row r="4347">
          <cell r="A4347" t="str">
            <v>Alfie</v>
          </cell>
          <cell r="M4347" t="str">
            <v>39th</v>
          </cell>
          <cell r="N4347">
            <v>4346</v>
          </cell>
        </row>
        <row r="4348">
          <cell r="A4348" t="str">
            <v>A Man for All Seasons</v>
          </cell>
          <cell r="M4348" t="str">
            <v>39th</v>
          </cell>
          <cell r="N4348">
            <v>4347</v>
          </cell>
        </row>
        <row r="4349">
          <cell r="A4349" t="str">
            <v>The Professionals</v>
          </cell>
          <cell r="M4349" t="str">
            <v>39th</v>
          </cell>
          <cell r="N4349">
            <v>4348</v>
          </cell>
        </row>
        <row r="4350">
          <cell r="A4350" t="str">
            <v>The Russians Are Coming the Russians Are Coming</v>
          </cell>
          <cell r="M4350" t="str">
            <v>39th</v>
          </cell>
          <cell r="N4350">
            <v>4349</v>
          </cell>
        </row>
        <row r="4351">
          <cell r="A4351" t="str">
            <v>Who's Afraid of Virginia Woolf?</v>
          </cell>
          <cell r="M4351" t="str">
            <v>39th</v>
          </cell>
          <cell r="N4351">
            <v>4350</v>
          </cell>
        </row>
        <row r="4352">
          <cell r="A4352" t="str">
            <v>The Bible</v>
          </cell>
          <cell r="M4352" t="str">
            <v>39th</v>
          </cell>
          <cell r="N4352">
            <v>4351</v>
          </cell>
        </row>
        <row r="4353">
          <cell r="A4353" t="str">
            <v>Born Free</v>
          </cell>
          <cell r="M4353" t="str">
            <v>39th</v>
          </cell>
          <cell r="N4353">
            <v>4352</v>
          </cell>
        </row>
        <row r="4354">
          <cell r="A4354" t="str">
            <v>Hawaii</v>
          </cell>
          <cell r="M4354" t="str">
            <v>39th</v>
          </cell>
          <cell r="N4354">
            <v>4353</v>
          </cell>
        </row>
        <row r="4355">
          <cell r="A4355" t="str">
            <v>The Sand Pebbles</v>
          </cell>
          <cell r="M4355" t="str">
            <v>39th</v>
          </cell>
          <cell r="N4355">
            <v>4354</v>
          </cell>
        </row>
        <row r="4356">
          <cell r="A4356" t="str">
            <v>Who's Afraid of Virginia Woolf?</v>
          </cell>
          <cell r="M4356" t="str">
            <v>39th</v>
          </cell>
          <cell r="N4356">
            <v>4355</v>
          </cell>
        </row>
        <row r="4357">
          <cell r="A4357" t="str">
            <v>A Funny Thing Happened on the Way to the Forum</v>
          </cell>
          <cell r="M4357" t="str">
            <v>39th</v>
          </cell>
          <cell r="N4357">
            <v>4356</v>
          </cell>
        </row>
        <row r="4358">
          <cell r="A4358" t="str">
            <v>The Gospel According to St. Matthew</v>
          </cell>
          <cell r="B4358" t="str">
            <v>Il Vangelo secondo Matteo</v>
          </cell>
          <cell r="M4358" t="str">
            <v>39th</v>
          </cell>
          <cell r="N4358">
            <v>4357</v>
          </cell>
        </row>
        <row r="4359">
          <cell r="A4359" t="str">
            <v>Return of the Seven</v>
          </cell>
          <cell r="M4359" t="str">
            <v>39th</v>
          </cell>
          <cell r="N4359">
            <v>4358</v>
          </cell>
        </row>
        <row r="4360">
          <cell r="A4360" t="str">
            <v>The Singing Nun</v>
          </cell>
          <cell r="M4360" t="str">
            <v>39th</v>
          </cell>
          <cell r="N4360">
            <v>4359</v>
          </cell>
        </row>
        <row r="4361">
          <cell r="A4361" t="str">
            <v>Stop the World: I Want to Get Off</v>
          </cell>
          <cell r="M4361" t="str">
            <v>39th</v>
          </cell>
          <cell r="N4361">
            <v>4360</v>
          </cell>
        </row>
        <row r="4362">
          <cell r="A4362" t="str">
            <v>Alfie</v>
          </cell>
          <cell r="M4362" t="str">
            <v>39th</v>
          </cell>
          <cell r="N4362">
            <v>4361</v>
          </cell>
        </row>
        <row r="4363">
          <cell r="A4363" t="str">
            <v>An American Dream</v>
          </cell>
          <cell r="M4363" t="str">
            <v>39th</v>
          </cell>
          <cell r="N4363">
            <v>4362</v>
          </cell>
        </row>
        <row r="4364">
          <cell r="A4364" t="str">
            <v>Born Free</v>
          </cell>
          <cell r="M4364" t="str">
            <v>39th</v>
          </cell>
          <cell r="N4364">
            <v>4363</v>
          </cell>
        </row>
        <row r="4365">
          <cell r="A4365" t="str">
            <v>Georgy Girl</v>
          </cell>
          <cell r="M4365" t="str">
            <v>39th</v>
          </cell>
          <cell r="N4365">
            <v>4364</v>
          </cell>
        </row>
        <row r="4366">
          <cell r="A4366" t="str">
            <v>Hawaii</v>
          </cell>
          <cell r="M4366" t="str">
            <v>39th</v>
          </cell>
          <cell r="N4366">
            <v>4365</v>
          </cell>
        </row>
        <row r="4367">
          <cell r="A4367" t="str">
            <v>Fantastic Voyage</v>
          </cell>
          <cell r="M4367" t="str">
            <v>39th</v>
          </cell>
          <cell r="N4367">
            <v>4366</v>
          </cell>
        </row>
        <row r="4368">
          <cell r="A4368" t="str">
            <v>Grand Prix</v>
          </cell>
          <cell r="M4368" t="str">
            <v>39th</v>
          </cell>
          <cell r="N4368">
            <v>4367</v>
          </cell>
        </row>
        <row r="4369">
          <cell r="A4369" t="str">
            <v>The Russians Are Coming the Russians Are Coming</v>
          </cell>
          <cell r="M4369" t="str">
            <v>39th</v>
          </cell>
          <cell r="N4369">
            <v>4368</v>
          </cell>
        </row>
        <row r="4370">
          <cell r="A4370" t="str">
            <v>The Sand Pebbles</v>
          </cell>
          <cell r="M4370" t="str">
            <v>39th</v>
          </cell>
          <cell r="N4370">
            <v>4369</v>
          </cell>
        </row>
        <row r="4371">
          <cell r="A4371" t="str">
            <v>Who's Afraid of Virginia Woolf?</v>
          </cell>
          <cell r="M4371" t="str">
            <v>39th</v>
          </cell>
          <cell r="N4371">
            <v>4370</v>
          </cell>
        </row>
        <row r="4372">
          <cell r="A4372" t="str">
            <v>The Battle of Algiers</v>
          </cell>
          <cell r="B4372" t="str">
            <v>La Battaglia di Algeri</v>
          </cell>
          <cell r="M4372" t="str">
            <v>39th</v>
          </cell>
          <cell r="N4372">
            <v>4371</v>
          </cell>
        </row>
        <row r="4373">
          <cell r="A4373" t="str">
            <v>Loves of a Blonde</v>
          </cell>
          <cell r="B4373" t="str">
            <v>Lásky jedné plavovlásky</v>
          </cell>
          <cell r="M4373" t="str">
            <v>39th</v>
          </cell>
          <cell r="N4373">
            <v>4372</v>
          </cell>
        </row>
        <row r="4374">
          <cell r="A4374" t="str">
            <v>A Man and a Woman</v>
          </cell>
          <cell r="B4374" t="str">
            <v>Un homme et une femme</v>
          </cell>
          <cell r="M4374" t="str">
            <v>39th</v>
          </cell>
          <cell r="N4374">
            <v>4373</v>
          </cell>
        </row>
        <row r="4375">
          <cell r="A4375" t="str">
            <v>Pharaoh</v>
          </cell>
          <cell r="B4375" t="str">
            <v>Faraon</v>
          </cell>
          <cell r="M4375" t="str">
            <v>39th</v>
          </cell>
          <cell r="N4375">
            <v>4374</v>
          </cell>
        </row>
        <row r="4376">
          <cell r="A4376" t="str">
            <v>Three</v>
          </cell>
          <cell r="B4376" t="str">
            <v>Tri</v>
          </cell>
          <cell r="M4376" t="str">
            <v>39th</v>
          </cell>
          <cell r="N4376">
            <v>4375</v>
          </cell>
        </row>
        <row r="4377">
          <cell r="A4377" t="str">
            <v>Turkey the Bridge</v>
          </cell>
          <cell r="M4377" t="str">
            <v>39th</v>
          </cell>
          <cell r="N4377">
            <v>4376</v>
          </cell>
        </row>
        <row r="4378">
          <cell r="A4378" t="str">
            <v>Wild Wings</v>
          </cell>
          <cell r="M4378" t="str">
            <v>39th</v>
          </cell>
          <cell r="N4378">
            <v>4377</v>
          </cell>
        </row>
        <row r="4379">
          <cell r="A4379" t="str">
            <v>The Winning Strain</v>
          </cell>
          <cell r="M4379" t="str">
            <v>39th</v>
          </cell>
          <cell r="N4379">
            <v>4378</v>
          </cell>
        </row>
        <row r="4380">
          <cell r="A4380" t="str">
            <v>The Drag</v>
          </cell>
          <cell r="M4380" t="str">
            <v>39th</v>
          </cell>
          <cell r="N4380">
            <v>4379</v>
          </cell>
        </row>
        <row r="4381">
          <cell r="A4381" t="str">
            <v>Herb Alpert and the Tijuana Brass Double Feature</v>
          </cell>
          <cell r="M4381" t="str">
            <v>39th</v>
          </cell>
          <cell r="N4381">
            <v>4380</v>
          </cell>
        </row>
        <row r="4382">
          <cell r="A4382" t="str">
            <v>The Pink Blueprint</v>
          </cell>
          <cell r="M4382" t="str">
            <v>39th</v>
          </cell>
          <cell r="N4382">
            <v>4381</v>
          </cell>
        </row>
        <row r="4383">
          <cell r="A4383" t="str">
            <v>The Face of Genius</v>
          </cell>
          <cell r="M4383" t="str">
            <v>39th</v>
          </cell>
          <cell r="N4383">
            <v>4382</v>
          </cell>
        </row>
        <row r="4384">
          <cell r="A4384" t="str">
            <v>Helicopter Canada</v>
          </cell>
          <cell r="M4384" t="str">
            <v>39th</v>
          </cell>
          <cell r="N4384">
            <v>4383</v>
          </cell>
        </row>
        <row r="4385">
          <cell r="A4385" t="str">
            <v>Le Volcan Interdit (The Forbidden Volcano)</v>
          </cell>
          <cell r="B4385" t="str">
            <v>Le Volcan Interdit</v>
          </cell>
          <cell r="M4385" t="str">
            <v>39th</v>
          </cell>
          <cell r="N4385">
            <v>4384</v>
          </cell>
        </row>
        <row r="4386">
          <cell r="A4386" t="str">
            <v>The Really Big Family</v>
          </cell>
          <cell r="M4386" t="str">
            <v>39th</v>
          </cell>
          <cell r="N4386">
            <v>4385</v>
          </cell>
        </row>
        <row r="4387">
          <cell r="A4387" t="str">
            <v>The War Game</v>
          </cell>
          <cell r="M4387" t="str">
            <v>39th</v>
          </cell>
          <cell r="N4387">
            <v>4386</v>
          </cell>
        </row>
        <row r="4388">
          <cell r="A4388" t="str">
            <v>Adolescence</v>
          </cell>
          <cell r="M4388" t="str">
            <v>39th</v>
          </cell>
          <cell r="N4388">
            <v>4387</v>
          </cell>
        </row>
        <row r="4389">
          <cell r="A4389" t="str">
            <v>Cowboy</v>
          </cell>
          <cell r="M4389" t="str">
            <v>39th</v>
          </cell>
          <cell r="N4389">
            <v>4388</v>
          </cell>
        </row>
        <row r="4390">
          <cell r="A4390" t="str">
            <v>The Odds Against</v>
          </cell>
          <cell r="M4390" t="str">
            <v>39th</v>
          </cell>
          <cell r="N4390">
            <v>4389</v>
          </cell>
        </row>
        <row r="4391">
          <cell r="A4391" t="str">
            <v>Saint Matthew Passion</v>
          </cell>
          <cell r="M4391" t="str">
            <v>39th</v>
          </cell>
          <cell r="N4391">
            <v>4390</v>
          </cell>
        </row>
        <row r="4392">
          <cell r="A4392" t="str">
            <v>A Year Toward Tomorrow</v>
          </cell>
          <cell r="M4392" t="str">
            <v>39th</v>
          </cell>
          <cell r="N4392">
            <v>4391</v>
          </cell>
        </row>
        <row r="4393">
          <cell r="A4393" t="str">
            <v>The Fortune Cookie</v>
          </cell>
          <cell r="M4393" t="str">
            <v>39th</v>
          </cell>
          <cell r="N4393">
            <v>4392</v>
          </cell>
        </row>
        <row r="4394">
          <cell r="A4394" t="str">
            <v>Georgy Girl</v>
          </cell>
          <cell r="M4394" t="str">
            <v>39th</v>
          </cell>
          <cell r="N4394">
            <v>4393</v>
          </cell>
        </row>
        <row r="4395">
          <cell r="A4395" t="str">
            <v>Is Paris Burning?</v>
          </cell>
          <cell r="M4395" t="str">
            <v>39th</v>
          </cell>
          <cell r="N4395">
            <v>4394</v>
          </cell>
        </row>
        <row r="4396">
          <cell r="A4396" t="str">
            <v>Seconds</v>
          </cell>
          <cell r="M4396" t="str">
            <v>39th</v>
          </cell>
          <cell r="N4396">
            <v>4395</v>
          </cell>
        </row>
        <row r="4397">
          <cell r="A4397" t="str">
            <v>Who's Afraid of Virginia Woolf?</v>
          </cell>
          <cell r="M4397" t="str">
            <v>39th</v>
          </cell>
          <cell r="N4397">
            <v>4396</v>
          </cell>
        </row>
        <row r="4398">
          <cell r="A4398" t="str">
            <v>Fantastic Voyage</v>
          </cell>
          <cell r="M4398" t="str">
            <v>39th</v>
          </cell>
          <cell r="N4398">
            <v>4397</v>
          </cell>
        </row>
        <row r="4399">
          <cell r="A4399" t="str">
            <v>Hawaii</v>
          </cell>
          <cell r="M4399" t="str">
            <v>39th</v>
          </cell>
          <cell r="N4399">
            <v>4398</v>
          </cell>
        </row>
        <row r="4400">
          <cell r="A4400" t="str">
            <v>A Man for All Seasons</v>
          </cell>
          <cell r="M4400" t="str">
            <v>39th</v>
          </cell>
          <cell r="N4400">
            <v>4399</v>
          </cell>
        </row>
        <row r="4401">
          <cell r="A4401" t="str">
            <v>The Professionals</v>
          </cell>
          <cell r="M4401" t="str">
            <v>39th</v>
          </cell>
          <cell r="N4401">
            <v>4400</v>
          </cell>
        </row>
        <row r="4402">
          <cell r="A4402" t="str">
            <v>The Sand Pebbles</v>
          </cell>
          <cell r="M4402" t="str">
            <v>39th</v>
          </cell>
          <cell r="N4402">
            <v>4401</v>
          </cell>
        </row>
        <row r="4403">
          <cell r="A4403" t="str">
            <v>The Fortune Cookie</v>
          </cell>
          <cell r="M4403" t="str">
            <v>39th</v>
          </cell>
          <cell r="N4403">
            <v>4402</v>
          </cell>
        </row>
        <row r="4404">
          <cell r="A4404" t="str">
            <v>The Gospel According to St. Matthew</v>
          </cell>
          <cell r="B4404" t="str">
            <v>Il Vangelo secondo Matteo</v>
          </cell>
          <cell r="M4404" t="str">
            <v>39th</v>
          </cell>
          <cell r="N4404">
            <v>4403</v>
          </cell>
        </row>
        <row r="4405">
          <cell r="A4405" t="str">
            <v>Is Paris Burning?</v>
          </cell>
          <cell r="M4405" t="str">
            <v>39th</v>
          </cell>
          <cell r="N4405">
            <v>4404</v>
          </cell>
        </row>
        <row r="4406">
          <cell r="A4406" t="str">
            <v>Mister Buddwing</v>
          </cell>
          <cell r="M4406" t="str">
            <v>39th</v>
          </cell>
          <cell r="N4406">
            <v>4405</v>
          </cell>
        </row>
        <row r="4407">
          <cell r="A4407" t="str">
            <v>Who's Afraid of Virginia Woolf?</v>
          </cell>
          <cell r="M4407" t="str">
            <v>39th</v>
          </cell>
          <cell r="N4407">
            <v>4406</v>
          </cell>
        </row>
        <row r="4408">
          <cell r="A4408" t="str">
            <v>Fantastic Voyage</v>
          </cell>
          <cell r="M4408" t="str">
            <v>39th</v>
          </cell>
          <cell r="N4408">
            <v>4407</v>
          </cell>
        </row>
        <row r="4409">
          <cell r="A4409" t="str">
            <v>Gambit</v>
          </cell>
          <cell r="M4409" t="str">
            <v>39th</v>
          </cell>
          <cell r="N4409">
            <v>4408</v>
          </cell>
        </row>
        <row r="4410">
          <cell r="A4410" t="str">
            <v>Juliet of the Spirits</v>
          </cell>
          <cell r="M4410" t="str">
            <v>39th</v>
          </cell>
          <cell r="N4410">
            <v>4409</v>
          </cell>
        </row>
        <row r="4411">
          <cell r="A4411" t="str">
            <v>The Oscar</v>
          </cell>
          <cell r="M4411" t="str">
            <v>39th</v>
          </cell>
          <cell r="N4411">
            <v>4410</v>
          </cell>
        </row>
        <row r="4412">
          <cell r="A4412" t="str">
            <v>The Sand Pebbles</v>
          </cell>
          <cell r="M4412" t="str">
            <v>39th</v>
          </cell>
          <cell r="N4412">
            <v>4411</v>
          </cell>
        </row>
        <row r="4413">
          <cell r="A4413" t="str">
            <v>The Gospel According to St. Matthew</v>
          </cell>
          <cell r="B4413" t="str">
            <v>Il Vangelo secondo Matteo</v>
          </cell>
          <cell r="M4413" t="str">
            <v>39th</v>
          </cell>
          <cell r="N4413">
            <v>4412</v>
          </cell>
        </row>
        <row r="4414">
          <cell r="A4414" t="str">
            <v>Mandragola</v>
          </cell>
          <cell r="M4414" t="str">
            <v>39th</v>
          </cell>
          <cell r="N4414">
            <v>4413</v>
          </cell>
        </row>
        <row r="4415">
          <cell r="A4415" t="str">
            <v>Mister Buddwing</v>
          </cell>
          <cell r="M4415" t="str">
            <v>39th</v>
          </cell>
          <cell r="N4415">
            <v>4414</v>
          </cell>
        </row>
        <row r="4416">
          <cell r="A4416" t="str">
            <v>Morgan!</v>
          </cell>
          <cell r="M4416" t="str">
            <v>39th</v>
          </cell>
          <cell r="N4416">
            <v>4415</v>
          </cell>
        </row>
        <row r="4417">
          <cell r="A4417" t="str">
            <v>Who's Afraid of Virginia Woolf?</v>
          </cell>
          <cell r="M4417" t="str">
            <v>39th</v>
          </cell>
          <cell r="N4417">
            <v>4416</v>
          </cell>
        </row>
        <row r="4418">
          <cell r="A4418" t="str">
            <v>Gambit</v>
          </cell>
          <cell r="M4418" t="str">
            <v>39th</v>
          </cell>
          <cell r="N4418">
            <v>4417</v>
          </cell>
        </row>
        <row r="4419">
          <cell r="A4419" t="str">
            <v>Hawaii</v>
          </cell>
          <cell r="M4419" t="str">
            <v>39th</v>
          </cell>
          <cell r="N4419">
            <v>4418</v>
          </cell>
        </row>
        <row r="4420">
          <cell r="A4420" t="str">
            <v>Juliet of the Spirits</v>
          </cell>
          <cell r="M4420" t="str">
            <v>39th</v>
          </cell>
          <cell r="N4420">
            <v>4419</v>
          </cell>
        </row>
        <row r="4421">
          <cell r="A4421" t="str">
            <v>A Man for All Seasons</v>
          </cell>
          <cell r="M4421" t="str">
            <v>39th</v>
          </cell>
          <cell r="N4421">
            <v>4420</v>
          </cell>
        </row>
        <row r="4422">
          <cell r="A4422" t="str">
            <v>The Oscar</v>
          </cell>
          <cell r="M4422" t="str">
            <v>39th</v>
          </cell>
          <cell r="N4422">
            <v>4421</v>
          </cell>
        </row>
        <row r="4423">
          <cell r="A4423" t="str">
            <v>Fantastic Voyage</v>
          </cell>
          <cell r="M4423" t="str">
            <v>39th</v>
          </cell>
          <cell r="N4423">
            <v>4422</v>
          </cell>
        </row>
        <row r="4424">
          <cell r="A4424" t="str">
            <v>Hawaii</v>
          </cell>
          <cell r="M4424" t="str">
            <v>39th</v>
          </cell>
          <cell r="N4424">
            <v>4423</v>
          </cell>
        </row>
        <row r="4425">
          <cell r="A4425" t="str">
            <v>Gambit</v>
          </cell>
          <cell r="M4425" t="str">
            <v>39th</v>
          </cell>
          <cell r="N4425">
            <v>4424</v>
          </cell>
        </row>
        <row r="4426">
          <cell r="A4426" t="str">
            <v>Grand Prix</v>
          </cell>
          <cell r="M4426" t="str">
            <v>39th</v>
          </cell>
          <cell r="N4426">
            <v>4425</v>
          </cell>
        </row>
        <row r="4427">
          <cell r="A4427" t="str">
            <v>Hawaii</v>
          </cell>
          <cell r="M4427" t="str">
            <v>39th</v>
          </cell>
          <cell r="N4427">
            <v>4426</v>
          </cell>
        </row>
        <row r="4428">
          <cell r="A4428" t="str">
            <v>The Sand Pebbles</v>
          </cell>
          <cell r="M4428" t="str">
            <v>39th</v>
          </cell>
          <cell r="N4428">
            <v>4427</v>
          </cell>
        </row>
        <row r="4429">
          <cell r="A4429" t="str">
            <v>Who's Afraid of Virginia Woolf?</v>
          </cell>
          <cell r="M4429" t="str">
            <v>39th</v>
          </cell>
          <cell r="N4429">
            <v>4428</v>
          </cell>
        </row>
        <row r="4430">
          <cell r="A4430" t="str">
            <v>Fantastic Voyage</v>
          </cell>
          <cell r="M4430" t="str">
            <v>39th</v>
          </cell>
          <cell r="N4430">
            <v>4429</v>
          </cell>
        </row>
        <row r="4431">
          <cell r="A4431" t="str">
            <v>Grand Prix</v>
          </cell>
          <cell r="M4431" t="str">
            <v>39th</v>
          </cell>
          <cell r="N4431">
            <v>4430</v>
          </cell>
        </row>
        <row r="4432">
          <cell r="A4432" t="str">
            <v>[no specific film title]</v>
          </cell>
          <cell r="M4432" t="str">
            <v>39th</v>
          </cell>
          <cell r="N4432">
            <v>4431</v>
          </cell>
        </row>
        <row r="4433">
          <cell r="A4433" t="str">
            <v>[no specific film title]</v>
          </cell>
          <cell r="M4433" t="str">
            <v>39th</v>
          </cell>
          <cell r="N4433">
            <v>4432</v>
          </cell>
        </row>
        <row r="4434">
          <cell r="A4434" t="str">
            <v>[no specific film title]</v>
          </cell>
          <cell r="M4434" t="str">
            <v>39th</v>
          </cell>
          <cell r="N4434">
            <v>4433</v>
          </cell>
        </row>
        <row r="4435">
          <cell r="A4435" t="str">
            <v>[no specific film title]</v>
          </cell>
          <cell r="M4435" t="str">
            <v>39th</v>
          </cell>
          <cell r="N4435">
            <v>4434</v>
          </cell>
        </row>
        <row r="4436">
          <cell r="A4436" t="str">
            <v>Bonnie and Clyde</v>
          </cell>
          <cell r="M4436" t="str">
            <v>40th</v>
          </cell>
          <cell r="N4436">
            <v>4435</v>
          </cell>
        </row>
        <row r="4437">
          <cell r="A4437" t="str">
            <v>Doctor Dolittle</v>
          </cell>
          <cell r="M4437" t="str">
            <v>40th</v>
          </cell>
          <cell r="N4437">
            <v>4436</v>
          </cell>
        </row>
        <row r="4438">
          <cell r="A4438" t="str">
            <v>The Graduate</v>
          </cell>
          <cell r="M4438" t="str">
            <v>40th</v>
          </cell>
          <cell r="N4438">
            <v>4437</v>
          </cell>
        </row>
        <row r="4439">
          <cell r="A4439" t="str">
            <v>Guess Who's Coming to Dinner</v>
          </cell>
          <cell r="M4439" t="str">
            <v>40th</v>
          </cell>
          <cell r="N4439">
            <v>4438</v>
          </cell>
        </row>
        <row r="4440">
          <cell r="A4440" t="str">
            <v>In the Heat of the Night</v>
          </cell>
          <cell r="M4440" t="str">
            <v>40th</v>
          </cell>
          <cell r="N4440">
            <v>4439</v>
          </cell>
        </row>
        <row r="4441">
          <cell r="A4441" t="str">
            <v>Bonnie and Clyde</v>
          </cell>
          <cell r="M4441" t="str">
            <v>40th</v>
          </cell>
          <cell r="N4441">
            <v>4440</v>
          </cell>
        </row>
        <row r="4442">
          <cell r="A4442" t="str">
            <v>Cool Hand Luke</v>
          </cell>
          <cell r="M4442" t="str">
            <v>40th</v>
          </cell>
          <cell r="N4442">
            <v>4441</v>
          </cell>
        </row>
        <row r="4443">
          <cell r="A4443" t="str">
            <v>The Graduate</v>
          </cell>
          <cell r="M4443" t="str">
            <v>40th</v>
          </cell>
          <cell r="N4443">
            <v>4442</v>
          </cell>
        </row>
        <row r="4444">
          <cell r="A4444" t="str">
            <v>Guess Who's Coming to Dinner</v>
          </cell>
          <cell r="M4444" t="str">
            <v>40th</v>
          </cell>
          <cell r="N4444">
            <v>4443</v>
          </cell>
        </row>
        <row r="4445">
          <cell r="A4445" t="str">
            <v>In the Heat of the Night</v>
          </cell>
          <cell r="M4445" t="str">
            <v>40th</v>
          </cell>
          <cell r="N4445">
            <v>4444</v>
          </cell>
        </row>
        <row r="4446">
          <cell r="A4446" t="str">
            <v>Bonnie and Clyde</v>
          </cell>
          <cell r="M4446" t="str">
            <v>40th</v>
          </cell>
          <cell r="N4446">
            <v>4445</v>
          </cell>
        </row>
        <row r="4447">
          <cell r="A4447" t="str">
            <v>Bonnie and Clyde</v>
          </cell>
          <cell r="M4447" t="str">
            <v>40th</v>
          </cell>
          <cell r="N4447">
            <v>4446</v>
          </cell>
        </row>
        <row r="4448">
          <cell r="A4448" t="str">
            <v>Cool Hand Luke</v>
          </cell>
          <cell r="M4448" t="str">
            <v>40th</v>
          </cell>
          <cell r="N4448">
            <v>4447</v>
          </cell>
        </row>
        <row r="4449">
          <cell r="A4449" t="str">
            <v>The Dirty Dozen</v>
          </cell>
          <cell r="M4449" t="str">
            <v>40th</v>
          </cell>
          <cell r="N4449">
            <v>4448</v>
          </cell>
        </row>
        <row r="4450">
          <cell r="A4450" t="str">
            <v>Guess Who's Coming to Dinner</v>
          </cell>
          <cell r="M4450" t="str">
            <v>40th</v>
          </cell>
          <cell r="N4450">
            <v>4449</v>
          </cell>
        </row>
        <row r="4451">
          <cell r="A4451" t="str">
            <v>Bonnie and Clyde</v>
          </cell>
          <cell r="M4451" t="str">
            <v>40th</v>
          </cell>
          <cell r="N4451">
            <v>4450</v>
          </cell>
        </row>
        <row r="4452">
          <cell r="A4452" t="str">
            <v>The Graduate</v>
          </cell>
          <cell r="M4452" t="str">
            <v>40th</v>
          </cell>
          <cell r="N4452">
            <v>4451</v>
          </cell>
        </row>
        <row r="4453">
          <cell r="A4453" t="str">
            <v>Guess Who's Coming to Dinner</v>
          </cell>
          <cell r="M4453" t="str">
            <v>40th</v>
          </cell>
          <cell r="N4453">
            <v>4452</v>
          </cell>
        </row>
        <row r="4454">
          <cell r="A4454" t="str">
            <v>Wait Until Dark</v>
          </cell>
          <cell r="M4454" t="str">
            <v>40th</v>
          </cell>
          <cell r="N4454">
            <v>4453</v>
          </cell>
        </row>
        <row r="4455">
          <cell r="A4455" t="str">
            <v>The Whisperers</v>
          </cell>
          <cell r="M4455" t="str">
            <v>40th</v>
          </cell>
          <cell r="N4455">
            <v>4454</v>
          </cell>
        </row>
        <row r="4456">
          <cell r="A4456" t="str">
            <v>Barefoot in the Park</v>
          </cell>
          <cell r="M4456" t="str">
            <v>40th</v>
          </cell>
          <cell r="N4456">
            <v>4455</v>
          </cell>
        </row>
        <row r="4457">
          <cell r="A4457" t="str">
            <v>Bonnie and Clyde</v>
          </cell>
          <cell r="M4457" t="str">
            <v>40th</v>
          </cell>
          <cell r="N4457">
            <v>4456</v>
          </cell>
        </row>
        <row r="4458">
          <cell r="A4458" t="str">
            <v>The Graduate</v>
          </cell>
          <cell r="M4458" t="str">
            <v>40th</v>
          </cell>
          <cell r="N4458">
            <v>4457</v>
          </cell>
        </row>
        <row r="4459">
          <cell r="A4459" t="str">
            <v>Guess Who's Coming to Dinner</v>
          </cell>
          <cell r="M4459" t="str">
            <v>40th</v>
          </cell>
          <cell r="N4459">
            <v>4458</v>
          </cell>
        </row>
        <row r="4460">
          <cell r="A4460" t="str">
            <v>Thoroughly Modern Millie</v>
          </cell>
          <cell r="M4460" t="str">
            <v>40th</v>
          </cell>
          <cell r="N4460">
            <v>4459</v>
          </cell>
        </row>
        <row r="4461">
          <cell r="A4461" t="str">
            <v>Bonnie and Clyde</v>
          </cell>
          <cell r="M4461" t="str">
            <v>40th</v>
          </cell>
          <cell r="N4461">
            <v>4460</v>
          </cell>
        </row>
        <row r="4462">
          <cell r="A4462" t="str">
            <v>The Graduate</v>
          </cell>
          <cell r="M4462" t="str">
            <v>40th</v>
          </cell>
          <cell r="N4462">
            <v>4461</v>
          </cell>
        </row>
        <row r="4463">
          <cell r="A4463" t="str">
            <v>Guess Who's Coming to Dinner</v>
          </cell>
          <cell r="M4463" t="str">
            <v>40th</v>
          </cell>
          <cell r="N4463">
            <v>4462</v>
          </cell>
        </row>
        <row r="4464">
          <cell r="A4464" t="str">
            <v>In Cold Blood</v>
          </cell>
          <cell r="M4464" t="str">
            <v>40th</v>
          </cell>
          <cell r="N4464">
            <v>4463</v>
          </cell>
        </row>
        <row r="4465">
          <cell r="A4465" t="str">
            <v>In the Heat of the Night</v>
          </cell>
          <cell r="M4465" t="str">
            <v>40th</v>
          </cell>
          <cell r="N4465">
            <v>4464</v>
          </cell>
        </row>
        <row r="4466">
          <cell r="A4466" t="str">
            <v>Bonnie and Clyde</v>
          </cell>
          <cell r="M4466" t="str">
            <v>40th</v>
          </cell>
          <cell r="N4466">
            <v>4465</v>
          </cell>
        </row>
        <row r="4467">
          <cell r="A4467" t="str">
            <v>Divorce American Style</v>
          </cell>
          <cell r="M4467" t="str">
            <v>40th</v>
          </cell>
          <cell r="N4467">
            <v>4466</v>
          </cell>
        </row>
        <row r="4468">
          <cell r="A4468" t="str">
            <v>Guess Who's Coming to Dinner</v>
          </cell>
          <cell r="M4468" t="str">
            <v>40th</v>
          </cell>
          <cell r="N4468">
            <v>4467</v>
          </cell>
        </row>
        <row r="4469">
          <cell r="A4469" t="str">
            <v>La Guerre Est Finie</v>
          </cell>
          <cell r="M4469" t="str">
            <v>40th</v>
          </cell>
          <cell r="N4469">
            <v>4468</v>
          </cell>
        </row>
        <row r="4470">
          <cell r="A4470" t="str">
            <v>Two for the Road</v>
          </cell>
          <cell r="M4470" t="str">
            <v>40th</v>
          </cell>
          <cell r="N4470">
            <v>4469</v>
          </cell>
        </row>
        <row r="4471">
          <cell r="A4471" t="str">
            <v>Cool Hand Luke</v>
          </cell>
          <cell r="M4471" t="str">
            <v>40th</v>
          </cell>
          <cell r="N4471">
            <v>4470</v>
          </cell>
        </row>
        <row r="4472">
          <cell r="A4472" t="str">
            <v>The Graduate</v>
          </cell>
          <cell r="M4472" t="str">
            <v>40th</v>
          </cell>
          <cell r="N4472">
            <v>4471</v>
          </cell>
        </row>
        <row r="4473">
          <cell r="A4473" t="str">
            <v>In Cold Blood</v>
          </cell>
          <cell r="M4473" t="str">
            <v>40th</v>
          </cell>
          <cell r="N4473">
            <v>4472</v>
          </cell>
        </row>
        <row r="4474">
          <cell r="A4474" t="str">
            <v>In the Heat of the Night</v>
          </cell>
          <cell r="M4474" t="str">
            <v>40th</v>
          </cell>
          <cell r="N4474">
            <v>4473</v>
          </cell>
        </row>
        <row r="4475">
          <cell r="A4475" t="str">
            <v>Ulysses</v>
          </cell>
          <cell r="M4475" t="str">
            <v>40th</v>
          </cell>
          <cell r="N4475">
            <v>4474</v>
          </cell>
        </row>
        <row r="4476">
          <cell r="A4476" t="str">
            <v>Cool Hand Luke</v>
          </cell>
          <cell r="M4476" t="str">
            <v>40th</v>
          </cell>
          <cell r="N4476">
            <v>4475</v>
          </cell>
        </row>
        <row r="4477">
          <cell r="A4477" t="str">
            <v>Doctor Dolittle</v>
          </cell>
          <cell r="M4477" t="str">
            <v>40th</v>
          </cell>
          <cell r="N4477">
            <v>4476</v>
          </cell>
        </row>
        <row r="4478">
          <cell r="A4478" t="str">
            <v>Far From the Madding Crowd</v>
          </cell>
          <cell r="M4478" t="str">
            <v>40th</v>
          </cell>
          <cell r="N4478">
            <v>4477</v>
          </cell>
        </row>
        <row r="4479">
          <cell r="A4479" t="str">
            <v>In Cold Blood</v>
          </cell>
          <cell r="M4479" t="str">
            <v>40th</v>
          </cell>
          <cell r="N4479">
            <v>4478</v>
          </cell>
        </row>
        <row r="4480">
          <cell r="A4480" t="str">
            <v>Thoroughly Modern Millie</v>
          </cell>
          <cell r="M4480" t="str">
            <v>40th</v>
          </cell>
          <cell r="N4480">
            <v>4479</v>
          </cell>
        </row>
        <row r="4481">
          <cell r="A4481" t="str">
            <v>Camelot</v>
          </cell>
          <cell r="M4481" t="str">
            <v>40th</v>
          </cell>
          <cell r="N4481">
            <v>4480</v>
          </cell>
        </row>
        <row r="4482">
          <cell r="A4482" t="str">
            <v>Doctor Dolittle</v>
          </cell>
          <cell r="M4482" t="str">
            <v>40th</v>
          </cell>
          <cell r="N4482">
            <v>4481</v>
          </cell>
        </row>
        <row r="4483">
          <cell r="A4483" t="str">
            <v>Guess Who's Coming to Dinner</v>
          </cell>
          <cell r="M4483" t="str">
            <v>40th</v>
          </cell>
          <cell r="N4483">
            <v>4482</v>
          </cell>
        </row>
        <row r="4484">
          <cell r="A4484" t="str">
            <v>Thoroughly Modern Millie</v>
          </cell>
          <cell r="M4484" t="str">
            <v>40th</v>
          </cell>
          <cell r="N4484">
            <v>4483</v>
          </cell>
        </row>
        <row r="4485">
          <cell r="A4485" t="str">
            <v>Valley of the Dolls</v>
          </cell>
          <cell r="M4485" t="str">
            <v>40th</v>
          </cell>
          <cell r="N4485">
            <v>4484</v>
          </cell>
        </row>
        <row r="4486">
          <cell r="A4486" t="str">
            <v>Banning</v>
          </cell>
          <cell r="M4486" t="str">
            <v>40th</v>
          </cell>
          <cell r="N4486">
            <v>4485</v>
          </cell>
        </row>
        <row r="4487">
          <cell r="A4487" t="str">
            <v>Casino Royale</v>
          </cell>
          <cell r="M4487" t="str">
            <v>40th</v>
          </cell>
          <cell r="N4487">
            <v>4486</v>
          </cell>
        </row>
        <row r="4488">
          <cell r="A4488" t="str">
            <v>Doctor Dolittle</v>
          </cell>
          <cell r="M4488" t="str">
            <v>40th</v>
          </cell>
          <cell r="N4488">
            <v>4487</v>
          </cell>
        </row>
        <row r="4489">
          <cell r="A4489" t="str">
            <v>The Jungle Book</v>
          </cell>
          <cell r="M4489" t="str">
            <v>40th</v>
          </cell>
          <cell r="N4489">
            <v>4488</v>
          </cell>
        </row>
        <row r="4490">
          <cell r="A4490" t="str">
            <v>Thoroughly Modern Millie</v>
          </cell>
          <cell r="M4490" t="str">
            <v>40th</v>
          </cell>
          <cell r="N4490">
            <v>4489</v>
          </cell>
        </row>
        <row r="4491">
          <cell r="A4491" t="str">
            <v>Beach Red</v>
          </cell>
          <cell r="M4491" t="str">
            <v>40th</v>
          </cell>
          <cell r="N4491">
            <v>4490</v>
          </cell>
        </row>
        <row r="4492">
          <cell r="A4492" t="str">
            <v>The Dirty Dozen</v>
          </cell>
          <cell r="M4492" t="str">
            <v>40th</v>
          </cell>
          <cell r="N4492">
            <v>4491</v>
          </cell>
        </row>
        <row r="4493">
          <cell r="A4493" t="str">
            <v>Doctor Dolittle</v>
          </cell>
          <cell r="M4493" t="str">
            <v>40th</v>
          </cell>
          <cell r="N4493">
            <v>4492</v>
          </cell>
        </row>
        <row r="4494">
          <cell r="A4494" t="str">
            <v>Guess Who's Coming to Dinner</v>
          </cell>
          <cell r="M4494" t="str">
            <v>40th</v>
          </cell>
          <cell r="N4494">
            <v>4493</v>
          </cell>
        </row>
        <row r="4495">
          <cell r="A4495" t="str">
            <v>In the Heat of the Night</v>
          </cell>
          <cell r="M4495" t="str">
            <v>40th</v>
          </cell>
          <cell r="N4495">
            <v>4494</v>
          </cell>
        </row>
        <row r="4496">
          <cell r="A4496" t="str">
            <v>Closely Watched Trains</v>
          </cell>
          <cell r="B4496" t="str">
            <v>Ostre sledované vlaky</v>
          </cell>
          <cell r="M4496" t="str">
            <v>40th</v>
          </cell>
          <cell r="N4496">
            <v>4495</v>
          </cell>
        </row>
        <row r="4497">
          <cell r="A4497" t="str">
            <v>El Amor Brujo</v>
          </cell>
          <cell r="M4497" t="str">
            <v>40th</v>
          </cell>
          <cell r="N4497">
            <v>4496</v>
          </cell>
        </row>
        <row r="4498">
          <cell r="A4498" t="str">
            <v>I Even Met Happy Gypsies</v>
          </cell>
          <cell r="B4498" t="str">
            <v>Skupljaci perja</v>
          </cell>
          <cell r="M4498" t="str">
            <v>40th</v>
          </cell>
          <cell r="N4498">
            <v>4497</v>
          </cell>
        </row>
        <row r="4499">
          <cell r="A4499" t="str">
            <v>Live for Life</v>
          </cell>
          <cell r="B4499" t="str">
            <v>Vivre pour vivre</v>
          </cell>
          <cell r="M4499" t="str">
            <v>40th</v>
          </cell>
          <cell r="N4499">
            <v>4498</v>
          </cell>
        </row>
        <row r="4500">
          <cell r="A4500" t="str">
            <v>Portrait of Chieko</v>
          </cell>
          <cell r="B4500" t="str">
            <v>Chieko-sho</v>
          </cell>
          <cell r="M4500" t="str">
            <v>40th</v>
          </cell>
          <cell r="N4500">
            <v>4499</v>
          </cell>
        </row>
        <row r="4501">
          <cell r="A4501" t="str">
            <v>Paddle to the Sea</v>
          </cell>
          <cell r="M4501" t="str">
            <v>40th</v>
          </cell>
          <cell r="N4501">
            <v>4500</v>
          </cell>
        </row>
        <row r="4502">
          <cell r="A4502" t="str">
            <v>A Place to Stand</v>
          </cell>
          <cell r="M4502" t="str">
            <v>40th</v>
          </cell>
          <cell r="N4502">
            <v>4501</v>
          </cell>
        </row>
        <row r="4503">
          <cell r="A4503" t="str">
            <v>Sky Over Holland</v>
          </cell>
          <cell r="M4503" t="str">
            <v>40th</v>
          </cell>
          <cell r="N4503">
            <v>4502</v>
          </cell>
        </row>
        <row r="4504">
          <cell r="A4504" t="str">
            <v>Stop, Look and Listen</v>
          </cell>
          <cell r="M4504" t="str">
            <v>40th</v>
          </cell>
          <cell r="N4504">
            <v>4503</v>
          </cell>
        </row>
        <row r="4505">
          <cell r="A4505" t="str">
            <v>The Box</v>
          </cell>
          <cell r="M4505" t="str">
            <v>40th</v>
          </cell>
          <cell r="N4505">
            <v>4504</v>
          </cell>
        </row>
        <row r="4506">
          <cell r="A4506" t="str">
            <v>Hypothese Beta</v>
          </cell>
          <cell r="B4506" t="str">
            <v>Hypothèse Beta</v>
          </cell>
          <cell r="M4506" t="str">
            <v>40th</v>
          </cell>
          <cell r="N4506">
            <v>4505</v>
          </cell>
        </row>
        <row r="4507">
          <cell r="A4507" t="str">
            <v>What on Earth!</v>
          </cell>
          <cell r="M4507" t="str">
            <v>40th</v>
          </cell>
          <cell r="N4507">
            <v>4506</v>
          </cell>
        </row>
        <row r="4508">
          <cell r="A4508" t="str">
            <v>The Anderson Platoon</v>
          </cell>
          <cell r="B4508" t="str">
            <v>La Section Anderson</v>
          </cell>
          <cell r="M4508" t="str">
            <v>40th</v>
          </cell>
          <cell r="N4508">
            <v>4507</v>
          </cell>
        </row>
        <row r="4509">
          <cell r="A4509" t="str">
            <v>Festival</v>
          </cell>
          <cell r="M4509" t="str">
            <v>40th</v>
          </cell>
          <cell r="N4509">
            <v>4508</v>
          </cell>
        </row>
        <row r="4510">
          <cell r="A4510" t="str">
            <v>Harvest</v>
          </cell>
          <cell r="M4510" t="str">
            <v>40th</v>
          </cell>
          <cell r="N4510">
            <v>4509</v>
          </cell>
        </row>
        <row r="4511">
          <cell r="A4511" t="str">
            <v>A King's Story</v>
          </cell>
          <cell r="M4511" t="str">
            <v>40th</v>
          </cell>
          <cell r="N4511">
            <v>4510</v>
          </cell>
        </row>
        <row r="4512">
          <cell r="A4512" t="str">
            <v>A Time for Burning</v>
          </cell>
          <cell r="M4512" t="str">
            <v>40th</v>
          </cell>
          <cell r="N4512">
            <v>4511</v>
          </cell>
        </row>
        <row r="4513">
          <cell r="A4513" t="str">
            <v>Monument to the Dream</v>
          </cell>
          <cell r="M4513" t="str">
            <v>40th</v>
          </cell>
          <cell r="N4513">
            <v>4512</v>
          </cell>
        </row>
        <row r="4514">
          <cell r="A4514" t="str">
            <v>A Place to Stand</v>
          </cell>
          <cell r="M4514" t="str">
            <v>40th</v>
          </cell>
          <cell r="N4514">
            <v>4513</v>
          </cell>
        </row>
        <row r="4515">
          <cell r="A4515" t="str">
            <v>The Redwoods</v>
          </cell>
          <cell r="M4515" t="str">
            <v>40th</v>
          </cell>
          <cell r="N4515">
            <v>4514</v>
          </cell>
        </row>
        <row r="4516">
          <cell r="A4516" t="str">
            <v>See You at the Pillar</v>
          </cell>
          <cell r="M4516" t="str">
            <v>40th</v>
          </cell>
          <cell r="N4516">
            <v>4515</v>
          </cell>
        </row>
        <row r="4517">
          <cell r="A4517" t="str">
            <v>While I Run This Race</v>
          </cell>
          <cell r="M4517" t="str">
            <v>40th</v>
          </cell>
          <cell r="N4517">
            <v>4516</v>
          </cell>
        </row>
        <row r="4518">
          <cell r="A4518" t="str">
            <v>Bonnie and Clyde</v>
          </cell>
          <cell r="M4518" t="str">
            <v>40th</v>
          </cell>
          <cell r="N4518">
            <v>4517</v>
          </cell>
        </row>
        <row r="4519">
          <cell r="A4519" t="str">
            <v>Camelot</v>
          </cell>
          <cell r="M4519" t="str">
            <v>40th</v>
          </cell>
          <cell r="N4519">
            <v>4518</v>
          </cell>
        </row>
        <row r="4520">
          <cell r="A4520" t="str">
            <v>Doctor Dolittle</v>
          </cell>
          <cell r="M4520" t="str">
            <v>40th</v>
          </cell>
          <cell r="N4520">
            <v>4519</v>
          </cell>
        </row>
        <row r="4521">
          <cell r="A4521" t="str">
            <v>The Graduate</v>
          </cell>
          <cell r="M4521" t="str">
            <v>40th</v>
          </cell>
          <cell r="N4521">
            <v>4520</v>
          </cell>
        </row>
        <row r="4522">
          <cell r="A4522" t="str">
            <v>In Cold Blood</v>
          </cell>
          <cell r="M4522" t="str">
            <v>40th</v>
          </cell>
          <cell r="N4522">
            <v>4521</v>
          </cell>
        </row>
        <row r="4523">
          <cell r="A4523" t="str">
            <v>Camelot</v>
          </cell>
          <cell r="M4523" t="str">
            <v>40th</v>
          </cell>
          <cell r="N4523">
            <v>4522</v>
          </cell>
        </row>
        <row r="4524">
          <cell r="A4524" t="str">
            <v>Doctor Dolittle</v>
          </cell>
          <cell r="M4524" t="str">
            <v>40th</v>
          </cell>
          <cell r="N4524">
            <v>4523</v>
          </cell>
        </row>
        <row r="4525">
          <cell r="A4525" t="str">
            <v>Guess Who's Coming to Dinner</v>
          </cell>
          <cell r="M4525" t="str">
            <v>40th</v>
          </cell>
          <cell r="N4525">
            <v>4524</v>
          </cell>
        </row>
        <row r="4526">
          <cell r="A4526" t="str">
            <v>The Taming of the Shrew</v>
          </cell>
          <cell r="M4526" t="str">
            <v>40th</v>
          </cell>
          <cell r="N4526">
            <v>4525</v>
          </cell>
        </row>
        <row r="4527">
          <cell r="A4527" t="str">
            <v>Thoroughly Modern Millie</v>
          </cell>
          <cell r="M4527" t="str">
            <v>40th</v>
          </cell>
          <cell r="N4527">
            <v>4526</v>
          </cell>
        </row>
        <row r="4528">
          <cell r="A4528" t="str">
            <v>Bonnie and Clyde</v>
          </cell>
          <cell r="M4528" t="str">
            <v>40th</v>
          </cell>
          <cell r="N4528">
            <v>4527</v>
          </cell>
        </row>
        <row r="4529">
          <cell r="A4529" t="str">
            <v>Camelot</v>
          </cell>
          <cell r="M4529" t="str">
            <v>40th</v>
          </cell>
          <cell r="N4529">
            <v>4528</v>
          </cell>
        </row>
        <row r="4530">
          <cell r="A4530" t="str">
            <v>The Happiest Millionaire</v>
          </cell>
          <cell r="M4530" t="str">
            <v>40th</v>
          </cell>
          <cell r="N4530">
            <v>4529</v>
          </cell>
        </row>
        <row r="4531">
          <cell r="A4531" t="str">
            <v>The Taming of the Shrew</v>
          </cell>
          <cell r="M4531" t="str">
            <v>40th</v>
          </cell>
          <cell r="N4531">
            <v>4530</v>
          </cell>
        </row>
        <row r="4532">
          <cell r="A4532" t="str">
            <v>Thoroughly Modern Millie</v>
          </cell>
          <cell r="M4532" t="str">
            <v>40th</v>
          </cell>
          <cell r="N4532">
            <v>4531</v>
          </cell>
        </row>
        <row r="4533">
          <cell r="A4533" t="str">
            <v>Doctor Dolittle</v>
          </cell>
          <cell r="M4533" t="str">
            <v>40th</v>
          </cell>
          <cell r="N4533">
            <v>4532</v>
          </cell>
        </row>
        <row r="4534">
          <cell r="A4534" t="str">
            <v>Tobruk</v>
          </cell>
          <cell r="M4534" t="str">
            <v>40th</v>
          </cell>
          <cell r="N4534">
            <v>4533</v>
          </cell>
        </row>
        <row r="4535">
          <cell r="A4535" t="str">
            <v>Camelot</v>
          </cell>
          <cell r="M4535" t="str">
            <v>40th</v>
          </cell>
          <cell r="N4535">
            <v>4534</v>
          </cell>
        </row>
        <row r="4536">
          <cell r="A4536" t="str">
            <v>The Dirty Dozen</v>
          </cell>
          <cell r="M4536" t="str">
            <v>40th</v>
          </cell>
          <cell r="N4536">
            <v>4535</v>
          </cell>
        </row>
        <row r="4537">
          <cell r="A4537" t="str">
            <v>Doctor Dolittle</v>
          </cell>
          <cell r="M4537" t="str">
            <v>40th</v>
          </cell>
          <cell r="N4537">
            <v>4536</v>
          </cell>
        </row>
        <row r="4538">
          <cell r="A4538" t="str">
            <v>In the Heat of the Night</v>
          </cell>
          <cell r="M4538" t="str">
            <v>40th</v>
          </cell>
          <cell r="N4538">
            <v>4537</v>
          </cell>
        </row>
        <row r="4539">
          <cell r="A4539" t="str">
            <v>Thoroughly Modern Millie</v>
          </cell>
          <cell r="M4539" t="str">
            <v>40th</v>
          </cell>
          <cell r="N4539">
            <v>4538</v>
          </cell>
        </row>
        <row r="4540">
          <cell r="A4540" t="str">
            <v>The Dirty Dozen</v>
          </cell>
          <cell r="M4540" t="str">
            <v>40th</v>
          </cell>
          <cell r="N4540">
            <v>4539</v>
          </cell>
        </row>
        <row r="4541">
          <cell r="A4541" t="str">
            <v>In the Heat of the Night</v>
          </cell>
          <cell r="M4541" t="str">
            <v>40th</v>
          </cell>
          <cell r="N4541">
            <v>4540</v>
          </cell>
        </row>
        <row r="4542">
          <cell r="A4542" t="str">
            <v>[no specific film title]</v>
          </cell>
          <cell r="M4542" t="str">
            <v>40th</v>
          </cell>
          <cell r="N4542">
            <v>4541</v>
          </cell>
        </row>
        <row r="4543">
          <cell r="A4543" t="str">
            <v>[no specific film title]</v>
          </cell>
          <cell r="M4543" t="str">
            <v>40th</v>
          </cell>
          <cell r="N4543">
            <v>4542</v>
          </cell>
        </row>
        <row r="4544">
          <cell r="A4544" t="str">
            <v>[no specific film title]</v>
          </cell>
          <cell r="M4544" t="str">
            <v>40th</v>
          </cell>
          <cell r="N4544">
            <v>4543</v>
          </cell>
        </row>
        <row r="4545">
          <cell r="A4545" t="str">
            <v>Funny Girl</v>
          </cell>
          <cell r="M4545" t="str">
            <v>41st</v>
          </cell>
          <cell r="N4545">
            <v>4544</v>
          </cell>
        </row>
        <row r="4546">
          <cell r="A4546" t="str">
            <v>The Lion in Winter</v>
          </cell>
          <cell r="M4546" t="str">
            <v>41st</v>
          </cell>
          <cell r="N4546">
            <v>4545</v>
          </cell>
        </row>
        <row r="4547">
          <cell r="A4547" t="str">
            <v>Oliver!</v>
          </cell>
          <cell r="M4547" t="str">
            <v>41st</v>
          </cell>
          <cell r="N4547">
            <v>4546</v>
          </cell>
        </row>
        <row r="4548">
          <cell r="A4548" t="str">
            <v>Rachel, Rachel</v>
          </cell>
          <cell r="M4548" t="str">
            <v>41st</v>
          </cell>
          <cell r="N4548">
            <v>4547</v>
          </cell>
        </row>
        <row r="4549">
          <cell r="A4549" t="str">
            <v>Romeo and Juliet</v>
          </cell>
          <cell r="M4549" t="str">
            <v>41st</v>
          </cell>
          <cell r="N4549">
            <v>4548</v>
          </cell>
        </row>
        <row r="4550">
          <cell r="A4550" t="str">
            <v>Charly</v>
          </cell>
          <cell r="M4550" t="str">
            <v>41st</v>
          </cell>
          <cell r="N4550">
            <v>4549</v>
          </cell>
        </row>
        <row r="4551">
          <cell r="A4551" t="str">
            <v>The Fixer</v>
          </cell>
          <cell r="M4551" t="str">
            <v>41st</v>
          </cell>
          <cell r="N4551">
            <v>4550</v>
          </cell>
        </row>
        <row r="4552">
          <cell r="A4552" t="str">
            <v>The Heart Is a Lonely Hunter</v>
          </cell>
          <cell r="M4552" t="str">
            <v>41st</v>
          </cell>
          <cell r="N4552">
            <v>4551</v>
          </cell>
        </row>
        <row r="4553">
          <cell r="A4553" t="str">
            <v>The Lion in Winter</v>
          </cell>
          <cell r="M4553" t="str">
            <v>41st</v>
          </cell>
          <cell r="N4553">
            <v>4552</v>
          </cell>
        </row>
        <row r="4554">
          <cell r="A4554" t="str">
            <v>Oliver!</v>
          </cell>
          <cell r="M4554" t="str">
            <v>41st</v>
          </cell>
          <cell r="N4554">
            <v>4553</v>
          </cell>
        </row>
        <row r="4555">
          <cell r="A4555" t="str">
            <v>Faces</v>
          </cell>
          <cell r="M4555" t="str">
            <v>41st</v>
          </cell>
          <cell r="N4555">
            <v>4554</v>
          </cell>
        </row>
        <row r="4556">
          <cell r="A4556" t="str">
            <v>Oliver!</v>
          </cell>
          <cell r="M4556" t="str">
            <v>41st</v>
          </cell>
          <cell r="N4556">
            <v>4555</v>
          </cell>
        </row>
        <row r="4557">
          <cell r="A4557" t="str">
            <v>The Producers</v>
          </cell>
          <cell r="M4557" t="str">
            <v>41st</v>
          </cell>
          <cell r="N4557">
            <v>4556</v>
          </cell>
        </row>
        <row r="4558">
          <cell r="A4558" t="str">
            <v>Star!</v>
          </cell>
          <cell r="M4558" t="str">
            <v>41st</v>
          </cell>
          <cell r="N4558">
            <v>4557</v>
          </cell>
        </row>
        <row r="4559">
          <cell r="A4559" t="str">
            <v>The Subject Was Roses</v>
          </cell>
          <cell r="M4559" t="str">
            <v>41st</v>
          </cell>
          <cell r="N4559">
            <v>4558</v>
          </cell>
        </row>
        <row r="4560">
          <cell r="A4560" t="str">
            <v>Funny Girl</v>
          </cell>
          <cell r="M4560" t="str">
            <v>41st</v>
          </cell>
          <cell r="N4560">
            <v>4559</v>
          </cell>
        </row>
        <row r="4561">
          <cell r="A4561" t="str">
            <v>Isadora</v>
          </cell>
          <cell r="M4561" t="str">
            <v>41st</v>
          </cell>
          <cell r="N4561">
            <v>4560</v>
          </cell>
        </row>
        <row r="4562">
          <cell r="A4562" t="str">
            <v>The Lion in Winter</v>
          </cell>
          <cell r="M4562" t="str">
            <v>41st</v>
          </cell>
          <cell r="N4562">
            <v>4561</v>
          </cell>
        </row>
        <row r="4563">
          <cell r="A4563" t="str">
            <v>Rachel, Rachel</v>
          </cell>
          <cell r="M4563" t="str">
            <v>41st</v>
          </cell>
          <cell r="N4563">
            <v>4562</v>
          </cell>
        </row>
        <row r="4564">
          <cell r="A4564" t="str">
            <v>The Subject Was Roses</v>
          </cell>
          <cell r="M4564" t="str">
            <v>41st</v>
          </cell>
          <cell r="N4564">
            <v>4563</v>
          </cell>
        </row>
        <row r="4565">
          <cell r="A4565" t="str">
            <v>Faces</v>
          </cell>
          <cell r="M4565" t="str">
            <v>41st</v>
          </cell>
          <cell r="N4565">
            <v>4564</v>
          </cell>
        </row>
        <row r="4566">
          <cell r="A4566" t="str">
            <v>Funny Girl</v>
          </cell>
          <cell r="M4566" t="str">
            <v>41st</v>
          </cell>
          <cell r="N4566">
            <v>4565</v>
          </cell>
        </row>
        <row r="4567">
          <cell r="A4567" t="str">
            <v>The Heart Is a Lonely Hunter</v>
          </cell>
          <cell r="M4567" t="str">
            <v>41st</v>
          </cell>
          <cell r="N4567">
            <v>4566</v>
          </cell>
        </row>
        <row r="4568">
          <cell r="A4568" t="str">
            <v>Rachel, Rachel</v>
          </cell>
          <cell r="M4568" t="str">
            <v>41st</v>
          </cell>
          <cell r="N4568">
            <v>4567</v>
          </cell>
        </row>
        <row r="4569">
          <cell r="A4569" t="str">
            <v>Rosemary's Baby</v>
          </cell>
          <cell r="M4569" t="str">
            <v>41st</v>
          </cell>
          <cell r="N4569">
            <v>4568</v>
          </cell>
        </row>
        <row r="4570">
          <cell r="A4570" t="str">
            <v>2001: A Space Odyssey</v>
          </cell>
          <cell r="M4570" t="str">
            <v>41st</v>
          </cell>
          <cell r="N4570">
            <v>4569</v>
          </cell>
        </row>
        <row r="4571">
          <cell r="A4571" t="str">
            <v>The Battle of Algiers</v>
          </cell>
          <cell r="M4571" t="str">
            <v>41st</v>
          </cell>
          <cell r="N4571">
            <v>4570</v>
          </cell>
        </row>
        <row r="4572">
          <cell r="A4572" t="str">
            <v>The Lion in Winter</v>
          </cell>
          <cell r="M4572" t="str">
            <v>41st</v>
          </cell>
          <cell r="N4572">
            <v>4571</v>
          </cell>
        </row>
        <row r="4573">
          <cell r="A4573" t="str">
            <v>Oliver!</v>
          </cell>
          <cell r="M4573" t="str">
            <v>41st</v>
          </cell>
          <cell r="N4573">
            <v>4572</v>
          </cell>
        </row>
        <row r="4574">
          <cell r="A4574" t="str">
            <v>Romeo and Juliet</v>
          </cell>
          <cell r="M4574" t="str">
            <v>41st</v>
          </cell>
          <cell r="N4574">
            <v>4573</v>
          </cell>
        </row>
        <row r="4575">
          <cell r="A4575" t="str">
            <v>2001: A Space Odyssey</v>
          </cell>
          <cell r="M4575" t="str">
            <v>41st</v>
          </cell>
          <cell r="N4575">
            <v>4574</v>
          </cell>
        </row>
        <row r="4576">
          <cell r="A4576" t="str">
            <v>The Battle of Algiers</v>
          </cell>
          <cell r="M4576" t="str">
            <v>41st</v>
          </cell>
          <cell r="N4576">
            <v>4575</v>
          </cell>
        </row>
        <row r="4577">
          <cell r="A4577" t="str">
            <v>Faces</v>
          </cell>
          <cell r="M4577" t="str">
            <v>41st</v>
          </cell>
          <cell r="N4577">
            <v>4576</v>
          </cell>
        </row>
        <row r="4578">
          <cell r="A4578" t="str">
            <v>Hot Millions</v>
          </cell>
          <cell r="M4578" t="str">
            <v>41st</v>
          </cell>
          <cell r="N4578">
            <v>4577</v>
          </cell>
        </row>
        <row r="4579">
          <cell r="A4579" t="str">
            <v>The Producers</v>
          </cell>
          <cell r="M4579" t="str">
            <v>41st</v>
          </cell>
          <cell r="N4579">
            <v>4578</v>
          </cell>
        </row>
        <row r="4580">
          <cell r="A4580" t="str">
            <v>The Lion in Winter</v>
          </cell>
          <cell r="M4580" t="str">
            <v>41st</v>
          </cell>
          <cell r="N4580">
            <v>4579</v>
          </cell>
        </row>
        <row r="4581">
          <cell r="A4581" t="str">
            <v>The Odd Couple</v>
          </cell>
          <cell r="M4581" t="str">
            <v>41st</v>
          </cell>
          <cell r="N4581">
            <v>4580</v>
          </cell>
        </row>
        <row r="4582">
          <cell r="A4582" t="str">
            <v>Oliver!</v>
          </cell>
          <cell r="M4582" t="str">
            <v>41st</v>
          </cell>
          <cell r="N4582">
            <v>4581</v>
          </cell>
        </row>
        <row r="4583">
          <cell r="A4583" t="str">
            <v>Rachel, Rachel</v>
          </cell>
          <cell r="M4583" t="str">
            <v>41st</v>
          </cell>
          <cell r="N4583">
            <v>4582</v>
          </cell>
        </row>
        <row r="4584">
          <cell r="A4584" t="str">
            <v>Rosemary's Baby</v>
          </cell>
          <cell r="M4584" t="str">
            <v>41st</v>
          </cell>
          <cell r="N4584">
            <v>4583</v>
          </cell>
        </row>
        <row r="4585">
          <cell r="A4585" t="str">
            <v>The Fox</v>
          </cell>
          <cell r="M4585" t="str">
            <v>41st</v>
          </cell>
          <cell r="N4585">
            <v>4584</v>
          </cell>
        </row>
        <row r="4586">
          <cell r="A4586" t="str">
            <v>The Lion in Winter</v>
          </cell>
          <cell r="M4586" t="str">
            <v>41st</v>
          </cell>
          <cell r="N4586">
            <v>4585</v>
          </cell>
        </row>
        <row r="4587">
          <cell r="A4587" t="str">
            <v>Planet of the Apes</v>
          </cell>
          <cell r="M4587" t="str">
            <v>41st</v>
          </cell>
          <cell r="N4587">
            <v>4586</v>
          </cell>
        </row>
        <row r="4588">
          <cell r="A4588" t="str">
            <v>The Shoes of the Fisherman</v>
          </cell>
          <cell r="M4588" t="str">
            <v>41st</v>
          </cell>
          <cell r="N4588">
            <v>4587</v>
          </cell>
        </row>
        <row r="4589">
          <cell r="A4589" t="str">
            <v>The Thomas Crown Affair</v>
          </cell>
          <cell r="M4589" t="str">
            <v>41st</v>
          </cell>
          <cell r="N4589">
            <v>4588</v>
          </cell>
        </row>
        <row r="4590">
          <cell r="A4590" t="str">
            <v>Finian's Rainbow</v>
          </cell>
          <cell r="M4590" t="str">
            <v>41st</v>
          </cell>
          <cell r="N4590">
            <v>4589</v>
          </cell>
        </row>
        <row r="4591">
          <cell r="A4591" t="str">
            <v>Funny Girl</v>
          </cell>
          <cell r="M4591" t="str">
            <v>41st</v>
          </cell>
          <cell r="N4591">
            <v>4590</v>
          </cell>
        </row>
        <row r="4592">
          <cell r="A4592" t="str">
            <v>Oliver!</v>
          </cell>
          <cell r="M4592" t="str">
            <v>41st</v>
          </cell>
          <cell r="N4592">
            <v>4591</v>
          </cell>
        </row>
        <row r="4593">
          <cell r="A4593" t="str">
            <v>Star!</v>
          </cell>
          <cell r="M4593" t="str">
            <v>41st</v>
          </cell>
          <cell r="N4593">
            <v>4592</v>
          </cell>
        </row>
        <row r="4594">
          <cell r="A4594" t="str">
            <v>The Young Girls of Rochefort</v>
          </cell>
          <cell r="M4594" t="str">
            <v>41st</v>
          </cell>
          <cell r="N4594">
            <v>4593</v>
          </cell>
        </row>
        <row r="4595">
          <cell r="A4595" t="str">
            <v>Chitty Chitty Bang Bang</v>
          </cell>
          <cell r="M4595" t="str">
            <v>41st</v>
          </cell>
          <cell r="N4595">
            <v>4594</v>
          </cell>
        </row>
        <row r="4596">
          <cell r="A4596" t="str">
            <v>For Love of Ivy</v>
          </cell>
          <cell r="M4596" t="str">
            <v>41st</v>
          </cell>
          <cell r="N4596">
            <v>4595</v>
          </cell>
        </row>
        <row r="4597">
          <cell r="A4597" t="str">
            <v>Funny Girl</v>
          </cell>
          <cell r="M4597" t="str">
            <v>41st</v>
          </cell>
          <cell r="N4597">
            <v>4596</v>
          </cell>
        </row>
        <row r="4598">
          <cell r="A4598" t="str">
            <v>Star!</v>
          </cell>
          <cell r="M4598" t="str">
            <v>41st</v>
          </cell>
          <cell r="N4598">
            <v>4597</v>
          </cell>
        </row>
        <row r="4599">
          <cell r="A4599" t="str">
            <v>The Thomas Crown Affair</v>
          </cell>
          <cell r="M4599" t="str">
            <v>41st</v>
          </cell>
          <cell r="N4599">
            <v>4598</v>
          </cell>
        </row>
        <row r="4600">
          <cell r="A4600" t="str">
            <v>Bullitt</v>
          </cell>
          <cell r="M4600" t="str">
            <v>41st</v>
          </cell>
          <cell r="N4600">
            <v>4599</v>
          </cell>
        </row>
        <row r="4601">
          <cell r="A4601" t="str">
            <v>Funny Girl</v>
          </cell>
          <cell r="M4601" t="str">
            <v>41st</v>
          </cell>
          <cell r="N4601">
            <v>4600</v>
          </cell>
        </row>
        <row r="4602">
          <cell r="A4602" t="str">
            <v>The Odd Couple</v>
          </cell>
          <cell r="M4602" t="str">
            <v>41st</v>
          </cell>
          <cell r="N4602">
            <v>4601</v>
          </cell>
        </row>
        <row r="4603">
          <cell r="A4603" t="str">
            <v>Oliver!</v>
          </cell>
          <cell r="M4603" t="str">
            <v>41st</v>
          </cell>
          <cell r="N4603">
            <v>4602</v>
          </cell>
        </row>
        <row r="4604">
          <cell r="A4604" t="str">
            <v>Wild in the Streets</v>
          </cell>
          <cell r="M4604" t="str">
            <v>41st</v>
          </cell>
          <cell r="N4604">
            <v>4603</v>
          </cell>
        </row>
        <row r="4605">
          <cell r="A4605" t="str">
            <v>The Boys of Paul Street</v>
          </cell>
          <cell r="B4605" t="str">
            <v>A Pál-utcai fiúk</v>
          </cell>
          <cell r="M4605" t="str">
            <v>41st</v>
          </cell>
          <cell r="N4605">
            <v>4604</v>
          </cell>
        </row>
        <row r="4606">
          <cell r="A4606" t="str">
            <v>The Fireman's Ball</v>
          </cell>
          <cell r="B4606" t="str">
            <v>Horí, má panenko</v>
          </cell>
          <cell r="M4606" t="str">
            <v>41st</v>
          </cell>
          <cell r="N4606">
            <v>4605</v>
          </cell>
        </row>
        <row r="4607">
          <cell r="A4607" t="str">
            <v>The Girl With the Pistol</v>
          </cell>
          <cell r="B4607" t="str">
            <v>La ragazza con la pistola</v>
          </cell>
          <cell r="M4607" t="str">
            <v>41st</v>
          </cell>
          <cell r="N4607">
            <v>4606</v>
          </cell>
        </row>
        <row r="4608">
          <cell r="A4608" t="str">
            <v>Stolen Kisses</v>
          </cell>
          <cell r="B4608" t="str">
            <v>Baisers volés</v>
          </cell>
          <cell r="M4608" t="str">
            <v>41st</v>
          </cell>
          <cell r="N4608">
            <v>4607</v>
          </cell>
        </row>
        <row r="4609">
          <cell r="A4609" t="str">
            <v>War and Peace</v>
          </cell>
          <cell r="B4609" t="str">
            <v>Voyna i mir</v>
          </cell>
          <cell r="M4609" t="str">
            <v>41st</v>
          </cell>
          <cell r="N4609">
            <v>4608</v>
          </cell>
        </row>
        <row r="4610">
          <cell r="A4610" t="str">
            <v>The Dove</v>
          </cell>
          <cell r="M4610" t="str">
            <v>41st</v>
          </cell>
          <cell r="N4610">
            <v>4609</v>
          </cell>
        </row>
        <row r="4611">
          <cell r="A4611" t="str">
            <v>Duo</v>
          </cell>
          <cell r="B4611" t="str">
            <v>Pas de deux</v>
          </cell>
          <cell r="M4611" t="str">
            <v>41st</v>
          </cell>
          <cell r="N4611">
            <v>4610</v>
          </cell>
        </row>
        <row r="4612">
          <cell r="A4612" t="str">
            <v>Prelude</v>
          </cell>
          <cell r="M4612" t="str">
            <v>41st</v>
          </cell>
          <cell r="N4612">
            <v>4611</v>
          </cell>
        </row>
        <row r="4613">
          <cell r="A4613" t="str">
            <v>Robert Kennedy Remembered</v>
          </cell>
          <cell r="M4613" t="str">
            <v>41st</v>
          </cell>
          <cell r="N4613">
            <v>4612</v>
          </cell>
        </row>
        <row r="4614">
          <cell r="A4614" t="str">
            <v>The House That Jack Built</v>
          </cell>
          <cell r="B4614" t="str">
            <v>La Maison de Jean-Jacques</v>
          </cell>
          <cell r="M4614" t="str">
            <v>41st</v>
          </cell>
          <cell r="N4614">
            <v>4613</v>
          </cell>
        </row>
        <row r="4615">
          <cell r="A4615" t="str">
            <v>The Magic Pear Tree</v>
          </cell>
          <cell r="M4615" t="str">
            <v>41st</v>
          </cell>
          <cell r="N4615">
            <v>4614</v>
          </cell>
        </row>
        <row r="4616">
          <cell r="A4616" t="str">
            <v>Windy Day</v>
          </cell>
          <cell r="M4616" t="str">
            <v>41st</v>
          </cell>
          <cell r="N4616">
            <v>4615</v>
          </cell>
        </row>
        <row r="4617">
          <cell r="A4617" t="str">
            <v>Winnie the Pooh and the Blustery Day</v>
          </cell>
          <cell r="M4617" t="str">
            <v>41st</v>
          </cell>
          <cell r="N4617">
            <v>4616</v>
          </cell>
        </row>
        <row r="4618">
          <cell r="A4618" t="str">
            <v>A Few Notes on Our Food Problem</v>
          </cell>
          <cell r="M4618" t="str">
            <v>41st</v>
          </cell>
          <cell r="N4618">
            <v>4617</v>
          </cell>
        </row>
        <row r="4619">
          <cell r="A4619" t="str">
            <v>Journey Into Self</v>
          </cell>
          <cell r="M4619" t="str">
            <v>41st</v>
          </cell>
          <cell r="N4619">
            <v>4618</v>
          </cell>
        </row>
        <row r="4620">
          <cell r="A4620" t="str">
            <v>The Legendary Champions</v>
          </cell>
          <cell r="M4620" t="str">
            <v>41st</v>
          </cell>
          <cell r="N4620">
            <v>4619</v>
          </cell>
        </row>
        <row r="4621">
          <cell r="A4621" t="str">
            <v>Other Voices</v>
          </cell>
          <cell r="M4621" t="str">
            <v>41st</v>
          </cell>
          <cell r="N4621">
            <v>4620</v>
          </cell>
        </row>
        <row r="4622">
          <cell r="A4622" t="str">
            <v>Young Americans</v>
          </cell>
          <cell r="M4622" t="str">
            <v>41st</v>
          </cell>
          <cell r="N4622">
            <v>4621</v>
          </cell>
        </row>
        <row r="4623">
          <cell r="A4623" t="str">
            <v>The House That Amanda Built</v>
          </cell>
          <cell r="M4623" t="str">
            <v>41st</v>
          </cell>
          <cell r="N4623">
            <v>4622</v>
          </cell>
        </row>
        <row r="4624">
          <cell r="A4624" t="str">
            <v>The Revolving Door</v>
          </cell>
          <cell r="M4624" t="str">
            <v>41st</v>
          </cell>
          <cell r="N4624">
            <v>4623</v>
          </cell>
        </row>
        <row r="4625">
          <cell r="A4625" t="str">
            <v>A Space to Grow</v>
          </cell>
          <cell r="M4625" t="str">
            <v>41st</v>
          </cell>
          <cell r="N4625">
            <v>4624</v>
          </cell>
        </row>
        <row r="4626">
          <cell r="A4626" t="str">
            <v>A Way Out of the Wilderness</v>
          </cell>
          <cell r="M4626" t="str">
            <v>41st</v>
          </cell>
          <cell r="N4626">
            <v>4625</v>
          </cell>
        </row>
        <row r="4627">
          <cell r="A4627" t="str">
            <v>Why Man Creates</v>
          </cell>
          <cell r="M4627" t="str">
            <v>41st</v>
          </cell>
          <cell r="N4627">
            <v>4626</v>
          </cell>
        </row>
        <row r="4628">
          <cell r="A4628" t="str">
            <v>Funny Girl</v>
          </cell>
          <cell r="M4628" t="str">
            <v>41st</v>
          </cell>
          <cell r="N4628">
            <v>4627</v>
          </cell>
        </row>
        <row r="4629">
          <cell r="A4629" t="str">
            <v>Ice Station Zebra</v>
          </cell>
          <cell r="M4629" t="str">
            <v>41st</v>
          </cell>
          <cell r="N4629">
            <v>4628</v>
          </cell>
        </row>
        <row r="4630">
          <cell r="A4630" t="str">
            <v>Oliver!</v>
          </cell>
          <cell r="M4630" t="str">
            <v>41st</v>
          </cell>
          <cell r="N4630">
            <v>4629</v>
          </cell>
        </row>
        <row r="4631">
          <cell r="A4631" t="str">
            <v>Romeo and Juliet</v>
          </cell>
          <cell r="M4631" t="str">
            <v>41st</v>
          </cell>
          <cell r="N4631">
            <v>4630</v>
          </cell>
        </row>
        <row r="4632">
          <cell r="A4632" t="str">
            <v>Star!</v>
          </cell>
          <cell r="M4632" t="str">
            <v>41st</v>
          </cell>
          <cell r="N4632">
            <v>4631</v>
          </cell>
        </row>
        <row r="4633">
          <cell r="A4633" t="str">
            <v>2001: A Space Odyssey</v>
          </cell>
          <cell r="M4633" t="str">
            <v>41st</v>
          </cell>
          <cell r="N4633">
            <v>4632</v>
          </cell>
        </row>
        <row r="4634">
          <cell r="A4634" t="str">
            <v>Oliver!</v>
          </cell>
          <cell r="M4634" t="str">
            <v>41st</v>
          </cell>
          <cell r="N4634">
            <v>4633</v>
          </cell>
        </row>
        <row r="4635">
          <cell r="A4635" t="str">
            <v>The Shoes of the Fisherman</v>
          </cell>
          <cell r="M4635" t="str">
            <v>41st</v>
          </cell>
          <cell r="N4635">
            <v>4634</v>
          </cell>
        </row>
        <row r="4636">
          <cell r="A4636" t="str">
            <v>Star!</v>
          </cell>
          <cell r="M4636" t="str">
            <v>41st</v>
          </cell>
          <cell r="N4636">
            <v>4635</v>
          </cell>
        </row>
        <row r="4637">
          <cell r="A4637" t="str">
            <v>War and Peace</v>
          </cell>
          <cell r="M4637" t="str">
            <v>41st</v>
          </cell>
          <cell r="N4637">
            <v>4636</v>
          </cell>
        </row>
        <row r="4638">
          <cell r="A4638" t="str">
            <v>The Lion in Winter</v>
          </cell>
          <cell r="M4638" t="str">
            <v>41st</v>
          </cell>
          <cell r="N4638">
            <v>4637</v>
          </cell>
        </row>
        <row r="4639">
          <cell r="A4639" t="str">
            <v>Oliver!</v>
          </cell>
          <cell r="M4639" t="str">
            <v>41st</v>
          </cell>
          <cell r="N4639">
            <v>4638</v>
          </cell>
        </row>
        <row r="4640">
          <cell r="A4640" t="str">
            <v>Planet of the Apes</v>
          </cell>
          <cell r="M4640" t="str">
            <v>41st</v>
          </cell>
          <cell r="N4640">
            <v>4639</v>
          </cell>
        </row>
        <row r="4641">
          <cell r="A4641" t="str">
            <v>Romeo and Juliet</v>
          </cell>
          <cell r="M4641" t="str">
            <v>41st</v>
          </cell>
          <cell r="N4641">
            <v>4640</v>
          </cell>
        </row>
        <row r="4642">
          <cell r="A4642" t="str">
            <v>Star!</v>
          </cell>
          <cell r="M4642" t="str">
            <v>41st</v>
          </cell>
          <cell r="N4642">
            <v>4641</v>
          </cell>
        </row>
        <row r="4643">
          <cell r="A4643" t="str">
            <v>2001: A Space Odyssey</v>
          </cell>
          <cell r="M4643" t="str">
            <v>41st</v>
          </cell>
          <cell r="N4643">
            <v>4642</v>
          </cell>
        </row>
        <row r="4644">
          <cell r="A4644" t="str">
            <v>Ice Station Zebra</v>
          </cell>
          <cell r="M4644" t="str">
            <v>41st</v>
          </cell>
          <cell r="N4644">
            <v>4643</v>
          </cell>
        </row>
        <row r="4645">
          <cell r="A4645" t="str">
            <v>Bullitt</v>
          </cell>
          <cell r="M4645" t="str">
            <v>41st</v>
          </cell>
          <cell r="N4645">
            <v>4644</v>
          </cell>
        </row>
        <row r="4646">
          <cell r="A4646" t="str">
            <v>Finian's Rainbow</v>
          </cell>
          <cell r="M4646" t="str">
            <v>41st</v>
          </cell>
          <cell r="N4646">
            <v>4645</v>
          </cell>
        </row>
        <row r="4647">
          <cell r="A4647" t="str">
            <v>Funny Girl</v>
          </cell>
          <cell r="M4647" t="str">
            <v>41st</v>
          </cell>
          <cell r="N4647">
            <v>4646</v>
          </cell>
        </row>
        <row r="4648">
          <cell r="A4648" t="str">
            <v>Oliver!</v>
          </cell>
          <cell r="M4648" t="str">
            <v>41st</v>
          </cell>
          <cell r="N4648">
            <v>4647</v>
          </cell>
        </row>
        <row r="4649">
          <cell r="A4649" t="str">
            <v>Star!</v>
          </cell>
          <cell r="M4649" t="str">
            <v>41st</v>
          </cell>
          <cell r="N4649">
            <v>4648</v>
          </cell>
        </row>
        <row r="4650">
          <cell r="A4650" t="str">
            <v>Oliver!</v>
          </cell>
          <cell r="M4650" t="str">
            <v>41st</v>
          </cell>
          <cell r="N4650">
            <v>4649</v>
          </cell>
        </row>
        <row r="4651">
          <cell r="A4651" t="str">
            <v>Planet of the Apes</v>
          </cell>
          <cell r="M4651" t="str">
            <v>41st</v>
          </cell>
          <cell r="N4651">
            <v>4650</v>
          </cell>
        </row>
        <row r="4652">
          <cell r="A4652" t="str">
            <v>[no specific film title]</v>
          </cell>
          <cell r="M4652" t="str">
            <v>41st</v>
          </cell>
          <cell r="N4652">
            <v>4651</v>
          </cell>
        </row>
        <row r="4653">
          <cell r="A4653" t="str">
            <v>Anne of the Thousand Days</v>
          </cell>
          <cell r="M4653" t="str">
            <v>42nd</v>
          </cell>
          <cell r="N4653">
            <v>4652</v>
          </cell>
        </row>
        <row r="4654">
          <cell r="A4654" t="str">
            <v>Butch Cassidy and the Sundance Kid</v>
          </cell>
          <cell r="M4654" t="str">
            <v>42nd</v>
          </cell>
          <cell r="N4654">
            <v>4653</v>
          </cell>
        </row>
        <row r="4655">
          <cell r="A4655" t="str">
            <v>Hello, Dolly!</v>
          </cell>
          <cell r="M4655" t="str">
            <v>42nd</v>
          </cell>
          <cell r="N4655">
            <v>4654</v>
          </cell>
        </row>
        <row r="4656">
          <cell r="A4656" t="str">
            <v>Midnight Cowboy</v>
          </cell>
          <cell r="M4656" t="str">
            <v>42nd</v>
          </cell>
          <cell r="N4656">
            <v>4655</v>
          </cell>
        </row>
        <row r="4657">
          <cell r="A4657" t="str">
            <v>Z</v>
          </cell>
          <cell r="M4657" t="str">
            <v>42nd</v>
          </cell>
          <cell r="N4657">
            <v>4656</v>
          </cell>
        </row>
        <row r="4658">
          <cell r="A4658" t="str">
            <v>Anne of the Thousand Days</v>
          </cell>
          <cell r="M4658" t="str">
            <v>42nd</v>
          </cell>
          <cell r="N4658">
            <v>4657</v>
          </cell>
        </row>
        <row r="4659">
          <cell r="A4659" t="str">
            <v>Goodbye, Mr. Chips</v>
          </cell>
          <cell r="M4659" t="str">
            <v>42nd</v>
          </cell>
          <cell r="N4659">
            <v>4658</v>
          </cell>
        </row>
        <row r="4660">
          <cell r="A4660" t="str">
            <v>Midnight Cowboy</v>
          </cell>
          <cell r="M4660" t="str">
            <v>42nd</v>
          </cell>
          <cell r="N4660">
            <v>4659</v>
          </cell>
        </row>
        <row r="4661">
          <cell r="A4661" t="str">
            <v>Midnight Cowboy</v>
          </cell>
          <cell r="M4661" t="str">
            <v>42nd</v>
          </cell>
          <cell r="N4661">
            <v>4660</v>
          </cell>
        </row>
        <row r="4662">
          <cell r="A4662" t="str">
            <v>True Grit</v>
          </cell>
          <cell r="M4662" t="str">
            <v>42nd</v>
          </cell>
          <cell r="N4662">
            <v>4661</v>
          </cell>
        </row>
        <row r="4663">
          <cell r="A4663" t="str">
            <v>Anne of the Thousand Days</v>
          </cell>
          <cell r="M4663" t="str">
            <v>42nd</v>
          </cell>
          <cell r="N4663">
            <v>4662</v>
          </cell>
        </row>
        <row r="4664">
          <cell r="A4664" t="str">
            <v>Bob &amp; Carol &amp; Ted &amp; Alice</v>
          </cell>
          <cell r="M4664" t="str">
            <v>42nd</v>
          </cell>
          <cell r="N4664">
            <v>4663</v>
          </cell>
        </row>
        <row r="4665">
          <cell r="A4665" t="str">
            <v>Easy Rider</v>
          </cell>
          <cell r="M4665" t="str">
            <v>42nd</v>
          </cell>
          <cell r="N4665">
            <v>4664</v>
          </cell>
        </row>
        <row r="4666">
          <cell r="A4666" t="str">
            <v>The Reivers</v>
          </cell>
          <cell r="M4666" t="str">
            <v>42nd</v>
          </cell>
          <cell r="N4666">
            <v>4665</v>
          </cell>
        </row>
        <row r="4667">
          <cell r="A4667" t="str">
            <v>They Shoot Horses, Don't They?</v>
          </cell>
          <cell r="M4667" t="str">
            <v>42nd</v>
          </cell>
          <cell r="N4667">
            <v>4666</v>
          </cell>
        </row>
        <row r="4668">
          <cell r="A4668" t="str">
            <v>Anne of the Thousand Days</v>
          </cell>
          <cell r="M4668" t="str">
            <v>42nd</v>
          </cell>
          <cell r="N4668">
            <v>4667</v>
          </cell>
        </row>
        <row r="4669">
          <cell r="A4669" t="str">
            <v>The Happy Ending</v>
          </cell>
          <cell r="M4669" t="str">
            <v>42nd</v>
          </cell>
          <cell r="N4669">
            <v>4668</v>
          </cell>
        </row>
        <row r="4670">
          <cell r="A4670" t="str">
            <v>The Prime of Miss Jean Brodie</v>
          </cell>
          <cell r="M4670" t="str">
            <v>42nd</v>
          </cell>
          <cell r="N4670">
            <v>4669</v>
          </cell>
        </row>
        <row r="4671">
          <cell r="A4671" t="str">
            <v>The Sterile Cuckoo</v>
          </cell>
          <cell r="M4671" t="str">
            <v>42nd</v>
          </cell>
          <cell r="N4671">
            <v>4670</v>
          </cell>
        </row>
        <row r="4672">
          <cell r="A4672" t="str">
            <v>They Shoot Horses, Don't They?</v>
          </cell>
          <cell r="M4672" t="str">
            <v>42nd</v>
          </cell>
          <cell r="N4672">
            <v>4671</v>
          </cell>
        </row>
        <row r="4673">
          <cell r="A4673" t="str">
            <v>Bob &amp; Carol &amp; Ted &amp; Alice</v>
          </cell>
          <cell r="M4673" t="str">
            <v>42nd</v>
          </cell>
          <cell r="N4673">
            <v>4672</v>
          </cell>
        </row>
        <row r="4674">
          <cell r="A4674" t="str">
            <v>Cactus Flower</v>
          </cell>
          <cell r="M4674" t="str">
            <v>42nd</v>
          </cell>
          <cell r="N4674">
            <v>4673</v>
          </cell>
        </row>
        <row r="4675">
          <cell r="A4675" t="str">
            <v>Last Summer</v>
          </cell>
          <cell r="M4675" t="str">
            <v>42nd</v>
          </cell>
          <cell r="N4675">
            <v>4674</v>
          </cell>
        </row>
        <row r="4676">
          <cell r="A4676" t="str">
            <v>Midnight Cowboy</v>
          </cell>
          <cell r="M4676" t="str">
            <v>42nd</v>
          </cell>
          <cell r="N4676">
            <v>4675</v>
          </cell>
        </row>
        <row r="4677">
          <cell r="A4677" t="str">
            <v>They Shoot Horses, Don't They?</v>
          </cell>
          <cell r="M4677" t="str">
            <v>42nd</v>
          </cell>
          <cell r="N4677">
            <v>4676</v>
          </cell>
        </row>
        <row r="4678">
          <cell r="A4678" t="str">
            <v>Alice's Restaurant</v>
          </cell>
          <cell r="M4678" t="str">
            <v>42nd</v>
          </cell>
          <cell r="N4678">
            <v>4677</v>
          </cell>
        </row>
        <row r="4679">
          <cell r="A4679" t="str">
            <v>Butch Cassidy and the Sundance Kid</v>
          </cell>
          <cell r="M4679" t="str">
            <v>42nd</v>
          </cell>
          <cell r="N4679">
            <v>4678</v>
          </cell>
        </row>
        <row r="4680">
          <cell r="A4680" t="str">
            <v>Midnight Cowboy</v>
          </cell>
          <cell r="M4680" t="str">
            <v>42nd</v>
          </cell>
          <cell r="N4680">
            <v>4679</v>
          </cell>
        </row>
        <row r="4681">
          <cell r="A4681" t="str">
            <v>They Shoot Horses, Don't They?</v>
          </cell>
          <cell r="M4681" t="str">
            <v>42nd</v>
          </cell>
          <cell r="N4681">
            <v>4680</v>
          </cell>
        </row>
        <row r="4682">
          <cell r="A4682" t="str">
            <v>Z</v>
          </cell>
          <cell r="M4682" t="str">
            <v>42nd</v>
          </cell>
          <cell r="N4682">
            <v>4681</v>
          </cell>
        </row>
        <row r="4683">
          <cell r="A4683" t="str">
            <v>Bob &amp; Carol &amp; Ted &amp; Alice</v>
          </cell>
          <cell r="M4683" t="str">
            <v>42nd</v>
          </cell>
          <cell r="N4683">
            <v>4682</v>
          </cell>
        </row>
        <row r="4684">
          <cell r="A4684" t="str">
            <v>Butch Cassidy and the Sundance Kid</v>
          </cell>
          <cell r="M4684" t="str">
            <v>42nd</v>
          </cell>
          <cell r="N4684">
            <v>4683</v>
          </cell>
        </row>
        <row r="4685">
          <cell r="A4685" t="str">
            <v>The Damned</v>
          </cell>
          <cell r="M4685" t="str">
            <v>42nd</v>
          </cell>
          <cell r="N4685">
            <v>4684</v>
          </cell>
        </row>
        <row r="4686">
          <cell r="A4686" t="str">
            <v>Easy Rider</v>
          </cell>
          <cell r="M4686" t="str">
            <v>42nd</v>
          </cell>
          <cell r="N4686">
            <v>4685</v>
          </cell>
        </row>
        <row r="4687">
          <cell r="A4687" t="str">
            <v>The Wild Bunch</v>
          </cell>
          <cell r="M4687" t="str">
            <v>42nd</v>
          </cell>
          <cell r="N4687">
            <v>4686</v>
          </cell>
        </row>
        <row r="4688">
          <cell r="A4688" t="str">
            <v>Anne of the Thousand Days</v>
          </cell>
          <cell r="M4688" t="str">
            <v>42nd</v>
          </cell>
          <cell r="N4688">
            <v>4687</v>
          </cell>
        </row>
        <row r="4689">
          <cell r="A4689" t="str">
            <v>Goodbye, Columbus</v>
          </cell>
          <cell r="M4689" t="str">
            <v>42nd</v>
          </cell>
          <cell r="N4689">
            <v>4688</v>
          </cell>
        </row>
        <row r="4690">
          <cell r="A4690" t="str">
            <v>Midnight Cowboy</v>
          </cell>
          <cell r="M4690" t="str">
            <v>42nd</v>
          </cell>
          <cell r="N4690">
            <v>4689</v>
          </cell>
        </row>
        <row r="4691">
          <cell r="A4691" t="str">
            <v>They Shoot Horses, Don't They?</v>
          </cell>
          <cell r="M4691" t="str">
            <v>42nd</v>
          </cell>
          <cell r="N4691">
            <v>4690</v>
          </cell>
        </row>
        <row r="4692">
          <cell r="A4692" t="str">
            <v>Z</v>
          </cell>
          <cell r="M4692" t="str">
            <v>42nd</v>
          </cell>
          <cell r="N4692">
            <v>4691</v>
          </cell>
        </row>
        <row r="4693">
          <cell r="A4693" t="str">
            <v>Anne of the Thousand Days</v>
          </cell>
          <cell r="M4693" t="str">
            <v>42nd</v>
          </cell>
          <cell r="N4693">
            <v>4692</v>
          </cell>
        </row>
        <row r="4694">
          <cell r="A4694" t="str">
            <v>Butch Cassidy and the Sundance Kid</v>
          </cell>
          <cell r="M4694" t="str">
            <v>42nd</v>
          </cell>
          <cell r="N4694">
            <v>4693</v>
          </cell>
        </row>
        <row r="4695">
          <cell r="A4695" t="str">
            <v>The Reivers</v>
          </cell>
          <cell r="M4695" t="str">
            <v>42nd</v>
          </cell>
          <cell r="N4695">
            <v>4694</v>
          </cell>
        </row>
        <row r="4696">
          <cell r="A4696" t="str">
            <v>The Secret of Santa Vittoria</v>
          </cell>
          <cell r="M4696" t="str">
            <v>42nd</v>
          </cell>
          <cell r="N4696">
            <v>4695</v>
          </cell>
        </row>
        <row r="4697">
          <cell r="A4697" t="str">
            <v>The Wild Bunch</v>
          </cell>
          <cell r="M4697" t="str">
            <v>42nd</v>
          </cell>
          <cell r="N4697">
            <v>4696</v>
          </cell>
        </row>
        <row r="4698">
          <cell r="A4698" t="str">
            <v>Goodbye, Mr. Chips</v>
          </cell>
          <cell r="M4698" t="str">
            <v>42nd</v>
          </cell>
          <cell r="N4698">
            <v>4697</v>
          </cell>
        </row>
        <row r="4699">
          <cell r="A4699" t="str">
            <v>Hello, Dolly!</v>
          </cell>
          <cell r="M4699" t="str">
            <v>42nd</v>
          </cell>
          <cell r="N4699">
            <v>4698</v>
          </cell>
        </row>
        <row r="4700">
          <cell r="A4700" t="str">
            <v>Paint Your Wagon</v>
          </cell>
          <cell r="M4700" t="str">
            <v>42nd</v>
          </cell>
          <cell r="N4700">
            <v>4699</v>
          </cell>
        </row>
        <row r="4701">
          <cell r="A4701" t="str">
            <v>Sweet Charity</v>
          </cell>
          <cell r="M4701" t="str">
            <v>42nd</v>
          </cell>
          <cell r="N4701">
            <v>4700</v>
          </cell>
        </row>
        <row r="4702">
          <cell r="A4702" t="str">
            <v>They Shoot Horses, Don't They?</v>
          </cell>
          <cell r="M4702" t="str">
            <v>42nd</v>
          </cell>
          <cell r="N4702">
            <v>4701</v>
          </cell>
        </row>
        <row r="4703">
          <cell r="A4703" t="str">
            <v>Butch Cassidy and the Sundance Kid</v>
          </cell>
          <cell r="M4703" t="str">
            <v>42nd</v>
          </cell>
          <cell r="N4703">
            <v>4702</v>
          </cell>
        </row>
        <row r="4704">
          <cell r="A4704" t="str">
            <v>The Happy Ending</v>
          </cell>
          <cell r="M4704" t="str">
            <v>42nd</v>
          </cell>
          <cell r="N4704">
            <v>4703</v>
          </cell>
        </row>
        <row r="4705">
          <cell r="A4705" t="str">
            <v>The Prime of Miss Jean Brodie</v>
          </cell>
          <cell r="M4705" t="str">
            <v>42nd</v>
          </cell>
          <cell r="N4705">
            <v>4704</v>
          </cell>
        </row>
        <row r="4706">
          <cell r="A4706" t="str">
            <v>The Sterile Cuckoo</v>
          </cell>
          <cell r="M4706" t="str">
            <v>42nd</v>
          </cell>
          <cell r="N4706">
            <v>4705</v>
          </cell>
        </row>
        <row r="4707">
          <cell r="A4707" t="str">
            <v>True Grit</v>
          </cell>
          <cell r="M4707" t="str">
            <v>42nd</v>
          </cell>
          <cell r="N4707">
            <v>4706</v>
          </cell>
        </row>
        <row r="4708">
          <cell r="A4708" t="str">
            <v>Hello, Dolly!</v>
          </cell>
          <cell r="M4708" t="str">
            <v>42nd</v>
          </cell>
          <cell r="N4708">
            <v>4707</v>
          </cell>
        </row>
        <row r="4709">
          <cell r="A4709" t="str">
            <v>Midnight Cowboy</v>
          </cell>
          <cell r="M4709" t="str">
            <v>42nd</v>
          </cell>
          <cell r="N4709">
            <v>4708</v>
          </cell>
        </row>
        <row r="4710">
          <cell r="A4710" t="str">
            <v>The Secret of Santa Vittoria</v>
          </cell>
          <cell r="M4710" t="str">
            <v>42nd</v>
          </cell>
          <cell r="N4710">
            <v>4709</v>
          </cell>
        </row>
        <row r="4711">
          <cell r="A4711" t="str">
            <v>They Shoot Horses, Don't They?</v>
          </cell>
          <cell r="M4711" t="str">
            <v>42nd</v>
          </cell>
          <cell r="N4711">
            <v>4710</v>
          </cell>
        </row>
        <row r="4712">
          <cell r="A4712" t="str">
            <v>Z</v>
          </cell>
          <cell r="M4712" t="str">
            <v>42nd</v>
          </cell>
          <cell r="N4712">
            <v>4711</v>
          </cell>
        </row>
        <row r="4713">
          <cell r="A4713" t="str">
            <v>Ådalen '31</v>
          </cell>
          <cell r="M4713" t="str">
            <v>42nd</v>
          </cell>
          <cell r="N4713">
            <v>4712</v>
          </cell>
        </row>
        <row r="4714">
          <cell r="A4714" t="str">
            <v>The Battle of Neretva</v>
          </cell>
          <cell r="B4714" t="str">
            <v>Bitka na Neretvi</v>
          </cell>
          <cell r="M4714" t="str">
            <v>42nd</v>
          </cell>
          <cell r="N4714">
            <v>4713</v>
          </cell>
        </row>
        <row r="4715">
          <cell r="A4715" t="str">
            <v>The Brothers Karamazov</v>
          </cell>
          <cell r="B4715" t="str">
            <v>Bratya Karamazovy</v>
          </cell>
          <cell r="M4715" t="str">
            <v>42nd</v>
          </cell>
          <cell r="N4715">
            <v>4714</v>
          </cell>
        </row>
        <row r="4716">
          <cell r="A4716" t="str">
            <v>My Night at Maud's</v>
          </cell>
          <cell r="B4716" t="str">
            <v>Ma nuit chez Maud</v>
          </cell>
          <cell r="M4716" t="str">
            <v>42nd</v>
          </cell>
          <cell r="N4716">
            <v>4715</v>
          </cell>
        </row>
        <row r="4717">
          <cell r="A4717" t="str">
            <v>Z</v>
          </cell>
          <cell r="M4717" t="str">
            <v>42nd</v>
          </cell>
          <cell r="N4717">
            <v>4716</v>
          </cell>
        </row>
        <row r="4718">
          <cell r="A4718" t="str">
            <v>Blake</v>
          </cell>
          <cell r="M4718" t="str">
            <v>42nd</v>
          </cell>
          <cell r="N4718">
            <v>4717</v>
          </cell>
        </row>
        <row r="4719">
          <cell r="A4719" t="str">
            <v>The Magic Machines</v>
          </cell>
          <cell r="M4719" t="str">
            <v>42nd</v>
          </cell>
          <cell r="N4719">
            <v>4718</v>
          </cell>
        </row>
        <row r="4720">
          <cell r="A4720" t="str">
            <v>People Soup</v>
          </cell>
          <cell r="M4720" t="str">
            <v>42nd</v>
          </cell>
          <cell r="N4720">
            <v>4719</v>
          </cell>
        </row>
        <row r="4721">
          <cell r="A4721" t="str">
            <v>It's Tough to be a Bird</v>
          </cell>
          <cell r="M4721" t="str">
            <v>42nd</v>
          </cell>
          <cell r="N4721">
            <v>4720</v>
          </cell>
        </row>
        <row r="4722">
          <cell r="A4722" t="str">
            <v>Of Men and Demons</v>
          </cell>
          <cell r="M4722" t="str">
            <v>42nd</v>
          </cell>
          <cell r="N4722">
            <v>4721</v>
          </cell>
        </row>
        <row r="4723">
          <cell r="A4723" t="str">
            <v>Walking</v>
          </cell>
          <cell r="B4723" t="str">
            <v>En marchant</v>
          </cell>
          <cell r="M4723" t="str">
            <v>42nd</v>
          </cell>
          <cell r="N4723">
            <v>4722</v>
          </cell>
        </row>
        <row r="4724">
          <cell r="A4724" t="str">
            <v>Arthur Rubinstein - The Love of Life</v>
          </cell>
          <cell r="B4724" t="str">
            <v>L'Amour de la vie - Artur Rubinstein</v>
          </cell>
          <cell r="M4724" t="str">
            <v>42nd</v>
          </cell>
          <cell r="N4724">
            <v>4723</v>
          </cell>
        </row>
        <row r="4725">
          <cell r="A4725" t="str">
            <v>Before the Mountain Was Moved</v>
          </cell>
          <cell r="M4725" t="str">
            <v>42nd</v>
          </cell>
          <cell r="N4725">
            <v>4724</v>
          </cell>
        </row>
        <row r="4726">
          <cell r="A4726" t="str">
            <v>In the Year of the Pig</v>
          </cell>
          <cell r="M4726" t="str">
            <v>42nd</v>
          </cell>
          <cell r="N4726">
            <v>4725</v>
          </cell>
        </row>
        <row r="4727">
          <cell r="A4727" t="str">
            <v>The Olympics in Mexico</v>
          </cell>
          <cell r="B4727" t="str">
            <v>Olimpiada en México</v>
          </cell>
          <cell r="M4727" t="str">
            <v>42nd</v>
          </cell>
          <cell r="N4727">
            <v>4726</v>
          </cell>
        </row>
        <row r="4728">
          <cell r="A4728" t="str">
            <v>The Wolf Men</v>
          </cell>
          <cell r="M4728" t="str">
            <v>42nd</v>
          </cell>
          <cell r="N4728">
            <v>4727</v>
          </cell>
        </row>
        <row r="4729">
          <cell r="A4729" t="str">
            <v>Czechoslovakia 1968</v>
          </cell>
          <cell r="M4729" t="str">
            <v>42nd</v>
          </cell>
          <cell r="N4729">
            <v>4728</v>
          </cell>
        </row>
        <row r="4730">
          <cell r="A4730" t="str">
            <v>An Impression of John Steinbeck: Writer</v>
          </cell>
          <cell r="M4730" t="str">
            <v>42nd</v>
          </cell>
          <cell r="N4730">
            <v>4729</v>
          </cell>
        </row>
        <row r="4731">
          <cell r="A4731" t="str">
            <v>Jenny Is a Good Thing</v>
          </cell>
          <cell r="M4731" t="str">
            <v>42nd</v>
          </cell>
          <cell r="N4731">
            <v>4730</v>
          </cell>
        </row>
        <row r="4732">
          <cell r="A4732" t="str">
            <v>Leo Beuerman</v>
          </cell>
          <cell r="M4732" t="str">
            <v>42nd</v>
          </cell>
          <cell r="N4732">
            <v>4731</v>
          </cell>
        </row>
        <row r="4733">
          <cell r="A4733" t="str">
            <v>The Magic Machines</v>
          </cell>
          <cell r="M4733" t="str">
            <v>42nd</v>
          </cell>
          <cell r="N4733">
            <v>4732</v>
          </cell>
        </row>
        <row r="4734">
          <cell r="A4734" t="str">
            <v>Anne of the Thousand Days</v>
          </cell>
          <cell r="M4734" t="str">
            <v>42nd</v>
          </cell>
          <cell r="N4734">
            <v>4733</v>
          </cell>
        </row>
        <row r="4735">
          <cell r="A4735" t="str">
            <v>Bob &amp; Carol &amp; Ted &amp; Alice</v>
          </cell>
          <cell r="M4735" t="str">
            <v>42nd</v>
          </cell>
          <cell r="N4735">
            <v>4734</v>
          </cell>
        </row>
        <row r="4736">
          <cell r="A4736" t="str">
            <v>Butch Cassidy and the Sundance Kid</v>
          </cell>
          <cell r="M4736" t="str">
            <v>42nd</v>
          </cell>
          <cell r="N4736">
            <v>4735</v>
          </cell>
        </row>
        <row r="4737">
          <cell r="A4737" t="str">
            <v>Hello, Dolly!</v>
          </cell>
          <cell r="M4737" t="str">
            <v>42nd</v>
          </cell>
          <cell r="N4737">
            <v>4736</v>
          </cell>
        </row>
        <row r="4738">
          <cell r="A4738" t="str">
            <v>Marooned</v>
          </cell>
          <cell r="M4738" t="str">
            <v>42nd</v>
          </cell>
          <cell r="N4738">
            <v>4737</v>
          </cell>
        </row>
        <row r="4739">
          <cell r="A4739" t="str">
            <v>Anne of the Thousand Days</v>
          </cell>
          <cell r="M4739" t="str">
            <v>42nd</v>
          </cell>
          <cell r="N4739">
            <v>4738</v>
          </cell>
        </row>
        <row r="4740">
          <cell r="A4740" t="str">
            <v>Gaily, Gaily</v>
          </cell>
          <cell r="M4740" t="str">
            <v>42nd</v>
          </cell>
          <cell r="N4740">
            <v>4739</v>
          </cell>
        </row>
        <row r="4741">
          <cell r="A4741" t="str">
            <v>Hello, Dolly!</v>
          </cell>
          <cell r="M4741" t="str">
            <v>42nd</v>
          </cell>
          <cell r="N4741">
            <v>4740</v>
          </cell>
        </row>
        <row r="4742">
          <cell r="A4742" t="str">
            <v>Sweet Charity</v>
          </cell>
          <cell r="M4742" t="str">
            <v>42nd</v>
          </cell>
          <cell r="N4742">
            <v>4741</v>
          </cell>
        </row>
        <row r="4743">
          <cell r="A4743" t="str">
            <v>They Shoot Horses, Don't They?</v>
          </cell>
          <cell r="M4743" t="str">
            <v>42nd</v>
          </cell>
          <cell r="N4743">
            <v>4742</v>
          </cell>
        </row>
        <row r="4744">
          <cell r="A4744" t="str">
            <v>Anne of the Thousand Days</v>
          </cell>
          <cell r="M4744" t="str">
            <v>42nd</v>
          </cell>
          <cell r="N4744">
            <v>4743</v>
          </cell>
        </row>
        <row r="4745">
          <cell r="A4745" t="str">
            <v>Gaily, Gaily</v>
          </cell>
          <cell r="M4745" t="str">
            <v>42nd</v>
          </cell>
          <cell r="N4745">
            <v>4744</v>
          </cell>
        </row>
        <row r="4746">
          <cell r="A4746" t="str">
            <v>Hello, Dolly!</v>
          </cell>
          <cell r="M4746" t="str">
            <v>42nd</v>
          </cell>
          <cell r="N4746">
            <v>4745</v>
          </cell>
        </row>
        <row r="4747">
          <cell r="A4747" t="str">
            <v>Sweet Charity</v>
          </cell>
          <cell r="M4747" t="str">
            <v>42nd</v>
          </cell>
          <cell r="N4747">
            <v>4746</v>
          </cell>
        </row>
        <row r="4748">
          <cell r="A4748" t="str">
            <v>They Shoot Horses, Don't They?</v>
          </cell>
          <cell r="M4748" t="str">
            <v>42nd</v>
          </cell>
          <cell r="N4748">
            <v>4747</v>
          </cell>
        </row>
        <row r="4749">
          <cell r="A4749" t="str">
            <v>Krakatoa, East of Java</v>
          </cell>
          <cell r="M4749" t="str">
            <v>42nd</v>
          </cell>
          <cell r="N4749">
            <v>4748</v>
          </cell>
        </row>
        <row r="4750">
          <cell r="A4750" t="str">
            <v>Marooned</v>
          </cell>
          <cell r="M4750" t="str">
            <v>42nd</v>
          </cell>
          <cell r="N4750">
            <v>4749</v>
          </cell>
        </row>
        <row r="4751">
          <cell r="A4751" t="str">
            <v>Anne of the Thousand Days</v>
          </cell>
          <cell r="M4751" t="str">
            <v>42nd</v>
          </cell>
          <cell r="N4751">
            <v>4750</v>
          </cell>
        </row>
        <row r="4752">
          <cell r="A4752" t="str">
            <v>Butch Cassidy and the Sundance Kid</v>
          </cell>
          <cell r="M4752" t="str">
            <v>42nd</v>
          </cell>
          <cell r="N4752">
            <v>4751</v>
          </cell>
        </row>
        <row r="4753">
          <cell r="A4753" t="str">
            <v>Gaily, Gaily</v>
          </cell>
          <cell r="M4753" t="str">
            <v>42nd</v>
          </cell>
          <cell r="N4753">
            <v>4752</v>
          </cell>
        </row>
        <row r="4754">
          <cell r="A4754" t="str">
            <v>Hello, Dolly!</v>
          </cell>
          <cell r="M4754" t="str">
            <v>42nd</v>
          </cell>
          <cell r="N4754">
            <v>4753</v>
          </cell>
        </row>
        <row r="4755">
          <cell r="A4755" t="str">
            <v>Marooned</v>
          </cell>
          <cell r="M4755" t="str">
            <v>42nd</v>
          </cell>
          <cell r="N4755">
            <v>4754</v>
          </cell>
        </row>
        <row r="4756">
          <cell r="A4756" t="str">
            <v>[no specific film title]</v>
          </cell>
          <cell r="M4756" t="str">
            <v>42nd</v>
          </cell>
          <cell r="N4756">
            <v>4755</v>
          </cell>
        </row>
        <row r="4757">
          <cell r="A4757" t="str">
            <v>[no specific film title]</v>
          </cell>
          <cell r="M4757" t="str">
            <v>42nd</v>
          </cell>
          <cell r="N4757">
            <v>4756</v>
          </cell>
        </row>
        <row r="4758">
          <cell r="A4758" t="str">
            <v>Airport</v>
          </cell>
          <cell r="M4758" t="str">
            <v>43rd</v>
          </cell>
          <cell r="N4758">
            <v>4757</v>
          </cell>
        </row>
        <row r="4759">
          <cell r="A4759" t="str">
            <v>Five Easy Pieces</v>
          </cell>
          <cell r="M4759" t="str">
            <v>43rd</v>
          </cell>
          <cell r="N4759">
            <v>4758</v>
          </cell>
        </row>
        <row r="4760">
          <cell r="A4760" t="str">
            <v>Love Story</v>
          </cell>
          <cell r="M4760" t="str">
            <v>43rd</v>
          </cell>
          <cell r="N4760">
            <v>4759</v>
          </cell>
        </row>
        <row r="4761">
          <cell r="A4761" t="str">
            <v>M*A*S*H</v>
          </cell>
          <cell r="M4761" t="str">
            <v>43rd</v>
          </cell>
          <cell r="N4761">
            <v>4760</v>
          </cell>
        </row>
        <row r="4762">
          <cell r="A4762" t="str">
            <v>Patton</v>
          </cell>
          <cell r="M4762" t="str">
            <v>43rd</v>
          </cell>
          <cell r="N4762">
            <v>4761</v>
          </cell>
        </row>
        <row r="4763">
          <cell r="A4763" t="str">
            <v>Five Easy Pieces</v>
          </cell>
          <cell r="M4763" t="str">
            <v>43rd</v>
          </cell>
          <cell r="N4763">
            <v>4762</v>
          </cell>
        </row>
        <row r="4764">
          <cell r="A4764" t="str">
            <v>The Great White Hope</v>
          </cell>
          <cell r="M4764" t="str">
            <v>43rd</v>
          </cell>
          <cell r="N4764">
            <v>4763</v>
          </cell>
        </row>
        <row r="4765">
          <cell r="A4765" t="str">
            <v>I Never Sang for My Father</v>
          </cell>
          <cell r="M4765" t="str">
            <v>43rd</v>
          </cell>
          <cell r="N4765">
            <v>4764</v>
          </cell>
        </row>
        <row r="4766">
          <cell r="A4766" t="str">
            <v>Love Story</v>
          </cell>
          <cell r="M4766" t="str">
            <v>43rd</v>
          </cell>
          <cell r="N4766">
            <v>4765</v>
          </cell>
        </row>
        <row r="4767">
          <cell r="A4767" t="str">
            <v>Patton</v>
          </cell>
          <cell r="M4767" t="str">
            <v>43rd</v>
          </cell>
          <cell r="N4767">
            <v>4766</v>
          </cell>
        </row>
        <row r="4768">
          <cell r="A4768" t="str">
            <v>I Never Sang for My Father</v>
          </cell>
          <cell r="M4768" t="str">
            <v>43rd</v>
          </cell>
          <cell r="N4768">
            <v>4767</v>
          </cell>
        </row>
        <row r="4769">
          <cell r="A4769" t="str">
            <v>Little Big Man</v>
          </cell>
          <cell r="M4769" t="str">
            <v>43rd</v>
          </cell>
          <cell r="N4769">
            <v>4768</v>
          </cell>
        </row>
        <row r="4770">
          <cell r="A4770" t="str">
            <v>Love Story</v>
          </cell>
          <cell r="M4770" t="str">
            <v>43rd</v>
          </cell>
          <cell r="N4770">
            <v>4769</v>
          </cell>
        </row>
        <row r="4771">
          <cell r="A4771" t="str">
            <v>Lovers and Other Strangers</v>
          </cell>
          <cell r="M4771" t="str">
            <v>43rd</v>
          </cell>
          <cell r="N4771">
            <v>4770</v>
          </cell>
        </row>
        <row r="4772">
          <cell r="A4772" t="str">
            <v>Ryan's Daughter</v>
          </cell>
          <cell r="M4772" t="str">
            <v>43rd</v>
          </cell>
          <cell r="N4772">
            <v>4771</v>
          </cell>
        </row>
        <row r="4773">
          <cell r="A4773" t="str">
            <v>Diary of a Mad Housewife</v>
          </cell>
          <cell r="M4773" t="str">
            <v>43rd</v>
          </cell>
          <cell r="N4773">
            <v>4772</v>
          </cell>
        </row>
        <row r="4774">
          <cell r="A4774" t="str">
            <v>The Great White Hope</v>
          </cell>
          <cell r="M4774" t="str">
            <v>43rd</v>
          </cell>
          <cell r="N4774">
            <v>4773</v>
          </cell>
        </row>
        <row r="4775">
          <cell r="A4775" t="str">
            <v>Love Story</v>
          </cell>
          <cell r="M4775" t="str">
            <v>43rd</v>
          </cell>
          <cell r="N4775">
            <v>4774</v>
          </cell>
        </row>
        <row r="4776">
          <cell r="A4776" t="str">
            <v>Ryan's Daughter</v>
          </cell>
          <cell r="M4776" t="str">
            <v>43rd</v>
          </cell>
          <cell r="N4776">
            <v>4775</v>
          </cell>
        </row>
        <row r="4777">
          <cell r="A4777" t="str">
            <v>Women in Love</v>
          </cell>
          <cell r="M4777" t="str">
            <v>43rd</v>
          </cell>
          <cell r="N4777">
            <v>4776</v>
          </cell>
        </row>
        <row r="4778">
          <cell r="A4778" t="str">
            <v>Airport</v>
          </cell>
          <cell r="M4778" t="str">
            <v>43rd</v>
          </cell>
          <cell r="N4778">
            <v>4777</v>
          </cell>
        </row>
        <row r="4779">
          <cell r="A4779" t="str">
            <v>Airport</v>
          </cell>
          <cell r="M4779" t="str">
            <v>43rd</v>
          </cell>
          <cell r="N4779">
            <v>4778</v>
          </cell>
        </row>
        <row r="4780">
          <cell r="A4780" t="str">
            <v>Five Easy Pieces</v>
          </cell>
          <cell r="M4780" t="str">
            <v>43rd</v>
          </cell>
          <cell r="N4780">
            <v>4779</v>
          </cell>
        </row>
        <row r="4781">
          <cell r="A4781" t="str">
            <v>The Landlord</v>
          </cell>
          <cell r="M4781" t="str">
            <v>43rd</v>
          </cell>
          <cell r="N4781">
            <v>4780</v>
          </cell>
        </row>
        <row r="4782">
          <cell r="A4782" t="str">
            <v>M*A*S*H</v>
          </cell>
          <cell r="M4782" t="str">
            <v>43rd</v>
          </cell>
          <cell r="N4782">
            <v>4781</v>
          </cell>
        </row>
        <row r="4783">
          <cell r="A4783" t="str">
            <v>Fellini Satyricon</v>
          </cell>
          <cell r="M4783" t="str">
            <v>43rd</v>
          </cell>
          <cell r="N4783">
            <v>4782</v>
          </cell>
        </row>
        <row r="4784">
          <cell r="A4784" t="str">
            <v>Love Story</v>
          </cell>
          <cell r="M4784" t="str">
            <v>43rd</v>
          </cell>
          <cell r="N4784">
            <v>4783</v>
          </cell>
        </row>
        <row r="4785">
          <cell r="A4785" t="str">
            <v>M*A*S*H</v>
          </cell>
          <cell r="M4785" t="str">
            <v>43rd</v>
          </cell>
          <cell r="N4785">
            <v>4784</v>
          </cell>
        </row>
        <row r="4786">
          <cell r="A4786" t="str">
            <v>Patton</v>
          </cell>
          <cell r="M4786" t="str">
            <v>43rd</v>
          </cell>
          <cell r="N4786">
            <v>4785</v>
          </cell>
        </row>
        <row r="4787">
          <cell r="A4787" t="str">
            <v>Women in Love</v>
          </cell>
          <cell r="M4787" t="str">
            <v>43rd</v>
          </cell>
          <cell r="N4787">
            <v>4786</v>
          </cell>
        </row>
        <row r="4788">
          <cell r="A4788" t="str">
            <v>Five Easy Pieces</v>
          </cell>
          <cell r="M4788" t="str">
            <v>43rd</v>
          </cell>
          <cell r="N4788">
            <v>4787</v>
          </cell>
        </row>
        <row r="4789">
          <cell r="A4789" t="str">
            <v>Joe</v>
          </cell>
          <cell r="M4789" t="str">
            <v>43rd</v>
          </cell>
          <cell r="N4789">
            <v>4788</v>
          </cell>
        </row>
        <row r="4790">
          <cell r="A4790" t="str">
            <v>Love Story</v>
          </cell>
          <cell r="M4790" t="str">
            <v>43rd</v>
          </cell>
          <cell r="N4790">
            <v>4789</v>
          </cell>
        </row>
        <row r="4791">
          <cell r="A4791" t="str">
            <v>My Night at Maud's</v>
          </cell>
          <cell r="M4791" t="str">
            <v>43rd</v>
          </cell>
          <cell r="N4791">
            <v>4790</v>
          </cell>
        </row>
        <row r="4792">
          <cell r="A4792" t="str">
            <v>Patton</v>
          </cell>
          <cell r="M4792" t="str">
            <v>43rd</v>
          </cell>
          <cell r="N4792">
            <v>4791</v>
          </cell>
        </row>
        <row r="4793">
          <cell r="A4793" t="str">
            <v>Airport</v>
          </cell>
          <cell r="M4793" t="str">
            <v>43rd</v>
          </cell>
          <cell r="N4793">
            <v>4792</v>
          </cell>
        </row>
        <row r="4794">
          <cell r="A4794" t="str">
            <v>I Never Sang for My Father</v>
          </cell>
          <cell r="M4794" t="str">
            <v>43rd</v>
          </cell>
          <cell r="N4794">
            <v>4793</v>
          </cell>
        </row>
        <row r="4795">
          <cell r="A4795" t="str">
            <v>Lovers and Other Strangers</v>
          </cell>
          <cell r="M4795" t="str">
            <v>43rd</v>
          </cell>
          <cell r="N4795">
            <v>4794</v>
          </cell>
        </row>
        <row r="4796">
          <cell r="A4796" t="str">
            <v>M*A*S*H</v>
          </cell>
          <cell r="M4796" t="str">
            <v>43rd</v>
          </cell>
          <cell r="N4796">
            <v>4795</v>
          </cell>
        </row>
        <row r="4797">
          <cell r="A4797" t="str">
            <v>Women in Love</v>
          </cell>
          <cell r="M4797" t="str">
            <v>43rd</v>
          </cell>
          <cell r="N4797">
            <v>4796</v>
          </cell>
        </row>
        <row r="4798">
          <cell r="A4798" t="str">
            <v>Airport</v>
          </cell>
          <cell r="M4798" t="str">
            <v>43rd</v>
          </cell>
          <cell r="N4798">
            <v>4797</v>
          </cell>
        </row>
        <row r="4799">
          <cell r="A4799" t="str">
            <v>Cromwell</v>
          </cell>
          <cell r="M4799" t="str">
            <v>43rd</v>
          </cell>
          <cell r="N4799">
            <v>4798</v>
          </cell>
        </row>
        <row r="4800">
          <cell r="A4800" t="str">
            <v>Love Story</v>
          </cell>
          <cell r="M4800" t="str">
            <v>43rd</v>
          </cell>
          <cell r="N4800">
            <v>4799</v>
          </cell>
        </row>
        <row r="4801">
          <cell r="A4801" t="str">
            <v>Patton</v>
          </cell>
          <cell r="M4801" t="str">
            <v>43rd</v>
          </cell>
          <cell r="N4801">
            <v>4800</v>
          </cell>
        </row>
        <row r="4802">
          <cell r="A4802" t="str">
            <v>Sunflower</v>
          </cell>
          <cell r="M4802" t="str">
            <v>43rd</v>
          </cell>
          <cell r="N4802">
            <v>4801</v>
          </cell>
        </row>
        <row r="4803">
          <cell r="A4803" t="str">
            <v>The Baby Maker</v>
          </cell>
          <cell r="M4803" t="str">
            <v>43rd</v>
          </cell>
          <cell r="N4803">
            <v>4802</v>
          </cell>
        </row>
        <row r="4804">
          <cell r="A4804" t="str">
            <v>A Boy Named Charlie Brown</v>
          </cell>
          <cell r="M4804" t="str">
            <v>43rd</v>
          </cell>
          <cell r="N4804">
            <v>4803</v>
          </cell>
        </row>
        <row r="4805">
          <cell r="A4805" t="str">
            <v>Darling Lili</v>
          </cell>
          <cell r="M4805" t="str">
            <v>43rd</v>
          </cell>
          <cell r="N4805">
            <v>4804</v>
          </cell>
        </row>
        <row r="4806">
          <cell r="A4806" t="str">
            <v>Let It Be</v>
          </cell>
          <cell r="M4806" t="str">
            <v>43rd</v>
          </cell>
          <cell r="N4806">
            <v>4805</v>
          </cell>
        </row>
        <row r="4807">
          <cell r="A4807" t="str">
            <v>Scrooge</v>
          </cell>
          <cell r="M4807" t="str">
            <v>43rd</v>
          </cell>
          <cell r="N4807">
            <v>4806</v>
          </cell>
        </row>
        <row r="4808">
          <cell r="A4808" t="str">
            <v>Darling Lili</v>
          </cell>
          <cell r="M4808" t="str">
            <v>43rd</v>
          </cell>
          <cell r="N4808">
            <v>4807</v>
          </cell>
        </row>
        <row r="4809">
          <cell r="A4809" t="str">
            <v>Lovers and Other Strangers</v>
          </cell>
          <cell r="M4809" t="str">
            <v>43rd</v>
          </cell>
          <cell r="N4809">
            <v>4808</v>
          </cell>
        </row>
        <row r="4810">
          <cell r="A4810" t="str">
            <v>Madron</v>
          </cell>
          <cell r="M4810" t="str">
            <v>43rd</v>
          </cell>
          <cell r="N4810">
            <v>4809</v>
          </cell>
        </row>
        <row r="4811">
          <cell r="A4811" t="str">
            <v>Pieces of Dreams</v>
          </cell>
          <cell r="M4811" t="str">
            <v>43rd</v>
          </cell>
          <cell r="N4811">
            <v>4810</v>
          </cell>
        </row>
        <row r="4812">
          <cell r="A4812" t="str">
            <v>Scrooge</v>
          </cell>
          <cell r="M4812" t="str">
            <v>43rd</v>
          </cell>
          <cell r="N4812">
            <v>4811</v>
          </cell>
        </row>
        <row r="4813">
          <cell r="A4813" t="str">
            <v>Airport</v>
          </cell>
          <cell r="M4813" t="str">
            <v>43rd</v>
          </cell>
          <cell r="N4813">
            <v>4812</v>
          </cell>
        </row>
        <row r="4814">
          <cell r="A4814" t="str">
            <v>M*A*S*H</v>
          </cell>
          <cell r="M4814" t="str">
            <v>43rd</v>
          </cell>
          <cell r="N4814">
            <v>4813</v>
          </cell>
        </row>
        <row r="4815">
          <cell r="A4815" t="str">
            <v>Patton</v>
          </cell>
          <cell r="M4815" t="str">
            <v>43rd</v>
          </cell>
          <cell r="N4815">
            <v>4814</v>
          </cell>
        </row>
        <row r="4816">
          <cell r="A4816" t="str">
            <v>Tora! Tora! Tora!</v>
          </cell>
          <cell r="M4816" t="str">
            <v>43rd</v>
          </cell>
          <cell r="N4816">
            <v>4815</v>
          </cell>
        </row>
        <row r="4817">
          <cell r="A4817" t="str">
            <v>Woodstock</v>
          </cell>
          <cell r="M4817" t="str">
            <v>43rd</v>
          </cell>
          <cell r="N4817">
            <v>4816</v>
          </cell>
        </row>
        <row r="4818">
          <cell r="A4818" t="str">
            <v>First Love</v>
          </cell>
          <cell r="B4818" t="str">
            <v>Erste Liebe</v>
          </cell>
          <cell r="M4818" t="str">
            <v>43rd</v>
          </cell>
          <cell r="N4818">
            <v>4817</v>
          </cell>
        </row>
        <row r="4819">
          <cell r="A4819" t="str">
            <v>Hoa-Binh</v>
          </cell>
          <cell r="M4819" t="str">
            <v>43rd</v>
          </cell>
          <cell r="N4819">
            <v>4818</v>
          </cell>
        </row>
        <row r="4820">
          <cell r="A4820" t="str">
            <v>Investigation of a Citizen Above Suspicion</v>
          </cell>
          <cell r="B4820" t="str">
            <v>Indagine su un cittadino al di sopra di ogni sospetto</v>
          </cell>
          <cell r="M4820" t="str">
            <v>43rd</v>
          </cell>
          <cell r="N4820">
            <v>4819</v>
          </cell>
        </row>
        <row r="4821">
          <cell r="A4821" t="str">
            <v>Paix Sur Les Champs</v>
          </cell>
          <cell r="B4821" t="str">
            <v>Paix sur les champs</v>
          </cell>
          <cell r="M4821" t="str">
            <v>43rd</v>
          </cell>
          <cell r="N4821">
            <v>4820</v>
          </cell>
        </row>
        <row r="4822">
          <cell r="A4822" t="str">
            <v>Tristana</v>
          </cell>
          <cell r="M4822" t="str">
            <v>43rd</v>
          </cell>
          <cell r="N4822">
            <v>4821</v>
          </cell>
        </row>
        <row r="4823">
          <cell r="A4823" t="str">
            <v>The Resurrection of Broncho Billy</v>
          </cell>
          <cell r="M4823" t="str">
            <v>43rd</v>
          </cell>
          <cell r="N4823">
            <v>4822</v>
          </cell>
        </row>
        <row r="4824">
          <cell r="A4824" t="str">
            <v>Shut Up... I'm Crying</v>
          </cell>
          <cell r="M4824" t="str">
            <v>43rd</v>
          </cell>
          <cell r="N4824">
            <v>4823</v>
          </cell>
        </row>
        <row r="4825">
          <cell r="A4825" t="str">
            <v>Sticky My Fingers... Fleet My Feet</v>
          </cell>
          <cell r="M4825" t="str">
            <v>43rd</v>
          </cell>
          <cell r="N4825">
            <v>4824</v>
          </cell>
        </row>
        <row r="4826">
          <cell r="A4826" t="str">
            <v>The Further Adventures of Uncle Sam: Part Two</v>
          </cell>
          <cell r="M4826" t="str">
            <v>43rd</v>
          </cell>
          <cell r="N4826">
            <v>4825</v>
          </cell>
        </row>
        <row r="4827">
          <cell r="A4827" t="str">
            <v>Is It Always Right To Be Right?</v>
          </cell>
          <cell r="M4827" t="str">
            <v>43rd</v>
          </cell>
          <cell r="N4827">
            <v>4826</v>
          </cell>
        </row>
        <row r="4828">
          <cell r="A4828" t="str">
            <v>The Shepherd</v>
          </cell>
          <cell r="M4828" t="str">
            <v>43rd</v>
          </cell>
          <cell r="N4828">
            <v>4827</v>
          </cell>
        </row>
        <row r="4829">
          <cell r="A4829" t="str">
            <v>Chariots of the Gods</v>
          </cell>
          <cell r="B4829" t="str">
            <v>Erinnerungen an die Zukunft</v>
          </cell>
          <cell r="M4829" t="str">
            <v>43rd</v>
          </cell>
          <cell r="N4829">
            <v>4828</v>
          </cell>
        </row>
        <row r="4830">
          <cell r="A4830" t="str">
            <v>Jack Johnson</v>
          </cell>
          <cell r="M4830" t="str">
            <v>43rd</v>
          </cell>
          <cell r="N4830">
            <v>4829</v>
          </cell>
        </row>
        <row r="4831">
          <cell r="A4831" t="str">
            <v>King: A Filmed Record... Montgomery to Memphis</v>
          </cell>
          <cell r="M4831" t="str">
            <v>43rd</v>
          </cell>
          <cell r="N4831">
            <v>4830</v>
          </cell>
        </row>
        <row r="4832">
          <cell r="A4832" t="str">
            <v>Say Goodbye</v>
          </cell>
          <cell r="M4832" t="str">
            <v>43rd</v>
          </cell>
          <cell r="N4832">
            <v>4831</v>
          </cell>
        </row>
        <row r="4833">
          <cell r="A4833" t="str">
            <v>Woodstock</v>
          </cell>
          <cell r="M4833" t="str">
            <v>43rd</v>
          </cell>
          <cell r="N4833">
            <v>4832</v>
          </cell>
        </row>
        <row r="4834">
          <cell r="A4834" t="str">
            <v>The Gifts</v>
          </cell>
          <cell r="M4834" t="str">
            <v>43rd</v>
          </cell>
          <cell r="N4834">
            <v>4833</v>
          </cell>
        </row>
        <row r="4835">
          <cell r="A4835" t="str">
            <v>Interviews With My Lai Veterans</v>
          </cell>
          <cell r="M4835" t="str">
            <v>43rd</v>
          </cell>
          <cell r="N4835">
            <v>4834</v>
          </cell>
        </row>
        <row r="4836">
          <cell r="A4836" t="str">
            <v>A Long Way From Nowhere</v>
          </cell>
          <cell r="M4836" t="str">
            <v>43rd</v>
          </cell>
          <cell r="N4836">
            <v>4835</v>
          </cell>
        </row>
        <row r="4837">
          <cell r="A4837" t="str">
            <v>Oisin</v>
          </cell>
          <cell r="M4837" t="str">
            <v>43rd</v>
          </cell>
          <cell r="N4837">
            <v>4836</v>
          </cell>
        </row>
        <row r="4838">
          <cell r="A4838" t="str">
            <v>Time is Running Out</v>
          </cell>
          <cell r="M4838" t="str">
            <v>43rd</v>
          </cell>
          <cell r="N4838">
            <v>4837</v>
          </cell>
        </row>
        <row r="4839">
          <cell r="A4839" t="str">
            <v>Airport</v>
          </cell>
          <cell r="M4839" t="str">
            <v>43rd</v>
          </cell>
          <cell r="N4839">
            <v>4838</v>
          </cell>
        </row>
        <row r="4840">
          <cell r="A4840" t="str">
            <v>Patton</v>
          </cell>
          <cell r="M4840" t="str">
            <v>43rd</v>
          </cell>
          <cell r="N4840">
            <v>4839</v>
          </cell>
        </row>
        <row r="4841">
          <cell r="A4841" t="str">
            <v>Ryan's Daughter</v>
          </cell>
          <cell r="M4841" t="str">
            <v>43rd</v>
          </cell>
          <cell r="N4841">
            <v>4840</v>
          </cell>
        </row>
        <row r="4842">
          <cell r="A4842" t="str">
            <v>Tora! Tora! Tora!</v>
          </cell>
          <cell r="M4842" t="str">
            <v>43rd</v>
          </cell>
          <cell r="N4842">
            <v>4841</v>
          </cell>
        </row>
        <row r="4843">
          <cell r="A4843" t="str">
            <v>Women in Love</v>
          </cell>
          <cell r="M4843" t="str">
            <v>43rd</v>
          </cell>
          <cell r="N4843">
            <v>4842</v>
          </cell>
        </row>
        <row r="4844">
          <cell r="A4844" t="str">
            <v>Airport</v>
          </cell>
          <cell r="M4844" t="str">
            <v>43rd</v>
          </cell>
          <cell r="N4844">
            <v>4843</v>
          </cell>
        </row>
        <row r="4845">
          <cell r="A4845" t="str">
            <v>The Molly Maguires</v>
          </cell>
          <cell r="M4845" t="str">
            <v>43rd</v>
          </cell>
          <cell r="N4845">
            <v>4844</v>
          </cell>
        </row>
        <row r="4846">
          <cell r="A4846" t="str">
            <v>Patton</v>
          </cell>
          <cell r="M4846" t="str">
            <v>43rd</v>
          </cell>
          <cell r="N4846">
            <v>4845</v>
          </cell>
        </row>
        <row r="4847">
          <cell r="A4847" t="str">
            <v>Scrooge</v>
          </cell>
          <cell r="M4847" t="str">
            <v>43rd</v>
          </cell>
          <cell r="N4847">
            <v>4846</v>
          </cell>
        </row>
        <row r="4848">
          <cell r="A4848" t="str">
            <v>Tora! Tora! Tora!</v>
          </cell>
          <cell r="M4848" t="str">
            <v>43rd</v>
          </cell>
          <cell r="N4848">
            <v>4847</v>
          </cell>
        </row>
        <row r="4849">
          <cell r="A4849" t="str">
            <v>Airport</v>
          </cell>
          <cell r="M4849" t="str">
            <v>43rd</v>
          </cell>
          <cell r="N4849">
            <v>4848</v>
          </cell>
        </row>
        <row r="4850">
          <cell r="A4850" t="str">
            <v>Cromwell</v>
          </cell>
          <cell r="M4850" t="str">
            <v>43rd</v>
          </cell>
          <cell r="N4850">
            <v>4849</v>
          </cell>
        </row>
        <row r="4851">
          <cell r="A4851" t="str">
            <v>Darling Lili</v>
          </cell>
          <cell r="M4851" t="str">
            <v>43rd</v>
          </cell>
          <cell r="N4851">
            <v>4850</v>
          </cell>
        </row>
        <row r="4852">
          <cell r="A4852" t="str">
            <v>The Hawaiians</v>
          </cell>
          <cell r="M4852" t="str">
            <v>43rd</v>
          </cell>
          <cell r="N4852">
            <v>4851</v>
          </cell>
        </row>
        <row r="4853">
          <cell r="A4853" t="str">
            <v>Scrooge</v>
          </cell>
          <cell r="M4853" t="str">
            <v>43rd</v>
          </cell>
          <cell r="N4853">
            <v>4852</v>
          </cell>
        </row>
        <row r="4854">
          <cell r="A4854" t="str">
            <v>Patton</v>
          </cell>
          <cell r="M4854" t="str">
            <v>43rd</v>
          </cell>
          <cell r="N4854">
            <v>4853</v>
          </cell>
        </row>
        <row r="4855">
          <cell r="A4855" t="str">
            <v>Tora! Tora! Tora!</v>
          </cell>
          <cell r="M4855" t="str">
            <v>43rd</v>
          </cell>
          <cell r="N4855">
            <v>4854</v>
          </cell>
        </row>
        <row r="4856">
          <cell r="A4856" t="str">
            <v>Airport</v>
          </cell>
          <cell r="M4856" t="str">
            <v>43rd</v>
          </cell>
          <cell r="N4856">
            <v>4855</v>
          </cell>
        </row>
        <row r="4857">
          <cell r="A4857" t="str">
            <v>Patton</v>
          </cell>
          <cell r="M4857" t="str">
            <v>43rd</v>
          </cell>
          <cell r="N4857">
            <v>4856</v>
          </cell>
        </row>
        <row r="4858">
          <cell r="A4858" t="str">
            <v>Ryan's Daughter</v>
          </cell>
          <cell r="M4858" t="str">
            <v>43rd</v>
          </cell>
          <cell r="N4858">
            <v>4857</v>
          </cell>
        </row>
        <row r="4859">
          <cell r="A4859" t="str">
            <v>Tora! Tora! Tora!</v>
          </cell>
          <cell r="M4859" t="str">
            <v>43rd</v>
          </cell>
          <cell r="N4859">
            <v>4858</v>
          </cell>
        </row>
        <row r="4860">
          <cell r="A4860" t="str">
            <v>Woodstock</v>
          </cell>
          <cell r="M4860" t="str">
            <v>43rd</v>
          </cell>
          <cell r="N4860">
            <v>4859</v>
          </cell>
        </row>
        <row r="4861">
          <cell r="A4861" t="str">
            <v>[no specific film title]</v>
          </cell>
          <cell r="M4861" t="str">
            <v>43rd</v>
          </cell>
          <cell r="N4861">
            <v>4860</v>
          </cell>
        </row>
        <row r="4862">
          <cell r="A4862" t="str">
            <v>[no specific film title]</v>
          </cell>
          <cell r="M4862" t="str">
            <v>43rd</v>
          </cell>
          <cell r="N4862">
            <v>4861</v>
          </cell>
        </row>
        <row r="4863">
          <cell r="A4863" t="str">
            <v>[no specific film title]</v>
          </cell>
          <cell r="M4863" t="str">
            <v>43rd</v>
          </cell>
          <cell r="N4863">
            <v>4862</v>
          </cell>
        </row>
        <row r="4864">
          <cell r="A4864" t="str">
            <v>[no specific film title]</v>
          </cell>
          <cell r="M4864" t="str">
            <v>43rd</v>
          </cell>
          <cell r="N4864">
            <v>4863</v>
          </cell>
        </row>
        <row r="4865">
          <cell r="A4865" t="str">
            <v>A Clockwork Orange</v>
          </cell>
          <cell r="M4865" t="str">
            <v>44th</v>
          </cell>
          <cell r="N4865">
            <v>4864</v>
          </cell>
        </row>
        <row r="4866">
          <cell r="A4866" t="str">
            <v>Fiddler on the Roof</v>
          </cell>
          <cell r="M4866" t="str">
            <v>44th</v>
          </cell>
          <cell r="N4866">
            <v>4865</v>
          </cell>
        </row>
        <row r="4867">
          <cell r="A4867" t="str">
            <v>The French Connection</v>
          </cell>
          <cell r="M4867" t="str">
            <v>44th</v>
          </cell>
          <cell r="N4867">
            <v>4866</v>
          </cell>
        </row>
        <row r="4868">
          <cell r="A4868" t="str">
            <v>The Last Picture Show</v>
          </cell>
          <cell r="M4868" t="str">
            <v>44th</v>
          </cell>
          <cell r="N4868">
            <v>4867</v>
          </cell>
        </row>
        <row r="4869">
          <cell r="A4869" t="str">
            <v>Nicholas and Alexandra</v>
          </cell>
          <cell r="M4869" t="str">
            <v>44th</v>
          </cell>
          <cell r="N4869">
            <v>4868</v>
          </cell>
        </row>
        <row r="4870">
          <cell r="A4870" t="str">
            <v>Fiddler on the Roof</v>
          </cell>
          <cell r="M4870" t="str">
            <v>44th</v>
          </cell>
          <cell r="N4870">
            <v>4869</v>
          </cell>
        </row>
        <row r="4871">
          <cell r="A4871" t="str">
            <v>The French Connection</v>
          </cell>
          <cell r="M4871" t="str">
            <v>44th</v>
          </cell>
          <cell r="N4871">
            <v>4870</v>
          </cell>
        </row>
        <row r="4872">
          <cell r="A4872" t="str">
            <v>The Hospital</v>
          </cell>
          <cell r="M4872" t="str">
            <v>44th</v>
          </cell>
          <cell r="N4872">
            <v>4871</v>
          </cell>
        </row>
        <row r="4873">
          <cell r="A4873" t="str">
            <v>Kotch</v>
          </cell>
          <cell r="M4873" t="str">
            <v>44th</v>
          </cell>
          <cell r="N4873">
            <v>4872</v>
          </cell>
        </row>
        <row r="4874">
          <cell r="A4874" t="str">
            <v>Sunday Bloody Sunday</v>
          </cell>
          <cell r="M4874" t="str">
            <v>44th</v>
          </cell>
          <cell r="N4874">
            <v>4873</v>
          </cell>
        </row>
        <row r="4875">
          <cell r="A4875" t="str">
            <v>Fiddler on the Roof</v>
          </cell>
          <cell r="M4875" t="str">
            <v>44th</v>
          </cell>
          <cell r="N4875">
            <v>4874</v>
          </cell>
        </row>
        <row r="4876">
          <cell r="A4876" t="str">
            <v>The French Connection</v>
          </cell>
          <cell r="M4876" t="str">
            <v>44th</v>
          </cell>
          <cell r="N4876">
            <v>4875</v>
          </cell>
        </row>
        <row r="4877">
          <cell r="A4877" t="str">
            <v>The Last Picture Show</v>
          </cell>
          <cell r="M4877" t="str">
            <v>44th</v>
          </cell>
          <cell r="N4877">
            <v>4876</v>
          </cell>
        </row>
        <row r="4878">
          <cell r="A4878" t="str">
            <v>The Last Picture Show</v>
          </cell>
          <cell r="M4878" t="str">
            <v>44th</v>
          </cell>
          <cell r="N4878">
            <v>4877</v>
          </cell>
        </row>
        <row r="4879">
          <cell r="A4879" t="str">
            <v>Sometimes a Great Notion</v>
          </cell>
          <cell r="M4879" t="str">
            <v>44th</v>
          </cell>
          <cell r="N4879">
            <v>4878</v>
          </cell>
        </row>
        <row r="4880">
          <cell r="A4880" t="str">
            <v>Klute</v>
          </cell>
          <cell r="M4880" t="str">
            <v>44th</v>
          </cell>
          <cell r="N4880">
            <v>4879</v>
          </cell>
        </row>
        <row r="4881">
          <cell r="A4881" t="str">
            <v>Mary, Queen of Scots</v>
          </cell>
          <cell r="M4881" t="str">
            <v>44th</v>
          </cell>
          <cell r="N4881">
            <v>4880</v>
          </cell>
        </row>
        <row r="4882">
          <cell r="A4882" t="str">
            <v>Mccabe &amp; Mrs. Miller</v>
          </cell>
          <cell r="M4882" t="str">
            <v>44th</v>
          </cell>
          <cell r="N4882">
            <v>4881</v>
          </cell>
        </row>
        <row r="4883">
          <cell r="A4883" t="str">
            <v>Nicholas and Alexandra</v>
          </cell>
          <cell r="M4883" t="str">
            <v>44th</v>
          </cell>
          <cell r="N4883">
            <v>4882</v>
          </cell>
        </row>
        <row r="4884">
          <cell r="A4884" t="str">
            <v>Sunday Bloody Sunday</v>
          </cell>
          <cell r="M4884" t="str">
            <v>44th</v>
          </cell>
          <cell r="N4884">
            <v>4883</v>
          </cell>
        </row>
        <row r="4885">
          <cell r="A4885" t="str">
            <v>Carnal Knowledge</v>
          </cell>
          <cell r="M4885" t="str">
            <v>44th</v>
          </cell>
          <cell r="N4885">
            <v>4884</v>
          </cell>
        </row>
        <row r="4886">
          <cell r="A4886" t="str">
            <v>The Go-Between</v>
          </cell>
          <cell r="M4886" t="str">
            <v>44th</v>
          </cell>
          <cell r="N4886">
            <v>4885</v>
          </cell>
        </row>
        <row r="4887">
          <cell r="A4887" t="str">
            <v>The Last Picture Show</v>
          </cell>
          <cell r="M4887" t="str">
            <v>44th</v>
          </cell>
          <cell r="N4887">
            <v>4886</v>
          </cell>
        </row>
        <row r="4888">
          <cell r="A4888" t="str">
            <v>The Last Picture Show</v>
          </cell>
          <cell r="M4888" t="str">
            <v>44th</v>
          </cell>
          <cell r="N4888">
            <v>4887</v>
          </cell>
        </row>
        <row r="4889">
          <cell r="A4889" t="str">
            <v>Who Is Harry Kellerman and Why Is He Saying Those Terrible Things About Me?</v>
          </cell>
          <cell r="M4889" t="str">
            <v>44th</v>
          </cell>
          <cell r="N4889">
            <v>4888</v>
          </cell>
        </row>
        <row r="4890">
          <cell r="A4890" t="str">
            <v>A Clockwork Orange</v>
          </cell>
          <cell r="M4890" t="str">
            <v>44th</v>
          </cell>
          <cell r="N4890">
            <v>4889</v>
          </cell>
        </row>
        <row r="4891">
          <cell r="A4891" t="str">
            <v>Fiddler on the Roof</v>
          </cell>
          <cell r="M4891" t="str">
            <v>44th</v>
          </cell>
          <cell r="N4891">
            <v>4890</v>
          </cell>
        </row>
        <row r="4892">
          <cell r="A4892" t="str">
            <v>The French Connection</v>
          </cell>
          <cell r="M4892" t="str">
            <v>44th</v>
          </cell>
          <cell r="N4892">
            <v>4891</v>
          </cell>
        </row>
        <row r="4893">
          <cell r="A4893" t="str">
            <v>The Last Picture Show</v>
          </cell>
          <cell r="M4893" t="str">
            <v>44th</v>
          </cell>
          <cell r="N4893">
            <v>4892</v>
          </cell>
        </row>
        <row r="4894">
          <cell r="A4894" t="str">
            <v>Sunday Bloody Sunday</v>
          </cell>
          <cell r="M4894" t="str">
            <v>44th</v>
          </cell>
          <cell r="N4894">
            <v>4893</v>
          </cell>
        </row>
        <row r="4895">
          <cell r="A4895" t="str">
            <v>The Hospital</v>
          </cell>
          <cell r="M4895" t="str">
            <v>44th</v>
          </cell>
          <cell r="N4895">
            <v>4894</v>
          </cell>
        </row>
        <row r="4896">
          <cell r="A4896" t="str">
            <v>Investigation of a Citizen Above Suspicion</v>
          </cell>
          <cell r="M4896" t="str">
            <v>44th</v>
          </cell>
          <cell r="N4896">
            <v>4895</v>
          </cell>
        </row>
        <row r="4897">
          <cell r="A4897" t="str">
            <v>Klute</v>
          </cell>
          <cell r="M4897" t="str">
            <v>44th</v>
          </cell>
          <cell r="N4897">
            <v>4896</v>
          </cell>
        </row>
        <row r="4898">
          <cell r="A4898" t="str">
            <v>Summer of '42</v>
          </cell>
          <cell r="M4898" t="str">
            <v>44th</v>
          </cell>
          <cell r="N4898">
            <v>4897</v>
          </cell>
        </row>
        <row r="4899">
          <cell r="A4899" t="str">
            <v>Sunday Bloody Sunday</v>
          </cell>
          <cell r="M4899" t="str">
            <v>44th</v>
          </cell>
          <cell r="N4899">
            <v>4898</v>
          </cell>
        </row>
        <row r="4900">
          <cell r="A4900" t="str">
            <v>A Clockwork Orange</v>
          </cell>
          <cell r="M4900" t="str">
            <v>44th</v>
          </cell>
          <cell r="N4900">
            <v>4899</v>
          </cell>
        </row>
        <row r="4901">
          <cell r="A4901" t="str">
            <v>The Conformist</v>
          </cell>
          <cell r="M4901" t="str">
            <v>44th</v>
          </cell>
          <cell r="N4901">
            <v>4900</v>
          </cell>
        </row>
        <row r="4902">
          <cell r="A4902" t="str">
            <v>The French Connection</v>
          </cell>
          <cell r="M4902" t="str">
            <v>44th</v>
          </cell>
          <cell r="N4902">
            <v>4901</v>
          </cell>
        </row>
        <row r="4903">
          <cell r="A4903" t="str">
            <v>The Garden of the Finzi-Continis</v>
          </cell>
          <cell r="B4903" t="str">
            <v>Il Giardino dei Finzi-Contini</v>
          </cell>
          <cell r="M4903" t="str">
            <v>44th</v>
          </cell>
          <cell r="N4903">
            <v>4902</v>
          </cell>
        </row>
        <row r="4904">
          <cell r="A4904" t="str">
            <v>The Last Picture Show</v>
          </cell>
          <cell r="M4904" t="str">
            <v>44th</v>
          </cell>
          <cell r="N4904">
            <v>4903</v>
          </cell>
        </row>
        <row r="4905">
          <cell r="A4905" t="str">
            <v>Mary, Queen of Scots</v>
          </cell>
          <cell r="M4905" t="str">
            <v>44th</v>
          </cell>
          <cell r="N4905">
            <v>4904</v>
          </cell>
        </row>
        <row r="4906">
          <cell r="A4906" t="str">
            <v>Nicholas and Alexandra</v>
          </cell>
          <cell r="M4906" t="str">
            <v>44th</v>
          </cell>
          <cell r="N4906">
            <v>4905</v>
          </cell>
        </row>
        <row r="4907">
          <cell r="A4907" t="str">
            <v>Shaft</v>
          </cell>
          <cell r="M4907" t="str">
            <v>44th</v>
          </cell>
          <cell r="N4907">
            <v>4906</v>
          </cell>
        </row>
        <row r="4908">
          <cell r="A4908" t="str">
            <v>Straw Dogs</v>
          </cell>
          <cell r="M4908" t="str">
            <v>44th</v>
          </cell>
          <cell r="N4908">
            <v>4907</v>
          </cell>
        </row>
        <row r="4909">
          <cell r="A4909" t="str">
            <v>Summer of '42</v>
          </cell>
          <cell r="M4909" t="str">
            <v>44th</v>
          </cell>
          <cell r="N4909">
            <v>4908</v>
          </cell>
        </row>
        <row r="4910">
          <cell r="A4910" t="str">
            <v>Bedknobs and Broomsticks</v>
          </cell>
          <cell r="M4910" t="str">
            <v>44th</v>
          </cell>
          <cell r="N4910">
            <v>4909</v>
          </cell>
        </row>
        <row r="4911">
          <cell r="A4911" t="str">
            <v>The Boy Friend</v>
          </cell>
          <cell r="M4911" t="str">
            <v>44th</v>
          </cell>
          <cell r="N4911">
            <v>4910</v>
          </cell>
        </row>
        <row r="4912">
          <cell r="A4912" t="str">
            <v>Fiddler on the Roof</v>
          </cell>
          <cell r="M4912" t="str">
            <v>44th</v>
          </cell>
          <cell r="N4912">
            <v>4911</v>
          </cell>
        </row>
        <row r="4913">
          <cell r="A4913" t="str">
            <v>Tchaikovsky</v>
          </cell>
          <cell r="B4913" t="str">
            <v>Chaikovskiy</v>
          </cell>
          <cell r="M4913" t="str">
            <v>44th</v>
          </cell>
          <cell r="N4913">
            <v>4912</v>
          </cell>
        </row>
        <row r="4914">
          <cell r="A4914" t="str">
            <v>Willy Wonka and the Chocolate Factory</v>
          </cell>
          <cell r="M4914" t="str">
            <v>44th</v>
          </cell>
          <cell r="N4914">
            <v>4913</v>
          </cell>
        </row>
        <row r="4915">
          <cell r="A4915" t="str">
            <v>Bedknobs and Broomsticks</v>
          </cell>
          <cell r="M4915" t="str">
            <v>44th</v>
          </cell>
          <cell r="N4915">
            <v>4914</v>
          </cell>
        </row>
        <row r="4916">
          <cell r="A4916" t="str">
            <v>Bless the Beasts and Children</v>
          </cell>
          <cell r="M4916" t="str">
            <v>44th</v>
          </cell>
          <cell r="N4916">
            <v>4915</v>
          </cell>
        </row>
        <row r="4917">
          <cell r="A4917" t="str">
            <v>Kotch</v>
          </cell>
          <cell r="M4917" t="str">
            <v>44th</v>
          </cell>
          <cell r="N4917">
            <v>4916</v>
          </cell>
        </row>
        <row r="4918">
          <cell r="A4918" t="str">
            <v>Shaft</v>
          </cell>
          <cell r="M4918" t="str">
            <v>44th</v>
          </cell>
          <cell r="N4918">
            <v>4917</v>
          </cell>
        </row>
        <row r="4919">
          <cell r="A4919" t="str">
            <v>Sometimes a Great Notion</v>
          </cell>
          <cell r="M4919" t="str">
            <v>44th</v>
          </cell>
          <cell r="N4919">
            <v>4918</v>
          </cell>
        </row>
        <row r="4920">
          <cell r="A4920" t="str">
            <v>The Andromeda Strain</v>
          </cell>
          <cell r="M4920" t="str">
            <v>44th</v>
          </cell>
          <cell r="N4920">
            <v>4919</v>
          </cell>
        </row>
        <row r="4921">
          <cell r="A4921" t="str">
            <v>A Clockwork Orange</v>
          </cell>
          <cell r="M4921" t="str">
            <v>44th</v>
          </cell>
          <cell r="N4921">
            <v>4920</v>
          </cell>
        </row>
        <row r="4922">
          <cell r="A4922" t="str">
            <v>The French Connection</v>
          </cell>
          <cell r="M4922" t="str">
            <v>44th</v>
          </cell>
          <cell r="N4922">
            <v>4921</v>
          </cell>
        </row>
        <row r="4923">
          <cell r="A4923" t="str">
            <v>Kotch</v>
          </cell>
          <cell r="M4923" t="str">
            <v>44th</v>
          </cell>
          <cell r="N4923">
            <v>4922</v>
          </cell>
        </row>
        <row r="4924">
          <cell r="A4924" t="str">
            <v>Summer of '42</v>
          </cell>
          <cell r="M4924" t="str">
            <v>44th</v>
          </cell>
          <cell r="N4924">
            <v>4923</v>
          </cell>
        </row>
        <row r="4925">
          <cell r="A4925" t="str">
            <v>Dodes 'ka-Den</v>
          </cell>
          <cell r="B4925" t="str">
            <v>Dô desu ka den</v>
          </cell>
          <cell r="M4925" t="str">
            <v>44th</v>
          </cell>
          <cell r="N4925">
            <v>4924</v>
          </cell>
        </row>
        <row r="4926">
          <cell r="A4926" t="str">
            <v>The Emigrants</v>
          </cell>
          <cell r="B4926" t="str">
            <v>Utvandrarna</v>
          </cell>
          <cell r="M4926" t="str">
            <v>44th</v>
          </cell>
          <cell r="N4926">
            <v>4925</v>
          </cell>
        </row>
        <row r="4927">
          <cell r="A4927" t="str">
            <v>The Garden of the Finzi-Continis</v>
          </cell>
          <cell r="B4927" t="str">
            <v>Il Giardino dei Finzi-Contini</v>
          </cell>
          <cell r="M4927" t="str">
            <v>44th</v>
          </cell>
          <cell r="N4927">
            <v>4926</v>
          </cell>
        </row>
        <row r="4928">
          <cell r="A4928" t="str">
            <v>The Policeman</v>
          </cell>
          <cell r="B4928" t="str">
            <v>Ha-Shoter Azulai</v>
          </cell>
          <cell r="M4928" t="str">
            <v>44th</v>
          </cell>
          <cell r="N4928">
            <v>4927</v>
          </cell>
        </row>
        <row r="4929">
          <cell r="A4929" t="str">
            <v>Tchaikovsky</v>
          </cell>
          <cell r="B4929" t="str">
            <v>Chaikovskiy</v>
          </cell>
          <cell r="M4929" t="str">
            <v>44th</v>
          </cell>
          <cell r="N4929">
            <v>4928</v>
          </cell>
        </row>
        <row r="4930">
          <cell r="A4930" t="str">
            <v>Good Morning</v>
          </cell>
          <cell r="M4930" t="str">
            <v>44th</v>
          </cell>
          <cell r="N4930">
            <v>4929</v>
          </cell>
        </row>
        <row r="4931">
          <cell r="A4931" t="str">
            <v>The Rehearsal</v>
          </cell>
          <cell r="M4931" t="str">
            <v>44th</v>
          </cell>
          <cell r="N4931">
            <v>4930</v>
          </cell>
        </row>
        <row r="4932">
          <cell r="A4932" t="str">
            <v>Sentinels of Silence</v>
          </cell>
          <cell r="B4932" t="str">
            <v>Centinelas del silencio</v>
          </cell>
          <cell r="M4932" t="str">
            <v>44th</v>
          </cell>
          <cell r="N4932">
            <v>4931</v>
          </cell>
        </row>
        <row r="4933">
          <cell r="A4933" t="str">
            <v>The Crunch Bird</v>
          </cell>
          <cell r="M4933" t="str">
            <v>44th</v>
          </cell>
          <cell r="N4933">
            <v>4932</v>
          </cell>
        </row>
        <row r="4934">
          <cell r="A4934" t="str">
            <v>Evolution</v>
          </cell>
          <cell r="M4934" t="str">
            <v>44th</v>
          </cell>
          <cell r="N4934">
            <v>4933</v>
          </cell>
        </row>
        <row r="4935">
          <cell r="A4935" t="str">
            <v>The Selfish Giant</v>
          </cell>
          <cell r="M4935" t="str">
            <v>44th</v>
          </cell>
          <cell r="N4935">
            <v>4934</v>
          </cell>
        </row>
        <row r="4936">
          <cell r="A4936" t="str">
            <v>Alaska Wilderness Lake</v>
          </cell>
          <cell r="M4936" t="str">
            <v>44th</v>
          </cell>
          <cell r="N4936">
            <v>4935</v>
          </cell>
        </row>
        <row r="4937">
          <cell r="A4937" t="str">
            <v>The Hellstrom Chronicle</v>
          </cell>
          <cell r="M4937" t="str">
            <v>44th</v>
          </cell>
          <cell r="N4937">
            <v>4936</v>
          </cell>
        </row>
        <row r="4938">
          <cell r="A4938" t="str">
            <v>On Any Sunday</v>
          </cell>
          <cell r="M4938" t="str">
            <v>44th</v>
          </cell>
          <cell r="N4938">
            <v>4937</v>
          </cell>
        </row>
        <row r="4939">
          <cell r="A4939" t="str">
            <v>The RA Expeditions</v>
          </cell>
          <cell r="M4939" t="str">
            <v>44th</v>
          </cell>
          <cell r="N4939">
            <v>4938</v>
          </cell>
        </row>
        <row r="4940">
          <cell r="A4940" t="str">
            <v>The Sorrow and the Pity</v>
          </cell>
          <cell r="M4940" t="str">
            <v>44th</v>
          </cell>
          <cell r="N4940">
            <v>4939</v>
          </cell>
        </row>
        <row r="4941">
          <cell r="A4941" t="str">
            <v>Adventure in Perception</v>
          </cell>
          <cell r="M4941" t="str">
            <v>44th</v>
          </cell>
          <cell r="N4941">
            <v>4940</v>
          </cell>
        </row>
        <row r="4942">
          <cell r="A4942" t="str">
            <v>Art Is...</v>
          </cell>
          <cell r="M4942" t="str">
            <v>44th</v>
          </cell>
          <cell r="N4942">
            <v>4941</v>
          </cell>
        </row>
        <row r="4943">
          <cell r="A4943" t="str">
            <v>The Numbers Start With the River</v>
          </cell>
          <cell r="M4943" t="str">
            <v>44th</v>
          </cell>
          <cell r="N4943">
            <v>4942</v>
          </cell>
        </row>
        <row r="4944">
          <cell r="A4944" t="str">
            <v>Sentinels of Silence</v>
          </cell>
          <cell r="B4944" t="str">
            <v>Centinelas del silencio</v>
          </cell>
          <cell r="M4944" t="str">
            <v>44th</v>
          </cell>
          <cell r="N4944">
            <v>4943</v>
          </cell>
        </row>
        <row r="4945">
          <cell r="A4945" t="str">
            <v>Somebody Waiting</v>
          </cell>
          <cell r="M4945" t="str">
            <v>44th</v>
          </cell>
          <cell r="N4945">
            <v>4944</v>
          </cell>
        </row>
        <row r="4946">
          <cell r="A4946" t="str">
            <v>Fiddler on the Roof</v>
          </cell>
          <cell r="M4946" t="str">
            <v>44th</v>
          </cell>
          <cell r="N4946">
            <v>4945</v>
          </cell>
        </row>
        <row r="4947">
          <cell r="A4947" t="str">
            <v>The French Connection</v>
          </cell>
          <cell r="M4947" t="str">
            <v>44th</v>
          </cell>
          <cell r="N4947">
            <v>4946</v>
          </cell>
        </row>
        <row r="4948">
          <cell r="A4948" t="str">
            <v>The Last Picture Show</v>
          </cell>
          <cell r="M4948" t="str">
            <v>44th</v>
          </cell>
          <cell r="N4948">
            <v>4947</v>
          </cell>
        </row>
        <row r="4949">
          <cell r="A4949" t="str">
            <v>Nicholas and Alexandra</v>
          </cell>
          <cell r="M4949" t="str">
            <v>44th</v>
          </cell>
          <cell r="N4949">
            <v>4948</v>
          </cell>
        </row>
        <row r="4950">
          <cell r="A4950" t="str">
            <v>Summer of '42</v>
          </cell>
          <cell r="M4950" t="str">
            <v>44th</v>
          </cell>
          <cell r="N4950">
            <v>4949</v>
          </cell>
        </row>
        <row r="4951">
          <cell r="A4951" t="str">
            <v>The Andromeda Strain</v>
          </cell>
          <cell r="M4951" t="str">
            <v>44th</v>
          </cell>
          <cell r="N4951">
            <v>4950</v>
          </cell>
        </row>
        <row r="4952">
          <cell r="A4952" t="str">
            <v>Bedknobs and Broomsticks</v>
          </cell>
          <cell r="M4952" t="str">
            <v>44th</v>
          </cell>
          <cell r="N4952">
            <v>4951</v>
          </cell>
        </row>
        <row r="4953">
          <cell r="A4953" t="str">
            <v>Fiddler on the Roof</v>
          </cell>
          <cell r="M4953" t="str">
            <v>44th</v>
          </cell>
          <cell r="N4953">
            <v>4952</v>
          </cell>
        </row>
        <row r="4954">
          <cell r="A4954" t="str">
            <v>Mary, Queen of Scots</v>
          </cell>
          <cell r="M4954" t="str">
            <v>44th</v>
          </cell>
          <cell r="N4954">
            <v>4953</v>
          </cell>
        </row>
        <row r="4955">
          <cell r="A4955" t="str">
            <v>Nicholas and Alexandra</v>
          </cell>
          <cell r="M4955" t="str">
            <v>44th</v>
          </cell>
          <cell r="N4955">
            <v>4954</v>
          </cell>
        </row>
        <row r="4956">
          <cell r="A4956" t="str">
            <v>Bedknobs and Broomsticks</v>
          </cell>
          <cell r="M4956" t="str">
            <v>44th</v>
          </cell>
          <cell r="N4956">
            <v>4955</v>
          </cell>
        </row>
        <row r="4957">
          <cell r="A4957" t="str">
            <v>Death in Venice</v>
          </cell>
          <cell r="M4957" t="str">
            <v>44th</v>
          </cell>
          <cell r="N4957">
            <v>4956</v>
          </cell>
        </row>
        <row r="4958">
          <cell r="A4958" t="str">
            <v>Mary, Queen of Scots</v>
          </cell>
          <cell r="M4958" t="str">
            <v>44th</v>
          </cell>
          <cell r="N4958">
            <v>4957</v>
          </cell>
        </row>
        <row r="4959">
          <cell r="A4959" t="str">
            <v>Nicholas and Alexandra</v>
          </cell>
          <cell r="M4959" t="str">
            <v>44th</v>
          </cell>
          <cell r="N4959">
            <v>4958</v>
          </cell>
        </row>
        <row r="4960">
          <cell r="A4960" t="str">
            <v>What's the Matter with Helen?</v>
          </cell>
          <cell r="M4960" t="str">
            <v>44th</v>
          </cell>
          <cell r="N4960">
            <v>4959</v>
          </cell>
        </row>
        <row r="4961">
          <cell r="A4961" t="str">
            <v>Bedknobs and Broomsticks</v>
          </cell>
          <cell r="M4961" t="str">
            <v>44th</v>
          </cell>
          <cell r="N4961">
            <v>4960</v>
          </cell>
        </row>
        <row r="4962">
          <cell r="A4962" t="str">
            <v>When Dinosaurs Ruled the Earth</v>
          </cell>
          <cell r="M4962" t="str">
            <v>44th</v>
          </cell>
          <cell r="N4962">
            <v>4961</v>
          </cell>
        </row>
        <row r="4963">
          <cell r="A4963" t="str">
            <v>Diamonds Are Forever</v>
          </cell>
          <cell r="M4963" t="str">
            <v>44th</v>
          </cell>
          <cell r="N4963">
            <v>4962</v>
          </cell>
        </row>
        <row r="4964">
          <cell r="A4964" t="str">
            <v>Fiddler on the Roof</v>
          </cell>
          <cell r="M4964" t="str">
            <v>44th</v>
          </cell>
          <cell r="N4964">
            <v>4963</v>
          </cell>
        </row>
        <row r="4965">
          <cell r="A4965" t="str">
            <v>The French Connection</v>
          </cell>
          <cell r="M4965" t="str">
            <v>44th</v>
          </cell>
          <cell r="N4965">
            <v>4964</v>
          </cell>
        </row>
        <row r="4966">
          <cell r="A4966" t="str">
            <v>Kotch</v>
          </cell>
          <cell r="M4966" t="str">
            <v>44th</v>
          </cell>
          <cell r="N4966">
            <v>4965</v>
          </cell>
        </row>
        <row r="4967">
          <cell r="A4967" t="str">
            <v>Mary, Queen of Scots</v>
          </cell>
          <cell r="M4967" t="str">
            <v>44th</v>
          </cell>
          <cell r="N4967">
            <v>4966</v>
          </cell>
        </row>
        <row r="4968">
          <cell r="A4968" t="str">
            <v>[no specific film title]</v>
          </cell>
          <cell r="M4968" t="str">
            <v>44th</v>
          </cell>
          <cell r="N4968">
            <v>4967</v>
          </cell>
        </row>
        <row r="4969">
          <cell r="A4969" t="str">
            <v>Cabaret</v>
          </cell>
          <cell r="M4969" t="str">
            <v>45th</v>
          </cell>
          <cell r="N4969">
            <v>4968</v>
          </cell>
        </row>
        <row r="4970">
          <cell r="A4970" t="str">
            <v>Deliverance</v>
          </cell>
          <cell r="M4970" t="str">
            <v>45th</v>
          </cell>
          <cell r="N4970">
            <v>4969</v>
          </cell>
        </row>
        <row r="4971">
          <cell r="A4971" t="str">
            <v>The Emigrants</v>
          </cell>
          <cell r="M4971" t="str">
            <v>45th</v>
          </cell>
          <cell r="N4971">
            <v>4970</v>
          </cell>
        </row>
        <row r="4972">
          <cell r="A4972" t="str">
            <v>The Godfather</v>
          </cell>
          <cell r="M4972" t="str">
            <v>45th</v>
          </cell>
          <cell r="N4972">
            <v>4971</v>
          </cell>
        </row>
        <row r="4973">
          <cell r="A4973" t="str">
            <v>Sounder</v>
          </cell>
          <cell r="M4973" t="str">
            <v>45th</v>
          </cell>
          <cell r="N4973">
            <v>4972</v>
          </cell>
        </row>
        <row r="4974">
          <cell r="A4974" t="str">
            <v>The Godfather</v>
          </cell>
          <cell r="M4974" t="str">
            <v>45th</v>
          </cell>
          <cell r="N4974">
            <v>4973</v>
          </cell>
        </row>
        <row r="4975">
          <cell r="A4975" t="str">
            <v>The Ruling Class</v>
          </cell>
          <cell r="M4975" t="str">
            <v>45th</v>
          </cell>
          <cell r="N4975">
            <v>4974</v>
          </cell>
        </row>
        <row r="4976">
          <cell r="A4976" t="str">
            <v>Sleuth</v>
          </cell>
          <cell r="M4976" t="str">
            <v>45th</v>
          </cell>
          <cell r="N4976">
            <v>4975</v>
          </cell>
        </row>
        <row r="4977">
          <cell r="A4977" t="str">
            <v>Sleuth</v>
          </cell>
          <cell r="M4977" t="str">
            <v>45th</v>
          </cell>
          <cell r="N4977">
            <v>4976</v>
          </cell>
        </row>
        <row r="4978">
          <cell r="A4978" t="str">
            <v>Sounder</v>
          </cell>
          <cell r="M4978" t="str">
            <v>45th</v>
          </cell>
          <cell r="N4978">
            <v>4977</v>
          </cell>
        </row>
        <row r="4979">
          <cell r="A4979" t="str">
            <v>Cabaret</v>
          </cell>
          <cell r="M4979" t="str">
            <v>45th</v>
          </cell>
          <cell r="N4979">
            <v>4978</v>
          </cell>
        </row>
        <row r="4980">
          <cell r="A4980" t="str">
            <v>The Godfather</v>
          </cell>
          <cell r="M4980" t="str">
            <v>45th</v>
          </cell>
          <cell r="N4980">
            <v>4979</v>
          </cell>
        </row>
        <row r="4981">
          <cell r="A4981" t="str">
            <v>The Godfather</v>
          </cell>
          <cell r="M4981" t="str">
            <v>45th</v>
          </cell>
          <cell r="N4981">
            <v>4980</v>
          </cell>
        </row>
        <row r="4982">
          <cell r="A4982" t="str">
            <v>The Godfather</v>
          </cell>
          <cell r="M4982" t="str">
            <v>45th</v>
          </cell>
          <cell r="N4982">
            <v>4981</v>
          </cell>
        </row>
        <row r="4983">
          <cell r="A4983" t="str">
            <v>The Heartbreak Kid</v>
          </cell>
          <cell r="M4983" t="str">
            <v>45th</v>
          </cell>
          <cell r="N4983">
            <v>4982</v>
          </cell>
        </row>
        <row r="4984">
          <cell r="A4984" t="str">
            <v>Cabaret</v>
          </cell>
          <cell r="M4984" t="str">
            <v>45th</v>
          </cell>
          <cell r="N4984">
            <v>4983</v>
          </cell>
        </row>
        <row r="4985">
          <cell r="A4985" t="str">
            <v>The Emigrants</v>
          </cell>
          <cell r="M4985" t="str">
            <v>45th</v>
          </cell>
          <cell r="N4985">
            <v>4984</v>
          </cell>
        </row>
        <row r="4986">
          <cell r="A4986" t="str">
            <v>Lady Sings the Blues</v>
          </cell>
          <cell r="M4986" t="str">
            <v>45th</v>
          </cell>
          <cell r="N4986">
            <v>4985</v>
          </cell>
        </row>
        <row r="4987">
          <cell r="A4987" t="str">
            <v>Sounder</v>
          </cell>
          <cell r="M4987" t="str">
            <v>45th</v>
          </cell>
          <cell r="N4987">
            <v>4986</v>
          </cell>
        </row>
        <row r="4988">
          <cell r="A4988" t="str">
            <v>Travels with My Aunt</v>
          </cell>
          <cell r="M4988" t="str">
            <v>45th</v>
          </cell>
          <cell r="N4988">
            <v>4987</v>
          </cell>
        </row>
        <row r="4989">
          <cell r="A4989" t="str">
            <v>Butterflies Are Free</v>
          </cell>
          <cell r="M4989" t="str">
            <v>45th</v>
          </cell>
          <cell r="N4989">
            <v>4988</v>
          </cell>
        </row>
        <row r="4990">
          <cell r="A4990" t="str">
            <v>Fat City</v>
          </cell>
          <cell r="M4990" t="str">
            <v>45th</v>
          </cell>
          <cell r="N4990">
            <v>4989</v>
          </cell>
        </row>
        <row r="4991">
          <cell r="A4991" t="str">
            <v>The Heartbreak Kid</v>
          </cell>
          <cell r="M4991" t="str">
            <v>45th</v>
          </cell>
          <cell r="N4991">
            <v>4990</v>
          </cell>
        </row>
        <row r="4992">
          <cell r="A4992" t="str">
            <v>Pete 'n' Tillie</v>
          </cell>
          <cell r="M4992" t="str">
            <v>45th</v>
          </cell>
          <cell r="N4992">
            <v>4991</v>
          </cell>
        </row>
        <row r="4993">
          <cell r="A4993" t="str">
            <v>The Poseidon Adventure</v>
          </cell>
          <cell r="M4993" t="str">
            <v>45th</v>
          </cell>
          <cell r="N4993">
            <v>4992</v>
          </cell>
        </row>
        <row r="4994">
          <cell r="A4994" t="str">
            <v>Cabaret</v>
          </cell>
          <cell r="M4994" t="str">
            <v>45th</v>
          </cell>
          <cell r="N4994">
            <v>4993</v>
          </cell>
        </row>
        <row r="4995">
          <cell r="A4995" t="str">
            <v>Deliverance</v>
          </cell>
          <cell r="M4995" t="str">
            <v>45th</v>
          </cell>
          <cell r="N4995">
            <v>4994</v>
          </cell>
        </row>
        <row r="4996">
          <cell r="A4996" t="str">
            <v>The Emigrants</v>
          </cell>
          <cell r="M4996" t="str">
            <v>45th</v>
          </cell>
          <cell r="N4996">
            <v>4995</v>
          </cell>
        </row>
        <row r="4997">
          <cell r="A4997" t="str">
            <v>The Godfather</v>
          </cell>
          <cell r="M4997" t="str">
            <v>45th</v>
          </cell>
          <cell r="N4997">
            <v>4996</v>
          </cell>
        </row>
        <row r="4998">
          <cell r="A4998" t="str">
            <v>Sleuth</v>
          </cell>
          <cell r="M4998" t="str">
            <v>45th</v>
          </cell>
          <cell r="N4998">
            <v>4997</v>
          </cell>
        </row>
        <row r="4999">
          <cell r="A4999" t="str">
            <v>The Candidate</v>
          </cell>
          <cell r="M4999" t="str">
            <v>45th</v>
          </cell>
          <cell r="N4999">
            <v>4998</v>
          </cell>
        </row>
        <row r="5000">
          <cell r="A5000" t="str">
            <v>The Discreet Charm of the Bourgeoisie</v>
          </cell>
          <cell r="M5000" t="str">
            <v>45th</v>
          </cell>
          <cell r="N5000">
            <v>4999</v>
          </cell>
        </row>
        <row r="5001">
          <cell r="A5001" t="str">
            <v>Lady Sings the Blues</v>
          </cell>
          <cell r="M5001" t="str">
            <v>45th</v>
          </cell>
          <cell r="N5001">
            <v>5000</v>
          </cell>
        </row>
        <row r="5002">
          <cell r="A5002" t="str">
            <v>Murmur of the Heart</v>
          </cell>
          <cell r="M5002" t="str">
            <v>45th</v>
          </cell>
          <cell r="N5002">
            <v>5001</v>
          </cell>
        </row>
        <row r="5003">
          <cell r="A5003" t="str">
            <v>Young Winston</v>
          </cell>
          <cell r="M5003" t="str">
            <v>45th</v>
          </cell>
          <cell r="N5003">
            <v>5002</v>
          </cell>
        </row>
        <row r="5004">
          <cell r="A5004" t="str">
            <v>Cabaret</v>
          </cell>
          <cell r="M5004" t="str">
            <v>45th</v>
          </cell>
          <cell r="N5004">
            <v>5003</v>
          </cell>
        </row>
        <row r="5005">
          <cell r="A5005" t="str">
            <v>The Emigrants</v>
          </cell>
          <cell r="M5005" t="str">
            <v>45th</v>
          </cell>
          <cell r="N5005">
            <v>5004</v>
          </cell>
        </row>
        <row r="5006">
          <cell r="A5006" t="str">
            <v>The Godfather</v>
          </cell>
          <cell r="M5006" t="str">
            <v>45th</v>
          </cell>
          <cell r="N5006">
            <v>5005</v>
          </cell>
        </row>
        <row r="5007">
          <cell r="A5007" t="str">
            <v>Pete 'n' Tillie</v>
          </cell>
          <cell r="M5007" t="str">
            <v>45th</v>
          </cell>
          <cell r="N5007">
            <v>5006</v>
          </cell>
        </row>
        <row r="5008">
          <cell r="A5008" t="str">
            <v>Sounder</v>
          </cell>
          <cell r="M5008" t="str">
            <v>45th</v>
          </cell>
          <cell r="N5008">
            <v>5007</v>
          </cell>
        </row>
        <row r="5009">
          <cell r="A5009" t="str">
            <v>images</v>
          </cell>
          <cell r="M5009" t="str">
            <v>45th</v>
          </cell>
          <cell r="N5009">
            <v>5008</v>
          </cell>
        </row>
        <row r="5010">
          <cell r="A5010" t="str">
            <v>Limelight</v>
          </cell>
          <cell r="M5010" t="str">
            <v>45th</v>
          </cell>
          <cell r="N5010">
            <v>5009</v>
          </cell>
        </row>
        <row r="5011">
          <cell r="A5011" t="str">
            <v>Napoleon and Samantha</v>
          </cell>
          <cell r="M5011" t="str">
            <v>45th</v>
          </cell>
          <cell r="N5011">
            <v>5010</v>
          </cell>
        </row>
        <row r="5012">
          <cell r="A5012" t="str">
            <v>The Poseidon Adventure</v>
          </cell>
          <cell r="M5012" t="str">
            <v>45th</v>
          </cell>
          <cell r="N5012">
            <v>5011</v>
          </cell>
        </row>
        <row r="5013">
          <cell r="A5013" t="str">
            <v>Sleuth</v>
          </cell>
          <cell r="M5013" t="str">
            <v>45th</v>
          </cell>
          <cell r="N5013">
            <v>5012</v>
          </cell>
        </row>
        <row r="5014">
          <cell r="A5014" t="str">
            <v>Cabaret</v>
          </cell>
          <cell r="M5014" t="str">
            <v>45th</v>
          </cell>
          <cell r="N5014">
            <v>5013</v>
          </cell>
        </row>
        <row r="5015">
          <cell r="A5015" t="str">
            <v>Lady Sings the Blues</v>
          </cell>
          <cell r="M5015" t="str">
            <v>45th</v>
          </cell>
          <cell r="N5015">
            <v>5014</v>
          </cell>
        </row>
        <row r="5016">
          <cell r="A5016" t="str">
            <v>Man of la Mancha</v>
          </cell>
          <cell r="M5016" t="str">
            <v>45th</v>
          </cell>
          <cell r="N5016">
            <v>5015</v>
          </cell>
        </row>
        <row r="5017">
          <cell r="A5017" t="str">
            <v>Ben</v>
          </cell>
          <cell r="M5017" t="str">
            <v>45th</v>
          </cell>
          <cell r="N5017">
            <v>5016</v>
          </cell>
        </row>
        <row r="5018">
          <cell r="A5018" t="str">
            <v>The Life and Times of Judge Roy Bean</v>
          </cell>
          <cell r="M5018" t="str">
            <v>45th</v>
          </cell>
          <cell r="N5018">
            <v>5017</v>
          </cell>
        </row>
        <row r="5019">
          <cell r="A5019" t="str">
            <v>The Little Ark</v>
          </cell>
          <cell r="M5019" t="str">
            <v>45th</v>
          </cell>
          <cell r="N5019">
            <v>5018</v>
          </cell>
        </row>
        <row r="5020">
          <cell r="A5020" t="str">
            <v>The Poseidon Adventure</v>
          </cell>
          <cell r="M5020" t="str">
            <v>45th</v>
          </cell>
          <cell r="N5020">
            <v>5019</v>
          </cell>
        </row>
        <row r="5021">
          <cell r="A5021" t="str">
            <v>The Stepmother</v>
          </cell>
          <cell r="M5021" t="str">
            <v>45th</v>
          </cell>
          <cell r="N5021">
            <v>5020</v>
          </cell>
        </row>
        <row r="5022">
          <cell r="A5022" t="str">
            <v>Cabaret</v>
          </cell>
          <cell r="M5022" t="str">
            <v>45th</v>
          </cell>
          <cell r="N5022">
            <v>5021</v>
          </cell>
        </row>
        <row r="5023">
          <cell r="A5023" t="str">
            <v>Deliverance</v>
          </cell>
          <cell r="M5023" t="str">
            <v>45th</v>
          </cell>
          <cell r="N5023">
            <v>5022</v>
          </cell>
        </row>
        <row r="5024">
          <cell r="A5024" t="str">
            <v>The Godfather</v>
          </cell>
          <cell r="M5024" t="str">
            <v>45th</v>
          </cell>
          <cell r="N5024">
            <v>5023</v>
          </cell>
        </row>
        <row r="5025">
          <cell r="A5025" t="str">
            <v>The Hot Rock</v>
          </cell>
          <cell r="M5025" t="str">
            <v>45th</v>
          </cell>
          <cell r="N5025">
            <v>5024</v>
          </cell>
        </row>
        <row r="5026">
          <cell r="A5026" t="str">
            <v>The Poseidon Adventure</v>
          </cell>
          <cell r="M5026" t="str">
            <v>45th</v>
          </cell>
          <cell r="N5026">
            <v>5025</v>
          </cell>
        </row>
        <row r="5027">
          <cell r="A5027" t="str">
            <v>The Dawns Here Are Quiet</v>
          </cell>
          <cell r="B5027" t="str">
            <v>A zori zdes tikhie</v>
          </cell>
          <cell r="M5027" t="str">
            <v>45th</v>
          </cell>
          <cell r="N5027">
            <v>5026</v>
          </cell>
        </row>
        <row r="5028">
          <cell r="A5028" t="str">
            <v>The Discreet Charm of the Bourgeoisie</v>
          </cell>
          <cell r="B5028" t="str">
            <v>Le charme discret de la bourgeoisie</v>
          </cell>
          <cell r="M5028" t="str">
            <v>45th</v>
          </cell>
          <cell r="N5028">
            <v>5027</v>
          </cell>
        </row>
        <row r="5029">
          <cell r="A5029" t="str">
            <v>I Love You Rosa</v>
          </cell>
          <cell r="B5029" t="str">
            <v>Ani Ohev Otach Rosa</v>
          </cell>
          <cell r="M5029" t="str">
            <v>45th</v>
          </cell>
          <cell r="N5029">
            <v>5028</v>
          </cell>
        </row>
        <row r="5030">
          <cell r="A5030" t="str">
            <v>My Dearest Señorita</v>
          </cell>
          <cell r="B5030" t="str">
            <v>Mi querida señorita</v>
          </cell>
          <cell r="M5030" t="str">
            <v>45th</v>
          </cell>
          <cell r="N5030">
            <v>5029</v>
          </cell>
        </row>
        <row r="5031">
          <cell r="A5031" t="str">
            <v>The New Land</v>
          </cell>
          <cell r="B5031" t="str">
            <v>Nybyggarna</v>
          </cell>
          <cell r="M5031" t="str">
            <v>45th</v>
          </cell>
          <cell r="N5031">
            <v>5030</v>
          </cell>
        </row>
        <row r="5032">
          <cell r="A5032" t="str">
            <v>Frog Story</v>
          </cell>
          <cell r="M5032" t="str">
            <v>45th</v>
          </cell>
          <cell r="N5032">
            <v>5031</v>
          </cell>
        </row>
        <row r="5033">
          <cell r="A5033" t="str">
            <v>Norman Rockwell's World... An American Dream</v>
          </cell>
          <cell r="M5033" t="str">
            <v>45th</v>
          </cell>
          <cell r="N5033">
            <v>5032</v>
          </cell>
        </row>
        <row r="5034">
          <cell r="A5034" t="str">
            <v>Solo</v>
          </cell>
          <cell r="M5034" t="str">
            <v>45th</v>
          </cell>
          <cell r="N5034">
            <v>5033</v>
          </cell>
        </row>
        <row r="5035">
          <cell r="A5035" t="str">
            <v>A Christmas Carol</v>
          </cell>
          <cell r="M5035" t="str">
            <v>45th</v>
          </cell>
          <cell r="N5035">
            <v>5034</v>
          </cell>
        </row>
        <row r="5036">
          <cell r="A5036" t="str">
            <v>Kama Sutra Rides Again</v>
          </cell>
          <cell r="M5036" t="str">
            <v>45th</v>
          </cell>
          <cell r="N5036">
            <v>5035</v>
          </cell>
        </row>
        <row r="5037">
          <cell r="A5037" t="str">
            <v>Tup Tup</v>
          </cell>
          <cell r="M5037" t="str">
            <v>45th</v>
          </cell>
          <cell r="N5037">
            <v>5036</v>
          </cell>
        </row>
        <row r="5038">
          <cell r="A5038" t="str">
            <v>Ape and Super-Ape</v>
          </cell>
          <cell r="B5038" t="str">
            <v>Bij de beesten af</v>
          </cell>
          <cell r="M5038" t="str">
            <v>45th</v>
          </cell>
          <cell r="N5038">
            <v>5037</v>
          </cell>
        </row>
        <row r="5039">
          <cell r="A5039" t="str">
            <v>Malcolm X</v>
          </cell>
          <cell r="M5039" t="str">
            <v>45th</v>
          </cell>
          <cell r="N5039">
            <v>5038</v>
          </cell>
        </row>
        <row r="5040">
          <cell r="A5040" t="str">
            <v>Manson</v>
          </cell>
          <cell r="M5040" t="str">
            <v>45th</v>
          </cell>
          <cell r="N5040">
            <v>5039</v>
          </cell>
        </row>
        <row r="5041">
          <cell r="A5041" t="str">
            <v>Marjoe</v>
          </cell>
          <cell r="M5041" t="str">
            <v>45th</v>
          </cell>
          <cell r="N5041">
            <v>5040</v>
          </cell>
        </row>
        <row r="5042">
          <cell r="A5042" t="str">
            <v>The Silent Revolution</v>
          </cell>
          <cell r="M5042" t="str">
            <v>45th</v>
          </cell>
          <cell r="N5042">
            <v>5041</v>
          </cell>
        </row>
        <row r="5043">
          <cell r="A5043" t="str">
            <v>Hundertwasser's Rainy Day</v>
          </cell>
          <cell r="B5043" t="str">
            <v>Hundertwassers Regentag</v>
          </cell>
          <cell r="M5043" t="str">
            <v>45th</v>
          </cell>
          <cell r="N5043">
            <v>5042</v>
          </cell>
        </row>
        <row r="5044">
          <cell r="A5044" t="str">
            <v>K-Z</v>
          </cell>
          <cell r="M5044" t="str">
            <v>45th</v>
          </cell>
          <cell r="N5044">
            <v>5043</v>
          </cell>
        </row>
        <row r="5045">
          <cell r="A5045" t="str">
            <v>Selling Out</v>
          </cell>
          <cell r="M5045" t="str">
            <v>45th</v>
          </cell>
          <cell r="N5045">
            <v>5044</v>
          </cell>
        </row>
        <row r="5046">
          <cell r="A5046" t="str">
            <v>This Tiny World</v>
          </cell>
          <cell r="M5046" t="str">
            <v>45th</v>
          </cell>
          <cell r="N5046">
            <v>5045</v>
          </cell>
        </row>
        <row r="5047">
          <cell r="A5047" t="str">
            <v>The Tide of Traffic</v>
          </cell>
          <cell r="M5047" t="str">
            <v>45th</v>
          </cell>
          <cell r="N5047">
            <v>5046</v>
          </cell>
        </row>
        <row r="5048">
          <cell r="A5048">
            <v>1776</v>
          </cell>
          <cell r="M5048" t="str">
            <v>45th</v>
          </cell>
          <cell r="N5048">
            <v>5047</v>
          </cell>
        </row>
        <row r="5049">
          <cell r="A5049" t="str">
            <v>Butterflies Are Free</v>
          </cell>
          <cell r="M5049" t="str">
            <v>45th</v>
          </cell>
          <cell r="N5049">
            <v>5048</v>
          </cell>
        </row>
        <row r="5050">
          <cell r="A5050" t="str">
            <v>Cabaret</v>
          </cell>
          <cell r="M5050" t="str">
            <v>45th</v>
          </cell>
          <cell r="N5050">
            <v>5049</v>
          </cell>
        </row>
        <row r="5051">
          <cell r="A5051" t="str">
            <v>The Poseidon Adventure</v>
          </cell>
          <cell r="M5051" t="str">
            <v>45th</v>
          </cell>
          <cell r="N5051">
            <v>5050</v>
          </cell>
        </row>
        <row r="5052">
          <cell r="A5052" t="str">
            <v>Travels with My Aunt</v>
          </cell>
          <cell r="M5052" t="str">
            <v>45th</v>
          </cell>
          <cell r="N5052">
            <v>5051</v>
          </cell>
        </row>
        <row r="5053">
          <cell r="A5053" t="str">
            <v>Cabaret</v>
          </cell>
          <cell r="M5053" t="str">
            <v>45th</v>
          </cell>
          <cell r="N5053">
            <v>5052</v>
          </cell>
        </row>
        <row r="5054">
          <cell r="A5054" t="str">
            <v>Lady Sings the Blues</v>
          </cell>
          <cell r="M5054" t="str">
            <v>45th</v>
          </cell>
          <cell r="N5054">
            <v>5053</v>
          </cell>
        </row>
        <row r="5055">
          <cell r="A5055" t="str">
            <v>The Poseidon Adventure</v>
          </cell>
          <cell r="M5055" t="str">
            <v>45th</v>
          </cell>
          <cell r="N5055">
            <v>5054</v>
          </cell>
        </row>
        <row r="5056">
          <cell r="A5056" t="str">
            <v>Travels with My Aunt</v>
          </cell>
          <cell r="M5056" t="str">
            <v>45th</v>
          </cell>
          <cell r="N5056">
            <v>5055</v>
          </cell>
        </row>
        <row r="5057">
          <cell r="A5057" t="str">
            <v>Young Winston</v>
          </cell>
          <cell r="M5057" t="str">
            <v>45th</v>
          </cell>
          <cell r="N5057">
            <v>5056</v>
          </cell>
        </row>
        <row r="5058">
          <cell r="A5058" t="str">
            <v>The Godfather</v>
          </cell>
          <cell r="M5058" t="str">
            <v>45th</v>
          </cell>
          <cell r="N5058">
            <v>5057</v>
          </cell>
        </row>
        <row r="5059">
          <cell r="A5059" t="str">
            <v>Lady Sings the Blues</v>
          </cell>
          <cell r="M5059" t="str">
            <v>45th</v>
          </cell>
          <cell r="N5059">
            <v>5058</v>
          </cell>
        </row>
        <row r="5060">
          <cell r="A5060" t="str">
            <v>The Poseidon Adventure</v>
          </cell>
          <cell r="M5060" t="str">
            <v>45th</v>
          </cell>
          <cell r="N5060">
            <v>5059</v>
          </cell>
        </row>
        <row r="5061">
          <cell r="A5061" t="str">
            <v>Travels with My Aunt</v>
          </cell>
          <cell r="M5061" t="str">
            <v>45th</v>
          </cell>
          <cell r="N5061">
            <v>5060</v>
          </cell>
        </row>
        <row r="5062">
          <cell r="A5062" t="str">
            <v>Young Winston</v>
          </cell>
          <cell r="M5062" t="str">
            <v>45th</v>
          </cell>
          <cell r="N5062">
            <v>5061</v>
          </cell>
        </row>
        <row r="5063">
          <cell r="A5063" t="str">
            <v>Butterflies Are Free</v>
          </cell>
          <cell r="M5063" t="str">
            <v>45th</v>
          </cell>
          <cell r="N5063">
            <v>5062</v>
          </cell>
        </row>
        <row r="5064">
          <cell r="A5064" t="str">
            <v>Cabaret</v>
          </cell>
          <cell r="M5064" t="str">
            <v>45th</v>
          </cell>
          <cell r="N5064">
            <v>5063</v>
          </cell>
        </row>
        <row r="5065">
          <cell r="A5065" t="str">
            <v>The Candidate</v>
          </cell>
          <cell r="M5065" t="str">
            <v>45th</v>
          </cell>
          <cell r="N5065">
            <v>5064</v>
          </cell>
        </row>
        <row r="5066">
          <cell r="A5066" t="str">
            <v>The Godfather</v>
          </cell>
          <cell r="M5066" t="str">
            <v>45th</v>
          </cell>
          <cell r="N5066">
            <v>5065</v>
          </cell>
        </row>
        <row r="5067">
          <cell r="A5067" t="str">
            <v>The Poseidon Adventure</v>
          </cell>
          <cell r="M5067" t="str">
            <v>45th</v>
          </cell>
          <cell r="N5067">
            <v>5066</v>
          </cell>
        </row>
        <row r="5068">
          <cell r="A5068" t="str">
            <v>The Poseidon Adventure</v>
          </cell>
          <cell r="M5068" t="str">
            <v>45th</v>
          </cell>
          <cell r="N5068">
            <v>5067</v>
          </cell>
        </row>
        <row r="5069">
          <cell r="A5069" t="str">
            <v>[no specific film title]</v>
          </cell>
          <cell r="M5069" t="str">
            <v>45th</v>
          </cell>
          <cell r="N5069">
            <v>5068</v>
          </cell>
        </row>
        <row r="5070">
          <cell r="A5070" t="str">
            <v>[no specific film title]</v>
          </cell>
          <cell r="M5070" t="str">
            <v>45th</v>
          </cell>
          <cell r="N5070">
            <v>5069</v>
          </cell>
        </row>
        <row r="5071">
          <cell r="A5071" t="str">
            <v>[no specific film title]</v>
          </cell>
          <cell r="M5071" t="str">
            <v>45th</v>
          </cell>
          <cell r="N5071">
            <v>5070</v>
          </cell>
        </row>
        <row r="5072">
          <cell r="A5072" t="str">
            <v>American Graffiti</v>
          </cell>
          <cell r="M5072" t="str">
            <v>46th</v>
          </cell>
          <cell r="N5072">
            <v>5071</v>
          </cell>
        </row>
        <row r="5073">
          <cell r="A5073" t="str">
            <v>Cries and Whispers</v>
          </cell>
          <cell r="B5073" t="str">
            <v>Viskningar och rop</v>
          </cell>
          <cell r="M5073" t="str">
            <v>46th</v>
          </cell>
          <cell r="N5073">
            <v>5072</v>
          </cell>
        </row>
        <row r="5074">
          <cell r="A5074" t="str">
            <v>The Exorcist</v>
          </cell>
          <cell r="M5074" t="str">
            <v>46th</v>
          </cell>
          <cell r="N5074">
            <v>5073</v>
          </cell>
        </row>
        <row r="5075">
          <cell r="A5075" t="str">
            <v>The Sting</v>
          </cell>
          <cell r="M5075" t="str">
            <v>46th</v>
          </cell>
          <cell r="N5075">
            <v>5074</v>
          </cell>
        </row>
        <row r="5076">
          <cell r="A5076" t="str">
            <v>A Touch of Class</v>
          </cell>
          <cell r="M5076" t="str">
            <v>46th</v>
          </cell>
          <cell r="N5076">
            <v>5075</v>
          </cell>
        </row>
        <row r="5077">
          <cell r="A5077" t="str">
            <v>The Last Detail</v>
          </cell>
          <cell r="M5077" t="str">
            <v>46th</v>
          </cell>
          <cell r="N5077">
            <v>5076</v>
          </cell>
        </row>
        <row r="5078">
          <cell r="A5078" t="str">
            <v>Last Tango in Paris</v>
          </cell>
          <cell r="M5078" t="str">
            <v>46th</v>
          </cell>
          <cell r="N5078">
            <v>5077</v>
          </cell>
        </row>
        <row r="5079">
          <cell r="A5079" t="str">
            <v>Save the Tiger</v>
          </cell>
          <cell r="M5079" t="str">
            <v>46th</v>
          </cell>
          <cell r="N5079">
            <v>5078</v>
          </cell>
        </row>
        <row r="5080">
          <cell r="A5080" t="str">
            <v>Serpico</v>
          </cell>
          <cell r="M5080" t="str">
            <v>46th</v>
          </cell>
          <cell r="N5080">
            <v>5079</v>
          </cell>
        </row>
        <row r="5081">
          <cell r="A5081" t="str">
            <v>The Sting</v>
          </cell>
          <cell r="M5081" t="str">
            <v>46th</v>
          </cell>
          <cell r="N5081">
            <v>5080</v>
          </cell>
        </row>
        <row r="5082">
          <cell r="A5082" t="str">
            <v>Bang the Drum Slowly</v>
          </cell>
          <cell r="M5082" t="str">
            <v>46th</v>
          </cell>
          <cell r="N5082">
            <v>5081</v>
          </cell>
        </row>
        <row r="5083">
          <cell r="A5083" t="str">
            <v>The Exorcist</v>
          </cell>
          <cell r="M5083" t="str">
            <v>46th</v>
          </cell>
          <cell r="N5083">
            <v>5082</v>
          </cell>
        </row>
        <row r="5084">
          <cell r="A5084" t="str">
            <v>The Last Detail</v>
          </cell>
          <cell r="M5084" t="str">
            <v>46th</v>
          </cell>
          <cell r="N5084">
            <v>5083</v>
          </cell>
        </row>
        <row r="5085">
          <cell r="A5085" t="str">
            <v>The Paper Chase</v>
          </cell>
          <cell r="M5085" t="str">
            <v>46th</v>
          </cell>
          <cell r="N5085">
            <v>5084</v>
          </cell>
        </row>
        <row r="5086">
          <cell r="A5086" t="str">
            <v>Save the Tiger</v>
          </cell>
          <cell r="M5086" t="str">
            <v>46th</v>
          </cell>
          <cell r="N5086">
            <v>5085</v>
          </cell>
        </row>
        <row r="5087">
          <cell r="A5087" t="str">
            <v>Cinderella Liberty</v>
          </cell>
          <cell r="M5087" t="str">
            <v>46th</v>
          </cell>
          <cell r="N5087">
            <v>5086</v>
          </cell>
        </row>
        <row r="5088">
          <cell r="A5088" t="str">
            <v>The Exorcist</v>
          </cell>
          <cell r="M5088" t="str">
            <v>46th</v>
          </cell>
          <cell r="N5088">
            <v>5087</v>
          </cell>
        </row>
        <row r="5089">
          <cell r="A5089" t="str">
            <v>Summer Wishes, Winter Dreams</v>
          </cell>
          <cell r="M5089" t="str">
            <v>46th</v>
          </cell>
          <cell r="N5089">
            <v>5088</v>
          </cell>
        </row>
        <row r="5090">
          <cell r="A5090" t="str">
            <v>A Touch of Class</v>
          </cell>
          <cell r="M5090" t="str">
            <v>46th</v>
          </cell>
          <cell r="N5090">
            <v>5089</v>
          </cell>
        </row>
        <row r="5091">
          <cell r="A5091" t="str">
            <v>The Way We Were</v>
          </cell>
          <cell r="M5091" t="str">
            <v>46th</v>
          </cell>
          <cell r="N5091">
            <v>5090</v>
          </cell>
        </row>
        <row r="5092">
          <cell r="A5092" t="str">
            <v>American Graffiti</v>
          </cell>
          <cell r="M5092" t="str">
            <v>46th</v>
          </cell>
          <cell r="N5092">
            <v>5091</v>
          </cell>
        </row>
        <row r="5093">
          <cell r="A5093" t="str">
            <v>The Exorcist</v>
          </cell>
          <cell r="M5093" t="str">
            <v>46th</v>
          </cell>
          <cell r="N5093">
            <v>5092</v>
          </cell>
        </row>
        <row r="5094">
          <cell r="A5094" t="str">
            <v>Paper Moon</v>
          </cell>
          <cell r="M5094" t="str">
            <v>46th</v>
          </cell>
          <cell r="N5094">
            <v>5093</v>
          </cell>
        </row>
        <row r="5095">
          <cell r="A5095" t="str">
            <v>Paper Moon</v>
          </cell>
          <cell r="M5095" t="str">
            <v>46th</v>
          </cell>
          <cell r="N5095">
            <v>5094</v>
          </cell>
        </row>
        <row r="5096">
          <cell r="A5096" t="str">
            <v>Summer Wishes, Winter Dreams</v>
          </cell>
          <cell r="M5096" t="str">
            <v>46th</v>
          </cell>
          <cell r="N5096">
            <v>5095</v>
          </cell>
        </row>
        <row r="5097">
          <cell r="A5097" t="str">
            <v>American Graffiti</v>
          </cell>
          <cell r="M5097" t="str">
            <v>46th</v>
          </cell>
          <cell r="N5097">
            <v>5096</v>
          </cell>
        </row>
        <row r="5098">
          <cell r="A5098" t="str">
            <v>Cries and Whispers</v>
          </cell>
          <cell r="B5098" t="str">
            <v>Viskningar och rop</v>
          </cell>
          <cell r="M5098" t="str">
            <v>46th</v>
          </cell>
          <cell r="N5098">
            <v>5097</v>
          </cell>
        </row>
        <row r="5099">
          <cell r="A5099" t="str">
            <v>The Exorcist</v>
          </cell>
          <cell r="M5099" t="str">
            <v>46th</v>
          </cell>
          <cell r="N5099">
            <v>5098</v>
          </cell>
        </row>
        <row r="5100">
          <cell r="A5100" t="str">
            <v>Last Tango in Paris</v>
          </cell>
          <cell r="M5100" t="str">
            <v>46th</v>
          </cell>
          <cell r="N5100">
            <v>5099</v>
          </cell>
        </row>
        <row r="5101">
          <cell r="A5101" t="str">
            <v>The Sting</v>
          </cell>
          <cell r="M5101" t="str">
            <v>46th</v>
          </cell>
          <cell r="N5101">
            <v>5100</v>
          </cell>
        </row>
        <row r="5102">
          <cell r="A5102" t="str">
            <v>American Graffiti</v>
          </cell>
          <cell r="M5102" t="str">
            <v>46th</v>
          </cell>
          <cell r="N5102">
            <v>5101</v>
          </cell>
        </row>
        <row r="5103">
          <cell r="A5103" t="str">
            <v>Cries and Whispers</v>
          </cell>
          <cell r="B5103" t="str">
            <v>Viskningar och rop</v>
          </cell>
          <cell r="M5103" t="str">
            <v>46th</v>
          </cell>
          <cell r="N5103">
            <v>5102</v>
          </cell>
        </row>
        <row r="5104">
          <cell r="A5104" t="str">
            <v>Save the Tiger</v>
          </cell>
          <cell r="M5104" t="str">
            <v>46th</v>
          </cell>
          <cell r="N5104">
            <v>5103</v>
          </cell>
        </row>
        <row r="5105">
          <cell r="A5105" t="str">
            <v>The Sting</v>
          </cell>
          <cell r="M5105" t="str">
            <v>46th</v>
          </cell>
          <cell r="N5105">
            <v>5104</v>
          </cell>
        </row>
        <row r="5106">
          <cell r="A5106" t="str">
            <v>A Touch of Class</v>
          </cell>
          <cell r="M5106" t="str">
            <v>46th</v>
          </cell>
          <cell r="N5106">
            <v>5105</v>
          </cell>
        </row>
        <row r="5107">
          <cell r="A5107" t="str">
            <v>The Exorcist</v>
          </cell>
          <cell r="M5107" t="str">
            <v>46th</v>
          </cell>
          <cell r="N5107">
            <v>5106</v>
          </cell>
        </row>
        <row r="5108">
          <cell r="A5108" t="str">
            <v>The Last Detail</v>
          </cell>
          <cell r="M5108" t="str">
            <v>46th</v>
          </cell>
          <cell r="N5108">
            <v>5107</v>
          </cell>
        </row>
        <row r="5109">
          <cell r="A5109" t="str">
            <v>The Paper Chase</v>
          </cell>
          <cell r="M5109" t="str">
            <v>46th</v>
          </cell>
          <cell r="N5109">
            <v>5108</v>
          </cell>
        </row>
        <row r="5110">
          <cell r="A5110" t="str">
            <v>Paper Moon</v>
          </cell>
          <cell r="M5110" t="str">
            <v>46th</v>
          </cell>
          <cell r="N5110">
            <v>5109</v>
          </cell>
        </row>
        <row r="5111">
          <cell r="A5111" t="str">
            <v>Serpico</v>
          </cell>
          <cell r="M5111" t="str">
            <v>46th</v>
          </cell>
          <cell r="N5111">
            <v>5110</v>
          </cell>
        </row>
        <row r="5112">
          <cell r="A5112" t="str">
            <v>Cinderella Liberty</v>
          </cell>
          <cell r="M5112" t="str">
            <v>46th</v>
          </cell>
          <cell r="N5112">
            <v>5111</v>
          </cell>
        </row>
        <row r="5113">
          <cell r="A5113" t="str">
            <v>The Day of the Dolphin</v>
          </cell>
          <cell r="M5113" t="str">
            <v>46th</v>
          </cell>
          <cell r="N5113">
            <v>5112</v>
          </cell>
        </row>
        <row r="5114">
          <cell r="A5114" t="str">
            <v>Papillon</v>
          </cell>
          <cell r="M5114" t="str">
            <v>46th</v>
          </cell>
          <cell r="N5114">
            <v>5113</v>
          </cell>
        </row>
        <row r="5115">
          <cell r="A5115" t="str">
            <v>A Touch of Class</v>
          </cell>
          <cell r="M5115" t="str">
            <v>46th</v>
          </cell>
          <cell r="N5115">
            <v>5114</v>
          </cell>
        </row>
        <row r="5116">
          <cell r="A5116" t="str">
            <v>The Way We Were</v>
          </cell>
          <cell r="M5116" t="str">
            <v>46th</v>
          </cell>
          <cell r="N5116">
            <v>5115</v>
          </cell>
        </row>
        <row r="5117">
          <cell r="A5117" t="str">
            <v>Jesus Christ Superstar</v>
          </cell>
          <cell r="M5117" t="str">
            <v>46th</v>
          </cell>
          <cell r="N5117">
            <v>5116</v>
          </cell>
        </row>
        <row r="5118">
          <cell r="A5118" t="str">
            <v>The Sting</v>
          </cell>
          <cell r="M5118" t="str">
            <v>46th</v>
          </cell>
          <cell r="N5118">
            <v>5117</v>
          </cell>
        </row>
        <row r="5119">
          <cell r="A5119" t="str">
            <v>Tom Sawyer</v>
          </cell>
          <cell r="M5119" t="str">
            <v>46th</v>
          </cell>
          <cell r="N5119">
            <v>5118</v>
          </cell>
        </row>
        <row r="5120">
          <cell r="A5120" t="str">
            <v>Cinderella Liberty</v>
          </cell>
          <cell r="M5120" t="str">
            <v>46th</v>
          </cell>
          <cell r="N5120">
            <v>5119</v>
          </cell>
        </row>
        <row r="5121">
          <cell r="A5121" t="str">
            <v>Live and Let Die</v>
          </cell>
          <cell r="M5121" t="str">
            <v>46th</v>
          </cell>
          <cell r="N5121">
            <v>5120</v>
          </cell>
        </row>
        <row r="5122">
          <cell r="A5122" t="str">
            <v>Robin Hood</v>
          </cell>
          <cell r="M5122" t="str">
            <v>46th</v>
          </cell>
          <cell r="N5122">
            <v>5121</v>
          </cell>
        </row>
        <row r="5123">
          <cell r="A5123" t="str">
            <v>A Touch of Class</v>
          </cell>
          <cell r="M5123" t="str">
            <v>46th</v>
          </cell>
          <cell r="N5123">
            <v>5122</v>
          </cell>
        </row>
        <row r="5124">
          <cell r="A5124" t="str">
            <v>The Way We Were</v>
          </cell>
          <cell r="M5124" t="str">
            <v>46th</v>
          </cell>
          <cell r="N5124">
            <v>5123</v>
          </cell>
        </row>
        <row r="5125">
          <cell r="A5125" t="str">
            <v>American Graffiti</v>
          </cell>
          <cell r="M5125" t="str">
            <v>46th</v>
          </cell>
          <cell r="N5125">
            <v>5124</v>
          </cell>
        </row>
        <row r="5126">
          <cell r="A5126" t="str">
            <v>The Day of the Jackal</v>
          </cell>
          <cell r="M5126" t="str">
            <v>46th</v>
          </cell>
          <cell r="N5126">
            <v>5125</v>
          </cell>
        </row>
        <row r="5127">
          <cell r="A5127" t="str">
            <v>The Exorcist</v>
          </cell>
          <cell r="M5127" t="str">
            <v>46th</v>
          </cell>
          <cell r="N5127">
            <v>5126</v>
          </cell>
        </row>
        <row r="5128">
          <cell r="A5128" t="str">
            <v>Jonathan Livingston Seagull</v>
          </cell>
          <cell r="M5128" t="str">
            <v>46th</v>
          </cell>
          <cell r="N5128">
            <v>5127</v>
          </cell>
        </row>
        <row r="5129">
          <cell r="A5129" t="str">
            <v>The Sting</v>
          </cell>
          <cell r="M5129" t="str">
            <v>46th</v>
          </cell>
          <cell r="N5129">
            <v>5128</v>
          </cell>
        </row>
        <row r="5130">
          <cell r="A5130" t="str">
            <v>Day for Night</v>
          </cell>
          <cell r="B5130" t="str">
            <v>La Nuit Américaine</v>
          </cell>
          <cell r="M5130" t="str">
            <v>46th</v>
          </cell>
          <cell r="N5130">
            <v>5129</v>
          </cell>
        </row>
        <row r="5131">
          <cell r="A5131" t="str">
            <v>The House on Chelouche Street</v>
          </cell>
          <cell r="B5131" t="str">
            <v>Ha-Bayit Berechov Chelouche</v>
          </cell>
          <cell r="M5131" t="str">
            <v>46th</v>
          </cell>
          <cell r="N5131">
            <v>5130</v>
          </cell>
        </row>
        <row r="5132">
          <cell r="A5132" t="str">
            <v>L'Invitation</v>
          </cell>
          <cell r="M5132" t="str">
            <v>46th</v>
          </cell>
          <cell r="N5132">
            <v>5131</v>
          </cell>
        </row>
        <row r="5133">
          <cell r="A5133" t="str">
            <v>The Pedestrian</v>
          </cell>
          <cell r="B5133" t="str">
            <v>Der Fußgänger</v>
          </cell>
          <cell r="M5133" t="str">
            <v>46th</v>
          </cell>
          <cell r="N5133">
            <v>5132</v>
          </cell>
        </row>
        <row r="5134">
          <cell r="A5134" t="str">
            <v>Turkish Delight</v>
          </cell>
          <cell r="B5134" t="str">
            <v>Turks fruit</v>
          </cell>
          <cell r="M5134" t="str">
            <v>46th</v>
          </cell>
          <cell r="N5134">
            <v>5133</v>
          </cell>
        </row>
        <row r="5135">
          <cell r="A5135" t="str">
            <v>The Bolero</v>
          </cell>
          <cell r="M5135" t="str">
            <v>46th</v>
          </cell>
          <cell r="N5135">
            <v>5134</v>
          </cell>
        </row>
        <row r="5136">
          <cell r="A5136" t="str">
            <v>Clockmaker</v>
          </cell>
          <cell r="M5136" t="str">
            <v>46th</v>
          </cell>
          <cell r="N5136">
            <v>5135</v>
          </cell>
        </row>
        <row r="5137">
          <cell r="A5137" t="str">
            <v>Life Times Nine</v>
          </cell>
          <cell r="M5137" t="str">
            <v>46th</v>
          </cell>
          <cell r="N5137">
            <v>5136</v>
          </cell>
        </row>
        <row r="5138">
          <cell r="A5138" t="str">
            <v>Frank Film</v>
          </cell>
          <cell r="M5138" t="str">
            <v>46th</v>
          </cell>
          <cell r="N5138">
            <v>5137</v>
          </cell>
        </row>
        <row r="5139">
          <cell r="A5139" t="str">
            <v>The Legend of John Henry</v>
          </cell>
          <cell r="M5139" t="str">
            <v>46th</v>
          </cell>
          <cell r="N5139">
            <v>5138</v>
          </cell>
        </row>
        <row r="5140">
          <cell r="A5140" t="str">
            <v>Pulcinella</v>
          </cell>
          <cell r="M5140" t="str">
            <v>46th</v>
          </cell>
          <cell r="N5140">
            <v>5139</v>
          </cell>
        </row>
        <row r="5141">
          <cell r="A5141" t="str">
            <v>Always a New Beginning</v>
          </cell>
          <cell r="M5141" t="str">
            <v>46th</v>
          </cell>
          <cell r="N5141">
            <v>5140</v>
          </cell>
        </row>
        <row r="5142">
          <cell r="A5142" t="str">
            <v>Battle of Berlin</v>
          </cell>
          <cell r="M5142" t="str">
            <v>46th</v>
          </cell>
          <cell r="N5142">
            <v>5141</v>
          </cell>
        </row>
        <row r="5143">
          <cell r="A5143" t="str">
            <v>The Great American Cowboy</v>
          </cell>
          <cell r="M5143" t="str">
            <v>46th</v>
          </cell>
          <cell r="N5143">
            <v>5142</v>
          </cell>
        </row>
        <row r="5144">
          <cell r="A5144" t="str">
            <v>Journey to the Outer Limits</v>
          </cell>
          <cell r="M5144" t="str">
            <v>46th</v>
          </cell>
          <cell r="N5144">
            <v>5143</v>
          </cell>
        </row>
        <row r="5145">
          <cell r="A5145" t="str">
            <v>Walls of Fire</v>
          </cell>
          <cell r="M5145" t="str">
            <v>46th</v>
          </cell>
          <cell r="N5145">
            <v>5144</v>
          </cell>
        </row>
        <row r="5146">
          <cell r="A5146" t="str">
            <v>Background</v>
          </cell>
          <cell r="M5146" t="str">
            <v>46th</v>
          </cell>
          <cell r="N5146">
            <v>5145</v>
          </cell>
        </row>
        <row r="5147">
          <cell r="A5147" t="str">
            <v>Children at Work (Paisti Ag Obair)</v>
          </cell>
          <cell r="B5147" t="str">
            <v>Paisti Ag Obair</v>
          </cell>
          <cell r="M5147" t="str">
            <v>46th</v>
          </cell>
          <cell r="N5147">
            <v>5146</v>
          </cell>
        </row>
        <row r="5148">
          <cell r="A5148" t="str">
            <v>Christo's Valley Curtain</v>
          </cell>
          <cell r="M5148" t="str">
            <v>46th</v>
          </cell>
          <cell r="N5148">
            <v>5147</v>
          </cell>
        </row>
        <row r="5149">
          <cell r="A5149" t="str">
            <v>Four Stones for Kanemitsu</v>
          </cell>
          <cell r="M5149" t="str">
            <v>46th</v>
          </cell>
          <cell r="N5149">
            <v>5148</v>
          </cell>
        </row>
        <row r="5150">
          <cell r="A5150" t="str">
            <v>Princeton: A Search for Answers</v>
          </cell>
          <cell r="M5150" t="str">
            <v>46th</v>
          </cell>
          <cell r="N5150">
            <v>5149</v>
          </cell>
        </row>
        <row r="5151">
          <cell r="A5151" t="str">
            <v>Cries and Whispers</v>
          </cell>
          <cell r="B5151" t="str">
            <v>Viskningar och rop</v>
          </cell>
          <cell r="M5151" t="str">
            <v>46th</v>
          </cell>
          <cell r="N5151">
            <v>5150</v>
          </cell>
        </row>
        <row r="5152">
          <cell r="A5152" t="str">
            <v>The Exorcist</v>
          </cell>
          <cell r="M5152" t="str">
            <v>46th</v>
          </cell>
          <cell r="N5152">
            <v>5151</v>
          </cell>
        </row>
        <row r="5153">
          <cell r="A5153" t="str">
            <v>Jonathan Livingston Seagull</v>
          </cell>
          <cell r="M5153" t="str">
            <v>46th</v>
          </cell>
          <cell r="N5153">
            <v>5152</v>
          </cell>
        </row>
        <row r="5154">
          <cell r="A5154" t="str">
            <v>The Sting</v>
          </cell>
          <cell r="M5154" t="str">
            <v>46th</v>
          </cell>
          <cell r="N5154">
            <v>5153</v>
          </cell>
        </row>
        <row r="5155">
          <cell r="A5155" t="str">
            <v>The Way We Were</v>
          </cell>
          <cell r="M5155" t="str">
            <v>46th</v>
          </cell>
          <cell r="N5155">
            <v>5154</v>
          </cell>
        </row>
        <row r="5156">
          <cell r="A5156" t="str">
            <v>Brother Sun, Sister Moon</v>
          </cell>
          <cell r="B5156" t="str">
            <v>Fratello sole, sorella luna</v>
          </cell>
          <cell r="M5156" t="str">
            <v>46th</v>
          </cell>
          <cell r="N5156">
            <v>5155</v>
          </cell>
        </row>
        <row r="5157">
          <cell r="A5157" t="str">
            <v>The Exorcist</v>
          </cell>
          <cell r="M5157" t="str">
            <v>46th</v>
          </cell>
          <cell r="N5157">
            <v>5156</v>
          </cell>
        </row>
        <row r="5158">
          <cell r="A5158" t="str">
            <v>The Sting</v>
          </cell>
          <cell r="M5158" t="str">
            <v>46th</v>
          </cell>
          <cell r="N5158">
            <v>5157</v>
          </cell>
        </row>
        <row r="5159">
          <cell r="A5159" t="str">
            <v>Tom Sawyer</v>
          </cell>
          <cell r="M5159" t="str">
            <v>46th</v>
          </cell>
          <cell r="N5159">
            <v>5158</v>
          </cell>
        </row>
        <row r="5160">
          <cell r="A5160" t="str">
            <v>The Way We Were</v>
          </cell>
          <cell r="M5160" t="str">
            <v>46th</v>
          </cell>
          <cell r="N5160">
            <v>5159</v>
          </cell>
        </row>
        <row r="5161">
          <cell r="A5161" t="str">
            <v>Cries and Whispers</v>
          </cell>
          <cell r="B5161" t="str">
            <v>Viskningar och rop</v>
          </cell>
          <cell r="M5161" t="str">
            <v>46th</v>
          </cell>
          <cell r="N5161">
            <v>5160</v>
          </cell>
        </row>
        <row r="5162">
          <cell r="A5162" t="str">
            <v>Ludwig</v>
          </cell>
          <cell r="M5162" t="str">
            <v>46th</v>
          </cell>
          <cell r="N5162">
            <v>5161</v>
          </cell>
        </row>
        <row r="5163">
          <cell r="A5163" t="str">
            <v>The Sting</v>
          </cell>
          <cell r="M5163" t="str">
            <v>46th</v>
          </cell>
          <cell r="N5163">
            <v>5162</v>
          </cell>
        </row>
        <row r="5164">
          <cell r="A5164" t="str">
            <v>Tom Sawyer</v>
          </cell>
          <cell r="M5164" t="str">
            <v>46th</v>
          </cell>
          <cell r="N5164">
            <v>5163</v>
          </cell>
        </row>
        <row r="5165">
          <cell r="A5165" t="str">
            <v>The Way We Were</v>
          </cell>
          <cell r="M5165" t="str">
            <v>46th</v>
          </cell>
          <cell r="N5165">
            <v>5164</v>
          </cell>
        </row>
        <row r="5166">
          <cell r="A5166" t="str">
            <v>The Day of the Dolphin</v>
          </cell>
          <cell r="M5166" t="str">
            <v>46th</v>
          </cell>
          <cell r="N5166">
            <v>5165</v>
          </cell>
        </row>
        <row r="5167">
          <cell r="A5167" t="str">
            <v>The Exorcist</v>
          </cell>
          <cell r="M5167" t="str">
            <v>46th</v>
          </cell>
          <cell r="N5167">
            <v>5166</v>
          </cell>
        </row>
        <row r="5168">
          <cell r="A5168" t="str">
            <v>The Paper Chase</v>
          </cell>
          <cell r="M5168" t="str">
            <v>46th</v>
          </cell>
          <cell r="N5168">
            <v>5167</v>
          </cell>
        </row>
        <row r="5169">
          <cell r="A5169" t="str">
            <v>Paper Moon</v>
          </cell>
          <cell r="M5169" t="str">
            <v>46th</v>
          </cell>
          <cell r="N5169">
            <v>5168</v>
          </cell>
        </row>
        <row r="5170">
          <cell r="A5170" t="str">
            <v>The Sting</v>
          </cell>
          <cell r="M5170" t="str">
            <v>46th</v>
          </cell>
          <cell r="N5170">
            <v>5169</v>
          </cell>
        </row>
        <row r="5171">
          <cell r="A5171" t="str">
            <v>[no specific film title]</v>
          </cell>
          <cell r="M5171" t="str">
            <v>46th</v>
          </cell>
          <cell r="N5171">
            <v>5170</v>
          </cell>
        </row>
        <row r="5172">
          <cell r="A5172" t="str">
            <v>[no specific film title]</v>
          </cell>
          <cell r="M5172" t="str">
            <v>46th</v>
          </cell>
          <cell r="N5172">
            <v>5171</v>
          </cell>
        </row>
        <row r="5173">
          <cell r="A5173" t="str">
            <v>[no specific film title]</v>
          </cell>
          <cell r="M5173" t="str">
            <v>46th</v>
          </cell>
          <cell r="N5173">
            <v>5172</v>
          </cell>
        </row>
        <row r="5174">
          <cell r="A5174" t="str">
            <v>[no specific film title]</v>
          </cell>
          <cell r="M5174" t="str">
            <v>46th</v>
          </cell>
          <cell r="N5174">
            <v>5173</v>
          </cell>
        </row>
        <row r="5175">
          <cell r="A5175" t="str">
            <v>Chinatown</v>
          </cell>
          <cell r="M5175" t="str">
            <v>47th</v>
          </cell>
          <cell r="N5175">
            <v>5174</v>
          </cell>
        </row>
        <row r="5176">
          <cell r="A5176" t="str">
            <v>The Conversation</v>
          </cell>
          <cell r="M5176" t="str">
            <v>47th</v>
          </cell>
          <cell r="N5176">
            <v>5175</v>
          </cell>
        </row>
        <row r="5177">
          <cell r="A5177" t="str">
            <v>The Godfather Part II</v>
          </cell>
          <cell r="B5177" t="str">
            <v>The Godfather: Part II</v>
          </cell>
          <cell r="M5177" t="str">
            <v>47th</v>
          </cell>
          <cell r="N5177">
            <v>5176</v>
          </cell>
        </row>
        <row r="5178">
          <cell r="A5178" t="str">
            <v>Lenny</v>
          </cell>
          <cell r="M5178" t="str">
            <v>47th</v>
          </cell>
          <cell r="N5178">
            <v>5177</v>
          </cell>
        </row>
        <row r="5179">
          <cell r="A5179" t="str">
            <v>The Towering Inferno</v>
          </cell>
          <cell r="M5179" t="str">
            <v>47th</v>
          </cell>
          <cell r="N5179">
            <v>5178</v>
          </cell>
        </row>
        <row r="5180">
          <cell r="A5180" t="str">
            <v>Chinatown</v>
          </cell>
          <cell r="M5180" t="str">
            <v>47th</v>
          </cell>
          <cell r="N5180">
            <v>5179</v>
          </cell>
        </row>
        <row r="5181">
          <cell r="A5181" t="str">
            <v>The Godfather Part II</v>
          </cell>
          <cell r="B5181" t="str">
            <v>The Godfather: Part II</v>
          </cell>
          <cell r="M5181" t="str">
            <v>47th</v>
          </cell>
          <cell r="N5181">
            <v>5180</v>
          </cell>
        </row>
        <row r="5182">
          <cell r="A5182" t="str">
            <v>Harry and Tonto</v>
          </cell>
          <cell r="M5182" t="str">
            <v>47th</v>
          </cell>
          <cell r="N5182">
            <v>5181</v>
          </cell>
        </row>
        <row r="5183">
          <cell r="A5183" t="str">
            <v>Lenny</v>
          </cell>
          <cell r="M5183" t="str">
            <v>47th</v>
          </cell>
          <cell r="N5183">
            <v>5182</v>
          </cell>
        </row>
        <row r="5184">
          <cell r="A5184" t="str">
            <v>Murder on the Orient Express</v>
          </cell>
          <cell r="M5184" t="str">
            <v>47th</v>
          </cell>
          <cell r="N5184">
            <v>5183</v>
          </cell>
        </row>
        <row r="5185">
          <cell r="A5185" t="str">
            <v>The Godfather Part II</v>
          </cell>
          <cell r="B5185" t="str">
            <v>The Godfather: Part II</v>
          </cell>
          <cell r="M5185" t="str">
            <v>47th</v>
          </cell>
          <cell r="N5185">
            <v>5184</v>
          </cell>
        </row>
        <row r="5186">
          <cell r="A5186" t="str">
            <v>The Godfather Part II</v>
          </cell>
          <cell r="B5186" t="str">
            <v>The Godfather: Part II</v>
          </cell>
          <cell r="M5186" t="str">
            <v>47th</v>
          </cell>
          <cell r="N5186">
            <v>5185</v>
          </cell>
        </row>
        <row r="5187">
          <cell r="A5187" t="str">
            <v>The Godfather Part II</v>
          </cell>
          <cell r="B5187" t="str">
            <v>The Godfather: Part II</v>
          </cell>
          <cell r="M5187" t="str">
            <v>47th</v>
          </cell>
          <cell r="N5187">
            <v>5186</v>
          </cell>
        </row>
        <row r="5188">
          <cell r="A5188" t="str">
            <v>Thunderbolt and Lightfoot</v>
          </cell>
          <cell r="M5188" t="str">
            <v>47th</v>
          </cell>
          <cell r="N5188">
            <v>5187</v>
          </cell>
        </row>
        <row r="5189">
          <cell r="A5189" t="str">
            <v>The Towering Inferno</v>
          </cell>
          <cell r="M5189" t="str">
            <v>47th</v>
          </cell>
          <cell r="N5189">
            <v>5188</v>
          </cell>
        </row>
        <row r="5190">
          <cell r="A5190" t="str">
            <v>Alice Doesn't Live Here Anymore</v>
          </cell>
          <cell r="M5190" t="str">
            <v>47th</v>
          </cell>
          <cell r="N5190">
            <v>5189</v>
          </cell>
        </row>
        <row r="5191">
          <cell r="A5191" t="str">
            <v>Chinatown</v>
          </cell>
          <cell r="M5191" t="str">
            <v>47th</v>
          </cell>
          <cell r="N5191">
            <v>5190</v>
          </cell>
        </row>
        <row r="5192">
          <cell r="A5192" t="str">
            <v>Claudine</v>
          </cell>
          <cell r="M5192" t="str">
            <v>47th</v>
          </cell>
          <cell r="N5192">
            <v>5191</v>
          </cell>
        </row>
        <row r="5193">
          <cell r="A5193" t="str">
            <v>Lenny</v>
          </cell>
          <cell r="M5193" t="str">
            <v>47th</v>
          </cell>
          <cell r="N5193">
            <v>5192</v>
          </cell>
        </row>
        <row r="5194">
          <cell r="A5194" t="str">
            <v>A Woman Under the Influence</v>
          </cell>
          <cell r="M5194" t="str">
            <v>47th</v>
          </cell>
          <cell r="N5194">
            <v>5193</v>
          </cell>
        </row>
        <row r="5195">
          <cell r="A5195" t="str">
            <v>Alice Doesn't Live Here Anymore</v>
          </cell>
          <cell r="M5195" t="str">
            <v>47th</v>
          </cell>
          <cell r="N5195">
            <v>5194</v>
          </cell>
        </row>
        <row r="5196">
          <cell r="A5196" t="str">
            <v>Blazing Saddles</v>
          </cell>
          <cell r="M5196" t="str">
            <v>47th</v>
          </cell>
          <cell r="N5196">
            <v>5195</v>
          </cell>
        </row>
        <row r="5197">
          <cell r="A5197" t="str">
            <v>Day for Night</v>
          </cell>
          <cell r="B5197" t="str">
            <v>La Nuit Américaine</v>
          </cell>
          <cell r="M5197" t="str">
            <v>47th</v>
          </cell>
          <cell r="N5197">
            <v>5196</v>
          </cell>
        </row>
        <row r="5198">
          <cell r="A5198" t="str">
            <v>The Godfather Part II</v>
          </cell>
          <cell r="B5198" t="str">
            <v>The Godfather: Part II</v>
          </cell>
          <cell r="M5198" t="str">
            <v>47th</v>
          </cell>
          <cell r="N5198">
            <v>5197</v>
          </cell>
        </row>
        <row r="5199">
          <cell r="A5199" t="str">
            <v>Murder on the Orient Express</v>
          </cell>
          <cell r="M5199" t="str">
            <v>47th</v>
          </cell>
          <cell r="N5199">
            <v>5198</v>
          </cell>
        </row>
        <row r="5200">
          <cell r="A5200" t="str">
            <v>Chinatown</v>
          </cell>
          <cell r="M5200" t="str">
            <v>47th</v>
          </cell>
          <cell r="N5200">
            <v>5199</v>
          </cell>
        </row>
        <row r="5201">
          <cell r="A5201" t="str">
            <v>Day for Night</v>
          </cell>
          <cell r="B5201" t="str">
            <v>La Nuit Américaine</v>
          </cell>
          <cell r="M5201" t="str">
            <v>47th</v>
          </cell>
          <cell r="N5201">
            <v>5200</v>
          </cell>
        </row>
        <row r="5202">
          <cell r="A5202" t="str">
            <v>The Godfather Part II</v>
          </cell>
          <cell r="B5202" t="str">
            <v>The Godfather: Part II</v>
          </cell>
          <cell r="M5202" t="str">
            <v>47th</v>
          </cell>
          <cell r="N5202">
            <v>5201</v>
          </cell>
        </row>
        <row r="5203">
          <cell r="A5203" t="str">
            <v>Lenny</v>
          </cell>
          <cell r="M5203" t="str">
            <v>47th</v>
          </cell>
          <cell r="N5203">
            <v>5202</v>
          </cell>
        </row>
        <row r="5204">
          <cell r="A5204" t="str">
            <v>A Woman Under the Influence</v>
          </cell>
          <cell r="M5204" t="str">
            <v>47th</v>
          </cell>
          <cell r="N5204">
            <v>5203</v>
          </cell>
        </row>
        <row r="5205">
          <cell r="A5205" t="str">
            <v>Alice Doesn't Live Here Anymore</v>
          </cell>
          <cell r="M5205" t="str">
            <v>47th</v>
          </cell>
          <cell r="N5205">
            <v>5204</v>
          </cell>
        </row>
        <row r="5206">
          <cell r="A5206" t="str">
            <v>Chinatown</v>
          </cell>
          <cell r="M5206" t="str">
            <v>47th</v>
          </cell>
          <cell r="N5206">
            <v>5205</v>
          </cell>
        </row>
        <row r="5207">
          <cell r="A5207" t="str">
            <v>The Conversation</v>
          </cell>
          <cell r="M5207" t="str">
            <v>47th</v>
          </cell>
          <cell r="N5207">
            <v>5206</v>
          </cell>
        </row>
        <row r="5208">
          <cell r="A5208" t="str">
            <v>Day for Night</v>
          </cell>
          <cell r="B5208" t="str">
            <v>La Nuit Américaine</v>
          </cell>
          <cell r="M5208" t="str">
            <v>47th</v>
          </cell>
          <cell r="N5208">
            <v>5207</v>
          </cell>
        </row>
        <row r="5209">
          <cell r="A5209" t="str">
            <v>Harry and Tonto</v>
          </cell>
          <cell r="M5209" t="str">
            <v>47th</v>
          </cell>
          <cell r="N5209">
            <v>5208</v>
          </cell>
        </row>
        <row r="5210">
          <cell r="A5210" t="str">
            <v>The Apprenticeship of Duddy Kravitz</v>
          </cell>
          <cell r="M5210" t="str">
            <v>47th</v>
          </cell>
          <cell r="N5210">
            <v>5209</v>
          </cell>
        </row>
        <row r="5211">
          <cell r="A5211" t="str">
            <v>The Godfather Part II</v>
          </cell>
          <cell r="B5211" t="str">
            <v>The Godfather: Part II</v>
          </cell>
          <cell r="M5211" t="str">
            <v>47th</v>
          </cell>
          <cell r="N5211">
            <v>5210</v>
          </cell>
        </row>
        <row r="5212">
          <cell r="A5212" t="str">
            <v>Lenny</v>
          </cell>
          <cell r="M5212" t="str">
            <v>47th</v>
          </cell>
          <cell r="N5212">
            <v>5211</v>
          </cell>
        </row>
        <row r="5213">
          <cell r="A5213" t="str">
            <v>Murder on the Orient Express</v>
          </cell>
          <cell r="M5213" t="str">
            <v>47th</v>
          </cell>
          <cell r="N5213">
            <v>5212</v>
          </cell>
        </row>
        <row r="5214">
          <cell r="A5214" t="str">
            <v>Young Frankenstein</v>
          </cell>
          <cell r="M5214" t="str">
            <v>47th</v>
          </cell>
          <cell r="N5214">
            <v>5213</v>
          </cell>
        </row>
        <row r="5215">
          <cell r="A5215" t="str">
            <v>Chinatown</v>
          </cell>
          <cell r="M5215" t="str">
            <v>47th</v>
          </cell>
          <cell r="N5215">
            <v>5214</v>
          </cell>
        </row>
        <row r="5216">
          <cell r="A5216" t="str">
            <v>The Godfather Part II</v>
          </cell>
          <cell r="B5216" t="str">
            <v>The Godfather: Part II</v>
          </cell>
          <cell r="M5216" t="str">
            <v>47th</v>
          </cell>
          <cell r="N5216">
            <v>5215</v>
          </cell>
        </row>
        <row r="5217">
          <cell r="A5217" t="str">
            <v>Murder on the Orient Express</v>
          </cell>
          <cell r="M5217" t="str">
            <v>47th</v>
          </cell>
          <cell r="N5217">
            <v>5216</v>
          </cell>
        </row>
        <row r="5218">
          <cell r="A5218" t="str">
            <v>Shanks</v>
          </cell>
          <cell r="M5218" t="str">
            <v>47th</v>
          </cell>
          <cell r="N5218">
            <v>5217</v>
          </cell>
        </row>
        <row r="5219">
          <cell r="A5219" t="str">
            <v>The Towering Inferno</v>
          </cell>
          <cell r="M5219" t="str">
            <v>47th</v>
          </cell>
          <cell r="N5219">
            <v>5218</v>
          </cell>
        </row>
        <row r="5220">
          <cell r="A5220" t="str">
            <v>The Great Gatsby</v>
          </cell>
          <cell r="M5220" t="str">
            <v>47th</v>
          </cell>
          <cell r="N5220">
            <v>5219</v>
          </cell>
        </row>
        <row r="5221">
          <cell r="A5221" t="str">
            <v>The Little Prince</v>
          </cell>
          <cell r="M5221" t="str">
            <v>47th</v>
          </cell>
          <cell r="N5221">
            <v>5220</v>
          </cell>
        </row>
        <row r="5222">
          <cell r="A5222" t="str">
            <v>Phantom of the Paradise</v>
          </cell>
          <cell r="M5222" t="str">
            <v>47th</v>
          </cell>
          <cell r="N5222">
            <v>5221</v>
          </cell>
        </row>
        <row r="5223">
          <cell r="A5223" t="str">
            <v>Benji</v>
          </cell>
          <cell r="M5223" t="str">
            <v>47th</v>
          </cell>
          <cell r="N5223">
            <v>5222</v>
          </cell>
        </row>
        <row r="5224">
          <cell r="A5224" t="str">
            <v>Blazing Saddles</v>
          </cell>
          <cell r="M5224" t="str">
            <v>47th</v>
          </cell>
          <cell r="N5224">
            <v>5223</v>
          </cell>
        </row>
        <row r="5225">
          <cell r="A5225" t="str">
            <v>Gold</v>
          </cell>
          <cell r="M5225" t="str">
            <v>47th</v>
          </cell>
          <cell r="N5225">
            <v>5224</v>
          </cell>
        </row>
        <row r="5226">
          <cell r="A5226" t="str">
            <v>The Little Prince</v>
          </cell>
          <cell r="M5226" t="str">
            <v>47th</v>
          </cell>
          <cell r="N5226">
            <v>5225</v>
          </cell>
        </row>
        <row r="5227">
          <cell r="A5227" t="str">
            <v>The Towering Inferno</v>
          </cell>
          <cell r="M5227" t="str">
            <v>47th</v>
          </cell>
          <cell r="N5227">
            <v>5226</v>
          </cell>
        </row>
        <row r="5228">
          <cell r="A5228" t="str">
            <v>Blazing Saddles</v>
          </cell>
          <cell r="M5228" t="str">
            <v>47th</v>
          </cell>
          <cell r="N5228">
            <v>5227</v>
          </cell>
        </row>
        <row r="5229">
          <cell r="A5229" t="str">
            <v>Chinatown</v>
          </cell>
          <cell r="M5229" t="str">
            <v>47th</v>
          </cell>
          <cell r="N5229">
            <v>5228</v>
          </cell>
        </row>
        <row r="5230">
          <cell r="A5230" t="str">
            <v>Earthquake</v>
          </cell>
          <cell r="M5230" t="str">
            <v>47th</v>
          </cell>
          <cell r="N5230">
            <v>5229</v>
          </cell>
        </row>
        <row r="5231">
          <cell r="A5231" t="str">
            <v>The Longest Yard</v>
          </cell>
          <cell r="M5231" t="str">
            <v>47th</v>
          </cell>
          <cell r="N5231">
            <v>5230</v>
          </cell>
        </row>
        <row r="5232">
          <cell r="A5232" t="str">
            <v>The Towering Inferno</v>
          </cell>
          <cell r="M5232" t="str">
            <v>47th</v>
          </cell>
          <cell r="N5232">
            <v>5231</v>
          </cell>
        </row>
        <row r="5233">
          <cell r="A5233" t="str">
            <v>Amarcord</v>
          </cell>
          <cell r="M5233" t="str">
            <v>47th</v>
          </cell>
          <cell r="N5233">
            <v>5232</v>
          </cell>
        </row>
        <row r="5234">
          <cell r="A5234" t="str">
            <v>Cat's Play</v>
          </cell>
          <cell r="B5234" t="str">
            <v>Macskajáték</v>
          </cell>
          <cell r="M5234" t="str">
            <v>47th</v>
          </cell>
          <cell r="N5234">
            <v>5233</v>
          </cell>
        </row>
        <row r="5235">
          <cell r="A5235" t="str">
            <v>The Deluge</v>
          </cell>
          <cell r="B5235" t="str">
            <v>Potop</v>
          </cell>
          <cell r="M5235" t="str">
            <v>47th</v>
          </cell>
          <cell r="N5235">
            <v>5234</v>
          </cell>
        </row>
        <row r="5236">
          <cell r="A5236" t="str">
            <v>Lacombe, Lucien</v>
          </cell>
          <cell r="B5236" t="str">
            <v>Lacombe Lucien</v>
          </cell>
          <cell r="M5236" t="str">
            <v>47th</v>
          </cell>
          <cell r="N5236">
            <v>5235</v>
          </cell>
        </row>
        <row r="5237">
          <cell r="A5237" t="str">
            <v>The Truce</v>
          </cell>
          <cell r="B5237" t="str">
            <v>La Tregua</v>
          </cell>
          <cell r="M5237" t="str">
            <v>47th</v>
          </cell>
          <cell r="N5237">
            <v>5236</v>
          </cell>
        </row>
        <row r="5238">
          <cell r="A5238" t="str">
            <v>Climb</v>
          </cell>
          <cell r="M5238" t="str">
            <v>47th</v>
          </cell>
          <cell r="N5238">
            <v>5237</v>
          </cell>
        </row>
        <row r="5239">
          <cell r="A5239" t="str">
            <v>The Concert</v>
          </cell>
          <cell r="M5239" t="str">
            <v>47th</v>
          </cell>
          <cell r="N5239">
            <v>5238</v>
          </cell>
        </row>
        <row r="5240">
          <cell r="A5240" t="str">
            <v>One-Eyed Men Are Kings</v>
          </cell>
          <cell r="B5240" t="str">
            <v>... Les borgnes sont rois</v>
          </cell>
          <cell r="M5240" t="str">
            <v>47th</v>
          </cell>
          <cell r="N5240">
            <v>5239</v>
          </cell>
        </row>
        <row r="5241">
          <cell r="A5241" t="str">
            <v>Planet Ocean</v>
          </cell>
          <cell r="M5241" t="str">
            <v>47th</v>
          </cell>
          <cell r="N5241">
            <v>5240</v>
          </cell>
        </row>
        <row r="5242">
          <cell r="A5242" t="str">
            <v>The Violin</v>
          </cell>
          <cell r="M5242" t="str">
            <v>47th</v>
          </cell>
          <cell r="N5242">
            <v>5241</v>
          </cell>
        </row>
        <row r="5243">
          <cell r="A5243" t="str">
            <v>Closed Mondays</v>
          </cell>
          <cell r="M5243" t="str">
            <v>47th</v>
          </cell>
          <cell r="N5243">
            <v>5242</v>
          </cell>
        </row>
        <row r="5244">
          <cell r="A5244" t="str">
            <v>The Family That Dwelt Apart</v>
          </cell>
          <cell r="M5244" t="str">
            <v>47th</v>
          </cell>
          <cell r="N5244">
            <v>5243</v>
          </cell>
        </row>
        <row r="5245">
          <cell r="A5245" t="str">
            <v>Hunger</v>
          </cell>
          <cell r="M5245" t="str">
            <v>47th</v>
          </cell>
          <cell r="N5245">
            <v>5244</v>
          </cell>
        </row>
        <row r="5246">
          <cell r="A5246" t="str">
            <v>Voyage to Next</v>
          </cell>
          <cell r="M5246" t="str">
            <v>47th</v>
          </cell>
          <cell r="N5246">
            <v>5245</v>
          </cell>
        </row>
        <row r="5247">
          <cell r="A5247" t="str">
            <v>Winnie the Pooh and Tigger Too</v>
          </cell>
          <cell r="B5247" t="str">
            <v>Winnie the Pooh and Tigger Too!</v>
          </cell>
          <cell r="M5247" t="str">
            <v>47th</v>
          </cell>
          <cell r="N5247">
            <v>5246</v>
          </cell>
        </row>
        <row r="5248">
          <cell r="A5248" t="str">
            <v>The 81st Blow</v>
          </cell>
          <cell r="B5248" t="str">
            <v>Ha-Makah Hashmonim V'Echad</v>
          </cell>
          <cell r="M5248" t="str">
            <v>47th</v>
          </cell>
          <cell r="N5248">
            <v>5247</v>
          </cell>
        </row>
        <row r="5249">
          <cell r="A5249" t="str">
            <v>Antonia: A Portrait of the Woman</v>
          </cell>
          <cell r="M5249" t="str">
            <v>47th</v>
          </cell>
          <cell r="N5249">
            <v>5248</v>
          </cell>
        </row>
        <row r="5250">
          <cell r="A5250" t="str">
            <v>The Challenge... A Tribute to Modern Art</v>
          </cell>
          <cell r="M5250" t="str">
            <v>47th</v>
          </cell>
          <cell r="N5250">
            <v>5249</v>
          </cell>
        </row>
        <row r="5251">
          <cell r="A5251" t="str">
            <v>Hearts and Minds</v>
          </cell>
          <cell r="M5251" t="str">
            <v>47th</v>
          </cell>
          <cell r="N5251">
            <v>5250</v>
          </cell>
        </row>
        <row r="5252">
          <cell r="A5252" t="str">
            <v>The Wild and the Brave</v>
          </cell>
          <cell r="M5252" t="str">
            <v>47th</v>
          </cell>
          <cell r="N5252">
            <v>5251</v>
          </cell>
        </row>
        <row r="5253">
          <cell r="A5253" t="str">
            <v>City out of Wilderness</v>
          </cell>
          <cell r="M5253" t="str">
            <v>47th</v>
          </cell>
          <cell r="N5253">
            <v>5252</v>
          </cell>
        </row>
        <row r="5254">
          <cell r="A5254" t="str">
            <v>Don't</v>
          </cell>
          <cell r="M5254" t="str">
            <v>47th</v>
          </cell>
          <cell r="N5254">
            <v>5253</v>
          </cell>
        </row>
        <row r="5255">
          <cell r="A5255" t="str">
            <v>Exploratorium</v>
          </cell>
          <cell r="M5255" t="str">
            <v>47th</v>
          </cell>
          <cell r="N5255">
            <v>5254</v>
          </cell>
        </row>
        <row r="5256">
          <cell r="A5256" t="str">
            <v>John Muir's High Sierra</v>
          </cell>
          <cell r="M5256" t="str">
            <v>47th</v>
          </cell>
          <cell r="N5256">
            <v>5255</v>
          </cell>
        </row>
        <row r="5257">
          <cell r="A5257" t="str">
            <v>Naked Yoga</v>
          </cell>
          <cell r="M5257" t="str">
            <v>47th</v>
          </cell>
          <cell r="N5257">
            <v>5256</v>
          </cell>
        </row>
        <row r="5258">
          <cell r="A5258" t="str">
            <v>Chinatown</v>
          </cell>
          <cell r="M5258" t="str">
            <v>47th</v>
          </cell>
          <cell r="N5258">
            <v>5257</v>
          </cell>
        </row>
        <row r="5259">
          <cell r="A5259" t="str">
            <v>Earthquake</v>
          </cell>
          <cell r="M5259" t="str">
            <v>47th</v>
          </cell>
          <cell r="N5259">
            <v>5258</v>
          </cell>
        </row>
        <row r="5260">
          <cell r="A5260" t="str">
            <v>Lenny</v>
          </cell>
          <cell r="M5260" t="str">
            <v>47th</v>
          </cell>
          <cell r="N5260">
            <v>5259</v>
          </cell>
        </row>
        <row r="5261">
          <cell r="A5261" t="str">
            <v>Murder on the Orient Express</v>
          </cell>
          <cell r="M5261" t="str">
            <v>47th</v>
          </cell>
          <cell r="N5261">
            <v>5260</v>
          </cell>
        </row>
        <row r="5262">
          <cell r="A5262" t="str">
            <v>The Towering Inferno</v>
          </cell>
          <cell r="M5262" t="str">
            <v>47th</v>
          </cell>
          <cell r="N5262">
            <v>5261</v>
          </cell>
        </row>
        <row r="5263">
          <cell r="A5263" t="str">
            <v>Chinatown</v>
          </cell>
          <cell r="M5263" t="str">
            <v>47th</v>
          </cell>
          <cell r="N5263">
            <v>5262</v>
          </cell>
        </row>
        <row r="5264">
          <cell r="A5264" t="str">
            <v>Earthquake</v>
          </cell>
          <cell r="M5264" t="str">
            <v>47th</v>
          </cell>
          <cell r="N5264">
            <v>5263</v>
          </cell>
        </row>
        <row r="5265">
          <cell r="A5265" t="str">
            <v>The Godfather Part II</v>
          </cell>
          <cell r="B5265" t="str">
            <v>The Godfather: Part II</v>
          </cell>
          <cell r="M5265" t="str">
            <v>47th</v>
          </cell>
          <cell r="N5265">
            <v>5264</v>
          </cell>
        </row>
        <row r="5266">
          <cell r="A5266" t="str">
            <v>The Island at the Top of the World</v>
          </cell>
          <cell r="M5266" t="str">
            <v>47th</v>
          </cell>
          <cell r="N5266">
            <v>5265</v>
          </cell>
        </row>
        <row r="5267">
          <cell r="A5267" t="str">
            <v>The Towering Inferno</v>
          </cell>
          <cell r="M5267" t="str">
            <v>47th</v>
          </cell>
          <cell r="N5267">
            <v>5266</v>
          </cell>
        </row>
        <row r="5268">
          <cell r="A5268" t="str">
            <v>Chinatown</v>
          </cell>
          <cell r="M5268" t="str">
            <v>47th</v>
          </cell>
          <cell r="N5268">
            <v>5267</v>
          </cell>
        </row>
        <row r="5269">
          <cell r="A5269" t="str">
            <v>Daisy Miller</v>
          </cell>
          <cell r="M5269" t="str">
            <v>47th</v>
          </cell>
          <cell r="N5269">
            <v>5268</v>
          </cell>
        </row>
        <row r="5270">
          <cell r="A5270" t="str">
            <v>The Godfather Part II</v>
          </cell>
          <cell r="B5270" t="str">
            <v>The Godfather: Part II</v>
          </cell>
          <cell r="M5270" t="str">
            <v>47th</v>
          </cell>
          <cell r="N5270">
            <v>5269</v>
          </cell>
        </row>
        <row r="5271">
          <cell r="A5271" t="str">
            <v>The Great Gatsby</v>
          </cell>
          <cell r="M5271" t="str">
            <v>47th</v>
          </cell>
          <cell r="N5271">
            <v>5270</v>
          </cell>
        </row>
        <row r="5272">
          <cell r="A5272" t="str">
            <v>Murder on the Orient Express</v>
          </cell>
          <cell r="M5272" t="str">
            <v>47th</v>
          </cell>
          <cell r="N5272">
            <v>5271</v>
          </cell>
        </row>
        <row r="5273">
          <cell r="A5273" t="str">
            <v>Chinatown</v>
          </cell>
          <cell r="M5273" t="str">
            <v>47th</v>
          </cell>
          <cell r="N5273">
            <v>5272</v>
          </cell>
        </row>
        <row r="5274">
          <cell r="A5274" t="str">
            <v>The Conversation</v>
          </cell>
          <cell r="M5274" t="str">
            <v>47th</v>
          </cell>
          <cell r="N5274">
            <v>5273</v>
          </cell>
        </row>
        <row r="5275">
          <cell r="A5275" t="str">
            <v>Earthquake</v>
          </cell>
          <cell r="M5275" t="str">
            <v>47th</v>
          </cell>
          <cell r="N5275">
            <v>5274</v>
          </cell>
        </row>
        <row r="5276">
          <cell r="A5276" t="str">
            <v>The Towering Inferno</v>
          </cell>
          <cell r="M5276" t="str">
            <v>47th</v>
          </cell>
          <cell r="N5276">
            <v>5275</v>
          </cell>
        </row>
        <row r="5277">
          <cell r="A5277" t="str">
            <v>Young Frankenstein</v>
          </cell>
          <cell r="M5277" t="str">
            <v>47th</v>
          </cell>
          <cell r="N5277">
            <v>5276</v>
          </cell>
        </row>
        <row r="5278">
          <cell r="A5278" t="str">
            <v>Earthquake</v>
          </cell>
          <cell r="M5278" t="str">
            <v>47th</v>
          </cell>
          <cell r="N5278">
            <v>5277</v>
          </cell>
        </row>
        <row r="5279">
          <cell r="A5279" t="str">
            <v>[no specific film title]</v>
          </cell>
          <cell r="M5279" t="str">
            <v>47th</v>
          </cell>
          <cell r="N5279">
            <v>5278</v>
          </cell>
        </row>
        <row r="5280">
          <cell r="A5280" t="str">
            <v>[no specific film title]</v>
          </cell>
          <cell r="M5280" t="str">
            <v>47th</v>
          </cell>
          <cell r="N5280">
            <v>5279</v>
          </cell>
        </row>
        <row r="5281">
          <cell r="A5281" t="str">
            <v>[no specific film title]</v>
          </cell>
          <cell r="M5281" t="str">
            <v>47th</v>
          </cell>
          <cell r="N5281">
            <v>5280</v>
          </cell>
        </row>
        <row r="5282">
          <cell r="A5282" t="str">
            <v>Barry Lyndon</v>
          </cell>
          <cell r="M5282" t="str">
            <v>48th</v>
          </cell>
          <cell r="N5282">
            <v>5281</v>
          </cell>
        </row>
        <row r="5283">
          <cell r="A5283" t="str">
            <v>Dog Day Afternoon</v>
          </cell>
          <cell r="M5283" t="str">
            <v>48th</v>
          </cell>
          <cell r="N5283">
            <v>5282</v>
          </cell>
        </row>
        <row r="5284">
          <cell r="A5284" t="str">
            <v>Jaws</v>
          </cell>
          <cell r="M5284" t="str">
            <v>48th</v>
          </cell>
          <cell r="N5284">
            <v>5283</v>
          </cell>
        </row>
        <row r="5285">
          <cell r="A5285" t="str">
            <v>Nashville</v>
          </cell>
          <cell r="M5285" t="str">
            <v>48th</v>
          </cell>
          <cell r="N5285">
            <v>5284</v>
          </cell>
        </row>
        <row r="5286">
          <cell r="A5286" t="str">
            <v>One Flew Over the Cuckoo's Nest</v>
          </cell>
          <cell r="M5286" t="str">
            <v>48th</v>
          </cell>
          <cell r="N5286">
            <v>5285</v>
          </cell>
        </row>
        <row r="5287">
          <cell r="A5287" t="str">
            <v>Dog Day Afternoon</v>
          </cell>
          <cell r="M5287" t="str">
            <v>48th</v>
          </cell>
          <cell r="N5287">
            <v>5286</v>
          </cell>
        </row>
        <row r="5288">
          <cell r="A5288" t="str">
            <v>Give 'em Hell, Harry!</v>
          </cell>
          <cell r="M5288" t="str">
            <v>48th</v>
          </cell>
          <cell r="N5288">
            <v>5287</v>
          </cell>
        </row>
        <row r="5289">
          <cell r="A5289" t="str">
            <v>The Man in the Glass Booth</v>
          </cell>
          <cell r="M5289" t="str">
            <v>48th</v>
          </cell>
          <cell r="N5289">
            <v>5288</v>
          </cell>
        </row>
        <row r="5290">
          <cell r="A5290" t="str">
            <v>One Flew Over the Cuckoo's Nest</v>
          </cell>
          <cell r="M5290" t="str">
            <v>48th</v>
          </cell>
          <cell r="N5290">
            <v>5289</v>
          </cell>
        </row>
        <row r="5291">
          <cell r="A5291" t="str">
            <v>The Sunshine Boys</v>
          </cell>
          <cell r="M5291" t="str">
            <v>48th</v>
          </cell>
          <cell r="N5291">
            <v>5290</v>
          </cell>
        </row>
        <row r="5292">
          <cell r="A5292" t="str">
            <v>The Day of the Locust</v>
          </cell>
          <cell r="M5292" t="str">
            <v>48th</v>
          </cell>
          <cell r="N5292">
            <v>5291</v>
          </cell>
        </row>
        <row r="5293">
          <cell r="A5293" t="str">
            <v>Dog Day Afternoon</v>
          </cell>
          <cell r="M5293" t="str">
            <v>48th</v>
          </cell>
          <cell r="N5293">
            <v>5292</v>
          </cell>
        </row>
        <row r="5294">
          <cell r="A5294" t="str">
            <v>One Flew Over the Cuckoo's Nest</v>
          </cell>
          <cell r="M5294" t="str">
            <v>48th</v>
          </cell>
          <cell r="N5294">
            <v>5293</v>
          </cell>
        </row>
        <row r="5295">
          <cell r="A5295" t="str">
            <v>Shampoo</v>
          </cell>
          <cell r="M5295" t="str">
            <v>48th</v>
          </cell>
          <cell r="N5295">
            <v>5294</v>
          </cell>
        </row>
        <row r="5296">
          <cell r="A5296" t="str">
            <v>The Sunshine Boys</v>
          </cell>
          <cell r="M5296" t="str">
            <v>48th</v>
          </cell>
          <cell r="N5296">
            <v>5295</v>
          </cell>
        </row>
        <row r="5297">
          <cell r="A5297" t="str">
            <v>Hedda</v>
          </cell>
          <cell r="M5297" t="str">
            <v>48th</v>
          </cell>
          <cell r="N5297">
            <v>5296</v>
          </cell>
        </row>
        <row r="5298">
          <cell r="A5298" t="str">
            <v>Hester Street</v>
          </cell>
          <cell r="M5298" t="str">
            <v>48th</v>
          </cell>
          <cell r="N5298">
            <v>5297</v>
          </cell>
        </row>
        <row r="5299">
          <cell r="A5299" t="str">
            <v>One Flew Over the Cuckoo's Nest</v>
          </cell>
          <cell r="M5299" t="str">
            <v>48th</v>
          </cell>
          <cell r="N5299">
            <v>5298</v>
          </cell>
        </row>
        <row r="5300">
          <cell r="A5300" t="str">
            <v>The Story of Adele H.</v>
          </cell>
          <cell r="M5300" t="str">
            <v>48th</v>
          </cell>
          <cell r="N5300">
            <v>5299</v>
          </cell>
        </row>
        <row r="5301">
          <cell r="A5301" t="str">
            <v>Tommy</v>
          </cell>
          <cell r="M5301" t="str">
            <v>48th</v>
          </cell>
          <cell r="N5301">
            <v>5300</v>
          </cell>
        </row>
        <row r="5302">
          <cell r="A5302" t="str">
            <v>Farewell, My Lovely</v>
          </cell>
          <cell r="M5302" t="str">
            <v>48th</v>
          </cell>
          <cell r="N5302">
            <v>5301</v>
          </cell>
        </row>
        <row r="5303">
          <cell r="A5303" t="str">
            <v>Jacqueline Susann's Once Is Not Enough</v>
          </cell>
          <cell r="M5303" t="str">
            <v>48th</v>
          </cell>
          <cell r="N5303">
            <v>5302</v>
          </cell>
        </row>
        <row r="5304">
          <cell r="A5304" t="str">
            <v>Nashville</v>
          </cell>
          <cell r="M5304" t="str">
            <v>48th</v>
          </cell>
          <cell r="N5304">
            <v>5303</v>
          </cell>
        </row>
        <row r="5305">
          <cell r="A5305" t="str">
            <v>Nashville</v>
          </cell>
          <cell r="M5305" t="str">
            <v>48th</v>
          </cell>
          <cell r="N5305">
            <v>5304</v>
          </cell>
        </row>
        <row r="5306">
          <cell r="A5306" t="str">
            <v>Shampoo</v>
          </cell>
          <cell r="M5306" t="str">
            <v>48th</v>
          </cell>
          <cell r="N5306">
            <v>5305</v>
          </cell>
        </row>
        <row r="5307">
          <cell r="A5307" t="str">
            <v>Amarcord</v>
          </cell>
          <cell r="M5307" t="str">
            <v>48th</v>
          </cell>
          <cell r="N5307">
            <v>5306</v>
          </cell>
        </row>
        <row r="5308">
          <cell r="A5308" t="str">
            <v>Barry Lyndon</v>
          </cell>
          <cell r="M5308" t="str">
            <v>48th</v>
          </cell>
          <cell r="N5308">
            <v>5307</v>
          </cell>
        </row>
        <row r="5309">
          <cell r="A5309" t="str">
            <v>Dog Day Afternoon</v>
          </cell>
          <cell r="M5309" t="str">
            <v>48th</v>
          </cell>
          <cell r="N5309">
            <v>5308</v>
          </cell>
        </row>
        <row r="5310">
          <cell r="A5310" t="str">
            <v>Nashville</v>
          </cell>
          <cell r="M5310" t="str">
            <v>48th</v>
          </cell>
          <cell r="N5310">
            <v>5309</v>
          </cell>
        </row>
        <row r="5311">
          <cell r="A5311" t="str">
            <v>One Flew Over the Cuckoo's Nest</v>
          </cell>
          <cell r="M5311" t="str">
            <v>48th</v>
          </cell>
          <cell r="N5311">
            <v>5310</v>
          </cell>
        </row>
        <row r="5312">
          <cell r="A5312" t="str">
            <v>Amarcord</v>
          </cell>
          <cell r="M5312" t="str">
            <v>48th</v>
          </cell>
          <cell r="N5312">
            <v>5311</v>
          </cell>
        </row>
        <row r="5313">
          <cell r="A5313" t="str">
            <v>And Now My Love</v>
          </cell>
          <cell r="M5313" t="str">
            <v>48th</v>
          </cell>
          <cell r="N5313">
            <v>5312</v>
          </cell>
        </row>
        <row r="5314">
          <cell r="A5314" t="str">
            <v>Dog Day Afternoon</v>
          </cell>
          <cell r="M5314" t="str">
            <v>48th</v>
          </cell>
          <cell r="N5314">
            <v>5313</v>
          </cell>
        </row>
        <row r="5315">
          <cell r="A5315" t="str">
            <v>Lies My Father Told Me</v>
          </cell>
          <cell r="M5315" t="str">
            <v>48th</v>
          </cell>
          <cell r="N5315">
            <v>5314</v>
          </cell>
        </row>
        <row r="5316">
          <cell r="A5316" t="str">
            <v>Shampoo</v>
          </cell>
          <cell r="M5316" t="str">
            <v>48th</v>
          </cell>
          <cell r="N5316">
            <v>5315</v>
          </cell>
        </row>
        <row r="5317">
          <cell r="A5317" t="str">
            <v>Barry Lyndon</v>
          </cell>
          <cell r="M5317" t="str">
            <v>48th</v>
          </cell>
          <cell r="N5317">
            <v>5316</v>
          </cell>
        </row>
        <row r="5318">
          <cell r="A5318" t="str">
            <v>The Man Who Would Be King</v>
          </cell>
          <cell r="M5318" t="str">
            <v>48th</v>
          </cell>
          <cell r="N5318">
            <v>5317</v>
          </cell>
        </row>
        <row r="5319">
          <cell r="A5319" t="str">
            <v>One Flew Over the Cuckoo's Nest</v>
          </cell>
          <cell r="M5319" t="str">
            <v>48th</v>
          </cell>
          <cell r="N5319">
            <v>5318</v>
          </cell>
        </row>
        <row r="5320">
          <cell r="A5320" t="str">
            <v>Scent of a Woman</v>
          </cell>
          <cell r="B5320" t="str">
            <v>Profumo di donna</v>
          </cell>
          <cell r="M5320" t="str">
            <v>48th</v>
          </cell>
          <cell r="N5320">
            <v>5319</v>
          </cell>
        </row>
        <row r="5321">
          <cell r="A5321" t="str">
            <v>The Sunshine Boys</v>
          </cell>
          <cell r="M5321" t="str">
            <v>48th</v>
          </cell>
          <cell r="N5321">
            <v>5320</v>
          </cell>
        </row>
        <row r="5322">
          <cell r="A5322" t="str">
            <v>Birds Do It, Bees Do It</v>
          </cell>
          <cell r="M5322" t="str">
            <v>48th</v>
          </cell>
          <cell r="N5322">
            <v>5321</v>
          </cell>
        </row>
        <row r="5323">
          <cell r="A5323" t="str">
            <v>Bite the Bullet</v>
          </cell>
          <cell r="M5323" t="str">
            <v>48th</v>
          </cell>
          <cell r="N5323">
            <v>5322</v>
          </cell>
        </row>
        <row r="5324">
          <cell r="A5324" t="str">
            <v>Jaws</v>
          </cell>
          <cell r="M5324" t="str">
            <v>48th</v>
          </cell>
          <cell r="N5324">
            <v>5323</v>
          </cell>
        </row>
        <row r="5325">
          <cell r="A5325" t="str">
            <v>One Flew Over the Cuckoo's Nest</v>
          </cell>
          <cell r="M5325" t="str">
            <v>48th</v>
          </cell>
          <cell r="N5325">
            <v>5324</v>
          </cell>
        </row>
        <row r="5326">
          <cell r="A5326" t="str">
            <v>The Wind and the Lion</v>
          </cell>
          <cell r="M5326" t="str">
            <v>48th</v>
          </cell>
          <cell r="N5326">
            <v>5325</v>
          </cell>
        </row>
        <row r="5327">
          <cell r="A5327" t="str">
            <v>Barry Lyndon</v>
          </cell>
          <cell r="M5327" t="str">
            <v>48th</v>
          </cell>
          <cell r="N5327">
            <v>5326</v>
          </cell>
        </row>
        <row r="5328">
          <cell r="A5328" t="str">
            <v>Funny Lady</v>
          </cell>
          <cell r="M5328" t="str">
            <v>48th</v>
          </cell>
          <cell r="N5328">
            <v>5327</v>
          </cell>
        </row>
        <row r="5329">
          <cell r="A5329" t="str">
            <v>Tommy</v>
          </cell>
          <cell r="M5329" t="str">
            <v>48th</v>
          </cell>
          <cell r="N5329">
            <v>5328</v>
          </cell>
        </row>
        <row r="5330">
          <cell r="A5330" t="str">
            <v>Funny Lady</v>
          </cell>
          <cell r="M5330" t="str">
            <v>48th</v>
          </cell>
          <cell r="N5330">
            <v>5329</v>
          </cell>
        </row>
        <row r="5331">
          <cell r="A5331" t="str">
            <v>Mahogany</v>
          </cell>
          <cell r="M5331" t="str">
            <v>48th</v>
          </cell>
          <cell r="N5331">
            <v>5330</v>
          </cell>
        </row>
        <row r="5332">
          <cell r="A5332" t="str">
            <v>Nashville</v>
          </cell>
          <cell r="M5332" t="str">
            <v>48th</v>
          </cell>
          <cell r="N5332">
            <v>5331</v>
          </cell>
        </row>
        <row r="5333">
          <cell r="A5333" t="str">
            <v>The Other Side of the Mountain</v>
          </cell>
          <cell r="M5333" t="str">
            <v>48th</v>
          </cell>
          <cell r="N5333">
            <v>5332</v>
          </cell>
        </row>
        <row r="5334">
          <cell r="A5334" t="str">
            <v>Whiffs</v>
          </cell>
          <cell r="M5334" t="str">
            <v>48th</v>
          </cell>
          <cell r="N5334">
            <v>5333</v>
          </cell>
        </row>
        <row r="5335">
          <cell r="A5335" t="str">
            <v>Dog Day Afternoon</v>
          </cell>
          <cell r="M5335" t="str">
            <v>48th</v>
          </cell>
          <cell r="N5335">
            <v>5334</v>
          </cell>
        </row>
        <row r="5336">
          <cell r="A5336" t="str">
            <v>Jaws</v>
          </cell>
          <cell r="M5336" t="str">
            <v>48th</v>
          </cell>
          <cell r="N5336">
            <v>5335</v>
          </cell>
        </row>
        <row r="5337">
          <cell r="A5337" t="str">
            <v>The Man Who Would Be King</v>
          </cell>
          <cell r="M5337" t="str">
            <v>48th</v>
          </cell>
          <cell r="N5337">
            <v>5336</v>
          </cell>
        </row>
        <row r="5338">
          <cell r="A5338" t="str">
            <v>One Flew Over the Cuckoo's Nest</v>
          </cell>
          <cell r="M5338" t="str">
            <v>48th</v>
          </cell>
          <cell r="N5338">
            <v>5337</v>
          </cell>
        </row>
        <row r="5339">
          <cell r="A5339" t="str">
            <v>Three Days of the Condor</v>
          </cell>
          <cell r="M5339" t="str">
            <v>48th</v>
          </cell>
          <cell r="N5339">
            <v>5338</v>
          </cell>
        </row>
        <row r="5340">
          <cell r="A5340" t="str">
            <v>Dersu Uzala</v>
          </cell>
          <cell r="M5340" t="str">
            <v>48th</v>
          </cell>
          <cell r="N5340">
            <v>5339</v>
          </cell>
        </row>
        <row r="5341">
          <cell r="A5341" t="str">
            <v>Land of Promise</v>
          </cell>
          <cell r="B5341" t="str">
            <v>Ziemia obiecana</v>
          </cell>
          <cell r="M5341" t="str">
            <v>48th</v>
          </cell>
          <cell r="N5341">
            <v>5340</v>
          </cell>
        </row>
        <row r="5342">
          <cell r="A5342" t="str">
            <v>Letters from Marusia</v>
          </cell>
          <cell r="B5342" t="str">
            <v>Actas de Marusia</v>
          </cell>
          <cell r="M5342" t="str">
            <v>48th</v>
          </cell>
          <cell r="N5342">
            <v>5341</v>
          </cell>
        </row>
        <row r="5343">
          <cell r="A5343" t="str">
            <v>Sandokan No. 8</v>
          </cell>
          <cell r="B5343" t="str">
            <v>Sandakan hachibanshokan bohkyo</v>
          </cell>
          <cell r="M5343" t="str">
            <v>48th</v>
          </cell>
          <cell r="N5343">
            <v>5342</v>
          </cell>
        </row>
        <row r="5344">
          <cell r="A5344" t="str">
            <v>Scent of a Woman</v>
          </cell>
          <cell r="B5344" t="str">
            <v>Profumo di donna</v>
          </cell>
          <cell r="M5344" t="str">
            <v>48th</v>
          </cell>
          <cell r="N5344">
            <v>5343</v>
          </cell>
        </row>
        <row r="5345">
          <cell r="A5345" t="str">
            <v>Angel and Big Joe</v>
          </cell>
          <cell r="M5345" t="str">
            <v>48th</v>
          </cell>
          <cell r="N5345">
            <v>5344</v>
          </cell>
        </row>
        <row r="5346">
          <cell r="A5346" t="str">
            <v>Conquest of Light</v>
          </cell>
          <cell r="M5346" t="str">
            <v>48th</v>
          </cell>
          <cell r="N5346">
            <v>5345</v>
          </cell>
        </row>
        <row r="5347">
          <cell r="A5347" t="str">
            <v>Dawn Flight</v>
          </cell>
          <cell r="M5347" t="str">
            <v>48th</v>
          </cell>
          <cell r="N5347">
            <v>5346</v>
          </cell>
        </row>
        <row r="5348">
          <cell r="A5348" t="str">
            <v>A Day in the Life of Bonnie Consolo</v>
          </cell>
          <cell r="M5348" t="str">
            <v>48th</v>
          </cell>
          <cell r="N5348">
            <v>5347</v>
          </cell>
        </row>
        <row r="5349">
          <cell r="A5349" t="str">
            <v>Doubletalk</v>
          </cell>
          <cell r="M5349" t="str">
            <v>48th</v>
          </cell>
          <cell r="N5349">
            <v>5348</v>
          </cell>
        </row>
        <row r="5350">
          <cell r="A5350" t="str">
            <v>Great</v>
          </cell>
          <cell r="M5350" t="str">
            <v>48th</v>
          </cell>
          <cell r="N5350">
            <v>5349</v>
          </cell>
        </row>
        <row r="5351">
          <cell r="A5351" t="str">
            <v>Kick Me</v>
          </cell>
          <cell r="M5351" t="str">
            <v>48th</v>
          </cell>
          <cell r="N5351">
            <v>5350</v>
          </cell>
        </row>
        <row r="5352">
          <cell r="A5352" t="str">
            <v>Monsieur Pointu</v>
          </cell>
          <cell r="M5352" t="str">
            <v>48th</v>
          </cell>
          <cell r="N5352">
            <v>5351</v>
          </cell>
        </row>
        <row r="5353">
          <cell r="A5353" t="str">
            <v>Sisyphus</v>
          </cell>
          <cell r="M5353" t="str">
            <v>48th</v>
          </cell>
          <cell r="N5353">
            <v>5352</v>
          </cell>
        </row>
        <row r="5354">
          <cell r="A5354" t="str">
            <v>The California Reich</v>
          </cell>
          <cell r="M5354" t="str">
            <v>48th</v>
          </cell>
          <cell r="N5354">
            <v>5353</v>
          </cell>
        </row>
        <row r="5355">
          <cell r="A5355" t="str">
            <v>Fighting for Our Lives</v>
          </cell>
          <cell r="M5355" t="str">
            <v>48th</v>
          </cell>
          <cell r="N5355">
            <v>5354</v>
          </cell>
        </row>
        <row r="5356">
          <cell r="A5356" t="str">
            <v>The Incredible Machine</v>
          </cell>
          <cell r="M5356" t="str">
            <v>48th</v>
          </cell>
          <cell r="N5356">
            <v>5355</v>
          </cell>
        </row>
        <row r="5357">
          <cell r="A5357" t="str">
            <v>The Man Who Skied Down Everest</v>
          </cell>
          <cell r="M5357" t="str">
            <v>48th</v>
          </cell>
          <cell r="N5357">
            <v>5356</v>
          </cell>
        </row>
        <row r="5358">
          <cell r="A5358" t="str">
            <v>The Other Half of the Sky: A China Memoir</v>
          </cell>
          <cell r="M5358" t="str">
            <v>48th</v>
          </cell>
          <cell r="N5358">
            <v>5357</v>
          </cell>
        </row>
        <row r="5359">
          <cell r="A5359" t="str">
            <v>Arthur and Lillie</v>
          </cell>
          <cell r="M5359" t="str">
            <v>48th</v>
          </cell>
          <cell r="N5359">
            <v>5358</v>
          </cell>
        </row>
        <row r="5360">
          <cell r="A5360" t="str">
            <v>The End of the Game</v>
          </cell>
          <cell r="M5360" t="str">
            <v>48th</v>
          </cell>
          <cell r="N5360">
            <v>5359</v>
          </cell>
        </row>
        <row r="5361">
          <cell r="A5361" t="str">
            <v>Millions of Years Ahead of Man</v>
          </cell>
          <cell r="M5361" t="str">
            <v>48th</v>
          </cell>
          <cell r="N5361">
            <v>5360</v>
          </cell>
        </row>
        <row r="5362">
          <cell r="A5362" t="str">
            <v>Probes in Space</v>
          </cell>
          <cell r="M5362" t="str">
            <v>48th</v>
          </cell>
          <cell r="N5362">
            <v>5361</v>
          </cell>
        </row>
        <row r="5363">
          <cell r="A5363" t="str">
            <v>Whistling Smith</v>
          </cell>
          <cell r="M5363" t="str">
            <v>48th</v>
          </cell>
          <cell r="N5363">
            <v>5362</v>
          </cell>
        </row>
        <row r="5364">
          <cell r="A5364" t="str">
            <v>Barry Lyndon</v>
          </cell>
          <cell r="M5364" t="str">
            <v>48th</v>
          </cell>
          <cell r="N5364">
            <v>5363</v>
          </cell>
        </row>
        <row r="5365">
          <cell r="A5365" t="str">
            <v>The Day of the Locust</v>
          </cell>
          <cell r="M5365" t="str">
            <v>48th</v>
          </cell>
          <cell r="N5365">
            <v>5364</v>
          </cell>
        </row>
        <row r="5366">
          <cell r="A5366" t="str">
            <v>Funny Lady</v>
          </cell>
          <cell r="M5366" t="str">
            <v>48th</v>
          </cell>
          <cell r="N5366">
            <v>5365</v>
          </cell>
        </row>
        <row r="5367">
          <cell r="A5367" t="str">
            <v>The Hindenburg</v>
          </cell>
          <cell r="M5367" t="str">
            <v>48th</v>
          </cell>
          <cell r="N5367">
            <v>5366</v>
          </cell>
        </row>
        <row r="5368">
          <cell r="A5368" t="str">
            <v>One Flew Over the Cuckoo's Nest</v>
          </cell>
          <cell r="M5368" t="str">
            <v>48th</v>
          </cell>
          <cell r="N5368">
            <v>5367</v>
          </cell>
        </row>
        <row r="5369">
          <cell r="A5369" t="str">
            <v>Barry Lyndon</v>
          </cell>
          <cell r="M5369" t="str">
            <v>48th</v>
          </cell>
          <cell r="N5369">
            <v>5368</v>
          </cell>
        </row>
        <row r="5370">
          <cell r="A5370" t="str">
            <v>The Hindenburg</v>
          </cell>
          <cell r="M5370" t="str">
            <v>48th</v>
          </cell>
          <cell r="N5370">
            <v>5369</v>
          </cell>
        </row>
        <row r="5371">
          <cell r="A5371" t="str">
            <v>The Man Who Would Be King</v>
          </cell>
          <cell r="M5371" t="str">
            <v>48th</v>
          </cell>
          <cell r="N5371">
            <v>5370</v>
          </cell>
        </row>
        <row r="5372">
          <cell r="A5372" t="str">
            <v>Shampoo</v>
          </cell>
          <cell r="M5372" t="str">
            <v>48th</v>
          </cell>
          <cell r="N5372">
            <v>5371</v>
          </cell>
        </row>
        <row r="5373">
          <cell r="A5373" t="str">
            <v>The Sunshine Boys</v>
          </cell>
          <cell r="M5373" t="str">
            <v>48th</v>
          </cell>
          <cell r="N5373">
            <v>5372</v>
          </cell>
        </row>
        <row r="5374">
          <cell r="A5374" t="str">
            <v>Barry Lyndon</v>
          </cell>
          <cell r="M5374" t="str">
            <v>48th</v>
          </cell>
          <cell r="N5374">
            <v>5373</v>
          </cell>
        </row>
        <row r="5375">
          <cell r="A5375" t="str">
            <v>The Four Musketeers</v>
          </cell>
          <cell r="M5375" t="str">
            <v>48th</v>
          </cell>
          <cell r="N5375">
            <v>5374</v>
          </cell>
        </row>
        <row r="5376">
          <cell r="A5376" t="str">
            <v>Funny Lady</v>
          </cell>
          <cell r="M5376" t="str">
            <v>48th</v>
          </cell>
          <cell r="N5376">
            <v>5375</v>
          </cell>
        </row>
        <row r="5377">
          <cell r="A5377" t="str">
            <v>The Magic Flute</v>
          </cell>
          <cell r="B5377" t="str">
            <v>Trollflöjten</v>
          </cell>
          <cell r="M5377" t="str">
            <v>48th</v>
          </cell>
          <cell r="N5377">
            <v>5376</v>
          </cell>
        </row>
        <row r="5378">
          <cell r="A5378" t="str">
            <v>The Man Who Would Be King</v>
          </cell>
          <cell r="M5378" t="str">
            <v>48th</v>
          </cell>
          <cell r="N5378">
            <v>5377</v>
          </cell>
        </row>
        <row r="5379">
          <cell r="A5379" t="str">
            <v>Bite the Bullet</v>
          </cell>
          <cell r="M5379" t="str">
            <v>48th</v>
          </cell>
          <cell r="N5379">
            <v>5378</v>
          </cell>
        </row>
        <row r="5380">
          <cell r="A5380" t="str">
            <v>Funny Lady</v>
          </cell>
          <cell r="M5380" t="str">
            <v>48th</v>
          </cell>
          <cell r="N5380">
            <v>5379</v>
          </cell>
        </row>
        <row r="5381">
          <cell r="A5381" t="str">
            <v>The Hindenburg</v>
          </cell>
          <cell r="M5381" t="str">
            <v>48th</v>
          </cell>
          <cell r="N5381">
            <v>5380</v>
          </cell>
        </row>
        <row r="5382">
          <cell r="A5382" t="str">
            <v>Jaws</v>
          </cell>
          <cell r="M5382" t="str">
            <v>48th</v>
          </cell>
          <cell r="N5382">
            <v>5381</v>
          </cell>
        </row>
        <row r="5383">
          <cell r="A5383" t="str">
            <v>The Wind and the Lion</v>
          </cell>
          <cell r="M5383" t="str">
            <v>48th</v>
          </cell>
          <cell r="N5383">
            <v>5382</v>
          </cell>
        </row>
        <row r="5384">
          <cell r="A5384" t="str">
            <v>The Hindenburg</v>
          </cell>
          <cell r="M5384" t="str">
            <v>48th</v>
          </cell>
          <cell r="N5384">
            <v>5383</v>
          </cell>
        </row>
        <row r="5385">
          <cell r="A5385" t="str">
            <v>The Hindenburg</v>
          </cell>
          <cell r="M5385" t="str">
            <v>48th</v>
          </cell>
          <cell r="N5385">
            <v>5384</v>
          </cell>
        </row>
        <row r="5386">
          <cell r="A5386" t="str">
            <v>[no specific film title]</v>
          </cell>
          <cell r="M5386" t="str">
            <v>48th</v>
          </cell>
          <cell r="N5386">
            <v>5385</v>
          </cell>
        </row>
        <row r="5387">
          <cell r="A5387" t="str">
            <v>[no specific film title]</v>
          </cell>
          <cell r="M5387" t="str">
            <v>48th</v>
          </cell>
          <cell r="N5387">
            <v>5386</v>
          </cell>
        </row>
        <row r="5388">
          <cell r="A5388" t="str">
            <v>[no specific film title]</v>
          </cell>
          <cell r="M5388" t="str">
            <v>48th</v>
          </cell>
          <cell r="N5388">
            <v>5387</v>
          </cell>
        </row>
        <row r="5389">
          <cell r="A5389" t="str">
            <v>All the President's Men</v>
          </cell>
          <cell r="M5389" t="str">
            <v>49th</v>
          </cell>
          <cell r="N5389">
            <v>5388</v>
          </cell>
        </row>
        <row r="5390">
          <cell r="A5390" t="str">
            <v>Bound for Glory</v>
          </cell>
          <cell r="M5390" t="str">
            <v>49th</v>
          </cell>
          <cell r="N5390">
            <v>5389</v>
          </cell>
        </row>
        <row r="5391">
          <cell r="A5391" t="str">
            <v>Network</v>
          </cell>
          <cell r="M5391" t="str">
            <v>49th</v>
          </cell>
          <cell r="N5391">
            <v>5390</v>
          </cell>
        </row>
        <row r="5392">
          <cell r="A5392" t="str">
            <v>Rocky</v>
          </cell>
          <cell r="M5392" t="str">
            <v>49th</v>
          </cell>
          <cell r="N5392">
            <v>5391</v>
          </cell>
        </row>
        <row r="5393">
          <cell r="A5393" t="str">
            <v>Taxi Driver</v>
          </cell>
          <cell r="M5393" t="str">
            <v>49th</v>
          </cell>
          <cell r="N5393">
            <v>5392</v>
          </cell>
        </row>
        <row r="5394">
          <cell r="A5394" t="str">
            <v>Network</v>
          </cell>
          <cell r="M5394" t="str">
            <v>49th</v>
          </cell>
          <cell r="N5394">
            <v>5393</v>
          </cell>
        </row>
        <row r="5395">
          <cell r="A5395" t="str">
            <v>Network</v>
          </cell>
          <cell r="M5395" t="str">
            <v>49th</v>
          </cell>
          <cell r="N5395">
            <v>5394</v>
          </cell>
        </row>
        <row r="5396">
          <cell r="A5396" t="str">
            <v>Rocky</v>
          </cell>
          <cell r="M5396" t="str">
            <v>49th</v>
          </cell>
          <cell r="N5396">
            <v>5395</v>
          </cell>
        </row>
        <row r="5397">
          <cell r="A5397" t="str">
            <v>Seven Beauties</v>
          </cell>
          <cell r="M5397" t="str">
            <v>49th</v>
          </cell>
          <cell r="N5397">
            <v>5396</v>
          </cell>
        </row>
        <row r="5398">
          <cell r="A5398" t="str">
            <v>Taxi Driver</v>
          </cell>
          <cell r="M5398" t="str">
            <v>49th</v>
          </cell>
          <cell r="N5398">
            <v>5397</v>
          </cell>
        </row>
        <row r="5399">
          <cell r="A5399" t="str">
            <v>All the President's Men</v>
          </cell>
          <cell r="M5399" t="str">
            <v>49th</v>
          </cell>
          <cell r="N5399">
            <v>5398</v>
          </cell>
        </row>
        <row r="5400">
          <cell r="A5400" t="str">
            <v>Marathon Man</v>
          </cell>
          <cell r="M5400" t="str">
            <v>49th</v>
          </cell>
          <cell r="N5400">
            <v>5399</v>
          </cell>
        </row>
        <row r="5401">
          <cell r="A5401" t="str">
            <v>Network</v>
          </cell>
          <cell r="M5401" t="str">
            <v>49th</v>
          </cell>
          <cell r="N5401">
            <v>5400</v>
          </cell>
        </row>
        <row r="5402">
          <cell r="A5402" t="str">
            <v>Rocky</v>
          </cell>
          <cell r="M5402" t="str">
            <v>49th</v>
          </cell>
          <cell r="N5402">
            <v>5401</v>
          </cell>
        </row>
        <row r="5403">
          <cell r="A5403" t="str">
            <v>Rocky</v>
          </cell>
          <cell r="M5403" t="str">
            <v>49th</v>
          </cell>
          <cell r="N5403">
            <v>5402</v>
          </cell>
        </row>
        <row r="5404">
          <cell r="A5404" t="str">
            <v>Carrie</v>
          </cell>
          <cell r="M5404" t="str">
            <v>49th</v>
          </cell>
          <cell r="N5404">
            <v>5403</v>
          </cell>
        </row>
        <row r="5405">
          <cell r="A5405" t="str">
            <v>Cousin, Cousine</v>
          </cell>
          <cell r="B5405" t="str">
            <v>Cousin, cousine</v>
          </cell>
          <cell r="M5405" t="str">
            <v>49th</v>
          </cell>
          <cell r="N5405">
            <v>5404</v>
          </cell>
        </row>
        <row r="5406">
          <cell r="A5406" t="str">
            <v>Face to Face</v>
          </cell>
          <cell r="M5406" t="str">
            <v>49th</v>
          </cell>
          <cell r="N5406">
            <v>5405</v>
          </cell>
        </row>
        <row r="5407">
          <cell r="A5407" t="str">
            <v>Network</v>
          </cell>
          <cell r="M5407" t="str">
            <v>49th</v>
          </cell>
          <cell r="N5407">
            <v>5406</v>
          </cell>
        </row>
        <row r="5408">
          <cell r="A5408" t="str">
            <v>Rocky</v>
          </cell>
          <cell r="M5408" t="str">
            <v>49th</v>
          </cell>
          <cell r="N5408">
            <v>5407</v>
          </cell>
        </row>
        <row r="5409">
          <cell r="A5409" t="str">
            <v>All the President's Men</v>
          </cell>
          <cell r="M5409" t="str">
            <v>49th</v>
          </cell>
          <cell r="N5409">
            <v>5408</v>
          </cell>
        </row>
        <row r="5410">
          <cell r="A5410" t="str">
            <v>Carrie</v>
          </cell>
          <cell r="M5410" t="str">
            <v>49th</v>
          </cell>
          <cell r="N5410">
            <v>5409</v>
          </cell>
        </row>
        <row r="5411">
          <cell r="A5411" t="str">
            <v>Network</v>
          </cell>
          <cell r="M5411" t="str">
            <v>49th</v>
          </cell>
          <cell r="N5411">
            <v>5410</v>
          </cell>
        </row>
        <row r="5412">
          <cell r="A5412" t="str">
            <v>Taxi Driver</v>
          </cell>
          <cell r="M5412" t="str">
            <v>49th</v>
          </cell>
          <cell r="N5412">
            <v>5411</v>
          </cell>
        </row>
        <row r="5413">
          <cell r="A5413" t="str">
            <v>Voyage of the Damned</v>
          </cell>
          <cell r="M5413" t="str">
            <v>49th</v>
          </cell>
          <cell r="N5413">
            <v>5412</v>
          </cell>
        </row>
        <row r="5414">
          <cell r="A5414" t="str">
            <v>All the President's Men</v>
          </cell>
          <cell r="M5414" t="str">
            <v>49th</v>
          </cell>
          <cell r="N5414">
            <v>5413</v>
          </cell>
        </row>
        <row r="5415">
          <cell r="A5415" t="str">
            <v>Face to Face</v>
          </cell>
          <cell r="M5415" t="str">
            <v>49th</v>
          </cell>
          <cell r="N5415">
            <v>5414</v>
          </cell>
        </row>
        <row r="5416">
          <cell r="A5416" t="str">
            <v>Network</v>
          </cell>
          <cell r="M5416" t="str">
            <v>49th</v>
          </cell>
          <cell r="N5416">
            <v>5415</v>
          </cell>
        </row>
        <row r="5417">
          <cell r="A5417" t="str">
            <v>Rocky</v>
          </cell>
          <cell r="M5417" t="str">
            <v>49th</v>
          </cell>
          <cell r="N5417">
            <v>5416</v>
          </cell>
        </row>
        <row r="5418">
          <cell r="A5418" t="str">
            <v>Seven Beauties</v>
          </cell>
          <cell r="M5418" t="str">
            <v>49th</v>
          </cell>
          <cell r="N5418">
            <v>5417</v>
          </cell>
        </row>
        <row r="5419">
          <cell r="A5419" t="str">
            <v>Cousin, Cousine</v>
          </cell>
          <cell r="B5419" t="str">
            <v>Cousin, cousine</v>
          </cell>
          <cell r="M5419" t="str">
            <v>49th</v>
          </cell>
          <cell r="N5419">
            <v>5418</v>
          </cell>
        </row>
        <row r="5420">
          <cell r="A5420" t="str">
            <v>The Front</v>
          </cell>
          <cell r="M5420" t="str">
            <v>49th</v>
          </cell>
          <cell r="N5420">
            <v>5419</v>
          </cell>
        </row>
        <row r="5421">
          <cell r="A5421" t="str">
            <v>Network</v>
          </cell>
          <cell r="M5421" t="str">
            <v>49th</v>
          </cell>
          <cell r="N5421">
            <v>5420</v>
          </cell>
        </row>
        <row r="5422">
          <cell r="A5422" t="str">
            <v>Rocky</v>
          </cell>
          <cell r="M5422" t="str">
            <v>49th</v>
          </cell>
          <cell r="N5422">
            <v>5421</v>
          </cell>
        </row>
        <row r="5423">
          <cell r="A5423" t="str">
            <v>Seven Beauties</v>
          </cell>
          <cell r="M5423" t="str">
            <v>49th</v>
          </cell>
          <cell r="N5423">
            <v>5422</v>
          </cell>
        </row>
        <row r="5424">
          <cell r="A5424" t="str">
            <v>All the President's Men</v>
          </cell>
          <cell r="M5424" t="str">
            <v>49th</v>
          </cell>
          <cell r="N5424">
            <v>5423</v>
          </cell>
        </row>
        <row r="5425">
          <cell r="A5425" t="str">
            <v>Bound for Glory</v>
          </cell>
          <cell r="M5425" t="str">
            <v>49th</v>
          </cell>
          <cell r="N5425">
            <v>5424</v>
          </cell>
        </row>
        <row r="5426">
          <cell r="A5426" t="str">
            <v>Fellini's Casanova</v>
          </cell>
          <cell r="M5426" t="str">
            <v>49th</v>
          </cell>
          <cell r="N5426">
            <v>5425</v>
          </cell>
        </row>
        <row r="5427">
          <cell r="A5427" t="str">
            <v>The Seven-Per-Cent Solution</v>
          </cell>
          <cell r="M5427" t="str">
            <v>49th</v>
          </cell>
          <cell r="N5427">
            <v>5426</v>
          </cell>
        </row>
        <row r="5428">
          <cell r="A5428" t="str">
            <v>Voyage of the Damned</v>
          </cell>
          <cell r="M5428" t="str">
            <v>49th</v>
          </cell>
          <cell r="N5428">
            <v>5427</v>
          </cell>
        </row>
        <row r="5429">
          <cell r="A5429" t="str">
            <v>Obsession</v>
          </cell>
          <cell r="M5429" t="str">
            <v>49th</v>
          </cell>
          <cell r="N5429">
            <v>5428</v>
          </cell>
        </row>
        <row r="5430">
          <cell r="A5430" t="str">
            <v>The Omen</v>
          </cell>
          <cell r="M5430" t="str">
            <v>49th</v>
          </cell>
          <cell r="N5430">
            <v>5429</v>
          </cell>
        </row>
        <row r="5431">
          <cell r="A5431" t="str">
            <v>The Outlaw Josey Wales</v>
          </cell>
          <cell r="M5431" t="str">
            <v>49th</v>
          </cell>
          <cell r="N5431">
            <v>5430</v>
          </cell>
        </row>
        <row r="5432">
          <cell r="A5432" t="str">
            <v>Taxi Driver</v>
          </cell>
          <cell r="M5432" t="str">
            <v>49th</v>
          </cell>
          <cell r="N5432">
            <v>5431</v>
          </cell>
        </row>
        <row r="5433">
          <cell r="A5433" t="str">
            <v>Voyage of the Damned</v>
          </cell>
          <cell r="M5433" t="str">
            <v>49th</v>
          </cell>
          <cell r="N5433">
            <v>5432</v>
          </cell>
        </row>
        <row r="5434">
          <cell r="A5434" t="str">
            <v>Bound for Glory</v>
          </cell>
          <cell r="M5434" t="str">
            <v>49th</v>
          </cell>
          <cell r="N5434">
            <v>5433</v>
          </cell>
        </row>
        <row r="5435">
          <cell r="A5435" t="str">
            <v>Bugsy Malone</v>
          </cell>
          <cell r="M5435" t="str">
            <v>49th</v>
          </cell>
          <cell r="N5435">
            <v>5434</v>
          </cell>
        </row>
        <row r="5436">
          <cell r="A5436" t="str">
            <v>A Star Is Born</v>
          </cell>
          <cell r="M5436" t="str">
            <v>49th</v>
          </cell>
          <cell r="N5436">
            <v>5435</v>
          </cell>
        </row>
        <row r="5437">
          <cell r="A5437" t="str">
            <v>Half a House</v>
          </cell>
          <cell r="M5437" t="str">
            <v>49th</v>
          </cell>
          <cell r="N5437">
            <v>5436</v>
          </cell>
        </row>
        <row r="5438">
          <cell r="A5438" t="str">
            <v>The Omen</v>
          </cell>
          <cell r="M5438" t="str">
            <v>49th</v>
          </cell>
          <cell r="N5438">
            <v>5437</v>
          </cell>
        </row>
        <row r="5439">
          <cell r="A5439" t="str">
            <v>The Pink Panther Strikes Again</v>
          </cell>
          <cell r="M5439" t="str">
            <v>49th</v>
          </cell>
          <cell r="N5439">
            <v>5438</v>
          </cell>
        </row>
        <row r="5440">
          <cell r="A5440" t="str">
            <v>Rocky</v>
          </cell>
          <cell r="M5440" t="str">
            <v>49th</v>
          </cell>
          <cell r="N5440">
            <v>5439</v>
          </cell>
        </row>
        <row r="5441">
          <cell r="A5441" t="str">
            <v>A Star Is Born</v>
          </cell>
          <cell r="M5441" t="str">
            <v>49th</v>
          </cell>
          <cell r="N5441">
            <v>5440</v>
          </cell>
        </row>
        <row r="5442">
          <cell r="A5442" t="str">
            <v>All the President's Men</v>
          </cell>
          <cell r="M5442" t="str">
            <v>49th</v>
          </cell>
          <cell r="N5442">
            <v>5441</v>
          </cell>
        </row>
        <row r="5443">
          <cell r="A5443" t="str">
            <v>Bound for Glory</v>
          </cell>
          <cell r="M5443" t="str">
            <v>49th</v>
          </cell>
          <cell r="N5443">
            <v>5442</v>
          </cell>
        </row>
        <row r="5444">
          <cell r="A5444" t="str">
            <v>Network</v>
          </cell>
          <cell r="M5444" t="str">
            <v>49th</v>
          </cell>
          <cell r="N5444">
            <v>5443</v>
          </cell>
        </row>
        <row r="5445">
          <cell r="A5445" t="str">
            <v>Rocky</v>
          </cell>
          <cell r="M5445" t="str">
            <v>49th</v>
          </cell>
          <cell r="N5445">
            <v>5444</v>
          </cell>
        </row>
        <row r="5446">
          <cell r="A5446" t="str">
            <v>Two-Minute Warning</v>
          </cell>
          <cell r="M5446" t="str">
            <v>49th</v>
          </cell>
          <cell r="N5446">
            <v>5445</v>
          </cell>
        </row>
        <row r="5447">
          <cell r="A5447" t="str">
            <v>Black and White in Color</v>
          </cell>
          <cell r="B5447" t="str">
            <v>Noirs et blancs en couleur</v>
          </cell>
          <cell r="M5447" t="str">
            <v>49th</v>
          </cell>
          <cell r="N5447">
            <v>5446</v>
          </cell>
        </row>
        <row r="5448">
          <cell r="A5448" t="str">
            <v>Cousin, Cousine</v>
          </cell>
          <cell r="B5448" t="str">
            <v>Cousin, cousine</v>
          </cell>
          <cell r="M5448" t="str">
            <v>49th</v>
          </cell>
          <cell r="N5448">
            <v>5447</v>
          </cell>
        </row>
        <row r="5449">
          <cell r="A5449" t="str">
            <v>Jacob, the Liar</v>
          </cell>
          <cell r="B5449" t="str">
            <v>Jakob, der Lügner</v>
          </cell>
          <cell r="M5449" t="str">
            <v>49th</v>
          </cell>
          <cell r="N5449">
            <v>5448</v>
          </cell>
        </row>
        <row r="5450">
          <cell r="A5450" t="str">
            <v>Nights and Days</v>
          </cell>
          <cell r="B5450" t="str">
            <v>Noce i dnie</v>
          </cell>
          <cell r="M5450" t="str">
            <v>49th</v>
          </cell>
          <cell r="N5450">
            <v>5449</v>
          </cell>
        </row>
        <row r="5451">
          <cell r="A5451" t="str">
            <v>Seven Beauties</v>
          </cell>
          <cell r="B5451" t="str">
            <v>Pasqualino Settebellezze</v>
          </cell>
          <cell r="M5451" t="str">
            <v>49th</v>
          </cell>
          <cell r="N5451">
            <v>5450</v>
          </cell>
        </row>
        <row r="5452">
          <cell r="A5452" t="str">
            <v>In the Region of Ice</v>
          </cell>
          <cell r="M5452" t="str">
            <v>49th</v>
          </cell>
          <cell r="N5452">
            <v>5451</v>
          </cell>
        </row>
        <row r="5453">
          <cell r="A5453" t="str">
            <v>Kudzu</v>
          </cell>
          <cell r="M5453" t="str">
            <v>49th</v>
          </cell>
          <cell r="N5453">
            <v>5452</v>
          </cell>
        </row>
        <row r="5454">
          <cell r="A5454" t="str">
            <v>The Morning Spider</v>
          </cell>
          <cell r="M5454" t="str">
            <v>49th</v>
          </cell>
          <cell r="N5454">
            <v>5453</v>
          </cell>
        </row>
        <row r="5455">
          <cell r="A5455" t="str">
            <v>Nightlife</v>
          </cell>
          <cell r="M5455" t="str">
            <v>49th</v>
          </cell>
          <cell r="N5455">
            <v>5454</v>
          </cell>
        </row>
        <row r="5456">
          <cell r="A5456" t="str">
            <v>Number One</v>
          </cell>
          <cell r="M5456" t="str">
            <v>49th</v>
          </cell>
          <cell r="N5456">
            <v>5455</v>
          </cell>
        </row>
        <row r="5457">
          <cell r="A5457" t="str">
            <v>Dedalo</v>
          </cell>
          <cell r="M5457" t="str">
            <v>49th</v>
          </cell>
          <cell r="N5457">
            <v>5456</v>
          </cell>
        </row>
        <row r="5458">
          <cell r="A5458" t="str">
            <v>Leisure</v>
          </cell>
          <cell r="M5458" t="str">
            <v>49th</v>
          </cell>
          <cell r="N5458">
            <v>5457</v>
          </cell>
        </row>
        <row r="5459">
          <cell r="A5459" t="str">
            <v>The Street</v>
          </cell>
          <cell r="M5459" t="str">
            <v>49th</v>
          </cell>
          <cell r="N5459">
            <v>5458</v>
          </cell>
        </row>
        <row r="5460">
          <cell r="A5460" t="str">
            <v>Harlan County, U.S.A.</v>
          </cell>
          <cell r="M5460" t="str">
            <v>49th</v>
          </cell>
          <cell r="N5460">
            <v>5459</v>
          </cell>
        </row>
        <row r="5461">
          <cell r="A5461" t="str">
            <v>Hollywood on Trial</v>
          </cell>
          <cell r="M5461" t="str">
            <v>49th</v>
          </cell>
          <cell r="N5461">
            <v>5460</v>
          </cell>
        </row>
        <row r="5462">
          <cell r="A5462" t="str">
            <v>Off the Edge</v>
          </cell>
          <cell r="M5462" t="str">
            <v>49th</v>
          </cell>
          <cell r="N5462">
            <v>5461</v>
          </cell>
        </row>
        <row r="5463">
          <cell r="A5463" t="str">
            <v>People of the Wind</v>
          </cell>
          <cell r="M5463" t="str">
            <v>49th</v>
          </cell>
          <cell r="N5463">
            <v>5462</v>
          </cell>
        </row>
        <row r="5464">
          <cell r="A5464" t="str">
            <v>Volcano: An Inquiry Into the Life and Death of Malcolm Lowry</v>
          </cell>
          <cell r="M5464" t="str">
            <v>49th</v>
          </cell>
          <cell r="N5464">
            <v>5463</v>
          </cell>
        </row>
        <row r="5465">
          <cell r="A5465" t="str">
            <v>American Shoeshine</v>
          </cell>
          <cell r="M5465" t="str">
            <v>49th</v>
          </cell>
          <cell r="N5465">
            <v>5464</v>
          </cell>
        </row>
        <row r="5466">
          <cell r="A5466" t="str">
            <v>Blackwood</v>
          </cell>
          <cell r="M5466" t="str">
            <v>49th</v>
          </cell>
          <cell r="N5466">
            <v>5465</v>
          </cell>
        </row>
        <row r="5467">
          <cell r="A5467" t="str">
            <v>The End of the Road</v>
          </cell>
          <cell r="M5467" t="str">
            <v>49th</v>
          </cell>
          <cell r="N5467">
            <v>5466</v>
          </cell>
        </row>
        <row r="5468">
          <cell r="A5468" t="str">
            <v>Number Our days</v>
          </cell>
          <cell r="M5468" t="str">
            <v>49th</v>
          </cell>
          <cell r="N5468">
            <v>5467</v>
          </cell>
        </row>
        <row r="5469">
          <cell r="A5469" t="str">
            <v>Universe</v>
          </cell>
          <cell r="M5469" t="str">
            <v>49th</v>
          </cell>
          <cell r="N5469">
            <v>5468</v>
          </cell>
        </row>
        <row r="5470">
          <cell r="A5470" t="str">
            <v>Bound for Glory</v>
          </cell>
          <cell r="M5470" t="str">
            <v>49th</v>
          </cell>
          <cell r="N5470">
            <v>5469</v>
          </cell>
        </row>
        <row r="5471">
          <cell r="A5471" t="str">
            <v>King Kong</v>
          </cell>
          <cell r="M5471" t="str">
            <v>49th</v>
          </cell>
          <cell r="N5471">
            <v>5470</v>
          </cell>
        </row>
        <row r="5472">
          <cell r="A5472" t="str">
            <v>Logan's Run</v>
          </cell>
          <cell r="M5472" t="str">
            <v>49th</v>
          </cell>
          <cell r="N5472">
            <v>5471</v>
          </cell>
        </row>
        <row r="5473">
          <cell r="A5473" t="str">
            <v>Network</v>
          </cell>
          <cell r="M5473" t="str">
            <v>49th</v>
          </cell>
          <cell r="N5473">
            <v>5472</v>
          </cell>
        </row>
        <row r="5474">
          <cell r="A5474" t="str">
            <v>A Star Is Born</v>
          </cell>
          <cell r="M5474" t="str">
            <v>49th</v>
          </cell>
          <cell r="N5474">
            <v>5473</v>
          </cell>
        </row>
        <row r="5475">
          <cell r="A5475" t="str">
            <v>All the President's Men</v>
          </cell>
          <cell r="M5475" t="str">
            <v>49th</v>
          </cell>
          <cell r="N5475">
            <v>5474</v>
          </cell>
        </row>
        <row r="5476">
          <cell r="A5476" t="str">
            <v>The Incredible Sarah</v>
          </cell>
          <cell r="M5476" t="str">
            <v>49th</v>
          </cell>
          <cell r="N5476">
            <v>5475</v>
          </cell>
        </row>
        <row r="5477">
          <cell r="A5477" t="str">
            <v>The Last Tycoon</v>
          </cell>
          <cell r="M5477" t="str">
            <v>49th</v>
          </cell>
          <cell r="N5477">
            <v>5476</v>
          </cell>
        </row>
        <row r="5478">
          <cell r="A5478" t="str">
            <v>Logan's Run</v>
          </cell>
          <cell r="M5478" t="str">
            <v>49th</v>
          </cell>
          <cell r="N5478">
            <v>5477</v>
          </cell>
        </row>
        <row r="5479">
          <cell r="A5479" t="str">
            <v>The Shootist</v>
          </cell>
          <cell r="M5479" t="str">
            <v>49th</v>
          </cell>
          <cell r="N5479">
            <v>5478</v>
          </cell>
        </row>
        <row r="5480">
          <cell r="A5480" t="str">
            <v>Bound for Glory</v>
          </cell>
          <cell r="M5480" t="str">
            <v>49th</v>
          </cell>
          <cell r="N5480">
            <v>5479</v>
          </cell>
        </row>
        <row r="5481">
          <cell r="A5481" t="str">
            <v>Fellini's Casanova</v>
          </cell>
          <cell r="B5481" t="str">
            <v>Il Casanova di Federico Fellini</v>
          </cell>
          <cell r="M5481" t="str">
            <v>49th</v>
          </cell>
          <cell r="N5481">
            <v>5480</v>
          </cell>
        </row>
        <row r="5482">
          <cell r="A5482" t="str">
            <v>The Incredible Sarah</v>
          </cell>
          <cell r="M5482" t="str">
            <v>49th</v>
          </cell>
          <cell r="N5482">
            <v>5481</v>
          </cell>
        </row>
        <row r="5483">
          <cell r="A5483" t="str">
            <v>The Passover Plot</v>
          </cell>
          <cell r="M5483" t="str">
            <v>49th</v>
          </cell>
          <cell r="N5483">
            <v>5482</v>
          </cell>
        </row>
        <row r="5484">
          <cell r="A5484" t="str">
            <v>The Seven-Per-Cent Solution</v>
          </cell>
          <cell r="M5484" t="str">
            <v>49th</v>
          </cell>
          <cell r="N5484">
            <v>5483</v>
          </cell>
        </row>
        <row r="5485">
          <cell r="A5485" t="str">
            <v>All the President's Men</v>
          </cell>
          <cell r="M5485" t="str">
            <v>49th</v>
          </cell>
          <cell r="N5485">
            <v>5484</v>
          </cell>
        </row>
        <row r="5486">
          <cell r="A5486" t="str">
            <v>King Kong</v>
          </cell>
          <cell r="M5486" t="str">
            <v>49th</v>
          </cell>
          <cell r="N5486">
            <v>5485</v>
          </cell>
        </row>
        <row r="5487">
          <cell r="A5487" t="str">
            <v>Rocky</v>
          </cell>
          <cell r="M5487" t="str">
            <v>49th</v>
          </cell>
          <cell r="N5487">
            <v>5486</v>
          </cell>
        </row>
        <row r="5488">
          <cell r="A5488" t="str">
            <v>Silver Streak</v>
          </cell>
          <cell r="M5488" t="str">
            <v>49th</v>
          </cell>
          <cell r="N5488">
            <v>5487</v>
          </cell>
        </row>
        <row r="5489">
          <cell r="A5489" t="str">
            <v>A Star Is Born</v>
          </cell>
          <cell r="M5489" t="str">
            <v>49th</v>
          </cell>
          <cell r="N5489">
            <v>5488</v>
          </cell>
        </row>
        <row r="5490">
          <cell r="A5490" t="str">
            <v>King Kong</v>
          </cell>
          <cell r="M5490" t="str">
            <v>49th</v>
          </cell>
          <cell r="N5490">
            <v>5489</v>
          </cell>
        </row>
        <row r="5491">
          <cell r="A5491" t="str">
            <v>Logan's Run</v>
          </cell>
          <cell r="M5491" t="str">
            <v>49th</v>
          </cell>
          <cell r="N5491">
            <v>5490</v>
          </cell>
        </row>
        <row r="5492">
          <cell r="A5492" t="str">
            <v>[no specific film title]</v>
          </cell>
          <cell r="M5492" t="str">
            <v>49th</v>
          </cell>
          <cell r="N5492">
            <v>5491</v>
          </cell>
        </row>
        <row r="5493">
          <cell r="A5493" t="str">
            <v>Annie Hall</v>
          </cell>
          <cell r="M5493" t="str">
            <v>50th</v>
          </cell>
          <cell r="N5493">
            <v>5492</v>
          </cell>
        </row>
        <row r="5494">
          <cell r="A5494" t="str">
            <v>The Goodbye Girl</v>
          </cell>
          <cell r="M5494" t="str">
            <v>50th</v>
          </cell>
          <cell r="N5494">
            <v>5493</v>
          </cell>
        </row>
        <row r="5495">
          <cell r="A5495" t="str">
            <v>Julia</v>
          </cell>
          <cell r="M5495" t="str">
            <v>50th</v>
          </cell>
          <cell r="N5495">
            <v>5494</v>
          </cell>
        </row>
        <row r="5496">
          <cell r="A5496" t="str">
            <v>Star Wars</v>
          </cell>
          <cell r="M5496" t="str">
            <v>50th</v>
          </cell>
          <cell r="N5496">
            <v>5495</v>
          </cell>
        </row>
        <row r="5497">
          <cell r="A5497" t="str">
            <v>The Turning Point</v>
          </cell>
          <cell r="M5497" t="str">
            <v>50th</v>
          </cell>
          <cell r="N5497">
            <v>5496</v>
          </cell>
        </row>
        <row r="5498">
          <cell r="A5498" t="str">
            <v>Annie Hall</v>
          </cell>
          <cell r="M5498" t="str">
            <v>50th</v>
          </cell>
          <cell r="N5498">
            <v>5497</v>
          </cell>
        </row>
        <row r="5499">
          <cell r="A5499" t="str">
            <v>Equus</v>
          </cell>
          <cell r="M5499" t="str">
            <v>50th</v>
          </cell>
          <cell r="N5499">
            <v>5498</v>
          </cell>
        </row>
        <row r="5500">
          <cell r="A5500" t="str">
            <v>The Goodbye Girl</v>
          </cell>
          <cell r="M5500" t="str">
            <v>50th</v>
          </cell>
          <cell r="N5500">
            <v>5499</v>
          </cell>
        </row>
        <row r="5501">
          <cell r="A5501" t="str">
            <v>Saturday Night Fever</v>
          </cell>
          <cell r="M5501" t="str">
            <v>50th</v>
          </cell>
          <cell r="N5501">
            <v>5500</v>
          </cell>
        </row>
        <row r="5502">
          <cell r="A5502" t="str">
            <v>A Special Day</v>
          </cell>
          <cell r="M5502" t="str">
            <v>50th</v>
          </cell>
          <cell r="N5502">
            <v>5501</v>
          </cell>
        </row>
        <row r="5503">
          <cell r="A5503" t="str">
            <v>Equus</v>
          </cell>
          <cell r="M5503" t="str">
            <v>50th</v>
          </cell>
          <cell r="N5503">
            <v>5502</v>
          </cell>
        </row>
        <row r="5504">
          <cell r="A5504" t="str">
            <v>Julia</v>
          </cell>
          <cell r="M5504" t="str">
            <v>50th</v>
          </cell>
          <cell r="N5504">
            <v>5503</v>
          </cell>
        </row>
        <row r="5505">
          <cell r="A5505" t="str">
            <v>Julia</v>
          </cell>
          <cell r="M5505" t="str">
            <v>50th</v>
          </cell>
          <cell r="N5505">
            <v>5504</v>
          </cell>
        </row>
        <row r="5506">
          <cell r="A5506" t="str">
            <v>Star Wars</v>
          </cell>
          <cell r="M5506" t="str">
            <v>50th</v>
          </cell>
          <cell r="N5506">
            <v>5505</v>
          </cell>
        </row>
        <row r="5507">
          <cell r="A5507" t="str">
            <v>The Turning Point</v>
          </cell>
          <cell r="M5507" t="str">
            <v>50th</v>
          </cell>
          <cell r="N5507">
            <v>5506</v>
          </cell>
        </row>
        <row r="5508">
          <cell r="A5508" t="str">
            <v>Annie Hall</v>
          </cell>
          <cell r="M5508" t="str">
            <v>50th</v>
          </cell>
          <cell r="N5508">
            <v>5507</v>
          </cell>
        </row>
        <row r="5509">
          <cell r="A5509" t="str">
            <v>The Goodbye Girl</v>
          </cell>
          <cell r="M5509" t="str">
            <v>50th</v>
          </cell>
          <cell r="N5509">
            <v>5508</v>
          </cell>
        </row>
        <row r="5510">
          <cell r="A5510" t="str">
            <v>Julia</v>
          </cell>
          <cell r="M5510" t="str">
            <v>50th</v>
          </cell>
          <cell r="N5510">
            <v>5509</v>
          </cell>
        </row>
        <row r="5511">
          <cell r="A5511" t="str">
            <v>The Turning Point</v>
          </cell>
          <cell r="M5511" t="str">
            <v>50th</v>
          </cell>
          <cell r="N5511">
            <v>5510</v>
          </cell>
        </row>
        <row r="5512">
          <cell r="A5512" t="str">
            <v>The Turning Point</v>
          </cell>
          <cell r="M5512" t="str">
            <v>50th</v>
          </cell>
          <cell r="N5512">
            <v>5511</v>
          </cell>
        </row>
        <row r="5513">
          <cell r="A5513" t="str">
            <v>Close Encounters of the Third Kind</v>
          </cell>
          <cell r="M5513" t="str">
            <v>50th</v>
          </cell>
          <cell r="N5513">
            <v>5512</v>
          </cell>
        </row>
        <row r="5514">
          <cell r="A5514" t="str">
            <v>The Goodbye Girl</v>
          </cell>
          <cell r="M5514" t="str">
            <v>50th</v>
          </cell>
          <cell r="N5514">
            <v>5513</v>
          </cell>
        </row>
        <row r="5515">
          <cell r="A5515" t="str">
            <v>Julia</v>
          </cell>
          <cell r="M5515" t="str">
            <v>50th</v>
          </cell>
          <cell r="N5515">
            <v>5514</v>
          </cell>
        </row>
        <row r="5516">
          <cell r="A5516" t="str">
            <v>Looking for Mr. Goodbar</v>
          </cell>
          <cell r="M5516" t="str">
            <v>50th</v>
          </cell>
          <cell r="N5516">
            <v>5515</v>
          </cell>
        </row>
        <row r="5517">
          <cell r="A5517" t="str">
            <v>The Turning Point</v>
          </cell>
          <cell r="M5517" t="str">
            <v>50th</v>
          </cell>
          <cell r="N5517">
            <v>5516</v>
          </cell>
        </row>
        <row r="5518">
          <cell r="A5518" t="str">
            <v>Annie Hall</v>
          </cell>
          <cell r="M5518" t="str">
            <v>50th</v>
          </cell>
          <cell r="N5518">
            <v>5517</v>
          </cell>
        </row>
        <row r="5519">
          <cell r="A5519" t="str">
            <v>Close Encounters of the Third Kind</v>
          </cell>
          <cell r="M5519" t="str">
            <v>50th</v>
          </cell>
          <cell r="N5519">
            <v>5518</v>
          </cell>
        </row>
        <row r="5520">
          <cell r="A5520" t="str">
            <v>Julia</v>
          </cell>
          <cell r="M5520" t="str">
            <v>50th</v>
          </cell>
          <cell r="N5520">
            <v>5519</v>
          </cell>
        </row>
        <row r="5521">
          <cell r="A5521" t="str">
            <v>Star Wars</v>
          </cell>
          <cell r="M5521" t="str">
            <v>50th</v>
          </cell>
          <cell r="N5521">
            <v>5520</v>
          </cell>
        </row>
        <row r="5522">
          <cell r="A5522" t="str">
            <v>The Turning Point</v>
          </cell>
          <cell r="M5522" t="str">
            <v>50th</v>
          </cell>
          <cell r="N5522">
            <v>5521</v>
          </cell>
        </row>
        <row r="5523">
          <cell r="A5523" t="str">
            <v>Annie Hall</v>
          </cell>
          <cell r="M5523" t="str">
            <v>50th</v>
          </cell>
          <cell r="N5523">
            <v>5522</v>
          </cell>
        </row>
        <row r="5524">
          <cell r="A5524" t="str">
            <v>The Goodbye Girl</v>
          </cell>
          <cell r="M5524" t="str">
            <v>50th</v>
          </cell>
          <cell r="N5524">
            <v>5523</v>
          </cell>
        </row>
        <row r="5525">
          <cell r="A5525" t="str">
            <v>The Late Show</v>
          </cell>
          <cell r="M5525" t="str">
            <v>50th</v>
          </cell>
          <cell r="N5525">
            <v>5524</v>
          </cell>
        </row>
        <row r="5526">
          <cell r="A5526" t="str">
            <v>Star Wars</v>
          </cell>
          <cell r="M5526" t="str">
            <v>50th</v>
          </cell>
          <cell r="N5526">
            <v>5525</v>
          </cell>
        </row>
        <row r="5527">
          <cell r="A5527" t="str">
            <v>The Turning Point</v>
          </cell>
          <cell r="M5527" t="str">
            <v>50th</v>
          </cell>
          <cell r="N5527">
            <v>5526</v>
          </cell>
        </row>
        <row r="5528">
          <cell r="A5528" t="str">
            <v>Equus</v>
          </cell>
          <cell r="M5528" t="str">
            <v>50th</v>
          </cell>
          <cell r="N5528">
            <v>5527</v>
          </cell>
        </row>
        <row r="5529">
          <cell r="A5529" t="str">
            <v>I Never Promised You a Rose Garden</v>
          </cell>
          <cell r="M5529" t="str">
            <v>50th</v>
          </cell>
          <cell r="N5529">
            <v>5528</v>
          </cell>
        </row>
        <row r="5530">
          <cell r="A5530" t="str">
            <v>Julia</v>
          </cell>
          <cell r="M5530" t="str">
            <v>50th</v>
          </cell>
          <cell r="N5530">
            <v>5529</v>
          </cell>
        </row>
        <row r="5531">
          <cell r="A5531" t="str">
            <v>Oh, God!</v>
          </cell>
          <cell r="M5531" t="str">
            <v>50th</v>
          </cell>
          <cell r="N5531">
            <v>5530</v>
          </cell>
        </row>
        <row r="5532">
          <cell r="A5532" t="str">
            <v>That Obscure Object of Desire</v>
          </cell>
          <cell r="M5532" t="str">
            <v>50th</v>
          </cell>
          <cell r="N5532">
            <v>5531</v>
          </cell>
        </row>
        <row r="5533">
          <cell r="A5533" t="str">
            <v>Close Encounters of the Third Kind</v>
          </cell>
          <cell r="M5533" t="str">
            <v>50th</v>
          </cell>
          <cell r="N5533">
            <v>5532</v>
          </cell>
        </row>
        <row r="5534">
          <cell r="A5534" t="str">
            <v>Julia</v>
          </cell>
          <cell r="M5534" t="str">
            <v>50th</v>
          </cell>
          <cell r="N5534">
            <v>5533</v>
          </cell>
        </row>
        <row r="5535">
          <cell r="A5535" t="str">
            <v>Mohammad - Messenger of God</v>
          </cell>
          <cell r="B5535" t="str">
            <v>The Message</v>
          </cell>
          <cell r="M5535" t="str">
            <v>50th</v>
          </cell>
          <cell r="N5535">
            <v>5534</v>
          </cell>
        </row>
        <row r="5536">
          <cell r="A5536" t="str">
            <v>The Spy Who Loved Me</v>
          </cell>
          <cell r="M5536" t="str">
            <v>50th</v>
          </cell>
          <cell r="N5536">
            <v>5535</v>
          </cell>
        </row>
        <row r="5537">
          <cell r="A5537" t="str">
            <v>Star Wars</v>
          </cell>
          <cell r="M5537" t="str">
            <v>50th</v>
          </cell>
          <cell r="N5537">
            <v>5536</v>
          </cell>
        </row>
        <row r="5538">
          <cell r="A5538" t="str">
            <v>A Little Night Music</v>
          </cell>
          <cell r="M5538" t="str">
            <v>50th</v>
          </cell>
          <cell r="N5538">
            <v>5537</v>
          </cell>
        </row>
        <row r="5539">
          <cell r="A5539" t="str">
            <v>Pete's Dragon</v>
          </cell>
          <cell r="M5539" t="str">
            <v>50th</v>
          </cell>
          <cell r="N5539">
            <v>5538</v>
          </cell>
        </row>
        <row r="5540">
          <cell r="A5540" t="str">
            <v>The Slipper and the Rose: The Story of Cinderella</v>
          </cell>
          <cell r="B5540" t="str">
            <v>The Slipper and the Rose</v>
          </cell>
          <cell r="M5540" t="str">
            <v>50th</v>
          </cell>
          <cell r="N5540">
            <v>5539</v>
          </cell>
        </row>
        <row r="5541">
          <cell r="A5541" t="str">
            <v>Pete's Dragon</v>
          </cell>
          <cell r="M5541" t="str">
            <v>50th</v>
          </cell>
          <cell r="N5541">
            <v>5540</v>
          </cell>
        </row>
        <row r="5542">
          <cell r="A5542" t="str">
            <v>The Rescuers</v>
          </cell>
          <cell r="M5542" t="str">
            <v>50th</v>
          </cell>
          <cell r="N5542">
            <v>5541</v>
          </cell>
        </row>
        <row r="5543">
          <cell r="A5543" t="str">
            <v>The Slipper and the Rose</v>
          </cell>
          <cell r="M5543" t="str">
            <v>50th</v>
          </cell>
          <cell r="N5543">
            <v>5542</v>
          </cell>
        </row>
        <row r="5544">
          <cell r="A5544" t="str">
            <v>The Spy Who Loved Me</v>
          </cell>
          <cell r="M5544" t="str">
            <v>50th</v>
          </cell>
          <cell r="N5544">
            <v>5543</v>
          </cell>
        </row>
        <row r="5545">
          <cell r="A5545" t="str">
            <v>You Light Up My Life</v>
          </cell>
          <cell r="M5545" t="str">
            <v>50th</v>
          </cell>
          <cell r="N5545">
            <v>5544</v>
          </cell>
        </row>
        <row r="5546">
          <cell r="A5546" t="str">
            <v>Close Encounters of the Third Kind</v>
          </cell>
          <cell r="M5546" t="str">
            <v>50th</v>
          </cell>
          <cell r="N5546">
            <v>5545</v>
          </cell>
        </row>
        <row r="5547">
          <cell r="A5547" t="str">
            <v>Julia</v>
          </cell>
          <cell r="M5547" t="str">
            <v>50th</v>
          </cell>
          <cell r="N5547">
            <v>5546</v>
          </cell>
        </row>
        <row r="5548">
          <cell r="A5548" t="str">
            <v>Smokey and the Bandit</v>
          </cell>
          <cell r="M5548" t="str">
            <v>50th</v>
          </cell>
          <cell r="N5548">
            <v>5547</v>
          </cell>
        </row>
        <row r="5549">
          <cell r="A5549" t="str">
            <v>Star Wars</v>
          </cell>
          <cell r="M5549" t="str">
            <v>50th</v>
          </cell>
          <cell r="N5549">
            <v>5548</v>
          </cell>
        </row>
        <row r="5550">
          <cell r="A5550" t="str">
            <v>The Turning Point</v>
          </cell>
          <cell r="M5550" t="str">
            <v>50th</v>
          </cell>
          <cell r="N5550">
            <v>5549</v>
          </cell>
        </row>
        <row r="5551">
          <cell r="A5551" t="str">
            <v>Iphigenia</v>
          </cell>
          <cell r="M5551" t="str">
            <v>50th</v>
          </cell>
          <cell r="N5551">
            <v>5550</v>
          </cell>
        </row>
        <row r="5552">
          <cell r="A5552" t="str">
            <v>Madame Rosa</v>
          </cell>
          <cell r="B5552" t="str">
            <v>La vie devant soi</v>
          </cell>
          <cell r="M5552" t="str">
            <v>50th</v>
          </cell>
          <cell r="N5552">
            <v>5551</v>
          </cell>
        </row>
        <row r="5553">
          <cell r="A5553" t="str">
            <v>Operation Thunderbolt</v>
          </cell>
          <cell r="B5553" t="str">
            <v>Mivtsa Yonatan</v>
          </cell>
          <cell r="M5553" t="str">
            <v>50th</v>
          </cell>
          <cell r="N5553">
            <v>5552</v>
          </cell>
        </row>
        <row r="5554">
          <cell r="A5554" t="str">
            <v>A Special Day</v>
          </cell>
          <cell r="B5554" t="str">
            <v>Una giornata particolare</v>
          </cell>
          <cell r="M5554" t="str">
            <v>50th</v>
          </cell>
          <cell r="N5554">
            <v>5553</v>
          </cell>
        </row>
        <row r="5555">
          <cell r="A5555" t="str">
            <v>That Obscure Object of Desire</v>
          </cell>
          <cell r="B5555" t="str">
            <v>Cet obscur objet du désir</v>
          </cell>
          <cell r="M5555" t="str">
            <v>50th</v>
          </cell>
          <cell r="N5555">
            <v>5554</v>
          </cell>
        </row>
        <row r="5556">
          <cell r="A5556" t="str">
            <v>The Bead Game</v>
          </cell>
          <cell r="M5556" t="str">
            <v>50th</v>
          </cell>
          <cell r="N5556">
            <v>5555</v>
          </cell>
        </row>
        <row r="5557">
          <cell r="A5557" t="str">
            <v>The Children of Theatre Street</v>
          </cell>
          <cell r="M5557" t="str">
            <v>50th</v>
          </cell>
          <cell r="N5557">
            <v>5556</v>
          </cell>
        </row>
        <row r="5558">
          <cell r="A5558" t="str">
            <v>The Doonesbury Special</v>
          </cell>
          <cell r="M5558" t="str">
            <v>50th</v>
          </cell>
          <cell r="N5558">
            <v>5557</v>
          </cell>
        </row>
        <row r="5559">
          <cell r="A5559" t="str">
            <v>High Grass Circus</v>
          </cell>
          <cell r="M5559" t="str">
            <v>50th</v>
          </cell>
          <cell r="N5559">
            <v>5558</v>
          </cell>
        </row>
        <row r="5560">
          <cell r="A5560" t="str">
            <v>Homage to Chagall: The Colours of Love</v>
          </cell>
          <cell r="M5560" t="str">
            <v>50th</v>
          </cell>
          <cell r="N5560">
            <v>5559</v>
          </cell>
        </row>
        <row r="5561">
          <cell r="A5561" t="str">
            <v>Jimmy the C</v>
          </cell>
          <cell r="M5561" t="str">
            <v>50th</v>
          </cell>
          <cell r="N5561">
            <v>5560</v>
          </cell>
        </row>
        <row r="5562">
          <cell r="A5562" t="str">
            <v>The Sand Castle</v>
          </cell>
          <cell r="B5562" t="str">
            <v>Le Château de sable</v>
          </cell>
          <cell r="M5562" t="str">
            <v>50th</v>
          </cell>
          <cell r="N5562">
            <v>5561</v>
          </cell>
        </row>
        <row r="5563">
          <cell r="A5563" t="str">
            <v>Union Maids</v>
          </cell>
          <cell r="M5563" t="str">
            <v>50th</v>
          </cell>
          <cell r="N5563">
            <v>5562</v>
          </cell>
        </row>
        <row r="5564">
          <cell r="A5564" t="str">
            <v>Who Are the DeBolts? And Where Did They Get Nineteen Kids?</v>
          </cell>
          <cell r="M5564" t="str">
            <v>50th</v>
          </cell>
          <cell r="N5564">
            <v>5563</v>
          </cell>
        </row>
        <row r="5565">
          <cell r="A5565" t="str">
            <v>The Absent-Minded Waiter</v>
          </cell>
          <cell r="M5565" t="str">
            <v>50th</v>
          </cell>
          <cell r="N5565">
            <v>5564</v>
          </cell>
        </row>
        <row r="5566">
          <cell r="A5566" t="str">
            <v>Agueda Martinez: Our People, Our Country</v>
          </cell>
          <cell r="M5566" t="str">
            <v>50th</v>
          </cell>
          <cell r="N5566">
            <v>5565</v>
          </cell>
        </row>
        <row r="5567">
          <cell r="A5567" t="str">
            <v>First Edition</v>
          </cell>
          <cell r="M5567" t="str">
            <v>50th</v>
          </cell>
          <cell r="N5567">
            <v>5566</v>
          </cell>
        </row>
        <row r="5568">
          <cell r="A5568" t="str">
            <v>Floating Free</v>
          </cell>
          <cell r="M5568" t="str">
            <v>50th</v>
          </cell>
          <cell r="N5568">
            <v>5567</v>
          </cell>
        </row>
        <row r="5569">
          <cell r="A5569" t="str">
            <v>Gravity Is My Enemy</v>
          </cell>
          <cell r="M5569" t="str">
            <v>50th</v>
          </cell>
          <cell r="N5569">
            <v>5568</v>
          </cell>
        </row>
        <row r="5570">
          <cell r="A5570" t="str">
            <v>I'll Find a Way</v>
          </cell>
          <cell r="M5570" t="str">
            <v>50th</v>
          </cell>
          <cell r="N5570">
            <v>5569</v>
          </cell>
        </row>
        <row r="5571">
          <cell r="A5571" t="str">
            <v>Notes on the Popular Arts</v>
          </cell>
          <cell r="M5571" t="str">
            <v>50th</v>
          </cell>
          <cell r="N5571">
            <v>5570</v>
          </cell>
        </row>
        <row r="5572">
          <cell r="A5572" t="str">
            <v>Of Time, Tombs and Treasure</v>
          </cell>
          <cell r="B5572" t="str">
            <v>Of Time, Tombs and Treasures</v>
          </cell>
          <cell r="M5572" t="str">
            <v>50th</v>
          </cell>
          <cell r="N5572">
            <v>5571</v>
          </cell>
        </row>
        <row r="5573">
          <cell r="A5573" t="str">
            <v>The Shetland Experience</v>
          </cell>
          <cell r="M5573" t="str">
            <v>50th</v>
          </cell>
          <cell r="N5573">
            <v>5572</v>
          </cell>
        </row>
        <row r="5574">
          <cell r="A5574" t="str">
            <v>Spaceborne</v>
          </cell>
          <cell r="M5574" t="str">
            <v>50th</v>
          </cell>
          <cell r="N5574">
            <v>5573</v>
          </cell>
        </row>
        <row r="5575">
          <cell r="A5575" t="str">
            <v>Close Encounters of the Third Kind</v>
          </cell>
          <cell r="M5575" t="str">
            <v>50th</v>
          </cell>
          <cell r="N5575">
            <v>5574</v>
          </cell>
        </row>
        <row r="5576">
          <cell r="A5576" t="str">
            <v>Islands in the Stream</v>
          </cell>
          <cell r="M5576" t="str">
            <v>50th</v>
          </cell>
          <cell r="N5576">
            <v>5575</v>
          </cell>
        </row>
        <row r="5577">
          <cell r="A5577" t="str">
            <v>Julia</v>
          </cell>
          <cell r="M5577" t="str">
            <v>50th</v>
          </cell>
          <cell r="N5577">
            <v>5576</v>
          </cell>
        </row>
        <row r="5578">
          <cell r="A5578" t="str">
            <v>Looking for Mr. Goodbar</v>
          </cell>
          <cell r="M5578" t="str">
            <v>50th</v>
          </cell>
          <cell r="N5578">
            <v>5577</v>
          </cell>
        </row>
        <row r="5579">
          <cell r="A5579" t="str">
            <v>The Turning Point</v>
          </cell>
          <cell r="M5579" t="str">
            <v>50th</v>
          </cell>
          <cell r="N5579">
            <v>5578</v>
          </cell>
        </row>
        <row r="5580">
          <cell r="A5580" t="str">
            <v>Airport '77</v>
          </cell>
          <cell r="M5580" t="str">
            <v>50th</v>
          </cell>
          <cell r="N5580">
            <v>5579</v>
          </cell>
        </row>
        <row r="5581">
          <cell r="A5581" t="str">
            <v>Close Encounters of the Third Kind</v>
          </cell>
          <cell r="M5581" t="str">
            <v>50th</v>
          </cell>
          <cell r="N5581">
            <v>5580</v>
          </cell>
        </row>
        <row r="5582">
          <cell r="A5582" t="str">
            <v>The Spy Who Loved Me</v>
          </cell>
          <cell r="M5582" t="str">
            <v>50th</v>
          </cell>
          <cell r="N5582">
            <v>5581</v>
          </cell>
        </row>
        <row r="5583">
          <cell r="A5583" t="str">
            <v>Star Wars</v>
          </cell>
          <cell r="M5583" t="str">
            <v>50th</v>
          </cell>
          <cell r="N5583">
            <v>5582</v>
          </cell>
        </row>
        <row r="5584">
          <cell r="A5584" t="str">
            <v>The Turning Point</v>
          </cell>
          <cell r="M5584" t="str">
            <v>50th</v>
          </cell>
          <cell r="N5584">
            <v>5583</v>
          </cell>
        </row>
        <row r="5585">
          <cell r="A5585" t="str">
            <v>Airport '77</v>
          </cell>
          <cell r="M5585" t="str">
            <v>50th</v>
          </cell>
          <cell r="N5585">
            <v>5584</v>
          </cell>
        </row>
        <row r="5586">
          <cell r="A5586" t="str">
            <v>Julia</v>
          </cell>
          <cell r="M5586" t="str">
            <v>50th</v>
          </cell>
          <cell r="N5586">
            <v>5585</v>
          </cell>
        </row>
        <row r="5587">
          <cell r="A5587" t="str">
            <v>A Little Night Music</v>
          </cell>
          <cell r="M5587" t="str">
            <v>50th</v>
          </cell>
          <cell r="N5587">
            <v>5586</v>
          </cell>
        </row>
        <row r="5588">
          <cell r="A5588" t="str">
            <v>The Other Side of Midnight</v>
          </cell>
          <cell r="M5588" t="str">
            <v>50th</v>
          </cell>
          <cell r="N5588">
            <v>5587</v>
          </cell>
        </row>
        <row r="5589">
          <cell r="A5589" t="str">
            <v>Star Wars</v>
          </cell>
          <cell r="M5589" t="str">
            <v>50th</v>
          </cell>
          <cell r="N5589">
            <v>5588</v>
          </cell>
        </row>
        <row r="5590">
          <cell r="A5590" t="str">
            <v>Close Encounters of the Third Kind</v>
          </cell>
          <cell r="M5590" t="str">
            <v>50th</v>
          </cell>
          <cell r="N5590">
            <v>5589</v>
          </cell>
        </row>
        <row r="5591">
          <cell r="A5591" t="str">
            <v>Star Wars</v>
          </cell>
          <cell r="M5591" t="str">
            <v>50th</v>
          </cell>
          <cell r="N5591">
            <v>5590</v>
          </cell>
        </row>
        <row r="5592">
          <cell r="A5592" t="str">
            <v>Close Encounters of the Third Kind</v>
          </cell>
          <cell r="M5592" t="str">
            <v>50th</v>
          </cell>
          <cell r="N5592">
            <v>5591</v>
          </cell>
        </row>
        <row r="5593">
          <cell r="A5593" t="str">
            <v>The Deep</v>
          </cell>
          <cell r="M5593" t="str">
            <v>50th</v>
          </cell>
          <cell r="N5593">
            <v>5592</v>
          </cell>
        </row>
        <row r="5594">
          <cell r="A5594" t="str">
            <v>Sorcerer</v>
          </cell>
          <cell r="M5594" t="str">
            <v>50th</v>
          </cell>
          <cell r="N5594">
            <v>5593</v>
          </cell>
        </row>
        <row r="5595">
          <cell r="A5595" t="str">
            <v>Star Wars</v>
          </cell>
          <cell r="M5595" t="str">
            <v>50th</v>
          </cell>
          <cell r="N5595">
            <v>5594</v>
          </cell>
        </row>
        <row r="5596">
          <cell r="A5596" t="str">
            <v>The Turning Point</v>
          </cell>
          <cell r="M5596" t="str">
            <v>50th</v>
          </cell>
          <cell r="N5596">
            <v>5595</v>
          </cell>
        </row>
        <row r="5597">
          <cell r="A5597" t="str">
            <v>Close Encounters of the Third Kind</v>
          </cell>
          <cell r="M5597" t="str">
            <v>50th</v>
          </cell>
          <cell r="N5597">
            <v>5596</v>
          </cell>
        </row>
        <row r="5598">
          <cell r="A5598" t="str">
            <v>Star Wars</v>
          </cell>
          <cell r="M5598" t="str">
            <v>50th</v>
          </cell>
          <cell r="N5598">
            <v>5597</v>
          </cell>
        </row>
        <row r="5599">
          <cell r="A5599" t="str">
            <v>[no specific film title]</v>
          </cell>
          <cell r="M5599" t="str">
            <v>50th</v>
          </cell>
          <cell r="N5599">
            <v>5598</v>
          </cell>
        </row>
        <row r="5600">
          <cell r="A5600" t="str">
            <v>[no specific film title]</v>
          </cell>
          <cell r="M5600" t="str">
            <v>50th</v>
          </cell>
          <cell r="N5600">
            <v>5599</v>
          </cell>
        </row>
        <row r="5601">
          <cell r="A5601" t="str">
            <v>[no specific film title]</v>
          </cell>
          <cell r="M5601" t="str">
            <v>50th</v>
          </cell>
          <cell r="N5601">
            <v>5600</v>
          </cell>
        </row>
        <row r="5602">
          <cell r="A5602" t="str">
            <v>[no specific film title]</v>
          </cell>
          <cell r="M5602" t="str">
            <v>50th</v>
          </cell>
          <cell r="N5602">
            <v>5601</v>
          </cell>
        </row>
        <row r="5603">
          <cell r="A5603" t="str">
            <v>[no specific film title]</v>
          </cell>
          <cell r="M5603" t="str">
            <v>50th</v>
          </cell>
          <cell r="N5603">
            <v>5602</v>
          </cell>
        </row>
        <row r="5604">
          <cell r="A5604" t="str">
            <v>Coming Home</v>
          </cell>
          <cell r="M5604" t="str">
            <v>51st</v>
          </cell>
          <cell r="N5604">
            <v>5603</v>
          </cell>
        </row>
        <row r="5605">
          <cell r="A5605" t="str">
            <v>The Deer Hunter</v>
          </cell>
          <cell r="M5605" t="str">
            <v>51st</v>
          </cell>
          <cell r="N5605">
            <v>5604</v>
          </cell>
        </row>
        <row r="5606">
          <cell r="A5606" t="str">
            <v>Heaven Can Wait</v>
          </cell>
          <cell r="M5606" t="str">
            <v>51st</v>
          </cell>
          <cell r="N5606">
            <v>5605</v>
          </cell>
        </row>
        <row r="5607">
          <cell r="A5607" t="str">
            <v>Midnight Express</v>
          </cell>
          <cell r="M5607" t="str">
            <v>51st</v>
          </cell>
          <cell r="N5607">
            <v>5606</v>
          </cell>
        </row>
        <row r="5608">
          <cell r="A5608" t="str">
            <v>An Unmarried Woman</v>
          </cell>
          <cell r="M5608" t="str">
            <v>51st</v>
          </cell>
          <cell r="N5608">
            <v>5607</v>
          </cell>
        </row>
        <row r="5609">
          <cell r="A5609" t="str">
            <v>The Boys From Brazil</v>
          </cell>
          <cell r="M5609" t="str">
            <v>51st</v>
          </cell>
          <cell r="N5609">
            <v>5608</v>
          </cell>
        </row>
        <row r="5610">
          <cell r="A5610" t="str">
            <v>The Buddy Holly Story</v>
          </cell>
          <cell r="M5610" t="str">
            <v>51st</v>
          </cell>
          <cell r="N5610">
            <v>5609</v>
          </cell>
        </row>
        <row r="5611">
          <cell r="A5611" t="str">
            <v>Coming Home</v>
          </cell>
          <cell r="M5611" t="str">
            <v>51st</v>
          </cell>
          <cell r="N5611">
            <v>5610</v>
          </cell>
        </row>
        <row r="5612">
          <cell r="A5612" t="str">
            <v>The Deer Hunter</v>
          </cell>
          <cell r="M5612" t="str">
            <v>51st</v>
          </cell>
          <cell r="N5612">
            <v>5611</v>
          </cell>
        </row>
        <row r="5613">
          <cell r="A5613" t="str">
            <v>Heaven Can Wait</v>
          </cell>
          <cell r="M5613" t="str">
            <v>51st</v>
          </cell>
          <cell r="N5613">
            <v>5612</v>
          </cell>
        </row>
        <row r="5614">
          <cell r="A5614" t="str">
            <v>Comes a Horseman</v>
          </cell>
          <cell r="M5614" t="str">
            <v>51st</v>
          </cell>
          <cell r="N5614">
            <v>5613</v>
          </cell>
        </row>
        <row r="5615">
          <cell r="A5615" t="str">
            <v>Coming Home</v>
          </cell>
          <cell r="M5615" t="str">
            <v>51st</v>
          </cell>
          <cell r="N5615">
            <v>5614</v>
          </cell>
        </row>
        <row r="5616">
          <cell r="A5616" t="str">
            <v>The Deer Hunter</v>
          </cell>
          <cell r="M5616" t="str">
            <v>51st</v>
          </cell>
          <cell r="N5616">
            <v>5615</v>
          </cell>
        </row>
        <row r="5617">
          <cell r="A5617" t="str">
            <v>Heaven Can Wait</v>
          </cell>
          <cell r="M5617" t="str">
            <v>51st</v>
          </cell>
          <cell r="N5617">
            <v>5616</v>
          </cell>
        </row>
        <row r="5618">
          <cell r="A5618" t="str">
            <v>Midnight Express</v>
          </cell>
          <cell r="M5618" t="str">
            <v>51st</v>
          </cell>
          <cell r="N5618">
            <v>5617</v>
          </cell>
        </row>
        <row r="5619">
          <cell r="A5619" t="str">
            <v>Autumn Sonata</v>
          </cell>
          <cell r="M5619" t="str">
            <v>51st</v>
          </cell>
          <cell r="N5619">
            <v>5618</v>
          </cell>
        </row>
        <row r="5620">
          <cell r="A5620" t="str">
            <v>Coming Home</v>
          </cell>
          <cell r="M5620" t="str">
            <v>51st</v>
          </cell>
          <cell r="N5620">
            <v>5619</v>
          </cell>
        </row>
        <row r="5621">
          <cell r="A5621" t="str">
            <v>Interiors</v>
          </cell>
          <cell r="M5621" t="str">
            <v>51st</v>
          </cell>
          <cell r="N5621">
            <v>5620</v>
          </cell>
        </row>
        <row r="5622">
          <cell r="A5622" t="str">
            <v>Same Time, Next Year</v>
          </cell>
          <cell r="M5622" t="str">
            <v>51st</v>
          </cell>
          <cell r="N5622">
            <v>5621</v>
          </cell>
        </row>
        <row r="5623">
          <cell r="A5623" t="str">
            <v>An Unmarried Woman</v>
          </cell>
          <cell r="M5623" t="str">
            <v>51st</v>
          </cell>
          <cell r="N5623">
            <v>5622</v>
          </cell>
        </row>
        <row r="5624">
          <cell r="A5624" t="str">
            <v>California Suite</v>
          </cell>
          <cell r="M5624" t="str">
            <v>51st</v>
          </cell>
          <cell r="N5624">
            <v>5623</v>
          </cell>
        </row>
        <row r="5625">
          <cell r="A5625" t="str">
            <v>Coming Home</v>
          </cell>
          <cell r="M5625" t="str">
            <v>51st</v>
          </cell>
          <cell r="N5625">
            <v>5624</v>
          </cell>
        </row>
        <row r="5626">
          <cell r="A5626" t="str">
            <v>The Deer Hunter</v>
          </cell>
          <cell r="M5626" t="str">
            <v>51st</v>
          </cell>
          <cell r="N5626">
            <v>5625</v>
          </cell>
        </row>
        <row r="5627">
          <cell r="A5627" t="str">
            <v>Heaven Can Wait</v>
          </cell>
          <cell r="M5627" t="str">
            <v>51st</v>
          </cell>
          <cell r="N5627">
            <v>5626</v>
          </cell>
        </row>
        <row r="5628">
          <cell r="A5628" t="str">
            <v>Interiors</v>
          </cell>
          <cell r="M5628" t="str">
            <v>51st</v>
          </cell>
          <cell r="N5628">
            <v>5627</v>
          </cell>
        </row>
        <row r="5629">
          <cell r="A5629" t="str">
            <v>Coming Home</v>
          </cell>
          <cell r="M5629" t="str">
            <v>51st</v>
          </cell>
          <cell r="N5629">
            <v>5628</v>
          </cell>
        </row>
        <row r="5630">
          <cell r="A5630" t="str">
            <v>The Deer Hunter</v>
          </cell>
          <cell r="M5630" t="str">
            <v>51st</v>
          </cell>
          <cell r="N5630">
            <v>5629</v>
          </cell>
        </row>
        <row r="5631">
          <cell r="A5631" t="str">
            <v>Heaven Can Wait</v>
          </cell>
          <cell r="M5631" t="str">
            <v>51st</v>
          </cell>
          <cell r="N5631">
            <v>5630</v>
          </cell>
        </row>
        <row r="5632">
          <cell r="A5632" t="str">
            <v>Interiors</v>
          </cell>
          <cell r="M5632" t="str">
            <v>51st</v>
          </cell>
          <cell r="N5632">
            <v>5631</v>
          </cell>
        </row>
        <row r="5633">
          <cell r="A5633" t="str">
            <v>Midnight Express</v>
          </cell>
          <cell r="M5633" t="str">
            <v>51st</v>
          </cell>
          <cell r="N5633">
            <v>5632</v>
          </cell>
        </row>
        <row r="5634">
          <cell r="A5634" t="str">
            <v>Autumn Sonata</v>
          </cell>
          <cell r="M5634" t="str">
            <v>51st</v>
          </cell>
          <cell r="N5634">
            <v>5633</v>
          </cell>
        </row>
        <row r="5635">
          <cell r="A5635" t="str">
            <v>Coming Home</v>
          </cell>
          <cell r="M5635" t="str">
            <v>51st</v>
          </cell>
          <cell r="N5635">
            <v>5634</v>
          </cell>
        </row>
        <row r="5636">
          <cell r="A5636" t="str">
            <v>The Deer Hunter</v>
          </cell>
          <cell r="M5636" t="str">
            <v>51st</v>
          </cell>
          <cell r="N5636">
            <v>5635</v>
          </cell>
        </row>
        <row r="5637">
          <cell r="A5637" t="str">
            <v>Interiors</v>
          </cell>
          <cell r="M5637" t="str">
            <v>51st</v>
          </cell>
          <cell r="N5637">
            <v>5636</v>
          </cell>
        </row>
        <row r="5638">
          <cell r="A5638" t="str">
            <v>An Unmarried Woman</v>
          </cell>
          <cell r="M5638" t="str">
            <v>51st</v>
          </cell>
          <cell r="N5638">
            <v>5637</v>
          </cell>
        </row>
        <row r="5639">
          <cell r="A5639" t="str">
            <v>Bloodbrothers</v>
          </cell>
          <cell r="M5639" t="str">
            <v>51st</v>
          </cell>
          <cell r="N5639">
            <v>5638</v>
          </cell>
        </row>
        <row r="5640">
          <cell r="A5640" t="str">
            <v>California Suite</v>
          </cell>
          <cell r="M5640" t="str">
            <v>51st</v>
          </cell>
          <cell r="N5640">
            <v>5639</v>
          </cell>
        </row>
        <row r="5641">
          <cell r="A5641" t="str">
            <v>Heaven Can Wait</v>
          </cell>
          <cell r="M5641" t="str">
            <v>51st</v>
          </cell>
          <cell r="N5641">
            <v>5640</v>
          </cell>
        </row>
        <row r="5642">
          <cell r="A5642" t="str">
            <v>Midnight Express</v>
          </cell>
          <cell r="M5642" t="str">
            <v>51st</v>
          </cell>
          <cell r="N5642">
            <v>5641</v>
          </cell>
        </row>
        <row r="5643">
          <cell r="A5643" t="str">
            <v>Same Time, Next Year</v>
          </cell>
          <cell r="M5643" t="str">
            <v>51st</v>
          </cell>
          <cell r="N5643">
            <v>5642</v>
          </cell>
        </row>
        <row r="5644">
          <cell r="A5644" t="str">
            <v>The Boys From Brazil</v>
          </cell>
          <cell r="M5644" t="str">
            <v>51st</v>
          </cell>
          <cell r="N5644">
            <v>5643</v>
          </cell>
        </row>
        <row r="5645">
          <cell r="A5645" t="str">
            <v>Days of Heaven</v>
          </cell>
          <cell r="M5645" t="str">
            <v>51st</v>
          </cell>
          <cell r="N5645">
            <v>5644</v>
          </cell>
        </row>
        <row r="5646">
          <cell r="A5646" t="str">
            <v>Heaven Can Wait</v>
          </cell>
          <cell r="M5646" t="str">
            <v>51st</v>
          </cell>
          <cell r="N5646">
            <v>5645</v>
          </cell>
        </row>
        <row r="5647">
          <cell r="A5647" t="str">
            <v>Midnight Express</v>
          </cell>
          <cell r="M5647" t="str">
            <v>51st</v>
          </cell>
          <cell r="N5647">
            <v>5646</v>
          </cell>
        </row>
        <row r="5648">
          <cell r="A5648" t="str">
            <v>Superman</v>
          </cell>
          <cell r="M5648" t="str">
            <v>51st</v>
          </cell>
          <cell r="N5648">
            <v>5647</v>
          </cell>
        </row>
        <row r="5649">
          <cell r="A5649" t="str">
            <v>The Buddy Holly Story</v>
          </cell>
          <cell r="M5649" t="str">
            <v>51st</v>
          </cell>
          <cell r="N5649">
            <v>5648</v>
          </cell>
        </row>
        <row r="5650">
          <cell r="A5650" t="str">
            <v>Pretty Baby</v>
          </cell>
          <cell r="M5650" t="str">
            <v>51st</v>
          </cell>
          <cell r="N5650">
            <v>5649</v>
          </cell>
        </row>
        <row r="5651">
          <cell r="A5651" t="str">
            <v>The Wiz</v>
          </cell>
          <cell r="M5651" t="str">
            <v>51st</v>
          </cell>
          <cell r="N5651">
            <v>5650</v>
          </cell>
        </row>
        <row r="5652">
          <cell r="A5652" t="str">
            <v>Foul Play</v>
          </cell>
          <cell r="M5652" t="str">
            <v>51st</v>
          </cell>
          <cell r="N5652">
            <v>5651</v>
          </cell>
        </row>
        <row r="5653">
          <cell r="A5653" t="str">
            <v>Grease</v>
          </cell>
          <cell r="M5653" t="str">
            <v>51st</v>
          </cell>
          <cell r="N5653">
            <v>5652</v>
          </cell>
        </row>
        <row r="5654">
          <cell r="A5654" t="str">
            <v>The Magic of Lassie</v>
          </cell>
          <cell r="M5654" t="str">
            <v>51st</v>
          </cell>
          <cell r="N5654">
            <v>5653</v>
          </cell>
        </row>
        <row r="5655">
          <cell r="A5655" t="str">
            <v>Same Time, Next Year</v>
          </cell>
          <cell r="M5655" t="str">
            <v>51st</v>
          </cell>
          <cell r="N5655">
            <v>5654</v>
          </cell>
        </row>
        <row r="5656">
          <cell r="A5656" t="str">
            <v>Thank God It's Friday</v>
          </cell>
          <cell r="M5656" t="str">
            <v>51st</v>
          </cell>
          <cell r="N5656">
            <v>5655</v>
          </cell>
        </row>
        <row r="5657">
          <cell r="A5657" t="str">
            <v>The Boys From Brazil</v>
          </cell>
          <cell r="M5657" t="str">
            <v>51st</v>
          </cell>
          <cell r="N5657">
            <v>5656</v>
          </cell>
        </row>
        <row r="5658">
          <cell r="A5658" t="str">
            <v>Coming Home</v>
          </cell>
          <cell r="M5658" t="str">
            <v>51st</v>
          </cell>
          <cell r="N5658">
            <v>5657</v>
          </cell>
        </row>
        <row r="5659">
          <cell r="A5659" t="str">
            <v>The Deer Hunter</v>
          </cell>
          <cell r="M5659" t="str">
            <v>51st</v>
          </cell>
          <cell r="N5659">
            <v>5658</v>
          </cell>
        </row>
        <row r="5660">
          <cell r="A5660" t="str">
            <v>Midnight Express</v>
          </cell>
          <cell r="M5660" t="str">
            <v>51st</v>
          </cell>
          <cell r="N5660">
            <v>5659</v>
          </cell>
        </row>
        <row r="5661">
          <cell r="A5661" t="str">
            <v>Superman</v>
          </cell>
          <cell r="M5661" t="str">
            <v>51st</v>
          </cell>
          <cell r="N5661">
            <v>5660</v>
          </cell>
        </row>
        <row r="5662">
          <cell r="A5662" t="str">
            <v>Get Out Your Handkerchiefs</v>
          </cell>
          <cell r="B5662" t="str">
            <v>Préparez vos mouchoirs</v>
          </cell>
          <cell r="M5662" t="str">
            <v>51st</v>
          </cell>
          <cell r="N5662">
            <v>5661</v>
          </cell>
        </row>
        <row r="5663">
          <cell r="A5663" t="str">
            <v>The Glass Cell</v>
          </cell>
          <cell r="B5663" t="str">
            <v>Die gläserne Zelle</v>
          </cell>
          <cell r="M5663" t="str">
            <v>51st</v>
          </cell>
          <cell r="N5663">
            <v>5662</v>
          </cell>
        </row>
        <row r="5664">
          <cell r="A5664" t="str">
            <v>Hungarians</v>
          </cell>
          <cell r="B5664" t="str">
            <v>Magyarok</v>
          </cell>
          <cell r="M5664" t="str">
            <v>51st</v>
          </cell>
          <cell r="N5664">
            <v>5663</v>
          </cell>
        </row>
        <row r="5665">
          <cell r="A5665" t="str">
            <v>Viva Italia!</v>
          </cell>
          <cell r="B5665" t="str">
            <v>I nuovi mostri</v>
          </cell>
          <cell r="M5665" t="str">
            <v>51st</v>
          </cell>
          <cell r="N5665">
            <v>5664</v>
          </cell>
        </row>
        <row r="5666">
          <cell r="A5666" t="str">
            <v>White Bim Black Ear</v>
          </cell>
          <cell r="B5666" t="str">
            <v>Belyy Bim - Chyornoe ukho</v>
          </cell>
          <cell r="M5666" t="str">
            <v>51st</v>
          </cell>
          <cell r="N5666">
            <v>5665</v>
          </cell>
        </row>
        <row r="5667">
          <cell r="A5667" t="str">
            <v>A Different Approach</v>
          </cell>
          <cell r="M5667" t="str">
            <v>51st</v>
          </cell>
          <cell r="N5667">
            <v>5666</v>
          </cell>
        </row>
        <row r="5668">
          <cell r="A5668" t="str">
            <v>Mandy's Grandmother</v>
          </cell>
          <cell r="M5668" t="str">
            <v>51st</v>
          </cell>
          <cell r="N5668">
            <v>5667</v>
          </cell>
        </row>
        <row r="5669">
          <cell r="A5669" t="str">
            <v>Strange Fruit</v>
          </cell>
          <cell r="M5669" t="str">
            <v>51st</v>
          </cell>
          <cell r="N5669">
            <v>5668</v>
          </cell>
        </row>
        <row r="5670">
          <cell r="A5670" t="str">
            <v>Teenage Father</v>
          </cell>
          <cell r="M5670" t="str">
            <v>51st</v>
          </cell>
          <cell r="N5670">
            <v>5669</v>
          </cell>
        </row>
        <row r="5671">
          <cell r="A5671" t="str">
            <v>Oh My Darling</v>
          </cell>
          <cell r="M5671" t="str">
            <v>51st</v>
          </cell>
          <cell r="N5671">
            <v>5670</v>
          </cell>
        </row>
        <row r="5672">
          <cell r="A5672" t="str">
            <v>Rip Van Winkle</v>
          </cell>
          <cell r="M5672" t="str">
            <v>51st</v>
          </cell>
          <cell r="N5672">
            <v>5671</v>
          </cell>
        </row>
        <row r="5673">
          <cell r="A5673" t="str">
            <v>Special Delivery</v>
          </cell>
          <cell r="M5673" t="str">
            <v>51st</v>
          </cell>
          <cell r="N5673">
            <v>5672</v>
          </cell>
        </row>
        <row r="5674">
          <cell r="A5674" t="str">
            <v>The Lovers' Wind</v>
          </cell>
          <cell r="B5674" t="str">
            <v>Le Vent des amoureux</v>
          </cell>
          <cell r="M5674" t="str">
            <v>51st</v>
          </cell>
          <cell r="N5674">
            <v>5673</v>
          </cell>
        </row>
        <row r="5675">
          <cell r="A5675" t="str">
            <v>Mysterious Castles of Clay</v>
          </cell>
          <cell r="M5675" t="str">
            <v>51st</v>
          </cell>
          <cell r="N5675">
            <v>5674</v>
          </cell>
        </row>
        <row r="5676">
          <cell r="A5676" t="str">
            <v>Raoni</v>
          </cell>
          <cell r="M5676" t="str">
            <v>51st</v>
          </cell>
          <cell r="N5676">
            <v>5675</v>
          </cell>
        </row>
        <row r="5677">
          <cell r="A5677" t="str">
            <v>Scared Straight!</v>
          </cell>
          <cell r="M5677" t="str">
            <v>51st</v>
          </cell>
          <cell r="N5677">
            <v>5676</v>
          </cell>
        </row>
        <row r="5678">
          <cell r="A5678" t="str">
            <v>With Babies and Banners: Story of the Women's Emergency Brigade</v>
          </cell>
          <cell r="M5678" t="str">
            <v>51st</v>
          </cell>
          <cell r="N5678">
            <v>5677</v>
          </cell>
        </row>
        <row r="5679">
          <cell r="A5679" t="str">
            <v>The Divided Trail: A Native American Odyssey</v>
          </cell>
          <cell r="M5679" t="str">
            <v>51st</v>
          </cell>
          <cell r="N5679">
            <v>5678</v>
          </cell>
        </row>
        <row r="5680">
          <cell r="A5680" t="str">
            <v>An Encounter With Faces</v>
          </cell>
          <cell r="M5680" t="str">
            <v>51st</v>
          </cell>
          <cell r="N5680">
            <v>5679</v>
          </cell>
        </row>
        <row r="5681">
          <cell r="A5681" t="str">
            <v>The Flight of the Gossamer Condor</v>
          </cell>
          <cell r="M5681" t="str">
            <v>51st</v>
          </cell>
          <cell r="N5681">
            <v>5680</v>
          </cell>
        </row>
        <row r="5682">
          <cell r="A5682" t="str">
            <v>Goodnight Miss Ann</v>
          </cell>
          <cell r="M5682" t="str">
            <v>51st</v>
          </cell>
          <cell r="N5682">
            <v>5681</v>
          </cell>
        </row>
        <row r="5683">
          <cell r="A5683" t="str">
            <v>Squires of San Quentin</v>
          </cell>
          <cell r="M5683" t="str">
            <v>51st</v>
          </cell>
          <cell r="N5683">
            <v>5682</v>
          </cell>
        </row>
        <row r="5684">
          <cell r="A5684" t="str">
            <v>Days of Heaven</v>
          </cell>
          <cell r="M5684" t="str">
            <v>51st</v>
          </cell>
          <cell r="N5684">
            <v>5683</v>
          </cell>
        </row>
        <row r="5685">
          <cell r="A5685" t="str">
            <v>The Deer Hunter</v>
          </cell>
          <cell r="M5685" t="str">
            <v>51st</v>
          </cell>
          <cell r="N5685">
            <v>5684</v>
          </cell>
        </row>
        <row r="5686">
          <cell r="A5686" t="str">
            <v>Heaven Can Wait</v>
          </cell>
          <cell r="M5686" t="str">
            <v>51st</v>
          </cell>
          <cell r="N5686">
            <v>5685</v>
          </cell>
        </row>
        <row r="5687">
          <cell r="A5687" t="str">
            <v>Same Time, Next Year</v>
          </cell>
          <cell r="M5687" t="str">
            <v>51st</v>
          </cell>
          <cell r="N5687">
            <v>5686</v>
          </cell>
        </row>
        <row r="5688">
          <cell r="A5688" t="str">
            <v>The Wiz</v>
          </cell>
          <cell r="M5688" t="str">
            <v>51st</v>
          </cell>
          <cell r="N5688">
            <v>5687</v>
          </cell>
        </row>
        <row r="5689">
          <cell r="A5689" t="str">
            <v>The Brink's Job</v>
          </cell>
          <cell r="M5689" t="str">
            <v>51st</v>
          </cell>
          <cell r="N5689">
            <v>5688</v>
          </cell>
        </row>
        <row r="5690">
          <cell r="A5690" t="str">
            <v>California Suite</v>
          </cell>
          <cell r="M5690" t="str">
            <v>51st</v>
          </cell>
          <cell r="N5690">
            <v>5689</v>
          </cell>
        </row>
        <row r="5691">
          <cell r="A5691" t="str">
            <v>Heaven Can Wait</v>
          </cell>
          <cell r="M5691" t="str">
            <v>51st</v>
          </cell>
          <cell r="N5691">
            <v>5690</v>
          </cell>
        </row>
        <row r="5692">
          <cell r="A5692" t="str">
            <v>Interiors</v>
          </cell>
          <cell r="M5692" t="str">
            <v>51st</v>
          </cell>
          <cell r="N5692">
            <v>5691</v>
          </cell>
        </row>
        <row r="5693">
          <cell r="A5693" t="str">
            <v>The Wiz</v>
          </cell>
          <cell r="M5693" t="str">
            <v>51st</v>
          </cell>
          <cell r="N5693">
            <v>5692</v>
          </cell>
        </row>
        <row r="5694">
          <cell r="A5694" t="str">
            <v>Caravans</v>
          </cell>
          <cell r="M5694" t="str">
            <v>51st</v>
          </cell>
          <cell r="N5694">
            <v>5693</v>
          </cell>
        </row>
        <row r="5695">
          <cell r="A5695" t="str">
            <v>Days of Heaven</v>
          </cell>
          <cell r="M5695" t="str">
            <v>51st</v>
          </cell>
          <cell r="N5695">
            <v>5694</v>
          </cell>
        </row>
        <row r="5696">
          <cell r="A5696" t="str">
            <v>Death on the Nile</v>
          </cell>
          <cell r="M5696" t="str">
            <v>51st</v>
          </cell>
          <cell r="N5696">
            <v>5695</v>
          </cell>
        </row>
        <row r="5697">
          <cell r="A5697" t="str">
            <v>The Swarm</v>
          </cell>
          <cell r="M5697" t="str">
            <v>51st</v>
          </cell>
          <cell r="N5697">
            <v>5696</v>
          </cell>
        </row>
        <row r="5698">
          <cell r="A5698" t="str">
            <v>The Wiz</v>
          </cell>
          <cell r="M5698" t="str">
            <v>51st</v>
          </cell>
          <cell r="N5698">
            <v>5697</v>
          </cell>
        </row>
        <row r="5699">
          <cell r="A5699" t="str">
            <v>The Buddy Holly Story</v>
          </cell>
          <cell r="M5699" t="str">
            <v>51st</v>
          </cell>
          <cell r="N5699">
            <v>5698</v>
          </cell>
        </row>
        <row r="5700">
          <cell r="A5700" t="str">
            <v>Days of Heaven</v>
          </cell>
          <cell r="M5700" t="str">
            <v>51st</v>
          </cell>
          <cell r="N5700">
            <v>5699</v>
          </cell>
        </row>
        <row r="5701">
          <cell r="A5701" t="str">
            <v>The Deer Hunter</v>
          </cell>
          <cell r="M5701" t="str">
            <v>51st</v>
          </cell>
          <cell r="N5701">
            <v>5700</v>
          </cell>
        </row>
        <row r="5702">
          <cell r="A5702" t="str">
            <v>Hooper</v>
          </cell>
          <cell r="M5702" t="str">
            <v>51st</v>
          </cell>
          <cell r="N5702">
            <v>5701</v>
          </cell>
        </row>
        <row r="5703">
          <cell r="A5703" t="str">
            <v>Superman</v>
          </cell>
          <cell r="M5703" t="str">
            <v>51st</v>
          </cell>
          <cell r="N5703">
            <v>5702</v>
          </cell>
        </row>
        <row r="5704">
          <cell r="A5704" t="str">
            <v>Superman</v>
          </cell>
          <cell r="M5704" t="str">
            <v>51st</v>
          </cell>
          <cell r="N5704">
            <v>5703</v>
          </cell>
        </row>
        <row r="5705">
          <cell r="A5705" t="str">
            <v>[no specific film title]</v>
          </cell>
          <cell r="M5705" t="str">
            <v>51st</v>
          </cell>
          <cell r="N5705">
            <v>5704</v>
          </cell>
        </row>
        <row r="5706">
          <cell r="A5706" t="str">
            <v>[no specific film title]</v>
          </cell>
          <cell r="M5706" t="str">
            <v>51st</v>
          </cell>
          <cell r="N5706">
            <v>5705</v>
          </cell>
        </row>
        <row r="5707">
          <cell r="A5707" t="str">
            <v>[no specific film title]</v>
          </cell>
          <cell r="M5707" t="str">
            <v>51st</v>
          </cell>
          <cell r="N5707">
            <v>5706</v>
          </cell>
        </row>
        <row r="5708">
          <cell r="A5708" t="str">
            <v>[no specific film title]</v>
          </cell>
          <cell r="M5708" t="str">
            <v>51st</v>
          </cell>
          <cell r="N5708">
            <v>5707</v>
          </cell>
        </row>
        <row r="5709">
          <cell r="A5709" t="str">
            <v>[no specific film title]</v>
          </cell>
          <cell r="M5709" t="str">
            <v>51st</v>
          </cell>
          <cell r="N5709">
            <v>5708</v>
          </cell>
        </row>
        <row r="5710">
          <cell r="A5710" t="str">
            <v>[no specific film title]</v>
          </cell>
          <cell r="M5710" t="str">
            <v>51st</v>
          </cell>
          <cell r="N5710">
            <v>5709</v>
          </cell>
        </row>
        <row r="5711">
          <cell r="A5711" t="str">
            <v>[no specific film title]</v>
          </cell>
          <cell r="M5711" t="str">
            <v>51st</v>
          </cell>
          <cell r="N5711">
            <v>5710</v>
          </cell>
        </row>
        <row r="5712">
          <cell r="A5712" t="str">
            <v>[no specific film title]</v>
          </cell>
          <cell r="M5712" t="str">
            <v>51st</v>
          </cell>
          <cell r="N5712">
            <v>5711</v>
          </cell>
        </row>
        <row r="5713">
          <cell r="A5713" t="str">
            <v>All That Jazz</v>
          </cell>
          <cell r="M5713" t="str">
            <v>52nd</v>
          </cell>
          <cell r="N5713">
            <v>5712</v>
          </cell>
        </row>
        <row r="5714">
          <cell r="A5714" t="str">
            <v>Apocalypse Now</v>
          </cell>
          <cell r="M5714" t="str">
            <v>52nd</v>
          </cell>
          <cell r="N5714">
            <v>5713</v>
          </cell>
        </row>
        <row r="5715">
          <cell r="A5715" t="str">
            <v>Breaking Away</v>
          </cell>
          <cell r="M5715" t="str">
            <v>52nd</v>
          </cell>
          <cell r="N5715">
            <v>5714</v>
          </cell>
        </row>
        <row r="5716">
          <cell r="A5716" t="str">
            <v>Kramer vs. Kramer</v>
          </cell>
          <cell r="M5716" t="str">
            <v>52nd</v>
          </cell>
          <cell r="N5716">
            <v>5715</v>
          </cell>
        </row>
        <row r="5717">
          <cell r="A5717" t="str">
            <v>Norma Rae</v>
          </cell>
          <cell r="M5717" t="str">
            <v>52nd</v>
          </cell>
          <cell r="N5717">
            <v>5716</v>
          </cell>
        </row>
        <row r="5718">
          <cell r="A5718" t="str">
            <v>...and Justice for All</v>
          </cell>
          <cell r="M5718" t="str">
            <v>52nd</v>
          </cell>
          <cell r="N5718">
            <v>5717</v>
          </cell>
        </row>
        <row r="5719">
          <cell r="A5719" t="str">
            <v>All That Jazz</v>
          </cell>
          <cell r="M5719" t="str">
            <v>52nd</v>
          </cell>
          <cell r="N5719">
            <v>5718</v>
          </cell>
        </row>
        <row r="5720">
          <cell r="A5720" t="str">
            <v>Being There</v>
          </cell>
          <cell r="M5720" t="str">
            <v>52nd</v>
          </cell>
          <cell r="N5720">
            <v>5719</v>
          </cell>
        </row>
        <row r="5721">
          <cell r="A5721" t="str">
            <v>The China Syndrome</v>
          </cell>
          <cell r="M5721" t="str">
            <v>52nd</v>
          </cell>
          <cell r="N5721">
            <v>5720</v>
          </cell>
        </row>
        <row r="5722">
          <cell r="A5722" t="str">
            <v>Kramer vs. Kramer</v>
          </cell>
          <cell r="M5722" t="str">
            <v>52nd</v>
          </cell>
          <cell r="N5722">
            <v>5721</v>
          </cell>
        </row>
        <row r="5723">
          <cell r="A5723" t="str">
            <v>Apocalypse Now</v>
          </cell>
          <cell r="M5723" t="str">
            <v>52nd</v>
          </cell>
          <cell r="N5723">
            <v>5722</v>
          </cell>
        </row>
        <row r="5724">
          <cell r="A5724" t="str">
            <v>Being There</v>
          </cell>
          <cell r="M5724" t="str">
            <v>52nd</v>
          </cell>
          <cell r="N5724">
            <v>5723</v>
          </cell>
        </row>
        <row r="5725">
          <cell r="A5725" t="str">
            <v>The Black Stallion</v>
          </cell>
          <cell r="M5725" t="str">
            <v>52nd</v>
          </cell>
          <cell r="N5725">
            <v>5724</v>
          </cell>
        </row>
        <row r="5726">
          <cell r="A5726" t="str">
            <v>Kramer vs. Kramer</v>
          </cell>
          <cell r="M5726" t="str">
            <v>52nd</v>
          </cell>
          <cell r="N5726">
            <v>5725</v>
          </cell>
        </row>
        <row r="5727">
          <cell r="A5727" t="str">
            <v>The Rose</v>
          </cell>
          <cell r="M5727" t="str">
            <v>52nd</v>
          </cell>
          <cell r="N5727">
            <v>5726</v>
          </cell>
        </row>
        <row r="5728">
          <cell r="A5728" t="str">
            <v>Chapter Two</v>
          </cell>
          <cell r="M5728" t="str">
            <v>52nd</v>
          </cell>
          <cell r="N5728">
            <v>5727</v>
          </cell>
        </row>
        <row r="5729">
          <cell r="A5729" t="str">
            <v>The China Syndrome</v>
          </cell>
          <cell r="M5729" t="str">
            <v>52nd</v>
          </cell>
          <cell r="N5729">
            <v>5728</v>
          </cell>
        </row>
        <row r="5730">
          <cell r="A5730" t="str">
            <v>Norma Rae</v>
          </cell>
          <cell r="M5730" t="str">
            <v>52nd</v>
          </cell>
          <cell r="N5730">
            <v>5729</v>
          </cell>
        </row>
        <row r="5731">
          <cell r="A5731" t="str">
            <v>The Rose</v>
          </cell>
          <cell r="M5731" t="str">
            <v>52nd</v>
          </cell>
          <cell r="N5731">
            <v>5730</v>
          </cell>
        </row>
        <row r="5732">
          <cell r="A5732" t="str">
            <v>Starting Over</v>
          </cell>
          <cell r="M5732" t="str">
            <v>52nd</v>
          </cell>
          <cell r="N5732">
            <v>5731</v>
          </cell>
        </row>
        <row r="5733">
          <cell r="A5733" t="str">
            <v>Breaking Away</v>
          </cell>
          <cell r="M5733" t="str">
            <v>52nd</v>
          </cell>
          <cell r="N5733">
            <v>5732</v>
          </cell>
        </row>
        <row r="5734">
          <cell r="A5734" t="str">
            <v>Kramer vs. Kramer</v>
          </cell>
          <cell r="M5734" t="str">
            <v>52nd</v>
          </cell>
          <cell r="N5734">
            <v>5733</v>
          </cell>
        </row>
        <row r="5735">
          <cell r="A5735" t="str">
            <v>Kramer vs. Kramer</v>
          </cell>
          <cell r="M5735" t="str">
            <v>52nd</v>
          </cell>
          <cell r="N5735">
            <v>5734</v>
          </cell>
        </row>
        <row r="5736">
          <cell r="A5736" t="str">
            <v>Manhattan</v>
          </cell>
          <cell r="M5736" t="str">
            <v>52nd</v>
          </cell>
          <cell r="N5736">
            <v>5735</v>
          </cell>
        </row>
        <row r="5737">
          <cell r="A5737" t="str">
            <v>Starting Over</v>
          </cell>
          <cell r="M5737" t="str">
            <v>52nd</v>
          </cell>
          <cell r="N5737">
            <v>5736</v>
          </cell>
        </row>
        <row r="5738">
          <cell r="A5738" t="str">
            <v>All That Jazz</v>
          </cell>
          <cell r="M5738" t="str">
            <v>52nd</v>
          </cell>
          <cell r="N5738">
            <v>5737</v>
          </cell>
        </row>
        <row r="5739">
          <cell r="A5739" t="str">
            <v>Apocalypse Now</v>
          </cell>
          <cell r="M5739" t="str">
            <v>52nd</v>
          </cell>
          <cell r="N5739">
            <v>5738</v>
          </cell>
        </row>
        <row r="5740">
          <cell r="A5740" t="str">
            <v>Breaking Away</v>
          </cell>
          <cell r="M5740" t="str">
            <v>52nd</v>
          </cell>
          <cell r="N5740">
            <v>5739</v>
          </cell>
        </row>
        <row r="5741">
          <cell r="A5741" t="str">
            <v>Kramer vs. Kramer</v>
          </cell>
          <cell r="M5741" t="str">
            <v>52nd</v>
          </cell>
          <cell r="N5741">
            <v>5740</v>
          </cell>
        </row>
        <row r="5742">
          <cell r="A5742" t="str">
            <v>La Cage Aux Folles</v>
          </cell>
          <cell r="M5742" t="str">
            <v>52nd</v>
          </cell>
          <cell r="N5742">
            <v>5741</v>
          </cell>
        </row>
        <row r="5743">
          <cell r="A5743" t="str">
            <v>...and Justice for All</v>
          </cell>
          <cell r="M5743" t="str">
            <v>52nd</v>
          </cell>
          <cell r="N5743">
            <v>5742</v>
          </cell>
        </row>
        <row r="5744">
          <cell r="A5744" t="str">
            <v>All That Jazz</v>
          </cell>
          <cell r="M5744" t="str">
            <v>52nd</v>
          </cell>
          <cell r="N5744">
            <v>5743</v>
          </cell>
        </row>
        <row r="5745">
          <cell r="A5745" t="str">
            <v>Breaking Away</v>
          </cell>
          <cell r="M5745" t="str">
            <v>52nd</v>
          </cell>
          <cell r="N5745">
            <v>5744</v>
          </cell>
        </row>
        <row r="5746">
          <cell r="A5746" t="str">
            <v>The China Syndrome</v>
          </cell>
          <cell r="M5746" t="str">
            <v>52nd</v>
          </cell>
          <cell r="N5746">
            <v>5745</v>
          </cell>
        </row>
        <row r="5747">
          <cell r="A5747" t="str">
            <v>Manhattan</v>
          </cell>
          <cell r="M5747" t="str">
            <v>52nd</v>
          </cell>
          <cell r="N5747">
            <v>5746</v>
          </cell>
        </row>
        <row r="5748">
          <cell r="A5748" t="str">
            <v>Apocalypse Now</v>
          </cell>
          <cell r="M5748" t="str">
            <v>52nd</v>
          </cell>
          <cell r="N5748">
            <v>5747</v>
          </cell>
        </row>
        <row r="5749">
          <cell r="A5749" t="str">
            <v>Kramer vs. Kramer</v>
          </cell>
          <cell r="M5749" t="str">
            <v>52nd</v>
          </cell>
          <cell r="N5749">
            <v>5748</v>
          </cell>
        </row>
        <row r="5750">
          <cell r="A5750" t="str">
            <v>La Cage Aux Folles</v>
          </cell>
          <cell r="M5750" t="str">
            <v>52nd</v>
          </cell>
          <cell r="N5750">
            <v>5749</v>
          </cell>
        </row>
        <row r="5751">
          <cell r="A5751" t="str">
            <v>A Little Romance</v>
          </cell>
          <cell r="M5751" t="str">
            <v>52nd</v>
          </cell>
          <cell r="N5751">
            <v>5750</v>
          </cell>
        </row>
        <row r="5752">
          <cell r="A5752" t="str">
            <v>Norma Rae</v>
          </cell>
          <cell r="M5752" t="str">
            <v>52nd</v>
          </cell>
          <cell r="N5752">
            <v>5751</v>
          </cell>
        </row>
        <row r="5753">
          <cell r="A5753">
            <v>10</v>
          </cell>
          <cell r="M5753" t="str">
            <v>52nd</v>
          </cell>
          <cell r="N5753">
            <v>5752</v>
          </cell>
        </row>
        <row r="5754">
          <cell r="A5754" t="str">
            <v>The Amityville Horror</v>
          </cell>
          <cell r="M5754" t="str">
            <v>52nd</v>
          </cell>
          <cell r="N5754">
            <v>5753</v>
          </cell>
        </row>
        <row r="5755">
          <cell r="A5755" t="str">
            <v>The Champ</v>
          </cell>
          <cell r="M5755" t="str">
            <v>52nd</v>
          </cell>
          <cell r="N5755">
            <v>5754</v>
          </cell>
        </row>
        <row r="5756">
          <cell r="A5756" t="str">
            <v>A Little Romance</v>
          </cell>
          <cell r="M5756" t="str">
            <v>52nd</v>
          </cell>
          <cell r="N5756">
            <v>5755</v>
          </cell>
        </row>
        <row r="5757">
          <cell r="A5757" t="str">
            <v>Star Trek: The Motion Picture</v>
          </cell>
          <cell r="M5757" t="str">
            <v>52nd</v>
          </cell>
          <cell r="N5757">
            <v>5756</v>
          </cell>
        </row>
        <row r="5758">
          <cell r="A5758" t="str">
            <v>All That Jazz</v>
          </cell>
          <cell r="M5758" t="str">
            <v>52nd</v>
          </cell>
          <cell r="N5758">
            <v>5757</v>
          </cell>
        </row>
        <row r="5759">
          <cell r="A5759" t="str">
            <v>Breaking Away</v>
          </cell>
          <cell r="M5759" t="str">
            <v>52nd</v>
          </cell>
          <cell r="N5759">
            <v>5758</v>
          </cell>
        </row>
        <row r="5760">
          <cell r="A5760" t="str">
            <v>The Muppet Movie</v>
          </cell>
          <cell r="M5760" t="str">
            <v>52nd</v>
          </cell>
          <cell r="N5760">
            <v>5759</v>
          </cell>
        </row>
        <row r="5761">
          <cell r="A5761">
            <v>10</v>
          </cell>
          <cell r="M5761" t="str">
            <v>52nd</v>
          </cell>
          <cell r="N5761">
            <v>5760</v>
          </cell>
        </row>
        <row r="5762">
          <cell r="A5762" t="str">
            <v>Ice Castles</v>
          </cell>
          <cell r="M5762" t="str">
            <v>52nd</v>
          </cell>
          <cell r="N5762">
            <v>5761</v>
          </cell>
        </row>
        <row r="5763">
          <cell r="A5763" t="str">
            <v>The Muppet Movie</v>
          </cell>
          <cell r="M5763" t="str">
            <v>52nd</v>
          </cell>
          <cell r="N5763">
            <v>5762</v>
          </cell>
        </row>
        <row r="5764">
          <cell r="A5764" t="str">
            <v>Norma Rae</v>
          </cell>
          <cell r="M5764" t="str">
            <v>52nd</v>
          </cell>
          <cell r="N5764">
            <v>5763</v>
          </cell>
        </row>
        <row r="5765">
          <cell r="A5765" t="str">
            <v>The Promise</v>
          </cell>
          <cell r="M5765" t="str">
            <v>52nd</v>
          </cell>
          <cell r="N5765">
            <v>5764</v>
          </cell>
        </row>
        <row r="5766">
          <cell r="A5766" t="str">
            <v>All That Jazz</v>
          </cell>
          <cell r="M5766" t="str">
            <v>52nd</v>
          </cell>
          <cell r="N5766">
            <v>5765</v>
          </cell>
        </row>
        <row r="5767">
          <cell r="A5767" t="str">
            <v>Apocalypse Now</v>
          </cell>
          <cell r="M5767" t="str">
            <v>52nd</v>
          </cell>
          <cell r="N5767">
            <v>5766</v>
          </cell>
        </row>
        <row r="5768">
          <cell r="A5768" t="str">
            <v>The Black Stallion</v>
          </cell>
          <cell r="M5768" t="str">
            <v>52nd</v>
          </cell>
          <cell r="N5768">
            <v>5767</v>
          </cell>
        </row>
        <row r="5769">
          <cell r="A5769" t="str">
            <v>Kramer vs. Kramer</v>
          </cell>
          <cell r="M5769" t="str">
            <v>52nd</v>
          </cell>
          <cell r="N5769">
            <v>5768</v>
          </cell>
        </row>
        <row r="5770">
          <cell r="A5770" t="str">
            <v>The Rose</v>
          </cell>
          <cell r="M5770" t="str">
            <v>52nd</v>
          </cell>
          <cell r="N5770">
            <v>5769</v>
          </cell>
        </row>
        <row r="5771">
          <cell r="A5771" t="str">
            <v>The Maids of Wilko</v>
          </cell>
          <cell r="B5771" t="str">
            <v>Panny z Wilka</v>
          </cell>
          <cell r="M5771" t="str">
            <v>52nd</v>
          </cell>
          <cell r="N5771">
            <v>5770</v>
          </cell>
        </row>
        <row r="5772">
          <cell r="A5772" t="str">
            <v>Mama Turns a Hundred</v>
          </cell>
          <cell r="B5772" t="str">
            <v>Mamá cumple cien años</v>
          </cell>
          <cell r="M5772" t="str">
            <v>52nd</v>
          </cell>
          <cell r="N5772">
            <v>5771</v>
          </cell>
        </row>
        <row r="5773">
          <cell r="A5773" t="str">
            <v>A Simple Story</v>
          </cell>
          <cell r="B5773" t="str">
            <v>Une histoire simple</v>
          </cell>
          <cell r="M5773" t="str">
            <v>52nd</v>
          </cell>
          <cell r="N5773">
            <v>5772</v>
          </cell>
        </row>
        <row r="5774">
          <cell r="A5774" t="str">
            <v>The Tin Drum</v>
          </cell>
          <cell r="B5774" t="str">
            <v>Die Blechtrommel</v>
          </cell>
          <cell r="M5774" t="str">
            <v>52nd</v>
          </cell>
          <cell r="N5774">
            <v>5773</v>
          </cell>
        </row>
        <row r="5775">
          <cell r="A5775" t="str">
            <v>To Forget Venice</v>
          </cell>
          <cell r="B5775" t="str">
            <v>Dimenticare Venezia</v>
          </cell>
          <cell r="M5775" t="str">
            <v>52nd</v>
          </cell>
          <cell r="N5775">
            <v>5774</v>
          </cell>
        </row>
        <row r="5776">
          <cell r="A5776" t="str">
            <v>Board and Care</v>
          </cell>
          <cell r="M5776" t="str">
            <v>52nd</v>
          </cell>
          <cell r="N5776">
            <v>5775</v>
          </cell>
        </row>
        <row r="5777">
          <cell r="A5777" t="str">
            <v>Bravery in the Field</v>
          </cell>
          <cell r="M5777" t="str">
            <v>52nd</v>
          </cell>
          <cell r="N5777">
            <v>5776</v>
          </cell>
        </row>
        <row r="5778">
          <cell r="A5778" t="str">
            <v>Oh Brother, My Brother</v>
          </cell>
          <cell r="M5778" t="str">
            <v>52nd</v>
          </cell>
          <cell r="N5778">
            <v>5777</v>
          </cell>
        </row>
        <row r="5779">
          <cell r="A5779" t="str">
            <v>The Solar Film</v>
          </cell>
          <cell r="M5779" t="str">
            <v>52nd</v>
          </cell>
          <cell r="N5779">
            <v>5778</v>
          </cell>
        </row>
        <row r="5780">
          <cell r="A5780" t="str">
            <v>Solly's Diner</v>
          </cell>
          <cell r="M5780" t="str">
            <v>52nd</v>
          </cell>
          <cell r="N5780">
            <v>5779</v>
          </cell>
        </row>
        <row r="5781">
          <cell r="A5781" t="str">
            <v>Dream Doll</v>
          </cell>
          <cell r="M5781" t="str">
            <v>52nd</v>
          </cell>
          <cell r="N5781">
            <v>5780</v>
          </cell>
        </row>
        <row r="5782">
          <cell r="A5782" t="str">
            <v>Every Child</v>
          </cell>
          <cell r="M5782" t="str">
            <v>52nd</v>
          </cell>
          <cell r="N5782">
            <v>5781</v>
          </cell>
        </row>
        <row r="5783">
          <cell r="A5783" t="str">
            <v>It's So Nice to Have a Wolf Around the House</v>
          </cell>
          <cell r="M5783" t="str">
            <v>52nd</v>
          </cell>
          <cell r="N5783">
            <v>5782</v>
          </cell>
        </row>
        <row r="5784">
          <cell r="A5784" t="str">
            <v>Best Boy</v>
          </cell>
          <cell r="M5784" t="str">
            <v>52nd</v>
          </cell>
          <cell r="N5784">
            <v>5783</v>
          </cell>
        </row>
        <row r="5785">
          <cell r="A5785" t="str">
            <v>Generation on the Wind</v>
          </cell>
          <cell r="M5785" t="str">
            <v>52nd</v>
          </cell>
          <cell r="N5785">
            <v>5784</v>
          </cell>
        </row>
        <row r="5786">
          <cell r="A5786" t="str">
            <v>Going the Distance</v>
          </cell>
          <cell r="M5786" t="str">
            <v>52nd</v>
          </cell>
          <cell r="N5786">
            <v>5785</v>
          </cell>
        </row>
        <row r="5787">
          <cell r="A5787" t="str">
            <v>The Killing Ground</v>
          </cell>
          <cell r="M5787" t="str">
            <v>52nd</v>
          </cell>
          <cell r="N5787">
            <v>5786</v>
          </cell>
        </row>
        <row r="5788">
          <cell r="A5788" t="str">
            <v>The War at Home</v>
          </cell>
          <cell r="M5788" t="str">
            <v>52nd</v>
          </cell>
          <cell r="N5788">
            <v>5787</v>
          </cell>
        </row>
        <row r="5789">
          <cell r="A5789" t="str">
            <v>Dae</v>
          </cell>
          <cell r="M5789" t="str">
            <v>52nd</v>
          </cell>
          <cell r="N5789">
            <v>5788</v>
          </cell>
        </row>
        <row r="5790">
          <cell r="A5790" t="str">
            <v>Koryo Celadon</v>
          </cell>
          <cell r="M5790" t="str">
            <v>52nd</v>
          </cell>
          <cell r="N5790">
            <v>5789</v>
          </cell>
        </row>
        <row r="5791">
          <cell r="A5791" t="str">
            <v>Nails</v>
          </cell>
          <cell r="M5791" t="str">
            <v>52nd</v>
          </cell>
          <cell r="N5791">
            <v>5790</v>
          </cell>
        </row>
        <row r="5792">
          <cell r="A5792" t="str">
            <v>Paul Robeson: Tribute to an Artist</v>
          </cell>
          <cell r="M5792" t="str">
            <v>52nd</v>
          </cell>
          <cell r="N5792">
            <v>5791</v>
          </cell>
        </row>
        <row r="5793">
          <cell r="A5793" t="str">
            <v>Remember Me</v>
          </cell>
          <cell r="M5793" t="str">
            <v>52nd</v>
          </cell>
          <cell r="N5793">
            <v>5792</v>
          </cell>
        </row>
        <row r="5794">
          <cell r="A5794">
            <v>1941</v>
          </cell>
          <cell r="M5794" t="str">
            <v>52nd</v>
          </cell>
          <cell r="N5794">
            <v>5793</v>
          </cell>
        </row>
        <row r="5795">
          <cell r="A5795" t="str">
            <v>All That Jazz</v>
          </cell>
          <cell r="M5795" t="str">
            <v>52nd</v>
          </cell>
          <cell r="N5795">
            <v>5794</v>
          </cell>
        </row>
        <row r="5796">
          <cell r="A5796" t="str">
            <v>Apocalypse Now</v>
          </cell>
          <cell r="M5796" t="str">
            <v>52nd</v>
          </cell>
          <cell r="N5796">
            <v>5795</v>
          </cell>
        </row>
        <row r="5797">
          <cell r="A5797" t="str">
            <v>The Black Hole</v>
          </cell>
          <cell r="M5797" t="str">
            <v>52nd</v>
          </cell>
          <cell r="N5797">
            <v>5796</v>
          </cell>
        </row>
        <row r="5798">
          <cell r="A5798" t="str">
            <v>Kramer vs. Kramer</v>
          </cell>
          <cell r="M5798" t="str">
            <v>52nd</v>
          </cell>
          <cell r="N5798">
            <v>5797</v>
          </cell>
        </row>
        <row r="5799">
          <cell r="A5799" t="str">
            <v>Alien</v>
          </cell>
          <cell r="M5799" t="str">
            <v>52nd</v>
          </cell>
          <cell r="N5799">
            <v>5798</v>
          </cell>
        </row>
        <row r="5800">
          <cell r="A5800" t="str">
            <v>All That Jazz</v>
          </cell>
          <cell r="M5800" t="str">
            <v>52nd</v>
          </cell>
          <cell r="N5800">
            <v>5799</v>
          </cell>
        </row>
        <row r="5801">
          <cell r="A5801" t="str">
            <v>Apocalypse Now</v>
          </cell>
          <cell r="M5801" t="str">
            <v>52nd</v>
          </cell>
          <cell r="N5801">
            <v>5800</v>
          </cell>
        </row>
        <row r="5802">
          <cell r="A5802" t="str">
            <v>The China Syndrome</v>
          </cell>
          <cell r="M5802" t="str">
            <v>52nd</v>
          </cell>
          <cell r="N5802">
            <v>5801</v>
          </cell>
        </row>
        <row r="5803">
          <cell r="A5803" t="str">
            <v>Star Trek: The Motion Picture</v>
          </cell>
          <cell r="M5803" t="str">
            <v>52nd</v>
          </cell>
          <cell r="N5803">
            <v>5802</v>
          </cell>
        </row>
        <row r="5804">
          <cell r="A5804" t="str">
            <v>Agatha</v>
          </cell>
          <cell r="M5804" t="str">
            <v>52nd</v>
          </cell>
          <cell r="N5804">
            <v>5803</v>
          </cell>
        </row>
        <row r="5805">
          <cell r="A5805" t="str">
            <v>All That Jazz</v>
          </cell>
          <cell r="M5805" t="str">
            <v>52nd</v>
          </cell>
          <cell r="N5805">
            <v>5804</v>
          </cell>
        </row>
        <row r="5806">
          <cell r="A5806" t="str">
            <v>Butch and Sundance: The Early Days</v>
          </cell>
          <cell r="M5806" t="str">
            <v>52nd</v>
          </cell>
          <cell r="N5806">
            <v>5805</v>
          </cell>
        </row>
        <row r="5807">
          <cell r="A5807" t="str">
            <v>The Europeans</v>
          </cell>
          <cell r="M5807" t="str">
            <v>52nd</v>
          </cell>
          <cell r="N5807">
            <v>5806</v>
          </cell>
        </row>
        <row r="5808">
          <cell r="A5808" t="str">
            <v>La Cage Aux Folles</v>
          </cell>
          <cell r="M5808" t="str">
            <v>52nd</v>
          </cell>
          <cell r="N5808">
            <v>5807</v>
          </cell>
        </row>
        <row r="5809">
          <cell r="A5809">
            <v>1941</v>
          </cell>
          <cell r="M5809" t="str">
            <v>52nd</v>
          </cell>
          <cell r="N5809">
            <v>5808</v>
          </cell>
        </row>
        <row r="5810">
          <cell r="A5810" t="str">
            <v>Alien</v>
          </cell>
          <cell r="M5810" t="str">
            <v>52nd</v>
          </cell>
          <cell r="N5810">
            <v>5809</v>
          </cell>
        </row>
        <row r="5811">
          <cell r="A5811" t="str">
            <v>The Black Hole</v>
          </cell>
          <cell r="M5811" t="str">
            <v>52nd</v>
          </cell>
          <cell r="N5811">
            <v>5810</v>
          </cell>
        </row>
        <row r="5812">
          <cell r="A5812" t="str">
            <v>Moonraker</v>
          </cell>
          <cell r="M5812" t="str">
            <v>52nd</v>
          </cell>
          <cell r="N5812">
            <v>5811</v>
          </cell>
        </row>
        <row r="5813">
          <cell r="A5813" t="str">
            <v>Star Trek: The Motion Picture</v>
          </cell>
          <cell r="M5813" t="str">
            <v>52nd</v>
          </cell>
          <cell r="N5813">
            <v>5812</v>
          </cell>
        </row>
        <row r="5814">
          <cell r="A5814">
            <v>1941</v>
          </cell>
          <cell r="M5814" t="str">
            <v>52nd</v>
          </cell>
          <cell r="N5814">
            <v>5813</v>
          </cell>
        </row>
        <row r="5815">
          <cell r="A5815" t="str">
            <v>Apocalypse Now</v>
          </cell>
          <cell r="M5815" t="str">
            <v>52nd</v>
          </cell>
          <cell r="N5815">
            <v>5814</v>
          </cell>
        </row>
        <row r="5816">
          <cell r="A5816" t="str">
            <v>The Electric Horseman</v>
          </cell>
          <cell r="M5816" t="str">
            <v>52nd</v>
          </cell>
          <cell r="N5816">
            <v>5815</v>
          </cell>
        </row>
        <row r="5817">
          <cell r="A5817" t="str">
            <v>Meteor</v>
          </cell>
          <cell r="M5817" t="str">
            <v>52nd</v>
          </cell>
          <cell r="N5817">
            <v>5816</v>
          </cell>
        </row>
        <row r="5818">
          <cell r="A5818" t="str">
            <v>The Rose</v>
          </cell>
          <cell r="M5818" t="str">
            <v>52nd</v>
          </cell>
          <cell r="N5818">
            <v>5817</v>
          </cell>
        </row>
        <row r="5819">
          <cell r="A5819" t="str">
            <v>The Black Stallion</v>
          </cell>
          <cell r="M5819" t="str">
            <v>52nd</v>
          </cell>
          <cell r="N5819">
            <v>5818</v>
          </cell>
        </row>
        <row r="5820">
          <cell r="A5820" t="str">
            <v>[no specific film title]</v>
          </cell>
          <cell r="M5820" t="str">
            <v>52nd</v>
          </cell>
          <cell r="N5820">
            <v>5819</v>
          </cell>
        </row>
        <row r="5821">
          <cell r="A5821" t="str">
            <v>[no specific film title]</v>
          </cell>
          <cell r="M5821" t="str">
            <v>52nd</v>
          </cell>
          <cell r="N5821">
            <v>5820</v>
          </cell>
        </row>
        <row r="5822">
          <cell r="A5822" t="str">
            <v>[no specific film title]</v>
          </cell>
          <cell r="M5822" t="str">
            <v>52nd</v>
          </cell>
          <cell r="N5822">
            <v>5821</v>
          </cell>
        </row>
        <row r="5823">
          <cell r="A5823" t="str">
            <v>[no specific film title]</v>
          </cell>
          <cell r="M5823" t="str">
            <v>52nd</v>
          </cell>
          <cell r="N5823">
            <v>5822</v>
          </cell>
        </row>
        <row r="5824">
          <cell r="A5824" t="str">
            <v>[no specific film title]</v>
          </cell>
          <cell r="M5824" t="str">
            <v>52nd</v>
          </cell>
          <cell r="N5824">
            <v>5823</v>
          </cell>
        </row>
        <row r="5825">
          <cell r="A5825" t="str">
            <v>[no specific film title]</v>
          </cell>
          <cell r="M5825" t="str">
            <v>52nd</v>
          </cell>
          <cell r="N5825">
            <v>5824</v>
          </cell>
        </row>
        <row r="5826">
          <cell r="A5826" t="str">
            <v>[no specific film title]</v>
          </cell>
          <cell r="M5826" t="str">
            <v>52nd</v>
          </cell>
          <cell r="N5826">
            <v>5825</v>
          </cell>
        </row>
        <row r="5827">
          <cell r="A5827" t="str">
            <v>Coal Miner's Daughter</v>
          </cell>
          <cell r="M5827" t="str">
            <v>53rd</v>
          </cell>
          <cell r="N5827">
            <v>5826</v>
          </cell>
        </row>
        <row r="5828">
          <cell r="A5828" t="str">
            <v>The Elephant Man</v>
          </cell>
          <cell r="M5828" t="str">
            <v>53rd</v>
          </cell>
          <cell r="N5828">
            <v>5827</v>
          </cell>
        </row>
        <row r="5829">
          <cell r="A5829" t="str">
            <v>Ordinary People</v>
          </cell>
          <cell r="M5829" t="str">
            <v>53rd</v>
          </cell>
          <cell r="N5829">
            <v>5828</v>
          </cell>
        </row>
        <row r="5830">
          <cell r="A5830" t="str">
            <v>Raging Bull</v>
          </cell>
          <cell r="M5830" t="str">
            <v>53rd</v>
          </cell>
          <cell r="N5830">
            <v>5829</v>
          </cell>
        </row>
        <row r="5831">
          <cell r="A5831" t="str">
            <v>Tess</v>
          </cell>
          <cell r="M5831" t="str">
            <v>53rd</v>
          </cell>
          <cell r="N5831">
            <v>5830</v>
          </cell>
        </row>
        <row r="5832">
          <cell r="A5832" t="str">
            <v>The Elephant Man</v>
          </cell>
          <cell r="M5832" t="str">
            <v>53rd</v>
          </cell>
          <cell r="N5832">
            <v>5831</v>
          </cell>
        </row>
        <row r="5833">
          <cell r="A5833" t="str">
            <v>The Great Santini</v>
          </cell>
          <cell r="M5833" t="str">
            <v>53rd</v>
          </cell>
          <cell r="N5833">
            <v>5832</v>
          </cell>
        </row>
        <row r="5834">
          <cell r="A5834" t="str">
            <v>Raging Bull</v>
          </cell>
          <cell r="M5834" t="str">
            <v>53rd</v>
          </cell>
          <cell r="N5834">
            <v>5833</v>
          </cell>
        </row>
        <row r="5835">
          <cell r="A5835" t="str">
            <v>The Stunt Man</v>
          </cell>
          <cell r="M5835" t="str">
            <v>53rd</v>
          </cell>
          <cell r="N5835">
            <v>5834</v>
          </cell>
        </row>
        <row r="5836">
          <cell r="A5836" t="str">
            <v>Tribute</v>
          </cell>
          <cell r="M5836" t="str">
            <v>53rd</v>
          </cell>
          <cell r="N5836">
            <v>5835</v>
          </cell>
        </row>
        <row r="5837">
          <cell r="A5837" t="str">
            <v>The Great Santini</v>
          </cell>
          <cell r="M5837" t="str">
            <v>53rd</v>
          </cell>
          <cell r="N5837">
            <v>5836</v>
          </cell>
        </row>
        <row r="5838">
          <cell r="A5838" t="str">
            <v>Melvin and Howard</v>
          </cell>
          <cell r="M5838" t="str">
            <v>53rd</v>
          </cell>
          <cell r="N5838">
            <v>5837</v>
          </cell>
        </row>
        <row r="5839">
          <cell r="A5839" t="str">
            <v>Ordinary People</v>
          </cell>
          <cell r="M5839" t="str">
            <v>53rd</v>
          </cell>
          <cell r="N5839">
            <v>5838</v>
          </cell>
        </row>
        <row r="5840">
          <cell r="A5840" t="str">
            <v>Ordinary People</v>
          </cell>
          <cell r="M5840" t="str">
            <v>53rd</v>
          </cell>
          <cell r="N5840">
            <v>5839</v>
          </cell>
        </row>
        <row r="5841">
          <cell r="A5841" t="str">
            <v>Raging Bull</v>
          </cell>
          <cell r="M5841" t="str">
            <v>53rd</v>
          </cell>
          <cell r="N5841">
            <v>5840</v>
          </cell>
        </row>
        <row r="5842">
          <cell r="A5842" t="str">
            <v>Coal Miner's Daughter</v>
          </cell>
          <cell r="M5842" t="str">
            <v>53rd</v>
          </cell>
          <cell r="N5842">
            <v>5841</v>
          </cell>
        </row>
        <row r="5843">
          <cell r="A5843" t="str">
            <v>Gloria</v>
          </cell>
          <cell r="M5843" t="str">
            <v>53rd</v>
          </cell>
          <cell r="N5843">
            <v>5842</v>
          </cell>
        </row>
        <row r="5844">
          <cell r="A5844" t="str">
            <v>Ordinary People</v>
          </cell>
          <cell r="M5844" t="str">
            <v>53rd</v>
          </cell>
          <cell r="N5844">
            <v>5843</v>
          </cell>
        </row>
        <row r="5845">
          <cell r="A5845" t="str">
            <v>Private Benjamin</v>
          </cell>
          <cell r="M5845" t="str">
            <v>53rd</v>
          </cell>
          <cell r="N5845">
            <v>5844</v>
          </cell>
        </row>
        <row r="5846">
          <cell r="A5846" t="str">
            <v>Resurrection</v>
          </cell>
          <cell r="M5846" t="str">
            <v>53rd</v>
          </cell>
          <cell r="N5846">
            <v>5845</v>
          </cell>
        </row>
        <row r="5847">
          <cell r="A5847" t="str">
            <v>Inside Moves</v>
          </cell>
          <cell r="M5847" t="str">
            <v>53rd</v>
          </cell>
          <cell r="N5847">
            <v>5846</v>
          </cell>
        </row>
        <row r="5848">
          <cell r="A5848" t="str">
            <v>Melvin and Howard</v>
          </cell>
          <cell r="M5848" t="str">
            <v>53rd</v>
          </cell>
          <cell r="N5848">
            <v>5847</v>
          </cell>
        </row>
        <row r="5849">
          <cell r="A5849" t="str">
            <v>Private Benjamin</v>
          </cell>
          <cell r="M5849" t="str">
            <v>53rd</v>
          </cell>
          <cell r="N5849">
            <v>5848</v>
          </cell>
        </row>
        <row r="5850">
          <cell r="A5850" t="str">
            <v>Raging Bull</v>
          </cell>
          <cell r="M5850" t="str">
            <v>53rd</v>
          </cell>
          <cell r="N5850">
            <v>5849</v>
          </cell>
        </row>
        <row r="5851">
          <cell r="A5851" t="str">
            <v>Resurrection</v>
          </cell>
          <cell r="M5851" t="str">
            <v>53rd</v>
          </cell>
          <cell r="N5851">
            <v>5850</v>
          </cell>
        </row>
        <row r="5852">
          <cell r="A5852" t="str">
            <v>The Elephant Man</v>
          </cell>
          <cell r="M5852" t="str">
            <v>53rd</v>
          </cell>
          <cell r="N5852">
            <v>5851</v>
          </cell>
        </row>
        <row r="5853">
          <cell r="A5853" t="str">
            <v>Ordinary People</v>
          </cell>
          <cell r="M5853" t="str">
            <v>53rd</v>
          </cell>
          <cell r="N5853">
            <v>5852</v>
          </cell>
        </row>
        <row r="5854">
          <cell r="A5854" t="str">
            <v>Raging Bull</v>
          </cell>
          <cell r="M5854" t="str">
            <v>53rd</v>
          </cell>
          <cell r="N5854">
            <v>5853</v>
          </cell>
        </row>
        <row r="5855">
          <cell r="A5855" t="str">
            <v>The Stunt Man</v>
          </cell>
          <cell r="M5855" t="str">
            <v>53rd</v>
          </cell>
          <cell r="N5855">
            <v>5854</v>
          </cell>
        </row>
        <row r="5856">
          <cell r="A5856" t="str">
            <v>Tess</v>
          </cell>
          <cell r="M5856" t="str">
            <v>53rd</v>
          </cell>
          <cell r="N5856">
            <v>5855</v>
          </cell>
        </row>
        <row r="5857">
          <cell r="A5857" t="str">
            <v>Brubaker</v>
          </cell>
          <cell r="M5857" t="str">
            <v>53rd</v>
          </cell>
          <cell r="N5857">
            <v>5856</v>
          </cell>
        </row>
        <row r="5858">
          <cell r="A5858" t="str">
            <v>Fame</v>
          </cell>
          <cell r="M5858" t="str">
            <v>53rd</v>
          </cell>
          <cell r="N5858">
            <v>5857</v>
          </cell>
        </row>
        <row r="5859">
          <cell r="A5859" t="str">
            <v>Melvin and Howard</v>
          </cell>
          <cell r="M5859" t="str">
            <v>53rd</v>
          </cell>
          <cell r="N5859">
            <v>5858</v>
          </cell>
        </row>
        <row r="5860">
          <cell r="A5860" t="str">
            <v>Mon Oncle D'Amerique</v>
          </cell>
          <cell r="M5860" t="str">
            <v>53rd</v>
          </cell>
          <cell r="N5860">
            <v>5859</v>
          </cell>
        </row>
        <row r="5861">
          <cell r="A5861" t="str">
            <v>Private Benjamin</v>
          </cell>
          <cell r="M5861" t="str">
            <v>53rd</v>
          </cell>
          <cell r="N5861">
            <v>5860</v>
          </cell>
        </row>
        <row r="5862">
          <cell r="A5862" t="str">
            <v>Breaker Morant</v>
          </cell>
          <cell r="M5862" t="str">
            <v>53rd</v>
          </cell>
          <cell r="N5862">
            <v>5861</v>
          </cell>
        </row>
        <row r="5863">
          <cell r="A5863" t="str">
            <v>Coal Miner's Daughter</v>
          </cell>
          <cell r="M5863" t="str">
            <v>53rd</v>
          </cell>
          <cell r="N5863">
            <v>5862</v>
          </cell>
        </row>
        <row r="5864">
          <cell r="A5864" t="str">
            <v>The Elephant Man</v>
          </cell>
          <cell r="M5864" t="str">
            <v>53rd</v>
          </cell>
          <cell r="N5864">
            <v>5863</v>
          </cell>
        </row>
        <row r="5865">
          <cell r="A5865" t="str">
            <v>Ordinary People</v>
          </cell>
          <cell r="M5865" t="str">
            <v>53rd</v>
          </cell>
          <cell r="N5865">
            <v>5864</v>
          </cell>
        </row>
        <row r="5866">
          <cell r="A5866" t="str">
            <v>The Stunt Man</v>
          </cell>
          <cell r="M5866" t="str">
            <v>53rd</v>
          </cell>
          <cell r="N5866">
            <v>5865</v>
          </cell>
        </row>
        <row r="5867">
          <cell r="A5867" t="str">
            <v>Altered States</v>
          </cell>
          <cell r="M5867" t="str">
            <v>53rd</v>
          </cell>
          <cell r="N5867">
            <v>5866</v>
          </cell>
        </row>
        <row r="5868">
          <cell r="A5868" t="str">
            <v>The Elephant Man</v>
          </cell>
          <cell r="M5868" t="str">
            <v>53rd</v>
          </cell>
          <cell r="N5868">
            <v>5867</v>
          </cell>
        </row>
        <row r="5869">
          <cell r="A5869" t="str">
            <v>The Empire Strikes Back</v>
          </cell>
          <cell r="M5869" t="str">
            <v>53rd</v>
          </cell>
          <cell r="N5869">
            <v>5868</v>
          </cell>
        </row>
        <row r="5870">
          <cell r="A5870" t="str">
            <v>Fame</v>
          </cell>
          <cell r="M5870" t="str">
            <v>53rd</v>
          </cell>
          <cell r="N5870">
            <v>5869</v>
          </cell>
        </row>
        <row r="5871">
          <cell r="A5871" t="str">
            <v>Tess</v>
          </cell>
          <cell r="M5871" t="str">
            <v>53rd</v>
          </cell>
          <cell r="N5871">
            <v>5870</v>
          </cell>
        </row>
        <row r="5872">
          <cell r="A5872" t="str">
            <v>The Competition</v>
          </cell>
          <cell r="M5872" t="str">
            <v>53rd</v>
          </cell>
          <cell r="N5872">
            <v>5871</v>
          </cell>
        </row>
        <row r="5873">
          <cell r="A5873" t="str">
            <v>Fame</v>
          </cell>
          <cell r="M5873" t="str">
            <v>53rd</v>
          </cell>
          <cell r="N5873">
            <v>5872</v>
          </cell>
        </row>
        <row r="5874">
          <cell r="A5874" t="str">
            <v>Fame</v>
          </cell>
          <cell r="M5874" t="str">
            <v>53rd</v>
          </cell>
          <cell r="N5874">
            <v>5873</v>
          </cell>
        </row>
        <row r="5875">
          <cell r="A5875" t="str">
            <v>Honeysuckle Rose</v>
          </cell>
          <cell r="M5875" t="str">
            <v>53rd</v>
          </cell>
          <cell r="N5875">
            <v>5874</v>
          </cell>
        </row>
        <row r="5876">
          <cell r="A5876" t="str">
            <v>Nine to Five</v>
          </cell>
          <cell r="M5876" t="str">
            <v>53rd</v>
          </cell>
          <cell r="N5876">
            <v>5875</v>
          </cell>
        </row>
        <row r="5877">
          <cell r="A5877" t="str">
            <v>Coal Miner's Daughter</v>
          </cell>
          <cell r="M5877" t="str">
            <v>53rd</v>
          </cell>
          <cell r="N5877">
            <v>5876</v>
          </cell>
        </row>
        <row r="5878">
          <cell r="A5878" t="str">
            <v>The Competition</v>
          </cell>
          <cell r="M5878" t="str">
            <v>53rd</v>
          </cell>
          <cell r="N5878">
            <v>5877</v>
          </cell>
        </row>
        <row r="5879">
          <cell r="A5879" t="str">
            <v>The Elephant Man</v>
          </cell>
          <cell r="M5879" t="str">
            <v>53rd</v>
          </cell>
          <cell r="N5879">
            <v>5878</v>
          </cell>
        </row>
        <row r="5880">
          <cell r="A5880" t="str">
            <v>Fame</v>
          </cell>
          <cell r="M5880" t="str">
            <v>53rd</v>
          </cell>
          <cell r="N5880">
            <v>5879</v>
          </cell>
        </row>
        <row r="5881">
          <cell r="A5881" t="str">
            <v>Raging Bull</v>
          </cell>
          <cell r="M5881" t="str">
            <v>53rd</v>
          </cell>
          <cell r="N5881">
            <v>5880</v>
          </cell>
        </row>
        <row r="5882">
          <cell r="A5882" t="str">
            <v>Confidence</v>
          </cell>
          <cell r="B5882" t="str">
            <v>Bizalom</v>
          </cell>
          <cell r="M5882" t="str">
            <v>53rd</v>
          </cell>
          <cell r="N5882">
            <v>5881</v>
          </cell>
        </row>
        <row r="5883">
          <cell r="A5883" t="str">
            <v>Kagemusha (The Shadow Warrior)</v>
          </cell>
          <cell r="B5883" t="str">
            <v>Kagemusha</v>
          </cell>
          <cell r="M5883" t="str">
            <v>53rd</v>
          </cell>
          <cell r="N5883">
            <v>5882</v>
          </cell>
        </row>
        <row r="5884">
          <cell r="A5884" t="str">
            <v>The Last Metro</v>
          </cell>
          <cell r="B5884" t="str">
            <v>Le dernier métro</v>
          </cell>
          <cell r="M5884" t="str">
            <v>53rd</v>
          </cell>
          <cell r="N5884">
            <v>5883</v>
          </cell>
        </row>
        <row r="5885">
          <cell r="A5885" t="str">
            <v>Moscow Does Not Believe in Tears</v>
          </cell>
          <cell r="B5885" t="str">
            <v>Moskva slezam ne verit</v>
          </cell>
          <cell r="M5885" t="str">
            <v>53rd</v>
          </cell>
          <cell r="N5885">
            <v>5884</v>
          </cell>
        </row>
        <row r="5886">
          <cell r="A5886" t="str">
            <v>The Nest</v>
          </cell>
          <cell r="B5886" t="str">
            <v>El Nido</v>
          </cell>
          <cell r="M5886" t="str">
            <v>53rd</v>
          </cell>
          <cell r="N5886">
            <v>5885</v>
          </cell>
        </row>
        <row r="5887">
          <cell r="A5887" t="str">
            <v>The Dollar Bottom</v>
          </cell>
          <cell r="M5887" t="str">
            <v>53rd</v>
          </cell>
          <cell r="N5887">
            <v>5886</v>
          </cell>
        </row>
        <row r="5888">
          <cell r="A5888" t="str">
            <v>Fall Line</v>
          </cell>
          <cell r="M5888" t="str">
            <v>53rd</v>
          </cell>
          <cell r="N5888">
            <v>5887</v>
          </cell>
        </row>
        <row r="5889">
          <cell r="A5889" t="str">
            <v>A Jury of Her Peers</v>
          </cell>
          <cell r="M5889" t="str">
            <v>53rd</v>
          </cell>
          <cell r="N5889">
            <v>5888</v>
          </cell>
        </row>
        <row r="5890">
          <cell r="A5890" t="str">
            <v>All Nothing</v>
          </cell>
          <cell r="B5890" t="str">
            <v>Tout rien</v>
          </cell>
          <cell r="M5890" t="str">
            <v>53rd</v>
          </cell>
          <cell r="N5890">
            <v>5889</v>
          </cell>
        </row>
        <row r="5891">
          <cell r="A5891" t="str">
            <v>The Fly</v>
          </cell>
          <cell r="B5891" t="str">
            <v>A Légy</v>
          </cell>
          <cell r="M5891" t="str">
            <v>53rd</v>
          </cell>
          <cell r="N5891">
            <v>5890</v>
          </cell>
        </row>
        <row r="5892">
          <cell r="A5892" t="str">
            <v>History of the World in Three Minutes Flat</v>
          </cell>
          <cell r="M5892" t="str">
            <v>53rd</v>
          </cell>
          <cell r="N5892">
            <v>5891</v>
          </cell>
        </row>
        <row r="5893">
          <cell r="A5893" t="str">
            <v>Agee</v>
          </cell>
          <cell r="M5893" t="str">
            <v>53rd</v>
          </cell>
          <cell r="N5893">
            <v>5892</v>
          </cell>
        </row>
        <row r="5894">
          <cell r="A5894" t="str">
            <v>The Day After Trinity</v>
          </cell>
          <cell r="M5894" t="str">
            <v>53rd</v>
          </cell>
          <cell r="N5894">
            <v>5893</v>
          </cell>
        </row>
        <row r="5895">
          <cell r="A5895" t="str">
            <v>From Mao to Mozart: Isaac Stern in China</v>
          </cell>
          <cell r="M5895" t="str">
            <v>53rd</v>
          </cell>
          <cell r="N5895">
            <v>5894</v>
          </cell>
        </row>
        <row r="5896">
          <cell r="A5896" t="str">
            <v>Front Line</v>
          </cell>
          <cell r="M5896" t="str">
            <v>53rd</v>
          </cell>
          <cell r="N5896">
            <v>5895</v>
          </cell>
        </row>
        <row r="5897">
          <cell r="A5897" t="str">
            <v>The Yellow Star - The Persecution of the Jews in Europe 1933-45</v>
          </cell>
          <cell r="B5897" t="str">
            <v>Der Gelbe Stern</v>
          </cell>
          <cell r="M5897" t="str">
            <v>53rd</v>
          </cell>
          <cell r="N5897">
            <v>5896</v>
          </cell>
        </row>
        <row r="5898">
          <cell r="A5898" t="str">
            <v>Don't Mess with Bill</v>
          </cell>
          <cell r="M5898" t="str">
            <v>53rd</v>
          </cell>
          <cell r="N5898">
            <v>5897</v>
          </cell>
        </row>
        <row r="5899">
          <cell r="A5899" t="str">
            <v>The Eruption of Mount St. Helens</v>
          </cell>
          <cell r="M5899" t="str">
            <v>53rd</v>
          </cell>
          <cell r="N5899">
            <v>5898</v>
          </cell>
        </row>
        <row r="5900">
          <cell r="A5900" t="str">
            <v>It's the Same World</v>
          </cell>
          <cell r="M5900" t="str">
            <v>53rd</v>
          </cell>
          <cell r="N5900">
            <v>5899</v>
          </cell>
        </row>
        <row r="5901">
          <cell r="A5901" t="str">
            <v>Karl Hess: Toward Liberty</v>
          </cell>
          <cell r="M5901" t="str">
            <v>53rd</v>
          </cell>
          <cell r="N5901">
            <v>5900</v>
          </cell>
        </row>
        <row r="5902">
          <cell r="A5902" t="str">
            <v>Luther Metke at 94</v>
          </cell>
          <cell r="M5902" t="str">
            <v>53rd</v>
          </cell>
          <cell r="N5902">
            <v>5901</v>
          </cell>
        </row>
        <row r="5903">
          <cell r="A5903" t="str">
            <v>The Blue Lagoon</v>
          </cell>
          <cell r="M5903" t="str">
            <v>53rd</v>
          </cell>
          <cell r="N5903">
            <v>5902</v>
          </cell>
        </row>
        <row r="5904">
          <cell r="A5904" t="str">
            <v>Coal Miner's Daughter</v>
          </cell>
          <cell r="M5904" t="str">
            <v>53rd</v>
          </cell>
          <cell r="N5904">
            <v>5903</v>
          </cell>
        </row>
        <row r="5905">
          <cell r="A5905" t="str">
            <v>The Formula</v>
          </cell>
          <cell r="M5905" t="str">
            <v>53rd</v>
          </cell>
          <cell r="N5905">
            <v>5904</v>
          </cell>
        </row>
        <row r="5906">
          <cell r="A5906" t="str">
            <v>Raging Bull</v>
          </cell>
          <cell r="M5906" t="str">
            <v>53rd</v>
          </cell>
          <cell r="N5906">
            <v>5905</v>
          </cell>
        </row>
        <row r="5907">
          <cell r="A5907" t="str">
            <v>Tess</v>
          </cell>
          <cell r="M5907" t="str">
            <v>53rd</v>
          </cell>
          <cell r="N5907">
            <v>5906</v>
          </cell>
        </row>
        <row r="5908">
          <cell r="A5908" t="str">
            <v>Coal Miner's Daughter</v>
          </cell>
          <cell r="M5908" t="str">
            <v>53rd</v>
          </cell>
          <cell r="N5908">
            <v>5907</v>
          </cell>
        </row>
        <row r="5909">
          <cell r="A5909" t="str">
            <v>The Elephant Man</v>
          </cell>
          <cell r="M5909" t="str">
            <v>53rd</v>
          </cell>
          <cell r="N5909">
            <v>5908</v>
          </cell>
        </row>
        <row r="5910">
          <cell r="A5910" t="str">
            <v>The Empire Strikes Back</v>
          </cell>
          <cell r="M5910" t="str">
            <v>53rd</v>
          </cell>
          <cell r="N5910">
            <v>5909</v>
          </cell>
        </row>
        <row r="5911">
          <cell r="A5911" t="str">
            <v>Kagemusha (The Shadow Warrior)</v>
          </cell>
          <cell r="B5911" t="str">
            <v>Kagemusha</v>
          </cell>
          <cell r="M5911" t="str">
            <v>53rd</v>
          </cell>
          <cell r="N5911">
            <v>5910</v>
          </cell>
        </row>
        <row r="5912">
          <cell r="A5912" t="str">
            <v>Tess</v>
          </cell>
          <cell r="M5912" t="str">
            <v>53rd</v>
          </cell>
          <cell r="N5912">
            <v>5911</v>
          </cell>
        </row>
        <row r="5913">
          <cell r="A5913" t="str">
            <v>The Elephant Man</v>
          </cell>
          <cell r="M5913" t="str">
            <v>53rd</v>
          </cell>
          <cell r="N5913">
            <v>5912</v>
          </cell>
        </row>
        <row r="5914">
          <cell r="A5914" t="str">
            <v>My Brilliant Career</v>
          </cell>
          <cell r="M5914" t="str">
            <v>53rd</v>
          </cell>
          <cell r="N5914">
            <v>5913</v>
          </cell>
        </row>
        <row r="5915">
          <cell r="A5915" t="str">
            <v>Somewhere in Time</v>
          </cell>
          <cell r="M5915" t="str">
            <v>53rd</v>
          </cell>
          <cell r="N5915">
            <v>5914</v>
          </cell>
        </row>
        <row r="5916">
          <cell r="A5916" t="str">
            <v>Tess</v>
          </cell>
          <cell r="M5916" t="str">
            <v>53rd</v>
          </cell>
          <cell r="N5916">
            <v>5915</v>
          </cell>
        </row>
        <row r="5917">
          <cell r="A5917" t="str">
            <v>When Time Ran Out</v>
          </cell>
          <cell r="M5917" t="str">
            <v>53rd</v>
          </cell>
          <cell r="N5917">
            <v>5916</v>
          </cell>
        </row>
        <row r="5918">
          <cell r="A5918" t="str">
            <v>Altered States</v>
          </cell>
          <cell r="M5918" t="str">
            <v>53rd</v>
          </cell>
          <cell r="N5918">
            <v>5917</v>
          </cell>
        </row>
        <row r="5919">
          <cell r="A5919" t="str">
            <v>Coal Miner's Daughter</v>
          </cell>
          <cell r="M5919" t="str">
            <v>53rd</v>
          </cell>
          <cell r="N5919">
            <v>5918</v>
          </cell>
        </row>
        <row r="5920">
          <cell r="A5920" t="str">
            <v>The Empire Strikes Back</v>
          </cell>
          <cell r="M5920" t="str">
            <v>53rd</v>
          </cell>
          <cell r="N5920">
            <v>5919</v>
          </cell>
        </row>
        <row r="5921">
          <cell r="A5921" t="str">
            <v>Fame</v>
          </cell>
          <cell r="M5921" t="str">
            <v>53rd</v>
          </cell>
          <cell r="N5921">
            <v>5920</v>
          </cell>
        </row>
        <row r="5922">
          <cell r="A5922" t="str">
            <v>Raging Bull</v>
          </cell>
          <cell r="M5922" t="str">
            <v>53rd</v>
          </cell>
          <cell r="N5922">
            <v>5921</v>
          </cell>
        </row>
        <row r="5923">
          <cell r="A5923" t="str">
            <v>The Empire Strikes Back</v>
          </cell>
          <cell r="M5923" t="str">
            <v>53rd</v>
          </cell>
          <cell r="N5923">
            <v>5922</v>
          </cell>
        </row>
        <row r="5924">
          <cell r="A5924" t="str">
            <v>[no specific film title]</v>
          </cell>
          <cell r="M5924" t="str">
            <v>53rd</v>
          </cell>
          <cell r="N5924">
            <v>5923</v>
          </cell>
        </row>
        <row r="5925">
          <cell r="A5925" t="str">
            <v>[no specific film title]</v>
          </cell>
          <cell r="M5925" t="str">
            <v>53rd</v>
          </cell>
          <cell r="N5925">
            <v>5924</v>
          </cell>
        </row>
        <row r="5926">
          <cell r="A5926" t="str">
            <v>Atlantic City</v>
          </cell>
          <cell r="M5926" t="str">
            <v>54th</v>
          </cell>
          <cell r="N5926">
            <v>5925</v>
          </cell>
        </row>
        <row r="5927">
          <cell r="A5927" t="str">
            <v>Chariots of Fire</v>
          </cell>
          <cell r="M5927" t="str">
            <v>54th</v>
          </cell>
          <cell r="N5927">
            <v>5926</v>
          </cell>
        </row>
        <row r="5928">
          <cell r="A5928" t="str">
            <v>On Golden Pond</v>
          </cell>
          <cell r="M5928" t="str">
            <v>54th</v>
          </cell>
          <cell r="N5928">
            <v>5927</v>
          </cell>
        </row>
        <row r="5929">
          <cell r="A5929" t="str">
            <v>Raiders of the Lost Ark</v>
          </cell>
          <cell r="M5929" t="str">
            <v>54th</v>
          </cell>
          <cell r="N5929">
            <v>5928</v>
          </cell>
        </row>
        <row r="5930">
          <cell r="A5930" t="str">
            <v>Reds</v>
          </cell>
          <cell r="M5930" t="str">
            <v>54th</v>
          </cell>
          <cell r="N5930">
            <v>5929</v>
          </cell>
        </row>
        <row r="5931">
          <cell r="A5931" t="str">
            <v>Absence of Malice</v>
          </cell>
          <cell r="M5931" t="str">
            <v>54th</v>
          </cell>
          <cell r="N5931">
            <v>5930</v>
          </cell>
        </row>
        <row r="5932">
          <cell r="A5932" t="str">
            <v>Arthur</v>
          </cell>
          <cell r="M5932" t="str">
            <v>54th</v>
          </cell>
          <cell r="N5932">
            <v>5931</v>
          </cell>
        </row>
        <row r="5933">
          <cell r="A5933" t="str">
            <v>Atlantic City</v>
          </cell>
          <cell r="M5933" t="str">
            <v>54th</v>
          </cell>
          <cell r="N5933">
            <v>5932</v>
          </cell>
        </row>
        <row r="5934">
          <cell r="A5934" t="str">
            <v>On Golden Pond</v>
          </cell>
          <cell r="M5934" t="str">
            <v>54th</v>
          </cell>
          <cell r="N5934">
            <v>5933</v>
          </cell>
        </row>
        <row r="5935">
          <cell r="A5935" t="str">
            <v>Reds</v>
          </cell>
          <cell r="M5935" t="str">
            <v>54th</v>
          </cell>
          <cell r="N5935">
            <v>5934</v>
          </cell>
        </row>
        <row r="5936">
          <cell r="A5936" t="str">
            <v>Arthur</v>
          </cell>
          <cell r="M5936" t="str">
            <v>54th</v>
          </cell>
          <cell r="N5936">
            <v>5935</v>
          </cell>
        </row>
        <row r="5937">
          <cell r="A5937" t="str">
            <v>Chariots of Fire</v>
          </cell>
          <cell r="M5937" t="str">
            <v>54th</v>
          </cell>
          <cell r="N5937">
            <v>5936</v>
          </cell>
        </row>
        <row r="5938">
          <cell r="A5938" t="str">
            <v>Only When I Laugh</v>
          </cell>
          <cell r="M5938" t="str">
            <v>54th</v>
          </cell>
          <cell r="N5938">
            <v>5937</v>
          </cell>
        </row>
        <row r="5939">
          <cell r="A5939" t="str">
            <v>Ragtime</v>
          </cell>
          <cell r="M5939" t="str">
            <v>54th</v>
          </cell>
          <cell r="N5939">
            <v>5938</v>
          </cell>
        </row>
        <row r="5940">
          <cell r="A5940" t="str">
            <v>Reds</v>
          </cell>
          <cell r="M5940" t="str">
            <v>54th</v>
          </cell>
          <cell r="N5940">
            <v>5939</v>
          </cell>
        </row>
        <row r="5941">
          <cell r="A5941" t="str">
            <v>Atlantic City</v>
          </cell>
          <cell r="M5941" t="str">
            <v>54th</v>
          </cell>
          <cell r="N5941">
            <v>5940</v>
          </cell>
        </row>
        <row r="5942">
          <cell r="A5942" t="str">
            <v>The French Lieutenant's Woman</v>
          </cell>
          <cell r="M5942" t="str">
            <v>54th</v>
          </cell>
          <cell r="N5942">
            <v>5941</v>
          </cell>
        </row>
        <row r="5943">
          <cell r="A5943" t="str">
            <v>On Golden Pond</v>
          </cell>
          <cell r="M5943" t="str">
            <v>54th</v>
          </cell>
          <cell r="N5943">
            <v>5942</v>
          </cell>
        </row>
        <row r="5944">
          <cell r="A5944" t="str">
            <v>Only When I Laugh</v>
          </cell>
          <cell r="M5944" t="str">
            <v>54th</v>
          </cell>
          <cell r="N5944">
            <v>5943</v>
          </cell>
        </row>
        <row r="5945">
          <cell r="A5945" t="str">
            <v>Reds</v>
          </cell>
          <cell r="M5945" t="str">
            <v>54th</v>
          </cell>
          <cell r="N5945">
            <v>5944</v>
          </cell>
        </row>
        <row r="5946">
          <cell r="A5946" t="str">
            <v>Absence of Malice</v>
          </cell>
          <cell r="M5946" t="str">
            <v>54th</v>
          </cell>
          <cell r="N5946">
            <v>5945</v>
          </cell>
        </row>
        <row r="5947">
          <cell r="A5947" t="str">
            <v>On Golden Pond</v>
          </cell>
          <cell r="M5947" t="str">
            <v>54th</v>
          </cell>
          <cell r="N5947">
            <v>5946</v>
          </cell>
        </row>
        <row r="5948">
          <cell r="A5948" t="str">
            <v>Only When I Laugh</v>
          </cell>
          <cell r="M5948" t="str">
            <v>54th</v>
          </cell>
          <cell r="N5948">
            <v>5947</v>
          </cell>
        </row>
        <row r="5949">
          <cell r="A5949" t="str">
            <v>Ragtime</v>
          </cell>
          <cell r="M5949" t="str">
            <v>54th</v>
          </cell>
          <cell r="N5949">
            <v>5948</v>
          </cell>
        </row>
        <row r="5950">
          <cell r="A5950" t="str">
            <v>Reds</v>
          </cell>
          <cell r="M5950" t="str">
            <v>54th</v>
          </cell>
          <cell r="N5950">
            <v>5949</v>
          </cell>
        </row>
        <row r="5951">
          <cell r="A5951" t="str">
            <v>Atlantic City</v>
          </cell>
          <cell r="M5951" t="str">
            <v>54th</v>
          </cell>
          <cell r="N5951">
            <v>5950</v>
          </cell>
        </row>
        <row r="5952">
          <cell r="A5952" t="str">
            <v>Chariots of Fire</v>
          </cell>
          <cell r="M5952" t="str">
            <v>54th</v>
          </cell>
          <cell r="N5952">
            <v>5951</v>
          </cell>
        </row>
        <row r="5953">
          <cell r="A5953" t="str">
            <v>On Golden Pond</v>
          </cell>
          <cell r="M5953" t="str">
            <v>54th</v>
          </cell>
          <cell r="N5953">
            <v>5952</v>
          </cell>
        </row>
        <row r="5954">
          <cell r="A5954" t="str">
            <v>Raiders of the Lost Ark</v>
          </cell>
          <cell r="M5954" t="str">
            <v>54th</v>
          </cell>
          <cell r="N5954">
            <v>5953</v>
          </cell>
        </row>
        <row r="5955">
          <cell r="A5955" t="str">
            <v>Reds</v>
          </cell>
          <cell r="M5955" t="str">
            <v>54th</v>
          </cell>
          <cell r="N5955">
            <v>5954</v>
          </cell>
        </row>
        <row r="5956">
          <cell r="A5956" t="str">
            <v>Absence of Malice</v>
          </cell>
          <cell r="M5956" t="str">
            <v>54th</v>
          </cell>
          <cell r="N5956">
            <v>5955</v>
          </cell>
        </row>
        <row r="5957">
          <cell r="A5957" t="str">
            <v>Arthur</v>
          </cell>
          <cell r="M5957" t="str">
            <v>54th</v>
          </cell>
          <cell r="N5957">
            <v>5956</v>
          </cell>
        </row>
        <row r="5958">
          <cell r="A5958" t="str">
            <v>Atlantic City</v>
          </cell>
          <cell r="M5958" t="str">
            <v>54th</v>
          </cell>
          <cell r="N5958">
            <v>5957</v>
          </cell>
        </row>
        <row r="5959">
          <cell r="A5959" t="str">
            <v>Chariots of Fire</v>
          </cell>
          <cell r="M5959" t="str">
            <v>54th</v>
          </cell>
          <cell r="N5959">
            <v>5958</v>
          </cell>
        </row>
        <row r="5960">
          <cell r="A5960" t="str">
            <v>Reds</v>
          </cell>
          <cell r="M5960" t="str">
            <v>54th</v>
          </cell>
          <cell r="N5960">
            <v>5959</v>
          </cell>
        </row>
        <row r="5961">
          <cell r="A5961" t="str">
            <v>The French Lieutenant's Woman</v>
          </cell>
          <cell r="M5961" t="str">
            <v>54th</v>
          </cell>
          <cell r="N5961">
            <v>5960</v>
          </cell>
        </row>
        <row r="5962">
          <cell r="A5962" t="str">
            <v>On Golden Pond</v>
          </cell>
          <cell r="M5962" t="str">
            <v>54th</v>
          </cell>
          <cell r="N5962">
            <v>5961</v>
          </cell>
        </row>
        <row r="5963">
          <cell r="A5963" t="str">
            <v>Pennies From Heaven</v>
          </cell>
          <cell r="M5963" t="str">
            <v>54th</v>
          </cell>
          <cell r="N5963">
            <v>5962</v>
          </cell>
        </row>
        <row r="5964">
          <cell r="A5964" t="str">
            <v>Prince of the City</v>
          </cell>
          <cell r="M5964" t="str">
            <v>54th</v>
          </cell>
          <cell r="N5964">
            <v>5963</v>
          </cell>
        </row>
        <row r="5965">
          <cell r="A5965" t="str">
            <v>Ragtime</v>
          </cell>
          <cell r="M5965" t="str">
            <v>54th</v>
          </cell>
          <cell r="N5965">
            <v>5964</v>
          </cell>
        </row>
        <row r="5966">
          <cell r="A5966" t="str">
            <v>Chariots of Fire</v>
          </cell>
          <cell r="M5966" t="str">
            <v>54th</v>
          </cell>
          <cell r="N5966">
            <v>5965</v>
          </cell>
        </row>
        <row r="5967">
          <cell r="A5967" t="str">
            <v>Dragonslayer</v>
          </cell>
          <cell r="M5967" t="str">
            <v>54th</v>
          </cell>
          <cell r="N5967">
            <v>5966</v>
          </cell>
        </row>
        <row r="5968">
          <cell r="A5968" t="str">
            <v>On Golden Pond</v>
          </cell>
          <cell r="M5968" t="str">
            <v>54th</v>
          </cell>
          <cell r="N5968">
            <v>5967</v>
          </cell>
        </row>
        <row r="5969">
          <cell r="A5969" t="str">
            <v>Ragtime</v>
          </cell>
          <cell r="M5969" t="str">
            <v>54th</v>
          </cell>
          <cell r="N5969">
            <v>5968</v>
          </cell>
        </row>
        <row r="5970">
          <cell r="A5970" t="str">
            <v>Raiders of the Lost Ark</v>
          </cell>
          <cell r="M5970" t="str">
            <v>54th</v>
          </cell>
          <cell r="N5970">
            <v>5969</v>
          </cell>
        </row>
        <row r="5971">
          <cell r="A5971" t="str">
            <v>Arthur</v>
          </cell>
          <cell r="M5971" t="str">
            <v>54th</v>
          </cell>
          <cell r="N5971">
            <v>5970</v>
          </cell>
        </row>
        <row r="5972">
          <cell r="A5972" t="str">
            <v>Endless Love</v>
          </cell>
          <cell r="M5972" t="str">
            <v>54th</v>
          </cell>
          <cell r="N5972">
            <v>5971</v>
          </cell>
        </row>
        <row r="5973">
          <cell r="A5973" t="str">
            <v>For Your Eyes Only</v>
          </cell>
          <cell r="M5973" t="str">
            <v>54th</v>
          </cell>
          <cell r="N5973">
            <v>5972</v>
          </cell>
        </row>
        <row r="5974">
          <cell r="A5974" t="str">
            <v>The Great Muppet Caper</v>
          </cell>
          <cell r="M5974" t="str">
            <v>54th</v>
          </cell>
          <cell r="N5974">
            <v>5973</v>
          </cell>
        </row>
        <row r="5975">
          <cell r="A5975" t="str">
            <v>Ragtime</v>
          </cell>
          <cell r="M5975" t="str">
            <v>54th</v>
          </cell>
          <cell r="N5975">
            <v>5974</v>
          </cell>
        </row>
        <row r="5976">
          <cell r="A5976" t="str">
            <v>Chariots of Fire</v>
          </cell>
          <cell r="M5976" t="str">
            <v>54th</v>
          </cell>
          <cell r="N5976">
            <v>5975</v>
          </cell>
        </row>
        <row r="5977">
          <cell r="A5977" t="str">
            <v>The French Lieutenant's Woman</v>
          </cell>
          <cell r="M5977" t="str">
            <v>54th</v>
          </cell>
          <cell r="N5977">
            <v>5976</v>
          </cell>
        </row>
        <row r="5978">
          <cell r="A5978" t="str">
            <v>On Golden Pond</v>
          </cell>
          <cell r="M5978" t="str">
            <v>54th</v>
          </cell>
          <cell r="N5978">
            <v>5977</v>
          </cell>
        </row>
        <row r="5979">
          <cell r="A5979" t="str">
            <v>Raiders of the Lost Ark</v>
          </cell>
          <cell r="M5979" t="str">
            <v>54th</v>
          </cell>
          <cell r="N5979">
            <v>5978</v>
          </cell>
        </row>
        <row r="5980">
          <cell r="A5980" t="str">
            <v>Reds</v>
          </cell>
          <cell r="M5980" t="str">
            <v>54th</v>
          </cell>
          <cell r="N5980">
            <v>5979</v>
          </cell>
        </row>
        <row r="5981">
          <cell r="A5981" t="str">
            <v>The Boat Is Full</v>
          </cell>
          <cell r="B5981" t="str">
            <v>Das Boot ist voll</v>
          </cell>
          <cell r="M5981" t="str">
            <v>54th</v>
          </cell>
          <cell r="N5981">
            <v>5980</v>
          </cell>
        </row>
        <row r="5982">
          <cell r="A5982" t="str">
            <v>Man of Iron</v>
          </cell>
          <cell r="B5982" t="str">
            <v>Czlowiek z zelaza</v>
          </cell>
          <cell r="M5982" t="str">
            <v>54th</v>
          </cell>
          <cell r="N5982">
            <v>5981</v>
          </cell>
        </row>
        <row r="5983">
          <cell r="A5983" t="str">
            <v>Mephisto</v>
          </cell>
          <cell r="M5983" t="str">
            <v>54th</v>
          </cell>
          <cell r="N5983">
            <v>5982</v>
          </cell>
        </row>
        <row r="5984">
          <cell r="A5984" t="str">
            <v>Muddy River</v>
          </cell>
          <cell r="B5984" t="str">
            <v>Doro no kawa</v>
          </cell>
          <cell r="M5984" t="str">
            <v>54th</v>
          </cell>
          <cell r="N5984">
            <v>5983</v>
          </cell>
        </row>
        <row r="5985">
          <cell r="A5985" t="str">
            <v>Three Brothers</v>
          </cell>
          <cell r="B5985" t="str">
            <v>Tre fratelli</v>
          </cell>
          <cell r="M5985" t="str">
            <v>54th</v>
          </cell>
          <cell r="N5985">
            <v>5984</v>
          </cell>
        </row>
        <row r="5986">
          <cell r="A5986" t="str">
            <v>Couples and Robbers</v>
          </cell>
          <cell r="M5986" t="str">
            <v>54th</v>
          </cell>
          <cell r="N5986">
            <v>5985</v>
          </cell>
        </row>
        <row r="5987">
          <cell r="A5987" t="str">
            <v>First Winter</v>
          </cell>
          <cell r="M5987" t="str">
            <v>54th</v>
          </cell>
          <cell r="N5987">
            <v>5986</v>
          </cell>
        </row>
        <row r="5988">
          <cell r="A5988" t="str">
            <v>Violet</v>
          </cell>
          <cell r="M5988" t="str">
            <v>54th</v>
          </cell>
          <cell r="N5988">
            <v>5987</v>
          </cell>
        </row>
        <row r="5989">
          <cell r="A5989" t="str">
            <v>Crac</v>
          </cell>
          <cell r="M5989" t="str">
            <v>54th</v>
          </cell>
          <cell r="N5989">
            <v>5988</v>
          </cell>
        </row>
        <row r="5990">
          <cell r="A5990" t="str">
            <v>The Creation</v>
          </cell>
          <cell r="M5990" t="str">
            <v>54th</v>
          </cell>
          <cell r="N5990">
            <v>5989</v>
          </cell>
        </row>
        <row r="5991">
          <cell r="A5991" t="str">
            <v>The Tender Tale of Cinderella Penguin</v>
          </cell>
          <cell r="M5991" t="str">
            <v>54th</v>
          </cell>
          <cell r="N5991">
            <v>5990</v>
          </cell>
        </row>
        <row r="5992">
          <cell r="A5992" t="str">
            <v>Against Wind and Tide: A Cuban Odyssey</v>
          </cell>
          <cell r="M5992" t="str">
            <v>54th</v>
          </cell>
          <cell r="N5992">
            <v>5991</v>
          </cell>
        </row>
        <row r="5993">
          <cell r="A5993" t="str">
            <v>Brooklyn Bridge</v>
          </cell>
          <cell r="M5993" t="str">
            <v>54th</v>
          </cell>
          <cell r="N5993">
            <v>5992</v>
          </cell>
        </row>
        <row r="5994">
          <cell r="A5994" t="str">
            <v>Eight Minutes to Midnight: A Portrait of Dr. Helen Caldicott</v>
          </cell>
          <cell r="M5994" t="str">
            <v>54th</v>
          </cell>
          <cell r="N5994">
            <v>5993</v>
          </cell>
        </row>
        <row r="5995">
          <cell r="A5995" t="str">
            <v>El Salvador: Another Vietnam</v>
          </cell>
          <cell r="M5995" t="str">
            <v>54th</v>
          </cell>
          <cell r="N5995">
            <v>5994</v>
          </cell>
        </row>
        <row r="5996">
          <cell r="A5996" t="str">
            <v>Genocide</v>
          </cell>
          <cell r="M5996" t="str">
            <v>54th</v>
          </cell>
          <cell r="N5996">
            <v>5995</v>
          </cell>
        </row>
        <row r="5997">
          <cell r="A5997" t="str">
            <v>Americas in Transition</v>
          </cell>
          <cell r="M5997" t="str">
            <v>54th</v>
          </cell>
          <cell r="N5997">
            <v>5996</v>
          </cell>
        </row>
        <row r="5998">
          <cell r="A5998" t="str">
            <v>Close Harmony</v>
          </cell>
          <cell r="M5998" t="str">
            <v>54th</v>
          </cell>
          <cell r="N5998">
            <v>5997</v>
          </cell>
        </row>
        <row r="5999">
          <cell r="A5999" t="str">
            <v>Journey for Survival</v>
          </cell>
          <cell r="M5999" t="str">
            <v>54th</v>
          </cell>
          <cell r="N5999">
            <v>5998</v>
          </cell>
        </row>
        <row r="6000">
          <cell r="A6000" t="str">
            <v>See What I Say</v>
          </cell>
          <cell r="M6000" t="str">
            <v>54th</v>
          </cell>
          <cell r="N6000">
            <v>5999</v>
          </cell>
        </row>
        <row r="6001">
          <cell r="A6001" t="str">
            <v>Urge to Build</v>
          </cell>
          <cell r="M6001" t="str">
            <v>54th</v>
          </cell>
          <cell r="N6001">
            <v>6000</v>
          </cell>
        </row>
        <row r="6002">
          <cell r="A6002" t="str">
            <v>Excalibur</v>
          </cell>
          <cell r="M6002" t="str">
            <v>54th</v>
          </cell>
          <cell r="N6002">
            <v>6001</v>
          </cell>
        </row>
        <row r="6003">
          <cell r="A6003" t="str">
            <v>On Golden Pond</v>
          </cell>
          <cell r="M6003" t="str">
            <v>54th</v>
          </cell>
          <cell r="N6003">
            <v>6002</v>
          </cell>
        </row>
        <row r="6004">
          <cell r="A6004" t="str">
            <v>Ragtime</v>
          </cell>
          <cell r="M6004" t="str">
            <v>54th</v>
          </cell>
          <cell r="N6004">
            <v>6003</v>
          </cell>
        </row>
        <row r="6005">
          <cell r="A6005" t="str">
            <v>Raiders of the Lost Ark</v>
          </cell>
          <cell r="M6005" t="str">
            <v>54th</v>
          </cell>
          <cell r="N6005">
            <v>6004</v>
          </cell>
        </row>
        <row r="6006">
          <cell r="A6006" t="str">
            <v>Reds</v>
          </cell>
          <cell r="M6006" t="str">
            <v>54th</v>
          </cell>
          <cell r="N6006">
            <v>6005</v>
          </cell>
        </row>
        <row r="6007">
          <cell r="A6007" t="str">
            <v>The French Lieutenant's Woman</v>
          </cell>
          <cell r="M6007" t="str">
            <v>54th</v>
          </cell>
          <cell r="N6007">
            <v>6006</v>
          </cell>
        </row>
        <row r="6008">
          <cell r="A6008" t="str">
            <v>Heaven's Gate</v>
          </cell>
          <cell r="M6008" t="str">
            <v>54th</v>
          </cell>
          <cell r="N6008">
            <v>6007</v>
          </cell>
        </row>
        <row r="6009">
          <cell r="A6009" t="str">
            <v>Ragtime</v>
          </cell>
          <cell r="M6009" t="str">
            <v>54th</v>
          </cell>
          <cell r="N6009">
            <v>6008</v>
          </cell>
        </row>
        <row r="6010">
          <cell r="A6010" t="str">
            <v>Raiders of the Lost Ark</v>
          </cell>
          <cell r="M6010" t="str">
            <v>54th</v>
          </cell>
          <cell r="N6010">
            <v>6009</v>
          </cell>
        </row>
        <row r="6011">
          <cell r="A6011" t="str">
            <v>Reds</v>
          </cell>
          <cell r="M6011" t="str">
            <v>54th</v>
          </cell>
          <cell r="N6011">
            <v>6010</v>
          </cell>
        </row>
        <row r="6012">
          <cell r="A6012" t="str">
            <v>Chariots of Fire</v>
          </cell>
          <cell r="M6012" t="str">
            <v>54th</v>
          </cell>
          <cell r="N6012">
            <v>6011</v>
          </cell>
        </row>
        <row r="6013">
          <cell r="A6013" t="str">
            <v>The French Lieutenant's Woman</v>
          </cell>
          <cell r="M6013" t="str">
            <v>54th</v>
          </cell>
          <cell r="N6013">
            <v>6012</v>
          </cell>
        </row>
        <row r="6014">
          <cell r="A6014" t="str">
            <v>Pennies From Heaven</v>
          </cell>
          <cell r="M6014" t="str">
            <v>54th</v>
          </cell>
          <cell r="N6014">
            <v>6013</v>
          </cell>
        </row>
        <row r="6015">
          <cell r="A6015" t="str">
            <v>Ragtime</v>
          </cell>
          <cell r="M6015" t="str">
            <v>54th</v>
          </cell>
          <cell r="N6015">
            <v>6014</v>
          </cell>
        </row>
        <row r="6016">
          <cell r="A6016" t="str">
            <v>Reds</v>
          </cell>
          <cell r="M6016" t="str">
            <v>54th</v>
          </cell>
          <cell r="N6016">
            <v>6015</v>
          </cell>
        </row>
        <row r="6017">
          <cell r="A6017" t="str">
            <v>An American Werewolf in London</v>
          </cell>
          <cell r="M6017" t="str">
            <v>54th</v>
          </cell>
          <cell r="N6017">
            <v>6016</v>
          </cell>
        </row>
        <row r="6018">
          <cell r="A6018" t="str">
            <v>Heartbeeps</v>
          </cell>
          <cell r="M6018" t="str">
            <v>54th</v>
          </cell>
          <cell r="N6018">
            <v>6017</v>
          </cell>
        </row>
        <row r="6019">
          <cell r="A6019" t="str">
            <v>Dragonslayer</v>
          </cell>
          <cell r="M6019" t="str">
            <v>54th</v>
          </cell>
          <cell r="N6019">
            <v>6018</v>
          </cell>
        </row>
        <row r="6020">
          <cell r="A6020" t="str">
            <v>Raiders of the Lost Ark</v>
          </cell>
          <cell r="M6020" t="str">
            <v>54th</v>
          </cell>
          <cell r="N6020">
            <v>6019</v>
          </cell>
        </row>
        <row r="6021">
          <cell r="A6021" t="str">
            <v>On Golden Pond</v>
          </cell>
          <cell r="M6021" t="str">
            <v>54th</v>
          </cell>
          <cell r="N6021">
            <v>6020</v>
          </cell>
        </row>
        <row r="6022">
          <cell r="A6022" t="str">
            <v>Outland</v>
          </cell>
          <cell r="M6022" t="str">
            <v>54th</v>
          </cell>
          <cell r="N6022">
            <v>6021</v>
          </cell>
        </row>
        <row r="6023">
          <cell r="A6023" t="str">
            <v>Pennies From Heaven</v>
          </cell>
          <cell r="M6023" t="str">
            <v>54th</v>
          </cell>
          <cell r="N6023">
            <v>6022</v>
          </cell>
        </row>
        <row r="6024">
          <cell r="A6024" t="str">
            <v>Raiders of the Lost Ark</v>
          </cell>
          <cell r="M6024" t="str">
            <v>54th</v>
          </cell>
          <cell r="N6024">
            <v>6023</v>
          </cell>
        </row>
        <row r="6025">
          <cell r="A6025" t="str">
            <v>Reds</v>
          </cell>
          <cell r="M6025" t="str">
            <v>54th</v>
          </cell>
          <cell r="N6025">
            <v>6024</v>
          </cell>
        </row>
        <row r="6026">
          <cell r="A6026" t="str">
            <v>Raiders of the Lost Ark</v>
          </cell>
          <cell r="M6026" t="str">
            <v>54th</v>
          </cell>
          <cell r="N6026">
            <v>6025</v>
          </cell>
        </row>
        <row r="6027">
          <cell r="A6027" t="str">
            <v>[no specific film title]</v>
          </cell>
          <cell r="M6027" t="str">
            <v>54th</v>
          </cell>
          <cell r="N6027">
            <v>6026</v>
          </cell>
        </row>
        <row r="6028">
          <cell r="A6028" t="str">
            <v>[no specific film title]</v>
          </cell>
          <cell r="M6028" t="str">
            <v>54th</v>
          </cell>
          <cell r="N6028">
            <v>6027</v>
          </cell>
        </row>
        <row r="6029">
          <cell r="A6029" t="str">
            <v>[no specific film title]</v>
          </cell>
          <cell r="M6029" t="str">
            <v>54th</v>
          </cell>
          <cell r="N6029">
            <v>6028</v>
          </cell>
        </row>
        <row r="6030">
          <cell r="A6030" t="str">
            <v>[no specific film title]</v>
          </cell>
          <cell r="M6030" t="str">
            <v>54th</v>
          </cell>
          <cell r="N6030">
            <v>6029</v>
          </cell>
        </row>
        <row r="6031">
          <cell r="A6031" t="str">
            <v>E.T. The Extra-Terrestrial</v>
          </cell>
          <cell r="M6031" t="str">
            <v>55th</v>
          </cell>
          <cell r="N6031">
            <v>6030</v>
          </cell>
        </row>
        <row r="6032">
          <cell r="A6032" t="str">
            <v>Gandhi</v>
          </cell>
          <cell r="M6032" t="str">
            <v>55th</v>
          </cell>
          <cell r="N6032">
            <v>6031</v>
          </cell>
        </row>
        <row r="6033">
          <cell r="A6033" t="str">
            <v>Missing</v>
          </cell>
          <cell r="M6033" t="str">
            <v>55th</v>
          </cell>
          <cell r="N6033">
            <v>6032</v>
          </cell>
        </row>
        <row r="6034">
          <cell r="A6034" t="str">
            <v>Tootsie</v>
          </cell>
          <cell r="M6034" t="str">
            <v>55th</v>
          </cell>
          <cell r="N6034">
            <v>6033</v>
          </cell>
        </row>
        <row r="6035">
          <cell r="A6035" t="str">
            <v>The Verdict</v>
          </cell>
          <cell r="M6035" t="str">
            <v>55th</v>
          </cell>
          <cell r="N6035">
            <v>6034</v>
          </cell>
        </row>
        <row r="6036">
          <cell r="A6036" t="str">
            <v>Gandhi</v>
          </cell>
          <cell r="M6036" t="str">
            <v>55th</v>
          </cell>
          <cell r="N6036">
            <v>6035</v>
          </cell>
        </row>
        <row r="6037">
          <cell r="A6037" t="str">
            <v>Missing</v>
          </cell>
          <cell r="M6037" t="str">
            <v>55th</v>
          </cell>
          <cell r="N6037">
            <v>6036</v>
          </cell>
        </row>
        <row r="6038">
          <cell r="A6038" t="str">
            <v>My Favorite Year</v>
          </cell>
          <cell r="M6038" t="str">
            <v>55th</v>
          </cell>
          <cell r="N6038">
            <v>6037</v>
          </cell>
        </row>
        <row r="6039">
          <cell r="A6039" t="str">
            <v>Tootsie</v>
          </cell>
          <cell r="M6039" t="str">
            <v>55th</v>
          </cell>
          <cell r="N6039">
            <v>6038</v>
          </cell>
        </row>
        <row r="6040">
          <cell r="A6040" t="str">
            <v>The Verdict</v>
          </cell>
          <cell r="M6040" t="str">
            <v>55th</v>
          </cell>
          <cell r="N6040">
            <v>6039</v>
          </cell>
        </row>
        <row r="6041">
          <cell r="A6041" t="str">
            <v>The Best Little Whorehouse in Texas</v>
          </cell>
          <cell r="M6041" t="str">
            <v>55th</v>
          </cell>
          <cell r="N6041">
            <v>6040</v>
          </cell>
        </row>
        <row r="6042">
          <cell r="A6042" t="str">
            <v>An Officer and a Gentleman</v>
          </cell>
          <cell r="M6042" t="str">
            <v>55th</v>
          </cell>
          <cell r="N6042">
            <v>6041</v>
          </cell>
        </row>
        <row r="6043">
          <cell r="A6043" t="str">
            <v>The Verdict</v>
          </cell>
          <cell r="M6043" t="str">
            <v>55th</v>
          </cell>
          <cell r="N6043">
            <v>6042</v>
          </cell>
        </row>
        <row r="6044">
          <cell r="A6044" t="str">
            <v>Victor/Victoria</v>
          </cell>
          <cell r="M6044" t="str">
            <v>55th</v>
          </cell>
          <cell r="N6044">
            <v>6043</v>
          </cell>
        </row>
        <row r="6045">
          <cell r="A6045" t="str">
            <v>The World According to Garp</v>
          </cell>
          <cell r="M6045" t="str">
            <v>55th</v>
          </cell>
          <cell r="N6045">
            <v>6044</v>
          </cell>
        </row>
        <row r="6046">
          <cell r="A6046" t="str">
            <v>Frances</v>
          </cell>
          <cell r="M6046" t="str">
            <v>55th</v>
          </cell>
          <cell r="N6046">
            <v>6045</v>
          </cell>
        </row>
        <row r="6047">
          <cell r="A6047" t="str">
            <v>Missing</v>
          </cell>
          <cell r="M6047" t="str">
            <v>55th</v>
          </cell>
          <cell r="N6047">
            <v>6046</v>
          </cell>
        </row>
        <row r="6048">
          <cell r="A6048" t="str">
            <v>An Officer and a Gentleman</v>
          </cell>
          <cell r="M6048" t="str">
            <v>55th</v>
          </cell>
          <cell r="N6048">
            <v>6047</v>
          </cell>
        </row>
        <row r="6049">
          <cell r="A6049" t="str">
            <v>Sophie's Choice</v>
          </cell>
          <cell r="M6049" t="str">
            <v>55th</v>
          </cell>
          <cell r="N6049">
            <v>6048</v>
          </cell>
        </row>
        <row r="6050">
          <cell r="A6050" t="str">
            <v>Victor/Victoria</v>
          </cell>
          <cell r="M6050" t="str">
            <v>55th</v>
          </cell>
          <cell r="N6050">
            <v>6049</v>
          </cell>
        </row>
        <row r="6051">
          <cell r="A6051" t="str">
            <v>Frances</v>
          </cell>
          <cell r="M6051" t="str">
            <v>55th</v>
          </cell>
          <cell r="N6051">
            <v>6050</v>
          </cell>
        </row>
        <row r="6052">
          <cell r="A6052" t="str">
            <v>Tootsie</v>
          </cell>
          <cell r="M6052" t="str">
            <v>55th</v>
          </cell>
          <cell r="N6052">
            <v>6051</v>
          </cell>
        </row>
        <row r="6053">
          <cell r="A6053" t="str">
            <v>Tootsie</v>
          </cell>
          <cell r="M6053" t="str">
            <v>55th</v>
          </cell>
          <cell r="N6053">
            <v>6052</v>
          </cell>
        </row>
        <row r="6054">
          <cell r="A6054" t="str">
            <v>Victor/Victoria</v>
          </cell>
          <cell r="M6054" t="str">
            <v>55th</v>
          </cell>
          <cell r="N6054">
            <v>6053</v>
          </cell>
        </row>
        <row r="6055">
          <cell r="A6055" t="str">
            <v>The World According to Garp</v>
          </cell>
          <cell r="M6055" t="str">
            <v>55th</v>
          </cell>
          <cell r="N6055">
            <v>6054</v>
          </cell>
        </row>
        <row r="6056">
          <cell r="A6056" t="str">
            <v>Das Boot</v>
          </cell>
          <cell r="M6056" t="str">
            <v>55th</v>
          </cell>
          <cell r="N6056">
            <v>6055</v>
          </cell>
        </row>
        <row r="6057">
          <cell r="A6057" t="str">
            <v>E.T. The Extra-Terrestrial</v>
          </cell>
          <cell r="M6057" t="str">
            <v>55th</v>
          </cell>
          <cell r="N6057">
            <v>6056</v>
          </cell>
        </row>
        <row r="6058">
          <cell r="A6058" t="str">
            <v>Gandhi</v>
          </cell>
          <cell r="M6058" t="str">
            <v>55th</v>
          </cell>
          <cell r="N6058">
            <v>6057</v>
          </cell>
        </row>
        <row r="6059">
          <cell r="A6059" t="str">
            <v>Tootsie</v>
          </cell>
          <cell r="M6059" t="str">
            <v>55th</v>
          </cell>
          <cell r="N6059">
            <v>6058</v>
          </cell>
        </row>
        <row r="6060">
          <cell r="A6060" t="str">
            <v>The Verdict</v>
          </cell>
          <cell r="M6060" t="str">
            <v>55th</v>
          </cell>
          <cell r="N6060">
            <v>6059</v>
          </cell>
        </row>
        <row r="6061">
          <cell r="A6061" t="str">
            <v>Diner</v>
          </cell>
          <cell r="M6061" t="str">
            <v>55th</v>
          </cell>
          <cell r="N6061">
            <v>6060</v>
          </cell>
        </row>
        <row r="6062">
          <cell r="A6062" t="str">
            <v>E.T. The Extra-Terrestrial</v>
          </cell>
          <cell r="M6062" t="str">
            <v>55th</v>
          </cell>
          <cell r="N6062">
            <v>6061</v>
          </cell>
        </row>
        <row r="6063">
          <cell r="A6063" t="str">
            <v>Gandhi</v>
          </cell>
          <cell r="M6063" t="str">
            <v>55th</v>
          </cell>
          <cell r="N6063">
            <v>6062</v>
          </cell>
        </row>
        <row r="6064">
          <cell r="A6064" t="str">
            <v>An Officer and a Gentleman</v>
          </cell>
          <cell r="M6064" t="str">
            <v>55th</v>
          </cell>
          <cell r="N6064">
            <v>6063</v>
          </cell>
        </row>
        <row r="6065">
          <cell r="A6065" t="str">
            <v>Tootsie</v>
          </cell>
          <cell r="M6065" t="str">
            <v>55th</v>
          </cell>
          <cell r="N6065">
            <v>6064</v>
          </cell>
        </row>
        <row r="6066">
          <cell r="A6066" t="str">
            <v>Das Boot</v>
          </cell>
          <cell r="M6066" t="str">
            <v>55th</v>
          </cell>
          <cell r="N6066">
            <v>6065</v>
          </cell>
        </row>
        <row r="6067">
          <cell r="A6067" t="str">
            <v>Missing</v>
          </cell>
          <cell r="M6067" t="str">
            <v>55th</v>
          </cell>
          <cell r="N6067">
            <v>6066</v>
          </cell>
        </row>
        <row r="6068">
          <cell r="A6068" t="str">
            <v>Sophie's Choice</v>
          </cell>
          <cell r="M6068" t="str">
            <v>55th</v>
          </cell>
          <cell r="N6068">
            <v>6067</v>
          </cell>
        </row>
        <row r="6069">
          <cell r="A6069" t="str">
            <v>The Verdict</v>
          </cell>
          <cell r="M6069" t="str">
            <v>55th</v>
          </cell>
          <cell r="N6069">
            <v>6068</v>
          </cell>
        </row>
        <row r="6070">
          <cell r="A6070" t="str">
            <v>Victor/Victoria</v>
          </cell>
          <cell r="M6070" t="str">
            <v>55th</v>
          </cell>
          <cell r="N6070">
            <v>6069</v>
          </cell>
        </row>
        <row r="6071">
          <cell r="A6071" t="str">
            <v>E.T. The Extra-Terrestrial</v>
          </cell>
          <cell r="M6071" t="str">
            <v>55th</v>
          </cell>
          <cell r="N6071">
            <v>6070</v>
          </cell>
        </row>
        <row r="6072">
          <cell r="A6072" t="str">
            <v>Gandhi</v>
          </cell>
          <cell r="M6072" t="str">
            <v>55th</v>
          </cell>
          <cell r="N6072">
            <v>6071</v>
          </cell>
        </row>
        <row r="6073">
          <cell r="A6073" t="str">
            <v>An Officer and a Gentleman</v>
          </cell>
          <cell r="M6073" t="str">
            <v>55th</v>
          </cell>
          <cell r="N6073">
            <v>6072</v>
          </cell>
        </row>
        <row r="6074">
          <cell r="A6074" t="str">
            <v>Poltergeist</v>
          </cell>
          <cell r="M6074" t="str">
            <v>55th</v>
          </cell>
          <cell r="N6074">
            <v>6073</v>
          </cell>
        </row>
        <row r="6075">
          <cell r="A6075" t="str">
            <v>Sophie's Choice</v>
          </cell>
          <cell r="M6075" t="str">
            <v>55th</v>
          </cell>
          <cell r="N6075">
            <v>6074</v>
          </cell>
        </row>
        <row r="6076">
          <cell r="A6076" t="str">
            <v>Annie</v>
          </cell>
          <cell r="M6076" t="str">
            <v>55th</v>
          </cell>
          <cell r="N6076">
            <v>6075</v>
          </cell>
        </row>
        <row r="6077">
          <cell r="A6077" t="str">
            <v>One From the Heart</v>
          </cell>
          <cell r="M6077" t="str">
            <v>55th</v>
          </cell>
          <cell r="N6077">
            <v>6076</v>
          </cell>
        </row>
        <row r="6078">
          <cell r="A6078" t="str">
            <v>Victor/Victoria</v>
          </cell>
          <cell r="M6078" t="str">
            <v>55th</v>
          </cell>
          <cell r="N6078">
            <v>6077</v>
          </cell>
        </row>
        <row r="6079">
          <cell r="A6079" t="str">
            <v>Best Friends</v>
          </cell>
          <cell r="M6079" t="str">
            <v>55th</v>
          </cell>
          <cell r="N6079">
            <v>6078</v>
          </cell>
        </row>
        <row r="6080">
          <cell r="A6080" t="str">
            <v>An Officer and a Gentleman</v>
          </cell>
          <cell r="M6080" t="str">
            <v>55th</v>
          </cell>
          <cell r="N6080">
            <v>6079</v>
          </cell>
        </row>
        <row r="6081">
          <cell r="A6081" t="str">
            <v>Rocky III</v>
          </cell>
          <cell r="M6081" t="str">
            <v>55th</v>
          </cell>
          <cell r="N6081">
            <v>6080</v>
          </cell>
        </row>
        <row r="6082">
          <cell r="A6082" t="str">
            <v>Tootsie</v>
          </cell>
          <cell r="M6082" t="str">
            <v>55th</v>
          </cell>
          <cell r="N6082">
            <v>6081</v>
          </cell>
        </row>
        <row r="6083">
          <cell r="A6083" t="str">
            <v>Yes, Giorgio</v>
          </cell>
          <cell r="M6083" t="str">
            <v>55th</v>
          </cell>
          <cell r="N6083">
            <v>6082</v>
          </cell>
        </row>
        <row r="6084">
          <cell r="A6084" t="str">
            <v>Das Boot</v>
          </cell>
          <cell r="M6084" t="str">
            <v>55th</v>
          </cell>
          <cell r="N6084">
            <v>6083</v>
          </cell>
        </row>
        <row r="6085">
          <cell r="A6085" t="str">
            <v>E.T. The Extra-Terrestrial</v>
          </cell>
          <cell r="M6085" t="str">
            <v>55th</v>
          </cell>
          <cell r="N6085">
            <v>6084</v>
          </cell>
        </row>
        <row r="6086">
          <cell r="A6086" t="str">
            <v>Gandhi</v>
          </cell>
          <cell r="M6086" t="str">
            <v>55th</v>
          </cell>
          <cell r="N6086">
            <v>6085</v>
          </cell>
        </row>
        <row r="6087">
          <cell r="A6087" t="str">
            <v>An Officer and a Gentleman</v>
          </cell>
          <cell r="M6087" t="str">
            <v>55th</v>
          </cell>
          <cell r="N6087">
            <v>6086</v>
          </cell>
        </row>
        <row r="6088">
          <cell r="A6088" t="str">
            <v>Tootsie</v>
          </cell>
          <cell r="M6088" t="str">
            <v>55th</v>
          </cell>
          <cell r="N6088">
            <v>6087</v>
          </cell>
        </row>
        <row r="6089">
          <cell r="A6089" t="str">
            <v>Alsino and the Condor</v>
          </cell>
          <cell r="B6089" t="str">
            <v>Alsino y el cóndor</v>
          </cell>
          <cell r="M6089" t="str">
            <v>55th</v>
          </cell>
          <cell r="N6089">
            <v>6088</v>
          </cell>
        </row>
        <row r="6090">
          <cell r="A6090" t="str">
            <v>Coup de Torchon ('Clean Slate')</v>
          </cell>
          <cell r="B6090" t="str">
            <v>Coup de Torchon</v>
          </cell>
          <cell r="M6090" t="str">
            <v>55th</v>
          </cell>
          <cell r="N6090">
            <v>6089</v>
          </cell>
        </row>
        <row r="6091">
          <cell r="A6091" t="str">
            <v>The Flight of the Eagle</v>
          </cell>
          <cell r="B6091" t="str">
            <v>Ingenjör Andrées luftfärd</v>
          </cell>
          <cell r="M6091" t="str">
            <v>55th</v>
          </cell>
          <cell r="N6091">
            <v>6090</v>
          </cell>
        </row>
        <row r="6092">
          <cell r="A6092" t="str">
            <v>Private Life</v>
          </cell>
          <cell r="B6092" t="str">
            <v>Chastnaya zhizn</v>
          </cell>
          <cell r="M6092" t="str">
            <v>55th</v>
          </cell>
          <cell r="N6092">
            <v>6091</v>
          </cell>
        </row>
        <row r="6093">
          <cell r="A6093" t="str">
            <v>Volver a Empezar ('To Begin Again')</v>
          </cell>
          <cell r="B6093" t="str">
            <v>Volver a Empezar</v>
          </cell>
          <cell r="M6093" t="str">
            <v>55th</v>
          </cell>
          <cell r="N6093">
            <v>6092</v>
          </cell>
        </row>
        <row r="6094">
          <cell r="A6094" t="str">
            <v>Ballet Robotique</v>
          </cell>
          <cell r="M6094" t="str">
            <v>55th</v>
          </cell>
          <cell r="N6094">
            <v>6093</v>
          </cell>
        </row>
        <row r="6095">
          <cell r="A6095" t="str">
            <v>A Shocking Accident</v>
          </cell>
          <cell r="M6095" t="str">
            <v>55th</v>
          </cell>
          <cell r="N6095">
            <v>6094</v>
          </cell>
        </row>
        <row r="6096">
          <cell r="A6096" t="str">
            <v>The Silence</v>
          </cell>
          <cell r="M6096" t="str">
            <v>55th</v>
          </cell>
          <cell r="N6096">
            <v>6095</v>
          </cell>
        </row>
        <row r="6097">
          <cell r="A6097" t="str">
            <v>Split Cherry Tree</v>
          </cell>
          <cell r="M6097" t="str">
            <v>55th</v>
          </cell>
          <cell r="N6097">
            <v>6096</v>
          </cell>
        </row>
        <row r="6098">
          <cell r="A6098" t="str">
            <v>Sredni Vashtar</v>
          </cell>
          <cell r="M6098" t="str">
            <v>55th</v>
          </cell>
          <cell r="N6098">
            <v>6097</v>
          </cell>
        </row>
        <row r="6099">
          <cell r="A6099" t="str">
            <v>The Great Cognito</v>
          </cell>
          <cell r="M6099" t="str">
            <v>55th</v>
          </cell>
          <cell r="N6099">
            <v>6098</v>
          </cell>
        </row>
        <row r="6100">
          <cell r="A6100" t="str">
            <v>The Snowman</v>
          </cell>
          <cell r="M6100" t="str">
            <v>55th</v>
          </cell>
          <cell r="N6100">
            <v>6099</v>
          </cell>
        </row>
        <row r="6101">
          <cell r="A6101" t="str">
            <v>Tango</v>
          </cell>
          <cell r="M6101" t="str">
            <v>55th</v>
          </cell>
          <cell r="N6101">
            <v>6100</v>
          </cell>
        </row>
        <row r="6102">
          <cell r="A6102" t="str">
            <v>After the Axe</v>
          </cell>
          <cell r="M6102" t="str">
            <v>55th</v>
          </cell>
          <cell r="N6102">
            <v>6101</v>
          </cell>
        </row>
        <row r="6103">
          <cell r="A6103" t="str">
            <v>Ben's Mill</v>
          </cell>
          <cell r="M6103" t="str">
            <v>55th</v>
          </cell>
          <cell r="N6103">
            <v>6102</v>
          </cell>
        </row>
        <row r="6104">
          <cell r="A6104" t="str">
            <v>In Our Water</v>
          </cell>
          <cell r="M6104" t="str">
            <v>55th</v>
          </cell>
          <cell r="N6104">
            <v>6103</v>
          </cell>
        </row>
        <row r="6105">
          <cell r="A6105" t="str">
            <v>Just Another Missing Kid</v>
          </cell>
          <cell r="M6105" t="str">
            <v>55th</v>
          </cell>
          <cell r="N6105">
            <v>6104</v>
          </cell>
        </row>
        <row r="6106">
          <cell r="A6106" t="str">
            <v>A Portrait of Giselle</v>
          </cell>
          <cell r="M6106" t="str">
            <v>55th</v>
          </cell>
          <cell r="N6106">
            <v>6105</v>
          </cell>
        </row>
        <row r="6107">
          <cell r="A6107" t="str">
            <v>Gods of Metal</v>
          </cell>
          <cell r="M6107" t="str">
            <v>55th</v>
          </cell>
          <cell r="N6107">
            <v>6106</v>
          </cell>
        </row>
        <row r="6108">
          <cell r="A6108" t="str">
            <v>If You Love This Planet</v>
          </cell>
          <cell r="M6108" t="str">
            <v>55th</v>
          </cell>
          <cell r="N6108">
            <v>6107</v>
          </cell>
        </row>
        <row r="6109">
          <cell r="A6109" t="str">
            <v>The Klan: A Legacy of Hate in America</v>
          </cell>
          <cell r="M6109" t="str">
            <v>55th</v>
          </cell>
          <cell r="N6109">
            <v>6108</v>
          </cell>
        </row>
        <row r="6110">
          <cell r="A6110" t="str">
            <v>To Live or Let Die</v>
          </cell>
          <cell r="M6110" t="str">
            <v>55th</v>
          </cell>
          <cell r="N6110">
            <v>6109</v>
          </cell>
        </row>
        <row r="6111">
          <cell r="A6111" t="str">
            <v>Traveling Hopefully</v>
          </cell>
          <cell r="M6111" t="str">
            <v>55th</v>
          </cell>
          <cell r="N6111">
            <v>6110</v>
          </cell>
        </row>
        <row r="6112">
          <cell r="A6112" t="str">
            <v>Das Boot</v>
          </cell>
          <cell r="M6112" t="str">
            <v>55th</v>
          </cell>
          <cell r="N6112">
            <v>6111</v>
          </cell>
        </row>
        <row r="6113">
          <cell r="A6113" t="str">
            <v>E.T. The Extra-Terrestrial</v>
          </cell>
          <cell r="M6113" t="str">
            <v>55th</v>
          </cell>
          <cell r="N6113">
            <v>6112</v>
          </cell>
        </row>
        <row r="6114">
          <cell r="A6114" t="str">
            <v>Gandhi</v>
          </cell>
          <cell r="M6114" t="str">
            <v>55th</v>
          </cell>
          <cell r="N6114">
            <v>6113</v>
          </cell>
        </row>
        <row r="6115">
          <cell r="A6115" t="str">
            <v>Sophie's Choice</v>
          </cell>
          <cell r="M6115" t="str">
            <v>55th</v>
          </cell>
          <cell r="N6115">
            <v>6114</v>
          </cell>
        </row>
        <row r="6116">
          <cell r="A6116" t="str">
            <v>Tootsie</v>
          </cell>
          <cell r="M6116" t="str">
            <v>55th</v>
          </cell>
          <cell r="N6116">
            <v>6115</v>
          </cell>
        </row>
        <row r="6117">
          <cell r="A6117" t="str">
            <v>Annie</v>
          </cell>
          <cell r="M6117" t="str">
            <v>55th</v>
          </cell>
          <cell r="N6117">
            <v>6116</v>
          </cell>
        </row>
        <row r="6118">
          <cell r="A6118" t="str">
            <v>Blade Runner</v>
          </cell>
          <cell r="M6118" t="str">
            <v>55th</v>
          </cell>
          <cell r="N6118">
            <v>6117</v>
          </cell>
        </row>
        <row r="6119">
          <cell r="A6119" t="str">
            <v>Gandhi</v>
          </cell>
          <cell r="M6119" t="str">
            <v>55th</v>
          </cell>
          <cell r="N6119">
            <v>6118</v>
          </cell>
        </row>
        <row r="6120">
          <cell r="A6120" t="str">
            <v>La Traviata</v>
          </cell>
          <cell r="M6120" t="str">
            <v>55th</v>
          </cell>
          <cell r="N6120">
            <v>6119</v>
          </cell>
        </row>
        <row r="6121">
          <cell r="A6121" t="str">
            <v>Victor/Victoria</v>
          </cell>
          <cell r="M6121" t="str">
            <v>55th</v>
          </cell>
          <cell r="N6121">
            <v>6120</v>
          </cell>
        </row>
        <row r="6122">
          <cell r="A6122" t="str">
            <v>Gandhi</v>
          </cell>
          <cell r="M6122" t="str">
            <v>55th</v>
          </cell>
          <cell r="N6122">
            <v>6121</v>
          </cell>
        </row>
        <row r="6123">
          <cell r="A6123" t="str">
            <v>La Traviata</v>
          </cell>
          <cell r="M6123" t="str">
            <v>55th</v>
          </cell>
          <cell r="N6123">
            <v>6122</v>
          </cell>
        </row>
        <row r="6124">
          <cell r="A6124" t="str">
            <v>Sophie's Choice</v>
          </cell>
          <cell r="M6124" t="str">
            <v>55th</v>
          </cell>
          <cell r="N6124">
            <v>6123</v>
          </cell>
        </row>
        <row r="6125">
          <cell r="A6125" t="str">
            <v>Tron</v>
          </cell>
          <cell r="M6125" t="str">
            <v>55th</v>
          </cell>
          <cell r="N6125">
            <v>6124</v>
          </cell>
        </row>
        <row r="6126">
          <cell r="A6126" t="str">
            <v>Victor/Victoria</v>
          </cell>
          <cell r="M6126" t="str">
            <v>55th</v>
          </cell>
          <cell r="N6126">
            <v>6125</v>
          </cell>
        </row>
        <row r="6127">
          <cell r="A6127" t="str">
            <v>Gandhi</v>
          </cell>
          <cell r="M6127" t="str">
            <v>55th</v>
          </cell>
          <cell r="N6127">
            <v>6126</v>
          </cell>
        </row>
        <row r="6128">
          <cell r="A6128" t="str">
            <v>Quest for Fire</v>
          </cell>
          <cell r="M6128" t="str">
            <v>55th</v>
          </cell>
          <cell r="N6128">
            <v>6127</v>
          </cell>
        </row>
        <row r="6129">
          <cell r="A6129" t="str">
            <v>Blade Runner</v>
          </cell>
          <cell r="M6129" t="str">
            <v>55th</v>
          </cell>
          <cell r="N6129">
            <v>6128</v>
          </cell>
        </row>
        <row r="6130">
          <cell r="A6130" t="str">
            <v>E.T. The Extra-Terrestrial</v>
          </cell>
          <cell r="M6130" t="str">
            <v>55th</v>
          </cell>
          <cell r="N6130">
            <v>6129</v>
          </cell>
        </row>
        <row r="6131">
          <cell r="A6131" t="str">
            <v>Poltergeist</v>
          </cell>
          <cell r="M6131" t="str">
            <v>55th</v>
          </cell>
          <cell r="N6131">
            <v>6130</v>
          </cell>
        </row>
        <row r="6132">
          <cell r="A6132" t="str">
            <v>Das Boot</v>
          </cell>
          <cell r="M6132" t="str">
            <v>55th</v>
          </cell>
          <cell r="N6132">
            <v>6131</v>
          </cell>
        </row>
        <row r="6133">
          <cell r="A6133" t="str">
            <v>E.T. The Extra-Terrestrial</v>
          </cell>
          <cell r="M6133" t="str">
            <v>55th</v>
          </cell>
          <cell r="N6133">
            <v>6132</v>
          </cell>
        </row>
        <row r="6134">
          <cell r="A6134" t="str">
            <v>Gandhi</v>
          </cell>
          <cell r="M6134" t="str">
            <v>55th</v>
          </cell>
          <cell r="N6134">
            <v>6133</v>
          </cell>
        </row>
        <row r="6135">
          <cell r="A6135" t="str">
            <v>Tootsie</v>
          </cell>
          <cell r="M6135" t="str">
            <v>55th</v>
          </cell>
          <cell r="N6135">
            <v>6134</v>
          </cell>
        </row>
        <row r="6136">
          <cell r="A6136" t="str">
            <v>Tron</v>
          </cell>
          <cell r="M6136" t="str">
            <v>55th</v>
          </cell>
          <cell r="N6136">
            <v>6135</v>
          </cell>
        </row>
        <row r="6137">
          <cell r="A6137" t="str">
            <v>Das Boot</v>
          </cell>
          <cell r="M6137" t="str">
            <v>55th</v>
          </cell>
          <cell r="N6137">
            <v>6136</v>
          </cell>
        </row>
        <row r="6138">
          <cell r="A6138" t="str">
            <v>E.T. The Extra-Terrestrial</v>
          </cell>
          <cell r="M6138" t="str">
            <v>55th</v>
          </cell>
          <cell r="N6138">
            <v>6137</v>
          </cell>
        </row>
        <row r="6139">
          <cell r="A6139" t="str">
            <v>Poltergeist</v>
          </cell>
          <cell r="M6139" t="str">
            <v>55th</v>
          </cell>
          <cell r="N6139">
            <v>6138</v>
          </cell>
        </row>
        <row r="6140">
          <cell r="A6140" t="str">
            <v>[no specific film title]</v>
          </cell>
          <cell r="M6140" t="str">
            <v>55th</v>
          </cell>
          <cell r="N6140">
            <v>6139</v>
          </cell>
        </row>
        <row r="6141">
          <cell r="A6141" t="str">
            <v>[no specific film title]</v>
          </cell>
          <cell r="M6141" t="str">
            <v>55th</v>
          </cell>
          <cell r="N6141">
            <v>6140</v>
          </cell>
        </row>
        <row r="6142">
          <cell r="A6142" t="str">
            <v>[no specific film title]</v>
          </cell>
          <cell r="M6142" t="str">
            <v>55th</v>
          </cell>
          <cell r="N6142">
            <v>6141</v>
          </cell>
        </row>
        <row r="6143">
          <cell r="A6143" t="str">
            <v>The Big Chill</v>
          </cell>
          <cell r="M6143" t="str">
            <v>56th</v>
          </cell>
          <cell r="N6143">
            <v>6142</v>
          </cell>
        </row>
        <row r="6144">
          <cell r="A6144" t="str">
            <v>The Dresser</v>
          </cell>
          <cell r="M6144" t="str">
            <v>56th</v>
          </cell>
          <cell r="N6144">
            <v>6143</v>
          </cell>
        </row>
        <row r="6145">
          <cell r="A6145" t="str">
            <v>The Right Stuff</v>
          </cell>
          <cell r="M6145" t="str">
            <v>56th</v>
          </cell>
          <cell r="N6145">
            <v>6144</v>
          </cell>
        </row>
        <row r="6146">
          <cell r="A6146" t="str">
            <v>Tender Mercies</v>
          </cell>
          <cell r="M6146" t="str">
            <v>56th</v>
          </cell>
          <cell r="N6146">
            <v>6145</v>
          </cell>
        </row>
        <row r="6147">
          <cell r="A6147" t="str">
            <v>Terms of Endearment</v>
          </cell>
          <cell r="M6147" t="str">
            <v>56th</v>
          </cell>
          <cell r="N6147">
            <v>6146</v>
          </cell>
        </row>
        <row r="6148">
          <cell r="A6148" t="str">
            <v>The Dresser</v>
          </cell>
          <cell r="M6148" t="str">
            <v>56th</v>
          </cell>
          <cell r="N6148">
            <v>6147</v>
          </cell>
        </row>
        <row r="6149">
          <cell r="A6149" t="str">
            <v>The Dresser</v>
          </cell>
          <cell r="M6149" t="str">
            <v>56th</v>
          </cell>
          <cell r="N6149">
            <v>6148</v>
          </cell>
        </row>
        <row r="6150">
          <cell r="A6150" t="str">
            <v>Educating Rita</v>
          </cell>
          <cell r="M6150" t="str">
            <v>56th</v>
          </cell>
          <cell r="N6150">
            <v>6149</v>
          </cell>
        </row>
        <row r="6151">
          <cell r="A6151" t="str">
            <v>Reuben, Reuben</v>
          </cell>
          <cell r="M6151" t="str">
            <v>56th</v>
          </cell>
          <cell r="N6151">
            <v>6150</v>
          </cell>
        </row>
        <row r="6152">
          <cell r="A6152" t="str">
            <v>Tender Mercies</v>
          </cell>
          <cell r="M6152" t="str">
            <v>56th</v>
          </cell>
          <cell r="N6152">
            <v>6151</v>
          </cell>
        </row>
        <row r="6153">
          <cell r="A6153" t="str">
            <v>Cross Creek</v>
          </cell>
          <cell r="M6153" t="str">
            <v>56th</v>
          </cell>
          <cell r="N6153">
            <v>6152</v>
          </cell>
        </row>
        <row r="6154">
          <cell r="A6154" t="str">
            <v>The Right Stuff</v>
          </cell>
          <cell r="M6154" t="str">
            <v>56th</v>
          </cell>
          <cell r="N6154">
            <v>6153</v>
          </cell>
        </row>
        <row r="6155">
          <cell r="A6155" t="str">
            <v>Terms of Endearment</v>
          </cell>
          <cell r="M6155" t="str">
            <v>56th</v>
          </cell>
          <cell r="N6155">
            <v>6154</v>
          </cell>
        </row>
        <row r="6156">
          <cell r="A6156" t="str">
            <v>Terms of Endearment</v>
          </cell>
          <cell r="M6156" t="str">
            <v>56th</v>
          </cell>
          <cell r="N6156">
            <v>6155</v>
          </cell>
        </row>
        <row r="6157">
          <cell r="A6157" t="str">
            <v>To Be or Not to Be</v>
          </cell>
          <cell r="M6157" t="str">
            <v>56th</v>
          </cell>
          <cell r="N6157">
            <v>6156</v>
          </cell>
        </row>
        <row r="6158">
          <cell r="A6158" t="str">
            <v>Educating Rita</v>
          </cell>
          <cell r="M6158" t="str">
            <v>56th</v>
          </cell>
          <cell r="N6158">
            <v>6157</v>
          </cell>
        </row>
        <row r="6159">
          <cell r="A6159" t="str">
            <v>Silkwood</v>
          </cell>
          <cell r="M6159" t="str">
            <v>56th</v>
          </cell>
          <cell r="N6159">
            <v>6158</v>
          </cell>
        </row>
        <row r="6160">
          <cell r="A6160" t="str">
            <v>Terms of Endearment</v>
          </cell>
          <cell r="M6160" t="str">
            <v>56th</v>
          </cell>
          <cell r="N6160">
            <v>6159</v>
          </cell>
        </row>
        <row r="6161">
          <cell r="A6161" t="str">
            <v>Terms of Endearment</v>
          </cell>
          <cell r="M6161" t="str">
            <v>56th</v>
          </cell>
          <cell r="N6161">
            <v>6160</v>
          </cell>
        </row>
        <row r="6162">
          <cell r="A6162" t="str">
            <v>Testament</v>
          </cell>
          <cell r="M6162" t="str">
            <v>56th</v>
          </cell>
          <cell r="N6162">
            <v>6161</v>
          </cell>
        </row>
        <row r="6163">
          <cell r="A6163" t="str">
            <v>The Big Chill</v>
          </cell>
          <cell r="M6163" t="str">
            <v>56th</v>
          </cell>
          <cell r="N6163">
            <v>6162</v>
          </cell>
        </row>
        <row r="6164">
          <cell r="A6164" t="str">
            <v>Cross Creek</v>
          </cell>
          <cell r="M6164" t="str">
            <v>56th</v>
          </cell>
          <cell r="N6164">
            <v>6163</v>
          </cell>
        </row>
        <row r="6165">
          <cell r="A6165" t="str">
            <v>Silkwood</v>
          </cell>
          <cell r="M6165" t="str">
            <v>56th</v>
          </cell>
          <cell r="N6165">
            <v>6164</v>
          </cell>
        </row>
        <row r="6166">
          <cell r="A6166" t="str">
            <v>The Year of Living Dangerously</v>
          </cell>
          <cell r="M6166" t="str">
            <v>56th</v>
          </cell>
          <cell r="N6166">
            <v>6165</v>
          </cell>
        </row>
        <row r="6167">
          <cell r="A6167" t="str">
            <v>Yentl</v>
          </cell>
          <cell r="M6167" t="str">
            <v>56th</v>
          </cell>
          <cell r="N6167">
            <v>6166</v>
          </cell>
        </row>
        <row r="6168">
          <cell r="A6168" t="str">
            <v>The Dresser</v>
          </cell>
          <cell r="M6168" t="str">
            <v>56th</v>
          </cell>
          <cell r="N6168">
            <v>6167</v>
          </cell>
        </row>
        <row r="6169">
          <cell r="A6169" t="str">
            <v>Fanny and Alexander</v>
          </cell>
          <cell r="B6169" t="str">
            <v>Fanny och Alexander</v>
          </cell>
          <cell r="M6169" t="str">
            <v>56th</v>
          </cell>
          <cell r="N6169">
            <v>6168</v>
          </cell>
        </row>
        <row r="6170">
          <cell r="A6170" t="str">
            <v>Silkwood</v>
          </cell>
          <cell r="M6170" t="str">
            <v>56th</v>
          </cell>
          <cell r="N6170">
            <v>6169</v>
          </cell>
        </row>
        <row r="6171">
          <cell r="A6171" t="str">
            <v>Tender Mercies</v>
          </cell>
          <cell r="M6171" t="str">
            <v>56th</v>
          </cell>
          <cell r="N6171">
            <v>6170</v>
          </cell>
        </row>
        <row r="6172">
          <cell r="A6172" t="str">
            <v>Terms of Endearment</v>
          </cell>
          <cell r="M6172" t="str">
            <v>56th</v>
          </cell>
          <cell r="N6172">
            <v>6171</v>
          </cell>
        </row>
        <row r="6173">
          <cell r="A6173" t="str">
            <v>The Big Chill</v>
          </cell>
          <cell r="M6173" t="str">
            <v>56th</v>
          </cell>
          <cell r="N6173">
            <v>6172</v>
          </cell>
        </row>
        <row r="6174">
          <cell r="A6174" t="str">
            <v>Fanny and Alexander</v>
          </cell>
          <cell r="B6174" t="str">
            <v>Fanny och Alexander</v>
          </cell>
          <cell r="M6174" t="str">
            <v>56th</v>
          </cell>
          <cell r="N6174">
            <v>6173</v>
          </cell>
        </row>
        <row r="6175">
          <cell r="A6175" t="str">
            <v>Silkwood</v>
          </cell>
          <cell r="M6175" t="str">
            <v>56th</v>
          </cell>
          <cell r="N6175">
            <v>6174</v>
          </cell>
        </row>
        <row r="6176">
          <cell r="A6176" t="str">
            <v>Tender Mercies</v>
          </cell>
          <cell r="M6176" t="str">
            <v>56th</v>
          </cell>
          <cell r="N6176">
            <v>6175</v>
          </cell>
        </row>
        <row r="6177">
          <cell r="A6177" t="str">
            <v>Wargames</v>
          </cell>
          <cell r="M6177" t="str">
            <v>56th</v>
          </cell>
          <cell r="N6177">
            <v>6176</v>
          </cell>
        </row>
        <row r="6178">
          <cell r="A6178" t="str">
            <v>Betrayal</v>
          </cell>
          <cell r="M6178" t="str">
            <v>56th</v>
          </cell>
          <cell r="N6178">
            <v>6177</v>
          </cell>
        </row>
        <row r="6179">
          <cell r="A6179" t="str">
            <v>The Dresser</v>
          </cell>
          <cell r="M6179" t="str">
            <v>56th</v>
          </cell>
          <cell r="N6179">
            <v>6178</v>
          </cell>
        </row>
        <row r="6180">
          <cell r="A6180" t="str">
            <v>Educating Rita</v>
          </cell>
          <cell r="M6180" t="str">
            <v>56th</v>
          </cell>
          <cell r="N6180">
            <v>6179</v>
          </cell>
        </row>
        <row r="6181">
          <cell r="A6181" t="str">
            <v>Reuben, Reuben</v>
          </cell>
          <cell r="M6181" t="str">
            <v>56th</v>
          </cell>
          <cell r="N6181">
            <v>6180</v>
          </cell>
        </row>
        <row r="6182">
          <cell r="A6182" t="str">
            <v>Terms of Endearment</v>
          </cell>
          <cell r="M6182" t="str">
            <v>56th</v>
          </cell>
          <cell r="N6182">
            <v>6181</v>
          </cell>
        </row>
        <row r="6183">
          <cell r="A6183" t="str">
            <v>Cross Creek</v>
          </cell>
          <cell r="M6183" t="str">
            <v>56th</v>
          </cell>
          <cell r="N6183">
            <v>6182</v>
          </cell>
        </row>
        <row r="6184">
          <cell r="A6184" t="str">
            <v>Return of the Jedi</v>
          </cell>
          <cell r="M6184" t="str">
            <v>56th</v>
          </cell>
          <cell r="N6184">
            <v>6183</v>
          </cell>
        </row>
        <row r="6185">
          <cell r="A6185" t="str">
            <v>The Right Stuff</v>
          </cell>
          <cell r="M6185" t="str">
            <v>56th</v>
          </cell>
          <cell r="N6185">
            <v>6184</v>
          </cell>
        </row>
        <row r="6186">
          <cell r="A6186" t="str">
            <v>Terms of Endearment</v>
          </cell>
          <cell r="M6186" t="str">
            <v>56th</v>
          </cell>
          <cell r="N6186">
            <v>6185</v>
          </cell>
        </row>
        <row r="6187">
          <cell r="A6187" t="str">
            <v>Under Fire</v>
          </cell>
          <cell r="M6187" t="str">
            <v>56th</v>
          </cell>
          <cell r="N6187">
            <v>6186</v>
          </cell>
        </row>
        <row r="6188">
          <cell r="A6188" t="str">
            <v>The Sting II</v>
          </cell>
          <cell r="M6188" t="str">
            <v>56th</v>
          </cell>
          <cell r="N6188">
            <v>6187</v>
          </cell>
        </row>
        <row r="6189">
          <cell r="A6189" t="str">
            <v>Trading Places</v>
          </cell>
          <cell r="M6189" t="str">
            <v>56th</v>
          </cell>
          <cell r="N6189">
            <v>6188</v>
          </cell>
        </row>
        <row r="6190">
          <cell r="A6190" t="str">
            <v>Yentl</v>
          </cell>
          <cell r="M6190" t="str">
            <v>56th</v>
          </cell>
          <cell r="N6190">
            <v>6189</v>
          </cell>
        </row>
        <row r="6191">
          <cell r="A6191" t="str">
            <v>Flashdance</v>
          </cell>
          <cell r="M6191" t="str">
            <v>56th</v>
          </cell>
          <cell r="N6191">
            <v>6190</v>
          </cell>
        </row>
        <row r="6192">
          <cell r="A6192" t="str">
            <v>Flashdance</v>
          </cell>
          <cell r="M6192" t="str">
            <v>56th</v>
          </cell>
          <cell r="N6192">
            <v>6191</v>
          </cell>
        </row>
        <row r="6193">
          <cell r="A6193" t="str">
            <v>Tender Mercies</v>
          </cell>
          <cell r="M6193" t="str">
            <v>56th</v>
          </cell>
          <cell r="N6193">
            <v>6192</v>
          </cell>
        </row>
        <row r="6194">
          <cell r="A6194" t="str">
            <v>Yentl</v>
          </cell>
          <cell r="M6194" t="str">
            <v>56th</v>
          </cell>
          <cell r="N6194">
            <v>6193</v>
          </cell>
        </row>
        <row r="6195">
          <cell r="A6195" t="str">
            <v>Yentl</v>
          </cell>
          <cell r="M6195" t="str">
            <v>56th</v>
          </cell>
          <cell r="N6195">
            <v>6194</v>
          </cell>
        </row>
        <row r="6196">
          <cell r="A6196" t="str">
            <v>Blue Thunder</v>
          </cell>
          <cell r="M6196" t="str">
            <v>56th</v>
          </cell>
          <cell r="N6196">
            <v>6195</v>
          </cell>
        </row>
        <row r="6197">
          <cell r="A6197" t="str">
            <v>Flashdance</v>
          </cell>
          <cell r="M6197" t="str">
            <v>56th</v>
          </cell>
          <cell r="N6197">
            <v>6196</v>
          </cell>
        </row>
        <row r="6198">
          <cell r="A6198" t="str">
            <v>The Right Stuff</v>
          </cell>
          <cell r="M6198" t="str">
            <v>56th</v>
          </cell>
          <cell r="N6198">
            <v>6197</v>
          </cell>
        </row>
        <row r="6199">
          <cell r="A6199" t="str">
            <v>Silkwood</v>
          </cell>
          <cell r="M6199" t="str">
            <v>56th</v>
          </cell>
          <cell r="N6199">
            <v>6198</v>
          </cell>
        </row>
        <row r="6200">
          <cell r="A6200" t="str">
            <v>Terms of Endearment</v>
          </cell>
          <cell r="M6200" t="str">
            <v>56th</v>
          </cell>
          <cell r="N6200">
            <v>6199</v>
          </cell>
        </row>
        <row r="6201">
          <cell r="A6201" t="str">
            <v>Carmen</v>
          </cell>
          <cell r="M6201" t="str">
            <v>56th</v>
          </cell>
          <cell r="N6201">
            <v>6200</v>
          </cell>
        </row>
        <row r="6202">
          <cell r="A6202" t="str">
            <v>Entre Nous</v>
          </cell>
          <cell r="B6202" t="str">
            <v>Coup de foudre</v>
          </cell>
          <cell r="M6202" t="str">
            <v>56th</v>
          </cell>
          <cell r="N6202">
            <v>6201</v>
          </cell>
        </row>
        <row r="6203">
          <cell r="A6203" t="str">
            <v>Fanny and Alexander</v>
          </cell>
          <cell r="B6203" t="str">
            <v>Fanny och Alexander</v>
          </cell>
          <cell r="M6203" t="str">
            <v>56th</v>
          </cell>
          <cell r="N6203">
            <v>6202</v>
          </cell>
        </row>
        <row r="6204">
          <cell r="A6204" t="str">
            <v>Job's Revolt</v>
          </cell>
          <cell r="B6204" t="str">
            <v>Jób lázadása</v>
          </cell>
          <cell r="M6204" t="str">
            <v>56th</v>
          </cell>
          <cell r="N6204">
            <v>6203</v>
          </cell>
        </row>
        <row r="6205">
          <cell r="A6205" t="str">
            <v>Le Bal</v>
          </cell>
          <cell r="M6205" t="str">
            <v>56th</v>
          </cell>
          <cell r="N6205">
            <v>6204</v>
          </cell>
        </row>
        <row r="6206">
          <cell r="A6206" t="str">
            <v>Boys and Girls</v>
          </cell>
          <cell r="M6206" t="str">
            <v>56th</v>
          </cell>
          <cell r="N6206">
            <v>6205</v>
          </cell>
        </row>
        <row r="6207">
          <cell r="A6207" t="str">
            <v>Goodie-Two-Shoes</v>
          </cell>
          <cell r="M6207" t="str">
            <v>56th</v>
          </cell>
          <cell r="N6207">
            <v>6206</v>
          </cell>
        </row>
        <row r="6208">
          <cell r="A6208" t="str">
            <v>Overnight Sensation</v>
          </cell>
          <cell r="M6208" t="str">
            <v>56th</v>
          </cell>
          <cell r="N6208">
            <v>6207</v>
          </cell>
        </row>
        <row r="6209">
          <cell r="A6209" t="str">
            <v>Mickey's Christmas Carol</v>
          </cell>
          <cell r="M6209" t="str">
            <v>56th</v>
          </cell>
          <cell r="N6209">
            <v>6208</v>
          </cell>
        </row>
        <row r="6210">
          <cell r="A6210" t="str">
            <v>Sound of Sunshine - Sound of Rain</v>
          </cell>
          <cell r="M6210" t="str">
            <v>56th</v>
          </cell>
          <cell r="N6210">
            <v>6209</v>
          </cell>
        </row>
        <row r="6211">
          <cell r="A6211" t="str">
            <v>Sundae in New York</v>
          </cell>
          <cell r="M6211" t="str">
            <v>56th</v>
          </cell>
          <cell r="N6211">
            <v>6210</v>
          </cell>
        </row>
        <row r="6212">
          <cell r="A6212" t="str">
            <v>Children of Darkness</v>
          </cell>
          <cell r="M6212" t="str">
            <v>56th</v>
          </cell>
          <cell r="N6212">
            <v>6211</v>
          </cell>
        </row>
        <row r="6213">
          <cell r="A6213" t="str">
            <v>First Contact</v>
          </cell>
          <cell r="M6213" t="str">
            <v>56th</v>
          </cell>
          <cell r="N6213">
            <v>6212</v>
          </cell>
        </row>
        <row r="6214">
          <cell r="A6214" t="str">
            <v>He Makes Me Feel Like Dancin'</v>
          </cell>
          <cell r="M6214" t="str">
            <v>56th</v>
          </cell>
          <cell r="N6214">
            <v>6213</v>
          </cell>
        </row>
        <row r="6215">
          <cell r="A6215" t="str">
            <v>The Profession of Arms</v>
          </cell>
          <cell r="M6215" t="str">
            <v>56th</v>
          </cell>
          <cell r="N6215">
            <v>6214</v>
          </cell>
        </row>
        <row r="6216">
          <cell r="A6216" t="str">
            <v>Seeing Red</v>
          </cell>
          <cell r="M6216" t="str">
            <v>56th</v>
          </cell>
          <cell r="N6216">
            <v>6215</v>
          </cell>
        </row>
        <row r="6217">
          <cell r="A6217" t="str">
            <v>Flamenco at 5:15</v>
          </cell>
          <cell r="M6217" t="str">
            <v>56th</v>
          </cell>
          <cell r="N6217">
            <v>6216</v>
          </cell>
        </row>
        <row r="6218">
          <cell r="A6218" t="str">
            <v>In the Nuclear Shadow: What Can the Children Tell Us?</v>
          </cell>
          <cell r="M6218" t="str">
            <v>56th</v>
          </cell>
          <cell r="N6218">
            <v>6217</v>
          </cell>
        </row>
        <row r="6219">
          <cell r="A6219" t="str">
            <v>Sewing Woman</v>
          </cell>
          <cell r="M6219" t="str">
            <v>56th</v>
          </cell>
          <cell r="N6219">
            <v>6218</v>
          </cell>
        </row>
        <row r="6220">
          <cell r="A6220" t="str">
            <v>Spaces: The Architecture of Paul Rudolph</v>
          </cell>
          <cell r="M6220" t="str">
            <v>56th</v>
          </cell>
          <cell r="N6220">
            <v>6219</v>
          </cell>
        </row>
        <row r="6221">
          <cell r="A6221" t="str">
            <v>You Are Free (Ihr Zent Frei)</v>
          </cell>
          <cell r="B6221" t="str">
            <v>Ihr zent frei</v>
          </cell>
          <cell r="M6221" t="str">
            <v>56th</v>
          </cell>
          <cell r="N6221">
            <v>6220</v>
          </cell>
        </row>
        <row r="6222">
          <cell r="A6222" t="str">
            <v>Fanny and Alexander</v>
          </cell>
          <cell r="B6222" t="str">
            <v>Fanny och Alexander</v>
          </cell>
          <cell r="M6222" t="str">
            <v>56th</v>
          </cell>
          <cell r="N6222">
            <v>6221</v>
          </cell>
        </row>
        <row r="6223">
          <cell r="A6223" t="str">
            <v>Flashdance</v>
          </cell>
          <cell r="M6223" t="str">
            <v>56th</v>
          </cell>
          <cell r="N6223">
            <v>6222</v>
          </cell>
        </row>
        <row r="6224">
          <cell r="A6224" t="str">
            <v>The Right Stuff</v>
          </cell>
          <cell r="M6224" t="str">
            <v>56th</v>
          </cell>
          <cell r="N6224">
            <v>6223</v>
          </cell>
        </row>
        <row r="6225">
          <cell r="A6225" t="str">
            <v>WarGames</v>
          </cell>
          <cell r="M6225" t="str">
            <v>56th</v>
          </cell>
          <cell r="N6225">
            <v>6224</v>
          </cell>
        </row>
        <row r="6226">
          <cell r="A6226" t="str">
            <v>Zelig</v>
          </cell>
          <cell r="M6226" t="str">
            <v>56th</v>
          </cell>
          <cell r="N6226">
            <v>6225</v>
          </cell>
        </row>
        <row r="6227">
          <cell r="A6227" t="str">
            <v>Fanny and Alexander</v>
          </cell>
          <cell r="B6227" t="str">
            <v>Fanny och Alexander</v>
          </cell>
          <cell r="M6227" t="str">
            <v>56th</v>
          </cell>
          <cell r="N6227">
            <v>6226</v>
          </cell>
        </row>
        <row r="6228">
          <cell r="A6228" t="str">
            <v>Return of the Jedi</v>
          </cell>
          <cell r="M6228" t="str">
            <v>56th</v>
          </cell>
          <cell r="N6228">
            <v>6227</v>
          </cell>
        </row>
        <row r="6229">
          <cell r="A6229" t="str">
            <v>The Right Stuff</v>
          </cell>
          <cell r="M6229" t="str">
            <v>56th</v>
          </cell>
          <cell r="N6229">
            <v>6228</v>
          </cell>
        </row>
        <row r="6230">
          <cell r="A6230" t="str">
            <v>Terms of Endearment</v>
          </cell>
          <cell r="M6230" t="str">
            <v>56th</v>
          </cell>
          <cell r="N6230">
            <v>6229</v>
          </cell>
        </row>
        <row r="6231">
          <cell r="A6231" t="str">
            <v>Yentl</v>
          </cell>
          <cell r="M6231" t="str">
            <v>56th</v>
          </cell>
          <cell r="N6231">
            <v>6230</v>
          </cell>
        </row>
        <row r="6232">
          <cell r="A6232" t="str">
            <v>Cross Creek</v>
          </cell>
          <cell r="M6232" t="str">
            <v>56th</v>
          </cell>
          <cell r="N6232">
            <v>6231</v>
          </cell>
        </row>
        <row r="6233">
          <cell r="A6233" t="str">
            <v>Fanny and Alexander</v>
          </cell>
          <cell r="B6233" t="str">
            <v>Fanny och Alexander</v>
          </cell>
          <cell r="M6233" t="str">
            <v>56th</v>
          </cell>
          <cell r="N6233">
            <v>6232</v>
          </cell>
        </row>
        <row r="6234">
          <cell r="A6234" t="str">
            <v>Heart Like a Wheel</v>
          </cell>
          <cell r="M6234" t="str">
            <v>56th</v>
          </cell>
          <cell r="N6234">
            <v>6233</v>
          </cell>
        </row>
        <row r="6235">
          <cell r="A6235" t="str">
            <v>The Return of Martin Guerre</v>
          </cell>
          <cell r="M6235" t="str">
            <v>56th</v>
          </cell>
          <cell r="N6235">
            <v>6234</v>
          </cell>
        </row>
        <row r="6236">
          <cell r="A6236" t="str">
            <v>Zelig</v>
          </cell>
          <cell r="M6236" t="str">
            <v>56th</v>
          </cell>
          <cell r="N6236">
            <v>6235</v>
          </cell>
        </row>
        <row r="6237">
          <cell r="A6237" t="str">
            <v>Never Cry Wolf</v>
          </cell>
          <cell r="M6237" t="str">
            <v>56th</v>
          </cell>
          <cell r="N6237">
            <v>6236</v>
          </cell>
        </row>
        <row r="6238">
          <cell r="A6238" t="str">
            <v>Return of the Jedi</v>
          </cell>
          <cell r="M6238" t="str">
            <v>56th</v>
          </cell>
          <cell r="N6238">
            <v>6237</v>
          </cell>
        </row>
        <row r="6239">
          <cell r="A6239" t="str">
            <v>The Right Stuff</v>
          </cell>
          <cell r="M6239" t="str">
            <v>56th</v>
          </cell>
          <cell r="N6239">
            <v>6238</v>
          </cell>
        </row>
        <row r="6240">
          <cell r="A6240" t="str">
            <v>Terms of Endearment</v>
          </cell>
          <cell r="M6240" t="str">
            <v>56th</v>
          </cell>
          <cell r="N6240">
            <v>6239</v>
          </cell>
        </row>
        <row r="6241">
          <cell r="A6241" t="str">
            <v>Wargames</v>
          </cell>
          <cell r="M6241" t="str">
            <v>56th</v>
          </cell>
          <cell r="N6241">
            <v>6240</v>
          </cell>
        </row>
        <row r="6242">
          <cell r="A6242" t="str">
            <v>Return of the Jedi</v>
          </cell>
          <cell r="M6242" t="str">
            <v>56th</v>
          </cell>
          <cell r="N6242">
            <v>6241</v>
          </cell>
        </row>
        <row r="6243">
          <cell r="A6243" t="str">
            <v>The Right Stuff</v>
          </cell>
          <cell r="M6243" t="str">
            <v>56th</v>
          </cell>
          <cell r="N6243">
            <v>6242</v>
          </cell>
        </row>
        <row r="6244">
          <cell r="A6244" t="str">
            <v>Return of the Jedi</v>
          </cell>
          <cell r="M6244" t="str">
            <v>56th</v>
          </cell>
          <cell r="N6244">
            <v>6243</v>
          </cell>
        </row>
        <row r="6245">
          <cell r="A6245" t="str">
            <v>[no specific film title]</v>
          </cell>
          <cell r="M6245" t="str">
            <v>56th</v>
          </cell>
          <cell r="N6245">
            <v>6244</v>
          </cell>
        </row>
        <row r="6246">
          <cell r="A6246" t="str">
            <v>[no specific film title]</v>
          </cell>
          <cell r="M6246" t="str">
            <v>56th</v>
          </cell>
          <cell r="N6246">
            <v>6245</v>
          </cell>
        </row>
        <row r="6247">
          <cell r="A6247" t="str">
            <v>[no specific film title]</v>
          </cell>
          <cell r="M6247" t="str">
            <v>56th</v>
          </cell>
          <cell r="N6247">
            <v>6246</v>
          </cell>
        </row>
        <row r="6248">
          <cell r="A6248" t="str">
            <v>Amadeus</v>
          </cell>
          <cell r="M6248" t="str">
            <v>57th</v>
          </cell>
          <cell r="N6248">
            <v>6247</v>
          </cell>
        </row>
        <row r="6249">
          <cell r="A6249" t="str">
            <v>The Killing Fields</v>
          </cell>
          <cell r="M6249" t="str">
            <v>57th</v>
          </cell>
          <cell r="N6249">
            <v>6248</v>
          </cell>
        </row>
        <row r="6250">
          <cell r="A6250" t="str">
            <v>A Passage to India</v>
          </cell>
          <cell r="M6250" t="str">
            <v>57th</v>
          </cell>
          <cell r="N6250">
            <v>6249</v>
          </cell>
        </row>
        <row r="6251">
          <cell r="A6251" t="str">
            <v>Places in the Heart</v>
          </cell>
          <cell r="M6251" t="str">
            <v>57th</v>
          </cell>
          <cell r="N6251">
            <v>6250</v>
          </cell>
        </row>
        <row r="6252">
          <cell r="A6252" t="str">
            <v>A Soldier's Story</v>
          </cell>
          <cell r="M6252" t="str">
            <v>57th</v>
          </cell>
          <cell r="N6252">
            <v>6251</v>
          </cell>
        </row>
        <row r="6253">
          <cell r="A6253" t="str">
            <v>Amadeus</v>
          </cell>
          <cell r="M6253" t="str">
            <v>57th</v>
          </cell>
          <cell r="N6253">
            <v>6252</v>
          </cell>
        </row>
        <row r="6254">
          <cell r="A6254" t="str">
            <v>Amadeus</v>
          </cell>
          <cell r="M6254" t="str">
            <v>57th</v>
          </cell>
          <cell r="N6254">
            <v>6253</v>
          </cell>
        </row>
        <row r="6255">
          <cell r="A6255" t="str">
            <v>The Killing Fields</v>
          </cell>
          <cell r="M6255" t="str">
            <v>57th</v>
          </cell>
          <cell r="N6255">
            <v>6254</v>
          </cell>
        </row>
        <row r="6256">
          <cell r="A6256" t="str">
            <v>Starman</v>
          </cell>
          <cell r="M6256" t="str">
            <v>57th</v>
          </cell>
          <cell r="N6256">
            <v>6255</v>
          </cell>
        </row>
        <row r="6257">
          <cell r="A6257" t="str">
            <v>Under the Volcano</v>
          </cell>
          <cell r="M6257" t="str">
            <v>57th</v>
          </cell>
          <cell r="N6257">
            <v>6256</v>
          </cell>
        </row>
        <row r="6258">
          <cell r="A6258" t="str">
            <v>Greystoke: The Legend of Tarzan, Lord of the Apes</v>
          </cell>
          <cell r="M6258" t="str">
            <v>57th</v>
          </cell>
          <cell r="N6258">
            <v>6257</v>
          </cell>
        </row>
        <row r="6259">
          <cell r="A6259" t="str">
            <v>The Karate Kid</v>
          </cell>
          <cell r="M6259" t="str">
            <v>57th</v>
          </cell>
          <cell r="N6259">
            <v>6258</v>
          </cell>
        </row>
        <row r="6260">
          <cell r="A6260" t="str">
            <v>The Killing Fields</v>
          </cell>
          <cell r="M6260" t="str">
            <v>57th</v>
          </cell>
          <cell r="N6260">
            <v>6259</v>
          </cell>
        </row>
        <row r="6261">
          <cell r="A6261" t="str">
            <v>Places in the Heart</v>
          </cell>
          <cell r="M6261" t="str">
            <v>57th</v>
          </cell>
          <cell r="N6261">
            <v>6260</v>
          </cell>
        </row>
        <row r="6262">
          <cell r="A6262" t="str">
            <v>A Soldier's Story</v>
          </cell>
          <cell r="M6262" t="str">
            <v>57th</v>
          </cell>
          <cell r="N6262">
            <v>6261</v>
          </cell>
        </row>
        <row r="6263">
          <cell r="A6263" t="str">
            <v>The Bostonians</v>
          </cell>
          <cell r="M6263" t="str">
            <v>57th</v>
          </cell>
          <cell r="N6263">
            <v>6262</v>
          </cell>
        </row>
        <row r="6264">
          <cell r="A6264" t="str">
            <v>Country</v>
          </cell>
          <cell r="M6264" t="str">
            <v>57th</v>
          </cell>
          <cell r="N6264">
            <v>6263</v>
          </cell>
        </row>
        <row r="6265">
          <cell r="A6265" t="str">
            <v>A Passage to India</v>
          </cell>
          <cell r="M6265" t="str">
            <v>57th</v>
          </cell>
          <cell r="N6265">
            <v>6264</v>
          </cell>
        </row>
        <row r="6266">
          <cell r="A6266" t="str">
            <v>Places in the Heart</v>
          </cell>
          <cell r="M6266" t="str">
            <v>57th</v>
          </cell>
          <cell r="N6266">
            <v>6265</v>
          </cell>
        </row>
        <row r="6267">
          <cell r="A6267" t="str">
            <v>The River</v>
          </cell>
          <cell r="M6267" t="str">
            <v>57th</v>
          </cell>
          <cell r="N6267">
            <v>6266</v>
          </cell>
        </row>
        <row r="6268">
          <cell r="A6268" t="str">
            <v>The Natural</v>
          </cell>
          <cell r="M6268" t="str">
            <v>57th</v>
          </cell>
          <cell r="N6268">
            <v>6267</v>
          </cell>
        </row>
        <row r="6269">
          <cell r="A6269" t="str">
            <v>A Passage to India</v>
          </cell>
          <cell r="M6269" t="str">
            <v>57th</v>
          </cell>
          <cell r="N6269">
            <v>6268</v>
          </cell>
        </row>
        <row r="6270">
          <cell r="A6270" t="str">
            <v>Places in the Heart</v>
          </cell>
          <cell r="M6270" t="str">
            <v>57th</v>
          </cell>
          <cell r="N6270">
            <v>6269</v>
          </cell>
        </row>
        <row r="6271">
          <cell r="A6271" t="str">
            <v>The Pope of Greenwich Village</v>
          </cell>
          <cell r="M6271" t="str">
            <v>57th</v>
          </cell>
          <cell r="N6271">
            <v>6270</v>
          </cell>
        </row>
        <row r="6272">
          <cell r="A6272" t="str">
            <v>Swing Shift</v>
          </cell>
          <cell r="M6272" t="str">
            <v>57th</v>
          </cell>
          <cell r="N6272">
            <v>6271</v>
          </cell>
        </row>
        <row r="6273">
          <cell r="A6273" t="str">
            <v>Amadeus</v>
          </cell>
          <cell r="M6273" t="str">
            <v>57th</v>
          </cell>
          <cell r="N6273">
            <v>6272</v>
          </cell>
        </row>
        <row r="6274">
          <cell r="A6274" t="str">
            <v>Broadway Danny Rose</v>
          </cell>
          <cell r="M6274" t="str">
            <v>57th</v>
          </cell>
          <cell r="N6274">
            <v>6273</v>
          </cell>
        </row>
        <row r="6275">
          <cell r="A6275" t="str">
            <v>The Killing Fields</v>
          </cell>
          <cell r="M6275" t="str">
            <v>57th</v>
          </cell>
          <cell r="N6275">
            <v>6274</v>
          </cell>
        </row>
        <row r="6276">
          <cell r="A6276" t="str">
            <v>A Passage to India</v>
          </cell>
          <cell r="M6276" t="str">
            <v>57th</v>
          </cell>
          <cell r="N6276">
            <v>6275</v>
          </cell>
        </row>
        <row r="6277">
          <cell r="A6277" t="str">
            <v>Places in the Heart</v>
          </cell>
          <cell r="M6277" t="str">
            <v>57th</v>
          </cell>
          <cell r="N6277">
            <v>6276</v>
          </cell>
        </row>
        <row r="6278">
          <cell r="A6278" t="str">
            <v>Beverly Hills Cop</v>
          </cell>
          <cell r="M6278" t="str">
            <v>57th</v>
          </cell>
          <cell r="N6278">
            <v>6277</v>
          </cell>
        </row>
        <row r="6279">
          <cell r="A6279" t="str">
            <v>Broadway Danny Rose</v>
          </cell>
          <cell r="M6279" t="str">
            <v>57th</v>
          </cell>
          <cell r="N6279">
            <v>6278</v>
          </cell>
        </row>
        <row r="6280">
          <cell r="A6280" t="str">
            <v>El Norte</v>
          </cell>
          <cell r="M6280" t="str">
            <v>57th</v>
          </cell>
          <cell r="N6280">
            <v>6279</v>
          </cell>
        </row>
        <row r="6281">
          <cell r="A6281" t="str">
            <v>Places in the Heart</v>
          </cell>
          <cell r="M6281" t="str">
            <v>57th</v>
          </cell>
          <cell r="N6281">
            <v>6280</v>
          </cell>
        </row>
        <row r="6282">
          <cell r="A6282" t="str">
            <v>Splash</v>
          </cell>
          <cell r="M6282" t="str">
            <v>57th</v>
          </cell>
          <cell r="N6282">
            <v>6281</v>
          </cell>
        </row>
        <row r="6283">
          <cell r="A6283" t="str">
            <v>Amadeus</v>
          </cell>
          <cell r="M6283" t="str">
            <v>57th</v>
          </cell>
          <cell r="N6283">
            <v>6282</v>
          </cell>
        </row>
        <row r="6284">
          <cell r="A6284" t="str">
            <v>Greystoke: the Legend of Tarzan, Lord of the Apes</v>
          </cell>
          <cell r="M6284" t="str">
            <v>57th</v>
          </cell>
          <cell r="N6284">
            <v>6283</v>
          </cell>
        </row>
        <row r="6285">
          <cell r="A6285" t="str">
            <v>The Killing Fields</v>
          </cell>
          <cell r="M6285" t="str">
            <v>57th</v>
          </cell>
          <cell r="N6285">
            <v>6284</v>
          </cell>
        </row>
        <row r="6286">
          <cell r="A6286" t="str">
            <v>A Passage to India</v>
          </cell>
          <cell r="M6286" t="str">
            <v>57th</v>
          </cell>
          <cell r="N6286">
            <v>6285</v>
          </cell>
        </row>
        <row r="6287">
          <cell r="A6287" t="str">
            <v>A Soldier's Story</v>
          </cell>
          <cell r="M6287" t="str">
            <v>57th</v>
          </cell>
          <cell r="N6287">
            <v>6286</v>
          </cell>
        </row>
        <row r="6288">
          <cell r="A6288" t="str">
            <v>Indiana Jones and the Temple of Doom</v>
          </cell>
          <cell r="M6288" t="str">
            <v>57th</v>
          </cell>
          <cell r="N6288">
            <v>6287</v>
          </cell>
        </row>
        <row r="6289">
          <cell r="A6289" t="str">
            <v>The Natural</v>
          </cell>
          <cell r="M6289" t="str">
            <v>57th</v>
          </cell>
          <cell r="N6289">
            <v>6288</v>
          </cell>
        </row>
        <row r="6290">
          <cell r="A6290" t="str">
            <v>A Passage to India</v>
          </cell>
          <cell r="M6290" t="str">
            <v>57th</v>
          </cell>
          <cell r="N6290">
            <v>6289</v>
          </cell>
        </row>
        <row r="6291">
          <cell r="A6291" t="str">
            <v>The River</v>
          </cell>
          <cell r="M6291" t="str">
            <v>57th</v>
          </cell>
          <cell r="N6291">
            <v>6290</v>
          </cell>
        </row>
        <row r="6292">
          <cell r="A6292" t="str">
            <v>Under the Volcano</v>
          </cell>
          <cell r="M6292" t="str">
            <v>57th</v>
          </cell>
          <cell r="N6292">
            <v>6291</v>
          </cell>
        </row>
        <row r="6293">
          <cell r="A6293" t="str">
            <v>The Muppets Take Manhattan</v>
          </cell>
          <cell r="M6293" t="str">
            <v>57th</v>
          </cell>
          <cell r="N6293">
            <v>6292</v>
          </cell>
        </row>
        <row r="6294">
          <cell r="A6294" t="str">
            <v>Purple Rain</v>
          </cell>
          <cell r="M6294" t="str">
            <v>57th</v>
          </cell>
          <cell r="N6294">
            <v>6293</v>
          </cell>
        </row>
        <row r="6295">
          <cell r="A6295" t="str">
            <v>Songwriter</v>
          </cell>
          <cell r="M6295" t="str">
            <v>57th</v>
          </cell>
          <cell r="N6295">
            <v>6294</v>
          </cell>
        </row>
        <row r="6296">
          <cell r="A6296" t="str">
            <v>Against All Odds</v>
          </cell>
          <cell r="M6296" t="str">
            <v>57th</v>
          </cell>
          <cell r="N6296">
            <v>6295</v>
          </cell>
        </row>
        <row r="6297">
          <cell r="A6297" t="str">
            <v>Footloose</v>
          </cell>
          <cell r="M6297" t="str">
            <v>57th</v>
          </cell>
          <cell r="N6297">
            <v>6296</v>
          </cell>
        </row>
        <row r="6298">
          <cell r="A6298" t="str">
            <v>Footloose</v>
          </cell>
          <cell r="M6298" t="str">
            <v>57th</v>
          </cell>
          <cell r="N6298">
            <v>6297</v>
          </cell>
        </row>
        <row r="6299">
          <cell r="A6299" t="str">
            <v>Ghostbusters</v>
          </cell>
          <cell r="M6299" t="str">
            <v>57th</v>
          </cell>
          <cell r="N6299">
            <v>6298</v>
          </cell>
        </row>
        <row r="6300">
          <cell r="A6300" t="str">
            <v>The Woman in Red</v>
          </cell>
          <cell r="M6300" t="str">
            <v>57th</v>
          </cell>
          <cell r="N6300">
            <v>6299</v>
          </cell>
        </row>
        <row r="6301">
          <cell r="A6301" t="str">
            <v>Amadeus</v>
          </cell>
          <cell r="M6301" t="str">
            <v>57th</v>
          </cell>
          <cell r="N6301">
            <v>6300</v>
          </cell>
        </row>
        <row r="6302">
          <cell r="A6302" t="str">
            <v>The Cotton Club</v>
          </cell>
          <cell r="M6302" t="str">
            <v>57th</v>
          </cell>
          <cell r="N6302">
            <v>6301</v>
          </cell>
        </row>
        <row r="6303">
          <cell r="A6303" t="str">
            <v>The Killing Fields</v>
          </cell>
          <cell r="M6303" t="str">
            <v>57th</v>
          </cell>
          <cell r="N6303">
            <v>6302</v>
          </cell>
        </row>
        <row r="6304">
          <cell r="A6304" t="str">
            <v>A Passage to India</v>
          </cell>
          <cell r="M6304" t="str">
            <v>57th</v>
          </cell>
          <cell r="N6304">
            <v>6303</v>
          </cell>
        </row>
        <row r="6305">
          <cell r="A6305" t="str">
            <v>Romancing the Stone</v>
          </cell>
          <cell r="M6305" t="str">
            <v>57th</v>
          </cell>
          <cell r="N6305">
            <v>6304</v>
          </cell>
        </row>
        <row r="6306">
          <cell r="A6306" t="str">
            <v>Beyond the Walls</v>
          </cell>
          <cell r="B6306" t="str">
            <v>Me'Ahorei Hasoragim</v>
          </cell>
          <cell r="M6306" t="str">
            <v>57th</v>
          </cell>
          <cell r="N6306">
            <v>6305</v>
          </cell>
        </row>
        <row r="6307">
          <cell r="A6307" t="str">
            <v>Camila</v>
          </cell>
          <cell r="M6307" t="str">
            <v>57th</v>
          </cell>
          <cell r="N6307">
            <v>6306</v>
          </cell>
        </row>
        <row r="6308">
          <cell r="A6308" t="str">
            <v>Dangerous Moves</v>
          </cell>
          <cell r="B6308" t="str">
            <v>La Diagonale du fou</v>
          </cell>
          <cell r="M6308" t="str">
            <v>57th</v>
          </cell>
          <cell r="N6308">
            <v>6307</v>
          </cell>
        </row>
        <row r="6309">
          <cell r="A6309" t="str">
            <v>Double Feature</v>
          </cell>
          <cell r="B6309" t="str">
            <v>Sesión continua</v>
          </cell>
          <cell r="M6309" t="str">
            <v>57th</v>
          </cell>
          <cell r="N6309">
            <v>6308</v>
          </cell>
        </row>
        <row r="6310">
          <cell r="A6310" t="str">
            <v>Wartime Romance</v>
          </cell>
          <cell r="B6310" t="str">
            <v>Voenno-polevoy roman</v>
          </cell>
          <cell r="M6310" t="str">
            <v>57th</v>
          </cell>
          <cell r="N6310">
            <v>6309</v>
          </cell>
        </row>
        <row r="6311">
          <cell r="A6311" t="str">
            <v>The Painted Door</v>
          </cell>
          <cell r="M6311" t="str">
            <v>57th</v>
          </cell>
          <cell r="N6311">
            <v>6310</v>
          </cell>
        </row>
        <row r="6312">
          <cell r="A6312" t="str">
            <v>Tales of Meeting and Parting</v>
          </cell>
          <cell r="M6312" t="str">
            <v>57th</v>
          </cell>
          <cell r="N6312">
            <v>6311</v>
          </cell>
        </row>
        <row r="6313">
          <cell r="A6313" t="str">
            <v>Up</v>
          </cell>
          <cell r="M6313" t="str">
            <v>57th</v>
          </cell>
          <cell r="N6313">
            <v>6312</v>
          </cell>
        </row>
        <row r="6314">
          <cell r="A6314" t="str">
            <v>Charade</v>
          </cell>
          <cell r="M6314" t="str">
            <v>57th</v>
          </cell>
          <cell r="N6314">
            <v>6313</v>
          </cell>
        </row>
        <row r="6315">
          <cell r="A6315" t="str">
            <v>Doctor De Soto</v>
          </cell>
          <cell r="M6315" t="str">
            <v>57th</v>
          </cell>
          <cell r="N6315">
            <v>6314</v>
          </cell>
        </row>
        <row r="6316">
          <cell r="A6316" t="str">
            <v>Paradise</v>
          </cell>
          <cell r="M6316" t="str">
            <v>57th</v>
          </cell>
          <cell r="N6316">
            <v>6315</v>
          </cell>
        </row>
        <row r="6317">
          <cell r="A6317" t="str">
            <v>High Schools</v>
          </cell>
          <cell r="M6317" t="str">
            <v>57th</v>
          </cell>
          <cell r="N6317">
            <v>6316</v>
          </cell>
        </row>
        <row r="6318">
          <cell r="A6318" t="str">
            <v>In the Name of the People</v>
          </cell>
          <cell r="M6318" t="str">
            <v>57th</v>
          </cell>
          <cell r="N6318">
            <v>6317</v>
          </cell>
        </row>
        <row r="6319">
          <cell r="A6319" t="str">
            <v>Marlene</v>
          </cell>
          <cell r="M6319" t="str">
            <v>57th</v>
          </cell>
          <cell r="N6319">
            <v>6318</v>
          </cell>
        </row>
        <row r="6320">
          <cell r="A6320" t="str">
            <v>Streetwise</v>
          </cell>
          <cell r="M6320" t="str">
            <v>57th</v>
          </cell>
          <cell r="N6320">
            <v>6319</v>
          </cell>
        </row>
        <row r="6321">
          <cell r="A6321" t="str">
            <v>The Times of Harvey Milk</v>
          </cell>
          <cell r="M6321" t="str">
            <v>57th</v>
          </cell>
          <cell r="N6321">
            <v>6320</v>
          </cell>
        </row>
        <row r="6322">
          <cell r="A6322" t="str">
            <v>The Children of Soong Ching Ling</v>
          </cell>
          <cell r="M6322" t="str">
            <v>57th</v>
          </cell>
          <cell r="N6322">
            <v>6321</v>
          </cell>
        </row>
        <row r="6323">
          <cell r="A6323" t="str">
            <v>Code Gray: Ethical Dilemmas in Nursing</v>
          </cell>
          <cell r="M6323" t="str">
            <v>57th</v>
          </cell>
          <cell r="N6323">
            <v>6322</v>
          </cell>
        </row>
        <row r="6324">
          <cell r="A6324" t="str">
            <v>The Garden of Eden</v>
          </cell>
          <cell r="M6324" t="str">
            <v>57th</v>
          </cell>
          <cell r="N6324">
            <v>6323</v>
          </cell>
        </row>
        <row r="6325">
          <cell r="A6325" t="str">
            <v>Recollections of Pavlovsk</v>
          </cell>
          <cell r="M6325" t="str">
            <v>57th</v>
          </cell>
          <cell r="N6325">
            <v>6324</v>
          </cell>
        </row>
        <row r="6326">
          <cell r="A6326" t="str">
            <v>The Stone Carvers</v>
          </cell>
          <cell r="M6326" t="str">
            <v>57th</v>
          </cell>
          <cell r="N6326">
            <v>6325</v>
          </cell>
        </row>
        <row r="6327">
          <cell r="A6327" t="str">
            <v>Amadeus</v>
          </cell>
          <cell r="M6327" t="str">
            <v>57th</v>
          </cell>
          <cell r="N6327">
            <v>6326</v>
          </cell>
        </row>
        <row r="6328">
          <cell r="A6328" t="str">
            <v>The Killing Fields</v>
          </cell>
          <cell r="M6328" t="str">
            <v>57th</v>
          </cell>
          <cell r="N6328">
            <v>6327</v>
          </cell>
        </row>
        <row r="6329">
          <cell r="A6329" t="str">
            <v>The Natural</v>
          </cell>
          <cell r="M6329" t="str">
            <v>57th</v>
          </cell>
          <cell r="N6329">
            <v>6328</v>
          </cell>
        </row>
        <row r="6330">
          <cell r="A6330" t="str">
            <v>A Passage to India</v>
          </cell>
          <cell r="M6330" t="str">
            <v>57th</v>
          </cell>
          <cell r="N6330">
            <v>6329</v>
          </cell>
        </row>
        <row r="6331">
          <cell r="A6331" t="str">
            <v>The River</v>
          </cell>
          <cell r="M6331" t="str">
            <v>57th</v>
          </cell>
          <cell r="N6331">
            <v>6330</v>
          </cell>
        </row>
        <row r="6332">
          <cell r="A6332">
            <v>2010</v>
          </cell>
          <cell r="M6332" t="str">
            <v>57th</v>
          </cell>
          <cell r="N6332">
            <v>6331</v>
          </cell>
        </row>
        <row r="6333">
          <cell r="A6333" t="str">
            <v>Amadeus</v>
          </cell>
          <cell r="M6333" t="str">
            <v>57th</v>
          </cell>
          <cell r="N6333">
            <v>6332</v>
          </cell>
        </row>
        <row r="6334">
          <cell r="A6334" t="str">
            <v>The Cotton Club</v>
          </cell>
          <cell r="M6334" t="str">
            <v>57th</v>
          </cell>
          <cell r="N6334">
            <v>6333</v>
          </cell>
        </row>
        <row r="6335">
          <cell r="A6335" t="str">
            <v>The Natural</v>
          </cell>
          <cell r="M6335" t="str">
            <v>57th</v>
          </cell>
          <cell r="N6335">
            <v>6334</v>
          </cell>
        </row>
        <row r="6336">
          <cell r="A6336" t="str">
            <v>A Passage to India</v>
          </cell>
          <cell r="M6336" t="str">
            <v>57th</v>
          </cell>
          <cell r="N6336">
            <v>6335</v>
          </cell>
        </row>
        <row r="6337">
          <cell r="A6337">
            <v>2010</v>
          </cell>
          <cell r="M6337" t="str">
            <v>57th</v>
          </cell>
          <cell r="N6337">
            <v>6336</v>
          </cell>
        </row>
        <row r="6338">
          <cell r="A6338" t="str">
            <v>Amadeus</v>
          </cell>
          <cell r="M6338" t="str">
            <v>57th</v>
          </cell>
          <cell r="N6338">
            <v>6337</v>
          </cell>
        </row>
        <row r="6339">
          <cell r="A6339" t="str">
            <v>The Bostonians</v>
          </cell>
          <cell r="M6339" t="str">
            <v>57th</v>
          </cell>
          <cell r="N6339">
            <v>6338</v>
          </cell>
        </row>
        <row r="6340">
          <cell r="A6340" t="str">
            <v>A Passage to India</v>
          </cell>
          <cell r="M6340" t="str">
            <v>57th</v>
          </cell>
          <cell r="N6340">
            <v>6339</v>
          </cell>
        </row>
        <row r="6341">
          <cell r="A6341" t="str">
            <v>Places in the Heart</v>
          </cell>
          <cell r="M6341" t="str">
            <v>57th</v>
          </cell>
          <cell r="N6341">
            <v>6340</v>
          </cell>
        </row>
        <row r="6342">
          <cell r="A6342">
            <v>2010</v>
          </cell>
          <cell r="M6342" t="str">
            <v>57th</v>
          </cell>
          <cell r="N6342">
            <v>6341</v>
          </cell>
        </row>
        <row r="6343">
          <cell r="A6343" t="str">
            <v>Amadeus</v>
          </cell>
          <cell r="M6343" t="str">
            <v>57th</v>
          </cell>
          <cell r="N6343">
            <v>6342</v>
          </cell>
        </row>
        <row r="6344">
          <cell r="A6344" t="str">
            <v>Greystoke: the Legend of Tarzan, Lord of the Apes</v>
          </cell>
          <cell r="M6344" t="str">
            <v>57th</v>
          </cell>
          <cell r="N6344">
            <v>6343</v>
          </cell>
        </row>
        <row r="6345">
          <cell r="A6345">
            <v>2010</v>
          </cell>
          <cell r="M6345" t="str">
            <v>57th</v>
          </cell>
          <cell r="N6345">
            <v>6344</v>
          </cell>
        </row>
        <row r="6346">
          <cell r="A6346" t="str">
            <v>Ghostbusters</v>
          </cell>
          <cell r="M6346" t="str">
            <v>57th</v>
          </cell>
          <cell r="N6346">
            <v>6345</v>
          </cell>
        </row>
        <row r="6347">
          <cell r="A6347" t="str">
            <v>Indiana Jones and the Temple of Doom</v>
          </cell>
          <cell r="M6347" t="str">
            <v>57th</v>
          </cell>
          <cell r="N6347">
            <v>6346</v>
          </cell>
        </row>
        <row r="6348">
          <cell r="A6348">
            <v>2010</v>
          </cell>
          <cell r="M6348" t="str">
            <v>57th</v>
          </cell>
          <cell r="N6348">
            <v>6347</v>
          </cell>
        </row>
        <row r="6349">
          <cell r="A6349" t="str">
            <v>Amadeus</v>
          </cell>
          <cell r="M6349" t="str">
            <v>57th</v>
          </cell>
          <cell r="N6349">
            <v>6348</v>
          </cell>
        </row>
        <row r="6350">
          <cell r="A6350" t="str">
            <v>Dune</v>
          </cell>
          <cell r="M6350" t="str">
            <v>57th</v>
          </cell>
          <cell r="N6350">
            <v>6349</v>
          </cell>
        </row>
        <row r="6351">
          <cell r="A6351" t="str">
            <v>A Passage to India</v>
          </cell>
          <cell r="M6351" t="str">
            <v>57th</v>
          </cell>
          <cell r="N6351">
            <v>6350</v>
          </cell>
        </row>
        <row r="6352">
          <cell r="A6352" t="str">
            <v>The River</v>
          </cell>
          <cell r="M6352" t="str">
            <v>57th</v>
          </cell>
          <cell r="N6352">
            <v>6351</v>
          </cell>
        </row>
        <row r="6353">
          <cell r="A6353" t="str">
            <v>The River</v>
          </cell>
          <cell r="M6353" t="str">
            <v>57th</v>
          </cell>
          <cell r="N6353">
            <v>6352</v>
          </cell>
        </row>
        <row r="6354">
          <cell r="A6354" t="str">
            <v>[no specific film title]</v>
          </cell>
          <cell r="M6354" t="str">
            <v>57th</v>
          </cell>
          <cell r="N6354">
            <v>6353</v>
          </cell>
        </row>
        <row r="6355">
          <cell r="A6355" t="str">
            <v>[no specific film title]</v>
          </cell>
          <cell r="M6355" t="str">
            <v>57th</v>
          </cell>
          <cell r="N6355">
            <v>6354</v>
          </cell>
        </row>
        <row r="6356">
          <cell r="A6356" t="str">
            <v>[no specific film title]</v>
          </cell>
          <cell r="M6356" t="str">
            <v>57th</v>
          </cell>
          <cell r="N6356">
            <v>6355</v>
          </cell>
        </row>
        <row r="6357">
          <cell r="A6357" t="str">
            <v>[no specific film title]</v>
          </cell>
          <cell r="M6357" t="str">
            <v>57th</v>
          </cell>
          <cell r="N6357">
            <v>6356</v>
          </cell>
        </row>
        <row r="6358">
          <cell r="A6358" t="str">
            <v>The Color Purple</v>
          </cell>
          <cell r="M6358" t="str">
            <v>58th</v>
          </cell>
          <cell r="N6358">
            <v>6357</v>
          </cell>
        </row>
        <row r="6359">
          <cell r="A6359" t="str">
            <v>Kiss of the Spider Woman</v>
          </cell>
          <cell r="M6359" t="str">
            <v>58th</v>
          </cell>
          <cell r="N6359">
            <v>6358</v>
          </cell>
        </row>
        <row r="6360">
          <cell r="A6360" t="str">
            <v>Out of Africa</v>
          </cell>
          <cell r="M6360" t="str">
            <v>58th</v>
          </cell>
          <cell r="N6360">
            <v>6359</v>
          </cell>
        </row>
        <row r="6361">
          <cell r="A6361" t="str">
            <v>Prizzi's Honor</v>
          </cell>
          <cell r="M6361" t="str">
            <v>58th</v>
          </cell>
          <cell r="N6361">
            <v>6360</v>
          </cell>
        </row>
        <row r="6362">
          <cell r="A6362" t="str">
            <v>Witness</v>
          </cell>
          <cell r="M6362" t="str">
            <v>58th</v>
          </cell>
          <cell r="N6362">
            <v>6361</v>
          </cell>
        </row>
        <row r="6363">
          <cell r="A6363" t="str">
            <v>Kiss of the Spider Woman</v>
          </cell>
          <cell r="M6363" t="str">
            <v>58th</v>
          </cell>
          <cell r="N6363">
            <v>6362</v>
          </cell>
        </row>
        <row r="6364">
          <cell r="A6364" t="str">
            <v>Murphy's Romance</v>
          </cell>
          <cell r="M6364" t="str">
            <v>58th</v>
          </cell>
          <cell r="N6364">
            <v>6363</v>
          </cell>
        </row>
        <row r="6365">
          <cell r="A6365" t="str">
            <v>Prizzi's Honor</v>
          </cell>
          <cell r="M6365" t="str">
            <v>58th</v>
          </cell>
          <cell r="N6365">
            <v>6364</v>
          </cell>
        </row>
        <row r="6366">
          <cell r="A6366" t="str">
            <v>Runaway Train</v>
          </cell>
          <cell r="M6366" t="str">
            <v>58th</v>
          </cell>
          <cell r="N6366">
            <v>6365</v>
          </cell>
        </row>
        <row r="6367">
          <cell r="A6367" t="str">
            <v>Witness</v>
          </cell>
          <cell r="M6367" t="str">
            <v>58th</v>
          </cell>
          <cell r="N6367">
            <v>6366</v>
          </cell>
        </row>
        <row r="6368">
          <cell r="A6368" t="str">
            <v>Cocoon</v>
          </cell>
          <cell r="M6368" t="str">
            <v>58th</v>
          </cell>
          <cell r="N6368">
            <v>6367</v>
          </cell>
        </row>
        <row r="6369">
          <cell r="A6369" t="str">
            <v>Jagged Edge</v>
          </cell>
          <cell r="M6369" t="str">
            <v>58th</v>
          </cell>
          <cell r="N6369">
            <v>6368</v>
          </cell>
        </row>
        <row r="6370">
          <cell r="A6370" t="str">
            <v>Out of Africa</v>
          </cell>
          <cell r="M6370" t="str">
            <v>58th</v>
          </cell>
          <cell r="N6370">
            <v>6369</v>
          </cell>
        </row>
        <row r="6371">
          <cell r="A6371" t="str">
            <v>Prizzi's Honor</v>
          </cell>
          <cell r="M6371" t="str">
            <v>58th</v>
          </cell>
          <cell r="N6371">
            <v>6370</v>
          </cell>
        </row>
        <row r="6372">
          <cell r="A6372" t="str">
            <v>Runaway Train</v>
          </cell>
          <cell r="M6372" t="str">
            <v>58th</v>
          </cell>
          <cell r="N6372">
            <v>6371</v>
          </cell>
        </row>
        <row r="6373">
          <cell r="A6373" t="str">
            <v>Agnes of God</v>
          </cell>
          <cell r="M6373" t="str">
            <v>58th</v>
          </cell>
          <cell r="N6373">
            <v>6372</v>
          </cell>
        </row>
        <row r="6374">
          <cell r="A6374" t="str">
            <v>The Color Purple</v>
          </cell>
          <cell r="M6374" t="str">
            <v>58th</v>
          </cell>
          <cell r="N6374">
            <v>6373</v>
          </cell>
        </row>
        <row r="6375">
          <cell r="A6375" t="str">
            <v>Out of Africa</v>
          </cell>
          <cell r="M6375" t="str">
            <v>58th</v>
          </cell>
          <cell r="N6375">
            <v>6374</v>
          </cell>
        </row>
        <row r="6376">
          <cell r="A6376" t="str">
            <v>Sweet Dreams</v>
          </cell>
          <cell r="M6376" t="str">
            <v>58th</v>
          </cell>
          <cell r="N6376">
            <v>6375</v>
          </cell>
        </row>
        <row r="6377">
          <cell r="A6377" t="str">
            <v>The Trip to Bountiful</v>
          </cell>
          <cell r="M6377" t="str">
            <v>58th</v>
          </cell>
          <cell r="N6377">
            <v>6376</v>
          </cell>
        </row>
        <row r="6378">
          <cell r="A6378" t="str">
            <v>Agnes of God</v>
          </cell>
          <cell r="M6378" t="str">
            <v>58th</v>
          </cell>
          <cell r="N6378">
            <v>6377</v>
          </cell>
        </row>
        <row r="6379">
          <cell r="A6379" t="str">
            <v>The Color Purple</v>
          </cell>
          <cell r="M6379" t="str">
            <v>58th</v>
          </cell>
          <cell r="N6379">
            <v>6378</v>
          </cell>
        </row>
        <row r="6380">
          <cell r="A6380" t="str">
            <v>The Color Purple</v>
          </cell>
          <cell r="M6380" t="str">
            <v>58th</v>
          </cell>
          <cell r="N6380">
            <v>6379</v>
          </cell>
        </row>
        <row r="6381">
          <cell r="A6381" t="str">
            <v>Prizzi's Honor</v>
          </cell>
          <cell r="M6381" t="str">
            <v>58th</v>
          </cell>
          <cell r="N6381">
            <v>6380</v>
          </cell>
        </row>
        <row r="6382">
          <cell r="A6382" t="str">
            <v>Twice in a Lifetime</v>
          </cell>
          <cell r="M6382" t="str">
            <v>58th</v>
          </cell>
          <cell r="N6382">
            <v>6381</v>
          </cell>
        </row>
        <row r="6383">
          <cell r="A6383" t="str">
            <v>Kiss of the Spider Woman</v>
          </cell>
          <cell r="M6383" t="str">
            <v>58th</v>
          </cell>
          <cell r="N6383">
            <v>6382</v>
          </cell>
        </row>
        <row r="6384">
          <cell r="A6384" t="str">
            <v>Out of Africa</v>
          </cell>
          <cell r="M6384" t="str">
            <v>58th</v>
          </cell>
          <cell r="N6384">
            <v>6383</v>
          </cell>
        </row>
        <row r="6385">
          <cell r="A6385" t="str">
            <v>Prizzi's Honor</v>
          </cell>
          <cell r="M6385" t="str">
            <v>58th</v>
          </cell>
          <cell r="N6385">
            <v>6384</v>
          </cell>
        </row>
        <row r="6386">
          <cell r="A6386" t="str">
            <v>Ran</v>
          </cell>
          <cell r="M6386" t="str">
            <v>58th</v>
          </cell>
          <cell r="N6386">
            <v>6385</v>
          </cell>
        </row>
        <row r="6387">
          <cell r="A6387" t="str">
            <v>Witness</v>
          </cell>
          <cell r="M6387" t="str">
            <v>58th</v>
          </cell>
          <cell r="N6387">
            <v>6386</v>
          </cell>
        </row>
        <row r="6388">
          <cell r="A6388" t="str">
            <v>Back to the Future</v>
          </cell>
          <cell r="M6388" t="str">
            <v>58th</v>
          </cell>
          <cell r="N6388">
            <v>6387</v>
          </cell>
        </row>
        <row r="6389">
          <cell r="A6389" t="str">
            <v>Brazil</v>
          </cell>
          <cell r="M6389" t="str">
            <v>58th</v>
          </cell>
          <cell r="N6389">
            <v>6388</v>
          </cell>
        </row>
        <row r="6390">
          <cell r="A6390" t="str">
            <v>The Official Story</v>
          </cell>
          <cell r="M6390" t="str">
            <v>58th</v>
          </cell>
          <cell r="N6390">
            <v>6389</v>
          </cell>
        </row>
        <row r="6391">
          <cell r="A6391" t="str">
            <v>The Purple Rose of Cairo</v>
          </cell>
          <cell r="M6391" t="str">
            <v>58th</v>
          </cell>
          <cell r="N6391">
            <v>6390</v>
          </cell>
        </row>
        <row r="6392">
          <cell r="A6392" t="str">
            <v>Witness</v>
          </cell>
          <cell r="M6392" t="str">
            <v>58th</v>
          </cell>
          <cell r="N6392">
            <v>6391</v>
          </cell>
        </row>
        <row r="6393">
          <cell r="A6393" t="str">
            <v>The Color Purple</v>
          </cell>
          <cell r="M6393" t="str">
            <v>58th</v>
          </cell>
          <cell r="N6393">
            <v>6392</v>
          </cell>
        </row>
        <row r="6394">
          <cell r="A6394" t="str">
            <v>Kiss of the Spider Woman</v>
          </cell>
          <cell r="M6394" t="str">
            <v>58th</v>
          </cell>
          <cell r="N6394">
            <v>6393</v>
          </cell>
        </row>
        <row r="6395">
          <cell r="A6395" t="str">
            <v>Out of Africa</v>
          </cell>
          <cell r="M6395" t="str">
            <v>58th</v>
          </cell>
          <cell r="N6395">
            <v>6394</v>
          </cell>
        </row>
        <row r="6396">
          <cell r="A6396" t="str">
            <v>Prizzi's Honor</v>
          </cell>
          <cell r="M6396" t="str">
            <v>58th</v>
          </cell>
          <cell r="N6396">
            <v>6395</v>
          </cell>
        </row>
        <row r="6397">
          <cell r="A6397" t="str">
            <v>The Trip to Bountiful</v>
          </cell>
          <cell r="M6397" t="str">
            <v>58th</v>
          </cell>
          <cell r="N6397">
            <v>6396</v>
          </cell>
        </row>
        <row r="6398">
          <cell r="A6398" t="str">
            <v>Agnes of God</v>
          </cell>
          <cell r="M6398" t="str">
            <v>58th</v>
          </cell>
          <cell r="N6398">
            <v>6397</v>
          </cell>
        </row>
        <row r="6399">
          <cell r="A6399" t="str">
            <v>The Color Purple</v>
          </cell>
          <cell r="M6399" t="str">
            <v>58th</v>
          </cell>
          <cell r="N6399">
            <v>6398</v>
          </cell>
        </row>
        <row r="6400">
          <cell r="A6400" t="str">
            <v>Out of Africa</v>
          </cell>
          <cell r="M6400" t="str">
            <v>58th</v>
          </cell>
          <cell r="N6400">
            <v>6399</v>
          </cell>
        </row>
        <row r="6401">
          <cell r="A6401" t="str">
            <v>Silverado</v>
          </cell>
          <cell r="M6401" t="str">
            <v>58th</v>
          </cell>
          <cell r="N6401">
            <v>6400</v>
          </cell>
        </row>
        <row r="6402">
          <cell r="A6402" t="str">
            <v>Witness</v>
          </cell>
          <cell r="M6402" t="str">
            <v>58th</v>
          </cell>
          <cell r="N6402">
            <v>6401</v>
          </cell>
        </row>
        <row r="6403">
          <cell r="A6403" t="str">
            <v>Back to the Future</v>
          </cell>
          <cell r="M6403" t="str">
            <v>58th</v>
          </cell>
          <cell r="N6403">
            <v>6402</v>
          </cell>
        </row>
        <row r="6404">
          <cell r="A6404" t="str">
            <v>A Chorus Line</v>
          </cell>
          <cell r="M6404" t="str">
            <v>58th</v>
          </cell>
          <cell r="N6404">
            <v>6403</v>
          </cell>
        </row>
        <row r="6405">
          <cell r="A6405" t="str">
            <v>The Color Purple</v>
          </cell>
          <cell r="M6405" t="str">
            <v>58th</v>
          </cell>
          <cell r="N6405">
            <v>6404</v>
          </cell>
        </row>
        <row r="6406">
          <cell r="A6406" t="str">
            <v>White Nights</v>
          </cell>
          <cell r="M6406" t="str">
            <v>58th</v>
          </cell>
          <cell r="N6406">
            <v>6405</v>
          </cell>
        </row>
        <row r="6407">
          <cell r="A6407" t="str">
            <v>White Nights</v>
          </cell>
          <cell r="M6407" t="str">
            <v>58th</v>
          </cell>
          <cell r="N6407">
            <v>6406</v>
          </cell>
        </row>
        <row r="6408">
          <cell r="A6408" t="str">
            <v>A Chorus Line</v>
          </cell>
          <cell r="M6408" t="str">
            <v>58th</v>
          </cell>
          <cell r="N6408">
            <v>6407</v>
          </cell>
        </row>
        <row r="6409">
          <cell r="A6409" t="str">
            <v>Out of Africa</v>
          </cell>
          <cell r="M6409" t="str">
            <v>58th</v>
          </cell>
          <cell r="N6409">
            <v>6408</v>
          </cell>
        </row>
        <row r="6410">
          <cell r="A6410" t="str">
            <v>Prizzi's Honor</v>
          </cell>
          <cell r="M6410" t="str">
            <v>58th</v>
          </cell>
          <cell r="N6410">
            <v>6409</v>
          </cell>
        </row>
        <row r="6411">
          <cell r="A6411" t="str">
            <v>Runaway Train</v>
          </cell>
          <cell r="M6411" t="str">
            <v>58th</v>
          </cell>
          <cell r="N6411">
            <v>6410</v>
          </cell>
        </row>
        <row r="6412">
          <cell r="A6412" t="str">
            <v>Witness</v>
          </cell>
          <cell r="M6412" t="str">
            <v>58th</v>
          </cell>
          <cell r="N6412">
            <v>6411</v>
          </cell>
        </row>
        <row r="6413">
          <cell r="A6413" t="str">
            <v>Angry Harvest</v>
          </cell>
          <cell r="B6413" t="str">
            <v>Bittere Ernte</v>
          </cell>
          <cell r="M6413" t="str">
            <v>58th</v>
          </cell>
          <cell r="N6413">
            <v>6412</v>
          </cell>
        </row>
        <row r="6414">
          <cell r="A6414" t="str">
            <v>Colonel Redl</v>
          </cell>
          <cell r="B6414" t="str">
            <v>Oberst Redl</v>
          </cell>
          <cell r="M6414" t="str">
            <v>58th</v>
          </cell>
          <cell r="N6414">
            <v>6413</v>
          </cell>
        </row>
        <row r="6415">
          <cell r="A6415" t="str">
            <v>The Official Story</v>
          </cell>
          <cell r="B6415" t="str">
            <v>La Historia oficial</v>
          </cell>
          <cell r="M6415" t="str">
            <v>58th</v>
          </cell>
          <cell r="N6415">
            <v>6414</v>
          </cell>
        </row>
        <row r="6416">
          <cell r="A6416" t="str">
            <v>Three Men and a Cradle</v>
          </cell>
          <cell r="B6416" t="str">
            <v>3 hommes et un couffin</v>
          </cell>
          <cell r="M6416" t="str">
            <v>58th</v>
          </cell>
          <cell r="N6416">
            <v>6415</v>
          </cell>
        </row>
        <row r="6417">
          <cell r="A6417" t="str">
            <v>When Father Was Away on Business</v>
          </cell>
          <cell r="B6417" t="str">
            <v>Otac na sluzbenom putu</v>
          </cell>
          <cell r="M6417" t="str">
            <v>58th</v>
          </cell>
          <cell r="N6417">
            <v>6416</v>
          </cell>
        </row>
        <row r="6418">
          <cell r="A6418" t="str">
            <v>Graffiti</v>
          </cell>
          <cell r="M6418" t="str">
            <v>58th</v>
          </cell>
          <cell r="N6418">
            <v>6417</v>
          </cell>
        </row>
        <row r="6419">
          <cell r="A6419" t="str">
            <v>Molly's Pilgrim</v>
          </cell>
          <cell r="M6419" t="str">
            <v>58th</v>
          </cell>
          <cell r="N6419">
            <v>6418</v>
          </cell>
        </row>
        <row r="6420">
          <cell r="A6420" t="str">
            <v>Rainbow War</v>
          </cell>
          <cell r="M6420" t="str">
            <v>58th</v>
          </cell>
          <cell r="N6420">
            <v>6419</v>
          </cell>
        </row>
        <row r="6421">
          <cell r="A6421" t="str">
            <v>Anna &amp; Bella</v>
          </cell>
          <cell r="M6421" t="str">
            <v>58th</v>
          </cell>
          <cell r="N6421">
            <v>6420</v>
          </cell>
        </row>
        <row r="6422">
          <cell r="A6422" t="str">
            <v>The Big Snit</v>
          </cell>
          <cell r="M6422" t="str">
            <v>58th</v>
          </cell>
          <cell r="N6422">
            <v>6421</v>
          </cell>
        </row>
        <row r="6423">
          <cell r="A6423" t="str">
            <v>Second Class Mail</v>
          </cell>
          <cell r="M6423" t="str">
            <v>58th</v>
          </cell>
          <cell r="N6423">
            <v>6422</v>
          </cell>
        </row>
        <row r="6424">
          <cell r="A6424" t="str">
            <v>Broken Rainbow</v>
          </cell>
          <cell r="M6424" t="str">
            <v>58th</v>
          </cell>
          <cell r="N6424">
            <v>6423</v>
          </cell>
        </row>
        <row r="6425">
          <cell r="A6425" t="str">
            <v>Las Madres - The Mothers of Plaza de Mayo</v>
          </cell>
          <cell r="B6425" t="str">
            <v>Las Madres de la Plaza de Mayo</v>
          </cell>
          <cell r="M6425" t="str">
            <v>58th</v>
          </cell>
          <cell r="N6425">
            <v>6424</v>
          </cell>
        </row>
        <row r="6426">
          <cell r="A6426" t="str">
            <v>Soldiers in Hiding</v>
          </cell>
          <cell r="M6426" t="str">
            <v>58th</v>
          </cell>
          <cell r="N6426">
            <v>6425</v>
          </cell>
        </row>
        <row r="6427">
          <cell r="A6427" t="str">
            <v>The Statue of Liberty</v>
          </cell>
          <cell r="M6427" t="str">
            <v>58th</v>
          </cell>
          <cell r="N6427">
            <v>6426</v>
          </cell>
        </row>
        <row r="6428">
          <cell r="A6428" t="str">
            <v>Unfinished Business</v>
          </cell>
          <cell r="M6428" t="str">
            <v>58th</v>
          </cell>
          <cell r="N6428">
            <v>6427</v>
          </cell>
        </row>
        <row r="6429">
          <cell r="A6429" t="str">
            <v>The Courage to Care</v>
          </cell>
          <cell r="M6429" t="str">
            <v>58th</v>
          </cell>
          <cell r="N6429">
            <v>6428</v>
          </cell>
        </row>
        <row r="6430">
          <cell r="A6430" t="str">
            <v>Keats and His Nightingale: A Blind Date</v>
          </cell>
          <cell r="M6430" t="str">
            <v>58th</v>
          </cell>
          <cell r="N6430">
            <v>6429</v>
          </cell>
        </row>
        <row r="6431">
          <cell r="A6431" t="str">
            <v>Making Overtures: The Story of a Community Orchestra</v>
          </cell>
          <cell r="M6431" t="str">
            <v>58th</v>
          </cell>
          <cell r="N6431">
            <v>6430</v>
          </cell>
        </row>
        <row r="6432">
          <cell r="A6432" t="str">
            <v>Witness to War: Dr. Charlie Clements</v>
          </cell>
          <cell r="M6432" t="str">
            <v>58th</v>
          </cell>
          <cell r="N6432">
            <v>6431</v>
          </cell>
        </row>
        <row r="6433">
          <cell r="A6433" t="str">
            <v>The Wizard of the Strings</v>
          </cell>
          <cell r="M6433" t="str">
            <v>58th</v>
          </cell>
          <cell r="N6433">
            <v>6432</v>
          </cell>
        </row>
        <row r="6434">
          <cell r="A6434" t="str">
            <v>The Color Purple</v>
          </cell>
          <cell r="M6434" t="str">
            <v>58th</v>
          </cell>
          <cell r="N6434">
            <v>6433</v>
          </cell>
        </row>
        <row r="6435">
          <cell r="A6435" t="str">
            <v>Murphy's Romance</v>
          </cell>
          <cell r="M6435" t="str">
            <v>58th</v>
          </cell>
          <cell r="N6435">
            <v>6434</v>
          </cell>
        </row>
        <row r="6436">
          <cell r="A6436" t="str">
            <v>Out of Africa</v>
          </cell>
          <cell r="M6436" t="str">
            <v>58th</v>
          </cell>
          <cell r="N6436">
            <v>6435</v>
          </cell>
        </row>
        <row r="6437">
          <cell r="A6437" t="str">
            <v>Ran</v>
          </cell>
          <cell r="M6437" t="str">
            <v>58th</v>
          </cell>
          <cell r="N6437">
            <v>6436</v>
          </cell>
        </row>
        <row r="6438">
          <cell r="A6438" t="str">
            <v>Witness</v>
          </cell>
          <cell r="M6438" t="str">
            <v>58th</v>
          </cell>
          <cell r="N6438">
            <v>6437</v>
          </cell>
        </row>
        <row r="6439">
          <cell r="A6439" t="str">
            <v>Brazil</v>
          </cell>
          <cell r="M6439" t="str">
            <v>58th</v>
          </cell>
          <cell r="N6439">
            <v>6438</v>
          </cell>
        </row>
        <row r="6440">
          <cell r="A6440" t="str">
            <v>The Color Purple</v>
          </cell>
          <cell r="M6440" t="str">
            <v>58th</v>
          </cell>
          <cell r="N6440">
            <v>6439</v>
          </cell>
        </row>
        <row r="6441">
          <cell r="A6441" t="str">
            <v>Out of Africa</v>
          </cell>
          <cell r="M6441" t="str">
            <v>58th</v>
          </cell>
          <cell r="N6441">
            <v>6440</v>
          </cell>
        </row>
        <row r="6442">
          <cell r="A6442" t="str">
            <v>Ran</v>
          </cell>
          <cell r="M6442" t="str">
            <v>58th</v>
          </cell>
          <cell r="N6442">
            <v>6441</v>
          </cell>
        </row>
        <row r="6443">
          <cell r="A6443" t="str">
            <v>Witness</v>
          </cell>
          <cell r="M6443" t="str">
            <v>58th</v>
          </cell>
          <cell r="N6443">
            <v>6442</v>
          </cell>
        </row>
        <row r="6444">
          <cell r="A6444" t="str">
            <v>The Color Purple</v>
          </cell>
          <cell r="M6444" t="str">
            <v>58th</v>
          </cell>
          <cell r="N6444">
            <v>6443</v>
          </cell>
        </row>
        <row r="6445">
          <cell r="A6445" t="str">
            <v>The Journey of Natty Gann</v>
          </cell>
          <cell r="M6445" t="str">
            <v>58th</v>
          </cell>
          <cell r="N6445">
            <v>6444</v>
          </cell>
        </row>
        <row r="6446">
          <cell r="A6446" t="str">
            <v>Out of Africa</v>
          </cell>
          <cell r="M6446" t="str">
            <v>58th</v>
          </cell>
          <cell r="N6446">
            <v>6445</v>
          </cell>
        </row>
        <row r="6447">
          <cell r="A6447" t="str">
            <v>Prizzi's Honor</v>
          </cell>
          <cell r="M6447" t="str">
            <v>58th</v>
          </cell>
          <cell r="N6447">
            <v>6446</v>
          </cell>
        </row>
        <row r="6448">
          <cell r="A6448" t="str">
            <v>Ran</v>
          </cell>
          <cell r="M6448" t="str">
            <v>58th</v>
          </cell>
          <cell r="N6448">
            <v>6447</v>
          </cell>
        </row>
        <row r="6449">
          <cell r="A6449" t="str">
            <v>The Color Purple</v>
          </cell>
          <cell r="M6449" t="str">
            <v>58th</v>
          </cell>
          <cell r="N6449">
            <v>6448</v>
          </cell>
        </row>
        <row r="6450">
          <cell r="A6450" t="str">
            <v>Mask</v>
          </cell>
          <cell r="M6450" t="str">
            <v>58th</v>
          </cell>
          <cell r="N6450">
            <v>6449</v>
          </cell>
        </row>
        <row r="6451">
          <cell r="A6451" t="str">
            <v>Remo Williams: The Adventure Begins</v>
          </cell>
          <cell r="M6451" t="str">
            <v>58th</v>
          </cell>
          <cell r="N6451">
            <v>6450</v>
          </cell>
        </row>
        <row r="6452">
          <cell r="A6452" t="str">
            <v>Cocoon</v>
          </cell>
          <cell r="M6452" t="str">
            <v>58th</v>
          </cell>
          <cell r="N6452">
            <v>6451</v>
          </cell>
        </row>
        <row r="6453">
          <cell r="A6453" t="str">
            <v>Return to Oz</v>
          </cell>
          <cell r="M6453" t="str">
            <v>58th</v>
          </cell>
          <cell r="N6453">
            <v>6452</v>
          </cell>
        </row>
        <row r="6454">
          <cell r="A6454" t="str">
            <v>Young Sherlock Holmes</v>
          </cell>
          <cell r="M6454" t="str">
            <v>58th</v>
          </cell>
          <cell r="N6454">
            <v>6453</v>
          </cell>
        </row>
        <row r="6455">
          <cell r="A6455" t="str">
            <v>Back to the Future</v>
          </cell>
          <cell r="M6455" t="str">
            <v>58th</v>
          </cell>
          <cell r="N6455">
            <v>6454</v>
          </cell>
        </row>
        <row r="6456">
          <cell r="A6456" t="str">
            <v>A Chorus Line</v>
          </cell>
          <cell r="M6456" t="str">
            <v>58th</v>
          </cell>
          <cell r="N6456">
            <v>6455</v>
          </cell>
        </row>
        <row r="6457">
          <cell r="A6457" t="str">
            <v>Ladyhawke</v>
          </cell>
          <cell r="M6457" t="str">
            <v>58th</v>
          </cell>
          <cell r="N6457">
            <v>6456</v>
          </cell>
        </row>
        <row r="6458">
          <cell r="A6458" t="str">
            <v>Out of Africa</v>
          </cell>
          <cell r="M6458" t="str">
            <v>58th</v>
          </cell>
          <cell r="N6458">
            <v>6457</v>
          </cell>
        </row>
        <row r="6459">
          <cell r="A6459" t="str">
            <v>Silverado</v>
          </cell>
          <cell r="M6459" t="str">
            <v>58th</v>
          </cell>
          <cell r="N6459">
            <v>6458</v>
          </cell>
        </row>
        <row r="6460">
          <cell r="A6460" t="str">
            <v>Back to the Future</v>
          </cell>
          <cell r="M6460" t="str">
            <v>58th</v>
          </cell>
          <cell r="N6460">
            <v>6459</v>
          </cell>
        </row>
        <row r="6461">
          <cell r="A6461" t="str">
            <v>Ladyhawke</v>
          </cell>
          <cell r="M6461" t="str">
            <v>58th</v>
          </cell>
          <cell r="N6461">
            <v>6460</v>
          </cell>
        </row>
        <row r="6462">
          <cell r="A6462" t="str">
            <v>Rambo: First Blood Part II</v>
          </cell>
          <cell r="M6462" t="str">
            <v>58th</v>
          </cell>
          <cell r="N6462">
            <v>6461</v>
          </cell>
        </row>
        <row r="6463">
          <cell r="A6463" t="str">
            <v>[no specific film title]</v>
          </cell>
          <cell r="M6463" t="str">
            <v>58th</v>
          </cell>
          <cell r="N6463">
            <v>6462</v>
          </cell>
        </row>
        <row r="6464">
          <cell r="A6464" t="str">
            <v>[no specific film title]</v>
          </cell>
          <cell r="M6464" t="str">
            <v>58th</v>
          </cell>
          <cell r="N6464">
            <v>6463</v>
          </cell>
        </row>
        <row r="6465">
          <cell r="A6465" t="str">
            <v>[no specific film title]</v>
          </cell>
          <cell r="M6465" t="str">
            <v>58th</v>
          </cell>
          <cell r="N6465">
            <v>6464</v>
          </cell>
        </row>
        <row r="6466">
          <cell r="A6466" t="str">
            <v>[no specific film title]</v>
          </cell>
          <cell r="M6466" t="str">
            <v>58th</v>
          </cell>
          <cell r="N6466">
            <v>6465</v>
          </cell>
        </row>
        <row r="6467">
          <cell r="A6467" t="str">
            <v>Children of a Lesser God</v>
          </cell>
          <cell r="M6467" t="str">
            <v>59th</v>
          </cell>
          <cell r="N6467">
            <v>6466</v>
          </cell>
        </row>
        <row r="6468">
          <cell r="A6468" t="str">
            <v>Hannah and Her Sisters</v>
          </cell>
          <cell r="M6468" t="str">
            <v>59th</v>
          </cell>
          <cell r="N6468">
            <v>6467</v>
          </cell>
        </row>
        <row r="6469">
          <cell r="A6469" t="str">
            <v>The Mission</v>
          </cell>
          <cell r="M6469" t="str">
            <v>59th</v>
          </cell>
          <cell r="N6469">
            <v>6468</v>
          </cell>
        </row>
        <row r="6470">
          <cell r="A6470" t="str">
            <v>Platoon</v>
          </cell>
          <cell r="M6470" t="str">
            <v>59th</v>
          </cell>
          <cell r="N6470">
            <v>6469</v>
          </cell>
        </row>
        <row r="6471">
          <cell r="A6471" t="str">
            <v>A Room with a View</v>
          </cell>
          <cell r="M6471" t="str">
            <v>59th</v>
          </cell>
          <cell r="N6471">
            <v>6470</v>
          </cell>
        </row>
        <row r="6472">
          <cell r="A6472" t="str">
            <v>'Round Midnight</v>
          </cell>
          <cell r="M6472" t="str">
            <v>59th</v>
          </cell>
          <cell r="N6472">
            <v>6471</v>
          </cell>
        </row>
        <row r="6473">
          <cell r="A6473" t="str">
            <v>Children of a Lesser God</v>
          </cell>
          <cell r="M6473" t="str">
            <v>59th</v>
          </cell>
          <cell r="N6473">
            <v>6472</v>
          </cell>
        </row>
        <row r="6474">
          <cell r="A6474" t="str">
            <v>The Color of Money</v>
          </cell>
          <cell r="M6474" t="str">
            <v>59th</v>
          </cell>
          <cell r="N6474">
            <v>6473</v>
          </cell>
        </row>
        <row r="6475">
          <cell r="A6475" t="str">
            <v>Mona Lisa</v>
          </cell>
          <cell r="M6475" t="str">
            <v>59th</v>
          </cell>
          <cell r="N6475">
            <v>6474</v>
          </cell>
        </row>
        <row r="6476">
          <cell r="A6476" t="str">
            <v>Salvador</v>
          </cell>
          <cell r="M6476" t="str">
            <v>59th</v>
          </cell>
          <cell r="N6476">
            <v>6475</v>
          </cell>
        </row>
        <row r="6477">
          <cell r="A6477" t="str">
            <v>Hannah and Her Sisters</v>
          </cell>
          <cell r="M6477" t="str">
            <v>59th</v>
          </cell>
          <cell r="N6477">
            <v>6476</v>
          </cell>
        </row>
        <row r="6478">
          <cell r="A6478" t="str">
            <v>Hoosiers</v>
          </cell>
          <cell r="M6478" t="str">
            <v>59th</v>
          </cell>
          <cell r="N6478">
            <v>6477</v>
          </cell>
        </row>
        <row r="6479">
          <cell r="A6479" t="str">
            <v>Platoon</v>
          </cell>
          <cell r="M6479" t="str">
            <v>59th</v>
          </cell>
          <cell r="N6479">
            <v>6478</v>
          </cell>
        </row>
        <row r="6480">
          <cell r="A6480" t="str">
            <v>Platoon</v>
          </cell>
          <cell r="M6480" t="str">
            <v>59th</v>
          </cell>
          <cell r="N6480">
            <v>6479</v>
          </cell>
        </row>
        <row r="6481">
          <cell r="A6481" t="str">
            <v>A Room with a View</v>
          </cell>
          <cell r="M6481" t="str">
            <v>59th</v>
          </cell>
          <cell r="N6481">
            <v>6480</v>
          </cell>
        </row>
        <row r="6482">
          <cell r="A6482" t="str">
            <v>Aliens</v>
          </cell>
          <cell r="M6482" t="str">
            <v>59th</v>
          </cell>
          <cell r="N6482">
            <v>6481</v>
          </cell>
        </row>
        <row r="6483">
          <cell r="A6483" t="str">
            <v>Children of a Lesser God</v>
          </cell>
          <cell r="M6483" t="str">
            <v>59th</v>
          </cell>
          <cell r="N6483">
            <v>6482</v>
          </cell>
        </row>
        <row r="6484">
          <cell r="A6484" t="str">
            <v>Crimes of the Heart</v>
          </cell>
          <cell r="M6484" t="str">
            <v>59th</v>
          </cell>
          <cell r="N6484">
            <v>6483</v>
          </cell>
        </row>
        <row r="6485">
          <cell r="A6485" t="str">
            <v>The Morning After</v>
          </cell>
          <cell r="M6485" t="str">
            <v>59th</v>
          </cell>
          <cell r="N6485">
            <v>6484</v>
          </cell>
        </row>
        <row r="6486">
          <cell r="A6486" t="str">
            <v>Peggy Sue Got Married</v>
          </cell>
          <cell r="M6486" t="str">
            <v>59th</v>
          </cell>
          <cell r="N6486">
            <v>6485</v>
          </cell>
        </row>
        <row r="6487">
          <cell r="A6487" t="str">
            <v>Children of a Lesser God</v>
          </cell>
          <cell r="M6487" t="str">
            <v>59th</v>
          </cell>
          <cell r="N6487">
            <v>6486</v>
          </cell>
        </row>
        <row r="6488">
          <cell r="A6488" t="str">
            <v>The Color of Money</v>
          </cell>
          <cell r="M6488" t="str">
            <v>59th</v>
          </cell>
          <cell r="N6488">
            <v>6487</v>
          </cell>
        </row>
        <row r="6489">
          <cell r="A6489" t="str">
            <v>Crimes of the Heart</v>
          </cell>
          <cell r="M6489" t="str">
            <v>59th</v>
          </cell>
          <cell r="N6489">
            <v>6488</v>
          </cell>
        </row>
        <row r="6490">
          <cell r="A6490" t="str">
            <v>Hannah and Her Sisters</v>
          </cell>
          <cell r="M6490" t="str">
            <v>59th</v>
          </cell>
          <cell r="N6490">
            <v>6489</v>
          </cell>
        </row>
        <row r="6491">
          <cell r="A6491" t="str">
            <v>A Room with a View</v>
          </cell>
          <cell r="M6491" t="str">
            <v>59th</v>
          </cell>
          <cell r="N6491">
            <v>6490</v>
          </cell>
        </row>
        <row r="6492">
          <cell r="A6492" t="str">
            <v>Blue Velvet</v>
          </cell>
          <cell r="M6492" t="str">
            <v>59th</v>
          </cell>
          <cell r="N6492">
            <v>6491</v>
          </cell>
        </row>
        <row r="6493">
          <cell r="A6493" t="str">
            <v>Hannah and Her Sisters</v>
          </cell>
          <cell r="M6493" t="str">
            <v>59th</v>
          </cell>
          <cell r="N6493">
            <v>6492</v>
          </cell>
        </row>
        <row r="6494">
          <cell r="A6494" t="str">
            <v>The Mission</v>
          </cell>
          <cell r="M6494" t="str">
            <v>59th</v>
          </cell>
          <cell r="N6494">
            <v>6493</v>
          </cell>
        </row>
        <row r="6495">
          <cell r="A6495" t="str">
            <v>Platoon</v>
          </cell>
          <cell r="M6495" t="str">
            <v>59th</v>
          </cell>
          <cell r="N6495">
            <v>6494</v>
          </cell>
        </row>
        <row r="6496">
          <cell r="A6496" t="str">
            <v>A Room with a View</v>
          </cell>
          <cell r="M6496" t="str">
            <v>59th</v>
          </cell>
          <cell r="N6496">
            <v>6495</v>
          </cell>
        </row>
        <row r="6497">
          <cell r="A6497" t="str">
            <v>'Crocodile' Dundee</v>
          </cell>
          <cell r="M6497" t="str">
            <v>59th</v>
          </cell>
          <cell r="N6497">
            <v>6496</v>
          </cell>
        </row>
        <row r="6498">
          <cell r="A6498" t="str">
            <v>Hannah and Her Sisters</v>
          </cell>
          <cell r="M6498" t="str">
            <v>59th</v>
          </cell>
          <cell r="N6498">
            <v>6497</v>
          </cell>
        </row>
        <row r="6499">
          <cell r="A6499" t="str">
            <v>My Beautiful Laundrette</v>
          </cell>
          <cell r="M6499" t="str">
            <v>59th</v>
          </cell>
          <cell r="N6499">
            <v>6498</v>
          </cell>
        </row>
        <row r="6500">
          <cell r="A6500" t="str">
            <v>Platoon</v>
          </cell>
          <cell r="M6500" t="str">
            <v>59th</v>
          </cell>
          <cell r="N6500">
            <v>6499</v>
          </cell>
        </row>
        <row r="6501">
          <cell r="A6501" t="str">
            <v>Salvador</v>
          </cell>
          <cell r="M6501" t="str">
            <v>59th</v>
          </cell>
          <cell r="N6501">
            <v>6500</v>
          </cell>
        </row>
        <row r="6502">
          <cell r="A6502" t="str">
            <v>Children of a Lesser God</v>
          </cell>
          <cell r="M6502" t="str">
            <v>59th</v>
          </cell>
          <cell r="N6502">
            <v>6501</v>
          </cell>
        </row>
        <row r="6503">
          <cell r="A6503" t="str">
            <v>The Color of Money</v>
          </cell>
          <cell r="M6503" t="str">
            <v>59th</v>
          </cell>
          <cell r="N6503">
            <v>6502</v>
          </cell>
        </row>
        <row r="6504">
          <cell r="A6504" t="str">
            <v>Crimes of the Heart</v>
          </cell>
          <cell r="M6504" t="str">
            <v>59th</v>
          </cell>
          <cell r="N6504">
            <v>6503</v>
          </cell>
        </row>
        <row r="6505">
          <cell r="A6505" t="str">
            <v>A Room with a View</v>
          </cell>
          <cell r="M6505" t="str">
            <v>59th</v>
          </cell>
          <cell r="N6505">
            <v>6504</v>
          </cell>
        </row>
        <row r="6506">
          <cell r="A6506" t="str">
            <v>Stand by Me</v>
          </cell>
          <cell r="M6506" t="str">
            <v>59th</v>
          </cell>
          <cell r="N6506">
            <v>6505</v>
          </cell>
        </row>
        <row r="6507">
          <cell r="A6507" t="str">
            <v>'Round Midnight</v>
          </cell>
          <cell r="M6507" t="str">
            <v>59th</v>
          </cell>
          <cell r="N6507">
            <v>6506</v>
          </cell>
        </row>
        <row r="6508">
          <cell r="A6508" t="str">
            <v>Aliens</v>
          </cell>
          <cell r="M6508" t="str">
            <v>59th</v>
          </cell>
          <cell r="N6508">
            <v>6507</v>
          </cell>
        </row>
        <row r="6509">
          <cell r="A6509" t="str">
            <v>Hoosiers</v>
          </cell>
          <cell r="M6509" t="str">
            <v>59th</v>
          </cell>
          <cell r="N6509">
            <v>6508</v>
          </cell>
        </row>
        <row r="6510">
          <cell r="A6510" t="str">
            <v>The Mission</v>
          </cell>
          <cell r="M6510" t="str">
            <v>59th</v>
          </cell>
          <cell r="N6510">
            <v>6509</v>
          </cell>
        </row>
        <row r="6511">
          <cell r="A6511" t="str">
            <v>Star Trek IV: The Voyage Home</v>
          </cell>
          <cell r="M6511" t="str">
            <v>59th</v>
          </cell>
          <cell r="N6511">
            <v>6510</v>
          </cell>
        </row>
        <row r="6512">
          <cell r="A6512" t="str">
            <v>An American Tail</v>
          </cell>
          <cell r="M6512" t="str">
            <v>59th</v>
          </cell>
          <cell r="N6512">
            <v>6511</v>
          </cell>
        </row>
        <row r="6513">
          <cell r="A6513" t="str">
            <v>The Karate Kid Part II</v>
          </cell>
          <cell r="M6513" t="str">
            <v>59th</v>
          </cell>
          <cell r="N6513">
            <v>6512</v>
          </cell>
        </row>
        <row r="6514">
          <cell r="A6514" t="str">
            <v>Little Shop of Horrors</v>
          </cell>
          <cell r="M6514" t="str">
            <v>59th</v>
          </cell>
          <cell r="N6514">
            <v>6513</v>
          </cell>
        </row>
        <row r="6515">
          <cell r="A6515" t="str">
            <v>That's Life!</v>
          </cell>
          <cell r="M6515" t="str">
            <v>59th</v>
          </cell>
          <cell r="N6515">
            <v>6514</v>
          </cell>
        </row>
        <row r="6516">
          <cell r="A6516" t="str">
            <v>Top Gun</v>
          </cell>
          <cell r="M6516" t="str">
            <v>59th</v>
          </cell>
          <cell r="N6516">
            <v>6515</v>
          </cell>
        </row>
        <row r="6517">
          <cell r="A6517" t="str">
            <v>Aliens</v>
          </cell>
          <cell r="M6517" t="str">
            <v>59th</v>
          </cell>
          <cell r="N6517">
            <v>6516</v>
          </cell>
        </row>
        <row r="6518">
          <cell r="A6518" t="str">
            <v>Hannah and Her Sisters</v>
          </cell>
          <cell r="M6518" t="str">
            <v>59th</v>
          </cell>
          <cell r="N6518">
            <v>6517</v>
          </cell>
        </row>
        <row r="6519">
          <cell r="A6519" t="str">
            <v>The Mission</v>
          </cell>
          <cell r="M6519" t="str">
            <v>59th</v>
          </cell>
          <cell r="N6519">
            <v>6518</v>
          </cell>
        </row>
        <row r="6520">
          <cell r="A6520" t="str">
            <v>Platoon</v>
          </cell>
          <cell r="M6520" t="str">
            <v>59th</v>
          </cell>
          <cell r="N6520">
            <v>6519</v>
          </cell>
        </row>
        <row r="6521">
          <cell r="A6521" t="str">
            <v>Top Gun</v>
          </cell>
          <cell r="M6521" t="str">
            <v>59th</v>
          </cell>
          <cell r="N6521">
            <v>6520</v>
          </cell>
        </row>
        <row r="6522">
          <cell r="A6522" t="str">
            <v>'38</v>
          </cell>
          <cell r="M6522" t="str">
            <v>59th</v>
          </cell>
          <cell r="N6522">
            <v>6521</v>
          </cell>
        </row>
        <row r="6523">
          <cell r="A6523" t="str">
            <v>The Assault</v>
          </cell>
          <cell r="B6523" t="str">
            <v>De Aanslag</v>
          </cell>
          <cell r="M6523" t="str">
            <v>59th</v>
          </cell>
          <cell r="N6523">
            <v>6522</v>
          </cell>
        </row>
        <row r="6524">
          <cell r="A6524" t="str">
            <v>Betty Blue</v>
          </cell>
          <cell r="B6524" t="str">
            <v>37°2 le matin</v>
          </cell>
          <cell r="M6524" t="str">
            <v>59th</v>
          </cell>
          <cell r="N6524">
            <v>6523</v>
          </cell>
        </row>
        <row r="6525">
          <cell r="A6525" t="str">
            <v>The Decline of the American Empire</v>
          </cell>
          <cell r="B6525" t="str">
            <v>Le Déclin de l'empire américain</v>
          </cell>
          <cell r="M6525" t="str">
            <v>59th</v>
          </cell>
          <cell r="N6525">
            <v>6524</v>
          </cell>
        </row>
        <row r="6526">
          <cell r="A6526" t="str">
            <v>My Sweet Little Village</v>
          </cell>
          <cell r="B6526" t="str">
            <v>Vesnicko má stredisková</v>
          </cell>
          <cell r="M6526" t="str">
            <v>59th</v>
          </cell>
          <cell r="N6526">
            <v>6525</v>
          </cell>
        </row>
        <row r="6527">
          <cell r="A6527" t="str">
            <v>Exit</v>
          </cell>
          <cell r="M6527" t="str">
            <v>59th</v>
          </cell>
          <cell r="N6527">
            <v>6526</v>
          </cell>
        </row>
        <row r="6528">
          <cell r="A6528" t="str">
            <v>Love Struck</v>
          </cell>
          <cell r="M6528" t="str">
            <v>59th</v>
          </cell>
          <cell r="N6528">
            <v>6527</v>
          </cell>
        </row>
        <row r="6529">
          <cell r="A6529" t="str">
            <v>Precious Images</v>
          </cell>
          <cell r="M6529" t="str">
            <v>59th</v>
          </cell>
          <cell r="N6529">
            <v>6528</v>
          </cell>
        </row>
        <row r="6530">
          <cell r="A6530" t="str">
            <v>The Frog, the Dog and the Devil</v>
          </cell>
          <cell r="M6530" t="str">
            <v>59th</v>
          </cell>
          <cell r="N6530">
            <v>6529</v>
          </cell>
        </row>
        <row r="6531">
          <cell r="A6531" t="str">
            <v>A Greek Tragedy</v>
          </cell>
          <cell r="B6531" t="str">
            <v>En Griekse tragedie</v>
          </cell>
          <cell r="M6531" t="str">
            <v>59th</v>
          </cell>
          <cell r="N6531">
            <v>6530</v>
          </cell>
        </row>
        <row r="6532">
          <cell r="A6532" t="str">
            <v>Luxo Jr.</v>
          </cell>
          <cell r="M6532" t="str">
            <v>59th</v>
          </cell>
          <cell r="N6532">
            <v>6531</v>
          </cell>
        </row>
        <row r="6533">
          <cell r="A6533" t="str">
            <v>Artie Shaw: Time Is All You've Got</v>
          </cell>
          <cell r="M6533" t="str">
            <v>59th</v>
          </cell>
          <cell r="N6533">
            <v>6532</v>
          </cell>
        </row>
        <row r="6534">
          <cell r="A6534" t="str">
            <v>Chile: Hasta Cuando?</v>
          </cell>
          <cell r="M6534" t="str">
            <v>59th</v>
          </cell>
          <cell r="N6534">
            <v>6533</v>
          </cell>
        </row>
        <row r="6535">
          <cell r="A6535" t="str">
            <v>Down and Out in America</v>
          </cell>
          <cell r="M6535" t="str">
            <v>59th</v>
          </cell>
          <cell r="N6535">
            <v>6534</v>
          </cell>
        </row>
        <row r="6536">
          <cell r="A6536" t="str">
            <v>Isaac in America: A Journey with Isaac Bashevis Singer</v>
          </cell>
          <cell r="M6536" t="str">
            <v>59th</v>
          </cell>
          <cell r="N6536">
            <v>6535</v>
          </cell>
        </row>
        <row r="6537">
          <cell r="A6537" t="str">
            <v>Witness to Apartheid</v>
          </cell>
          <cell r="M6537" t="str">
            <v>59th</v>
          </cell>
          <cell r="N6537">
            <v>6536</v>
          </cell>
        </row>
        <row r="6538">
          <cell r="A6538" t="str">
            <v>Debonair Dancers</v>
          </cell>
          <cell r="M6538" t="str">
            <v>59th</v>
          </cell>
          <cell r="N6538">
            <v>6537</v>
          </cell>
        </row>
        <row r="6539">
          <cell r="A6539" t="str">
            <v>The Masters of Disaster</v>
          </cell>
          <cell r="M6539" t="str">
            <v>59th</v>
          </cell>
          <cell r="N6539">
            <v>6538</v>
          </cell>
        </row>
        <row r="6540">
          <cell r="A6540" t="str">
            <v>Red Grooms: Sunflower in a Hothouse</v>
          </cell>
          <cell r="M6540" t="str">
            <v>59th</v>
          </cell>
          <cell r="N6540">
            <v>6539</v>
          </cell>
        </row>
        <row r="6541">
          <cell r="A6541" t="str">
            <v>Sam</v>
          </cell>
          <cell r="M6541" t="str">
            <v>59th</v>
          </cell>
          <cell r="N6541">
            <v>6540</v>
          </cell>
        </row>
        <row r="6542">
          <cell r="A6542" t="str">
            <v>Women - for America, for the World</v>
          </cell>
          <cell r="M6542" t="str">
            <v>59th</v>
          </cell>
          <cell r="N6542">
            <v>6541</v>
          </cell>
        </row>
        <row r="6543">
          <cell r="A6543" t="str">
            <v>The Mission</v>
          </cell>
          <cell r="M6543" t="str">
            <v>59th</v>
          </cell>
          <cell r="N6543">
            <v>6542</v>
          </cell>
        </row>
        <row r="6544">
          <cell r="A6544" t="str">
            <v>Peggy Sue Got Married</v>
          </cell>
          <cell r="M6544" t="str">
            <v>59th</v>
          </cell>
          <cell r="N6544">
            <v>6543</v>
          </cell>
        </row>
        <row r="6545">
          <cell r="A6545" t="str">
            <v>Platoon</v>
          </cell>
          <cell r="M6545" t="str">
            <v>59th</v>
          </cell>
          <cell r="N6545">
            <v>6544</v>
          </cell>
        </row>
        <row r="6546">
          <cell r="A6546" t="str">
            <v>A Room with a View</v>
          </cell>
          <cell r="M6546" t="str">
            <v>59th</v>
          </cell>
          <cell r="N6546">
            <v>6545</v>
          </cell>
        </row>
        <row r="6547">
          <cell r="A6547" t="str">
            <v>Star Trek IV: The Voyage Home</v>
          </cell>
          <cell r="M6547" t="str">
            <v>59th</v>
          </cell>
          <cell r="N6547">
            <v>6546</v>
          </cell>
        </row>
        <row r="6548">
          <cell r="A6548" t="str">
            <v>Aliens</v>
          </cell>
          <cell r="M6548" t="str">
            <v>59th</v>
          </cell>
          <cell r="N6548">
            <v>6547</v>
          </cell>
        </row>
        <row r="6549">
          <cell r="A6549" t="str">
            <v>The Color of Money</v>
          </cell>
          <cell r="M6549" t="str">
            <v>59th</v>
          </cell>
          <cell r="N6549">
            <v>6548</v>
          </cell>
        </row>
        <row r="6550">
          <cell r="A6550" t="str">
            <v>Hannah and Her Sisters</v>
          </cell>
          <cell r="M6550" t="str">
            <v>59th</v>
          </cell>
          <cell r="N6550">
            <v>6549</v>
          </cell>
        </row>
        <row r="6551">
          <cell r="A6551" t="str">
            <v>The Mission</v>
          </cell>
          <cell r="M6551" t="str">
            <v>59th</v>
          </cell>
          <cell r="N6551">
            <v>6550</v>
          </cell>
        </row>
        <row r="6552">
          <cell r="A6552" t="str">
            <v>A Room with a View</v>
          </cell>
          <cell r="M6552" t="str">
            <v>59th</v>
          </cell>
          <cell r="N6552">
            <v>6551</v>
          </cell>
        </row>
        <row r="6553">
          <cell r="A6553" t="str">
            <v>The Mission</v>
          </cell>
          <cell r="M6553" t="str">
            <v>59th</v>
          </cell>
          <cell r="N6553">
            <v>6552</v>
          </cell>
        </row>
        <row r="6554">
          <cell r="A6554" t="str">
            <v>Otello</v>
          </cell>
          <cell r="M6554" t="str">
            <v>59th</v>
          </cell>
          <cell r="N6554">
            <v>6553</v>
          </cell>
        </row>
        <row r="6555">
          <cell r="A6555" t="str">
            <v>Peggy Sue Got Married</v>
          </cell>
          <cell r="M6555" t="str">
            <v>59th</v>
          </cell>
          <cell r="N6555">
            <v>6554</v>
          </cell>
        </row>
        <row r="6556">
          <cell r="A6556" t="str">
            <v>Pirates</v>
          </cell>
          <cell r="M6556" t="str">
            <v>59th</v>
          </cell>
          <cell r="N6556">
            <v>6555</v>
          </cell>
        </row>
        <row r="6557">
          <cell r="A6557" t="str">
            <v>A Room with a View</v>
          </cell>
          <cell r="M6557" t="str">
            <v>59th</v>
          </cell>
          <cell r="N6557">
            <v>6556</v>
          </cell>
        </row>
        <row r="6558">
          <cell r="A6558" t="str">
            <v>The Clan of the Cave Bear</v>
          </cell>
          <cell r="M6558" t="str">
            <v>59th</v>
          </cell>
          <cell r="N6558">
            <v>6557</v>
          </cell>
        </row>
        <row r="6559">
          <cell r="A6559" t="str">
            <v>The Fly</v>
          </cell>
          <cell r="M6559" t="str">
            <v>59th</v>
          </cell>
          <cell r="N6559">
            <v>6558</v>
          </cell>
        </row>
        <row r="6560">
          <cell r="A6560" t="str">
            <v>Legend</v>
          </cell>
          <cell r="M6560" t="str">
            <v>59th</v>
          </cell>
          <cell r="N6560">
            <v>6559</v>
          </cell>
        </row>
        <row r="6561">
          <cell r="A6561" t="str">
            <v>Aliens</v>
          </cell>
          <cell r="M6561" t="str">
            <v>59th</v>
          </cell>
          <cell r="N6561">
            <v>6560</v>
          </cell>
        </row>
        <row r="6562">
          <cell r="A6562" t="str">
            <v>Little Shop of Horrors</v>
          </cell>
          <cell r="M6562" t="str">
            <v>59th</v>
          </cell>
          <cell r="N6562">
            <v>6561</v>
          </cell>
        </row>
        <row r="6563">
          <cell r="A6563" t="str">
            <v>Poltergeist II: The Other Side</v>
          </cell>
          <cell r="M6563" t="str">
            <v>59th</v>
          </cell>
          <cell r="N6563">
            <v>6562</v>
          </cell>
        </row>
        <row r="6564">
          <cell r="A6564" t="str">
            <v>Aliens</v>
          </cell>
          <cell r="M6564" t="str">
            <v>59th</v>
          </cell>
          <cell r="N6564">
            <v>6563</v>
          </cell>
        </row>
        <row r="6565">
          <cell r="A6565" t="str">
            <v>Heartbreak Ridge</v>
          </cell>
          <cell r="M6565" t="str">
            <v>59th</v>
          </cell>
          <cell r="N6565">
            <v>6564</v>
          </cell>
        </row>
        <row r="6566">
          <cell r="A6566" t="str">
            <v>Platoon</v>
          </cell>
          <cell r="M6566" t="str">
            <v>59th</v>
          </cell>
          <cell r="N6566">
            <v>6565</v>
          </cell>
        </row>
        <row r="6567">
          <cell r="A6567" t="str">
            <v>Star Trek IV: The Voyage Home</v>
          </cell>
          <cell r="M6567" t="str">
            <v>59th</v>
          </cell>
          <cell r="N6567">
            <v>6566</v>
          </cell>
        </row>
        <row r="6568">
          <cell r="A6568" t="str">
            <v>Top Gun</v>
          </cell>
          <cell r="M6568" t="str">
            <v>59th</v>
          </cell>
          <cell r="N6568">
            <v>6567</v>
          </cell>
        </row>
        <row r="6569">
          <cell r="A6569" t="str">
            <v>Aliens</v>
          </cell>
          <cell r="M6569" t="str">
            <v>59th</v>
          </cell>
          <cell r="N6569">
            <v>6568</v>
          </cell>
        </row>
        <row r="6570">
          <cell r="A6570" t="str">
            <v>Star Trek IV: The Voyage Home</v>
          </cell>
          <cell r="M6570" t="str">
            <v>59th</v>
          </cell>
          <cell r="N6570">
            <v>6569</v>
          </cell>
        </row>
        <row r="6571">
          <cell r="A6571" t="str">
            <v>Top Gun</v>
          </cell>
          <cell r="M6571" t="str">
            <v>59th</v>
          </cell>
          <cell r="N6571">
            <v>6570</v>
          </cell>
        </row>
        <row r="6572">
          <cell r="A6572" t="str">
            <v>[no specific film title]</v>
          </cell>
          <cell r="M6572" t="str">
            <v>59th</v>
          </cell>
          <cell r="N6572">
            <v>6571</v>
          </cell>
        </row>
        <row r="6573">
          <cell r="A6573" t="str">
            <v>[no specific film title]</v>
          </cell>
          <cell r="M6573" t="str">
            <v>59th</v>
          </cell>
          <cell r="N6573">
            <v>6572</v>
          </cell>
        </row>
        <row r="6574">
          <cell r="A6574" t="str">
            <v>[no specific film title]</v>
          </cell>
          <cell r="M6574" t="str">
            <v>59th</v>
          </cell>
          <cell r="N6574">
            <v>6573</v>
          </cell>
        </row>
        <row r="6575">
          <cell r="A6575" t="str">
            <v>Broadcast News</v>
          </cell>
          <cell r="M6575" t="str">
            <v>60th</v>
          </cell>
          <cell r="N6575">
            <v>6574</v>
          </cell>
        </row>
        <row r="6576">
          <cell r="A6576" t="str">
            <v>Fatal Attraction</v>
          </cell>
          <cell r="M6576" t="str">
            <v>60th</v>
          </cell>
          <cell r="N6576">
            <v>6575</v>
          </cell>
        </row>
        <row r="6577">
          <cell r="A6577" t="str">
            <v>Hope and Glory</v>
          </cell>
          <cell r="M6577" t="str">
            <v>60th</v>
          </cell>
          <cell r="N6577">
            <v>6576</v>
          </cell>
        </row>
        <row r="6578">
          <cell r="A6578" t="str">
            <v>The Last Emperor</v>
          </cell>
          <cell r="M6578" t="str">
            <v>60th</v>
          </cell>
          <cell r="N6578">
            <v>6577</v>
          </cell>
        </row>
        <row r="6579">
          <cell r="A6579" t="str">
            <v>Moonstruck</v>
          </cell>
          <cell r="M6579" t="str">
            <v>60th</v>
          </cell>
          <cell r="N6579">
            <v>6578</v>
          </cell>
        </row>
        <row r="6580">
          <cell r="A6580" t="str">
            <v>Broadcast News</v>
          </cell>
          <cell r="M6580" t="str">
            <v>60th</v>
          </cell>
          <cell r="N6580">
            <v>6579</v>
          </cell>
        </row>
        <row r="6581">
          <cell r="A6581" t="str">
            <v>Dark Eyes</v>
          </cell>
          <cell r="M6581" t="str">
            <v>60th</v>
          </cell>
          <cell r="N6581">
            <v>6580</v>
          </cell>
        </row>
        <row r="6582">
          <cell r="A6582" t="str">
            <v>Good Morning, Vietnam</v>
          </cell>
          <cell r="M6582" t="str">
            <v>60th</v>
          </cell>
          <cell r="N6582">
            <v>6581</v>
          </cell>
        </row>
        <row r="6583">
          <cell r="A6583" t="str">
            <v>Ironweed</v>
          </cell>
          <cell r="M6583" t="str">
            <v>60th</v>
          </cell>
          <cell r="N6583">
            <v>6582</v>
          </cell>
        </row>
        <row r="6584">
          <cell r="A6584" t="str">
            <v>Wall Street</v>
          </cell>
          <cell r="M6584" t="str">
            <v>60th</v>
          </cell>
          <cell r="N6584">
            <v>6583</v>
          </cell>
        </row>
        <row r="6585">
          <cell r="A6585" t="str">
            <v>Broadcast News</v>
          </cell>
          <cell r="M6585" t="str">
            <v>60th</v>
          </cell>
          <cell r="N6585">
            <v>6584</v>
          </cell>
        </row>
        <row r="6586">
          <cell r="A6586" t="str">
            <v>Cry Freedom</v>
          </cell>
          <cell r="M6586" t="str">
            <v>60th</v>
          </cell>
          <cell r="N6586">
            <v>6585</v>
          </cell>
        </row>
        <row r="6587">
          <cell r="A6587" t="str">
            <v>Moonstruck</v>
          </cell>
          <cell r="M6587" t="str">
            <v>60th</v>
          </cell>
          <cell r="N6587">
            <v>6586</v>
          </cell>
        </row>
        <row r="6588">
          <cell r="A6588" t="str">
            <v>Street Smart</v>
          </cell>
          <cell r="M6588" t="str">
            <v>60th</v>
          </cell>
          <cell r="N6588">
            <v>6587</v>
          </cell>
        </row>
        <row r="6589">
          <cell r="A6589" t="str">
            <v>The Untouchables</v>
          </cell>
          <cell r="M6589" t="str">
            <v>60th</v>
          </cell>
          <cell r="N6589">
            <v>6588</v>
          </cell>
        </row>
        <row r="6590">
          <cell r="A6590" t="str">
            <v>Anna</v>
          </cell>
          <cell r="M6590" t="str">
            <v>60th</v>
          </cell>
          <cell r="N6590">
            <v>6589</v>
          </cell>
        </row>
        <row r="6591">
          <cell r="A6591" t="str">
            <v>Broadcast News</v>
          </cell>
          <cell r="M6591" t="str">
            <v>60th</v>
          </cell>
          <cell r="N6591">
            <v>6590</v>
          </cell>
        </row>
        <row r="6592">
          <cell r="A6592" t="str">
            <v>Fatal Attraction</v>
          </cell>
          <cell r="M6592" t="str">
            <v>60th</v>
          </cell>
          <cell r="N6592">
            <v>6591</v>
          </cell>
        </row>
        <row r="6593">
          <cell r="A6593" t="str">
            <v>Ironweed</v>
          </cell>
          <cell r="M6593" t="str">
            <v>60th</v>
          </cell>
          <cell r="N6593">
            <v>6592</v>
          </cell>
        </row>
        <row r="6594">
          <cell r="A6594" t="str">
            <v>Moonstruck</v>
          </cell>
          <cell r="M6594" t="str">
            <v>60th</v>
          </cell>
          <cell r="N6594">
            <v>6593</v>
          </cell>
        </row>
        <row r="6595">
          <cell r="A6595" t="str">
            <v>Fatal Attraction</v>
          </cell>
          <cell r="M6595" t="str">
            <v>60th</v>
          </cell>
          <cell r="N6595">
            <v>6594</v>
          </cell>
        </row>
        <row r="6596">
          <cell r="A6596" t="str">
            <v>Gaby - A True Story</v>
          </cell>
          <cell r="B6596" t="str">
            <v>Gaby: A True Story</v>
          </cell>
          <cell r="M6596" t="str">
            <v>60th</v>
          </cell>
          <cell r="N6596">
            <v>6595</v>
          </cell>
        </row>
        <row r="6597">
          <cell r="A6597" t="str">
            <v>Moonstruck</v>
          </cell>
          <cell r="M6597" t="str">
            <v>60th</v>
          </cell>
          <cell r="N6597">
            <v>6596</v>
          </cell>
        </row>
        <row r="6598">
          <cell r="A6598" t="str">
            <v>Throw Momma From the Train</v>
          </cell>
          <cell r="M6598" t="str">
            <v>60th</v>
          </cell>
          <cell r="N6598">
            <v>6597</v>
          </cell>
        </row>
        <row r="6599">
          <cell r="A6599" t="str">
            <v>The Whales of August</v>
          </cell>
          <cell r="M6599" t="str">
            <v>60th</v>
          </cell>
          <cell r="N6599">
            <v>6598</v>
          </cell>
        </row>
        <row r="6600">
          <cell r="A6600" t="str">
            <v>Fatal Attraction</v>
          </cell>
          <cell r="M6600" t="str">
            <v>60th</v>
          </cell>
          <cell r="N6600">
            <v>6599</v>
          </cell>
        </row>
        <row r="6601">
          <cell r="A6601" t="str">
            <v>Hope and Glory</v>
          </cell>
          <cell r="M6601" t="str">
            <v>60th</v>
          </cell>
          <cell r="N6601">
            <v>6600</v>
          </cell>
        </row>
        <row r="6602">
          <cell r="A6602" t="str">
            <v>The Last Emperor</v>
          </cell>
          <cell r="M6602" t="str">
            <v>60th</v>
          </cell>
          <cell r="N6602">
            <v>6601</v>
          </cell>
        </row>
        <row r="6603">
          <cell r="A6603" t="str">
            <v>Moonstruck</v>
          </cell>
          <cell r="M6603" t="str">
            <v>60th</v>
          </cell>
          <cell r="N6603">
            <v>6602</v>
          </cell>
        </row>
        <row r="6604">
          <cell r="A6604" t="str">
            <v>My Life as a Dog</v>
          </cell>
          <cell r="M6604" t="str">
            <v>60th</v>
          </cell>
          <cell r="N6604">
            <v>6603</v>
          </cell>
        </row>
        <row r="6605">
          <cell r="A6605" t="str">
            <v>Au Revoir Les Enfants (Goodbye, Children)</v>
          </cell>
          <cell r="B6605" t="str">
            <v>Au revoir, les enfants</v>
          </cell>
          <cell r="M6605" t="str">
            <v>60th</v>
          </cell>
          <cell r="N6605">
            <v>6604</v>
          </cell>
        </row>
        <row r="6606">
          <cell r="A6606" t="str">
            <v>Broadcast News</v>
          </cell>
          <cell r="M6606" t="str">
            <v>60th</v>
          </cell>
          <cell r="N6606">
            <v>6605</v>
          </cell>
        </row>
        <row r="6607">
          <cell r="A6607" t="str">
            <v>Hope and Glory</v>
          </cell>
          <cell r="M6607" t="str">
            <v>60th</v>
          </cell>
          <cell r="N6607">
            <v>6606</v>
          </cell>
        </row>
        <row r="6608">
          <cell r="A6608" t="str">
            <v>Moonstruck</v>
          </cell>
          <cell r="M6608" t="str">
            <v>60th</v>
          </cell>
          <cell r="N6608">
            <v>6607</v>
          </cell>
        </row>
        <row r="6609">
          <cell r="A6609" t="str">
            <v>Radio Days</v>
          </cell>
          <cell r="M6609" t="str">
            <v>60th</v>
          </cell>
          <cell r="N6609">
            <v>6608</v>
          </cell>
        </row>
        <row r="6610">
          <cell r="A6610" t="str">
            <v>The Dead</v>
          </cell>
          <cell r="M6610" t="str">
            <v>60th</v>
          </cell>
          <cell r="N6610">
            <v>6609</v>
          </cell>
        </row>
        <row r="6611">
          <cell r="A6611" t="str">
            <v>Fatal Attraction</v>
          </cell>
          <cell r="M6611" t="str">
            <v>60th</v>
          </cell>
          <cell r="N6611">
            <v>6610</v>
          </cell>
        </row>
        <row r="6612">
          <cell r="A6612" t="str">
            <v>Full Metal Jacket</v>
          </cell>
          <cell r="M6612" t="str">
            <v>60th</v>
          </cell>
          <cell r="N6612">
            <v>6611</v>
          </cell>
        </row>
        <row r="6613">
          <cell r="A6613" t="str">
            <v>The Last Emperor</v>
          </cell>
          <cell r="M6613" t="str">
            <v>60th</v>
          </cell>
          <cell r="N6613">
            <v>6612</v>
          </cell>
        </row>
        <row r="6614">
          <cell r="A6614" t="str">
            <v>My Life as a Dog</v>
          </cell>
          <cell r="M6614" t="str">
            <v>60th</v>
          </cell>
          <cell r="N6614">
            <v>6613</v>
          </cell>
        </row>
        <row r="6615">
          <cell r="A6615" t="str">
            <v>Cry Freedom</v>
          </cell>
          <cell r="M6615" t="str">
            <v>60th</v>
          </cell>
          <cell r="N6615">
            <v>6614</v>
          </cell>
        </row>
        <row r="6616">
          <cell r="A6616" t="str">
            <v>Empire of the Sun</v>
          </cell>
          <cell r="M6616" t="str">
            <v>60th</v>
          </cell>
          <cell r="N6616">
            <v>6615</v>
          </cell>
        </row>
        <row r="6617">
          <cell r="A6617" t="str">
            <v>The Last Emperor</v>
          </cell>
          <cell r="M6617" t="str">
            <v>60th</v>
          </cell>
          <cell r="N6617">
            <v>6616</v>
          </cell>
        </row>
        <row r="6618">
          <cell r="A6618" t="str">
            <v>The Untouchables</v>
          </cell>
          <cell r="M6618" t="str">
            <v>60th</v>
          </cell>
          <cell r="N6618">
            <v>6617</v>
          </cell>
        </row>
        <row r="6619">
          <cell r="A6619" t="str">
            <v>The Witches of Eastwick</v>
          </cell>
          <cell r="M6619" t="str">
            <v>60th</v>
          </cell>
          <cell r="N6619">
            <v>6618</v>
          </cell>
        </row>
        <row r="6620">
          <cell r="A6620" t="str">
            <v>Beverly Hills Cop II</v>
          </cell>
          <cell r="M6620" t="str">
            <v>60th</v>
          </cell>
          <cell r="N6620">
            <v>6619</v>
          </cell>
        </row>
        <row r="6621">
          <cell r="A6621" t="str">
            <v>Cry Freedom</v>
          </cell>
          <cell r="M6621" t="str">
            <v>60th</v>
          </cell>
          <cell r="N6621">
            <v>6620</v>
          </cell>
        </row>
        <row r="6622">
          <cell r="A6622" t="str">
            <v>Dirty Dancing</v>
          </cell>
          <cell r="M6622" t="str">
            <v>60th</v>
          </cell>
          <cell r="N6622">
            <v>6621</v>
          </cell>
        </row>
        <row r="6623">
          <cell r="A6623" t="str">
            <v>Mannequin</v>
          </cell>
          <cell r="M6623" t="str">
            <v>60th</v>
          </cell>
          <cell r="N6623">
            <v>6622</v>
          </cell>
        </row>
        <row r="6624">
          <cell r="A6624" t="str">
            <v>The Princess Bride</v>
          </cell>
          <cell r="M6624" t="str">
            <v>60th</v>
          </cell>
          <cell r="N6624">
            <v>6623</v>
          </cell>
        </row>
        <row r="6625">
          <cell r="A6625" t="str">
            <v>Broadcast News</v>
          </cell>
          <cell r="M6625" t="str">
            <v>60th</v>
          </cell>
          <cell r="N6625">
            <v>6624</v>
          </cell>
        </row>
        <row r="6626">
          <cell r="A6626" t="str">
            <v>Empire of the Sun</v>
          </cell>
          <cell r="M6626" t="str">
            <v>60th</v>
          </cell>
          <cell r="N6626">
            <v>6625</v>
          </cell>
        </row>
        <row r="6627">
          <cell r="A6627" t="str">
            <v>Fatal Attraction</v>
          </cell>
          <cell r="M6627" t="str">
            <v>60th</v>
          </cell>
          <cell r="N6627">
            <v>6626</v>
          </cell>
        </row>
        <row r="6628">
          <cell r="A6628" t="str">
            <v>The Last Emperor</v>
          </cell>
          <cell r="M6628" t="str">
            <v>60th</v>
          </cell>
          <cell r="N6628">
            <v>6627</v>
          </cell>
        </row>
        <row r="6629">
          <cell r="A6629" t="str">
            <v>Robocop</v>
          </cell>
          <cell r="M6629" t="str">
            <v>60th</v>
          </cell>
          <cell r="N6629">
            <v>6628</v>
          </cell>
        </row>
        <row r="6630">
          <cell r="A6630" t="str">
            <v>Au Revoir Les Enfants (Goodbye, Children)</v>
          </cell>
          <cell r="B6630" t="str">
            <v>Au revoir, les enfants</v>
          </cell>
          <cell r="M6630" t="str">
            <v>60th</v>
          </cell>
          <cell r="N6630">
            <v>6629</v>
          </cell>
        </row>
        <row r="6631">
          <cell r="A6631" t="str">
            <v>Babette's Feast</v>
          </cell>
          <cell r="B6631" t="str">
            <v>Babettes gæstebud</v>
          </cell>
          <cell r="M6631" t="str">
            <v>60th</v>
          </cell>
          <cell r="N6631">
            <v>6630</v>
          </cell>
        </row>
        <row r="6632">
          <cell r="A6632" t="str">
            <v>Course Completed</v>
          </cell>
          <cell r="B6632" t="str">
            <v>Asignatura aprobada</v>
          </cell>
          <cell r="M6632" t="str">
            <v>60th</v>
          </cell>
          <cell r="N6632">
            <v>6631</v>
          </cell>
        </row>
        <row r="6633">
          <cell r="A6633" t="str">
            <v>The Family</v>
          </cell>
          <cell r="B6633" t="str">
            <v>La Famiglia</v>
          </cell>
          <cell r="M6633" t="str">
            <v>60th</v>
          </cell>
          <cell r="N6633">
            <v>6632</v>
          </cell>
        </row>
        <row r="6634">
          <cell r="A6634" t="str">
            <v>Pathfinder</v>
          </cell>
          <cell r="B6634" t="str">
            <v>Ofelas</v>
          </cell>
          <cell r="M6634" t="str">
            <v>60th</v>
          </cell>
          <cell r="N6634">
            <v>6633</v>
          </cell>
        </row>
        <row r="6635">
          <cell r="A6635" t="str">
            <v>Making Waves</v>
          </cell>
          <cell r="M6635" t="str">
            <v>60th</v>
          </cell>
          <cell r="N6635">
            <v>6634</v>
          </cell>
        </row>
        <row r="6636">
          <cell r="A6636" t="str">
            <v>Ray's Male Heterosexual Dance Hall</v>
          </cell>
          <cell r="M6636" t="str">
            <v>60th</v>
          </cell>
          <cell r="N6636">
            <v>6635</v>
          </cell>
        </row>
        <row r="6637">
          <cell r="A6637" t="str">
            <v>Shoeshine</v>
          </cell>
          <cell r="M6637" t="str">
            <v>60th</v>
          </cell>
          <cell r="N6637">
            <v>6636</v>
          </cell>
        </row>
        <row r="6638">
          <cell r="A6638" t="str">
            <v>George and Rosemary</v>
          </cell>
          <cell r="M6638" t="str">
            <v>60th</v>
          </cell>
          <cell r="N6638">
            <v>6637</v>
          </cell>
        </row>
        <row r="6639">
          <cell r="A6639" t="str">
            <v>The Man Who Planted Trees</v>
          </cell>
          <cell r="B6639" t="str">
            <v>L'Homme qui plantait des arbres</v>
          </cell>
          <cell r="M6639" t="str">
            <v>60th</v>
          </cell>
          <cell r="N6639">
            <v>6638</v>
          </cell>
        </row>
        <row r="6640">
          <cell r="A6640" t="str">
            <v>Your Face</v>
          </cell>
          <cell r="M6640" t="str">
            <v>60th</v>
          </cell>
          <cell r="N6640">
            <v>6639</v>
          </cell>
        </row>
        <row r="6641">
          <cell r="A6641" t="str">
            <v>Eyes on the Prize: America's Civil Rights Years/Bridge to Freedom 1965</v>
          </cell>
          <cell r="M6641" t="str">
            <v>60th</v>
          </cell>
          <cell r="N6641">
            <v>6640</v>
          </cell>
        </row>
        <row r="6642">
          <cell r="A6642" t="str">
            <v>Hellfire: A Journey from Hiroshima</v>
          </cell>
          <cell r="M6642" t="str">
            <v>60th</v>
          </cell>
          <cell r="N6642">
            <v>6641</v>
          </cell>
        </row>
        <row r="6643">
          <cell r="A6643" t="str">
            <v>Radio Bikini</v>
          </cell>
          <cell r="M6643" t="str">
            <v>60th</v>
          </cell>
          <cell r="N6643">
            <v>6642</v>
          </cell>
        </row>
        <row r="6644">
          <cell r="A6644" t="str">
            <v>A Stitch for Time</v>
          </cell>
          <cell r="M6644" t="str">
            <v>60th</v>
          </cell>
          <cell r="N6644">
            <v>6643</v>
          </cell>
        </row>
        <row r="6645">
          <cell r="A6645" t="str">
            <v>The Ten-Year Lunch: The Wit and Legend of the Algonquin Round Table</v>
          </cell>
          <cell r="M6645" t="str">
            <v>60th</v>
          </cell>
          <cell r="N6645">
            <v>6644</v>
          </cell>
        </row>
        <row r="6646">
          <cell r="A6646" t="str">
            <v>Frances Steloff: Memoirs of a Bookseller</v>
          </cell>
          <cell r="M6646" t="str">
            <v>60th</v>
          </cell>
          <cell r="N6646">
            <v>6645</v>
          </cell>
        </row>
        <row r="6647">
          <cell r="A6647" t="str">
            <v>In the Wee Wee Hours...</v>
          </cell>
          <cell r="M6647" t="str">
            <v>60th</v>
          </cell>
          <cell r="N6647">
            <v>6646</v>
          </cell>
        </row>
        <row r="6648">
          <cell r="A6648" t="str">
            <v>Language Says It All</v>
          </cell>
          <cell r="M6648" t="str">
            <v>60th</v>
          </cell>
          <cell r="N6648">
            <v>6647</v>
          </cell>
        </row>
        <row r="6649">
          <cell r="A6649" t="str">
            <v>Silver Into Gold</v>
          </cell>
          <cell r="M6649" t="str">
            <v>60th</v>
          </cell>
          <cell r="N6649">
            <v>6648</v>
          </cell>
        </row>
        <row r="6650">
          <cell r="A6650" t="str">
            <v>Young at Heart</v>
          </cell>
          <cell r="M6650" t="str">
            <v>60th</v>
          </cell>
          <cell r="N6650">
            <v>6649</v>
          </cell>
        </row>
        <row r="6651">
          <cell r="A6651" t="str">
            <v>Broadcast News</v>
          </cell>
          <cell r="M6651" t="str">
            <v>60th</v>
          </cell>
          <cell r="N6651">
            <v>6650</v>
          </cell>
        </row>
        <row r="6652">
          <cell r="A6652" t="str">
            <v>Empire of the Sun</v>
          </cell>
          <cell r="M6652" t="str">
            <v>60th</v>
          </cell>
          <cell r="N6652">
            <v>6651</v>
          </cell>
        </row>
        <row r="6653">
          <cell r="A6653" t="str">
            <v>Hope and Glory</v>
          </cell>
          <cell r="M6653" t="str">
            <v>60th</v>
          </cell>
          <cell r="N6653">
            <v>6652</v>
          </cell>
        </row>
        <row r="6654">
          <cell r="A6654" t="str">
            <v>The Last Emperor</v>
          </cell>
          <cell r="M6654" t="str">
            <v>60th</v>
          </cell>
          <cell r="N6654">
            <v>6653</v>
          </cell>
        </row>
        <row r="6655">
          <cell r="A6655" t="str">
            <v>Matewan</v>
          </cell>
          <cell r="M6655" t="str">
            <v>60th</v>
          </cell>
          <cell r="N6655">
            <v>6654</v>
          </cell>
        </row>
        <row r="6656">
          <cell r="A6656" t="str">
            <v>Empire of the Sun</v>
          </cell>
          <cell r="M6656" t="str">
            <v>60th</v>
          </cell>
          <cell r="N6656">
            <v>6655</v>
          </cell>
        </row>
        <row r="6657">
          <cell r="A6657" t="str">
            <v>Hope and Glory</v>
          </cell>
          <cell r="M6657" t="str">
            <v>60th</v>
          </cell>
          <cell r="N6657">
            <v>6656</v>
          </cell>
        </row>
        <row r="6658">
          <cell r="A6658" t="str">
            <v>The Last Emperor</v>
          </cell>
          <cell r="M6658" t="str">
            <v>60th</v>
          </cell>
          <cell r="N6658">
            <v>6657</v>
          </cell>
        </row>
        <row r="6659">
          <cell r="A6659" t="str">
            <v>Radio Days</v>
          </cell>
          <cell r="M6659" t="str">
            <v>60th</v>
          </cell>
          <cell r="N6659">
            <v>6658</v>
          </cell>
        </row>
        <row r="6660">
          <cell r="A6660" t="str">
            <v>The Untouchables</v>
          </cell>
          <cell r="M6660" t="str">
            <v>60th</v>
          </cell>
          <cell r="N6660">
            <v>6659</v>
          </cell>
        </row>
        <row r="6661">
          <cell r="A6661" t="str">
            <v>The Dead</v>
          </cell>
          <cell r="M6661" t="str">
            <v>60th</v>
          </cell>
          <cell r="N6661">
            <v>6660</v>
          </cell>
        </row>
        <row r="6662">
          <cell r="A6662" t="str">
            <v>Empire of the Sun</v>
          </cell>
          <cell r="M6662" t="str">
            <v>60th</v>
          </cell>
          <cell r="N6662">
            <v>6661</v>
          </cell>
        </row>
        <row r="6663">
          <cell r="A6663" t="str">
            <v>The Last Emperor</v>
          </cell>
          <cell r="M6663" t="str">
            <v>60th</v>
          </cell>
          <cell r="N6663">
            <v>6662</v>
          </cell>
        </row>
        <row r="6664">
          <cell r="A6664" t="str">
            <v>Maurice</v>
          </cell>
          <cell r="M6664" t="str">
            <v>60th</v>
          </cell>
          <cell r="N6664">
            <v>6663</v>
          </cell>
        </row>
        <row r="6665">
          <cell r="A6665" t="str">
            <v>The Untouchables</v>
          </cell>
          <cell r="M6665" t="str">
            <v>60th</v>
          </cell>
          <cell r="N6665">
            <v>6664</v>
          </cell>
        </row>
        <row r="6666">
          <cell r="A6666" t="str">
            <v>Happy New Year</v>
          </cell>
          <cell r="M6666" t="str">
            <v>60th</v>
          </cell>
          <cell r="N6666">
            <v>6665</v>
          </cell>
        </row>
        <row r="6667">
          <cell r="A6667" t="str">
            <v>Harry and the Hendersons</v>
          </cell>
          <cell r="M6667" t="str">
            <v>60th</v>
          </cell>
          <cell r="N6667">
            <v>6666</v>
          </cell>
        </row>
        <row r="6668">
          <cell r="A6668" t="str">
            <v>Innerspace</v>
          </cell>
          <cell r="M6668" t="str">
            <v>60th</v>
          </cell>
          <cell r="N6668">
            <v>6667</v>
          </cell>
        </row>
        <row r="6669">
          <cell r="A6669" t="str">
            <v>Predator</v>
          </cell>
          <cell r="M6669" t="str">
            <v>60th</v>
          </cell>
          <cell r="N6669">
            <v>6668</v>
          </cell>
        </row>
        <row r="6670">
          <cell r="A6670" t="str">
            <v>Empire of the Sun</v>
          </cell>
          <cell r="M6670" t="str">
            <v>60th</v>
          </cell>
          <cell r="N6670">
            <v>6669</v>
          </cell>
        </row>
        <row r="6671">
          <cell r="A6671" t="str">
            <v>The Last Emperor</v>
          </cell>
          <cell r="M6671" t="str">
            <v>60th</v>
          </cell>
          <cell r="N6671">
            <v>6670</v>
          </cell>
        </row>
        <row r="6672">
          <cell r="A6672" t="str">
            <v>Lethal Weapon</v>
          </cell>
          <cell r="M6672" t="str">
            <v>60th</v>
          </cell>
          <cell r="N6672">
            <v>6671</v>
          </cell>
        </row>
        <row r="6673">
          <cell r="A6673" t="str">
            <v>Robocop</v>
          </cell>
          <cell r="M6673" t="str">
            <v>60th</v>
          </cell>
          <cell r="N6673">
            <v>6672</v>
          </cell>
        </row>
        <row r="6674">
          <cell r="A6674" t="str">
            <v>The Witches of Eastwick</v>
          </cell>
          <cell r="M6674" t="str">
            <v>60th</v>
          </cell>
          <cell r="N6674">
            <v>6673</v>
          </cell>
        </row>
        <row r="6675">
          <cell r="A6675" t="str">
            <v>Robocop</v>
          </cell>
          <cell r="M6675" t="str">
            <v>60th</v>
          </cell>
          <cell r="N6675">
            <v>6674</v>
          </cell>
        </row>
        <row r="6676">
          <cell r="A6676" t="str">
            <v>[no specific film title]</v>
          </cell>
          <cell r="M6676" t="str">
            <v>60th</v>
          </cell>
          <cell r="N6676">
            <v>6675</v>
          </cell>
        </row>
        <row r="6677">
          <cell r="A6677" t="str">
            <v>[no specific film title]</v>
          </cell>
          <cell r="M6677" t="str">
            <v>60th</v>
          </cell>
          <cell r="N6677">
            <v>6676</v>
          </cell>
        </row>
        <row r="6678">
          <cell r="A6678" t="str">
            <v>The Accidental Tourist</v>
          </cell>
          <cell r="M6678" t="str">
            <v>61st</v>
          </cell>
          <cell r="N6678">
            <v>6677</v>
          </cell>
        </row>
        <row r="6679">
          <cell r="A6679" t="str">
            <v>Dangerous Liaisons</v>
          </cell>
          <cell r="M6679" t="str">
            <v>61st</v>
          </cell>
          <cell r="N6679">
            <v>6678</v>
          </cell>
        </row>
        <row r="6680">
          <cell r="A6680" t="str">
            <v>Mississippi Burning</v>
          </cell>
          <cell r="M6680" t="str">
            <v>61st</v>
          </cell>
          <cell r="N6680">
            <v>6679</v>
          </cell>
        </row>
        <row r="6681">
          <cell r="A6681" t="str">
            <v>Rain Man</v>
          </cell>
          <cell r="M6681" t="str">
            <v>61st</v>
          </cell>
          <cell r="N6681">
            <v>6680</v>
          </cell>
        </row>
        <row r="6682">
          <cell r="A6682" t="str">
            <v>Working Girl</v>
          </cell>
          <cell r="M6682" t="str">
            <v>61st</v>
          </cell>
          <cell r="N6682">
            <v>6681</v>
          </cell>
        </row>
        <row r="6683">
          <cell r="A6683" t="str">
            <v>Big</v>
          </cell>
          <cell r="M6683" t="str">
            <v>61st</v>
          </cell>
          <cell r="N6683">
            <v>6682</v>
          </cell>
        </row>
        <row r="6684">
          <cell r="A6684" t="str">
            <v>Mississippi Burning</v>
          </cell>
          <cell r="M6684" t="str">
            <v>61st</v>
          </cell>
          <cell r="N6684">
            <v>6683</v>
          </cell>
        </row>
        <row r="6685">
          <cell r="A6685" t="str">
            <v>Pelle the Conqueror</v>
          </cell>
          <cell r="M6685" t="str">
            <v>61st</v>
          </cell>
          <cell r="N6685">
            <v>6684</v>
          </cell>
        </row>
        <row r="6686">
          <cell r="A6686" t="str">
            <v>Rain Man</v>
          </cell>
          <cell r="M6686" t="str">
            <v>61st</v>
          </cell>
          <cell r="N6686">
            <v>6685</v>
          </cell>
        </row>
        <row r="6687">
          <cell r="A6687" t="str">
            <v>Stand and Deliver</v>
          </cell>
          <cell r="M6687" t="str">
            <v>61st</v>
          </cell>
          <cell r="N6687">
            <v>6686</v>
          </cell>
        </row>
        <row r="6688">
          <cell r="A6688" t="str">
            <v>A Fish Called Wanda</v>
          </cell>
          <cell r="M6688" t="str">
            <v>61st</v>
          </cell>
          <cell r="N6688">
            <v>6687</v>
          </cell>
        </row>
        <row r="6689">
          <cell r="A6689" t="str">
            <v>Little Dorrit</v>
          </cell>
          <cell r="M6689" t="str">
            <v>61st</v>
          </cell>
          <cell r="N6689">
            <v>6688</v>
          </cell>
        </row>
        <row r="6690">
          <cell r="A6690" t="str">
            <v>Married to the Mob</v>
          </cell>
          <cell r="M6690" t="str">
            <v>61st</v>
          </cell>
          <cell r="N6690">
            <v>6689</v>
          </cell>
        </row>
        <row r="6691">
          <cell r="A6691" t="str">
            <v>Running on Empty</v>
          </cell>
          <cell r="M6691" t="str">
            <v>61st</v>
          </cell>
          <cell r="N6691">
            <v>6690</v>
          </cell>
        </row>
        <row r="6692">
          <cell r="A6692" t="str">
            <v>Tucker: The Man and His Dream</v>
          </cell>
          <cell r="M6692" t="str">
            <v>61st</v>
          </cell>
          <cell r="N6692">
            <v>6691</v>
          </cell>
        </row>
        <row r="6693">
          <cell r="A6693" t="str">
            <v>The Accused</v>
          </cell>
          <cell r="M6693" t="str">
            <v>61st</v>
          </cell>
          <cell r="N6693">
            <v>6692</v>
          </cell>
        </row>
        <row r="6694">
          <cell r="A6694" t="str">
            <v>A Cry in the Dark</v>
          </cell>
          <cell r="M6694" t="str">
            <v>61st</v>
          </cell>
          <cell r="N6694">
            <v>6693</v>
          </cell>
        </row>
        <row r="6695">
          <cell r="A6695" t="str">
            <v>Dangerous Liaisons</v>
          </cell>
          <cell r="M6695" t="str">
            <v>61st</v>
          </cell>
          <cell r="N6695">
            <v>6694</v>
          </cell>
        </row>
        <row r="6696">
          <cell r="A6696" t="str">
            <v>Gorillas in the Mist</v>
          </cell>
          <cell r="M6696" t="str">
            <v>61st</v>
          </cell>
          <cell r="N6696">
            <v>6695</v>
          </cell>
        </row>
        <row r="6697">
          <cell r="A6697" t="str">
            <v>Working Girl</v>
          </cell>
          <cell r="M6697" t="str">
            <v>61st</v>
          </cell>
          <cell r="N6697">
            <v>6696</v>
          </cell>
        </row>
        <row r="6698">
          <cell r="A6698" t="str">
            <v>The Accidental Tourist</v>
          </cell>
          <cell r="M6698" t="str">
            <v>61st</v>
          </cell>
          <cell r="N6698">
            <v>6697</v>
          </cell>
        </row>
        <row r="6699">
          <cell r="A6699" t="str">
            <v>Dangerous Liaisons</v>
          </cell>
          <cell r="M6699" t="str">
            <v>61st</v>
          </cell>
          <cell r="N6699">
            <v>6698</v>
          </cell>
        </row>
        <row r="6700">
          <cell r="A6700" t="str">
            <v>Mississippi Burning</v>
          </cell>
          <cell r="M6700" t="str">
            <v>61st</v>
          </cell>
          <cell r="N6700">
            <v>6699</v>
          </cell>
        </row>
        <row r="6701">
          <cell r="A6701" t="str">
            <v>Working Girl</v>
          </cell>
          <cell r="M6701" t="str">
            <v>61st</v>
          </cell>
          <cell r="N6701">
            <v>6700</v>
          </cell>
        </row>
        <row r="6702">
          <cell r="A6702" t="str">
            <v>Working Girl</v>
          </cell>
          <cell r="M6702" t="str">
            <v>61st</v>
          </cell>
          <cell r="N6702">
            <v>6701</v>
          </cell>
        </row>
        <row r="6703">
          <cell r="A6703" t="str">
            <v>A Fish Called Wanda</v>
          </cell>
          <cell r="M6703" t="str">
            <v>61st</v>
          </cell>
          <cell r="N6703">
            <v>6702</v>
          </cell>
        </row>
        <row r="6704">
          <cell r="A6704" t="str">
            <v>The Last Temptation of Christ</v>
          </cell>
          <cell r="M6704" t="str">
            <v>61st</v>
          </cell>
          <cell r="N6704">
            <v>6703</v>
          </cell>
        </row>
        <row r="6705">
          <cell r="A6705" t="str">
            <v>Mississippi Burning</v>
          </cell>
          <cell r="M6705" t="str">
            <v>61st</v>
          </cell>
          <cell r="N6705">
            <v>6704</v>
          </cell>
        </row>
        <row r="6706">
          <cell r="A6706" t="str">
            <v>Rain Man</v>
          </cell>
          <cell r="M6706" t="str">
            <v>61st</v>
          </cell>
          <cell r="N6706">
            <v>6705</v>
          </cell>
        </row>
        <row r="6707">
          <cell r="A6707" t="str">
            <v>Working Girl</v>
          </cell>
          <cell r="M6707" t="str">
            <v>61st</v>
          </cell>
          <cell r="N6707">
            <v>6706</v>
          </cell>
        </row>
        <row r="6708">
          <cell r="A6708" t="str">
            <v>Big</v>
          </cell>
          <cell r="M6708" t="str">
            <v>61st</v>
          </cell>
          <cell r="N6708">
            <v>6707</v>
          </cell>
        </row>
        <row r="6709">
          <cell r="A6709" t="str">
            <v>Bull Durham</v>
          </cell>
          <cell r="M6709" t="str">
            <v>61st</v>
          </cell>
          <cell r="N6709">
            <v>6708</v>
          </cell>
        </row>
        <row r="6710">
          <cell r="A6710" t="str">
            <v>A Fish Called Wanda</v>
          </cell>
          <cell r="M6710" t="str">
            <v>61st</v>
          </cell>
          <cell r="N6710">
            <v>6709</v>
          </cell>
        </row>
        <row r="6711">
          <cell r="A6711" t="str">
            <v>Rain Man</v>
          </cell>
          <cell r="M6711" t="str">
            <v>61st</v>
          </cell>
          <cell r="N6711">
            <v>6710</v>
          </cell>
        </row>
        <row r="6712">
          <cell r="A6712" t="str">
            <v>Running on Empty</v>
          </cell>
          <cell r="M6712" t="str">
            <v>61st</v>
          </cell>
          <cell r="N6712">
            <v>6711</v>
          </cell>
        </row>
        <row r="6713">
          <cell r="A6713" t="str">
            <v>The Accidental Tourist</v>
          </cell>
          <cell r="M6713" t="str">
            <v>61st</v>
          </cell>
          <cell r="N6713">
            <v>6712</v>
          </cell>
        </row>
        <row r="6714">
          <cell r="A6714" t="str">
            <v>Dangerous Liaisons</v>
          </cell>
          <cell r="M6714" t="str">
            <v>61st</v>
          </cell>
          <cell r="N6714">
            <v>6713</v>
          </cell>
        </row>
        <row r="6715">
          <cell r="A6715" t="str">
            <v>Gorillas in the Mist</v>
          </cell>
          <cell r="M6715" t="str">
            <v>61st</v>
          </cell>
          <cell r="N6715">
            <v>6714</v>
          </cell>
        </row>
        <row r="6716">
          <cell r="A6716" t="str">
            <v>Little Dorrit</v>
          </cell>
          <cell r="M6716" t="str">
            <v>61st</v>
          </cell>
          <cell r="N6716">
            <v>6715</v>
          </cell>
        </row>
        <row r="6717">
          <cell r="A6717" t="str">
            <v>The Unbearable Lightness of Being</v>
          </cell>
          <cell r="M6717" t="str">
            <v>61st</v>
          </cell>
          <cell r="N6717">
            <v>6716</v>
          </cell>
        </row>
        <row r="6718">
          <cell r="A6718" t="str">
            <v>The Accidental Tourist</v>
          </cell>
          <cell r="M6718" t="str">
            <v>61st</v>
          </cell>
          <cell r="N6718">
            <v>6717</v>
          </cell>
        </row>
        <row r="6719">
          <cell r="A6719" t="str">
            <v>Dangerous Liaisons</v>
          </cell>
          <cell r="M6719" t="str">
            <v>61st</v>
          </cell>
          <cell r="N6719">
            <v>6718</v>
          </cell>
        </row>
        <row r="6720">
          <cell r="A6720" t="str">
            <v>Gorillas in the Mist</v>
          </cell>
          <cell r="M6720" t="str">
            <v>61st</v>
          </cell>
          <cell r="N6720">
            <v>6719</v>
          </cell>
        </row>
        <row r="6721">
          <cell r="A6721" t="str">
            <v>The Milagro Beanfield War</v>
          </cell>
          <cell r="M6721" t="str">
            <v>61st</v>
          </cell>
          <cell r="N6721">
            <v>6720</v>
          </cell>
        </row>
        <row r="6722">
          <cell r="A6722" t="str">
            <v>Rain Man</v>
          </cell>
          <cell r="M6722" t="str">
            <v>61st</v>
          </cell>
          <cell r="N6722">
            <v>6721</v>
          </cell>
        </row>
        <row r="6723">
          <cell r="A6723" t="str">
            <v>Bagdad Cafe</v>
          </cell>
          <cell r="M6723" t="str">
            <v>61st</v>
          </cell>
          <cell r="N6723">
            <v>6722</v>
          </cell>
        </row>
        <row r="6724">
          <cell r="A6724" t="str">
            <v>Buster</v>
          </cell>
          <cell r="M6724" t="str">
            <v>61st</v>
          </cell>
          <cell r="N6724">
            <v>6723</v>
          </cell>
        </row>
        <row r="6725">
          <cell r="A6725" t="str">
            <v>Working Girl</v>
          </cell>
          <cell r="M6725" t="str">
            <v>61st</v>
          </cell>
          <cell r="N6725">
            <v>6724</v>
          </cell>
        </row>
        <row r="6726">
          <cell r="A6726" t="str">
            <v>Die Hard</v>
          </cell>
          <cell r="M6726" t="str">
            <v>61st</v>
          </cell>
          <cell r="N6726">
            <v>6725</v>
          </cell>
        </row>
        <row r="6727">
          <cell r="A6727" t="str">
            <v>Gorillas in the Mist</v>
          </cell>
          <cell r="M6727" t="str">
            <v>61st</v>
          </cell>
          <cell r="N6727">
            <v>6726</v>
          </cell>
        </row>
        <row r="6728">
          <cell r="A6728" t="str">
            <v>Mississippi Burning</v>
          </cell>
          <cell r="M6728" t="str">
            <v>61st</v>
          </cell>
          <cell r="N6728">
            <v>6727</v>
          </cell>
        </row>
        <row r="6729">
          <cell r="A6729" t="str">
            <v>Rain Man</v>
          </cell>
          <cell r="M6729" t="str">
            <v>61st</v>
          </cell>
          <cell r="N6729">
            <v>6728</v>
          </cell>
        </row>
        <row r="6730">
          <cell r="A6730" t="str">
            <v>Who Framed Roger Rabbit</v>
          </cell>
          <cell r="M6730" t="str">
            <v>61st</v>
          </cell>
          <cell r="N6730">
            <v>6729</v>
          </cell>
        </row>
        <row r="6731">
          <cell r="A6731" t="str">
            <v>Hanussen</v>
          </cell>
          <cell r="M6731" t="str">
            <v>61st</v>
          </cell>
          <cell r="N6731">
            <v>6730</v>
          </cell>
        </row>
        <row r="6732">
          <cell r="A6732" t="str">
            <v>The Music Teacher</v>
          </cell>
          <cell r="B6732" t="str">
            <v>Le Maître de musique</v>
          </cell>
          <cell r="M6732" t="str">
            <v>61st</v>
          </cell>
          <cell r="N6732">
            <v>6731</v>
          </cell>
        </row>
        <row r="6733">
          <cell r="A6733" t="str">
            <v>Pelle the Conqueror</v>
          </cell>
          <cell r="B6733" t="str">
            <v>Pelle erobreren</v>
          </cell>
          <cell r="M6733" t="str">
            <v>61st</v>
          </cell>
          <cell r="N6733">
            <v>6732</v>
          </cell>
        </row>
        <row r="6734">
          <cell r="A6734" t="str">
            <v>Salaam Bombay!</v>
          </cell>
          <cell r="M6734" t="str">
            <v>61st</v>
          </cell>
          <cell r="N6734">
            <v>6733</v>
          </cell>
        </row>
        <row r="6735">
          <cell r="A6735" t="str">
            <v>Women on the Verge of a Nervous Breakdown</v>
          </cell>
          <cell r="B6735" t="str">
            <v>Mujeres al borde de un ataque de nervios</v>
          </cell>
          <cell r="M6735" t="str">
            <v>61st</v>
          </cell>
          <cell r="N6735">
            <v>6734</v>
          </cell>
        </row>
        <row r="6736">
          <cell r="A6736" t="str">
            <v>The Appointments of Dennis Jennings</v>
          </cell>
          <cell r="M6736" t="str">
            <v>61st</v>
          </cell>
          <cell r="N6736">
            <v>6735</v>
          </cell>
        </row>
        <row r="6737">
          <cell r="A6737" t="str">
            <v>Cadilllac Dreams</v>
          </cell>
          <cell r="M6737" t="str">
            <v>61st</v>
          </cell>
          <cell r="N6737">
            <v>6736</v>
          </cell>
        </row>
        <row r="6738">
          <cell r="A6738" t="str">
            <v>Gullah Tales</v>
          </cell>
          <cell r="M6738" t="str">
            <v>61st</v>
          </cell>
          <cell r="N6738">
            <v>6737</v>
          </cell>
        </row>
        <row r="6739">
          <cell r="A6739" t="str">
            <v>The Cat Came Back</v>
          </cell>
          <cell r="M6739" t="str">
            <v>61st</v>
          </cell>
          <cell r="N6739">
            <v>6738</v>
          </cell>
        </row>
        <row r="6740">
          <cell r="A6740" t="str">
            <v>Technological Threat</v>
          </cell>
          <cell r="M6740" t="str">
            <v>61st</v>
          </cell>
          <cell r="N6740">
            <v>6739</v>
          </cell>
        </row>
        <row r="6741">
          <cell r="A6741" t="str">
            <v>Tin Toy</v>
          </cell>
          <cell r="M6741" t="str">
            <v>61st</v>
          </cell>
          <cell r="N6741">
            <v>6740</v>
          </cell>
        </row>
        <row r="6742">
          <cell r="A6742" t="str">
            <v>The Cry of Reason - Beyers Naude: An Afrikaner Speaks Out</v>
          </cell>
          <cell r="M6742" t="str">
            <v>61st</v>
          </cell>
          <cell r="N6742">
            <v>6741</v>
          </cell>
        </row>
        <row r="6743">
          <cell r="A6743" t="str">
            <v>Hotel Terminus: The Life and Times of Klaus Barbie</v>
          </cell>
          <cell r="B6743" t="str">
            <v>Hôtel Terminus</v>
          </cell>
          <cell r="M6743" t="str">
            <v>61st</v>
          </cell>
          <cell r="N6743">
            <v>6742</v>
          </cell>
        </row>
        <row r="6744">
          <cell r="A6744" t="str">
            <v>Let's Get Lost</v>
          </cell>
          <cell r="M6744" t="str">
            <v>61st</v>
          </cell>
          <cell r="N6744">
            <v>6743</v>
          </cell>
        </row>
        <row r="6745">
          <cell r="A6745" t="str">
            <v>Promises to Keep</v>
          </cell>
          <cell r="M6745" t="str">
            <v>61st</v>
          </cell>
          <cell r="N6745">
            <v>6744</v>
          </cell>
        </row>
        <row r="6746">
          <cell r="A6746" t="str">
            <v>Who Killed Vincent Chin?</v>
          </cell>
          <cell r="M6746" t="str">
            <v>61st</v>
          </cell>
          <cell r="N6746">
            <v>6745</v>
          </cell>
        </row>
        <row r="6747">
          <cell r="A6747" t="str">
            <v>The Children's Storefront</v>
          </cell>
          <cell r="M6747" t="str">
            <v>61st</v>
          </cell>
          <cell r="N6747">
            <v>6746</v>
          </cell>
        </row>
        <row r="6748">
          <cell r="A6748" t="str">
            <v>Family Gathering</v>
          </cell>
          <cell r="M6748" t="str">
            <v>61st</v>
          </cell>
          <cell r="N6748">
            <v>6747</v>
          </cell>
        </row>
        <row r="6749">
          <cell r="A6749" t="str">
            <v>Gang Cops</v>
          </cell>
          <cell r="M6749" t="str">
            <v>61st</v>
          </cell>
          <cell r="N6749">
            <v>6748</v>
          </cell>
        </row>
        <row r="6750">
          <cell r="A6750" t="str">
            <v>Portrait of Imogen</v>
          </cell>
          <cell r="M6750" t="str">
            <v>61st</v>
          </cell>
          <cell r="N6750">
            <v>6749</v>
          </cell>
        </row>
        <row r="6751">
          <cell r="A6751" t="str">
            <v>You Don't Have to Die</v>
          </cell>
          <cell r="M6751" t="str">
            <v>61st</v>
          </cell>
          <cell r="N6751">
            <v>6750</v>
          </cell>
        </row>
        <row r="6752">
          <cell r="A6752" t="str">
            <v>Mississippi Burning</v>
          </cell>
          <cell r="M6752" t="str">
            <v>61st</v>
          </cell>
          <cell r="N6752">
            <v>6751</v>
          </cell>
        </row>
        <row r="6753">
          <cell r="A6753" t="str">
            <v>Rain Man</v>
          </cell>
          <cell r="M6753" t="str">
            <v>61st</v>
          </cell>
          <cell r="N6753">
            <v>6752</v>
          </cell>
        </row>
        <row r="6754">
          <cell r="A6754" t="str">
            <v>Tequila Sunrise</v>
          </cell>
          <cell r="M6754" t="str">
            <v>61st</v>
          </cell>
          <cell r="N6754">
            <v>6753</v>
          </cell>
        </row>
        <row r="6755">
          <cell r="A6755" t="str">
            <v>The Unbearable Lightness of Being</v>
          </cell>
          <cell r="M6755" t="str">
            <v>61st</v>
          </cell>
          <cell r="N6755">
            <v>6754</v>
          </cell>
        </row>
        <row r="6756">
          <cell r="A6756" t="str">
            <v>Who Framed Roger Rabbit</v>
          </cell>
          <cell r="M6756" t="str">
            <v>61st</v>
          </cell>
          <cell r="N6756">
            <v>6755</v>
          </cell>
        </row>
        <row r="6757">
          <cell r="A6757" t="str">
            <v>Beaches</v>
          </cell>
          <cell r="M6757" t="str">
            <v>61st</v>
          </cell>
          <cell r="N6757">
            <v>6756</v>
          </cell>
        </row>
        <row r="6758">
          <cell r="A6758" t="str">
            <v>Dangerous Liaisons</v>
          </cell>
          <cell r="M6758" t="str">
            <v>61st</v>
          </cell>
          <cell r="N6758">
            <v>6757</v>
          </cell>
        </row>
        <row r="6759">
          <cell r="A6759" t="str">
            <v>Rain Man</v>
          </cell>
          <cell r="M6759" t="str">
            <v>61st</v>
          </cell>
          <cell r="N6759">
            <v>6758</v>
          </cell>
        </row>
        <row r="6760">
          <cell r="A6760" t="str">
            <v>Tucker: The Man and His Dream</v>
          </cell>
          <cell r="M6760" t="str">
            <v>61st</v>
          </cell>
          <cell r="N6760">
            <v>6759</v>
          </cell>
        </row>
        <row r="6761">
          <cell r="A6761" t="str">
            <v>Who Framed Roger Rabbit</v>
          </cell>
          <cell r="M6761" t="str">
            <v>61st</v>
          </cell>
          <cell r="N6761">
            <v>6760</v>
          </cell>
        </row>
        <row r="6762">
          <cell r="A6762" t="str">
            <v>Coming to America</v>
          </cell>
          <cell r="M6762" t="str">
            <v>61st</v>
          </cell>
          <cell r="N6762">
            <v>6761</v>
          </cell>
        </row>
        <row r="6763">
          <cell r="A6763" t="str">
            <v>Dangerous Liaisons</v>
          </cell>
          <cell r="M6763" t="str">
            <v>61st</v>
          </cell>
          <cell r="N6763">
            <v>6762</v>
          </cell>
        </row>
        <row r="6764">
          <cell r="A6764" t="str">
            <v>A Handful of Dust</v>
          </cell>
          <cell r="M6764" t="str">
            <v>61st</v>
          </cell>
          <cell r="N6764">
            <v>6763</v>
          </cell>
        </row>
        <row r="6765">
          <cell r="A6765" t="str">
            <v>Sunset</v>
          </cell>
          <cell r="M6765" t="str">
            <v>61st</v>
          </cell>
          <cell r="N6765">
            <v>6764</v>
          </cell>
        </row>
        <row r="6766">
          <cell r="A6766" t="str">
            <v>Tucker: The Man and His Dream</v>
          </cell>
          <cell r="M6766" t="str">
            <v>61st</v>
          </cell>
          <cell r="N6766">
            <v>6765</v>
          </cell>
        </row>
        <row r="6767">
          <cell r="A6767" t="str">
            <v>Beetlejuice</v>
          </cell>
          <cell r="M6767" t="str">
            <v>61st</v>
          </cell>
          <cell r="N6767">
            <v>6766</v>
          </cell>
        </row>
        <row r="6768">
          <cell r="A6768" t="str">
            <v>Coming to America</v>
          </cell>
          <cell r="M6768" t="str">
            <v>61st</v>
          </cell>
          <cell r="N6768">
            <v>6767</v>
          </cell>
        </row>
        <row r="6769">
          <cell r="A6769" t="str">
            <v>Scrooged</v>
          </cell>
          <cell r="M6769" t="str">
            <v>61st</v>
          </cell>
          <cell r="N6769">
            <v>6768</v>
          </cell>
        </row>
        <row r="6770">
          <cell r="A6770" t="str">
            <v>Die Hard</v>
          </cell>
          <cell r="M6770" t="str">
            <v>61st</v>
          </cell>
          <cell r="N6770">
            <v>6769</v>
          </cell>
        </row>
        <row r="6771">
          <cell r="A6771" t="str">
            <v>Who Framed Roger Rabbit</v>
          </cell>
          <cell r="M6771" t="str">
            <v>61st</v>
          </cell>
          <cell r="N6771">
            <v>6770</v>
          </cell>
        </row>
        <row r="6772">
          <cell r="A6772" t="str">
            <v>Willow</v>
          </cell>
          <cell r="M6772" t="str">
            <v>61st</v>
          </cell>
          <cell r="N6772">
            <v>6771</v>
          </cell>
        </row>
        <row r="6773">
          <cell r="A6773" t="str">
            <v>Bird</v>
          </cell>
          <cell r="M6773" t="str">
            <v>61st</v>
          </cell>
          <cell r="N6773">
            <v>6772</v>
          </cell>
        </row>
        <row r="6774">
          <cell r="A6774" t="str">
            <v>Die Hard</v>
          </cell>
          <cell r="M6774" t="str">
            <v>61st</v>
          </cell>
          <cell r="N6774">
            <v>6773</v>
          </cell>
        </row>
        <row r="6775">
          <cell r="A6775" t="str">
            <v>Gorillas in the Mist</v>
          </cell>
          <cell r="M6775" t="str">
            <v>61st</v>
          </cell>
          <cell r="N6775">
            <v>6774</v>
          </cell>
        </row>
        <row r="6776">
          <cell r="A6776" t="str">
            <v>Mississippi Burning</v>
          </cell>
          <cell r="M6776" t="str">
            <v>61st</v>
          </cell>
          <cell r="N6776">
            <v>6775</v>
          </cell>
        </row>
        <row r="6777">
          <cell r="A6777" t="str">
            <v>Who Framed Roger Rabbit</v>
          </cell>
          <cell r="M6777" t="str">
            <v>61st</v>
          </cell>
          <cell r="N6777">
            <v>6776</v>
          </cell>
        </row>
        <row r="6778">
          <cell r="A6778" t="str">
            <v>Die Hard</v>
          </cell>
          <cell r="M6778" t="str">
            <v>61st</v>
          </cell>
          <cell r="N6778">
            <v>6777</v>
          </cell>
        </row>
        <row r="6779">
          <cell r="A6779" t="str">
            <v>Who Framed Roger Rabbit</v>
          </cell>
          <cell r="M6779" t="str">
            <v>61st</v>
          </cell>
          <cell r="N6779">
            <v>6778</v>
          </cell>
        </row>
        <row r="6780">
          <cell r="A6780" t="str">
            <v>Willow</v>
          </cell>
          <cell r="M6780" t="str">
            <v>61st</v>
          </cell>
          <cell r="N6780">
            <v>6779</v>
          </cell>
        </row>
        <row r="6781">
          <cell r="A6781" t="str">
            <v>Who Framed Roger Rabbit</v>
          </cell>
          <cell r="M6781" t="str">
            <v>61st</v>
          </cell>
          <cell r="N6781">
            <v>6780</v>
          </cell>
        </row>
        <row r="6782">
          <cell r="A6782" t="str">
            <v>[no specific film title]</v>
          </cell>
          <cell r="M6782" t="str">
            <v>61st</v>
          </cell>
          <cell r="N6782">
            <v>6781</v>
          </cell>
        </row>
        <row r="6783">
          <cell r="A6783" t="str">
            <v>[no specific film title]</v>
          </cell>
          <cell r="M6783" t="str">
            <v>61st</v>
          </cell>
          <cell r="N6783">
            <v>6782</v>
          </cell>
        </row>
        <row r="6784">
          <cell r="A6784" t="str">
            <v>[no specific film title]</v>
          </cell>
          <cell r="M6784" t="str">
            <v>61st</v>
          </cell>
          <cell r="N6784">
            <v>6783</v>
          </cell>
        </row>
        <row r="6785">
          <cell r="A6785" t="str">
            <v>Born on the Fourth of July</v>
          </cell>
          <cell r="M6785" t="str">
            <v>62nd</v>
          </cell>
          <cell r="N6785">
            <v>6784</v>
          </cell>
        </row>
        <row r="6786">
          <cell r="A6786" t="str">
            <v>Dead Poets Society</v>
          </cell>
          <cell r="M6786" t="str">
            <v>62nd</v>
          </cell>
          <cell r="N6786">
            <v>6785</v>
          </cell>
        </row>
        <row r="6787">
          <cell r="A6787" t="str">
            <v>Driving Miss Daisy</v>
          </cell>
          <cell r="M6787" t="str">
            <v>62nd</v>
          </cell>
          <cell r="N6787">
            <v>6786</v>
          </cell>
        </row>
        <row r="6788">
          <cell r="A6788" t="str">
            <v>Field of Dreams</v>
          </cell>
          <cell r="M6788" t="str">
            <v>62nd</v>
          </cell>
          <cell r="N6788">
            <v>6787</v>
          </cell>
        </row>
        <row r="6789">
          <cell r="A6789" t="str">
            <v>My Left Foot</v>
          </cell>
          <cell r="M6789" t="str">
            <v>62nd</v>
          </cell>
          <cell r="N6789">
            <v>6788</v>
          </cell>
        </row>
        <row r="6790">
          <cell r="A6790" t="str">
            <v>Born on the Fourth of July</v>
          </cell>
          <cell r="M6790" t="str">
            <v>62nd</v>
          </cell>
          <cell r="N6790">
            <v>6789</v>
          </cell>
        </row>
        <row r="6791">
          <cell r="A6791" t="str">
            <v>Dead Poets Society</v>
          </cell>
          <cell r="M6791" t="str">
            <v>62nd</v>
          </cell>
          <cell r="N6791">
            <v>6790</v>
          </cell>
        </row>
        <row r="6792">
          <cell r="A6792" t="str">
            <v>Driving Miss Daisy</v>
          </cell>
          <cell r="M6792" t="str">
            <v>62nd</v>
          </cell>
          <cell r="N6792">
            <v>6791</v>
          </cell>
        </row>
        <row r="6793">
          <cell r="A6793" t="str">
            <v>Henry V</v>
          </cell>
          <cell r="M6793" t="str">
            <v>62nd</v>
          </cell>
          <cell r="N6793">
            <v>6792</v>
          </cell>
        </row>
        <row r="6794">
          <cell r="A6794" t="str">
            <v>My Left Foot</v>
          </cell>
          <cell r="M6794" t="str">
            <v>62nd</v>
          </cell>
          <cell r="N6794">
            <v>6793</v>
          </cell>
        </row>
        <row r="6795">
          <cell r="A6795" t="str">
            <v>Crimes and Misdemeanors</v>
          </cell>
          <cell r="M6795" t="str">
            <v>62nd</v>
          </cell>
          <cell r="N6795">
            <v>6794</v>
          </cell>
        </row>
        <row r="6796">
          <cell r="A6796" t="str">
            <v>Do the Right Thing</v>
          </cell>
          <cell r="M6796" t="str">
            <v>62nd</v>
          </cell>
          <cell r="N6796">
            <v>6795</v>
          </cell>
        </row>
        <row r="6797">
          <cell r="A6797" t="str">
            <v>Driving Miss Daisy</v>
          </cell>
          <cell r="M6797" t="str">
            <v>62nd</v>
          </cell>
          <cell r="N6797">
            <v>6796</v>
          </cell>
        </row>
        <row r="6798">
          <cell r="A6798" t="str">
            <v>A Dry White Season</v>
          </cell>
          <cell r="M6798" t="str">
            <v>62nd</v>
          </cell>
          <cell r="N6798">
            <v>6797</v>
          </cell>
        </row>
        <row r="6799">
          <cell r="A6799" t="str">
            <v>Glory</v>
          </cell>
          <cell r="M6799" t="str">
            <v>62nd</v>
          </cell>
          <cell r="N6799">
            <v>6798</v>
          </cell>
        </row>
        <row r="6800">
          <cell r="A6800" t="str">
            <v>Camille Claudel</v>
          </cell>
          <cell r="M6800" t="str">
            <v>62nd</v>
          </cell>
          <cell r="N6800">
            <v>6799</v>
          </cell>
        </row>
        <row r="6801">
          <cell r="A6801" t="str">
            <v>Driving Miss Daisy</v>
          </cell>
          <cell r="M6801" t="str">
            <v>62nd</v>
          </cell>
          <cell r="N6801">
            <v>6800</v>
          </cell>
        </row>
        <row r="6802">
          <cell r="A6802" t="str">
            <v>The Fabulous Baker Boys</v>
          </cell>
          <cell r="M6802" t="str">
            <v>62nd</v>
          </cell>
          <cell r="N6802">
            <v>6801</v>
          </cell>
        </row>
        <row r="6803">
          <cell r="A6803" t="str">
            <v>Music Box</v>
          </cell>
          <cell r="M6803" t="str">
            <v>62nd</v>
          </cell>
          <cell r="N6803">
            <v>6802</v>
          </cell>
        </row>
        <row r="6804">
          <cell r="A6804" t="str">
            <v>Shirley Valentine</v>
          </cell>
          <cell r="M6804" t="str">
            <v>62nd</v>
          </cell>
          <cell r="N6804">
            <v>6803</v>
          </cell>
        </row>
        <row r="6805">
          <cell r="A6805" t="str">
            <v>Enemies: A Love Story</v>
          </cell>
          <cell r="M6805" t="str">
            <v>62nd</v>
          </cell>
          <cell r="N6805">
            <v>6804</v>
          </cell>
        </row>
        <row r="6806">
          <cell r="A6806" t="str">
            <v>Enemies: A Love Story</v>
          </cell>
          <cell r="M6806" t="str">
            <v>62nd</v>
          </cell>
          <cell r="N6806">
            <v>6805</v>
          </cell>
        </row>
        <row r="6807">
          <cell r="A6807" t="str">
            <v>My Left Foot</v>
          </cell>
          <cell r="M6807" t="str">
            <v>62nd</v>
          </cell>
          <cell r="N6807">
            <v>6806</v>
          </cell>
        </row>
        <row r="6808">
          <cell r="A6808" t="str">
            <v>Parenthood</v>
          </cell>
          <cell r="M6808" t="str">
            <v>62nd</v>
          </cell>
          <cell r="N6808">
            <v>6807</v>
          </cell>
        </row>
        <row r="6809">
          <cell r="A6809" t="str">
            <v>Steel Magnolias</v>
          </cell>
          <cell r="M6809" t="str">
            <v>62nd</v>
          </cell>
          <cell r="N6809">
            <v>6808</v>
          </cell>
        </row>
        <row r="6810">
          <cell r="A6810" t="str">
            <v>Born on the Fourth of July</v>
          </cell>
          <cell r="M6810" t="str">
            <v>62nd</v>
          </cell>
          <cell r="N6810">
            <v>6809</v>
          </cell>
        </row>
        <row r="6811">
          <cell r="A6811" t="str">
            <v>Crimes and Misdemeanors</v>
          </cell>
          <cell r="M6811" t="str">
            <v>62nd</v>
          </cell>
          <cell r="N6811">
            <v>6810</v>
          </cell>
        </row>
        <row r="6812">
          <cell r="A6812" t="str">
            <v>Dead Poets Society</v>
          </cell>
          <cell r="M6812" t="str">
            <v>62nd</v>
          </cell>
          <cell r="N6812">
            <v>6811</v>
          </cell>
        </row>
        <row r="6813">
          <cell r="A6813" t="str">
            <v>Henry V</v>
          </cell>
          <cell r="M6813" t="str">
            <v>62nd</v>
          </cell>
          <cell r="N6813">
            <v>6812</v>
          </cell>
        </row>
        <row r="6814">
          <cell r="A6814" t="str">
            <v>My Left Foot</v>
          </cell>
          <cell r="M6814" t="str">
            <v>62nd</v>
          </cell>
          <cell r="N6814">
            <v>6813</v>
          </cell>
        </row>
        <row r="6815">
          <cell r="A6815" t="str">
            <v>Crimes and Misdemeanors</v>
          </cell>
          <cell r="M6815" t="str">
            <v>62nd</v>
          </cell>
          <cell r="N6815">
            <v>6814</v>
          </cell>
        </row>
        <row r="6816">
          <cell r="A6816" t="str">
            <v>Dead Poets Society</v>
          </cell>
          <cell r="M6816" t="str">
            <v>62nd</v>
          </cell>
          <cell r="N6816">
            <v>6815</v>
          </cell>
        </row>
        <row r="6817">
          <cell r="A6817" t="str">
            <v>Do the Right Thing</v>
          </cell>
          <cell r="M6817" t="str">
            <v>62nd</v>
          </cell>
          <cell r="N6817">
            <v>6816</v>
          </cell>
        </row>
        <row r="6818">
          <cell r="A6818" t="str">
            <v>sex, lies, and videotape</v>
          </cell>
          <cell r="M6818" t="str">
            <v>62nd</v>
          </cell>
          <cell r="N6818">
            <v>6817</v>
          </cell>
        </row>
        <row r="6819">
          <cell r="A6819" t="str">
            <v>When Harry Met Sally...</v>
          </cell>
          <cell r="M6819" t="str">
            <v>62nd</v>
          </cell>
          <cell r="N6819">
            <v>6818</v>
          </cell>
        </row>
        <row r="6820">
          <cell r="A6820" t="str">
            <v>Born on the Fourth of July</v>
          </cell>
          <cell r="M6820" t="str">
            <v>62nd</v>
          </cell>
          <cell r="N6820">
            <v>6819</v>
          </cell>
        </row>
        <row r="6821">
          <cell r="A6821" t="str">
            <v>Driving Miss Daisy</v>
          </cell>
          <cell r="M6821" t="str">
            <v>62nd</v>
          </cell>
          <cell r="N6821">
            <v>6820</v>
          </cell>
        </row>
        <row r="6822">
          <cell r="A6822" t="str">
            <v>Enemies, a Love Story</v>
          </cell>
          <cell r="M6822" t="str">
            <v>62nd</v>
          </cell>
          <cell r="N6822">
            <v>6821</v>
          </cell>
        </row>
        <row r="6823">
          <cell r="A6823" t="str">
            <v>Field of Dreams</v>
          </cell>
          <cell r="M6823" t="str">
            <v>62nd</v>
          </cell>
          <cell r="N6823">
            <v>6822</v>
          </cell>
        </row>
        <row r="6824">
          <cell r="A6824" t="str">
            <v>My Left Foot</v>
          </cell>
          <cell r="M6824" t="str">
            <v>62nd</v>
          </cell>
          <cell r="N6824">
            <v>6823</v>
          </cell>
        </row>
        <row r="6825">
          <cell r="A6825" t="str">
            <v>Born on the Fourth of July</v>
          </cell>
          <cell r="M6825" t="str">
            <v>62nd</v>
          </cell>
          <cell r="N6825">
            <v>6824</v>
          </cell>
        </row>
        <row r="6826">
          <cell r="A6826" t="str">
            <v>The Fabulous Baker Boys</v>
          </cell>
          <cell r="M6826" t="str">
            <v>62nd</v>
          </cell>
          <cell r="N6826">
            <v>6825</v>
          </cell>
        </row>
        <row r="6827">
          <cell r="A6827" t="str">
            <v>Field of Dreams</v>
          </cell>
          <cell r="M6827" t="str">
            <v>62nd</v>
          </cell>
          <cell r="N6827">
            <v>6826</v>
          </cell>
        </row>
        <row r="6828">
          <cell r="A6828" t="str">
            <v>Indiana Jones and the Last Crusade</v>
          </cell>
          <cell r="M6828" t="str">
            <v>62nd</v>
          </cell>
          <cell r="N6828">
            <v>6827</v>
          </cell>
        </row>
        <row r="6829">
          <cell r="A6829" t="str">
            <v>The Little Mermaid</v>
          </cell>
          <cell r="M6829" t="str">
            <v>62nd</v>
          </cell>
          <cell r="N6829">
            <v>6828</v>
          </cell>
        </row>
        <row r="6830">
          <cell r="A6830" t="str">
            <v>Chances Are</v>
          </cell>
          <cell r="M6830" t="str">
            <v>62nd</v>
          </cell>
          <cell r="N6830">
            <v>6829</v>
          </cell>
        </row>
        <row r="6831">
          <cell r="A6831" t="str">
            <v>The Little Mermaid</v>
          </cell>
          <cell r="M6831" t="str">
            <v>62nd</v>
          </cell>
          <cell r="N6831">
            <v>6830</v>
          </cell>
        </row>
        <row r="6832">
          <cell r="A6832" t="str">
            <v>The Little Mermaid</v>
          </cell>
          <cell r="M6832" t="str">
            <v>62nd</v>
          </cell>
          <cell r="N6832">
            <v>6831</v>
          </cell>
        </row>
        <row r="6833">
          <cell r="A6833" t="str">
            <v>Parenthood</v>
          </cell>
          <cell r="M6833" t="str">
            <v>62nd</v>
          </cell>
          <cell r="N6833">
            <v>6832</v>
          </cell>
        </row>
        <row r="6834">
          <cell r="A6834" t="str">
            <v>Shirley Valentine</v>
          </cell>
          <cell r="M6834" t="str">
            <v>62nd</v>
          </cell>
          <cell r="N6834">
            <v>6833</v>
          </cell>
        </row>
        <row r="6835">
          <cell r="A6835" t="str">
            <v>The Bear</v>
          </cell>
          <cell r="B6835" t="str">
            <v>L'Ours</v>
          </cell>
          <cell r="M6835" t="str">
            <v>62nd</v>
          </cell>
          <cell r="N6835">
            <v>6834</v>
          </cell>
        </row>
        <row r="6836">
          <cell r="A6836" t="str">
            <v>Born on the Fourth of July</v>
          </cell>
          <cell r="M6836" t="str">
            <v>62nd</v>
          </cell>
          <cell r="N6836">
            <v>6835</v>
          </cell>
        </row>
        <row r="6837">
          <cell r="A6837" t="str">
            <v>Driving Miss Daisy</v>
          </cell>
          <cell r="M6837" t="str">
            <v>62nd</v>
          </cell>
          <cell r="N6837">
            <v>6836</v>
          </cell>
        </row>
        <row r="6838">
          <cell r="A6838" t="str">
            <v>The Fabulous Baker Boys</v>
          </cell>
          <cell r="M6838" t="str">
            <v>62nd</v>
          </cell>
          <cell r="N6838">
            <v>6837</v>
          </cell>
        </row>
        <row r="6839">
          <cell r="A6839" t="str">
            <v>Glory</v>
          </cell>
          <cell r="M6839" t="str">
            <v>62nd</v>
          </cell>
          <cell r="N6839">
            <v>6838</v>
          </cell>
        </row>
        <row r="6840">
          <cell r="A6840" t="str">
            <v>Camille Claudel</v>
          </cell>
          <cell r="M6840" t="str">
            <v>62nd</v>
          </cell>
          <cell r="N6840">
            <v>6839</v>
          </cell>
        </row>
        <row r="6841">
          <cell r="A6841" t="str">
            <v>Cinema Paradiso</v>
          </cell>
          <cell r="M6841" t="str">
            <v>62nd</v>
          </cell>
          <cell r="N6841">
            <v>6840</v>
          </cell>
        </row>
        <row r="6842">
          <cell r="A6842" t="str">
            <v>Jesus of Montreal</v>
          </cell>
          <cell r="B6842" t="str">
            <v>Jésus de Montréal</v>
          </cell>
          <cell r="M6842" t="str">
            <v>62nd</v>
          </cell>
          <cell r="N6842">
            <v>6841</v>
          </cell>
        </row>
        <row r="6843">
          <cell r="A6843" t="str">
            <v>Waltzing Regitze</v>
          </cell>
          <cell r="B6843" t="str">
            <v>Dansen med Regitze</v>
          </cell>
          <cell r="M6843" t="str">
            <v>62nd</v>
          </cell>
          <cell r="N6843">
            <v>6842</v>
          </cell>
        </row>
        <row r="6844">
          <cell r="A6844" t="str">
            <v>What Happened to Santiago</v>
          </cell>
          <cell r="B6844" t="str">
            <v>Lo que le pasó a Santiago</v>
          </cell>
          <cell r="M6844" t="str">
            <v>62nd</v>
          </cell>
          <cell r="N6844">
            <v>6843</v>
          </cell>
        </row>
        <row r="6845">
          <cell r="A6845" t="str">
            <v>Amazon Diary</v>
          </cell>
          <cell r="M6845" t="str">
            <v>62nd</v>
          </cell>
          <cell r="N6845">
            <v>6844</v>
          </cell>
        </row>
        <row r="6846">
          <cell r="A6846" t="str">
            <v>The Childeater</v>
          </cell>
          <cell r="M6846" t="str">
            <v>62nd</v>
          </cell>
          <cell r="N6846">
            <v>6845</v>
          </cell>
        </row>
        <row r="6847">
          <cell r="A6847" t="str">
            <v>Work Experience</v>
          </cell>
          <cell r="M6847" t="str">
            <v>62nd</v>
          </cell>
          <cell r="N6847">
            <v>6846</v>
          </cell>
        </row>
        <row r="6848">
          <cell r="A6848" t="str">
            <v>Balance</v>
          </cell>
          <cell r="M6848" t="str">
            <v>62nd</v>
          </cell>
          <cell r="N6848">
            <v>6847</v>
          </cell>
        </row>
        <row r="6849">
          <cell r="A6849" t="str">
            <v>The Cow</v>
          </cell>
          <cell r="B6849" t="str">
            <v>Korova</v>
          </cell>
          <cell r="M6849" t="str">
            <v>62nd</v>
          </cell>
          <cell r="N6849">
            <v>6848</v>
          </cell>
        </row>
        <row r="6850">
          <cell r="A6850" t="str">
            <v>The Hill Farm</v>
          </cell>
          <cell r="M6850" t="str">
            <v>62nd</v>
          </cell>
          <cell r="N6850">
            <v>6849</v>
          </cell>
        </row>
        <row r="6851">
          <cell r="A6851" t="str">
            <v>Adam Clayton Powell</v>
          </cell>
          <cell r="M6851" t="str">
            <v>62nd</v>
          </cell>
          <cell r="N6851">
            <v>6850</v>
          </cell>
        </row>
        <row r="6852">
          <cell r="A6852" t="str">
            <v>Common Threads: Stories from the Quilt</v>
          </cell>
          <cell r="M6852" t="str">
            <v>62nd</v>
          </cell>
          <cell r="N6852">
            <v>6851</v>
          </cell>
        </row>
        <row r="6853">
          <cell r="A6853" t="str">
            <v>Crack USA: County Under Siege</v>
          </cell>
          <cell r="M6853" t="str">
            <v>62nd</v>
          </cell>
          <cell r="N6853">
            <v>6852</v>
          </cell>
        </row>
        <row r="6854">
          <cell r="A6854" t="str">
            <v>For All Mankind</v>
          </cell>
          <cell r="M6854" t="str">
            <v>62nd</v>
          </cell>
          <cell r="N6854">
            <v>6853</v>
          </cell>
        </row>
        <row r="6855">
          <cell r="A6855" t="str">
            <v>Super Chief: The Life and Legacy of Earl Warren</v>
          </cell>
          <cell r="M6855" t="str">
            <v>62nd</v>
          </cell>
          <cell r="N6855">
            <v>6854</v>
          </cell>
        </row>
        <row r="6856">
          <cell r="A6856" t="str">
            <v>Fine Food, Fine Pastries, Open 6 to 9</v>
          </cell>
          <cell r="M6856" t="str">
            <v>62nd</v>
          </cell>
          <cell r="N6856">
            <v>6855</v>
          </cell>
        </row>
        <row r="6857">
          <cell r="A6857" t="str">
            <v>The Johnstown Flood</v>
          </cell>
          <cell r="M6857" t="str">
            <v>62nd</v>
          </cell>
          <cell r="N6857">
            <v>6856</v>
          </cell>
        </row>
        <row r="6858">
          <cell r="A6858" t="str">
            <v>Yad Vashem: Preserving the Past to Ensure the Future</v>
          </cell>
          <cell r="M6858" t="str">
            <v>62nd</v>
          </cell>
          <cell r="N6858">
            <v>6857</v>
          </cell>
        </row>
        <row r="6859">
          <cell r="A6859" t="str">
            <v>The Abyss</v>
          </cell>
          <cell r="M6859" t="str">
            <v>62nd</v>
          </cell>
          <cell r="N6859">
            <v>6858</v>
          </cell>
        </row>
        <row r="6860">
          <cell r="A6860" t="str">
            <v>Blaze</v>
          </cell>
          <cell r="M6860" t="str">
            <v>62nd</v>
          </cell>
          <cell r="N6860">
            <v>6859</v>
          </cell>
        </row>
        <row r="6861">
          <cell r="A6861" t="str">
            <v>Born on the Fourth of July</v>
          </cell>
          <cell r="M6861" t="str">
            <v>62nd</v>
          </cell>
          <cell r="N6861">
            <v>6860</v>
          </cell>
        </row>
        <row r="6862">
          <cell r="A6862" t="str">
            <v>The Fabulous Baker Boys</v>
          </cell>
          <cell r="M6862" t="str">
            <v>62nd</v>
          </cell>
          <cell r="N6862">
            <v>6861</v>
          </cell>
        </row>
        <row r="6863">
          <cell r="A6863" t="str">
            <v>Glory</v>
          </cell>
          <cell r="M6863" t="str">
            <v>62nd</v>
          </cell>
          <cell r="N6863">
            <v>6862</v>
          </cell>
        </row>
        <row r="6864">
          <cell r="A6864" t="str">
            <v>The Abyss</v>
          </cell>
          <cell r="M6864" t="str">
            <v>62nd</v>
          </cell>
          <cell r="N6864">
            <v>6863</v>
          </cell>
        </row>
        <row r="6865">
          <cell r="A6865" t="str">
            <v>The Adventures of Baron Munchausen</v>
          </cell>
          <cell r="M6865" t="str">
            <v>62nd</v>
          </cell>
          <cell r="N6865">
            <v>6864</v>
          </cell>
        </row>
        <row r="6866">
          <cell r="A6866" t="str">
            <v>Batman</v>
          </cell>
          <cell r="M6866" t="str">
            <v>62nd</v>
          </cell>
          <cell r="N6866">
            <v>6865</v>
          </cell>
        </row>
        <row r="6867">
          <cell r="A6867" t="str">
            <v>Driving Miss Daisy</v>
          </cell>
          <cell r="M6867" t="str">
            <v>62nd</v>
          </cell>
          <cell r="N6867">
            <v>6866</v>
          </cell>
        </row>
        <row r="6868">
          <cell r="A6868" t="str">
            <v>Glory</v>
          </cell>
          <cell r="M6868" t="str">
            <v>62nd</v>
          </cell>
          <cell r="N6868">
            <v>6867</v>
          </cell>
        </row>
        <row r="6869">
          <cell r="A6869" t="str">
            <v>The Adventures of Baron Munchausen</v>
          </cell>
          <cell r="M6869" t="str">
            <v>62nd</v>
          </cell>
          <cell r="N6869">
            <v>6868</v>
          </cell>
        </row>
        <row r="6870">
          <cell r="A6870" t="str">
            <v>Driving Miss Daisy</v>
          </cell>
          <cell r="M6870" t="str">
            <v>62nd</v>
          </cell>
          <cell r="N6870">
            <v>6869</v>
          </cell>
        </row>
        <row r="6871">
          <cell r="A6871" t="str">
            <v>Harlem Nights</v>
          </cell>
          <cell r="M6871" t="str">
            <v>62nd</v>
          </cell>
          <cell r="N6871">
            <v>6870</v>
          </cell>
        </row>
        <row r="6872">
          <cell r="A6872" t="str">
            <v>Henry V</v>
          </cell>
          <cell r="M6872" t="str">
            <v>62nd</v>
          </cell>
          <cell r="N6872">
            <v>6871</v>
          </cell>
        </row>
        <row r="6873">
          <cell r="A6873" t="str">
            <v>Valmont</v>
          </cell>
          <cell r="M6873" t="str">
            <v>62nd</v>
          </cell>
          <cell r="N6873">
            <v>6872</v>
          </cell>
        </row>
        <row r="6874">
          <cell r="A6874" t="str">
            <v>The Adventures of Baron Munchausen</v>
          </cell>
          <cell r="M6874" t="str">
            <v>62nd</v>
          </cell>
          <cell r="N6874">
            <v>6873</v>
          </cell>
        </row>
        <row r="6875">
          <cell r="A6875" t="str">
            <v>Dad</v>
          </cell>
          <cell r="M6875" t="str">
            <v>62nd</v>
          </cell>
          <cell r="N6875">
            <v>6874</v>
          </cell>
        </row>
        <row r="6876">
          <cell r="A6876" t="str">
            <v>Driving Miss Daisy</v>
          </cell>
          <cell r="M6876" t="str">
            <v>62nd</v>
          </cell>
          <cell r="N6876">
            <v>6875</v>
          </cell>
        </row>
        <row r="6877">
          <cell r="A6877" t="str">
            <v>The Abyss</v>
          </cell>
          <cell r="M6877" t="str">
            <v>62nd</v>
          </cell>
          <cell r="N6877">
            <v>6876</v>
          </cell>
        </row>
        <row r="6878">
          <cell r="A6878" t="str">
            <v>The Adventures of Baron Munchausen</v>
          </cell>
          <cell r="M6878" t="str">
            <v>62nd</v>
          </cell>
          <cell r="N6878">
            <v>6877</v>
          </cell>
        </row>
        <row r="6879">
          <cell r="A6879" t="str">
            <v>Back to the Future Part II</v>
          </cell>
          <cell r="M6879" t="str">
            <v>62nd</v>
          </cell>
          <cell r="N6879">
            <v>6878</v>
          </cell>
        </row>
        <row r="6880">
          <cell r="A6880" t="str">
            <v>The Abyss</v>
          </cell>
          <cell r="M6880" t="str">
            <v>62nd</v>
          </cell>
          <cell r="N6880">
            <v>6879</v>
          </cell>
        </row>
        <row r="6881">
          <cell r="A6881" t="str">
            <v>Black Rain</v>
          </cell>
          <cell r="M6881" t="str">
            <v>62nd</v>
          </cell>
          <cell r="N6881">
            <v>6880</v>
          </cell>
        </row>
        <row r="6882">
          <cell r="A6882" t="str">
            <v>Born on the Fourth of July</v>
          </cell>
          <cell r="M6882" t="str">
            <v>62nd</v>
          </cell>
          <cell r="N6882">
            <v>6881</v>
          </cell>
        </row>
        <row r="6883">
          <cell r="A6883" t="str">
            <v>Glory</v>
          </cell>
          <cell r="M6883" t="str">
            <v>62nd</v>
          </cell>
          <cell r="N6883">
            <v>6882</v>
          </cell>
        </row>
        <row r="6884">
          <cell r="A6884" t="str">
            <v>Indiana Jones and the Last Crusade</v>
          </cell>
          <cell r="M6884" t="str">
            <v>62nd</v>
          </cell>
          <cell r="N6884">
            <v>6883</v>
          </cell>
        </row>
        <row r="6885">
          <cell r="A6885" t="str">
            <v>Black Rain</v>
          </cell>
          <cell r="M6885" t="str">
            <v>62nd</v>
          </cell>
          <cell r="N6885">
            <v>6884</v>
          </cell>
        </row>
        <row r="6886">
          <cell r="A6886" t="str">
            <v>Indiana Jones and the Last Crusade</v>
          </cell>
          <cell r="M6886" t="str">
            <v>62nd</v>
          </cell>
          <cell r="N6886">
            <v>6885</v>
          </cell>
        </row>
        <row r="6887">
          <cell r="A6887" t="str">
            <v>Lethal Weapon 2</v>
          </cell>
          <cell r="M6887" t="str">
            <v>62nd</v>
          </cell>
          <cell r="N6887">
            <v>6886</v>
          </cell>
        </row>
        <row r="6888">
          <cell r="A6888" t="str">
            <v>[no specific film title]</v>
          </cell>
          <cell r="M6888" t="str">
            <v>62nd</v>
          </cell>
          <cell r="N6888">
            <v>6887</v>
          </cell>
        </row>
        <row r="6889">
          <cell r="A6889" t="str">
            <v>[no specific film title]</v>
          </cell>
          <cell r="M6889" t="str">
            <v>62nd</v>
          </cell>
          <cell r="N6889">
            <v>6888</v>
          </cell>
        </row>
        <row r="6890">
          <cell r="A6890" t="str">
            <v>[no specific film title]</v>
          </cell>
          <cell r="M6890" t="str">
            <v>62nd</v>
          </cell>
          <cell r="N6890">
            <v>6889</v>
          </cell>
        </row>
        <row r="6891">
          <cell r="A6891" t="str">
            <v>[no specific film title]</v>
          </cell>
          <cell r="M6891" t="str">
            <v>62nd</v>
          </cell>
          <cell r="N6891">
            <v>6890</v>
          </cell>
        </row>
        <row r="6892">
          <cell r="A6892" t="str">
            <v>Awakenings</v>
          </cell>
          <cell r="M6892" t="str">
            <v>63rd</v>
          </cell>
          <cell r="N6892">
            <v>6891</v>
          </cell>
        </row>
        <row r="6893">
          <cell r="A6893" t="str">
            <v>Dances with Wolves</v>
          </cell>
          <cell r="M6893" t="str">
            <v>63rd</v>
          </cell>
          <cell r="N6893">
            <v>6892</v>
          </cell>
        </row>
        <row r="6894">
          <cell r="A6894" t="str">
            <v>Ghost</v>
          </cell>
          <cell r="M6894" t="str">
            <v>63rd</v>
          </cell>
          <cell r="N6894">
            <v>6893</v>
          </cell>
        </row>
        <row r="6895">
          <cell r="A6895" t="str">
            <v>The Godfather, Part III</v>
          </cell>
          <cell r="B6895" t="str">
            <v>The Godfather: Part III</v>
          </cell>
          <cell r="M6895" t="str">
            <v>63rd</v>
          </cell>
          <cell r="N6895">
            <v>6894</v>
          </cell>
        </row>
        <row r="6896">
          <cell r="A6896" t="str">
            <v>Good Fellas</v>
          </cell>
          <cell r="B6896" t="str">
            <v>Goodfellas</v>
          </cell>
          <cell r="M6896" t="str">
            <v>63rd</v>
          </cell>
          <cell r="N6896">
            <v>6895</v>
          </cell>
        </row>
        <row r="6897">
          <cell r="A6897" t="str">
            <v>Awakenings</v>
          </cell>
          <cell r="M6897" t="str">
            <v>63rd</v>
          </cell>
          <cell r="N6897">
            <v>6896</v>
          </cell>
        </row>
        <row r="6898">
          <cell r="A6898" t="str">
            <v>Cyrano De Bergerac</v>
          </cell>
          <cell r="M6898" t="str">
            <v>63rd</v>
          </cell>
          <cell r="N6898">
            <v>6897</v>
          </cell>
        </row>
        <row r="6899">
          <cell r="A6899" t="str">
            <v>Dances with Wolves</v>
          </cell>
          <cell r="M6899" t="str">
            <v>63rd</v>
          </cell>
          <cell r="N6899">
            <v>6898</v>
          </cell>
        </row>
        <row r="6900">
          <cell r="A6900" t="str">
            <v>The Field</v>
          </cell>
          <cell r="M6900" t="str">
            <v>63rd</v>
          </cell>
          <cell r="N6900">
            <v>6899</v>
          </cell>
        </row>
        <row r="6901">
          <cell r="A6901" t="str">
            <v>Reversal of Fortune</v>
          </cell>
          <cell r="M6901" t="str">
            <v>63rd</v>
          </cell>
          <cell r="N6901">
            <v>6900</v>
          </cell>
        </row>
        <row r="6902">
          <cell r="A6902" t="str">
            <v>Dances with Wolves</v>
          </cell>
          <cell r="M6902" t="str">
            <v>63rd</v>
          </cell>
          <cell r="N6902">
            <v>6901</v>
          </cell>
        </row>
        <row r="6903">
          <cell r="A6903" t="str">
            <v>Dick Tracy</v>
          </cell>
          <cell r="M6903" t="str">
            <v>63rd</v>
          </cell>
          <cell r="N6903">
            <v>6902</v>
          </cell>
        </row>
        <row r="6904">
          <cell r="A6904" t="str">
            <v>The Godfather, Part III</v>
          </cell>
          <cell r="B6904" t="str">
            <v>The Godfather: Part III</v>
          </cell>
          <cell r="M6904" t="str">
            <v>63rd</v>
          </cell>
          <cell r="N6904">
            <v>6903</v>
          </cell>
        </row>
        <row r="6905">
          <cell r="A6905" t="str">
            <v>Good Fellas</v>
          </cell>
          <cell r="B6905" t="str">
            <v>Goodfellas</v>
          </cell>
          <cell r="M6905" t="str">
            <v>63rd</v>
          </cell>
          <cell r="N6905">
            <v>6904</v>
          </cell>
        </row>
        <row r="6906">
          <cell r="A6906" t="str">
            <v>Longtime Companion</v>
          </cell>
          <cell r="M6906" t="str">
            <v>63rd</v>
          </cell>
          <cell r="N6906">
            <v>6905</v>
          </cell>
        </row>
        <row r="6907">
          <cell r="A6907" t="str">
            <v>The Grifters</v>
          </cell>
          <cell r="M6907" t="str">
            <v>63rd</v>
          </cell>
          <cell r="N6907">
            <v>6906</v>
          </cell>
        </row>
        <row r="6908">
          <cell r="A6908" t="str">
            <v>Misery</v>
          </cell>
          <cell r="M6908" t="str">
            <v>63rd</v>
          </cell>
          <cell r="N6908">
            <v>6907</v>
          </cell>
        </row>
        <row r="6909">
          <cell r="A6909" t="str">
            <v>Mr. &amp; Mrs. Bridge</v>
          </cell>
          <cell r="M6909" t="str">
            <v>63rd</v>
          </cell>
          <cell r="N6909">
            <v>6908</v>
          </cell>
        </row>
        <row r="6910">
          <cell r="A6910" t="str">
            <v>Postcards From the Edge</v>
          </cell>
          <cell r="M6910" t="str">
            <v>63rd</v>
          </cell>
          <cell r="N6910">
            <v>6909</v>
          </cell>
        </row>
        <row r="6911">
          <cell r="A6911" t="str">
            <v>Pretty Woman</v>
          </cell>
          <cell r="M6911" t="str">
            <v>63rd</v>
          </cell>
          <cell r="N6911">
            <v>6910</v>
          </cell>
        </row>
        <row r="6912">
          <cell r="A6912" t="str">
            <v>Dances with Wolves</v>
          </cell>
          <cell r="M6912" t="str">
            <v>63rd</v>
          </cell>
          <cell r="N6912">
            <v>6911</v>
          </cell>
        </row>
        <row r="6913">
          <cell r="A6913" t="str">
            <v>Ghost</v>
          </cell>
          <cell r="M6913" t="str">
            <v>63rd</v>
          </cell>
          <cell r="N6913">
            <v>6912</v>
          </cell>
        </row>
        <row r="6914">
          <cell r="A6914" t="str">
            <v>Good Fellas</v>
          </cell>
          <cell r="B6914" t="str">
            <v>Goodfellas</v>
          </cell>
          <cell r="M6914" t="str">
            <v>63rd</v>
          </cell>
          <cell r="N6914">
            <v>6913</v>
          </cell>
        </row>
        <row r="6915">
          <cell r="A6915" t="str">
            <v>The Grifters</v>
          </cell>
          <cell r="M6915" t="str">
            <v>63rd</v>
          </cell>
          <cell r="N6915">
            <v>6914</v>
          </cell>
        </row>
        <row r="6916">
          <cell r="A6916" t="str">
            <v>Wild at Heart</v>
          </cell>
          <cell r="M6916" t="str">
            <v>63rd</v>
          </cell>
          <cell r="N6916">
            <v>6915</v>
          </cell>
        </row>
        <row r="6917">
          <cell r="A6917" t="str">
            <v>Dances with Wolves</v>
          </cell>
          <cell r="M6917" t="str">
            <v>63rd</v>
          </cell>
          <cell r="N6917">
            <v>6916</v>
          </cell>
        </row>
        <row r="6918">
          <cell r="A6918" t="str">
            <v>The Godfather, Part III</v>
          </cell>
          <cell r="B6918" t="str">
            <v>The Godfather: Part III</v>
          </cell>
          <cell r="M6918" t="str">
            <v>63rd</v>
          </cell>
          <cell r="N6918">
            <v>6917</v>
          </cell>
        </row>
        <row r="6919">
          <cell r="A6919" t="str">
            <v>Goodfellas</v>
          </cell>
          <cell r="M6919" t="str">
            <v>63rd</v>
          </cell>
          <cell r="N6919">
            <v>6918</v>
          </cell>
        </row>
        <row r="6920">
          <cell r="A6920" t="str">
            <v>The Grifters</v>
          </cell>
          <cell r="M6920" t="str">
            <v>63rd</v>
          </cell>
          <cell r="N6920">
            <v>6919</v>
          </cell>
        </row>
        <row r="6921">
          <cell r="A6921" t="str">
            <v>Reversal of Fortune</v>
          </cell>
          <cell r="M6921" t="str">
            <v>63rd</v>
          </cell>
          <cell r="N6921">
            <v>6920</v>
          </cell>
        </row>
        <row r="6922">
          <cell r="A6922" t="str">
            <v>Alice</v>
          </cell>
          <cell r="M6922" t="str">
            <v>63rd</v>
          </cell>
          <cell r="N6922">
            <v>6921</v>
          </cell>
        </row>
        <row r="6923">
          <cell r="A6923" t="str">
            <v>Avalon</v>
          </cell>
          <cell r="M6923" t="str">
            <v>63rd</v>
          </cell>
          <cell r="N6923">
            <v>6922</v>
          </cell>
        </row>
        <row r="6924">
          <cell r="A6924" t="str">
            <v>Ghost</v>
          </cell>
          <cell r="M6924" t="str">
            <v>63rd</v>
          </cell>
          <cell r="N6924">
            <v>6923</v>
          </cell>
        </row>
        <row r="6925">
          <cell r="A6925" t="str">
            <v>Green Card</v>
          </cell>
          <cell r="M6925" t="str">
            <v>63rd</v>
          </cell>
          <cell r="N6925">
            <v>6924</v>
          </cell>
        </row>
        <row r="6926">
          <cell r="A6926" t="str">
            <v>Metropolitan</v>
          </cell>
          <cell r="M6926" t="str">
            <v>63rd</v>
          </cell>
          <cell r="N6926">
            <v>6925</v>
          </cell>
        </row>
        <row r="6927">
          <cell r="A6927" t="str">
            <v>Awakenings</v>
          </cell>
          <cell r="M6927" t="str">
            <v>63rd</v>
          </cell>
          <cell r="N6927">
            <v>6926</v>
          </cell>
        </row>
        <row r="6928">
          <cell r="A6928" t="str">
            <v>Dances with Wolves</v>
          </cell>
          <cell r="M6928" t="str">
            <v>63rd</v>
          </cell>
          <cell r="N6928">
            <v>6927</v>
          </cell>
        </row>
        <row r="6929">
          <cell r="A6929" t="str">
            <v>Good Fellas</v>
          </cell>
          <cell r="B6929" t="str">
            <v>Goodfellas</v>
          </cell>
          <cell r="M6929" t="str">
            <v>63rd</v>
          </cell>
          <cell r="N6929">
            <v>6928</v>
          </cell>
        </row>
        <row r="6930">
          <cell r="A6930" t="str">
            <v>The Grifters</v>
          </cell>
          <cell r="M6930" t="str">
            <v>63rd</v>
          </cell>
          <cell r="N6930">
            <v>6929</v>
          </cell>
        </row>
        <row r="6931">
          <cell r="A6931" t="str">
            <v>Reversal of Fortune</v>
          </cell>
          <cell r="M6931" t="str">
            <v>63rd</v>
          </cell>
          <cell r="N6931">
            <v>6930</v>
          </cell>
        </row>
        <row r="6932">
          <cell r="A6932" t="str">
            <v>Avalon</v>
          </cell>
          <cell r="M6932" t="str">
            <v>63rd</v>
          </cell>
          <cell r="N6932">
            <v>6931</v>
          </cell>
        </row>
        <row r="6933">
          <cell r="A6933" t="str">
            <v>Dances with Wolves</v>
          </cell>
          <cell r="M6933" t="str">
            <v>63rd</v>
          </cell>
          <cell r="N6933">
            <v>6932</v>
          </cell>
        </row>
        <row r="6934">
          <cell r="A6934" t="str">
            <v>Ghost</v>
          </cell>
          <cell r="M6934" t="str">
            <v>63rd</v>
          </cell>
          <cell r="N6934">
            <v>6933</v>
          </cell>
        </row>
        <row r="6935">
          <cell r="A6935" t="str">
            <v>Havana</v>
          </cell>
          <cell r="M6935" t="str">
            <v>63rd</v>
          </cell>
          <cell r="N6935">
            <v>6934</v>
          </cell>
        </row>
        <row r="6936">
          <cell r="A6936" t="str">
            <v>Home Alone</v>
          </cell>
          <cell r="M6936" t="str">
            <v>63rd</v>
          </cell>
          <cell r="N6936">
            <v>6935</v>
          </cell>
        </row>
        <row r="6937">
          <cell r="A6937" t="str">
            <v>Dick Tracy</v>
          </cell>
          <cell r="M6937" t="str">
            <v>63rd</v>
          </cell>
          <cell r="N6937">
            <v>6936</v>
          </cell>
        </row>
        <row r="6938">
          <cell r="A6938" t="str">
            <v>The Godfather, Part III</v>
          </cell>
          <cell r="B6938" t="str">
            <v>The Godfather: Part III</v>
          </cell>
          <cell r="M6938" t="str">
            <v>63rd</v>
          </cell>
          <cell r="N6938">
            <v>6937</v>
          </cell>
        </row>
        <row r="6939">
          <cell r="A6939" t="str">
            <v>Home Alone</v>
          </cell>
          <cell r="M6939" t="str">
            <v>63rd</v>
          </cell>
          <cell r="N6939">
            <v>6938</v>
          </cell>
        </row>
        <row r="6940">
          <cell r="A6940" t="str">
            <v>Postcards From the Edge</v>
          </cell>
          <cell r="M6940" t="str">
            <v>63rd</v>
          </cell>
          <cell r="N6940">
            <v>6939</v>
          </cell>
        </row>
        <row r="6941">
          <cell r="A6941" t="str">
            <v>Young Guns II</v>
          </cell>
          <cell r="M6941" t="str">
            <v>63rd</v>
          </cell>
          <cell r="N6941">
            <v>6940</v>
          </cell>
        </row>
        <row r="6942">
          <cell r="A6942" t="str">
            <v>Dances with Wolves</v>
          </cell>
          <cell r="M6942" t="str">
            <v>63rd</v>
          </cell>
          <cell r="N6942">
            <v>6941</v>
          </cell>
        </row>
        <row r="6943">
          <cell r="A6943" t="str">
            <v>Ghost</v>
          </cell>
          <cell r="M6943" t="str">
            <v>63rd</v>
          </cell>
          <cell r="N6943">
            <v>6942</v>
          </cell>
        </row>
        <row r="6944">
          <cell r="A6944" t="str">
            <v>The Godfather, Part III</v>
          </cell>
          <cell r="B6944" t="str">
            <v>The Godfather Part III</v>
          </cell>
          <cell r="M6944" t="str">
            <v>63rd</v>
          </cell>
          <cell r="N6944">
            <v>6943</v>
          </cell>
        </row>
        <row r="6945">
          <cell r="A6945" t="str">
            <v>Good Fellas</v>
          </cell>
          <cell r="B6945" t="str">
            <v>Goodfellas</v>
          </cell>
          <cell r="M6945" t="str">
            <v>63rd</v>
          </cell>
          <cell r="N6945">
            <v>6944</v>
          </cell>
        </row>
        <row r="6946">
          <cell r="A6946" t="str">
            <v>The Hunt for Red October</v>
          </cell>
          <cell r="M6946" t="str">
            <v>63rd</v>
          </cell>
          <cell r="N6946">
            <v>6945</v>
          </cell>
        </row>
        <row r="6947">
          <cell r="A6947" t="str">
            <v>Cyrano de Bergerac</v>
          </cell>
          <cell r="M6947" t="str">
            <v>63rd</v>
          </cell>
          <cell r="N6947">
            <v>6946</v>
          </cell>
        </row>
        <row r="6948">
          <cell r="A6948" t="str">
            <v>Journey of Hope</v>
          </cell>
          <cell r="B6948" t="str">
            <v>Reise der Hoffnung</v>
          </cell>
          <cell r="M6948" t="str">
            <v>63rd</v>
          </cell>
          <cell r="N6948">
            <v>6947</v>
          </cell>
        </row>
        <row r="6949">
          <cell r="A6949" t="str">
            <v>Ju Dou</v>
          </cell>
          <cell r="M6949" t="str">
            <v>63rd</v>
          </cell>
          <cell r="N6949">
            <v>6948</v>
          </cell>
        </row>
        <row r="6950">
          <cell r="A6950" t="str">
            <v>The Nasty Girl</v>
          </cell>
          <cell r="B6950" t="str">
            <v>Das Schreckliche Mädchen</v>
          </cell>
          <cell r="M6950" t="str">
            <v>63rd</v>
          </cell>
          <cell r="N6950">
            <v>6949</v>
          </cell>
        </row>
        <row r="6951">
          <cell r="A6951" t="str">
            <v>Open Doors</v>
          </cell>
          <cell r="B6951" t="str">
            <v>Porte aperte</v>
          </cell>
          <cell r="M6951" t="str">
            <v>63rd</v>
          </cell>
          <cell r="N6951">
            <v>6950</v>
          </cell>
        </row>
        <row r="6952">
          <cell r="A6952" t="str">
            <v>12:01 PM</v>
          </cell>
          <cell r="M6952" t="str">
            <v>63rd</v>
          </cell>
          <cell r="N6952">
            <v>6951</v>
          </cell>
        </row>
        <row r="6953">
          <cell r="A6953" t="str">
            <v>Bronx Cheers</v>
          </cell>
          <cell r="M6953" t="str">
            <v>63rd</v>
          </cell>
          <cell r="N6953">
            <v>6952</v>
          </cell>
        </row>
        <row r="6954">
          <cell r="A6954" t="str">
            <v>Dear Rosie</v>
          </cell>
          <cell r="M6954" t="str">
            <v>63rd</v>
          </cell>
          <cell r="N6954">
            <v>6953</v>
          </cell>
        </row>
        <row r="6955">
          <cell r="A6955" t="str">
            <v>The Lunch Date</v>
          </cell>
          <cell r="M6955" t="str">
            <v>63rd</v>
          </cell>
          <cell r="N6955">
            <v>6954</v>
          </cell>
        </row>
        <row r="6956">
          <cell r="A6956" t="str">
            <v>Senzeni Na? (What Have We Done?)</v>
          </cell>
          <cell r="B6956" t="str">
            <v>Senzeni Na?</v>
          </cell>
          <cell r="M6956" t="str">
            <v>63rd</v>
          </cell>
          <cell r="N6956">
            <v>6955</v>
          </cell>
        </row>
        <row r="6957">
          <cell r="A6957" t="str">
            <v>Creature Comforts</v>
          </cell>
          <cell r="M6957" t="str">
            <v>63rd</v>
          </cell>
          <cell r="N6957">
            <v>6956</v>
          </cell>
        </row>
        <row r="6958">
          <cell r="A6958" t="str">
            <v>A Grand Day Out</v>
          </cell>
          <cell r="B6958" t="str">
            <v>A Grand Day Out with Wallace and Gromit</v>
          </cell>
          <cell r="M6958" t="str">
            <v>63rd</v>
          </cell>
          <cell r="N6958">
            <v>6957</v>
          </cell>
        </row>
        <row r="6959">
          <cell r="A6959" t="str">
            <v>Grasshoppers (Cavallette)</v>
          </cell>
          <cell r="B6959" t="str">
            <v>Cavallette</v>
          </cell>
          <cell r="M6959" t="str">
            <v>63rd</v>
          </cell>
          <cell r="N6959">
            <v>6958</v>
          </cell>
        </row>
        <row r="6960">
          <cell r="A6960" t="str">
            <v>American Dream</v>
          </cell>
          <cell r="M6960" t="str">
            <v>63rd</v>
          </cell>
          <cell r="N6960">
            <v>6959</v>
          </cell>
        </row>
        <row r="6961">
          <cell r="A6961" t="str">
            <v>Berekley in the Sixties</v>
          </cell>
          <cell r="M6961" t="str">
            <v>63rd</v>
          </cell>
          <cell r="N6961">
            <v>6960</v>
          </cell>
        </row>
        <row r="6962">
          <cell r="A6962" t="str">
            <v>Building Bombs</v>
          </cell>
          <cell r="M6962" t="str">
            <v>63rd</v>
          </cell>
          <cell r="N6962">
            <v>6961</v>
          </cell>
        </row>
        <row r="6963">
          <cell r="A6963" t="str">
            <v>Forever Activists: Stories from the Veterans of the Abraham Lincoln Brigade</v>
          </cell>
          <cell r="M6963" t="str">
            <v>63rd</v>
          </cell>
          <cell r="N6963">
            <v>6962</v>
          </cell>
        </row>
        <row r="6964">
          <cell r="A6964" t="str">
            <v>Waldo Salt: A Screenwriter's Journey</v>
          </cell>
          <cell r="M6964" t="str">
            <v>63rd</v>
          </cell>
          <cell r="N6964">
            <v>6963</v>
          </cell>
        </row>
        <row r="6965">
          <cell r="A6965" t="str">
            <v>Burning Down Tomorrow</v>
          </cell>
          <cell r="M6965" t="str">
            <v>63rd</v>
          </cell>
          <cell r="N6965">
            <v>6964</v>
          </cell>
        </row>
        <row r="6966">
          <cell r="A6966" t="str">
            <v>Chimps: So Like Us</v>
          </cell>
          <cell r="M6966" t="str">
            <v>63rd</v>
          </cell>
          <cell r="N6966">
            <v>6965</v>
          </cell>
        </row>
        <row r="6967">
          <cell r="A6967" t="str">
            <v>Days of Waiting</v>
          </cell>
          <cell r="M6967" t="str">
            <v>63rd</v>
          </cell>
          <cell r="N6967">
            <v>6966</v>
          </cell>
        </row>
        <row r="6968">
          <cell r="A6968" t="str">
            <v>Journey into Life: The World of the Unborn</v>
          </cell>
          <cell r="M6968" t="str">
            <v>63rd</v>
          </cell>
          <cell r="N6968">
            <v>6967</v>
          </cell>
        </row>
        <row r="6969">
          <cell r="A6969" t="str">
            <v>Rose Kennedy: A Life to Remember</v>
          </cell>
          <cell r="M6969" t="str">
            <v>63rd</v>
          </cell>
          <cell r="N6969">
            <v>6968</v>
          </cell>
        </row>
        <row r="6970">
          <cell r="A6970" t="str">
            <v>Avalon</v>
          </cell>
          <cell r="M6970" t="str">
            <v>63rd</v>
          </cell>
          <cell r="N6970">
            <v>6969</v>
          </cell>
        </row>
        <row r="6971">
          <cell r="A6971" t="str">
            <v>Dances with Wolves</v>
          </cell>
          <cell r="M6971" t="str">
            <v>63rd</v>
          </cell>
          <cell r="N6971">
            <v>6970</v>
          </cell>
        </row>
        <row r="6972">
          <cell r="A6972" t="str">
            <v>Dick Tracy</v>
          </cell>
          <cell r="M6972" t="str">
            <v>63rd</v>
          </cell>
          <cell r="N6972">
            <v>6971</v>
          </cell>
        </row>
        <row r="6973">
          <cell r="A6973" t="str">
            <v>The Godfather, Part III</v>
          </cell>
          <cell r="B6973" t="str">
            <v>The Godfather: Part III</v>
          </cell>
          <cell r="M6973" t="str">
            <v>63rd</v>
          </cell>
          <cell r="N6973">
            <v>6972</v>
          </cell>
        </row>
        <row r="6974">
          <cell r="A6974" t="str">
            <v>Henry &amp; June</v>
          </cell>
          <cell r="M6974" t="str">
            <v>63rd</v>
          </cell>
          <cell r="N6974">
            <v>6973</v>
          </cell>
        </row>
        <row r="6975">
          <cell r="A6975" t="str">
            <v>Cyrano De Bergerac</v>
          </cell>
          <cell r="M6975" t="str">
            <v>63rd</v>
          </cell>
          <cell r="N6975">
            <v>6974</v>
          </cell>
        </row>
        <row r="6976">
          <cell r="A6976" t="str">
            <v>Dances with Wolves</v>
          </cell>
          <cell r="M6976" t="str">
            <v>63rd</v>
          </cell>
          <cell r="N6976">
            <v>6975</v>
          </cell>
        </row>
        <row r="6977">
          <cell r="A6977" t="str">
            <v>Dick Tracy</v>
          </cell>
          <cell r="M6977" t="str">
            <v>63rd</v>
          </cell>
          <cell r="N6977">
            <v>6976</v>
          </cell>
        </row>
        <row r="6978">
          <cell r="A6978" t="str">
            <v>The Godfather, Part III</v>
          </cell>
          <cell r="B6978" t="str">
            <v>The Godfather: Part III</v>
          </cell>
          <cell r="M6978" t="str">
            <v>63rd</v>
          </cell>
          <cell r="N6978">
            <v>6977</v>
          </cell>
        </row>
        <row r="6979">
          <cell r="A6979" t="str">
            <v>Hamlet</v>
          </cell>
          <cell r="M6979" t="str">
            <v>63rd</v>
          </cell>
          <cell r="N6979">
            <v>6978</v>
          </cell>
        </row>
        <row r="6980">
          <cell r="A6980" t="str">
            <v>Avalon</v>
          </cell>
          <cell r="M6980" t="str">
            <v>63rd</v>
          </cell>
          <cell r="N6980">
            <v>6979</v>
          </cell>
        </row>
        <row r="6981">
          <cell r="A6981" t="str">
            <v>Cyrano De Bergerac</v>
          </cell>
          <cell r="M6981" t="str">
            <v>63rd</v>
          </cell>
          <cell r="N6981">
            <v>6980</v>
          </cell>
        </row>
        <row r="6982">
          <cell r="A6982" t="str">
            <v>Dances with Wolves</v>
          </cell>
          <cell r="M6982" t="str">
            <v>63rd</v>
          </cell>
          <cell r="N6982">
            <v>6981</v>
          </cell>
        </row>
        <row r="6983">
          <cell r="A6983" t="str">
            <v>Dick Tracy</v>
          </cell>
          <cell r="M6983" t="str">
            <v>63rd</v>
          </cell>
          <cell r="N6983">
            <v>6982</v>
          </cell>
        </row>
        <row r="6984">
          <cell r="A6984" t="str">
            <v>Hamlet</v>
          </cell>
          <cell r="M6984" t="str">
            <v>63rd</v>
          </cell>
          <cell r="N6984">
            <v>6983</v>
          </cell>
        </row>
        <row r="6985">
          <cell r="A6985" t="str">
            <v>Cyrano De Bergerac</v>
          </cell>
          <cell r="M6985" t="str">
            <v>63rd</v>
          </cell>
          <cell r="N6985">
            <v>6984</v>
          </cell>
        </row>
        <row r="6986">
          <cell r="A6986" t="str">
            <v>Dick Tracy</v>
          </cell>
          <cell r="M6986" t="str">
            <v>63rd</v>
          </cell>
          <cell r="N6986">
            <v>6985</v>
          </cell>
        </row>
        <row r="6987">
          <cell r="A6987" t="str">
            <v>Edward Scissorhands</v>
          </cell>
          <cell r="M6987" t="str">
            <v>63rd</v>
          </cell>
          <cell r="N6987">
            <v>6986</v>
          </cell>
        </row>
        <row r="6988">
          <cell r="A6988" t="str">
            <v>Dances with Wolves</v>
          </cell>
          <cell r="M6988" t="str">
            <v>63rd</v>
          </cell>
          <cell r="N6988">
            <v>6987</v>
          </cell>
        </row>
        <row r="6989">
          <cell r="A6989" t="str">
            <v>Days of Thunder</v>
          </cell>
          <cell r="M6989" t="str">
            <v>63rd</v>
          </cell>
          <cell r="N6989">
            <v>6988</v>
          </cell>
        </row>
        <row r="6990">
          <cell r="A6990" t="str">
            <v>Dick Tracy</v>
          </cell>
          <cell r="M6990" t="str">
            <v>63rd</v>
          </cell>
          <cell r="N6990">
            <v>6989</v>
          </cell>
        </row>
        <row r="6991">
          <cell r="A6991" t="str">
            <v>The Hunt for Red October</v>
          </cell>
          <cell r="M6991" t="str">
            <v>63rd</v>
          </cell>
          <cell r="N6991">
            <v>6990</v>
          </cell>
        </row>
        <row r="6992">
          <cell r="A6992" t="str">
            <v>Total Recall</v>
          </cell>
          <cell r="M6992" t="str">
            <v>63rd</v>
          </cell>
          <cell r="N6992">
            <v>6991</v>
          </cell>
        </row>
        <row r="6993">
          <cell r="A6993" t="str">
            <v>Flatliners</v>
          </cell>
          <cell r="M6993" t="str">
            <v>63rd</v>
          </cell>
          <cell r="N6993">
            <v>6992</v>
          </cell>
        </row>
        <row r="6994">
          <cell r="A6994" t="str">
            <v>The Hunt for Red October</v>
          </cell>
          <cell r="M6994" t="str">
            <v>63rd</v>
          </cell>
          <cell r="N6994">
            <v>6993</v>
          </cell>
        </row>
        <row r="6995">
          <cell r="A6995" t="str">
            <v>Total Recall</v>
          </cell>
          <cell r="M6995" t="str">
            <v>63rd</v>
          </cell>
          <cell r="N6995">
            <v>6994</v>
          </cell>
        </row>
        <row r="6996">
          <cell r="A6996" t="str">
            <v>Total Recall</v>
          </cell>
          <cell r="M6996" t="str">
            <v>63rd</v>
          </cell>
          <cell r="N6996">
            <v>6995</v>
          </cell>
        </row>
        <row r="6997">
          <cell r="A6997" t="str">
            <v>[no specific film title]</v>
          </cell>
          <cell r="M6997" t="str">
            <v>63rd</v>
          </cell>
          <cell r="N6997">
            <v>6996</v>
          </cell>
        </row>
        <row r="6998">
          <cell r="A6998" t="str">
            <v>[no specific film title]</v>
          </cell>
          <cell r="M6998" t="str">
            <v>63rd</v>
          </cell>
          <cell r="N6998">
            <v>6997</v>
          </cell>
        </row>
        <row r="6999">
          <cell r="A6999" t="str">
            <v>[no specific film title]</v>
          </cell>
          <cell r="M6999" t="str">
            <v>63rd</v>
          </cell>
          <cell r="N6999">
            <v>6998</v>
          </cell>
        </row>
        <row r="7000">
          <cell r="A7000" t="str">
            <v>[no specific film title]</v>
          </cell>
          <cell r="M7000" t="str">
            <v>63rd</v>
          </cell>
          <cell r="N7000">
            <v>6999</v>
          </cell>
        </row>
        <row r="7001">
          <cell r="A7001" t="str">
            <v>[no specific film title]</v>
          </cell>
          <cell r="M7001" t="str">
            <v>63rd</v>
          </cell>
          <cell r="N7001">
            <v>7000</v>
          </cell>
        </row>
        <row r="7002">
          <cell r="A7002" t="str">
            <v>[no specific film title]</v>
          </cell>
          <cell r="M7002" t="str">
            <v>63rd</v>
          </cell>
          <cell r="N7002">
            <v>7001</v>
          </cell>
        </row>
        <row r="7003">
          <cell r="A7003" t="str">
            <v>[no specific film title]</v>
          </cell>
          <cell r="M7003" t="str">
            <v>63rd</v>
          </cell>
          <cell r="N7003">
            <v>7002</v>
          </cell>
        </row>
        <row r="7004">
          <cell r="A7004" t="str">
            <v>Beauty and the Beast</v>
          </cell>
          <cell r="M7004" t="str">
            <v>64th</v>
          </cell>
          <cell r="N7004">
            <v>7003</v>
          </cell>
        </row>
        <row r="7005">
          <cell r="A7005" t="str">
            <v>Bugsy</v>
          </cell>
          <cell r="M7005" t="str">
            <v>64th</v>
          </cell>
          <cell r="N7005">
            <v>7004</v>
          </cell>
        </row>
        <row r="7006">
          <cell r="A7006" t="str">
            <v>JFK</v>
          </cell>
          <cell r="M7006" t="str">
            <v>64th</v>
          </cell>
          <cell r="N7006">
            <v>7005</v>
          </cell>
        </row>
        <row r="7007">
          <cell r="A7007" t="str">
            <v>The Prince of Tides</v>
          </cell>
          <cell r="M7007" t="str">
            <v>64th</v>
          </cell>
          <cell r="N7007">
            <v>7006</v>
          </cell>
        </row>
        <row r="7008">
          <cell r="A7008" t="str">
            <v>The Silence of the Lambs</v>
          </cell>
          <cell r="M7008" t="str">
            <v>64th</v>
          </cell>
          <cell r="N7008">
            <v>7007</v>
          </cell>
        </row>
        <row r="7009">
          <cell r="A7009" t="str">
            <v>Bugsy</v>
          </cell>
          <cell r="M7009" t="str">
            <v>64th</v>
          </cell>
          <cell r="N7009">
            <v>7008</v>
          </cell>
        </row>
        <row r="7010">
          <cell r="A7010" t="str">
            <v>Cape Fear</v>
          </cell>
          <cell r="M7010" t="str">
            <v>64th</v>
          </cell>
          <cell r="N7010">
            <v>7009</v>
          </cell>
        </row>
        <row r="7011">
          <cell r="A7011" t="str">
            <v>The Fisher King</v>
          </cell>
          <cell r="M7011" t="str">
            <v>64th</v>
          </cell>
          <cell r="N7011">
            <v>7010</v>
          </cell>
        </row>
        <row r="7012">
          <cell r="A7012" t="str">
            <v>The Prince of Tides</v>
          </cell>
          <cell r="M7012" t="str">
            <v>64th</v>
          </cell>
          <cell r="N7012">
            <v>7011</v>
          </cell>
        </row>
        <row r="7013">
          <cell r="A7013" t="str">
            <v>The Silence of the Lambs</v>
          </cell>
          <cell r="M7013" t="str">
            <v>64th</v>
          </cell>
          <cell r="N7013">
            <v>7012</v>
          </cell>
        </row>
        <row r="7014">
          <cell r="A7014" t="str">
            <v>Barton Fink</v>
          </cell>
          <cell r="M7014" t="str">
            <v>64th</v>
          </cell>
          <cell r="N7014">
            <v>7013</v>
          </cell>
        </row>
        <row r="7015">
          <cell r="A7015" t="str">
            <v>Bugsy</v>
          </cell>
          <cell r="M7015" t="str">
            <v>64th</v>
          </cell>
          <cell r="N7015">
            <v>7014</v>
          </cell>
        </row>
        <row r="7016">
          <cell r="A7016" t="str">
            <v>Bugsy</v>
          </cell>
          <cell r="M7016" t="str">
            <v>64th</v>
          </cell>
          <cell r="N7016">
            <v>7015</v>
          </cell>
        </row>
        <row r="7017">
          <cell r="A7017" t="str">
            <v>City Slickers</v>
          </cell>
          <cell r="M7017" t="str">
            <v>64th</v>
          </cell>
          <cell r="N7017">
            <v>7016</v>
          </cell>
        </row>
        <row r="7018">
          <cell r="A7018" t="str">
            <v>JFK</v>
          </cell>
          <cell r="M7018" t="str">
            <v>64th</v>
          </cell>
          <cell r="N7018">
            <v>7017</v>
          </cell>
        </row>
        <row r="7019">
          <cell r="A7019" t="str">
            <v>For the Boys</v>
          </cell>
          <cell r="M7019" t="str">
            <v>64th</v>
          </cell>
          <cell r="N7019">
            <v>7018</v>
          </cell>
        </row>
        <row r="7020">
          <cell r="A7020" t="str">
            <v>Rambling Rose</v>
          </cell>
          <cell r="M7020" t="str">
            <v>64th</v>
          </cell>
          <cell r="N7020">
            <v>7019</v>
          </cell>
        </row>
        <row r="7021">
          <cell r="A7021" t="str">
            <v>The Silence of the Lambs</v>
          </cell>
          <cell r="M7021" t="str">
            <v>64th</v>
          </cell>
          <cell r="N7021">
            <v>7020</v>
          </cell>
        </row>
        <row r="7022">
          <cell r="A7022" t="str">
            <v>Thelma &amp; Louise</v>
          </cell>
          <cell r="M7022" t="str">
            <v>64th</v>
          </cell>
          <cell r="N7022">
            <v>7021</v>
          </cell>
        </row>
        <row r="7023">
          <cell r="A7023" t="str">
            <v>Thelma &amp; Louise</v>
          </cell>
          <cell r="M7023" t="str">
            <v>64th</v>
          </cell>
          <cell r="N7023">
            <v>7022</v>
          </cell>
        </row>
        <row r="7024">
          <cell r="A7024" t="str">
            <v>Cape Fear</v>
          </cell>
          <cell r="M7024" t="str">
            <v>64th</v>
          </cell>
          <cell r="N7024">
            <v>7023</v>
          </cell>
        </row>
        <row r="7025">
          <cell r="A7025" t="str">
            <v>The Fisher King</v>
          </cell>
          <cell r="M7025" t="str">
            <v>64th</v>
          </cell>
          <cell r="N7025">
            <v>7024</v>
          </cell>
        </row>
        <row r="7026">
          <cell r="A7026" t="str">
            <v>Fried Green Tomatoes</v>
          </cell>
          <cell r="M7026" t="str">
            <v>64th</v>
          </cell>
          <cell r="N7026">
            <v>7025</v>
          </cell>
        </row>
        <row r="7027">
          <cell r="A7027" t="str">
            <v>The Prince of Tides</v>
          </cell>
          <cell r="M7027" t="str">
            <v>64th</v>
          </cell>
          <cell r="N7027">
            <v>7026</v>
          </cell>
        </row>
        <row r="7028">
          <cell r="A7028" t="str">
            <v>Rambling Rose</v>
          </cell>
          <cell r="M7028" t="str">
            <v>64th</v>
          </cell>
          <cell r="N7028">
            <v>7027</v>
          </cell>
        </row>
        <row r="7029">
          <cell r="A7029" t="str">
            <v>Boyz N the Hood</v>
          </cell>
          <cell r="M7029" t="str">
            <v>64th</v>
          </cell>
          <cell r="N7029">
            <v>7028</v>
          </cell>
        </row>
        <row r="7030">
          <cell r="A7030" t="str">
            <v>Bugsy</v>
          </cell>
          <cell r="M7030" t="str">
            <v>64th</v>
          </cell>
          <cell r="N7030">
            <v>7029</v>
          </cell>
        </row>
        <row r="7031">
          <cell r="A7031" t="str">
            <v>JFK</v>
          </cell>
          <cell r="M7031" t="str">
            <v>64th</v>
          </cell>
          <cell r="N7031">
            <v>7030</v>
          </cell>
        </row>
        <row r="7032">
          <cell r="A7032" t="str">
            <v>The Silence of the Lambs</v>
          </cell>
          <cell r="M7032" t="str">
            <v>64th</v>
          </cell>
          <cell r="N7032">
            <v>7031</v>
          </cell>
        </row>
        <row r="7033">
          <cell r="A7033" t="str">
            <v>Thelma &amp; Louise</v>
          </cell>
          <cell r="M7033" t="str">
            <v>64th</v>
          </cell>
          <cell r="N7033">
            <v>7032</v>
          </cell>
        </row>
        <row r="7034">
          <cell r="A7034" t="str">
            <v>Boyz N the Hood</v>
          </cell>
          <cell r="M7034" t="str">
            <v>64th</v>
          </cell>
          <cell r="N7034">
            <v>7033</v>
          </cell>
        </row>
        <row r="7035">
          <cell r="A7035" t="str">
            <v>Bugsy</v>
          </cell>
          <cell r="M7035" t="str">
            <v>64th</v>
          </cell>
          <cell r="N7035">
            <v>7034</v>
          </cell>
        </row>
        <row r="7036">
          <cell r="A7036" t="str">
            <v>The Fisher King</v>
          </cell>
          <cell r="M7036" t="str">
            <v>64th</v>
          </cell>
          <cell r="N7036">
            <v>7035</v>
          </cell>
        </row>
        <row r="7037">
          <cell r="A7037" t="str">
            <v>Grand Canyon</v>
          </cell>
          <cell r="M7037" t="str">
            <v>64th</v>
          </cell>
          <cell r="N7037">
            <v>7036</v>
          </cell>
        </row>
        <row r="7038">
          <cell r="A7038" t="str">
            <v>Thelma &amp; Louise</v>
          </cell>
          <cell r="M7038" t="str">
            <v>64th</v>
          </cell>
          <cell r="N7038">
            <v>7037</v>
          </cell>
        </row>
        <row r="7039">
          <cell r="A7039" t="str">
            <v>Europa, Europa</v>
          </cell>
          <cell r="M7039" t="str">
            <v>64th</v>
          </cell>
          <cell r="N7039">
            <v>7038</v>
          </cell>
        </row>
        <row r="7040">
          <cell r="A7040" t="str">
            <v>Fried Green Tomatoes</v>
          </cell>
          <cell r="M7040" t="str">
            <v>64th</v>
          </cell>
          <cell r="N7040">
            <v>7039</v>
          </cell>
        </row>
        <row r="7041">
          <cell r="A7041" t="str">
            <v>JFK</v>
          </cell>
          <cell r="M7041" t="str">
            <v>64th</v>
          </cell>
          <cell r="N7041">
            <v>7040</v>
          </cell>
        </row>
        <row r="7042">
          <cell r="A7042" t="str">
            <v>The Prince of Tides</v>
          </cell>
          <cell r="M7042" t="str">
            <v>64th</v>
          </cell>
          <cell r="N7042">
            <v>7041</v>
          </cell>
        </row>
        <row r="7043">
          <cell r="A7043" t="str">
            <v>The Silence of the Lambs</v>
          </cell>
          <cell r="M7043" t="str">
            <v>64th</v>
          </cell>
          <cell r="N7043">
            <v>7042</v>
          </cell>
        </row>
        <row r="7044">
          <cell r="A7044" t="str">
            <v>Beauty and the Beast</v>
          </cell>
          <cell r="M7044" t="str">
            <v>64th</v>
          </cell>
          <cell r="N7044">
            <v>7043</v>
          </cell>
        </row>
        <row r="7045">
          <cell r="A7045" t="str">
            <v>Bugsy</v>
          </cell>
          <cell r="M7045" t="str">
            <v>64th</v>
          </cell>
          <cell r="N7045">
            <v>7044</v>
          </cell>
        </row>
        <row r="7046">
          <cell r="A7046" t="str">
            <v>The Fisher King</v>
          </cell>
          <cell r="M7046" t="str">
            <v>64th</v>
          </cell>
          <cell r="N7046">
            <v>7045</v>
          </cell>
        </row>
        <row r="7047">
          <cell r="A7047" t="str">
            <v>JFK</v>
          </cell>
          <cell r="M7047" t="str">
            <v>64th</v>
          </cell>
          <cell r="N7047">
            <v>7046</v>
          </cell>
        </row>
        <row r="7048">
          <cell r="A7048" t="str">
            <v>The Prince of Tides</v>
          </cell>
          <cell r="M7048" t="str">
            <v>64th</v>
          </cell>
          <cell r="N7048">
            <v>7047</v>
          </cell>
        </row>
        <row r="7049">
          <cell r="A7049" t="str">
            <v>Beauty and the Beast</v>
          </cell>
          <cell r="M7049" t="str">
            <v>64th</v>
          </cell>
          <cell r="N7049">
            <v>7048</v>
          </cell>
        </row>
        <row r="7050">
          <cell r="A7050" t="str">
            <v>Beauty and the Beast</v>
          </cell>
          <cell r="M7050" t="str">
            <v>64th</v>
          </cell>
          <cell r="N7050">
            <v>7049</v>
          </cell>
        </row>
        <row r="7051">
          <cell r="A7051" t="str">
            <v>Beauty and the Beast</v>
          </cell>
          <cell r="M7051" t="str">
            <v>64th</v>
          </cell>
          <cell r="N7051">
            <v>7050</v>
          </cell>
        </row>
        <row r="7052">
          <cell r="A7052" t="str">
            <v>Hook</v>
          </cell>
          <cell r="M7052" t="str">
            <v>64th</v>
          </cell>
          <cell r="N7052">
            <v>7051</v>
          </cell>
        </row>
        <row r="7053">
          <cell r="A7053" t="str">
            <v>Robin Hood: Prince of Thieves</v>
          </cell>
          <cell r="M7053" t="str">
            <v>64th</v>
          </cell>
          <cell r="N7053">
            <v>7052</v>
          </cell>
        </row>
        <row r="7054">
          <cell r="A7054" t="str">
            <v>The Commitments</v>
          </cell>
          <cell r="M7054" t="str">
            <v>64th</v>
          </cell>
          <cell r="N7054">
            <v>7053</v>
          </cell>
        </row>
        <row r="7055">
          <cell r="A7055" t="str">
            <v>JFK</v>
          </cell>
          <cell r="M7055" t="str">
            <v>64th</v>
          </cell>
          <cell r="N7055">
            <v>7054</v>
          </cell>
        </row>
        <row r="7056">
          <cell r="A7056" t="str">
            <v>The Silence of the Lambs</v>
          </cell>
          <cell r="M7056" t="str">
            <v>64th</v>
          </cell>
          <cell r="N7056">
            <v>7055</v>
          </cell>
        </row>
        <row r="7057">
          <cell r="A7057" t="str">
            <v>Terminator 2: Judgment Day</v>
          </cell>
          <cell r="M7057" t="str">
            <v>64th</v>
          </cell>
          <cell r="N7057">
            <v>7056</v>
          </cell>
        </row>
        <row r="7058">
          <cell r="A7058" t="str">
            <v>Thelma &amp; Louise</v>
          </cell>
          <cell r="M7058" t="str">
            <v>64th</v>
          </cell>
          <cell r="N7058">
            <v>7057</v>
          </cell>
        </row>
        <row r="7059">
          <cell r="A7059" t="str">
            <v>Children of Nature</v>
          </cell>
          <cell r="B7059" t="str">
            <v>Börn náttúrunnar</v>
          </cell>
          <cell r="M7059" t="str">
            <v>64th</v>
          </cell>
          <cell r="N7059">
            <v>7058</v>
          </cell>
        </row>
        <row r="7060">
          <cell r="A7060" t="str">
            <v>The Elementary School</v>
          </cell>
          <cell r="B7060" t="str">
            <v>Obecná skola</v>
          </cell>
          <cell r="M7060" t="str">
            <v>64th</v>
          </cell>
          <cell r="N7060">
            <v>7059</v>
          </cell>
        </row>
        <row r="7061">
          <cell r="A7061" t="str">
            <v>Mediterraneo</v>
          </cell>
          <cell r="M7061" t="str">
            <v>64th</v>
          </cell>
          <cell r="N7061">
            <v>7060</v>
          </cell>
        </row>
        <row r="7062">
          <cell r="A7062" t="str">
            <v>The Ox</v>
          </cell>
          <cell r="B7062" t="str">
            <v>Oxen</v>
          </cell>
          <cell r="M7062" t="str">
            <v>64th</v>
          </cell>
          <cell r="N7062">
            <v>7061</v>
          </cell>
        </row>
        <row r="7063">
          <cell r="A7063" t="str">
            <v>Raise the Red Lantern</v>
          </cell>
          <cell r="B7063" t="str">
            <v>Da hong deng long gao gao gua</v>
          </cell>
          <cell r="M7063" t="str">
            <v>64th</v>
          </cell>
          <cell r="N7063">
            <v>7062</v>
          </cell>
        </row>
        <row r="7064">
          <cell r="A7064" t="str">
            <v>Birch Street Gym</v>
          </cell>
          <cell r="M7064" t="str">
            <v>64th</v>
          </cell>
          <cell r="N7064">
            <v>7063</v>
          </cell>
        </row>
        <row r="7065">
          <cell r="A7065" t="str">
            <v>Last Breeze of Summer</v>
          </cell>
          <cell r="M7065" t="str">
            <v>64th</v>
          </cell>
          <cell r="N7065">
            <v>7064</v>
          </cell>
        </row>
        <row r="7066">
          <cell r="A7066" t="str">
            <v>Session Man</v>
          </cell>
          <cell r="M7066" t="str">
            <v>64th</v>
          </cell>
          <cell r="N7066">
            <v>7065</v>
          </cell>
        </row>
        <row r="7067">
          <cell r="A7067" t="str">
            <v>Blackfly</v>
          </cell>
          <cell r="M7067" t="str">
            <v>64th</v>
          </cell>
          <cell r="N7067">
            <v>7066</v>
          </cell>
        </row>
        <row r="7068">
          <cell r="A7068" t="str">
            <v>Manipulation</v>
          </cell>
          <cell r="M7068" t="str">
            <v>64th</v>
          </cell>
          <cell r="N7068">
            <v>7067</v>
          </cell>
        </row>
        <row r="7069">
          <cell r="A7069" t="str">
            <v>Strings</v>
          </cell>
          <cell r="M7069" t="str">
            <v>64th</v>
          </cell>
          <cell r="N7069">
            <v>7068</v>
          </cell>
        </row>
        <row r="7070">
          <cell r="A7070" t="str">
            <v>Death on the Job</v>
          </cell>
          <cell r="M7070" t="str">
            <v>64th</v>
          </cell>
          <cell r="N7070">
            <v>7069</v>
          </cell>
        </row>
        <row r="7071">
          <cell r="A7071" t="str">
            <v>Doing Time: Life Inside the Big House</v>
          </cell>
          <cell r="M7071" t="str">
            <v>64th</v>
          </cell>
          <cell r="N7071">
            <v>7070</v>
          </cell>
        </row>
        <row r="7072">
          <cell r="A7072" t="str">
            <v>In the Shadow of the Stars</v>
          </cell>
          <cell r="M7072" t="str">
            <v>64th</v>
          </cell>
          <cell r="N7072">
            <v>7071</v>
          </cell>
        </row>
        <row r="7073">
          <cell r="A7073" t="str">
            <v>The Restless Conscience</v>
          </cell>
          <cell r="M7073" t="str">
            <v>64th</v>
          </cell>
          <cell r="N7073">
            <v>7072</v>
          </cell>
        </row>
        <row r="7074">
          <cell r="A7074" t="str">
            <v>Wild by Law</v>
          </cell>
          <cell r="M7074" t="str">
            <v>64th</v>
          </cell>
          <cell r="N7074">
            <v>7073</v>
          </cell>
        </row>
        <row r="7075">
          <cell r="A7075" t="str">
            <v>Birdnesters of Thailand (aka 'Shadow Hunters')</v>
          </cell>
          <cell r="B7075" t="str">
            <v>Birdnesters of Thailand</v>
          </cell>
          <cell r="M7075" t="str">
            <v>64th</v>
          </cell>
          <cell r="N7075">
            <v>7074</v>
          </cell>
        </row>
        <row r="7076">
          <cell r="A7076" t="str">
            <v>Deadly Deception: General Electric, Nuclear Weapons and Our Environment</v>
          </cell>
          <cell r="M7076" t="str">
            <v>64th</v>
          </cell>
          <cell r="N7076">
            <v>7075</v>
          </cell>
        </row>
        <row r="7077">
          <cell r="A7077" t="str">
            <v>A Little Vicious</v>
          </cell>
          <cell r="M7077" t="str">
            <v>64th</v>
          </cell>
          <cell r="N7077">
            <v>7076</v>
          </cell>
        </row>
        <row r="7078">
          <cell r="A7078" t="str">
            <v>The Mark of the Maker</v>
          </cell>
          <cell r="M7078" t="str">
            <v>64th</v>
          </cell>
          <cell r="N7078">
            <v>7077</v>
          </cell>
        </row>
        <row r="7079">
          <cell r="A7079" t="str">
            <v>Memorial: Letters from American Soldiers</v>
          </cell>
          <cell r="M7079" t="str">
            <v>64th</v>
          </cell>
          <cell r="N7079">
            <v>7078</v>
          </cell>
        </row>
        <row r="7080">
          <cell r="A7080" t="str">
            <v>Bugsy</v>
          </cell>
          <cell r="M7080" t="str">
            <v>64th</v>
          </cell>
          <cell r="N7080">
            <v>7079</v>
          </cell>
        </row>
        <row r="7081">
          <cell r="A7081" t="str">
            <v>JFK</v>
          </cell>
          <cell r="M7081" t="str">
            <v>64th</v>
          </cell>
          <cell r="N7081">
            <v>7080</v>
          </cell>
        </row>
        <row r="7082">
          <cell r="A7082" t="str">
            <v>The Prince of Tides</v>
          </cell>
          <cell r="M7082" t="str">
            <v>64th</v>
          </cell>
          <cell r="N7082">
            <v>7081</v>
          </cell>
        </row>
        <row r="7083">
          <cell r="A7083" t="str">
            <v>Terminator 2: Judgment Day</v>
          </cell>
          <cell r="M7083" t="str">
            <v>64th</v>
          </cell>
          <cell r="N7083">
            <v>7082</v>
          </cell>
        </row>
        <row r="7084">
          <cell r="A7084" t="str">
            <v>Thelma &amp; Louise</v>
          </cell>
          <cell r="M7084" t="str">
            <v>64th</v>
          </cell>
          <cell r="N7084">
            <v>7083</v>
          </cell>
        </row>
        <row r="7085">
          <cell r="A7085" t="str">
            <v>Barton Fink</v>
          </cell>
          <cell r="M7085" t="str">
            <v>64th</v>
          </cell>
          <cell r="N7085">
            <v>7084</v>
          </cell>
        </row>
        <row r="7086">
          <cell r="A7086" t="str">
            <v>Bugsy</v>
          </cell>
          <cell r="M7086" t="str">
            <v>64th</v>
          </cell>
          <cell r="N7086">
            <v>7085</v>
          </cell>
        </row>
        <row r="7087">
          <cell r="A7087" t="str">
            <v>The Fisher King</v>
          </cell>
          <cell r="M7087" t="str">
            <v>64th</v>
          </cell>
          <cell r="N7087">
            <v>7086</v>
          </cell>
        </row>
        <row r="7088">
          <cell r="A7088" t="str">
            <v>Hook</v>
          </cell>
          <cell r="M7088" t="str">
            <v>64th</v>
          </cell>
          <cell r="N7088">
            <v>7087</v>
          </cell>
        </row>
        <row r="7089">
          <cell r="A7089" t="str">
            <v>The Prince of Tides</v>
          </cell>
          <cell r="M7089" t="str">
            <v>64th</v>
          </cell>
          <cell r="N7089">
            <v>7088</v>
          </cell>
        </row>
        <row r="7090">
          <cell r="A7090" t="str">
            <v>The Addams Family</v>
          </cell>
          <cell r="M7090" t="str">
            <v>64th</v>
          </cell>
          <cell r="N7090">
            <v>7089</v>
          </cell>
        </row>
        <row r="7091">
          <cell r="A7091" t="str">
            <v>Barton Fink</v>
          </cell>
          <cell r="M7091" t="str">
            <v>64th</v>
          </cell>
          <cell r="N7091">
            <v>7090</v>
          </cell>
        </row>
        <row r="7092">
          <cell r="A7092" t="str">
            <v>Bugsy</v>
          </cell>
          <cell r="M7092" t="str">
            <v>64th</v>
          </cell>
          <cell r="N7092">
            <v>7091</v>
          </cell>
        </row>
        <row r="7093">
          <cell r="A7093" t="str">
            <v>Hook</v>
          </cell>
          <cell r="M7093" t="str">
            <v>64th</v>
          </cell>
          <cell r="N7093">
            <v>7092</v>
          </cell>
        </row>
        <row r="7094">
          <cell r="A7094" t="str">
            <v>Madame Bovary</v>
          </cell>
          <cell r="M7094" t="str">
            <v>64th</v>
          </cell>
          <cell r="N7094">
            <v>7093</v>
          </cell>
        </row>
        <row r="7095">
          <cell r="A7095" t="str">
            <v>Hook</v>
          </cell>
          <cell r="M7095" t="str">
            <v>64th</v>
          </cell>
          <cell r="N7095">
            <v>7094</v>
          </cell>
        </row>
        <row r="7096">
          <cell r="A7096" t="str">
            <v>Star Trek VI: The Undiscovered Country</v>
          </cell>
          <cell r="M7096" t="str">
            <v>64th</v>
          </cell>
          <cell r="N7096">
            <v>7095</v>
          </cell>
        </row>
        <row r="7097">
          <cell r="A7097" t="str">
            <v>Terminator 2: Judgment Day</v>
          </cell>
          <cell r="M7097" t="str">
            <v>64th</v>
          </cell>
          <cell r="N7097">
            <v>7096</v>
          </cell>
        </row>
        <row r="7098">
          <cell r="A7098" t="str">
            <v>Backdraft</v>
          </cell>
          <cell r="M7098" t="str">
            <v>64th</v>
          </cell>
          <cell r="N7098">
            <v>7097</v>
          </cell>
        </row>
        <row r="7099">
          <cell r="A7099" t="str">
            <v>Hook</v>
          </cell>
          <cell r="M7099" t="str">
            <v>64th</v>
          </cell>
          <cell r="N7099">
            <v>7098</v>
          </cell>
        </row>
        <row r="7100">
          <cell r="A7100" t="str">
            <v>Terminator 2: Judgment Day</v>
          </cell>
          <cell r="M7100" t="str">
            <v>64th</v>
          </cell>
          <cell r="N7100">
            <v>7099</v>
          </cell>
        </row>
        <row r="7101">
          <cell r="A7101" t="str">
            <v>Backdraft</v>
          </cell>
          <cell r="M7101" t="str">
            <v>64th</v>
          </cell>
          <cell r="N7101">
            <v>7100</v>
          </cell>
        </row>
        <row r="7102">
          <cell r="A7102" t="str">
            <v>Beauty and the Beast</v>
          </cell>
          <cell r="M7102" t="str">
            <v>64th</v>
          </cell>
          <cell r="N7102">
            <v>7101</v>
          </cell>
        </row>
        <row r="7103">
          <cell r="A7103" t="str">
            <v>JFK</v>
          </cell>
          <cell r="M7103" t="str">
            <v>64th</v>
          </cell>
          <cell r="N7103">
            <v>7102</v>
          </cell>
        </row>
        <row r="7104">
          <cell r="A7104" t="str">
            <v>The Silence of the Lambs</v>
          </cell>
          <cell r="M7104" t="str">
            <v>64th</v>
          </cell>
          <cell r="N7104">
            <v>7103</v>
          </cell>
        </row>
        <row r="7105">
          <cell r="A7105" t="str">
            <v>Terminator 2: Judgment Day</v>
          </cell>
          <cell r="M7105" t="str">
            <v>64th</v>
          </cell>
          <cell r="N7105">
            <v>7104</v>
          </cell>
        </row>
        <row r="7106">
          <cell r="A7106" t="str">
            <v>Backdraft</v>
          </cell>
          <cell r="M7106" t="str">
            <v>64th</v>
          </cell>
          <cell r="N7106">
            <v>7105</v>
          </cell>
        </row>
        <row r="7107">
          <cell r="A7107" t="str">
            <v>Star Trek VI: The Undiscovered Country</v>
          </cell>
          <cell r="M7107" t="str">
            <v>64th</v>
          </cell>
          <cell r="N7107">
            <v>7106</v>
          </cell>
        </row>
        <row r="7108">
          <cell r="A7108" t="str">
            <v>Terminator 2: Judgment Day</v>
          </cell>
          <cell r="M7108" t="str">
            <v>64th</v>
          </cell>
          <cell r="N7108">
            <v>7107</v>
          </cell>
        </row>
        <row r="7109">
          <cell r="A7109" t="str">
            <v>[no specific film title]</v>
          </cell>
          <cell r="M7109" t="str">
            <v>64th</v>
          </cell>
          <cell r="N7109">
            <v>7108</v>
          </cell>
        </row>
        <row r="7110">
          <cell r="A7110" t="str">
            <v>[no specific film title]</v>
          </cell>
          <cell r="M7110" t="str">
            <v>64th</v>
          </cell>
          <cell r="N7110">
            <v>7109</v>
          </cell>
        </row>
        <row r="7111">
          <cell r="A7111" t="str">
            <v>[no specific film title]</v>
          </cell>
          <cell r="M7111" t="str">
            <v>64th</v>
          </cell>
          <cell r="N7111">
            <v>7110</v>
          </cell>
        </row>
        <row r="7112">
          <cell r="A7112" t="str">
            <v>[no specific film title]</v>
          </cell>
          <cell r="M7112" t="str">
            <v>64th</v>
          </cell>
          <cell r="N7112">
            <v>7111</v>
          </cell>
        </row>
        <row r="7113">
          <cell r="A7113" t="str">
            <v>[no specific film title]</v>
          </cell>
          <cell r="M7113" t="str">
            <v>64th</v>
          </cell>
          <cell r="N7113">
            <v>7112</v>
          </cell>
        </row>
        <row r="7114">
          <cell r="A7114" t="str">
            <v>[no specific film title]</v>
          </cell>
          <cell r="M7114" t="str">
            <v>64th</v>
          </cell>
          <cell r="N7114">
            <v>7113</v>
          </cell>
        </row>
        <row r="7115">
          <cell r="A7115" t="str">
            <v>The Crying Game</v>
          </cell>
          <cell r="M7115" t="str">
            <v>65th</v>
          </cell>
          <cell r="N7115">
            <v>7114</v>
          </cell>
        </row>
        <row r="7116">
          <cell r="A7116" t="str">
            <v>A Few Good Men</v>
          </cell>
          <cell r="M7116" t="str">
            <v>65th</v>
          </cell>
          <cell r="N7116">
            <v>7115</v>
          </cell>
        </row>
        <row r="7117">
          <cell r="A7117" t="str">
            <v>Howards End</v>
          </cell>
          <cell r="M7117" t="str">
            <v>65th</v>
          </cell>
          <cell r="N7117">
            <v>7116</v>
          </cell>
        </row>
        <row r="7118">
          <cell r="A7118" t="str">
            <v>Scent of a Woman</v>
          </cell>
          <cell r="M7118" t="str">
            <v>65th</v>
          </cell>
          <cell r="N7118">
            <v>7117</v>
          </cell>
        </row>
        <row r="7119">
          <cell r="A7119" t="str">
            <v>Unforgiven</v>
          </cell>
          <cell r="M7119" t="str">
            <v>65th</v>
          </cell>
          <cell r="N7119">
            <v>7118</v>
          </cell>
        </row>
        <row r="7120">
          <cell r="A7120" t="str">
            <v>Chaplin</v>
          </cell>
          <cell r="M7120" t="str">
            <v>65th</v>
          </cell>
          <cell r="N7120">
            <v>7119</v>
          </cell>
        </row>
        <row r="7121">
          <cell r="A7121" t="str">
            <v>The Crying Game</v>
          </cell>
          <cell r="M7121" t="str">
            <v>65th</v>
          </cell>
          <cell r="N7121">
            <v>7120</v>
          </cell>
        </row>
        <row r="7122">
          <cell r="A7122" t="str">
            <v>Malcolm X</v>
          </cell>
          <cell r="M7122" t="str">
            <v>65th</v>
          </cell>
          <cell r="N7122">
            <v>7121</v>
          </cell>
        </row>
        <row r="7123">
          <cell r="A7123" t="str">
            <v>Scent of a Woman</v>
          </cell>
          <cell r="M7123" t="str">
            <v>65th</v>
          </cell>
          <cell r="N7123">
            <v>7122</v>
          </cell>
        </row>
        <row r="7124">
          <cell r="A7124" t="str">
            <v>Unforgiven</v>
          </cell>
          <cell r="M7124" t="str">
            <v>65th</v>
          </cell>
          <cell r="N7124">
            <v>7123</v>
          </cell>
        </row>
        <row r="7125">
          <cell r="A7125" t="str">
            <v>The Crying Game</v>
          </cell>
          <cell r="M7125" t="str">
            <v>65th</v>
          </cell>
          <cell r="N7125">
            <v>7124</v>
          </cell>
        </row>
        <row r="7126">
          <cell r="A7126" t="str">
            <v>A Few Good Men</v>
          </cell>
          <cell r="M7126" t="str">
            <v>65th</v>
          </cell>
          <cell r="N7126">
            <v>7125</v>
          </cell>
        </row>
        <row r="7127">
          <cell r="A7127" t="str">
            <v>Glengarry Glen Ross</v>
          </cell>
          <cell r="M7127" t="str">
            <v>65th</v>
          </cell>
          <cell r="N7127">
            <v>7126</v>
          </cell>
        </row>
        <row r="7128">
          <cell r="A7128" t="str">
            <v>Mr. Saturday Night</v>
          </cell>
          <cell r="M7128" t="str">
            <v>65th</v>
          </cell>
          <cell r="N7128">
            <v>7127</v>
          </cell>
        </row>
        <row r="7129">
          <cell r="A7129" t="str">
            <v>Unforgiven</v>
          </cell>
          <cell r="M7129" t="str">
            <v>65th</v>
          </cell>
          <cell r="N7129">
            <v>7128</v>
          </cell>
        </row>
        <row r="7130">
          <cell r="A7130" t="str">
            <v>Howards End</v>
          </cell>
          <cell r="M7130" t="str">
            <v>65th</v>
          </cell>
          <cell r="N7130">
            <v>7129</v>
          </cell>
        </row>
        <row r="7131">
          <cell r="A7131" t="str">
            <v>Indochine</v>
          </cell>
          <cell r="M7131" t="str">
            <v>65th</v>
          </cell>
          <cell r="N7131">
            <v>7130</v>
          </cell>
        </row>
        <row r="7132">
          <cell r="A7132" t="str">
            <v>Lorenzo's Oil</v>
          </cell>
          <cell r="M7132" t="str">
            <v>65th</v>
          </cell>
          <cell r="N7132">
            <v>7131</v>
          </cell>
        </row>
        <row r="7133">
          <cell r="A7133" t="str">
            <v>Love Field</v>
          </cell>
          <cell r="M7133" t="str">
            <v>65th</v>
          </cell>
          <cell r="N7133">
            <v>7132</v>
          </cell>
        </row>
        <row r="7134">
          <cell r="A7134" t="str">
            <v>Passion Fish</v>
          </cell>
          <cell r="M7134" t="str">
            <v>65th</v>
          </cell>
          <cell r="N7134">
            <v>7133</v>
          </cell>
        </row>
        <row r="7135">
          <cell r="A7135" t="str">
            <v>Damage</v>
          </cell>
          <cell r="M7135" t="str">
            <v>65th</v>
          </cell>
          <cell r="N7135">
            <v>7134</v>
          </cell>
        </row>
        <row r="7136">
          <cell r="A7136" t="str">
            <v>Enchanted April</v>
          </cell>
          <cell r="M7136" t="str">
            <v>65th</v>
          </cell>
          <cell r="N7136">
            <v>7135</v>
          </cell>
        </row>
        <row r="7137">
          <cell r="A7137" t="str">
            <v>Howards End</v>
          </cell>
          <cell r="M7137" t="str">
            <v>65th</v>
          </cell>
          <cell r="N7137">
            <v>7136</v>
          </cell>
        </row>
        <row r="7138">
          <cell r="A7138" t="str">
            <v>Husbands and Wives</v>
          </cell>
          <cell r="M7138" t="str">
            <v>65th</v>
          </cell>
          <cell r="N7138">
            <v>7137</v>
          </cell>
        </row>
        <row r="7139">
          <cell r="A7139" t="str">
            <v>My Cousin Vinny</v>
          </cell>
          <cell r="M7139" t="str">
            <v>65th</v>
          </cell>
          <cell r="N7139">
            <v>7138</v>
          </cell>
        </row>
        <row r="7140">
          <cell r="A7140" t="str">
            <v>The Crying Game</v>
          </cell>
          <cell r="M7140" t="str">
            <v>65th</v>
          </cell>
          <cell r="N7140">
            <v>7139</v>
          </cell>
        </row>
        <row r="7141">
          <cell r="A7141" t="str">
            <v>Howards End</v>
          </cell>
          <cell r="M7141" t="str">
            <v>65th</v>
          </cell>
          <cell r="N7141">
            <v>7140</v>
          </cell>
        </row>
        <row r="7142">
          <cell r="A7142" t="str">
            <v>The Player</v>
          </cell>
          <cell r="M7142" t="str">
            <v>65th</v>
          </cell>
          <cell r="N7142">
            <v>7141</v>
          </cell>
        </row>
        <row r="7143">
          <cell r="A7143" t="str">
            <v>Scent of a Woman</v>
          </cell>
          <cell r="M7143" t="str">
            <v>65th</v>
          </cell>
          <cell r="N7143">
            <v>7142</v>
          </cell>
        </row>
        <row r="7144">
          <cell r="A7144" t="str">
            <v>Unforgiven</v>
          </cell>
          <cell r="M7144" t="str">
            <v>65th</v>
          </cell>
          <cell r="N7144">
            <v>7143</v>
          </cell>
        </row>
        <row r="7145">
          <cell r="A7145" t="str">
            <v>The Crying Game</v>
          </cell>
          <cell r="M7145" t="str">
            <v>65th</v>
          </cell>
          <cell r="N7145">
            <v>7144</v>
          </cell>
        </row>
        <row r="7146">
          <cell r="A7146" t="str">
            <v>Husbands and Wives</v>
          </cell>
          <cell r="M7146" t="str">
            <v>65th</v>
          </cell>
          <cell r="N7146">
            <v>7145</v>
          </cell>
        </row>
        <row r="7147">
          <cell r="A7147" t="str">
            <v>Lorenzo's Oil</v>
          </cell>
          <cell r="M7147" t="str">
            <v>65th</v>
          </cell>
          <cell r="N7147">
            <v>7146</v>
          </cell>
        </row>
        <row r="7148">
          <cell r="A7148" t="str">
            <v>Passion Fish</v>
          </cell>
          <cell r="M7148" t="str">
            <v>65th</v>
          </cell>
          <cell r="N7148">
            <v>7147</v>
          </cell>
        </row>
        <row r="7149">
          <cell r="A7149" t="str">
            <v>Unforgiven</v>
          </cell>
          <cell r="M7149" t="str">
            <v>65th</v>
          </cell>
          <cell r="N7149">
            <v>7148</v>
          </cell>
        </row>
        <row r="7150">
          <cell r="A7150" t="str">
            <v>Enchanted April</v>
          </cell>
          <cell r="M7150" t="str">
            <v>65th</v>
          </cell>
          <cell r="N7150">
            <v>7149</v>
          </cell>
        </row>
        <row r="7151">
          <cell r="A7151" t="str">
            <v>Howards End</v>
          </cell>
          <cell r="M7151" t="str">
            <v>65th</v>
          </cell>
          <cell r="N7151">
            <v>7150</v>
          </cell>
        </row>
        <row r="7152">
          <cell r="A7152" t="str">
            <v>The Player</v>
          </cell>
          <cell r="M7152" t="str">
            <v>65th</v>
          </cell>
          <cell r="N7152">
            <v>7151</v>
          </cell>
        </row>
        <row r="7153">
          <cell r="A7153" t="str">
            <v>A River Runs Through It</v>
          </cell>
          <cell r="M7153" t="str">
            <v>65th</v>
          </cell>
          <cell r="N7153">
            <v>7152</v>
          </cell>
        </row>
        <row r="7154">
          <cell r="A7154" t="str">
            <v>Scent of a Woman</v>
          </cell>
          <cell r="M7154" t="str">
            <v>65th</v>
          </cell>
          <cell r="N7154">
            <v>7153</v>
          </cell>
        </row>
        <row r="7155">
          <cell r="A7155" t="str">
            <v>Aladdin</v>
          </cell>
          <cell r="M7155" t="str">
            <v>65th</v>
          </cell>
          <cell r="N7155">
            <v>7154</v>
          </cell>
        </row>
        <row r="7156">
          <cell r="A7156" t="str">
            <v>Basic Instinct</v>
          </cell>
          <cell r="M7156" t="str">
            <v>65th</v>
          </cell>
          <cell r="N7156">
            <v>7155</v>
          </cell>
        </row>
        <row r="7157">
          <cell r="A7157" t="str">
            <v>Chaplin</v>
          </cell>
          <cell r="M7157" t="str">
            <v>65th</v>
          </cell>
          <cell r="N7157">
            <v>7156</v>
          </cell>
        </row>
        <row r="7158">
          <cell r="A7158" t="str">
            <v>Howards End</v>
          </cell>
          <cell r="M7158" t="str">
            <v>65th</v>
          </cell>
          <cell r="N7158">
            <v>7157</v>
          </cell>
        </row>
        <row r="7159">
          <cell r="A7159" t="str">
            <v>A River Runs Through It</v>
          </cell>
          <cell r="M7159" t="str">
            <v>65th</v>
          </cell>
          <cell r="N7159">
            <v>7158</v>
          </cell>
        </row>
        <row r="7160">
          <cell r="A7160" t="str">
            <v>Aladdin</v>
          </cell>
          <cell r="M7160" t="str">
            <v>65th</v>
          </cell>
          <cell r="N7160">
            <v>7159</v>
          </cell>
        </row>
        <row r="7161">
          <cell r="A7161" t="str">
            <v>Aladdin</v>
          </cell>
          <cell r="M7161" t="str">
            <v>65th</v>
          </cell>
          <cell r="N7161">
            <v>7160</v>
          </cell>
        </row>
        <row r="7162">
          <cell r="A7162" t="str">
            <v>The Bodyguard</v>
          </cell>
          <cell r="M7162" t="str">
            <v>65th</v>
          </cell>
          <cell r="N7162">
            <v>7161</v>
          </cell>
        </row>
        <row r="7163">
          <cell r="A7163" t="str">
            <v>The Bodyguard</v>
          </cell>
          <cell r="M7163" t="str">
            <v>65th</v>
          </cell>
          <cell r="N7163">
            <v>7162</v>
          </cell>
        </row>
        <row r="7164">
          <cell r="A7164" t="str">
            <v>The Mambo Kings</v>
          </cell>
          <cell r="M7164" t="str">
            <v>65th</v>
          </cell>
          <cell r="N7164">
            <v>7163</v>
          </cell>
        </row>
        <row r="7165">
          <cell r="A7165" t="str">
            <v>Basic Instinct</v>
          </cell>
          <cell r="M7165" t="str">
            <v>65th</v>
          </cell>
          <cell r="N7165">
            <v>7164</v>
          </cell>
        </row>
        <row r="7166">
          <cell r="A7166" t="str">
            <v>The Crying Game</v>
          </cell>
          <cell r="M7166" t="str">
            <v>65th</v>
          </cell>
          <cell r="N7166">
            <v>7165</v>
          </cell>
        </row>
        <row r="7167">
          <cell r="A7167" t="str">
            <v>A Few Good Men</v>
          </cell>
          <cell r="M7167" t="str">
            <v>65th</v>
          </cell>
          <cell r="N7167">
            <v>7166</v>
          </cell>
        </row>
        <row r="7168">
          <cell r="A7168" t="str">
            <v>The Player</v>
          </cell>
          <cell r="M7168" t="str">
            <v>65th</v>
          </cell>
          <cell r="N7168">
            <v>7167</v>
          </cell>
        </row>
        <row r="7169">
          <cell r="A7169" t="str">
            <v>Unforgiven</v>
          </cell>
          <cell r="M7169" t="str">
            <v>65th</v>
          </cell>
          <cell r="N7169">
            <v>7168</v>
          </cell>
        </row>
        <row r="7170">
          <cell r="A7170" t="str">
            <v>Close to Eden</v>
          </cell>
          <cell r="B7170" t="str">
            <v>Urga</v>
          </cell>
          <cell r="M7170" t="str">
            <v>65th</v>
          </cell>
          <cell r="N7170">
            <v>7169</v>
          </cell>
        </row>
        <row r="7171">
          <cell r="A7171" t="str">
            <v>Daens</v>
          </cell>
          <cell r="M7171" t="str">
            <v>65th</v>
          </cell>
          <cell r="N7171">
            <v>7170</v>
          </cell>
        </row>
        <row r="7172">
          <cell r="A7172" t="str">
            <v>Indochine</v>
          </cell>
          <cell r="M7172" t="str">
            <v>65th</v>
          </cell>
          <cell r="N7172">
            <v>7171</v>
          </cell>
        </row>
        <row r="7173">
          <cell r="A7173" t="str">
            <v>A Place in the World</v>
          </cell>
          <cell r="B7173" t="str">
            <v>Un lugar en el mundo</v>
          </cell>
          <cell r="M7173" t="str">
            <v>65th</v>
          </cell>
          <cell r="N7173">
            <v>7172</v>
          </cell>
        </row>
        <row r="7174">
          <cell r="A7174" t="str">
            <v>Schtonk!</v>
          </cell>
          <cell r="M7174" t="str">
            <v>65th</v>
          </cell>
          <cell r="N7174">
            <v>7173</v>
          </cell>
        </row>
        <row r="7175">
          <cell r="A7175" t="str">
            <v>Contact</v>
          </cell>
          <cell r="M7175" t="str">
            <v>65th</v>
          </cell>
          <cell r="N7175">
            <v>7174</v>
          </cell>
        </row>
        <row r="7176">
          <cell r="A7176" t="str">
            <v>Cruise Control</v>
          </cell>
          <cell r="M7176" t="str">
            <v>65th</v>
          </cell>
          <cell r="N7176">
            <v>7175</v>
          </cell>
        </row>
        <row r="7177">
          <cell r="A7177" t="str">
            <v>The Lady in Waiting</v>
          </cell>
          <cell r="M7177" t="str">
            <v>65th</v>
          </cell>
          <cell r="N7177">
            <v>7176</v>
          </cell>
        </row>
        <row r="7178">
          <cell r="A7178" t="str">
            <v>Omnibus</v>
          </cell>
          <cell r="M7178" t="str">
            <v>65th</v>
          </cell>
          <cell r="N7178">
            <v>7177</v>
          </cell>
        </row>
        <row r="7179">
          <cell r="A7179" t="str">
            <v>Swan Song</v>
          </cell>
          <cell r="M7179" t="str">
            <v>65th</v>
          </cell>
          <cell r="N7179">
            <v>7178</v>
          </cell>
        </row>
        <row r="7180">
          <cell r="A7180" t="str">
            <v>Adam</v>
          </cell>
          <cell r="M7180" t="str">
            <v>65th</v>
          </cell>
          <cell r="N7180">
            <v>7179</v>
          </cell>
        </row>
        <row r="7181">
          <cell r="A7181" t="str">
            <v>Mona Lisa Descending A Staircase</v>
          </cell>
          <cell r="M7181" t="str">
            <v>65th</v>
          </cell>
          <cell r="N7181">
            <v>7180</v>
          </cell>
        </row>
        <row r="7182">
          <cell r="A7182" t="str">
            <v>Reci, Reci, Reci... (Words, Words, Words)</v>
          </cell>
          <cell r="B7182" t="str">
            <v>Reci, reci, reci...</v>
          </cell>
          <cell r="M7182" t="str">
            <v>65th</v>
          </cell>
          <cell r="N7182">
            <v>7181</v>
          </cell>
        </row>
        <row r="7183">
          <cell r="A7183" t="str">
            <v>The Sandman</v>
          </cell>
          <cell r="M7183" t="str">
            <v>65th</v>
          </cell>
          <cell r="N7183">
            <v>7182</v>
          </cell>
        </row>
        <row r="7184">
          <cell r="A7184" t="str">
            <v>Screen Play</v>
          </cell>
          <cell r="M7184" t="str">
            <v>65th</v>
          </cell>
          <cell r="N7184">
            <v>7183</v>
          </cell>
        </row>
        <row r="7185">
          <cell r="A7185" t="str">
            <v>Changing Our Minds: The Story of Dr. Evelyn Hooker</v>
          </cell>
          <cell r="M7185" t="str">
            <v>65th</v>
          </cell>
          <cell r="N7185">
            <v>7184</v>
          </cell>
        </row>
        <row r="7186">
          <cell r="A7186" t="str">
            <v>Fires of Kuwait</v>
          </cell>
          <cell r="M7186" t="str">
            <v>65th</v>
          </cell>
          <cell r="N7186">
            <v>7185</v>
          </cell>
        </row>
        <row r="7187">
          <cell r="A7187" t="str">
            <v>Liberators: Fighting on Two Fronts in World War II</v>
          </cell>
          <cell r="M7187" t="str">
            <v>65th</v>
          </cell>
          <cell r="N7187">
            <v>7186</v>
          </cell>
        </row>
        <row r="7188">
          <cell r="A7188" t="str">
            <v>Music for the Movies: Bernard Herrmann</v>
          </cell>
          <cell r="M7188" t="str">
            <v>65th</v>
          </cell>
          <cell r="N7188">
            <v>7187</v>
          </cell>
        </row>
        <row r="7189">
          <cell r="A7189" t="str">
            <v>The Panama Deception</v>
          </cell>
          <cell r="M7189" t="str">
            <v>65th</v>
          </cell>
          <cell r="N7189">
            <v>7188</v>
          </cell>
        </row>
        <row r="7190">
          <cell r="A7190" t="str">
            <v>At the Edge of Conquest: The Journey of Chief Wai-Wai</v>
          </cell>
          <cell r="M7190" t="str">
            <v>65th</v>
          </cell>
          <cell r="N7190">
            <v>7189</v>
          </cell>
        </row>
        <row r="7191">
          <cell r="A7191" t="str">
            <v>Beyond Imagining: Margaret Anderson and the 'Little Review'</v>
          </cell>
          <cell r="M7191" t="str">
            <v>65th</v>
          </cell>
          <cell r="N7191">
            <v>7190</v>
          </cell>
        </row>
        <row r="7192">
          <cell r="A7192" t="str">
            <v>The Colours of My Father: A Portrait of Sam Borenstein</v>
          </cell>
          <cell r="M7192" t="str">
            <v>65th</v>
          </cell>
          <cell r="N7192">
            <v>7191</v>
          </cell>
        </row>
        <row r="7193">
          <cell r="A7193" t="str">
            <v>Educating Peter</v>
          </cell>
          <cell r="M7193" t="str">
            <v>65th</v>
          </cell>
          <cell r="N7193">
            <v>7192</v>
          </cell>
        </row>
        <row r="7194">
          <cell r="A7194" t="str">
            <v>When Abortion Was Illegal: Untold Stories</v>
          </cell>
          <cell r="M7194" t="str">
            <v>65th</v>
          </cell>
          <cell r="N7194">
            <v>7193</v>
          </cell>
        </row>
        <row r="7195">
          <cell r="A7195" t="str">
            <v>Hoffa</v>
          </cell>
          <cell r="M7195" t="str">
            <v>65th</v>
          </cell>
          <cell r="N7195">
            <v>7194</v>
          </cell>
        </row>
        <row r="7196">
          <cell r="A7196" t="str">
            <v>Howards End</v>
          </cell>
          <cell r="M7196" t="str">
            <v>65th</v>
          </cell>
          <cell r="N7196">
            <v>7195</v>
          </cell>
        </row>
        <row r="7197">
          <cell r="A7197" t="str">
            <v>The Lover</v>
          </cell>
          <cell r="M7197" t="str">
            <v>65th</v>
          </cell>
          <cell r="N7197">
            <v>7196</v>
          </cell>
        </row>
        <row r="7198">
          <cell r="A7198" t="str">
            <v>A River Runs Through It</v>
          </cell>
          <cell r="M7198" t="str">
            <v>65th</v>
          </cell>
          <cell r="N7198">
            <v>7197</v>
          </cell>
        </row>
        <row r="7199">
          <cell r="A7199" t="str">
            <v>Unforgiven</v>
          </cell>
          <cell r="M7199" t="str">
            <v>65th</v>
          </cell>
          <cell r="N7199">
            <v>7198</v>
          </cell>
        </row>
        <row r="7200">
          <cell r="A7200" t="str">
            <v>Bram Stoker's Dracula</v>
          </cell>
          <cell r="M7200" t="str">
            <v>65th</v>
          </cell>
          <cell r="N7200">
            <v>7199</v>
          </cell>
        </row>
        <row r="7201">
          <cell r="A7201" t="str">
            <v>Chaplin</v>
          </cell>
          <cell r="M7201" t="str">
            <v>65th</v>
          </cell>
          <cell r="N7201">
            <v>7200</v>
          </cell>
        </row>
        <row r="7202">
          <cell r="A7202" t="str">
            <v>Howards End</v>
          </cell>
          <cell r="M7202" t="str">
            <v>65th</v>
          </cell>
          <cell r="N7202">
            <v>7201</v>
          </cell>
        </row>
        <row r="7203">
          <cell r="A7203" t="str">
            <v>Toys</v>
          </cell>
          <cell r="M7203" t="str">
            <v>65th</v>
          </cell>
          <cell r="N7203">
            <v>7202</v>
          </cell>
        </row>
        <row r="7204">
          <cell r="A7204" t="str">
            <v>Unforgiven</v>
          </cell>
          <cell r="M7204" t="str">
            <v>65th</v>
          </cell>
          <cell r="N7204">
            <v>7203</v>
          </cell>
        </row>
        <row r="7205">
          <cell r="A7205" t="str">
            <v>Bram Stoker's Dracula</v>
          </cell>
          <cell r="M7205" t="str">
            <v>65th</v>
          </cell>
          <cell r="N7205">
            <v>7204</v>
          </cell>
        </row>
        <row r="7206">
          <cell r="A7206" t="str">
            <v>Enchanted April</v>
          </cell>
          <cell r="M7206" t="str">
            <v>65th</v>
          </cell>
          <cell r="N7206">
            <v>7205</v>
          </cell>
        </row>
        <row r="7207">
          <cell r="A7207" t="str">
            <v>Howards End</v>
          </cell>
          <cell r="M7207" t="str">
            <v>65th</v>
          </cell>
          <cell r="N7207">
            <v>7206</v>
          </cell>
        </row>
        <row r="7208">
          <cell r="A7208" t="str">
            <v>Malcolm X</v>
          </cell>
          <cell r="M7208" t="str">
            <v>65th</v>
          </cell>
          <cell r="N7208">
            <v>7207</v>
          </cell>
        </row>
        <row r="7209">
          <cell r="A7209" t="str">
            <v>Toys</v>
          </cell>
          <cell r="M7209" t="str">
            <v>65th</v>
          </cell>
          <cell r="N7209">
            <v>7208</v>
          </cell>
        </row>
        <row r="7210">
          <cell r="A7210" t="str">
            <v>Batman Returns</v>
          </cell>
          <cell r="M7210" t="str">
            <v>65th</v>
          </cell>
          <cell r="N7210">
            <v>7209</v>
          </cell>
        </row>
        <row r="7211">
          <cell r="A7211" t="str">
            <v>Bram Stoker's Dracula</v>
          </cell>
          <cell r="M7211" t="str">
            <v>65th</v>
          </cell>
          <cell r="N7211">
            <v>7210</v>
          </cell>
        </row>
        <row r="7212">
          <cell r="A7212" t="str">
            <v>Hoffa</v>
          </cell>
          <cell r="M7212" t="str">
            <v>65th</v>
          </cell>
          <cell r="N7212">
            <v>7211</v>
          </cell>
        </row>
        <row r="7213">
          <cell r="A7213" t="str">
            <v>Alien 3</v>
          </cell>
          <cell r="M7213" t="str">
            <v>65th</v>
          </cell>
          <cell r="N7213">
            <v>7212</v>
          </cell>
        </row>
        <row r="7214">
          <cell r="A7214" t="str">
            <v>Batman Returns</v>
          </cell>
          <cell r="M7214" t="str">
            <v>65th</v>
          </cell>
          <cell r="N7214">
            <v>7213</v>
          </cell>
        </row>
        <row r="7215">
          <cell r="A7215" t="str">
            <v>Death Becomes Her</v>
          </cell>
          <cell r="M7215" t="str">
            <v>65th</v>
          </cell>
          <cell r="N7215">
            <v>7214</v>
          </cell>
        </row>
        <row r="7216">
          <cell r="A7216" t="str">
            <v>Aladdin</v>
          </cell>
          <cell r="M7216" t="str">
            <v>65th</v>
          </cell>
          <cell r="N7216">
            <v>7215</v>
          </cell>
        </row>
        <row r="7217">
          <cell r="A7217" t="str">
            <v>A Few Good Men</v>
          </cell>
          <cell r="M7217" t="str">
            <v>65th</v>
          </cell>
          <cell r="N7217">
            <v>7216</v>
          </cell>
        </row>
        <row r="7218">
          <cell r="A7218" t="str">
            <v>The Last of the Mohicans</v>
          </cell>
          <cell r="M7218" t="str">
            <v>65th</v>
          </cell>
          <cell r="N7218">
            <v>7217</v>
          </cell>
        </row>
        <row r="7219">
          <cell r="A7219" t="str">
            <v>Under Siege</v>
          </cell>
          <cell r="M7219" t="str">
            <v>65th</v>
          </cell>
          <cell r="N7219">
            <v>7218</v>
          </cell>
        </row>
        <row r="7220">
          <cell r="A7220" t="str">
            <v>Unforgiven</v>
          </cell>
          <cell r="M7220" t="str">
            <v>65th</v>
          </cell>
          <cell r="N7220">
            <v>7219</v>
          </cell>
        </row>
        <row r="7221">
          <cell r="A7221" t="str">
            <v>Aladdin</v>
          </cell>
          <cell r="M7221" t="str">
            <v>65th</v>
          </cell>
          <cell r="N7221">
            <v>7220</v>
          </cell>
        </row>
        <row r="7222">
          <cell r="A7222" t="str">
            <v>Bram Stoker's Dracula</v>
          </cell>
          <cell r="M7222" t="str">
            <v>65th</v>
          </cell>
          <cell r="N7222">
            <v>7221</v>
          </cell>
        </row>
        <row r="7223">
          <cell r="A7223" t="str">
            <v>Under Siege</v>
          </cell>
          <cell r="M7223" t="str">
            <v>65th</v>
          </cell>
          <cell r="N7223">
            <v>7222</v>
          </cell>
        </row>
        <row r="7224">
          <cell r="A7224" t="str">
            <v>[no specific film title]</v>
          </cell>
          <cell r="M7224" t="str">
            <v>65th</v>
          </cell>
          <cell r="N7224">
            <v>7223</v>
          </cell>
        </row>
        <row r="7225">
          <cell r="A7225" t="str">
            <v>[no specific film title]</v>
          </cell>
          <cell r="M7225" t="str">
            <v>65th</v>
          </cell>
          <cell r="N7225">
            <v>7224</v>
          </cell>
        </row>
        <row r="7226">
          <cell r="A7226" t="str">
            <v>[no specific film title]</v>
          </cell>
          <cell r="M7226" t="str">
            <v>65th</v>
          </cell>
          <cell r="N7226">
            <v>7225</v>
          </cell>
        </row>
        <row r="7227">
          <cell r="A7227" t="str">
            <v>[no specific film title]</v>
          </cell>
          <cell r="M7227" t="str">
            <v>65th</v>
          </cell>
          <cell r="N7227">
            <v>7226</v>
          </cell>
        </row>
        <row r="7228">
          <cell r="A7228" t="str">
            <v>[no specific film title]</v>
          </cell>
          <cell r="M7228" t="str">
            <v>65th</v>
          </cell>
          <cell r="N7228">
            <v>7227</v>
          </cell>
        </row>
        <row r="7229">
          <cell r="A7229" t="str">
            <v>[no specific film title]</v>
          </cell>
          <cell r="M7229" t="str">
            <v>65th</v>
          </cell>
          <cell r="N7229">
            <v>7228</v>
          </cell>
        </row>
        <row r="7230">
          <cell r="A7230" t="str">
            <v>The Fugitive</v>
          </cell>
          <cell r="M7230" t="str">
            <v>66th</v>
          </cell>
          <cell r="N7230">
            <v>7229</v>
          </cell>
        </row>
        <row r="7231">
          <cell r="A7231" t="str">
            <v>In the Name of the Father</v>
          </cell>
          <cell r="M7231" t="str">
            <v>66th</v>
          </cell>
          <cell r="N7231">
            <v>7230</v>
          </cell>
        </row>
        <row r="7232">
          <cell r="A7232" t="str">
            <v>The Piano</v>
          </cell>
          <cell r="M7232" t="str">
            <v>66th</v>
          </cell>
          <cell r="N7232">
            <v>7231</v>
          </cell>
        </row>
        <row r="7233">
          <cell r="A7233" t="str">
            <v>The Remains of the Day</v>
          </cell>
          <cell r="M7233" t="str">
            <v>66th</v>
          </cell>
          <cell r="N7233">
            <v>7232</v>
          </cell>
        </row>
        <row r="7234">
          <cell r="A7234" t="str">
            <v>Schindler's List</v>
          </cell>
          <cell r="M7234" t="str">
            <v>66th</v>
          </cell>
          <cell r="N7234">
            <v>7233</v>
          </cell>
        </row>
        <row r="7235">
          <cell r="A7235" t="str">
            <v>In the Name of the Father</v>
          </cell>
          <cell r="M7235" t="str">
            <v>66th</v>
          </cell>
          <cell r="N7235">
            <v>7234</v>
          </cell>
        </row>
        <row r="7236">
          <cell r="A7236" t="str">
            <v>Philadelphia</v>
          </cell>
          <cell r="M7236" t="str">
            <v>66th</v>
          </cell>
          <cell r="N7236">
            <v>7235</v>
          </cell>
        </row>
        <row r="7237">
          <cell r="A7237" t="str">
            <v>The Remains of the Day</v>
          </cell>
          <cell r="M7237" t="str">
            <v>66th</v>
          </cell>
          <cell r="N7237">
            <v>7236</v>
          </cell>
        </row>
        <row r="7238">
          <cell r="A7238" t="str">
            <v>Schindler's List</v>
          </cell>
          <cell r="M7238" t="str">
            <v>66th</v>
          </cell>
          <cell r="N7238">
            <v>7237</v>
          </cell>
        </row>
        <row r="7239">
          <cell r="A7239" t="str">
            <v>What's Love Got to Do with It</v>
          </cell>
          <cell r="M7239" t="str">
            <v>66th</v>
          </cell>
          <cell r="N7239">
            <v>7238</v>
          </cell>
        </row>
        <row r="7240">
          <cell r="A7240" t="str">
            <v>The Fugitive</v>
          </cell>
          <cell r="M7240" t="str">
            <v>66th</v>
          </cell>
          <cell r="N7240">
            <v>7239</v>
          </cell>
        </row>
        <row r="7241">
          <cell r="A7241" t="str">
            <v>In the Line of Fire</v>
          </cell>
          <cell r="M7241" t="str">
            <v>66th</v>
          </cell>
          <cell r="N7241">
            <v>7240</v>
          </cell>
        </row>
        <row r="7242">
          <cell r="A7242" t="str">
            <v>In the Name of the Father</v>
          </cell>
          <cell r="M7242" t="str">
            <v>66th</v>
          </cell>
          <cell r="N7242">
            <v>7241</v>
          </cell>
        </row>
        <row r="7243">
          <cell r="A7243" t="str">
            <v>Schindler's List</v>
          </cell>
          <cell r="M7243" t="str">
            <v>66th</v>
          </cell>
          <cell r="N7243">
            <v>7242</v>
          </cell>
        </row>
        <row r="7244">
          <cell r="A7244" t="str">
            <v>What's Eating Gilbert Grape</v>
          </cell>
          <cell r="M7244" t="str">
            <v>66th</v>
          </cell>
          <cell r="N7244">
            <v>7243</v>
          </cell>
        </row>
        <row r="7245">
          <cell r="A7245" t="str">
            <v>The Piano</v>
          </cell>
          <cell r="M7245" t="str">
            <v>66th</v>
          </cell>
          <cell r="N7245">
            <v>7244</v>
          </cell>
        </row>
        <row r="7246">
          <cell r="A7246" t="str">
            <v>The Remains of the Day</v>
          </cell>
          <cell r="M7246" t="str">
            <v>66th</v>
          </cell>
          <cell r="N7246">
            <v>7245</v>
          </cell>
        </row>
        <row r="7247">
          <cell r="A7247" t="str">
            <v>Shadowlands</v>
          </cell>
          <cell r="M7247" t="str">
            <v>66th</v>
          </cell>
          <cell r="N7247">
            <v>7246</v>
          </cell>
        </row>
        <row r="7248">
          <cell r="A7248" t="str">
            <v>Six Degrees of Separation</v>
          </cell>
          <cell r="M7248" t="str">
            <v>66th</v>
          </cell>
          <cell r="N7248">
            <v>7247</v>
          </cell>
        </row>
        <row r="7249">
          <cell r="A7249" t="str">
            <v>What's Love Got to Do with It</v>
          </cell>
          <cell r="M7249" t="str">
            <v>66th</v>
          </cell>
          <cell r="N7249">
            <v>7248</v>
          </cell>
        </row>
        <row r="7250">
          <cell r="A7250" t="str">
            <v>The Age of Innocence</v>
          </cell>
          <cell r="M7250" t="str">
            <v>66th</v>
          </cell>
          <cell r="N7250">
            <v>7249</v>
          </cell>
        </row>
        <row r="7251">
          <cell r="A7251" t="str">
            <v>Fearless</v>
          </cell>
          <cell r="M7251" t="str">
            <v>66th</v>
          </cell>
          <cell r="N7251">
            <v>7250</v>
          </cell>
        </row>
        <row r="7252">
          <cell r="A7252" t="str">
            <v>The Firm</v>
          </cell>
          <cell r="M7252" t="str">
            <v>66th</v>
          </cell>
          <cell r="N7252">
            <v>7251</v>
          </cell>
        </row>
        <row r="7253">
          <cell r="A7253" t="str">
            <v>In the Name of the Father</v>
          </cell>
          <cell r="M7253" t="str">
            <v>66th</v>
          </cell>
          <cell r="N7253">
            <v>7252</v>
          </cell>
        </row>
        <row r="7254">
          <cell r="A7254" t="str">
            <v>The Piano</v>
          </cell>
          <cell r="M7254" t="str">
            <v>66th</v>
          </cell>
          <cell r="N7254">
            <v>7253</v>
          </cell>
        </row>
        <row r="7255">
          <cell r="A7255" t="str">
            <v>In the Name of the Father</v>
          </cell>
          <cell r="M7255" t="str">
            <v>66th</v>
          </cell>
          <cell r="N7255">
            <v>7254</v>
          </cell>
        </row>
        <row r="7256">
          <cell r="A7256" t="str">
            <v>The Piano</v>
          </cell>
          <cell r="M7256" t="str">
            <v>66th</v>
          </cell>
          <cell r="N7256">
            <v>7255</v>
          </cell>
        </row>
        <row r="7257">
          <cell r="A7257" t="str">
            <v>The Remains of the Day</v>
          </cell>
          <cell r="M7257" t="str">
            <v>66th</v>
          </cell>
          <cell r="N7257">
            <v>7256</v>
          </cell>
        </row>
        <row r="7258">
          <cell r="A7258" t="str">
            <v>Schindler's List</v>
          </cell>
          <cell r="M7258" t="str">
            <v>66th</v>
          </cell>
          <cell r="N7258">
            <v>7257</v>
          </cell>
        </row>
        <row r="7259">
          <cell r="A7259" t="str">
            <v>Short Cuts</v>
          </cell>
          <cell r="M7259" t="str">
            <v>66th</v>
          </cell>
          <cell r="N7259">
            <v>7258</v>
          </cell>
        </row>
        <row r="7260">
          <cell r="A7260" t="str">
            <v>Dave</v>
          </cell>
          <cell r="M7260" t="str">
            <v>66th</v>
          </cell>
          <cell r="N7260">
            <v>7259</v>
          </cell>
        </row>
        <row r="7261">
          <cell r="A7261" t="str">
            <v>In the Line of Fire</v>
          </cell>
          <cell r="M7261" t="str">
            <v>66th</v>
          </cell>
          <cell r="N7261">
            <v>7260</v>
          </cell>
        </row>
        <row r="7262">
          <cell r="A7262" t="str">
            <v>Philadelphia</v>
          </cell>
          <cell r="M7262" t="str">
            <v>66th</v>
          </cell>
          <cell r="N7262">
            <v>7261</v>
          </cell>
        </row>
        <row r="7263">
          <cell r="A7263" t="str">
            <v>The Piano</v>
          </cell>
          <cell r="M7263" t="str">
            <v>66th</v>
          </cell>
          <cell r="N7263">
            <v>7262</v>
          </cell>
        </row>
        <row r="7264">
          <cell r="A7264" t="str">
            <v>Sleepless in Seattle</v>
          </cell>
          <cell r="M7264" t="str">
            <v>66th</v>
          </cell>
          <cell r="N7264">
            <v>7263</v>
          </cell>
        </row>
        <row r="7265">
          <cell r="A7265" t="str">
            <v>The Age of Innocence</v>
          </cell>
          <cell r="M7265" t="str">
            <v>66th</v>
          </cell>
          <cell r="N7265">
            <v>7264</v>
          </cell>
        </row>
        <row r="7266">
          <cell r="A7266" t="str">
            <v>In the Name of the Father</v>
          </cell>
          <cell r="M7266" t="str">
            <v>66th</v>
          </cell>
          <cell r="N7266">
            <v>7265</v>
          </cell>
        </row>
        <row r="7267">
          <cell r="A7267" t="str">
            <v>The Remains of the Day</v>
          </cell>
          <cell r="M7267" t="str">
            <v>66th</v>
          </cell>
          <cell r="N7267">
            <v>7266</v>
          </cell>
        </row>
        <row r="7268">
          <cell r="A7268" t="str">
            <v>Schindler's List</v>
          </cell>
          <cell r="M7268" t="str">
            <v>66th</v>
          </cell>
          <cell r="N7268">
            <v>7267</v>
          </cell>
        </row>
        <row r="7269">
          <cell r="A7269" t="str">
            <v>Shadowlands</v>
          </cell>
          <cell r="M7269" t="str">
            <v>66th</v>
          </cell>
          <cell r="N7269">
            <v>7268</v>
          </cell>
        </row>
        <row r="7270">
          <cell r="A7270" t="str">
            <v>The Age of Innocence</v>
          </cell>
          <cell r="M7270" t="str">
            <v>66th</v>
          </cell>
          <cell r="N7270">
            <v>7269</v>
          </cell>
        </row>
        <row r="7271">
          <cell r="A7271" t="str">
            <v>The Firm</v>
          </cell>
          <cell r="M7271" t="str">
            <v>66th</v>
          </cell>
          <cell r="N7271">
            <v>7270</v>
          </cell>
        </row>
        <row r="7272">
          <cell r="A7272" t="str">
            <v>The Fugitive</v>
          </cell>
          <cell r="M7272" t="str">
            <v>66th</v>
          </cell>
          <cell r="N7272">
            <v>7271</v>
          </cell>
        </row>
        <row r="7273">
          <cell r="A7273" t="str">
            <v>The Remains of the Day</v>
          </cell>
          <cell r="M7273" t="str">
            <v>66th</v>
          </cell>
          <cell r="N7273">
            <v>7272</v>
          </cell>
        </row>
        <row r="7274">
          <cell r="A7274" t="str">
            <v>Schindler's List</v>
          </cell>
          <cell r="M7274" t="str">
            <v>66th</v>
          </cell>
          <cell r="N7274">
            <v>7273</v>
          </cell>
        </row>
        <row r="7275">
          <cell r="A7275" t="str">
            <v>Beethoven's 2nd</v>
          </cell>
          <cell r="M7275" t="str">
            <v>66th</v>
          </cell>
          <cell r="N7275">
            <v>7274</v>
          </cell>
        </row>
        <row r="7276">
          <cell r="A7276" t="str">
            <v>Philadelphia</v>
          </cell>
          <cell r="M7276" t="str">
            <v>66th</v>
          </cell>
          <cell r="N7276">
            <v>7275</v>
          </cell>
        </row>
        <row r="7277">
          <cell r="A7277" t="str">
            <v>Philadelphia</v>
          </cell>
          <cell r="M7277" t="str">
            <v>66th</v>
          </cell>
          <cell r="N7277">
            <v>7276</v>
          </cell>
        </row>
        <row r="7278">
          <cell r="A7278" t="str">
            <v>Poetic Justice</v>
          </cell>
          <cell r="M7278" t="str">
            <v>66th</v>
          </cell>
          <cell r="N7278">
            <v>7277</v>
          </cell>
        </row>
        <row r="7279">
          <cell r="A7279" t="str">
            <v>Sleepless in Seattle</v>
          </cell>
          <cell r="M7279" t="str">
            <v>66th</v>
          </cell>
          <cell r="N7279">
            <v>7278</v>
          </cell>
        </row>
        <row r="7280">
          <cell r="A7280" t="str">
            <v>The Fugitive</v>
          </cell>
          <cell r="M7280" t="str">
            <v>66th</v>
          </cell>
          <cell r="N7280">
            <v>7279</v>
          </cell>
        </row>
        <row r="7281">
          <cell r="A7281" t="str">
            <v>In the Line of Fire</v>
          </cell>
          <cell r="M7281" t="str">
            <v>66th</v>
          </cell>
          <cell r="N7281">
            <v>7280</v>
          </cell>
        </row>
        <row r="7282">
          <cell r="A7282" t="str">
            <v>In the Name of the Father</v>
          </cell>
          <cell r="M7282" t="str">
            <v>66th</v>
          </cell>
          <cell r="N7282">
            <v>7281</v>
          </cell>
        </row>
        <row r="7283">
          <cell r="A7283" t="str">
            <v>The Piano</v>
          </cell>
          <cell r="M7283" t="str">
            <v>66th</v>
          </cell>
          <cell r="N7283">
            <v>7282</v>
          </cell>
        </row>
        <row r="7284">
          <cell r="A7284" t="str">
            <v>Schindler's List</v>
          </cell>
          <cell r="M7284" t="str">
            <v>66th</v>
          </cell>
          <cell r="N7284">
            <v>7283</v>
          </cell>
        </row>
        <row r="7285">
          <cell r="A7285" t="str">
            <v>Belle Epoque</v>
          </cell>
          <cell r="M7285" t="str">
            <v>66th</v>
          </cell>
          <cell r="N7285">
            <v>7284</v>
          </cell>
        </row>
        <row r="7286">
          <cell r="A7286" t="str">
            <v>Farewell My Concubine</v>
          </cell>
          <cell r="B7286" t="str">
            <v>Ba wang bie ji</v>
          </cell>
          <cell r="M7286" t="str">
            <v>66th</v>
          </cell>
          <cell r="N7286">
            <v>7285</v>
          </cell>
        </row>
        <row r="7287">
          <cell r="A7287" t="str">
            <v>Hedd Wyn</v>
          </cell>
          <cell r="M7287" t="str">
            <v>66th</v>
          </cell>
          <cell r="N7287">
            <v>7286</v>
          </cell>
        </row>
        <row r="7288">
          <cell r="A7288" t="str">
            <v>The Scent of Green Papaya</v>
          </cell>
          <cell r="B7288" t="str">
            <v>Mùi du du xanh - L'odeur de la papaye verte</v>
          </cell>
          <cell r="M7288" t="str">
            <v>66th</v>
          </cell>
          <cell r="N7288">
            <v>7287</v>
          </cell>
        </row>
        <row r="7289">
          <cell r="A7289" t="str">
            <v>The Wedding Banquet</v>
          </cell>
          <cell r="B7289" t="str">
            <v>Hsi yen</v>
          </cell>
          <cell r="M7289" t="str">
            <v>66th</v>
          </cell>
          <cell r="N7289">
            <v>7288</v>
          </cell>
        </row>
        <row r="7290">
          <cell r="A7290" t="str">
            <v>Black Rider (Schwarzfahrer)</v>
          </cell>
          <cell r="B7290" t="str">
            <v>Schwarzfahrer</v>
          </cell>
          <cell r="M7290" t="str">
            <v>66th</v>
          </cell>
          <cell r="N7290">
            <v>7289</v>
          </cell>
        </row>
        <row r="7291">
          <cell r="A7291" t="str">
            <v>Down on the Waterfront</v>
          </cell>
          <cell r="M7291" t="str">
            <v>66th</v>
          </cell>
          <cell r="N7291">
            <v>7290</v>
          </cell>
        </row>
        <row r="7292">
          <cell r="A7292" t="str">
            <v>The Dutch Master</v>
          </cell>
          <cell r="M7292" t="str">
            <v>66th</v>
          </cell>
          <cell r="N7292">
            <v>7291</v>
          </cell>
        </row>
        <row r="7293">
          <cell r="A7293" t="str">
            <v>Partners</v>
          </cell>
          <cell r="M7293" t="str">
            <v>66th</v>
          </cell>
          <cell r="N7293">
            <v>7292</v>
          </cell>
        </row>
        <row r="7294">
          <cell r="A7294" t="str">
            <v>The Screw (La Vis)</v>
          </cell>
          <cell r="B7294" t="str">
            <v>La Vis</v>
          </cell>
          <cell r="M7294" t="str">
            <v>66th</v>
          </cell>
          <cell r="N7294">
            <v>7293</v>
          </cell>
        </row>
        <row r="7295">
          <cell r="A7295" t="str">
            <v>Blindscape</v>
          </cell>
          <cell r="M7295" t="str">
            <v>66th</v>
          </cell>
          <cell r="N7295">
            <v>7294</v>
          </cell>
        </row>
        <row r="7296">
          <cell r="A7296" t="str">
            <v>The Mighty River</v>
          </cell>
          <cell r="B7296" t="str">
            <v>Le Fleuve aux grandes eaux</v>
          </cell>
          <cell r="M7296" t="str">
            <v>66th</v>
          </cell>
          <cell r="N7296">
            <v>7295</v>
          </cell>
        </row>
        <row r="7297">
          <cell r="A7297" t="str">
            <v>Small Talk</v>
          </cell>
          <cell r="M7297" t="str">
            <v>66th</v>
          </cell>
          <cell r="N7297">
            <v>7296</v>
          </cell>
        </row>
        <row r="7298">
          <cell r="A7298" t="str">
            <v>The Village</v>
          </cell>
          <cell r="M7298" t="str">
            <v>66th</v>
          </cell>
          <cell r="N7298">
            <v>7297</v>
          </cell>
        </row>
        <row r="7299">
          <cell r="A7299" t="str">
            <v>The Wrong Trousers</v>
          </cell>
          <cell r="M7299" t="str">
            <v>66th</v>
          </cell>
          <cell r="N7299">
            <v>7298</v>
          </cell>
        </row>
        <row r="7300">
          <cell r="A7300" t="str">
            <v>The Broadcast Tapes of Dr. Peter</v>
          </cell>
          <cell r="M7300" t="str">
            <v>66th</v>
          </cell>
          <cell r="N7300">
            <v>7299</v>
          </cell>
        </row>
        <row r="7301">
          <cell r="A7301" t="str">
            <v>Children of Fate</v>
          </cell>
          <cell r="M7301" t="str">
            <v>66th</v>
          </cell>
          <cell r="N7301">
            <v>7300</v>
          </cell>
        </row>
        <row r="7302">
          <cell r="A7302" t="str">
            <v>For Better or For Worse</v>
          </cell>
          <cell r="M7302" t="str">
            <v>66th</v>
          </cell>
          <cell r="N7302">
            <v>7301</v>
          </cell>
        </row>
        <row r="7303">
          <cell r="A7303" t="str">
            <v>I Am a Promise: The Children of Stanton Elementary School</v>
          </cell>
          <cell r="M7303" t="str">
            <v>66th</v>
          </cell>
          <cell r="N7303">
            <v>7302</v>
          </cell>
        </row>
        <row r="7304">
          <cell r="A7304" t="str">
            <v>The War Room</v>
          </cell>
          <cell r="M7304" t="str">
            <v>66th</v>
          </cell>
          <cell r="N7304">
            <v>7303</v>
          </cell>
        </row>
        <row r="7305">
          <cell r="A7305" t="str">
            <v>Blood Ties: The Life and Work of Sally Mann</v>
          </cell>
          <cell r="M7305" t="str">
            <v>66th</v>
          </cell>
          <cell r="N7305">
            <v>7304</v>
          </cell>
        </row>
        <row r="7306">
          <cell r="A7306" t="str">
            <v>Chicks in White Satin</v>
          </cell>
          <cell r="M7306" t="str">
            <v>66th</v>
          </cell>
          <cell r="N7306">
            <v>7305</v>
          </cell>
        </row>
        <row r="7307">
          <cell r="A7307" t="str">
            <v>Defending Our Lives</v>
          </cell>
          <cell r="M7307" t="str">
            <v>66th</v>
          </cell>
          <cell r="N7307">
            <v>7306</v>
          </cell>
        </row>
        <row r="7308">
          <cell r="A7308" t="str">
            <v>Farewell My Concubine</v>
          </cell>
          <cell r="B7308" t="str">
            <v>Ba wang bie ji</v>
          </cell>
          <cell r="M7308" t="str">
            <v>66th</v>
          </cell>
          <cell r="N7308">
            <v>7307</v>
          </cell>
        </row>
        <row r="7309">
          <cell r="A7309" t="str">
            <v>The Fugitive</v>
          </cell>
          <cell r="M7309" t="str">
            <v>66th</v>
          </cell>
          <cell r="N7309">
            <v>7308</v>
          </cell>
        </row>
        <row r="7310">
          <cell r="A7310" t="str">
            <v>The Piano</v>
          </cell>
          <cell r="M7310" t="str">
            <v>66th</v>
          </cell>
          <cell r="N7310">
            <v>7309</v>
          </cell>
        </row>
        <row r="7311">
          <cell r="A7311" t="str">
            <v>Schindler's List</v>
          </cell>
          <cell r="M7311" t="str">
            <v>66th</v>
          </cell>
          <cell r="N7311">
            <v>7310</v>
          </cell>
        </row>
        <row r="7312">
          <cell r="A7312" t="str">
            <v>Searching for Bobby Fischer</v>
          </cell>
          <cell r="M7312" t="str">
            <v>66th</v>
          </cell>
          <cell r="N7312">
            <v>7311</v>
          </cell>
        </row>
        <row r="7313">
          <cell r="A7313" t="str">
            <v>Addams Family Values</v>
          </cell>
          <cell r="M7313" t="str">
            <v>66th</v>
          </cell>
          <cell r="N7313">
            <v>7312</v>
          </cell>
        </row>
        <row r="7314">
          <cell r="A7314" t="str">
            <v>The Age of Innocence</v>
          </cell>
          <cell r="M7314" t="str">
            <v>66th</v>
          </cell>
          <cell r="N7314">
            <v>7313</v>
          </cell>
        </row>
        <row r="7315">
          <cell r="A7315" t="str">
            <v>Orlando</v>
          </cell>
          <cell r="M7315" t="str">
            <v>66th</v>
          </cell>
          <cell r="N7315">
            <v>7314</v>
          </cell>
        </row>
        <row r="7316">
          <cell r="A7316" t="str">
            <v>The Remains of the Day</v>
          </cell>
          <cell r="M7316" t="str">
            <v>66th</v>
          </cell>
          <cell r="N7316">
            <v>7315</v>
          </cell>
        </row>
        <row r="7317">
          <cell r="A7317" t="str">
            <v>Schindler's List</v>
          </cell>
          <cell r="M7317" t="str">
            <v>66th</v>
          </cell>
          <cell r="N7317">
            <v>7316</v>
          </cell>
        </row>
        <row r="7318">
          <cell r="A7318" t="str">
            <v>The Age of Innocence</v>
          </cell>
          <cell r="M7318" t="str">
            <v>66th</v>
          </cell>
          <cell r="N7318">
            <v>7317</v>
          </cell>
        </row>
        <row r="7319">
          <cell r="A7319" t="str">
            <v>Orlando</v>
          </cell>
          <cell r="M7319" t="str">
            <v>66th</v>
          </cell>
          <cell r="N7319">
            <v>7318</v>
          </cell>
        </row>
        <row r="7320">
          <cell r="A7320" t="str">
            <v>The Piano</v>
          </cell>
          <cell r="M7320" t="str">
            <v>66th</v>
          </cell>
          <cell r="N7320">
            <v>7319</v>
          </cell>
        </row>
        <row r="7321">
          <cell r="A7321" t="str">
            <v>Remains of the Day</v>
          </cell>
          <cell r="M7321" t="str">
            <v>66th</v>
          </cell>
          <cell r="N7321">
            <v>7320</v>
          </cell>
        </row>
        <row r="7322">
          <cell r="A7322" t="str">
            <v>Schindler's List</v>
          </cell>
          <cell r="M7322" t="str">
            <v>66th</v>
          </cell>
          <cell r="N7322">
            <v>7321</v>
          </cell>
        </row>
        <row r="7323">
          <cell r="A7323" t="str">
            <v>Mrs. Doubtfire</v>
          </cell>
          <cell r="M7323" t="str">
            <v>66th</v>
          </cell>
          <cell r="N7323">
            <v>7322</v>
          </cell>
        </row>
        <row r="7324">
          <cell r="A7324" t="str">
            <v>Philadelphia</v>
          </cell>
          <cell r="M7324" t="str">
            <v>66th</v>
          </cell>
          <cell r="N7324">
            <v>7323</v>
          </cell>
        </row>
        <row r="7325">
          <cell r="A7325" t="str">
            <v>Schindler's List</v>
          </cell>
          <cell r="M7325" t="str">
            <v>66th</v>
          </cell>
          <cell r="N7325">
            <v>7324</v>
          </cell>
        </row>
        <row r="7326">
          <cell r="A7326" t="str">
            <v>Cliffhanger</v>
          </cell>
          <cell r="M7326" t="str">
            <v>66th</v>
          </cell>
          <cell r="N7326">
            <v>7325</v>
          </cell>
        </row>
        <row r="7327">
          <cell r="A7327" t="str">
            <v>Jurassic Park</v>
          </cell>
          <cell r="M7327" t="str">
            <v>66th</v>
          </cell>
          <cell r="N7327">
            <v>7326</v>
          </cell>
        </row>
        <row r="7328">
          <cell r="A7328" t="str">
            <v>The Nightmare Before Christmas</v>
          </cell>
          <cell r="M7328" t="str">
            <v>66th</v>
          </cell>
          <cell r="N7328">
            <v>7327</v>
          </cell>
        </row>
        <row r="7329">
          <cell r="A7329" t="str">
            <v>Cliffhanger</v>
          </cell>
          <cell r="M7329" t="str">
            <v>66th</v>
          </cell>
          <cell r="N7329">
            <v>7328</v>
          </cell>
        </row>
        <row r="7330">
          <cell r="A7330" t="str">
            <v>The Fugitive</v>
          </cell>
          <cell r="M7330" t="str">
            <v>66th</v>
          </cell>
          <cell r="N7330">
            <v>7329</v>
          </cell>
        </row>
        <row r="7331">
          <cell r="A7331" t="str">
            <v>Geronimo: An American Legend</v>
          </cell>
          <cell r="M7331" t="str">
            <v>66th</v>
          </cell>
          <cell r="N7331">
            <v>7330</v>
          </cell>
        </row>
        <row r="7332">
          <cell r="A7332" t="str">
            <v>Jurassic Park</v>
          </cell>
          <cell r="M7332" t="str">
            <v>66th</v>
          </cell>
          <cell r="N7332">
            <v>7331</v>
          </cell>
        </row>
        <row r="7333">
          <cell r="A7333" t="str">
            <v>Schindler's List</v>
          </cell>
          <cell r="M7333" t="str">
            <v>66th</v>
          </cell>
          <cell r="N7333">
            <v>7332</v>
          </cell>
        </row>
        <row r="7334">
          <cell r="A7334" t="str">
            <v>Cliffhanger</v>
          </cell>
          <cell r="M7334" t="str">
            <v>66th</v>
          </cell>
          <cell r="N7334">
            <v>7333</v>
          </cell>
        </row>
        <row r="7335">
          <cell r="A7335" t="str">
            <v>The Fugitive</v>
          </cell>
          <cell r="M7335" t="str">
            <v>66th</v>
          </cell>
          <cell r="N7335">
            <v>7334</v>
          </cell>
        </row>
        <row r="7336">
          <cell r="A7336" t="str">
            <v>Jurassic Park</v>
          </cell>
          <cell r="M7336" t="str">
            <v>66th</v>
          </cell>
          <cell r="N7336">
            <v>7335</v>
          </cell>
        </row>
        <row r="7337">
          <cell r="A7337" t="str">
            <v>[no specific film title]</v>
          </cell>
          <cell r="M7337" t="str">
            <v>66th</v>
          </cell>
          <cell r="N7337">
            <v>7336</v>
          </cell>
        </row>
        <row r="7338">
          <cell r="A7338" t="str">
            <v>[no specific film title]</v>
          </cell>
          <cell r="M7338" t="str">
            <v>66th</v>
          </cell>
          <cell r="N7338">
            <v>7337</v>
          </cell>
        </row>
        <row r="7339">
          <cell r="A7339" t="str">
            <v>[no specific film title]</v>
          </cell>
          <cell r="M7339" t="str">
            <v>66th</v>
          </cell>
          <cell r="N7339">
            <v>7338</v>
          </cell>
        </row>
        <row r="7340">
          <cell r="A7340" t="str">
            <v>Forrest Gump</v>
          </cell>
          <cell r="M7340" t="str">
            <v>67th</v>
          </cell>
          <cell r="N7340">
            <v>7339</v>
          </cell>
        </row>
        <row r="7341">
          <cell r="A7341" t="str">
            <v>Four Weddings and a Funeral</v>
          </cell>
          <cell r="M7341" t="str">
            <v>67th</v>
          </cell>
          <cell r="N7341">
            <v>7340</v>
          </cell>
        </row>
        <row r="7342">
          <cell r="A7342" t="str">
            <v>Pulp Fiction</v>
          </cell>
          <cell r="M7342" t="str">
            <v>67th</v>
          </cell>
          <cell r="N7342">
            <v>7341</v>
          </cell>
        </row>
        <row r="7343">
          <cell r="A7343" t="str">
            <v>Quiz Show</v>
          </cell>
          <cell r="M7343" t="str">
            <v>67th</v>
          </cell>
          <cell r="N7343">
            <v>7342</v>
          </cell>
        </row>
        <row r="7344">
          <cell r="A7344" t="str">
            <v>The Shawshank Redemption</v>
          </cell>
          <cell r="M7344" t="str">
            <v>67th</v>
          </cell>
          <cell r="N7344">
            <v>7343</v>
          </cell>
        </row>
        <row r="7345">
          <cell r="A7345" t="str">
            <v>Forrest Gump</v>
          </cell>
          <cell r="M7345" t="str">
            <v>67th</v>
          </cell>
          <cell r="N7345">
            <v>7344</v>
          </cell>
        </row>
        <row r="7346">
          <cell r="A7346" t="str">
            <v>The Madness of King George</v>
          </cell>
          <cell r="M7346" t="str">
            <v>67th</v>
          </cell>
          <cell r="N7346">
            <v>7345</v>
          </cell>
        </row>
        <row r="7347">
          <cell r="A7347" t="str">
            <v>Nobody's Fool</v>
          </cell>
          <cell r="M7347" t="str">
            <v>67th</v>
          </cell>
          <cell r="N7347">
            <v>7346</v>
          </cell>
        </row>
        <row r="7348">
          <cell r="A7348" t="str">
            <v>Pulp Fiction</v>
          </cell>
          <cell r="M7348" t="str">
            <v>67th</v>
          </cell>
          <cell r="N7348">
            <v>7347</v>
          </cell>
        </row>
        <row r="7349">
          <cell r="A7349" t="str">
            <v>The Shawshank Redemption</v>
          </cell>
          <cell r="M7349" t="str">
            <v>67th</v>
          </cell>
          <cell r="N7349">
            <v>7348</v>
          </cell>
        </row>
        <row r="7350">
          <cell r="A7350" t="str">
            <v>Bullets Over Broadway</v>
          </cell>
          <cell r="M7350" t="str">
            <v>67th</v>
          </cell>
          <cell r="N7350">
            <v>7349</v>
          </cell>
        </row>
        <row r="7351">
          <cell r="A7351" t="str">
            <v>Ed Wood</v>
          </cell>
          <cell r="M7351" t="str">
            <v>67th</v>
          </cell>
          <cell r="N7351">
            <v>7350</v>
          </cell>
        </row>
        <row r="7352">
          <cell r="A7352" t="str">
            <v>Forrest Gump</v>
          </cell>
          <cell r="M7352" t="str">
            <v>67th</v>
          </cell>
          <cell r="N7352">
            <v>7351</v>
          </cell>
        </row>
        <row r="7353">
          <cell r="A7353" t="str">
            <v>Pulp Fiction</v>
          </cell>
          <cell r="M7353" t="str">
            <v>67th</v>
          </cell>
          <cell r="N7353">
            <v>7352</v>
          </cell>
        </row>
        <row r="7354">
          <cell r="A7354" t="str">
            <v>Quiz Show</v>
          </cell>
          <cell r="M7354" t="str">
            <v>67th</v>
          </cell>
          <cell r="N7354">
            <v>7353</v>
          </cell>
        </row>
        <row r="7355">
          <cell r="A7355" t="str">
            <v>Blue Sky</v>
          </cell>
          <cell r="M7355" t="str">
            <v>67th</v>
          </cell>
          <cell r="N7355">
            <v>7354</v>
          </cell>
        </row>
        <row r="7356">
          <cell r="A7356" t="str">
            <v>The Client</v>
          </cell>
          <cell r="M7356" t="str">
            <v>67th</v>
          </cell>
          <cell r="N7356">
            <v>7355</v>
          </cell>
        </row>
        <row r="7357">
          <cell r="A7357" t="str">
            <v>Little Women</v>
          </cell>
          <cell r="M7357" t="str">
            <v>67th</v>
          </cell>
          <cell r="N7357">
            <v>7356</v>
          </cell>
        </row>
        <row r="7358">
          <cell r="A7358" t="str">
            <v>Nell</v>
          </cell>
          <cell r="M7358" t="str">
            <v>67th</v>
          </cell>
          <cell r="N7358">
            <v>7357</v>
          </cell>
        </row>
        <row r="7359">
          <cell r="A7359" t="str">
            <v>Tom &amp; Viv</v>
          </cell>
          <cell r="M7359" t="str">
            <v>67th</v>
          </cell>
          <cell r="N7359">
            <v>7358</v>
          </cell>
        </row>
        <row r="7360">
          <cell r="A7360" t="str">
            <v>Bullets Over Broadway</v>
          </cell>
          <cell r="M7360" t="str">
            <v>67th</v>
          </cell>
          <cell r="N7360">
            <v>7359</v>
          </cell>
        </row>
        <row r="7361">
          <cell r="A7361" t="str">
            <v>Bullets Over Broadway</v>
          </cell>
          <cell r="M7361" t="str">
            <v>67th</v>
          </cell>
          <cell r="N7361">
            <v>7360</v>
          </cell>
        </row>
        <row r="7362">
          <cell r="A7362" t="str">
            <v>The Madness of King George</v>
          </cell>
          <cell r="M7362" t="str">
            <v>67th</v>
          </cell>
          <cell r="N7362">
            <v>7361</v>
          </cell>
        </row>
        <row r="7363">
          <cell r="A7363" t="str">
            <v>Pulp Fiction</v>
          </cell>
          <cell r="M7363" t="str">
            <v>67th</v>
          </cell>
          <cell r="N7363">
            <v>7362</v>
          </cell>
        </row>
        <row r="7364">
          <cell r="A7364" t="str">
            <v>Tom &amp; Viv</v>
          </cell>
          <cell r="M7364" t="str">
            <v>67th</v>
          </cell>
          <cell r="N7364">
            <v>7363</v>
          </cell>
        </row>
        <row r="7365">
          <cell r="A7365" t="str">
            <v>Bullets Over Broadway</v>
          </cell>
          <cell r="M7365" t="str">
            <v>67th</v>
          </cell>
          <cell r="N7365">
            <v>7364</v>
          </cell>
        </row>
        <row r="7366">
          <cell r="A7366" t="str">
            <v>Forrest Gump</v>
          </cell>
          <cell r="M7366" t="str">
            <v>67th</v>
          </cell>
          <cell r="N7366">
            <v>7365</v>
          </cell>
        </row>
        <row r="7367">
          <cell r="A7367" t="str">
            <v>Pulp Fiction</v>
          </cell>
          <cell r="M7367" t="str">
            <v>67th</v>
          </cell>
          <cell r="N7367">
            <v>7366</v>
          </cell>
        </row>
        <row r="7368">
          <cell r="A7368" t="str">
            <v>Quiz Show</v>
          </cell>
          <cell r="M7368" t="str">
            <v>67th</v>
          </cell>
          <cell r="N7368">
            <v>7367</v>
          </cell>
        </row>
        <row r="7369">
          <cell r="A7369" t="str">
            <v>Red</v>
          </cell>
          <cell r="M7369" t="str">
            <v>67th</v>
          </cell>
          <cell r="N7369">
            <v>7368</v>
          </cell>
        </row>
        <row r="7370">
          <cell r="A7370" t="str">
            <v>Bullets Over Broadway</v>
          </cell>
          <cell r="M7370" t="str">
            <v>67th</v>
          </cell>
          <cell r="N7370">
            <v>7369</v>
          </cell>
        </row>
        <row r="7371">
          <cell r="A7371" t="str">
            <v>Four Weddings and a Funeral</v>
          </cell>
          <cell r="M7371" t="str">
            <v>67th</v>
          </cell>
          <cell r="N7371">
            <v>7370</v>
          </cell>
        </row>
        <row r="7372">
          <cell r="A7372" t="str">
            <v>Heavenly Creatures</v>
          </cell>
          <cell r="M7372" t="str">
            <v>67th</v>
          </cell>
          <cell r="N7372">
            <v>7371</v>
          </cell>
        </row>
        <row r="7373">
          <cell r="A7373" t="str">
            <v>Pulp Fiction</v>
          </cell>
          <cell r="M7373" t="str">
            <v>67th</v>
          </cell>
          <cell r="N7373">
            <v>7372</v>
          </cell>
        </row>
        <row r="7374">
          <cell r="A7374" t="str">
            <v>Red</v>
          </cell>
          <cell r="M7374" t="str">
            <v>67th</v>
          </cell>
          <cell r="N7374">
            <v>7373</v>
          </cell>
        </row>
        <row r="7375">
          <cell r="A7375" t="str">
            <v>Forrest Gump</v>
          </cell>
          <cell r="M7375" t="str">
            <v>67th</v>
          </cell>
          <cell r="N7375">
            <v>7374</v>
          </cell>
        </row>
        <row r="7376">
          <cell r="A7376" t="str">
            <v>The Madness of King George</v>
          </cell>
          <cell r="M7376" t="str">
            <v>67th</v>
          </cell>
          <cell r="N7376">
            <v>7375</v>
          </cell>
        </row>
        <row r="7377">
          <cell r="A7377" t="str">
            <v>Nobody's Fool</v>
          </cell>
          <cell r="M7377" t="str">
            <v>67th</v>
          </cell>
          <cell r="N7377">
            <v>7376</v>
          </cell>
        </row>
        <row r="7378">
          <cell r="A7378" t="str">
            <v>Quiz Show</v>
          </cell>
          <cell r="M7378" t="str">
            <v>67th</v>
          </cell>
          <cell r="N7378">
            <v>7377</v>
          </cell>
        </row>
        <row r="7379">
          <cell r="A7379" t="str">
            <v>The Shawshank Redemption</v>
          </cell>
          <cell r="M7379" t="str">
            <v>67th</v>
          </cell>
          <cell r="N7379">
            <v>7378</v>
          </cell>
        </row>
        <row r="7380">
          <cell r="A7380" t="str">
            <v>Forrest Gump</v>
          </cell>
          <cell r="M7380" t="str">
            <v>67th</v>
          </cell>
          <cell r="N7380">
            <v>7379</v>
          </cell>
        </row>
        <row r="7381">
          <cell r="A7381" t="str">
            <v>Interview with the Vampire</v>
          </cell>
          <cell r="M7381" t="str">
            <v>67th</v>
          </cell>
          <cell r="N7381">
            <v>7380</v>
          </cell>
        </row>
        <row r="7382">
          <cell r="A7382" t="str">
            <v>The Lion King</v>
          </cell>
          <cell r="M7382" t="str">
            <v>67th</v>
          </cell>
          <cell r="N7382">
            <v>7381</v>
          </cell>
        </row>
        <row r="7383">
          <cell r="A7383" t="str">
            <v>Little Women</v>
          </cell>
          <cell r="M7383" t="str">
            <v>67th</v>
          </cell>
          <cell r="N7383">
            <v>7382</v>
          </cell>
        </row>
        <row r="7384">
          <cell r="A7384" t="str">
            <v>The Shawshank Redemption</v>
          </cell>
          <cell r="M7384" t="str">
            <v>67th</v>
          </cell>
          <cell r="N7384">
            <v>7383</v>
          </cell>
        </row>
        <row r="7385">
          <cell r="A7385" t="str">
            <v>Junior</v>
          </cell>
          <cell r="M7385" t="str">
            <v>67th</v>
          </cell>
          <cell r="N7385">
            <v>7384</v>
          </cell>
        </row>
        <row r="7386">
          <cell r="A7386" t="str">
            <v>The Lion King</v>
          </cell>
          <cell r="M7386" t="str">
            <v>67th</v>
          </cell>
          <cell r="N7386">
            <v>7385</v>
          </cell>
        </row>
        <row r="7387">
          <cell r="A7387" t="str">
            <v>The Lion King</v>
          </cell>
          <cell r="M7387" t="str">
            <v>67th</v>
          </cell>
          <cell r="N7387">
            <v>7386</v>
          </cell>
        </row>
        <row r="7388">
          <cell r="A7388" t="str">
            <v>The Lion King</v>
          </cell>
          <cell r="M7388" t="str">
            <v>67th</v>
          </cell>
          <cell r="N7388">
            <v>7387</v>
          </cell>
        </row>
        <row r="7389">
          <cell r="A7389" t="str">
            <v>The Paper</v>
          </cell>
          <cell r="M7389" t="str">
            <v>67th</v>
          </cell>
          <cell r="N7389">
            <v>7388</v>
          </cell>
        </row>
        <row r="7390">
          <cell r="A7390" t="str">
            <v>Forrest Gump</v>
          </cell>
          <cell r="M7390" t="str">
            <v>67th</v>
          </cell>
          <cell r="N7390">
            <v>7389</v>
          </cell>
        </row>
        <row r="7391">
          <cell r="A7391" t="str">
            <v>Hoop Dreams</v>
          </cell>
          <cell r="M7391" t="str">
            <v>67th</v>
          </cell>
          <cell r="N7391">
            <v>7390</v>
          </cell>
        </row>
        <row r="7392">
          <cell r="A7392" t="str">
            <v>Pulp Fiction</v>
          </cell>
          <cell r="M7392" t="str">
            <v>67th</v>
          </cell>
          <cell r="N7392">
            <v>7391</v>
          </cell>
        </row>
        <row r="7393">
          <cell r="A7393" t="str">
            <v>The Shawshank Redemption</v>
          </cell>
          <cell r="M7393" t="str">
            <v>67th</v>
          </cell>
          <cell r="N7393">
            <v>7392</v>
          </cell>
        </row>
        <row r="7394">
          <cell r="A7394" t="str">
            <v>Speed</v>
          </cell>
          <cell r="M7394" t="str">
            <v>67th</v>
          </cell>
          <cell r="N7394">
            <v>7393</v>
          </cell>
        </row>
        <row r="7395">
          <cell r="A7395" t="str">
            <v>Before the Rain</v>
          </cell>
          <cell r="B7395" t="str">
            <v>Pred dozhdot</v>
          </cell>
          <cell r="M7395" t="str">
            <v>67th</v>
          </cell>
          <cell r="N7395">
            <v>7394</v>
          </cell>
        </row>
        <row r="7396">
          <cell r="A7396" t="str">
            <v>Burnt by the Sun</v>
          </cell>
          <cell r="B7396" t="str">
            <v>Utomlyonnye solntsem</v>
          </cell>
          <cell r="M7396" t="str">
            <v>67th</v>
          </cell>
          <cell r="N7396">
            <v>7395</v>
          </cell>
        </row>
        <row r="7397">
          <cell r="A7397" t="str">
            <v>Eat Drink Man Woman</v>
          </cell>
          <cell r="B7397" t="str">
            <v>Yin shi nan nu</v>
          </cell>
          <cell r="M7397" t="str">
            <v>67th</v>
          </cell>
          <cell r="N7397">
            <v>7396</v>
          </cell>
        </row>
        <row r="7398">
          <cell r="A7398" t="str">
            <v>Farinelli: Il Castrato</v>
          </cell>
          <cell r="B7398" t="str">
            <v>Farinelli</v>
          </cell>
          <cell r="M7398" t="str">
            <v>67th</v>
          </cell>
          <cell r="N7398">
            <v>7397</v>
          </cell>
        </row>
        <row r="7399">
          <cell r="A7399" t="str">
            <v>Strawberry and Chocolate</v>
          </cell>
          <cell r="B7399" t="str">
            <v>Fresa y chocolate</v>
          </cell>
          <cell r="M7399" t="str">
            <v>67th</v>
          </cell>
          <cell r="N7399">
            <v>7398</v>
          </cell>
        </row>
        <row r="7400">
          <cell r="A7400" t="str">
            <v>Franz Kafka's It's a Wonderful Life</v>
          </cell>
          <cell r="M7400" t="str">
            <v>67th</v>
          </cell>
          <cell r="N7400">
            <v>7399</v>
          </cell>
        </row>
        <row r="7401">
          <cell r="A7401" t="str">
            <v>Kangaroo Court</v>
          </cell>
          <cell r="M7401" t="str">
            <v>67th</v>
          </cell>
          <cell r="N7401">
            <v>7400</v>
          </cell>
        </row>
        <row r="7402">
          <cell r="A7402" t="str">
            <v>On Hope</v>
          </cell>
          <cell r="M7402" t="str">
            <v>67th</v>
          </cell>
          <cell r="N7402">
            <v>7401</v>
          </cell>
        </row>
        <row r="7403">
          <cell r="A7403" t="str">
            <v>Syrup</v>
          </cell>
          <cell r="M7403" t="str">
            <v>67th</v>
          </cell>
          <cell r="N7403">
            <v>7402</v>
          </cell>
        </row>
        <row r="7404">
          <cell r="A7404" t="str">
            <v>Trevor</v>
          </cell>
          <cell r="M7404" t="str">
            <v>67th</v>
          </cell>
          <cell r="N7404">
            <v>7403</v>
          </cell>
        </row>
        <row r="7405">
          <cell r="A7405" t="str">
            <v>The Big Story</v>
          </cell>
          <cell r="M7405" t="str">
            <v>67th</v>
          </cell>
          <cell r="N7405">
            <v>7404</v>
          </cell>
        </row>
        <row r="7406">
          <cell r="A7406" t="str">
            <v>Bob's Birthday</v>
          </cell>
          <cell r="M7406" t="str">
            <v>67th</v>
          </cell>
          <cell r="N7406">
            <v>7405</v>
          </cell>
        </row>
        <row r="7407">
          <cell r="A7407" t="str">
            <v>The Janitor</v>
          </cell>
          <cell r="M7407" t="str">
            <v>67th</v>
          </cell>
          <cell r="N7407">
            <v>7406</v>
          </cell>
        </row>
        <row r="7408">
          <cell r="A7408" t="str">
            <v>The Monk and the Fish</v>
          </cell>
          <cell r="M7408" t="str">
            <v>67th</v>
          </cell>
          <cell r="N7408">
            <v>7407</v>
          </cell>
        </row>
        <row r="7409">
          <cell r="A7409" t="str">
            <v>Triangle</v>
          </cell>
          <cell r="M7409" t="str">
            <v>67th</v>
          </cell>
          <cell r="N7409">
            <v>7408</v>
          </cell>
        </row>
        <row r="7410">
          <cell r="A7410" t="str">
            <v>Complaints of a Dutiful Daughter</v>
          </cell>
          <cell r="M7410" t="str">
            <v>67th</v>
          </cell>
          <cell r="N7410">
            <v>7409</v>
          </cell>
        </row>
        <row r="7411">
          <cell r="A7411" t="str">
            <v>D-Day Remembered</v>
          </cell>
          <cell r="M7411" t="str">
            <v>67th</v>
          </cell>
          <cell r="N7411">
            <v>7410</v>
          </cell>
        </row>
        <row r="7412">
          <cell r="A7412" t="str">
            <v>Freedom on My Mind</v>
          </cell>
          <cell r="M7412" t="str">
            <v>67th</v>
          </cell>
          <cell r="N7412">
            <v>7411</v>
          </cell>
        </row>
        <row r="7413">
          <cell r="A7413" t="str">
            <v>A Great Day in Harlem</v>
          </cell>
          <cell r="M7413" t="str">
            <v>67th</v>
          </cell>
          <cell r="N7413">
            <v>7412</v>
          </cell>
        </row>
        <row r="7414">
          <cell r="A7414" t="str">
            <v>Maya Lin: A Strong Clear Vision</v>
          </cell>
          <cell r="M7414" t="str">
            <v>67th</v>
          </cell>
          <cell r="N7414">
            <v>7413</v>
          </cell>
        </row>
        <row r="7415">
          <cell r="A7415" t="str">
            <v>89mm Od Europy (89mm From Europe)</v>
          </cell>
          <cell r="B7415" t="str">
            <v>89 mm od Europy</v>
          </cell>
          <cell r="M7415" t="str">
            <v>67th</v>
          </cell>
          <cell r="N7415">
            <v>7414</v>
          </cell>
        </row>
        <row r="7416">
          <cell r="A7416" t="str">
            <v>Blues Highway</v>
          </cell>
          <cell r="M7416" t="str">
            <v>67th</v>
          </cell>
          <cell r="N7416">
            <v>7415</v>
          </cell>
        </row>
        <row r="7417">
          <cell r="A7417" t="str">
            <v>School of the Americas Assassins</v>
          </cell>
          <cell r="M7417" t="str">
            <v>67th</v>
          </cell>
          <cell r="N7417">
            <v>7416</v>
          </cell>
        </row>
        <row r="7418">
          <cell r="A7418" t="str">
            <v>Straight From the Heart</v>
          </cell>
          <cell r="M7418" t="str">
            <v>67th</v>
          </cell>
          <cell r="N7418">
            <v>7417</v>
          </cell>
        </row>
        <row r="7419">
          <cell r="A7419" t="str">
            <v>A Time for Justice</v>
          </cell>
          <cell r="M7419" t="str">
            <v>67th</v>
          </cell>
          <cell r="N7419">
            <v>7418</v>
          </cell>
        </row>
        <row r="7420">
          <cell r="A7420" t="str">
            <v>Forrest Gump</v>
          </cell>
          <cell r="M7420" t="str">
            <v>67th</v>
          </cell>
          <cell r="N7420">
            <v>7419</v>
          </cell>
        </row>
        <row r="7421">
          <cell r="A7421" t="str">
            <v>Legends of the Fall</v>
          </cell>
          <cell r="M7421" t="str">
            <v>67th</v>
          </cell>
          <cell r="N7421">
            <v>7420</v>
          </cell>
        </row>
        <row r="7422">
          <cell r="A7422" t="str">
            <v>Red</v>
          </cell>
          <cell r="M7422" t="str">
            <v>67th</v>
          </cell>
          <cell r="N7422">
            <v>7421</v>
          </cell>
        </row>
        <row r="7423">
          <cell r="A7423" t="str">
            <v>The Shawshank Redemption</v>
          </cell>
          <cell r="M7423" t="str">
            <v>67th</v>
          </cell>
          <cell r="N7423">
            <v>7422</v>
          </cell>
        </row>
        <row r="7424">
          <cell r="A7424" t="str">
            <v>Wyatt Earp</v>
          </cell>
          <cell r="M7424" t="str">
            <v>67th</v>
          </cell>
          <cell r="N7424">
            <v>7423</v>
          </cell>
        </row>
        <row r="7425">
          <cell r="A7425" t="str">
            <v>Bullets Over Broadway</v>
          </cell>
          <cell r="M7425" t="str">
            <v>67th</v>
          </cell>
          <cell r="N7425">
            <v>7424</v>
          </cell>
        </row>
        <row r="7426">
          <cell r="A7426" t="str">
            <v>Forrest Gump</v>
          </cell>
          <cell r="M7426" t="str">
            <v>67th</v>
          </cell>
          <cell r="N7426">
            <v>7425</v>
          </cell>
        </row>
        <row r="7427">
          <cell r="A7427" t="str">
            <v>Interview with the Vampire</v>
          </cell>
          <cell r="M7427" t="str">
            <v>67th</v>
          </cell>
          <cell r="N7427">
            <v>7426</v>
          </cell>
        </row>
        <row r="7428">
          <cell r="A7428" t="str">
            <v>Legends of the Fall</v>
          </cell>
          <cell r="M7428" t="str">
            <v>67th</v>
          </cell>
          <cell r="N7428">
            <v>7427</v>
          </cell>
        </row>
        <row r="7429">
          <cell r="A7429" t="str">
            <v>The Madness of King George</v>
          </cell>
          <cell r="M7429" t="str">
            <v>67th</v>
          </cell>
          <cell r="N7429">
            <v>7428</v>
          </cell>
        </row>
        <row r="7430">
          <cell r="A7430" t="str">
            <v>The Adventures of Priscilla, Queen of the Desert</v>
          </cell>
          <cell r="M7430" t="str">
            <v>67th</v>
          </cell>
          <cell r="N7430">
            <v>7429</v>
          </cell>
        </row>
        <row r="7431">
          <cell r="A7431" t="str">
            <v>Bullets Over Broadway</v>
          </cell>
          <cell r="M7431" t="str">
            <v>67th</v>
          </cell>
          <cell r="N7431">
            <v>7430</v>
          </cell>
        </row>
        <row r="7432">
          <cell r="A7432" t="str">
            <v>Little Women</v>
          </cell>
          <cell r="M7432" t="str">
            <v>67th</v>
          </cell>
          <cell r="N7432">
            <v>7431</v>
          </cell>
        </row>
        <row r="7433">
          <cell r="A7433" t="str">
            <v>Maverick</v>
          </cell>
          <cell r="M7433" t="str">
            <v>67th</v>
          </cell>
          <cell r="N7433">
            <v>7432</v>
          </cell>
        </row>
        <row r="7434">
          <cell r="A7434" t="str">
            <v>Queen Margot</v>
          </cell>
          <cell r="M7434" t="str">
            <v>67th</v>
          </cell>
          <cell r="N7434">
            <v>7433</v>
          </cell>
        </row>
        <row r="7435">
          <cell r="A7435" t="str">
            <v>Ed Wood</v>
          </cell>
          <cell r="M7435" t="str">
            <v>67th</v>
          </cell>
          <cell r="N7435">
            <v>7434</v>
          </cell>
        </row>
        <row r="7436">
          <cell r="A7436" t="str">
            <v>Forrest Gump</v>
          </cell>
          <cell r="M7436" t="str">
            <v>67th</v>
          </cell>
          <cell r="N7436">
            <v>7435</v>
          </cell>
        </row>
        <row r="7437">
          <cell r="A7437" t="str">
            <v>Mary Shelley's Frankenstein</v>
          </cell>
          <cell r="M7437" t="str">
            <v>67th</v>
          </cell>
          <cell r="N7437">
            <v>7436</v>
          </cell>
        </row>
        <row r="7438">
          <cell r="A7438" t="str">
            <v>Forrest Gump</v>
          </cell>
          <cell r="M7438" t="str">
            <v>67th</v>
          </cell>
          <cell r="N7438">
            <v>7437</v>
          </cell>
        </row>
        <row r="7439">
          <cell r="A7439" t="str">
            <v>The Mask</v>
          </cell>
          <cell r="M7439" t="str">
            <v>67th</v>
          </cell>
          <cell r="N7439">
            <v>7438</v>
          </cell>
        </row>
        <row r="7440">
          <cell r="A7440" t="str">
            <v>True Lies</v>
          </cell>
          <cell r="M7440" t="str">
            <v>67th</v>
          </cell>
          <cell r="N7440">
            <v>7439</v>
          </cell>
        </row>
        <row r="7441">
          <cell r="A7441" t="str">
            <v>Clear and Present Danger</v>
          </cell>
          <cell r="M7441" t="str">
            <v>67th</v>
          </cell>
          <cell r="N7441">
            <v>7440</v>
          </cell>
        </row>
        <row r="7442">
          <cell r="A7442" t="str">
            <v>Forrest Gump</v>
          </cell>
          <cell r="M7442" t="str">
            <v>67th</v>
          </cell>
          <cell r="N7442">
            <v>7441</v>
          </cell>
        </row>
        <row r="7443">
          <cell r="A7443" t="str">
            <v>Legends of the Fall</v>
          </cell>
          <cell r="M7443" t="str">
            <v>67th</v>
          </cell>
          <cell r="N7443">
            <v>7442</v>
          </cell>
        </row>
        <row r="7444">
          <cell r="A7444" t="str">
            <v>The Shawshank Redemption</v>
          </cell>
          <cell r="M7444" t="str">
            <v>67th</v>
          </cell>
          <cell r="N7444">
            <v>7443</v>
          </cell>
        </row>
        <row r="7445">
          <cell r="A7445" t="str">
            <v>Speed</v>
          </cell>
          <cell r="M7445" t="str">
            <v>67th</v>
          </cell>
          <cell r="N7445">
            <v>7444</v>
          </cell>
        </row>
        <row r="7446">
          <cell r="A7446" t="str">
            <v>Clear and Present Danger</v>
          </cell>
          <cell r="M7446" t="str">
            <v>67th</v>
          </cell>
          <cell r="N7446">
            <v>7445</v>
          </cell>
        </row>
        <row r="7447">
          <cell r="A7447" t="str">
            <v>Forrest Gump</v>
          </cell>
          <cell r="M7447" t="str">
            <v>67th</v>
          </cell>
          <cell r="N7447">
            <v>7446</v>
          </cell>
        </row>
        <row r="7448">
          <cell r="A7448" t="str">
            <v>Speed</v>
          </cell>
          <cell r="M7448" t="str">
            <v>67th</v>
          </cell>
          <cell r="N7448">
            <v>7447</v>
          </cell>
        </row>
        <row r="7449">
          <cell r="A7449" t="str">
            <v>[no specific film title]</v>
          </cell>
          <cell r="M7449" t="str">
            <v>67th</v>
          </cell>
          <cell r="N7449">
            <v>7448</v>
          </cell>
        </row>
        <row r="7450">
          <cell r="A7450" t="str">
            <v>[no specific film title]</v>
          </cell>
          <cell r="M7450" t="str">
            <v>67th</v>
          </cell>
          <cell r="N7450">
            <v>7449</v>
          </cell>
        </row>
        <row r="7451">
          <cell r="A7451" t="str">
            <v>[no specific film title]</v>
          </cell>
          <cell r="M7451" t="str">
            <v>67th</v>
          </cell>
          <cell r="N7451">
            <v>7450</v>
          </cell>
        </row>
        <row r="7452">
          <cell r="A7452" t="str">
            <v>[no specific film title]</v>
          </cell>
          <cell r="M7452" t="str">
            <v>67th</v>
          </cell>
          <cell r="N7452">
            <v>7451</v>
          </cell>
        </row>
        <row r="7453">
          <cell r="A7453" t="str">
            <v>Apollo 13</v>
          </cell>
          <cell r="M7453" t="str">
            <v>68th</v>
          </cell>
          <cell r="N7453">
            <v>7452</v>
          </cell>
        </row>
        <row r="7454">
          <cell r="A7454" t="str">
            <v>Babe</v>
          </cell>
          <cell r="M7454" t="str">
            <v>68th</v>
          </cell>
          <cell r="N7454">
            <v>7453</v>
          </cell>
        </row>
        <row r="7455">
          <cell r="A7455" t="str">
            <v>Braveheart</v>
          </cell>
          <cell r="M7455" t="str">
            <v>68th</v>
          </cell>
          <cell r="N7455">
            <v>7454</v>
          </cell>
        </row>
        <row r="7456">
          <cell r="A7456" t="str">
            <v>The Postman (Il Postino)</v>
          </cell>
          <cell r="B7456" t="str">
            <v>Il Postino</v>
          </cell>
          <cell r="M7456" t="str">
            <v>68th</v>
          </cell>
          <cell r="N7456">
            <v>7455</v>
          </cell>
        </row>
        <row r="7457">
          <cell r="A7457" t="str">
            <v>Sense and Sensibility</v>
          </cell>
          <cell r="M7457" t="str">
            <v>68th</v>
          </cell>
          <cell r="N7457">
            <v>7456</v>
          </cell>
        </row>
        <row r="7458">
          <cell r="A7458" t="str">
            <v>Dead Man Walking</v>
          </cell>
          <cell r="M7458" t="str">
            <v>68th</v>
          </cell>
          <cell r="N7458">
            <v>7457</v>
          </cell>
        </row>
        <row r="7459">
          <cell r="A7459" t="str">
            <v>Leaving Las Vegas</v>
          </cell>
          <cell r="M7459" t="str">
            <v>68th</v>
          </cell>
          <cell r="N7459">
            <v>7458</v>
          </cell>
        </row>
        <row r="7460">
          <cell r="A7460" t="str">
            <v>Mr. Holland's Opus</v>
          </cell>
          <cell r="M7460" t="str">
            <v>68th</v>
          </cell>
          <cell r="N7460">
            <v>7459</v>
          </cell>
        </row>
        <row r="7461">
          <cell r="A7461" t="str">
            <v>Nixon</v>
          </cell>
          <cell r="M7461" t="str">
            <v>68th</v>
          </cell>
          <cell r="N7461">
            <v>7460</v>
          </cell>
        </row>
        <row r="7462">
          <cell r="A7462" t="str">
            <v>The Postman (Il Postino)</v>
          </cell>
          <cell r="B7462" t="str">
            <v>Il Postino</v>
          </cell>
          <cell r="M7462" t="str">
            <v>68th</v>
          </cell>
          <cell r="N7462">
            <v>7461</v>
          </cell>
        </row>
        <row r="7463">
          <cell r="A7463" t="str">
            <v>Apollo 13</v>
          </cell>
          <cell r="M7463" t="str">
            <v>68th</v>
          </cell>
          <cell r="N7463">
            <v>7462</v>
          </cell>
        </row>
        <row r="7464">
          <cell r="A7464" t="str">
            <v>Babe</v>
          </cell>
          <cell r="M7464" t="str">
            <v>68th</v>
          </cell>
          <cell r="N7464">
            <v>7463</v>
          </cell>
        </row>
        <row r="7465">
          <cell r="A7465" t="str">
            <v>Rob Roy</v>
          </cell>
          <cell r="M7465" t="str">
            <v>68th</v>
          </cell>
          <cell r="N7465">
            <v>7464</v>
          </cell>
        </row>
        <row r="7466">
          <cell r="A7466" t="str">
            <v>Twelve Monkeys</v>
          </cell>
          <cell r="M7466" t="str">
            <v>68th</v>
          </cell>
          <cell r="N7466">
            <v>7465</v>
          </cell>
        </row>
        <row r="7467">
          <cell r="A7467" t="str">
            <v>The Usual Suspects</v>
          </cell>
          <cell r="M7467" t="str">
            <v>68th</v>
          </cell>
          <cell r="N7467">
            <v>7466</v>
          </cell>
        </row>
        <row r="7468">
          <cell r="A7468" t="str">
            <v>The Bridges of Madison County</v>
          </cell>
          <cell r="M7468" t="str">
            <v>68th</v>
          </cell>
          <cell r="N7468">
            <v>7467</v>
          </cell>
        </row>
        <row r="7469">
          <cell r="A7469" t="str">
            <v>Casino</v>
          </cell>
          <cell r="M7469" t="str">
            <v>68th</v>
          </cell>
          <cell r="N7469">
            <v>7468</v>
          </cell>
        </row>
        <row r="7470">
          <cell r="A7470" t="str">
            <v>Dead Man Walking</v>
          </cell>
          <cell r="M7470" t="str">
            <v>68th</v>
          </cell>
          <cell r="N7470">
            <v>7469</v>
          </cell>
        </row>
        <row r="7471">
          <cell r="A7471" t="str">
            <v>Leaving Las Vegas</v>
          </cell>
          <cell r="M7471" t="str">
            <v>68th</v>
          </cell>
          <cell r="N7471">
            <v>7470</v>
          </cell>
        </row>
        <row r="7472">
          <cell r="A7472" t="str">
            <v>Sense and Sensibility</v>
          </cell>
          <cell r="M7472" t="str">
            <v>68th</v>
          </cell>
          <cell r="N7472">
            <v>7471</v>
          </cell>
        </row>
        <row r="7473">
          <cell r="A7473" t="str">
            <v>Apollo 13</v>
          </cell>
          <cell r="M7473" t="str">
            <v>68th</v>
          </cell>
          <cell r="N7473">
            <v>7472</v>
          </cell>
        </row>
        <row r="7474">
          <cell r="A7474" t="str">
            <v>Georgia</v>
          </cell>
          <cell r="M7474" t="str">
            <v>68th</v>
          </cell>
          <cell r="N7474">
            <v>7473</v>
          </cell>
        </row>
        <row r="7475">
          <cell r="A7475" t="str">
            <v>Mighty Aphrodite</v>
          </cell>
          <cell r="M7475" t="str">
            <v>68th</v>
          </cell>
          <cell r="N7475">
            <v>7474</v>
          </cell>
        </row>
        <row r="7476">
          <cell r="A7476" t="str">
            <v>Nixon</v>
          </cell>
          <cell r="M7476" t="str">
            <v>68th</v>
          </cell>
          <cell r="N7476">
            <v>7475</v>
          </cell>
        </row>
        <row r="7477">
          <cell r="A7477" t="str">
            <v>Sense and Sensibility</v>
          </cell>
          <cell r="M7477" t="str">
            <v>68th</v>
          </cell>
          <cell r="N7477">
            <v>7476</v>
          </cell>
        </row>
        <row r="7478">
          <cell r="A7478" t="str">
            <v>Babe</v>
          </cell>
          <cell r="M7478" t="str">
            <v>68th</v>
          </cell>
          <cell r="N7478">
            <v>7477</v>
          </cell>
        </row>
        <row r="7479">
          <cell r="A7479" t="str">
            <v>Braveheart</v>
          </cell>
          <cell r="M7479" t="str">
            <v>68th</v>
          </cell>
          <cell r="N7479">
            <v>7478</v>
          </cell>
        </row>
        <row r="7480">
          <cell r="A7480" t="str">
            <v>Dead Man Walking</v>
          </cell>
          <cell r="M7480" t="str">
            <v>68th</v>
          </cell>
          <cell r="N7480">
            <v>7479</v>
          </cell>
        </row>
        <row r="7481">
          <cell r="A7481" t="str">
            <v>Leaving Las Vegas</v>
          </cell>
          <cell r="M7481" t="str">
            <v>68th</v>
          </cell>
          <cell r="N7481">
            <v>7480</v>
          </cell>
        </row>
        <row r="7482">
          <cell r="A7482" t="str">
            <v>The Postman (Il Postino)</v>
          </cell>
          <cell r="B7482" t="str">
            <v>Il Postino</v>
          </cell>
          <cell r="M7482" t="str">
            <v>68th</v>
          </cell>
          <cell r="N7482">
            <v>7481</v>
          </cell>
        </row>
        <row r="7483">
          <cell r="A7483" t="str">
            <v>Braveheart</v>
          </cell>
          <cell r="M7483" t="str">
            <v>68th</v>
          </cell>
          <cell r="N7483">
            <v>7482</v>
          </cell>
        </row>
        <row r="7484">
          <cell r="A7484" t="str">
            <v>Mighty Aphrodite</v>
          </cell>
          <cell r="M7484" t="str">
            <v>68th</v>
          </cell>
          <cell r="N7484">
            <v>7483</v>
          </cell>
        </row>
        <row r="7485">
          <cell r="A7485" t="str">
            <v>Nixon</v>
          </cell>
          <cell r="M7485" t="str">
            <v>68th</v>
          </cell>
          <cell r="N7485">
            <v>7484</v>
          </cell>
        </row>
        <row r="7486">
          <cell r="A7486" t="str">
            <v>Toy Story</v>
          </cell>
          <cell r="M7486" t="str">
            <v>68th</v>
          </cell>
          <cell r="N7486">
            <v>7485</v>
          </cell>
        </row>
        <row r="7487">
          <cell r="A7487" t="str">
            <v>The Usual Suspects</v>
          </cell>
          <cell r="M7487" t="str">
            <v>68th</v>
          </cell>
          <cell r="N7487">
            <v>7486</v>
          </cell>
        </row>
        <row r="7488">
          <cell r="A7488" t="str">
            <v>Apollo 13</v>
          </cell>
          <cell r="M7488" t="str">
            <v>68th</v>
          </cell>
          <cell r="N7488">
            <v>7487</v>
          </cell>
        </row>
        <row r="7489">
          <cell r="A7489" t="str">
            <v>Babe</v>
          </cell>
          <cell r="M7489" t="str">
            <v>68th</v>
          </cell>
          <cell r="N7489">
            <v>7488</v>
          </cell>
        </row>
        <row r="7490">
          <cell r="A7490" t="str">
            <v>Leaving Las Vegas</v>
          </cell>
          <cell r="M7490" t="str">
            <v>68th</v>
          </cell>
          <cell r="N7490">
            <v>7489</v>
          </cell>
        </row>
        <row r="7491">
          <cell r="A7491" t="str">
            <v>The Postman (Il Postino)</v>
          </cell>
          <cell r="B7491" t="str">
            <v>Il Postino</v>
          </cell>
          <cell r="M7491" t="str">
            <v>68th</v>
          </cell>
          <cell r="N7491">
            <v>7490</v>
          </cell>
        </row>
        <row r="7492">
          <cell r="A7492" t="str">
            <v>Sense and Sensibility</v>
          </cell>
          <cell r="M7492" t="str">
            <v>68th</v>
          </cell>
          <cell r="N7492">
            <v>7491</v>
          </cell>
        </row>
        <row r="7493">
          <cell r="A7493" t="str">
            <v>Apollo 13</v>
          </cell>
          <cell r="M7493" t="str">
            <v>68th</v>
          </cell>
          <cell r="N7493">
            <v>7492</v>
          </cell>
        </row>
        <row r="7494">
          <cell r="A7494" t="str">
            <v>Braveheart</v>
          </cell>
          <cell r="M7494" t="str">
            <v>68th</v>
          </cell>
          <cell r="N7494">
            <v>7493</v>
          </cell>
        </row>
        <row r="7495">
          <cell r="A7495" t="str">
            <v>Nixon</v>
          </cell>
          <cell r="M7495" t="str">
            <v>68th</v>
          </cell>
          <cell r="N7495">
            <v>7494</v>
          </cell>
        </row>
        <row r="7496">
          <cell r="A7496" t="str">
            <v>The Postman (Il Postino)</v>
          </cell>
          <cell r="B7496" t="str">
            <v>Il Postino</v>
          </cell>
          <cell r="M7496" t="str">
            <v>68th</v>
          </cell>
          <cell r="N7496">
            <v>7495</v>
          </cell>
        </row>
        <row r="7497">
          <cell r="A7497" t="str">
            <v>Sense and Sensibility</v>
          </cell>
          <cell r="M7497" t="str">
            <v>68th</v>
          </cell>
          <cell r="N7497">
            <v>7496</v>
          </cell>
        </row>
        <row r="7498">
          <cell r="A7498" t="str">
            <v>The American President</v>
          </cell>
          <cell r="M7498" t="str">
            <v>68th</v>
          </cell>
          <cell r="N7498">
            <v>7497</v>
          </cell>
        </row>
        <row r="7499">
          <cell r="A7499" t="str">
            <v>Pocahontas</v>
          </cell>
          <cell r="M7499" t="str">
            <v>68th</v>
          </cell>
          <cell r="N7499">
            <v>7498</v>
          </cell>
        </row>
        <row r="7500">
          <cell r="A7500" t="str">
            <v>Sabrina</v>
          </cell>
          <cell r="M7500" t="str">
            <v>68th</v>
          </cell>
          <cell r="N7500">
            <v>7499</v>
          </cell>
        </row>
        <row r="7501">
          <cell r="A7501" t="str">
            <v>Toy Story</v>
          </cell>
          <cell r="M7501" t="str">
            <v>68th</v>
          </cell>
          <cell r="N7501">
            <v>7500</v>
          </cell>
        </row>
        <row r="7502">
          <cell r="A7502" t="str">
            <v>Unstrung Heroes</v>
          </cell>
          <cell r="M7502" t="str">
            <v>68th</v>
          </cell>
          <cell r="N7502">
            <v>7501</v>
          </cell>
        </row>
        <row r="7503">
          <cell r="A7503" t="str">
            <v>Dead Man Walking</v>
          </cell>
          <cell r="M7503" t="str">
            <v>68th</v>
          </cell>
          <cell r="N7503">
            <v>7502</v>
          </cell>
        </row>
        <row r="7504">
          <cell r="A7504" t="str">
            <v>Don Juan DeMarco</v>
          </cell>
          <cell r="M7504" t="str">
            <v>68th</v>
          </cell>
          <cell r="N7504">
            <v>7503</v>
          </cell>
        </row>
        <row r="7505">
          <cell r="A7505" t="str">
            <v>Pocahontas</v>
          </cell>
          <cell r="M7505" t="str">
            <v>68th</v>
          </cell>
          <cell r="N7505">
            <v>7504</v>
          </cell>
        </row>
        <row r="7506">
          <cell r="A7506" t="str">
            <v>Sabrina</v>
          </cell>
          <cell r="M7506" t="str">
            <v>68th</v>
          </cell>
          <cell r="N7506">
            <v>7505</v>
          </cell>
        </row>
        <row r="7507">
          <cell r="A7507" t="str">
            <v>Toy Story</v>
          </cell>
          <cell r="M7507" t="str">
            <v>68th</v>
          </cell>
          <cell r="N7507">
            <v>7506</v>
          </cell>
        </row>
        <row r="7508">
          <cell r="A7508" t="str">
            <v>Apollo 13</v>
          </cell>
          <cell r="M7508" t="str">
            <v>68th</v>
          </cell>
          <cell r="N7508">
            <v>7507</v>
          </cell>
        </row>
        <row r="7509">
          <cell r="A7509" t="str">
            <v>Babe</v>
          </cell>
          <cell r="M7509" t="str">
            <v>68th</v>
          </cell>
          <cell r="N7509">
            <v>7508</v>
          </cell>
        </row>
        <row r="7510">
          <cell r="A7510" t="str">
            <v>Braveheart</v>
          </cell>
          <cell r="M7510" t="str">
            <v>68th</v>
          </cell>
          <cell r="N7510">
            <v>7509</v>
          </cell>
        </row>
        <row r="7511">
          <cell r="A7511" t="str">
            <v>Crimson Tide</v>
          </cell>
          <cell r="M7511" t="str">
            <v>68th</v>
          </cell>
          <cell r="N7511">
            <v>7510</v>
          </cell>
        </row>
        <row r="7512">
          <cell r="A7512" t="str">
            <v>Seven</v>
          </cell>
          <cell r="M7512" t="str">
            <v>68th</v>
          </cell>
          <cell r="N7512">
            <v>7511</v>
          </cell>
        </row>
        <row r="7513">
          <cell r="A7513" t="str">
            <v>All Things Fair</v>
          </cell>
          <cell r="B7513" t="str">
            <v>Lust och fägring stor</v>
          </cell>
          <cell r="M7513" t="str">
            <v>68th</v>
          </cell>
          <cell r="N7513">
            <v>7512</v>
          </cell>
        </row>
        <row r="7514">
          <cell r="A7514" t="str">
            <v>Antonia's Line</v>
          </cell>
          <cell r="B7514" t="str">
            <v>Antonia</v>
          </cell>
          <cell r="M7514" t="str">
            <v>68th</v>
          </cell>
          <cell r="N7514">
            <v>7513</v>
          </cell>
        </row>
        <row r="7515">
          <cell r="A7515" t="str">
            <v>Dust of Life</v>
          </cell>
          <cell r="B7515" t="str">
            <v>Poussières de vie</v>
          </cell>
          <cell r="M7515" t="str">
            <v>68th</v>
          </cell>
          <cell r="N7515">
            <v>7514</v>
          </cell>
        </row>
        <row r="7516">
          <cell r="A7516" t="str">
            <v>O Quatrilho</v>
          </cell>
          <cell r="M7516" t="str">
            <v>68th</v>
          </cell>
          <cell r="N7516">
            <v>7515</v>
          </cell>
        </row>
        <row r="7517">
          <cell r="A7517" t="str">
            <v>The Star Maker</v>
          </cell>
          <cell r="B7517" t="str">
            <v>L'uomo delle stelle</v>
          </cell>
          <cell r="M7517" t="str">
            <v>68th</v>
          </cell>
          <cell r="N7517">
            <v>7516</v>
          </cell>
        </row>
        <row r="7518">
          <cell r="A7518" t="str">
            <v>Brooms</v>
          </cell>
          <cell r="M7518" t="str">
            <v>68th</v>
          </cell>
          <cell r="N7518">
            <v>7517</v>
          </cell>
        </row>
        <row r="7519">
          <cell r="A7519" t="str">
            <v>Duke of Groove</v>
          </cell>
          <cell r="M7519" t="str">
            <v>68th</v>
          </cell>
          <cell r="N7519">
            <v>7518</v>
          </cell>
        </row>
        <row r="7520">
          <cell r="A7520" t="str">
            <v>Lieberman in Love</v>
          </cell>
          <cell r="M7520" t="str">
            <v>68th</v>
          </cell>
          <cell r="N7520">
            <v>7519</v>
          </cell>
        </row>
        <row r="7521">
          <cell r="A7521" t="str">
            <v>Little Surprises</v>
          </cell>
          <cell r="M7521" t="str">
            <v>68th</v>
          </cell>
          <cell r="N7521">
            <v>7520</v>
          </cell>
        </row>
        <row r="7522">
          <cell r="A7522" t="str">
            <v>Tuesday Morning Ride</v>
          </cell>
          <cell r="M7522" t="str">
            <v>68th</v>
          </cell>
          <cell r="N7522">
            <v>7521</v>
          </cell>
        </row>
        <row r="7523">
          <cell r="A7523" t="str">
            <v>The Chicken From Outer Space</v>
          </cell>
          <cell r="M7523" t="str">
            <v>68th</v>
          </cell>
          <cell r="N7523">
            <v>7522</v>
          </cell>
        </row>
        <row r="7524">
          <cell r="A7524" t="str">
            <v>A Close Shave</v>
          </cell>
          <cell r="M7524" t="str">
            <v>68th</v>
          </cell>
          <cell r="N7524">
            <v>7523</v>
          </cell>
        </row>
        <row r="7525">
          <cell r="A7525" t="str">
            <v>the end</v>
          </cell>
          <cell r="M7525" t="str">
            <v>68th</v>
          </cell>
          <cell r="N7525">
            <v>7524</v>
          </cell>
        </row>
        <row r="7526">
          <cell r="A7526" t="str">
            <v>Gagarin</v>
          </cell>
          <cell r="M7526" t="str">
            <v>68th</v>
          </cell>
          <cell r="N7526">
            <v>7525</v>
          </cell>
        </row>
        <row r="7527">
          <cell r="A7527" t="str">
            <v>Runaway Brain</v>
          </cell>
          <cell r="M7527" t="str">
            <v>68th</v>
          </cell>
          <cell r="N7527">
            <v>7526</v>
          </cell>
        </row>
        <row r="7528">
          <cell r="A7528" t="str">
            <v>Anne Frank Remembered</v>
          </cell>
          <cell r="M7528" t="str">
            <v>68th</v>
          </cell>
          <cell r="N7528">
            <v>7527</v>
          </cell>
        </row>
        <row r="7529">
          <cell r="A7529" t="str">
            <v>The Battle Over Citizen Kane</v>
          </cell>
          <cell r="M7529" t="str">
            <v>68th</v>
          </cell>
          <cell r="N7529">
            <v>7528</v>
          </cell>
        </row>
        <row r="7530">
          <cell r="A7530" t="str">
            <v>Fiddlefest - Roberta Tzavaras and Her East Harlem Violin Program</v>
          </cell>
          <cell r="B7530" t="str">
            <v>Small Wonders</v>
          </cell>
          <cell r="M7530" t="str">
            <v>68th</v>
          </cell>
          <cell r="N7530">
            <v>7529</v>
          </cell>
        </row>
        <row r="7531">
          <cell r="A7531" t="str">
            <v>Hank Aaron: Chasing the Dream</v>
          </cell>
          <cell r="M7531" t="str">
            <v>68th</v>
          </cell>
          <cell r="N7531">
            <v>7530</v>
          </cell>
        </row>
        <row r="7532">
          <cell r="A7532" t="str">
            <v>Troublesome Creek: A Midwestern</v>
          </cell>
          <cell r="M7532" t="str">
            <v>68th</v>
          </cell>
          <cell r="N7532">
            <v>7531</v>
          </cell>
        </row>
        <row r="7533">
          <cell r="A7533" t="str">
            <v>Jim Dine: A Self-Portrait on the Walls</v>
          </cell>
          <cell r="M7533" t="str">
            <v>68th</v>
          </cell>
          <cell r="N7533">
            <v>7532</v>
          </cell>
        </row>
        <row r="7534">
          <cell r="A7534" t="str">
            <v>The Living Sea</v>
          </cell>
          <cell r="M7534" t="str">
            <v>68th</v>
          </cell>
          <cell r="N7534">
            <v>7533</v>
          </cell>
        </row>
        <row r="7535">
          <cell r="A7535" t="str">
            <v>Never Give Up: The 20th Century Odyssey of Herbert Zipper</v>
          </cell>
          <cell r="M7535" t="str">
            <v>68th</v>
          </cell>
          <cell r="N7535">
            <v>7534</v>
          </cell>
        </row>
        <row r="7536">
          <cell r="A7536" t="str">
            <v>One Survivor Remembers</v>
          </cell>
          <cell r="M7536" t="str">
            <v>68th</v>
          </cell>
          <cell r="N7536">
            <v>7535</v>
          </cell>
        </row>
        <row r="7537">
          <cell r="A7537" t="str">
            <v>The Shadow of Hate</v>
          </cell>
          <cell r="M7537" t="str">
            <v>68th</v>
          </cell>
          <cell r="N7537">
            <v>7536</v>
          </cell>
        </row>
        <row r="7538">
          <cell r="A7538" t="str">
            <v>Batman Forever</v>
          </cell>
          <cell r="M7538" t="str">
            <v>68th</v>
          </cell>
          <cell r="N7538">
            <v>7537</v>
          </cell>
        </row>
        <row r="7539">
          <cell r="A7539" t="str">
            <v>Braveheart</v>
          </cell>
          <cell r="M7539" t="str">
            <v>68th</v>
          </cell>
          <cell r="N7539">
            <v>7538</v>
          </cell>
        </row>
        <row r="7540">
          <cell r="A7540" t="str">
            <v>A Little Princess</v>
          </cell>
          <cell r="M7540" t="str">
            <v>68th</v>
          </cell>
          <cell r="N7540">
            <v>7539</v>
          </cell>
        </row>
        <row r="7541">
          <cell r="A7541" t="str">
            <v>Sense and Sensibility</v>
          </cell>
          <cell r="M7541" t="str">
            <v>68th</v>
          </cell>
          <cell r="N7541">
            <v>7540</v>
          </cell>
        </row>
        <row r="7542">
          <cell r="A7542" t="str">
            <v>Shanghai Triad</v>
          </cell>
          <cell r="B7542" t="str">
            <v>Yao a yao yao dao waipo qiao</v>
          </cell>
          <cell r="M7542" t="str">
            <v>68th</v>
          </cell>
          <cell r="N7542">
            <v>7541</v>
          </cell>
        </row>
        <row r="7543">
          <cell r="A7543" t="str">
            <v>Apollo 13</v>
          </cell>
          <cell r="M7543" t="str">
            <v>68th</v>
          </cell>
          <cell r="N7543">
            <v>7542</v>
          </cell>
        </row>
        <row r="7544">
          <cell r="A7544" t="str">
            <v>Babe</v>
          </cell>
          <cell r="M7544" t="str">
            <v>68th</v>
          </cell>
          <cell r="N7544">
            <v>7543</v>
          </cell>
        </row>
        <row r="7545">
          <cell r="A7545" t="str">
            <v>A Little Princess</v>
          </cell>
          <cell r="M7545" t="str">
            <v>68th</v>
          </cell>
          <cell r="N7545">
            <v>7544</v>
          </cell>
        </row>
        <row r="7546">
          <cell r="A7546" t="str">
            <v>Restoration</v>
          </cell>
          <cell r="M7546" t="str">
            <v>68th</v>
          </cell>
          <cell r="N7546">
            <v>7545</v>
          </cell>
        </row>
        <row r="7547">
          <cell r="A7547" t="str">
            <v>Richard III</v>
          </cell>
          <cell r="M7547" t="str">
            <v>68th</v>
          </cell>
          <cell r="N7547">
            <v>7546</v>
          </cell>
        </row>
        <row r="7548">
          <cell r="A7548" t="str">
            <v>Braveheart</v>
          </cell>
          <cell r="M7548" t="str">
            <v>68th</v>
          </cell>
          <cell r="N7548">
            <v>7547</v>
          </cell>
        </row>
        <row r="7549">
          <cell r="A7549" t="str">
            <v>Restoration</v>
          </cell>
          <cell r="M7549" t="str">
            <v>68th</v>
          </cell>
          <cell r="N7549">
            <v>7548</v>
          </cell>
        </row>
        <row r="7550">
          <cell r="A7550" t="str">
            <v>Richard III</v>
          </cell>
          <cell r="M7550" t="str">
            <v>68th</v>
          </cell>
          <cell r="N7550">
            <v>7549</v>
          </cell>
        </row>
        <row r="7551">
          <cell r="A7551" t="str">
            <v>Sense and Sensibility</v>
          </cell>
          <cell r="M7551" t="str">
            <v>68th</v>
          </cell>
          <cell r="N7551">
            <v>7550</v>
          </cell>
        </row>
        <row r="7552">
          <cell r="A7552" t="str">
            <v>Twelve Monkeys</v>
          </cell>
          <cell r="M7552" t="str">
            <v>68th</v>
          </cell>
          <cell r="N7552">
            <v>7551</v>
          </cell>
        </row>
        <row r="7553">
          <cell r="A7553" t="str">
            <v>Braveheart</v>
          </cell>
          <cell r="M7553" t="str">
            <v>68th</v>
          </cell>
          <cell r="N7553">
            <v>7552</v>
          </cell>
        </row>
        <row r="7554">
          <cell r="A7554" t="str">
            <v>My Family, Mi Familia</v>
          </cell>
          <cell r="B7554" t="str">
            <v>My Family</v>
          </cell>
          <cell r="M7554" t="str">
            <v>68th</v>
          </cell>
          <cell r="N7554">
            <v>7553</v>
          </cell>
        </row>
        <row r="7555">
          <cell r="A7555" t="str">
            <v>Roommates</v>
          </cell>
          <cell r="M7555" t="str">
            <v>68th</v>
          </cell>
          <cell r="N7555">
            <v>7554</v>
          </cell>
        </row>
        <row r="7556">
          <cell r="A7556" t="str">
            <v>Apollo 13</v>
          </cell>
          <cell r="M7556" t="str">
            <v>68th</v>
          </cell>
          <cell r="N7556">
            <v>7555</v>
          </cell>
        </row>
        <row r="7557">
          <cell r="A7557" t="str">
            <v>Babe</v>
          </cell>
          <cell r="M7557" t="str">
            <v>68th</v>
          </cell>
          <cell r="N7557">
            <v>7556</v>
          </cell>
        </row>
        <row r="7558">
          <cell r="A7558" t="str">
            <v>Apollo 13</v>
          </cell>
          <cell r="M7558" t="str">
            <v>68th</v>
          </cell>
          <cell r="N7558">
            <v>7557</v>
          </cell>
        </row>
        <row r="7559">
          <cell r="A7559" t="str">
            <v>Batman Forever</v>
          </cell>
          <cell r="M7559" t="str">
            <v>68th</v>
          </cell>
          <cell r="N7559">
            <v>7558</v>
          </cell>
        </row>
        <row r="7560">
          <cell r="A7560" t="str">
            <v>Braveheart</v>
          </cell>
          <cell r="M7560" t="str">
            <v>68th</v>
          </cell>
          <cell r="N7560">
            <v>7559</v>
          </cell>
        </row>
        <row r="7561">
          <cell r="A7561" t="str">
            <v>Crimson Tide</v>
          </cell>
          <cell r="M7561" t="str">
            <v>68th</v>
          </cell>
          <cell r="N7561">
            <v>7560</v>
          </cell>
        </row>
        <row r="7562">
          <cell r="A7562" t="str">
            <v>Waterworld</v>
          </cell>
          <cell r="M7562" t="str">
            <v>68th</v>
          </cell>
          <cell r="N7562">
            <v>7561</v>
          </cell>
        </row>
        <row r="7563">
          <cell r="A7563" t="str">
            <v>Batman Forever</v>
          </cell>
          <cell r="M7563" t="str">
            <v>68th</v>
          </cell>
          <cell r="N7563">
            <v>7562</v>
          </cell>
        </row>
        <row r="7564">
          <cell r="A7564" t="str">
            <v>Braveheart</v>
          </cell>
          <cell r="M7564" t="str">
            <v>68th</v>
          </cell>
          <cell r="N7564">
            <v>7563</v>
          </cell>
        </row>
        <row r="7565">
          <cell r="A7565" t="str">
            <v>Crimson Tide</v>
          </cell>
          <cell r="M7565" t="str">
            <v>68th</v>
          </cell>
          <cell r="N7565">
            <v>7564</v>
          </cell>
        </row>
        <row r="7566">
          <cell r="A7566" t="str">
            <v>Toy Story</v>
          </cell>
          <cell r="M7566" t="str">
            <v>68th</v>
          </cell>
          <cell r="N7566">
            <v>7565</v>
          </cell>
        </row>
        <row r="7567">
          <cell r="A7567" t="str">
            <v>[no specific film title]</v>
          </cell>
          <cell r="M7567" t="str">
            <v>68th</v>
          </cell>
          <cell r="N7567">
            <v>7566</v>
          </cell>
        </row>
        <row r="7568">
          <cell r="A7568" t="str">
            <v>[no specific film title]</v>
          </cell>
          <cell r="M7568" t="str">
            <v>68th</v>
          </cell>
          <cell r="N7568">
            <v>7567</v>
          </cell>
        </row>
        <row r="7569">
          <cell r="A7569" t="str">
            <v>[no specific film title]</v>
          </cell>
          <cell r="M7569" t="str">
            <v>68th</v>
          </cell>
          <cell r="N7569">
            <v>7568</v>
          </cell>
        </row>
        <row r="7570">
          <cell r="A7570" t="str">
            <v>The English Patient</v>
          </cell>
          <cell r="M7570" t="str">
            <v>69th</v>
          </cell>
          <cell r="N7570">
            <v>7569</v>
          </cell>
        </row>
        <row r="7571">
          <cell r="A7571" t="str">
            <v>Fargo</v>
          </cell>
          <cell r="M7571" t="str">
            <v>69th</v>
          </cell>
          <cell r="N7571">
            <v>7570</v>
          </cell>
        </row>
        <row r="7572">
          <cell r="A7572" t="str">
            <v>Jerry Maguire</v>
          </cell>
          <cell r="M7572" t="str">
            <v>69th</v>
          </cell>
          <cell r="N7572">
            <v>7571</v>
          </cell>
        </row>
        <row r="7573">
          <cell r="A7573" t="str">
            <v>Secrets &amp; Lies</v>
          </cell>
          <cell r="M7573" t="str">
            <v>69th</v>
          </cell>
          <cell r="N7573">
            <v>7572</v>
          </cell>
        </row>
        <row r="7574">
          <cell r="A7574" t="str">
            <v>Shine</v>
          </cell>
          <cell r="M7574" t="str">
            <v>69th</v>
          </cell>
          <cell r="N7574">
            <v>7573</v>
          </cell>
        </row>
        <row r="7575">
          <cell r="A7575" t="str">
            <v>The English Patient</v>
          </cell>
          <cell r="M7575" t="str">
            <v>69th</v>
          </cell>
          <cell r="N7575">
            <v>7574</v>
          </cell>
        </row>
        <row r="7576">
          <cell r="A7576" t="str">
            <v>Jerry Maguire</v>
          </cell>
          <cell r="M7576" t="str">
            <v>69th</v>
          </cell>
          <cell r="N7576">
            <v>7575</v>
          </cell>
        </row>
        <row r="7577">
          <cell r="A7577" t="str">
            <v>The People vs. Larry Flynt</v>
          </cell>
          <cell r="M7577" t="str">
            <v>69th</v>
          </cell>
          <cell r="N7577">
            <v>7576</v>
          </cell>
        </row>
        <row r="7578">
          <cell r="A7578" t="str">
            <v>Shine</v>
          </cell>
          <cell r="M7578" t="str">
            <v>69th</v>
          </cell>
          <cell r="N7578">
            <v>7577</v>
          </cell>
        </row>
        <row r="7579">
          <cell r="A7579" t="str">
            <v>Sling Blade</v>
          </cell>
          <cell r="M7579" t="str">
            <v>69th</v>
          </cell>
          <cell r="N7579">
            <v>7578</v>
          </cell>
        </row>
        <row r="7580">
          <cell r="A7580" t="str">
            <v>Fargo</v>
          </cell>
          <cell r="M7580" t="str">
            <v>69th</v>
          </cell>
          <cell r="N7580">
            <v>7579</v>
          </cell>
        </row>
        <row r="7581">
          <cell r="A7581" t="str">
            <v>Ghosts of Mississippi</v>
          </cell>
          <cell r="M7581" t="str">
            <v>69th</v>
          </cell>
          <cell r="N7581">
            <v>7580</v>
          </cell>
        </row>
        <row r="7582">
          <cell r="A7582" t="str">
            <v>Jerry Maguire</v>
          </cell>
          <cell r="M7582" t="str">
            <v>69th</v>
          </cell>
          <cell r="N7582">
            <v>7581</v>
          </cell>
        </row>
        <row r="7583">
          <cell r="A7583" t="str">
            <v>Primal Fear</v>
          </cell>
          <cell r="M7583" t="str">
            <v>69th</v>
          </cell>
          <cell r="N7583">
            <v>7582</v>
          </cell>
        </row>
        <row r="7584">
          <cell r="A7584" t="str">
            <v>Shine</v>
          </cell>
          <cell r="M7584" t="str">
            <v>69th</v>
          </cell>
          <cell r="N7584">
            <v>7583</v>
          </cell>
        </row>
        <row r="7585">
          <cell r="A7585" t="str">
            <v>Breaking the Waves</v>
          </cell>
          <cell r="M7585" t="str">
            <v>69th</v>
          </cell>
          <cell r="N7585">
            <v>7584</v>
          </cell>
        </row>
        <row r="7586">
          <cell r="A7586" t="str">
            <v>The English Patient</v>
          </cell>
          <cell r="M7586" t="str">
            <v>69th</v>
          </cell>
          <cell r="N7586">
            <v>7585</v>
          </cell>
        </row>
        <row r="7587">
          <cell r="A7587" t="str">
            <v>Fargo</v>
          </cell>
          <cell r="M7587" t="str">
            <v>69th</v>
          </cell>
          <cell r="N7587">
            <v>7586</v>
          </cell>
        </row>
        <row r="7588">
          <cell r="A7588" t="str">
            <v>Marvin's Room</v>
          </cell>
          <cell r="M7588" t="str">
            <v>69th</v>
          </cell>
          <cell r="N7588">
            <v>7587</v>
          </cell>
        </row>
        <row r="7589">
          <cell r="A7589" t="str">
            <v>Secrets &amp; Lies</v>
          </cell>
          <cell r="M7589" t="str">
            <v>69th</v>
          </cell>
          <cell r="N7589">
            <v>7588</v>
          </cell>
        </row>
        <row r="7590">
          <cell r="A7590" t="str">
            <v>The Crucible</v>
          </cell>
          <cell r="M7590" t="str">
            <v>69th</v>
          </cell>
          <cell r="N7590">
            <v>7589</v>
          </cell>
        </row>
        <row r="7591">
          <cell r="A7591" t="str">
            <v>The English Patient</v>
          </cell>
          <cell r="M7591" t="str">
            <v>69th</v>
          </cell>
          <cell r="N7591">
            <v>7590</v>
          </cell>
        </row>
        <row r="7592">
          <cell r="A7592" t="str">
            <v>The Mirror Has Two Faces</v>
          </cell>
          <cell r="M7592" t="str">
            <v>69th</v>
          </cell>
          <cell r="N7592">
            <v>7591</v>
          </cell>
        </row>
        <row r="7593">
          <cell r="A7593" t="str">
            <v>The Portrait of a Lady</v>
          </cell>
          <cell r="M7593" t="str">
            <v>69th</v>
          </cell>
          <cell r="N7593">
            <v>7592</v>
          </cell>
        </row>
        <row r="7594">
          <cell r="A7594" t="str">
            <v>Secrets &amp; Lies</v>
          </cell>
          <cell r="M7594" t="str">
            <v>69th</v>
          </cell>
          <cell r="N7594">
            <v>7593</v>
          </cell>
        </row>
        <row r="7595">
          <cell r="A7595" t="str">
            <v>The English Patient</v>
          </cell>
          <cell r="M7595" t="str">
            <v>69th</v>
          </cell>
          <cell r="N7595">
            <v>7594</v>
          </cell>
        </row>
        <row r="7596">
          <cell r="A7596" t="str">
            <v>Fargo</v>
          </cell>
          <cell r="M7596" t="str">
            <v>69th</v>
          </cell>
          <cell r="N7596">
            <v>7595</v>
          </cell>
        </row>
        <row r="7597">
          <cell r="A7597" t="str">
            <v>The People vs. Larry Flynt</v>
          </cell>
          <cell r="M7597" t="str">
            <v>69th</v>
          </cell>
          <cell r="N7597">
            <v>7596</v>
          </cell>
        </row>
        <row r="7598">
          <cell r="A7598" t="str">
            <v>Secrets &amp; Lies</v>
          </cell>
          <cell r="M7598" t="str">
            <v>69th</v>
          </cell>
          <cell r="N7598">
            <v>7597</v>
          </cell>
        </row>
        <row r="7599">
          <cell r="A7599" t="str">
            <v>Shine</v>
          </cell>
          <cell r="M7599" t="str">
            <v>69th</v>
          </cell>
          <cell r="N7599">
            <v>7598</v>
          </cell>
        </row>
        <row r="7600">
          <cell r="A7600" t="str">
            <v>Fargo</v>
          </cell>
          <cell r="M7600" t="str">
            <v>69th</v>
          </cell>
          <cell r="N7600">
            <v>7599</v>
          </cell>
        </row>
        <row r="7601">
          <cell r="A7601" t="str">
            <v>Jerry Maguire</v>
          </cell>
          <cell r="M7601" t="str">
            <v>69th</v>
          </cell>
          <cell r="N7601">
            <v>7600</v>
          </cell>
        </row>
        <row r="7602">
          <cell r="A7602" t="str">
            <v>Lone Star</v>
          </cell>
          <cell r="M7602" t="str">
            <v>69th</v>
          </cell>
          <cell r="N7602">
            <v>7601</v>
          </cell>
        </row>
        <row r="7603">
          <cell r="A7603" t="str">
            <v>Secrets &amp; Lies</v>
          </cell>
          <cell r="M7603" t="str">
            <v>69th</v>
          </cell>
          <cell r="N7603">
            <v>7602</v>
          </cell>
        </row>
        <row r="7604">
          <cell r="A7604" t="str">
            <v>Shine</v>
          </cell>
          <cell r="M7604" t="str">
            <v>69th</v>
          </cell>
          <cell r="N7604">
            <v>7603</v>
          </cell>
        </row>
        <row r="7605">
          <cell r="A7605" t="str">
            <v>The Crucible</v>
          </cell>
          <cell r="M7605" t="str">
            <v>69th</v>
          </cell>
          <cell r="N7605">
            <v>7604</v>
          </cell>
        </row>
        <row r="7606">
          <cell r="A7606" t="str">
            <v>The English Patient</v>
          </cell>
          <cell r="M7606" t="str">
            <v>69th</v>
          </cell>
          <cell r="N7606">
            <v>7605</v>
          </cell>
        </row>
        <row r="7607">
          <cell r="A7607" t="str">
            <v>Hamlet</v>
          </cell>
          <cell r="M7607" t="str">
            <v>69th</v>
          </cell>
          <cell r="N7607">
            <v>7606</v>
          </cell>
        </row>
        <row r="7608">
          <cell r="A7608" t="str">
            <v>Sling Blade</v>
          </cell>
          <cell r="M7608" t="str">
            <v>69th</v>
          </cell>
          <cell r="N7608">
            <v>7607</v>
          </cell>
        </row>
        <row r="7609">
          <cell r="A7609" t="str">
            <v>Trainspotting</v>
          </cell>
          <cell r="M7609" t="str">
            <v>69th</v>
          </cell>
          <cell r="N7609">
            <v>7608</v>
          </cell>
        </row>
        <row r="7610">
          <cell r="A7610" t="str">
            <v>The English Patient</v>
          </cell>
          <cell r="M7610" t="str">
            <v>69th</v>
          </cell>
          <cell r="N7610">
            <v>7609</v>
          </cell>
        </row>
        <row r="7611">
          <cell r="A7611" t="str">
            <v>Hamlet</v>
          </cell>
          <cell r="M7611" t="str">
            <v>69th</v>
          </cell>
          <cell r="N7611">
            <v>7610</v>
          </cell>
        </row>
        <row r="7612">
          <cell r="A7612" t="str">
            <v>Michael Collins</v>
          </cell>
          <cell r="M7612" t="str">
            <v>69th</v>
          </cell>
          <cell r="N7612">
            <v>7611</v>
          </cell>
        </row>
        <row r="7613">
          <cell r="A7613" t="str">
            <v>Shine</v>
          </cell>
          <cell r="M7613" t="str">
            <v>69th</v>
          </cell>
          <cell r="N7613">
            <v>7612</v>
          </cell>
        </row>
        <row r="7614">
          <cell r="A7614" t="str">
            <v>Sleepers</v>
          </cell>
          <cell r="M7614" t="str">
            <v>69th</v>
          </cell>
          <cell r="N7614">
            <v>7613</v>
          </cell>
        </row>
        <row r="7615">
          <cell r="A7615" t="str">
            <v>Emma</v>
          </cell>
          <cell r="M7615" t="str">
            <v>69th</v>
          </cell>
          <cell r="N7615">
            <v>7614</v>
          </cell>
        </row>
        <row r="7616">
          <cell r="A7616" t="str">
            <v>The First Wives Club</v>
          </cell>
          <cell r="M7616" t="str">
            <v>69th</v>
          </cell>
          <cell r="N7616">
            <v>7615</v>
          </cell>
        </row>
        <row r="7617">
          <cell r="A7617" t="str">
            <v>The Hunchback of Notre Dame</v>
          </cell>
          <cell r="M7617" t="str">
            <v>69th</v>
          </cell>
          <cell r="N7617">
            <v>7616</v>
          </cell>
        </row>
        <row r="7618">
          <cell r="A7618" t="str">
            <v>James and the Giant Peach</v>
          </cell>
          <cell r="M7618" t="str">
            <v>69th</v>
          </cell>
          <cell r="N7618">
            <v>7617</v>
          </cell>
        </row>
        <row r="7619">
          <cell r="A7619" t="str">
            <v>The Preacher's Wife</v>
          </cell>
          <cell r="M7619" t="str">
            <v>69th</v>
          </cell>
          <cell r="N7619">
            <v>7618</v>
          </cell>
        </row>
        <row r="7620">
          <cell r="A7620" t="str">
            <v>Evita</v>
          </cell>
          <cell r="M7620" t="str">
            <v>69th</v>
          </cell>
          <cell r="N7620">
            <v>7619</v>
          </cell>
        </row>
        <row r="7621">
          <cell r="A7621" t="str">
            <v>The Mirror Has Two Faces</v>
          </cell>
          <cell r="M7621" t="str">
            <v>69th</v>
          </cell>
          <cell r="N7621">
            <v>7620</v>
          </cell>
        </row>
        <row r="7622">
          <cell r="A7622" t="str">
            <v>One Fine Day</v>
          </cell>
          <cell r="M7622" t="str">
            <v>69th</v>
          </cell>
          <cell r="N7622">
            <v>7621</v>
          </cell>
        </row>
        <row r="7623">
          <cell r="A7623" t="str">
            <v>That Thing You Do!</v>
          </cell>
          <cell r="M7623" t="str">
            <v>69th</v>
          </cell>
          <cell r="N7623">
            <v>7622</v>
          </cell>
        </row>
        <row r="7624">
          <cell r="A7624" t="str">
            <v>Up Close and Personal</v>
          </cell>
          <cell r="M7624" t="str">
            <v>69th</v>
          </cell>
          <cell r="N7624">
            <v>7623</v>
          </cell>
        </row>
        <row r="7625">
          <cell r="A7625" t="str">
            <v>The English Patient</v>
          </cell>
          <cell r="M7625" t="str">
            <v>69th</v>
          </cell>
          <cell r="N7625">
            <v>7624</v>
          </cell>
        </row>
        <row r="7626">
          <cell r="A7626" t="str">
            <v>Evita</v>
          </cell>
          <cell r="M7626" t="str">
            <v>69th</v>
          </cell>
          <cell r="N7626">
            <v>7625</v>
          </cell>
        </row>
        <row r="7627">
          <cell r="A7627" t="str">
            <v>Fargo</v>
          </cell>
          <cell r="M7627" t="str">
            <v>69th</v>
          </cell>
          <cell r="N7627">
            <v>7626</v>
          </cell>
        </row>
        <row r="7628">
          <cell r="A7628" t="str">
            <v>Jerry Maguire</v>
          </cell>
          <cell r="M7628" t="str">
            <v>69th</v>
          </cell>
          <cell r="N7628">
            <v>7627</v>
          </cell>
        </row>
        <row r="7629">
          <cell r="A7629" t="str">
            <v>Shine</v>
          </cell>
          <cell r="M7629" t="str">
            <v>69th</v>
          </cell>
          <cell r="N7629">
            <v>7628</v>
          </cell>
        </row>
        <row r="7630">
          <cell r="A7630" t="str">
            <v>A Chef in Love</v>
          </cell>
          <cell r="B7630" t="str">
            <v>Shekvarebuli kulinaris ataserti retsepti</v>
          </cell>
          <cell r="M7630" t="str">
            <v>69th</v>
          </cell>
          <cell r="N7630">
            <v>7629</v>
          </cell>
        </row>
        <row r="7631">
          <cell r="A7631" t="str">
            <v>Kolya</v>
          </cell>
          <cell r="M7631" t="str">
            <v>69th</v>
          </cell>
          <cell r="N7631">
            <v>7630</v>
          </cell>
        </row>
        <row r="7632">
          <cell r="A7632" t="str">
            <v>The Other Side of Sunday</v>
          </cell>
          <cell r="B7632" t="str">
            <v>Søndagsengler</v>
          </cell>
          <cell r="M7632" t="str">
            <v>69th</v>
          </cell>
          <cell r="N7632">
            <v>7631</v>
          </cell>
        </row>
        <row r="7633">
          <cell r="A7633" t="str">
            <v>Prisoner of the Mountains</v>
          </cell>
          <cell r="B7633" t="str">
            <v>Kavkazskiy plennik</v>
          </cell>
          <cell r="M7633" t="str">
            <v>69th</v>
          </cell>
          <cell r="N7633">
            <v>7632</v>
          </cell>
        </row>
        <row r="7634">
          <cell r="A7634" t="str">
            <v>Ridicule</v>
          </cell>
          <cell r="M7634" t="str">
            <v>69th</v>
          </cell>
          <cell r="N7634">
            <v>7633</v>
          </cell>
        </row>
        <row r="7635">
          <cell r="A7635" t="str">
            <v>De Tripas, Corazon</v>
          </cell>
          <cell r="M7635" t="str">
            <v>69th</v>
          </cell>
          <cell r="N7635">
            <v>7634</v>
          </cell>
        </row>
        <row r="7636">
          <cell r="A7636" t="str">
            <v>Dear Diary</v>
          </cell>
          <cell r="M7636" t="str">
            <v>69th</v>
          </cell>
          <cell r="N7636">
            <v>7635</v>
          </cell>
        </row>
        <row r="7637">
          <cell r="A7637" t="str">
            <v>Ernst &amp; Lyset</v>
          </cell>
          <cell r="M7637" t="str">
            <v>69th</v>
          </cell>
          <cell r="N7637">
            <v>7636</v>
          </cell>
        </row>
        <row r="7638">
          <cell r="A7638" t="str">
            <v>Esposados</v>
          </cell>
          <cell r="M7638" t="str">
            <v>69th</v>
          </cell>
          <cell r="N7638">
            <v>7637</v>
          </cell>
        </row>
        <row r="7639">
          <cell r="A7639" t="str">
            <v>Wordless</v>
          </cell>
          <cell r="M7639" t="str">
            <v>69th</v>
          </cell>
          <cell r="N7639">
            <v>7638</v>
          </cell>
        </row>
        <row r="7640">
          <cell r="A7640" t="str">
            <v>Canhead</v>
          </cell>
          <cell r="M7640" t="str">
            <v>69th</v>
          </cell>
          <cell r="N7640">
            <v>7639</v>
          </cell>
        </row>
        <row r="7641">
          <cell r="A7641" t="str">
            <v>La Salla</v>
          </cell>
          <cell r="M7641" t="str">
            <v>69th</v>
          </cell>
          <cell r="N7641">
            <v>7640</v>
          </cell>
        </row>
        <row r="7642">
          <cell r="A7642" t="str">
            <v>Quest</v>
          </cell>
          <cell r="M7642" t="str">
            <v>69th</v>
          </cell>
          <cell r="N7642">
            <v>7641</v>
          </cell>
        </row>
        <row r="7643">
          <cell r="A7643" t="str">
            <v>Wat's Pig</v>
          </cell>
          <cell r="M7643" t="str">
            <v>69th</v>
          </cell>
          <cell r="N7643">
            <v>7642</v>
          </cell>
        </row>
        <row r="7644">
          <cell r="A7644" t="str">
            <v>The Line King: The Al Hirschfeld Story</v>
          </cell>
          <cell r="M7644" t="str">
            <v>69th</v>
          </cell>
          <cell r="N7644">
            <v>7643</v>
          </cell>
        </row>
        <row r="7645">
          <cell r="A7645" t="str">
            <v>Mandela</v>
          </cell>
          <cell r="M7645" t="str">
            <v>69th</v>
          </cell>
          <cell r="N7645">
            <v>7644</v>
          </cell>
        </row>
        <row r="7646">
          <cell r="A7646" t="str">
            <v>Suzanne Farrell: Elusive Muse</v>
          </cell>
          <cell r="M7646" t="str">
            <v>69th</v>
          </cell>
          <cell r="N7646">
            <v>7645</v>
          </cell>
        </row>
        <row r="7647">
          <cell r="A7647" t="str">
            <v>Tell the Truth and Run: George Seldes and the American Press</v>
          </cell>
          <cell r="M7647" t="str">
            <v>69th</v>
          </cell>
          <cell r="N7647">
            <v>7646</v>
          </cell>
        </row>
        <row r="7648">
          <cell r="A7648" t="str">
            <v>When We Were Kings</v>
          </cell>
          <cell r="M7648" t="str">
            <v>69th</v>
          </cell>
          <cell r="N7648">
            <v>7647</v>
          </cell>
        </row>
        <row r="7649">
          <cell r="A7649" t="str">
            <v>Breathing Lessons: The Life and Work of Mark O'Brien</v>
          </cell>
          <cell r="M7649" t="str">
            <v>69th</v>
          </cell>
          <cell r="N7649">
            <v>7648</v>
          </cell>
        </row>
        <row r="7650">
          <cell r="A7650" t="str">
            <v>Cosmic Voyage</v>
          </cell>
          <cell r="M7650" t="str">
            <v>69th</v>
          </cell>
          <cell r="N7650">
            <v>7649</v>
          </cell>
        </row>
        <row r="7651">
          <cell r="A7651" t="str">
            <v>An Essay on Matisse</v>
          </cell>
          <cell r="M7651" t="str">
            <v>69th</v>
          </cell>
          <cell r="N7651">
            <v>7650</v>
          </cell>
        </row>
        <row r="7652">
          <cell r="A7652" t="str">
            <v>Special Effects</v>
          </cell>
          <cell r="M7652" t="str">
            <v>69th</v>
          </cell>
          <cell r="N7652">
            <v>7651</v>
          </cell>
        </row>
        <row r="7653">
          <cell r="A7653" t="str">
            <v>The Wild Bunch: An Album in Montage</v>
          </cell>
          <cell r="M7653" t="str">
            <v>69th</v>
          </cell>
          <cell r="N7653">
            <v>7652</v>
          </cell>
        </row>
        <row r="7654">
          <cell r="A7654" t="str">
            <v>The English Patient</v>
          </cell>
          <cell r="M7654" t="str">
            <v>69th</v>
          </cell>
          <cell r="N7654">
            <v>7653</v>
          </cell>
        </row>
        <row r="7655">
          <cell r="A7655" t="str">
            <v>Evita</v>
          </cell>
          <cell r="M7655" t="str">
            <v>69th</v>
          </cell>
          <cell r="N7655">
            <v>7654</v>
          </cell>
        </row>
        <row r="7656">
          <cell r="A7656" t="str">
            <v>Fargo</v>
          </cell>
          <cell r="M7656" t="str">
            <v>69th</v>
          </cell>
          <cell r="N7656">
            <v>7655</v>
          </cell>
        </row>
        <row r="7657">
          <cell r="A7657" t="str">
            <v>Fly Away Home</v>
          </cell>
          <cell r="M7657" t="str">
            <v>69th</v>
          </cell>
          <cell r="N7657">
            <v>7656</v>
          </cell>
        </row>
        <row r="7658">
          <cell r="A7658" t="str">
            <v>Michael Collins</v>
          </cell>
          <cell r="M7658" t="str">
            <v>69th</v>
          </cell>
          <cell r="N7658">
            <v>7657</v>
          </cell>
        </row>
        <row r="7659">
          <cell r="A7659" t="str">
            <v>The Birdcage</v>
          </cell>
          <cell r="M7659" t="str">
            <v>69th</v>
          </cell>
          <cell r="N7659">
            <v>7658</v>
          </cell>
        </row>
        <row r="7660">
          <cell r="A7660" t="str">
            <v>The English Patient</v>
          </cell>
          <cell r="M7660" t="str">
            <v>69th</v>
          </cell>
          <cell r="N7660">
            <v>7659</v>
          </cell>
        </row>
        <row r="7661">
          <cell r="A7661" t="str">
            <v>Evita</v>
          </cell>
          <cell r="M7661" t="str">
            <v>69th</v>
          </cell>
          <cell r="N7661">
            <v>7660</v>
          </cell>
        </row>
        <row r="7662">
          <cell r="A7662" t="str">
            <v>Hamlet</v>
          </cell>
          <cell r="M7662" t="str">
            <v>69th</v>
          </cell>
          <cell r="N7662">
            <v>7661</v>
          </cell>
        </row>
        <row r="7663">
          <cell r="A7663" t="str">
            <v>William Shakespeare's Romeo &amp; Juliet</v>
          </cell>
          <cell r="B7663" t="str">
            <v>Romeo + Juliet</v>
          </cell>
          <cell r="M7663" t="str">
            <v>69th</v>
          </cell>
          <cell r="N7663">
            <v>7662</v>
          </cell>
        </row>
        <row r="7664">
          <cell r="A7664" t="str">
            <v>Angels and Insects</v>
          </cell>
          <cell r="M7664" t="str">
            <v>69th</v>
          </cell>
          <cell r="N7664">
            <v>7663</v>
          </cell>
        </row>
        <row r="7665">
          <cell r="A7665" t="str">
            <v>Emma</v>
          </cell>
          <cell r="M7665" t="str">
            <v>69th</v>
          </cell>
          <cell r="N7665">
            <v>7664</v>
          </cell>
        </row>
        <row r="7666">
          <cell r="A7666" t="str">
            <v>The English Patient</v>
          </cell>
          <cell r="M7666" t="str">
            <v>69th</v>
          </cell>
          <cell r="N7666">
            <v>7665</v>
          </cell>
        </row>
        <row r="7667">
          <cell r="A7667" t="str">
            <v>Hamlet</v>
          </cell>
          <cell r="M7667" t="str">
            <v>69th</v>
          </cell>
          <cell r="N7667">
            <v>7666</v>
          </cell>
        </row>
        <row r="7668">
          <cell r="A7668" t="str">
            <v>The Portrait of a Lady</v>
          </cell>
          <cell r="M7668" t="str">
            <v>69th</v>
          </cell>
          <cell r="N7668">
            <v>7667</v>
          </cell>
        </row>
        <row r="7669">
          <cell r="A7669" t="str">
            <v>Ghosts of Mississippi</v>
          </cell>
          <cell r="M7669" t="str">
            <v>69th</v>
          </cell>
          <cell r="N7669">
            <v>7668</v>
          </cell>
        </row>
        <row r="7670">
          <cell r="A7670" t="str">
            <v>The Nutty Professor</v>
          </cell>
          <cell r="M7670" t="str">
            <v>69th</v>
          </cell>
          <cell r="N7670">
            <v>7669</v>
          </cell>
        </row>
        <row r="7671">
          <cell r="A7671" t="str">
            <v>Star Trek: First Contact</v>
          </cell>
          <cell r="M7671" t="str">
            <v>69th</v>
          </cell>
          <cell r="N7671">
            <v>7670</v>
          </cell>
        </row>
        <row r="7672">
          <cell r="A7672" t="str">
            <v>Dragonheart</v>
          </cell>
          <cell r="M7672" t="str">
            <v>69th</v>
          </cell>
          <cell r="N7672">
            <v>7671</v>
          </cell>
        </row>
        <row r="7673">
          <cell r="A7673" t="str">
            <v>Independence Day</v>
          </cell>
          <cell r="M7673" t="str">
            <v>69th</v>
          </cell>
          <cell r="N7673">
            <v>7672</v>
          </cell>
        </row>
        <row r="7674">
          <cell r="A7674" t="str">
            <v>Twister</v>
          </cell>
          <cell r="M7674" t="str">
            <v>69th</v>
          </cell>
          <cell r="N7674">
            <v>7673</v>
          </cell>
        </row>
        <row r="7675">
          <cell r="A7675" t="str">
            <v>The English Patient</v>
          </cell>
          <cell r="M7675" t="str">
            <v>69th</v>
          </cell>
          <cell r="N7675">
            <v>7674</v>
          </cell>
        </row>
        <row r="7676">
          <cell r="A7676" t="str">
            <v>Evita</v>
          </cell>
          <cell r="M7676" t="str">
            <v>69th</v>
          </cell>
          <cell r="N7676">
            <v>7675</v>
          </cell>
        </row>
        <row r="7677">
          <cell r="A7677" t="str">
            <v>Independence Day</v>
          </cell>
          <cell r="M7677" t="str">
            <v>69th</v>
          </cell>
          <cell r="N7677">
            <v>7676</v>
          </cell>
        </row>
        <row r="7678">
          <cell r="A7678" t="str">
            <v>The Rock</v>
          </cell>
          <cell r="M7678" t="str">
            <v>69th</v>
          </cell>
          <cell r="N7678">
            <v>7677</v>
          </cell>
        </row>
        <row r="7679">
          <cell r="A7679" t="str">
            <v>Twister</v>
          </cell>
          <cell r="M7679" t="str">
            <v>69th</v>
          </cell>
          <cell r="N7679">
            <v>7678</v>
          </cell>
        </row>
        <row r="7680">
          <cell r="A7680" t="str">
            <v>Daylight</v>
          </cell>
          <cell r="M7680" t="str">
            <v>69th</v>
          </cell>
          <cell r="N7680">
            <v>7679</v>
          </cell>
        </row>
        <row r="7681">
          <cell r="A7681" t="str">
            <v>Eraser</v>
          </cell>
          <cell r="M7681" t="str">
            <v>69th</v>
          </cell>
          <cell r="N7681">
            <v>7680</v>
          </cell>
        </row>
        <row r="7682">
          <cell r="A7682" t="str">
            <v>The Ghost and the Darkness</v>
          </cell>
          <cell r="M7682" t="str">
            <v>69th</v>
          </cell>
          <cell r="N7682">
            <v>7681</v>
          </cell>
        </row>
        <row r="7683">
          <cell r="A7683" t="str">
            <v>[no specific film title]</v>
          </cell>
          <cell r="M7683" t="str">
            <v>69th</v>
          </cell>
          <cell r="N7683">
            <v>7682</v>
          </cell>
        </row>
        <row r="7684">
          <cell r="A7684" t="str">
            <v>[no specific film title]</v>
          </cell>
          <cell r="M7684" t="str">
            <v>69th</v>
          </cell>
          <cell r="N7684">
            <v>7683</v>
          </cell>
        </row>
        <row r="7685">
          <cell r="A7685" t="str">
            <v>[no specific film title]</v>
          </cell>
          <cell r="M7685" t="str">
            <v>69th</v>
          </cell>
          <cell r="N7685">
            <v>7684</v>
          </cell>
        </row>
        <row r="7686">
          <cell r="A7686" t="str">
            <v>[no specific film title]</v>
          </cell>
          <cell r="M7686" t="str">
            <v>69th</v>
          </cell>
          <cell r="N7686">
            <v>7685</v>
          </cell>
        </row>
        <row r="7687">
          <cell r="A7687" t="str">
            <v>[no specific film title]</v>
          </cell>
          <cell r="M7687" t="str">
            <v>69th</v>
          </cell>
          <cell r="N7687">
            <v>7686</v>
          </cell>
        </row>
        <row r="7688">
          <cell r="A7688" t="str">
            <v>As Good As It Gets</v>
          </cell>
          <cell r="M7688" t="str">
            <v>70th</v>
          </cell>
          <cell r="N7688">
            <v>7687</v>
          </cell>
        </row>
        <row r="7689">
          <cell r="A7689" t="str">
            <v>The Full Monty</v>
          </cell>
          <cell r="M7689" t="str">
            <v>70th</v>
          </cell>
          <cell r="N7689">
            <v>7688</v>
          </cell>
        </row>
        <row r="7690">
          <cell r="A7690" t="str">
            <v>Good Will Hunting</v>
          </cell>
          <cell r="M7690" t="str">
            <v>70th</v>
          </cell>
          <cell r="N7690">
            <v>7689</v>
          </cell>
        </row>
        <row r="7691">
          <cell r="A7691" t="str">
            <v>L.A. Confidential</v>
          </cell>
          <cell r="M7691" t="str">
            <v>70th</v>
          </cell>
          <cell r="N7691">
            <v>7690</v>
          </cell>
        </row>
        <row r="7692">
          <cell r="A7692" t="str">
            <v>Titanic</v>
          </cell>
          <cell r="M7692" t="str">
            <v>70th</v>
          </cell>
          <cell r="N7692">
            <v>7691</v>
          </cell>
        </row>
        <row r="7693">
          <cell r="A7693" t="str">
            <v>The Apostle</v>
          </cell>
          <cell r="M7693" t="str">
            <v>70th</v>
          </cell>
          <cell r="N7693">
            <v>7692</v>
          </cell>
        </row>
        <row r="7694">
          <cell r="A7694" t="str">
            <v>As Good As It Gets</v>
          </cell>
          <cell r="M7694" t="str">
            <v>70th</v>
          </cell>
          <cell r="N7694">
            <v>7693</v>
          </cell>
        </row>
        <row r="7695">
          <cell r="A7695" t="str">
            <v>Good Will Hunting</v>
          </cell>
          <cell r="M7695" t="str">
            <v>70th</v>
          </cell>
          <cell r="N7695">
            <v>7694</v>
          </cell>
        </row>
        <row r="7696">
          <cell r="A7696" t="str">
            <v>Ulee's Gold</v>
          </cell>
          <cell r="M7696" t="str">
            <v>70th</v>
          </cell>
          <cell r="N7696">
            <v>7695</v>
          </cell>
        </row>
        <row r="7697">
          <cell r="A7697" t="str">
            <v>Wag the Dog</v>
          </cell>
          <cell r="M7697" t="str">
            <v>70th</v>
          </cell>
          <cell r="N7697">
            <v>7696</v>
          </cell>
        </row>
        <row r="7698">
          <cell r="A7698" t="str">
            <v>Amistad</v>
          </cell>
          <cell r="M7698" t="str">
            <v>70th</v>
          </cell>
          <cell r="N7698">
            <v>7697</v>
          </cell>
        </row>
        <row r="7699">
          <cell r="A7699" t="str">
            <v>As Good As It Gets</v>
          </cell>
          <cell r="M7699" t="str">
            <v>70th</v>
          </cell>
          <cell r="N7699">
            <v>7698</v>
          </cell>
        </row>
        <row r="7700">
          <cell r="A7700" t="str">
            <v>Boogie Nights</v>
          </cell>
          <cell r="M7700" t="str">
            <v>70th</v>
          </cell>
          <cell r="N7700">
            <v>7699</v>
          </cell>
        </row>
        <row r="7701">
          <cell r="A7701" t="str">
            <v>Good Will Hunting</v>
          </cell>
          <cell r="M7701" t="str">
            <v>70th</v>
          </cell>
          <cell r="N7701">
            <v>7700</v>
          </cell>
        </row>
        <row r="7702">
          <cell r="A7702" t="str">
            <v>Jackie Brown</v>
          </cell>
          <cell r="M7702" t="str">
            <v>70th</v>
          </cell>
          <cell r="N7702">
            <v>7701</v>
          </cell>
        </row>
        <row r="7703">
          <cell r="A7703" t="str">
            <v>Afterglow</v>
          </cell>
          <cell r="M7703" t="str">
            <v>70th</v>
          </cell>
          <cell r="N7703">
            <v>7702</v>
          </cell>
        </row>
        <row r="7704">
          <cell r="A7704" t="str">
            <v>As Good As It Gets</v>
          </cell>
          <cell r="M7704" t="str">
            <v>70th</v>
          </cell>
          <cell r="N7704">
            <v>7703</v>
          </cell>
        </row>
        <row r="7705">
          <cell r="A7705" t="str">
            <v>Mrs. Brown</v>
          </cell>
          <cell r="M7705" t="str">
            <v>70th</v>
          </cell>
          <cell r="N7705">
            <v>7704</v>
          </cell>
        </row>
        <row r="7706">
          <cell r="A7706" t="str">
            <v>Titanic</v>
          </cell>
          <cell r="M7706" t="str">
            <v>70th</v>
          </cell>
          <cell r="N7706">
            <v>7705</v>
          </cell>
        </row>
        <row r="7707">
          <cell r="A7707" t="str">
            <v>The Wings of the Dove</v>
          </cell>
          <cell r="M7707" t="str">
            <v>70th</v>
          </cell>
          <cell r="N7707">
            <v>7706</v>
          </cell>
        </row>
        <row r="7708">
          <cell r="A7708" t="str">
            <v>Boogie Nights</v>
          </cell>
          <cell r="M7708" t="str">
            <v>70th</v>
          </cell>
          <cell r="N7708">
            <v>7707</v>
          </cell>
        </row>
        <row r="7709">
          <cell r="A7709" t="str">
            <v>Good Will Hunting</v>
          </cell>
          <cell r="M7709" t="str">
            <v>70th</v>
          </cell>
          <cell r="N7709">
            <v>7708</v>
          </cell>
        </row>
        <row r="7710">
          <cell r="A7710" t="str">
            <v>In &amp; Out</v>
          </cell>
          <cell r="M7710" t="str">
            <v>70th</v>
          </cell>
          <cell r="N7710">
            <v>7709</v>
          </cell>
        </row>
        <row r="7711">
          <cell r="A7711" t="str">
            <v>L.A. Confidential</v>
          </cell>
          <cell r="M7711" t="str">
            <v>70th</v>
          </cell>
          <cell r="N7711">
            <v>7710</v>
          </cell>
        </row>
        <row r="7712">
          <cell r="A7712" t="str">
            <v>Titanic</v>
          </cell>
          <cell r="M7712" t="str">
            <v>70th</v>
          </cell>
          <cell r="N7712">
            <v>7711</v>
          </cell>
        </row>
        <row r="7713">
          <cell r="A7713" t="str">
            <v>The Full Monty</v>
          </cell>
          <cell r="M7713" t="str">
            <v>70th</v>
          </cell>
          <cell r="N7713">
            <v>7712</v>
          </cell>
        </row>
        <row r="7714">
          <cell r="A7714" t="str">
            <v>Good Will Hunting</v>
          </cell>
          <cell r="M7714" t="str">
            <v>70th</v>
          </cell>
          <cell r="N7714">
            <v>7713</v>
          </cell>
        </row>
        <row r="7715">
          <cell r="A7715" t="str">
            <v>L.A. Confidential</v>
          </cell>
          <cell r="M7715" t="str">
            <v>70th</v>
          </cell>
          <cell r="N7715">
            <v>7714</v>
          </cell>
        </row>
        <row r="7716">
          <cell r="A7716" t="str">
            <v>The Sweet Hereafter</v>
          </cell>
          <cell r="M7716" t="str">
            <v>70th</v>
          </cell>
          <cell r="N7716">
            <v>7715</v>
          </cell>
        </row>
        <row r="7717">
          <cell r="A7717" t="str">
            <v>Titanic</v>
          </cell>
          <cell r="M7717" t="str">
            <v>70th</v>
          </cell>
          <cell r="N7717">
            <v>7716</v>
          </cell>
        </row>
        <row r="7718">
          <cell r="A7718" t="str">
            <v>As Good As It Gets</v>
          </cell>
          <cell r="M7718" t="str">
            <v>70th</v>
          </cell>
          <cell r="N7718">
            <v>7717</v>
          </cell>
        </row>
        <row r="7719">
          <cell r="A7719" t="str">
            <v>Boogie Nights</v>
          </cell>
          <cell r="M7719" t="str">
            <v>70th</v>
          </cell>
          <cell r="N7719">
            <v>7718</v>
          </cell>
        </row>
        <row r="7720">
          <cell r="A7720" t="str">
            <v>Deconstructing Harry</v>
          </cell>
          <cell r="M7720" t="str">
            <v>70th</v>
          </cell>
          <cell r="N7720">
            <v>7719</v>
          </cell>
        </row>
        <row r="7721">
          <cell r="A7721" t="str">
            <v>The Full Monty</v>
          </cell>
          <cell r="M7721" t="str">
            <v>70th</v>
          </cell>
          <cell r="N7721">
            <v>7720</v>
          </cell>
        </row>
        <row r="7722">
          <cell r="A7722" t="str">
            <v>Good Will Hunting</v>
          </cell>
          <cell r="M7722" t="str">
            <v>70th</v>
          </cell>
          <cell r="N7722">
            <v>7721</v>
          </cell>
        </row>
        <row r="7723">
          <cell r="A7723" t="str">
            <v>Donnie Brasco</v>
          </cell>
          <cell r="M7723" t="str">
            <v>70th</v>
          </cell>
          <cell r="N7723">
            <v>7722</v>
          </cell>
        </row>
        <row r="7724">
          <cell r="A7724" t="str">
            <v>L.A. Confidential</v>
          </cell>
          <cell r="M7724" t="str">
            <v>70th</v>
          </cell>
          <cell r="N7724">
            <v>7723</v>
          </cell>
        </row>
        <row r="7725">
          <cell r="A7725" t="str">
            <v>The Sweet Hereafter</v>
          </cell>
          <cell r="M7725" t="str">
            <v>70th</v>
          </cell>
          <cell r="N7725">
            <v>7724</v>
          </cell>
        </row>
        <row r="7726">
          <cell r="A7726" t="str">
            <v>Wag the Dog</v>
          </cell>
          <cell r="M7726" t="str">
            <v>70th</v>
          </cell>
          <cell r="N7726">
            <v>7725</v>
          </cell>
        </row>
        <row r="7727">
          <cell r="A7727" t="str">
            <v>The Wings of the Dove</v>
          </cell>
          <cell r="M7727" t="str">
            <v>70th</v>
          </cell>
          <cell r="N7727">
            <v>7726</v>
          </cell>
        </row>
        <row r="7728">
          <cell r="A7728" t="str">
            <v>Amistad</v>
          </cell>
          <cell r="M7728" t="str">
            <v>70th</v>
          </cell>
          <cell r="N7728">
            <v>7727</v>
          </cell>
        </row>
        <row r="7729">
          <cell r="A7729" t="str">
            <v>Good Will Hunting</v>
          </cell>
          <cell r="M7729" t="str">
            <v>70th</v>
          </cell>
          <cell r="N7729">
            <v>7728</v>
          </cell>
        </row>
        <row r="7730">
          <cell r="A7730" t="str">
            <v>Kundun</v>
          </cell>
          <cell r="M7730" t="str">
            <v>70th</v>
          </cell>
          <cell r="N7730">
            <v>7729</v>
          </cell>
        </row>
        <row r="7731">
          <cell r="A7731" t="str">
            <v>L.A. Confidential</v>
          </cell>
          <cell r="M7731" t="str">
            <v>70th</v>
          </cell>
          <cell r="N7731">
            <v>7730</v>
          </cell>
        </row>
        <row r="7732">
          <cell r="A7732" t="str">
            <v>Titanic</v>
          </cell>
          <cell r="M7732" t="str">
            <v>70th</v>
          </cell>
          <cell r="N7732">
            <v>7731</v>
          </cell>
        </row>
        <row r="7733">
          <cell r="A7733" t="str">
            <v>Anastasia</v>
          </cell>
          <cell r="M7733" t="str">
            <v>70th</v>
          </cell>
          <cell r="N7733">
            <v>7732</v>
          </cell>
        </row>
        <row r="7734">
          <cell r="A7734" t="str">
            <v>As Good As It Gets</v>
          </cell>
          <cell r="M7734" t="str">
            <v>70th</v>
          </cell>
          <cell r="N7734">
            <v>7733</v>
          </cell>
        </row>
        <row r="7735">
          <cell r="A7735" t="str">
            <v>The Full Monty</v>
          </cell>
          <cell r="M7735" t="str">
            <v>70th</v>
          </cell>
          <cell r="N7735">
            <v>7734</v>
          </cell>
        </row>
        <row r="7736">
          <cell r="A7736" t="str">
            <v>Men in Black</v>
          </cell>
          <cell r="M7736" t="str">
            <v>70th</v>
          </cell>
          <cell r="N7736">
            <v>7735</v>
          </cell>
        </row>
        <row r="7737">
          <cell r="A7737" t="str">
            <v>My Best Friend's Wedding</v>
          </cell>
          <cell r="M7737" t="str">
            <v>70th</v>
          </cell>
          <cell r="N7737">
            <v>7736</v>
          </cell>
        </row>
        <row r="7738">
          <cell r="A7738" t="str">
            <v>Anastasia</v>
          </cell>
          <cell r="M7738" t="str">
            <v>70th</v>
          </cell>
          <cell r="N7738">
            <v>7737</v>
          </cell>
        </row>
        <row r="7739">
          <cell r="A7739" t="str">
            <v>Con Air</v>
          </cell>
          <cell r="M7739" t="str">
            <v>70th</v>
          </cell>
          <cell r="N7739">
            <v>7738</v>
          </cell>
        </row>
        <row r="7740">
          <cell r="A7740" t="str">
            <v>Good Will Hunting</v>
          </cell>
          <cell r="M7740" t="str">
            <v>70th</v>
          </cell>
          <cell r="N7740">
            <v>7739</v>
          </cell>
        </row>
        <row r="7741">
          <cell r="A7741" t="str">
            <v>Hercules</v>
          </cell>
          <cell r="M7741" t="str">
            <v>70th</v>
          </cell>
          <cell r="N7741">
            <v>7740</v>
          </cell>
        </row>
        <row r="7742">
          <cell r="A7742" t="str">
            <v>Titanic</v>
          </cell>
          <cell r="M7742" t="str">
            <v>70th</v>
          </cell>
          <cell r="N7742">
            <v>7741</v>
          </cell>
        </row>
        <row r="7743">
          <cell r="A7743" t="str">
            <v>Air Force One</v>
          </cell>
          <cell r="M7743" t="str">
            <v>70th</v>
          </cell>
          <cell r="N7743">
            <v>7742</v>
          </cell>
        </row>
        <row r="7744">
          <cell r="A7744" t="str">
            <v>As Good As It Gets</v>
          </cell>
          <cell r="M7744" t="str">
            <v>70th</v>
          </cell>
          <cell r="N7744">
            <v>7743</v>
          </cell>
        </row>
        <row r="7745">
          <cell r="A7745" t="str">
            <v>Good Will Hunting</v>
          </cell>
          <cell r="M7745" t="str">
            <v>70th</v>
          </cell>
          <cell r="N7745">
            <v>7744</v>
          </cell>
        </row>
        <row r="7746">
          <cell r="A7746" t="str">
            <v>L.A. Confidential</v>
          </cell>
          <cell r="M7746" t="str">
            <v>70th</v>
          </cell>
          <cell r="N7746">
            <v>7745</v>
          </cell>
        </row>
        <row r="7747">
          <cell r="A7747" t="str">
            <v>Titanic</v>
          </cell>
          <cell r="M7747" t="str">
            <v>70th</v>
          </cell>
          <cell r="N7747">
            <v>7746</v>
          </cell>
        </row>
        <row r="7748">
          <cell r="A7748" t="str">
            <v>Beyond Silence</v>
          </cell>
          <cell r="B7748" t="str">
            <v>Jenseits der Stille</v>
          </cell>
          <cell r="M7748" t="str">
            <v>70th</v>
          </cell>
          <cell r="N7748">
            <v>7747</v>
          </cell>
        </row>
        <row r="7749">
          <cell r="A7749" t="str">
            <v>Character</v>
          </cell>
          <cell r="B7749" t="str">
            <v>Karakter</v>
          </cell>
          <cell r="M7749" t="str">
            <v>70th</v>
          </cell>
          <cell r="N7749">
            <v>7748</v>
          </cell>
        </row>
        <row r="7750">
          <cell r="A7750" t="str">
            <v>Four Days in September</v>
          </cell>
          <cell r="B7750" t="str">
            <v>O Que É Isso, Companheiro?</v>
          </cell>
          <cell r="M7750" t="str">
            <v>70th</v>
          </cell>
          <cell r="N7750">
            <v>7749</v>
          </cell>
        </row>
        <row r="7751">
          <cell r="A7751" t="str">
            <v>Secrets of the Heart</v>
          </cell>
          <cell r="B7751" t="str">
            <v>Secretos del corazón</v>
          </cell>
          <cell r="M7751" t="str">
            <v>70th</v>
          </cell>
          <cell r="N7751">
            <v>7750</v>
          </cell>
        </row>
        <row r="7752">
          <cell r="A7752" t="str">
            <v>The Thief</v>
          </cell>
          <cell r="B7752" t="str">
            <v>Vor</v>
          </cell>
          <cell r="M7752" t="str">
            <v>70th</v>
          </cell>
          <cell r="N7752">
            <v>7751</v>
          </cell>
        </row>
        <row r="7753">
          <cell r="A7753" t="str">
            <v>Dance Lexie Dance</v>
          </cell>
          <cell r="M7753" t="str">
            <v>70th</v>
          </cell>
          <cell r="N7753">
            <v>7752</v>
          </cell>
        </row>
        <row r="7754">
          <cell r="A7754" t="str">
            <v>It's Good to Talk</v>
          </cell>
          <cell r="M7754" t="str">
            <v>70th</v>
          </cell>
          <cell r="N7754">
            <v>7753</v>
          </cell>
        </row>
        <row r="7755">
          <cell r="A7755" t="str">
            <v>Sweethearts?</v>
          </cell>
          <cell r="B7755" t="str">
            <v>Skal vi være kærester?</v>
          </cell>
          <cell r="M7755" t="str">
            <v>70th</v>
          </cell>
          <cell r="N7755">
            <v>7754</v>
          </cell>
        </row>
        <row r="7756">
          <cell r="A7756" t="str">
            <v>Visas and Virtue</v>
          </cell>
          <cell r="M7756" t="str">
            <v>70th</v>
          </cell>
          <cell r="N7756">
            <v>7755</v>
          </cell>
        </row>
        <row r="7757">
          <cell r="A7757" t="str">
            <v>Wolfgang</v>
          </cell>
          <cell r="M7757" t="str">
            <v>70th</v>
          </cell>
          <cell r="N7757">
            <v>7756</v>
          </cell>
        </row>
        <row r="7758">
          <cell r="A7758" t="str">
            <v>Famous Fred</v>
          </cell>
          <cell r="M7758" t="str">
            <v>70th</v>
          </cell>
          <cell r="N7758">
            <v>7757</v>
          </cell>
        </row>
        <row r="7759">
          <cell r="A7759" t="str">
            <v>Geri's game</v>
          </cell>
          <cell r="M7759" t="str">
            <v>70th</v>
          </cell>
          <cell r="N7759">
            <v>7758</v>
          </cell>
        </row>
        <row r="7760">
          <cell r="A7760" t="str">
            <v>La Vieille Dame et les Pigeons (The Old Lady and the Pigeons)</v>
          </cell>
          <cell r="B7760" t="str">
            <v>La Vieille Dame et les Pigeons</v>
          </cell>
          <cell r="M7760" t="str">
            <v>70th</v>
          </cell>
          <cell r="N7760">
            <v>7759</v>
          </cell>
        </row>
        <row r="7761">
          <cell r="A7761" t="str">
            <v>The Mermaid</v>
          </cell>
          <cell r="M7761" t="str">
            <v>70th</v>
          </cell>
          <cell r="N7761">
            <v>7760</v>
          </cell>
        </row>
        <row r="7762">
          <cell r="A7762" t="str">
            <v>Redux Riding Hood</v>
          </cell>
          <cell r="M7762" t="str">
            <v>70th</v>
          </cell>
          <cell r="N7762">
            <v>7761</v>
          </cell>
        </row>
        <row r="7763">
          <cell r="A7763" t="str">
            <v>4 Little Girls</v>
          </cell>
          <cell r="M7763" t="str">
            <v>70th</v>
          </cell>
          <cell r="N7763">
            <v>7762</v>
          </cell>
        </row>
        <row r="7764">
          <cell r="A7764" t="str">
            <v>Ayn Rand: A Sense of Life</v>
          </cell>
          <cell r="M7764" t="str">
            <v>70th</v>
          </cell>
          <cell r="N7764">
            <v>7763</v>
          </cell>
        </row>
        <row r="7765">
          <cell r="A7765" t="str">
            <v>Colors Straight Up</v>
          </cell>
          <cell r="M7765" t="str">
            <v>70th</v>
          </cell>
          <cell r="N7765">
            <v>7764</v>
          </cell>
        </row>
        <row r="7766">
          <cell r="A7766" t="str">
            <v>The Long Way Home</v>
          </cell>
          <cell r="M7766" t="str">
            <v>70th</v>
          </cell>
          <cell r="N7766">
            <v>7765</v>
          </cell>
        </row>
        <row r="7767">
          <cell r="A7767" t="str">
            <v>Waco: The Rules of Engagement</v>
          </cell>
          <cell r="M7767" t="str">
            <v>70th</v>
          </cell>
          <cell r="N7767">
            <v>7766</v>
          </cell>
        </row>
        <row r="7768">
          <cell r="A7768" t="str">
            <v>Alaska: Spirit of the Wild</v>
          </cell>
          <cell r="M7768" t="str">
            <v>70th</v>
          </cell>
          <cell r="N7768">
            <v>7767</v>
          </cell>
        </row>
        <row r="7769">
          <cell r="A7769" t="str">
            <v>Amazon</v>
          </cell>
          <cell r="M7769" t="str">
            <v>70th</v>
          </cell>
          <cell r="N7769">
            <v>7768</v>
          </cell>
        </row>
        <row r="7770">
          <cell r="A7770" t="str">
            <v>Daughter of the Bride</v>
          </cell>
          <cell r="M7770" t="str">
            <v>70th</v>
          </cell>
          <cell r="N7770">
            <v>7769</v>
          </cell>
        </row>
        <row r="7771">
          <cell r="A7771" t="str">
            <v>Still Kicking: The Fabulous Palms Springs Follies</v>
          </cell>
          <cell r="M7771" t="str">
            <v>70th</v>
          </cell>
          <cell r="N7771">
            <v>7770</v>
          </cell>
        </row>
        <row r="7772">
          <cell r="A7772" t="str">
            <v>A Story of Healing</v>
          </cell>
          <cell r="M7772" t="str">
            <v>70th</v>
          </cell>
          <cell r="N7772">
            <v>7771</v>
          </cell>
        </row>
        <row r="7773">
          <cell r="A7773" t="str">
            <v>Amistad</v>
          </cell>
          <cell r="M7773" t="str">
            <v>70th</v>
          </cell>
          <cell r="N7773">
            <v>7772</v>
          </cell>
        </row>
        <row r="7774">
          <cell r="A7774" t="str">
            <v>Kundun</v>
          </cell>
          <cell r="M7774" t="str">
            <v>70th</v>
          </cell>
          <cell r="N7774">
            <v>7773</v>
          </cell>
        </row>
        <row r="7775">
          <cell r="A7775" t="str">
            <v>L.A. Confidential</v>
          </cell>
          <cell r="M7775" t="str">
            <v>70th</v>
          </cell>
          <cell r="N7775">
            <v>7774</v>
          </cell>
        </row>
        <row r="7776">
          <cell r="A7776" t="str">
            <v>Titanic</v>
          </cell>
          <cell r="M7776" t="str">
            <v>70th</v>
          </cell>
          <cell r="N7776">
            <v>7775</v>
          </cell>
        </row>
        <row r="7777">
          <cell r="A7777" t="str">
            <v>The Wings of the Dove</v>
          </cell>
          <cell r="M7777" t="str">
            <v>70th</v>
          </cell>
          <cell r="N7777">
            <v>7776</v>
          </cell>
        </row>
        <row r="7778">
          <cell r="A7778" t="str">
            <v>Gattaca</v>
          </cell>
          <cell r="M7778" t="str">
            <v>70th</v>
          </cell>
          <cell r="N7778">
            <v>7777</v>
          </cell>
        </row>
        <row r="7779">
          <cell r="A7779" t="str">
            <v>Kundun</v>
          </cell>
          <cell r="M7779" t="str">
            <v>70th</v>
          </cell>
          <cell r="N7779">
            <v>7778</v>
          </cell>
        </row>
        <row r="7780">
          <cell r="A7780" t="str">
            <v>L.A. Confidential</v>
          </cell>
          <cell r="M7780" t="str">
            <v>70th</v>
          </cell>
          <cell r="N7780">
            <v>7779</v>
          </cell>
        </row>
        <row r="7781">
          <cell r="A7781" t="str">
            <v>Men in Black</v>
          </cell>
          <cell r="M7781" t="str">
            <v>70th</v>
          </cell>
          <cell r="N7781">
            <v>7780</v>
          </cell>
        </row>
        <row r="7782">
          <cell r="A7782" t="str">
            <v>Titanic</v>
          </cell>
          <cell r="M7782" t="str">
            <v>70th</v>
          </cell>
          <cell r="N7782">
            <v>7781</v>
          </cell>
        </row>
        <row r="7783">
          <cell r="A7783" t="str">
            <v>Amistad</v>
          </cell>
          <cell r="M7783" t="str">
            <v>70th</v>
          </cell>
          <cell r="N7783">
            <v>7782</v>
          </cell>
        </row>
        <row r="7784">
          <cell r="A7784" t="str">
            <v>Kundun</v>
          </cell>
          <cell r="M7784" t="str">
            <v>70th</v>
          </cell>
          <cell r="N7784">
            <v>7783</v>
          </cell>
        </row>
        <row r="7785">
          <cell r="A7785" t="str">
            <v>Oscar and Lucinda</v>
          </cell>
          <cell r="M7785" t="str">
            <v>70th</v>
          </cell>
          <cell r="N7785">
            <v>7784</v>
          </cell>
        </row>
        <row r="7786">
          <cell r="A7786" t="str">
            <v>Titanic</v>
          </cell>
          <cell r="M7786" t="str">
            <v>70th</v>
          </cell>
          <cell r="N7786">
            <v>7785</v>
          </cell>
        </row>
        <row r="7787">
          <cell r="A7787" t="str">
            <v>The Wings of the Dove</v>
          </cell>
          <cell r="M7787" t="str">
            <v>70th</v>
          </cell>
          <cell r="N7787">
            <v>7786</v>
          </cell>
        </row>
        <row r="7788">
          <cell r="A7788" t="str">
            <v>Men in Black</v>
          </cell>
          <cell r="M7788" t="str">
            <v>70th</v>
          </cell>
          <cell r="N7788">
            <v>7787</v>
          </cell>
        </row>
        <row r="7789">
          <cell r="A7789" t="str">
            <v>Mrs. Brown</v>
          </cell>
          <cell r="M7789" t="str">
            <v>70th</v>
          </cell>
          <cell r="N7789">
            <v>7788</v>
          </cell>
        </row>
        <row r="7790">
          <cell r="A7790" t="str">
            <v>Titanic</v>
          </cell>
          <cell r="M7790" t="str">
            <v>70th</v>
          </cell>
          <cell r="N7790">
            <v>7789</v>
          </cell>
        </row>
        <row r="7791">
          <cell r="A7791" t="str">
            <v>The Lost World: Jurassic Park</v>
          </cell>
          <cell r="M7791" t="str">
            <v>70th</v>
          </cell>
          <cell r="N7791">
            <v>7790</v>
          </cell>
        </row>
        <row r="7792">
          <cell r="A7792" t="str">
            <v>Starship Troopers</v>
          </cell>
          <cell r="M7792" t="str">
            <v>70th</v>
          </cell>
          <cell r="N7792">
            <v>7791</v>
          </cell>
        </row>
        <row r="7793">
          <cell r="A7793" t="str">
            <v>Titanic</v>
          </cell>
          <cell r="M7793" t="str">
            <v>70th</v>
          </cell>
          <cell r="N7793">
            <v>7792</v>
          </cell>
        </row>
        <row r="7794">
          <cell r="A7794" t="str">
            <v>Air Force One</v>
          </cell>
          <cell r="M7794" t="str">
            <v>70th</v>
          </cell>
          <cell r="N7794">
            <v>7793</v>
          </cell>
        </row>
        <row r="7795">
          <cell r="A7795" t="str">
            <v>Con Air</v>
          </cell>
          <cell r="M7795" t="str">
            <v>70th</v>
          </cell>
          <cell r="N7795">
            <v>7794</v>
          </cell>
        </row>
        <row r="7796">
          <cell r="A7796" t="str">
            <v>Contact</v>
          </cell>
          <cell r="M7796" t="str">
            <v>70th</v>
          </cell>
          <cell r="N7796">
            <v>7795</v>
          </cell>
        </row>
        <row r="7797">
          <cell r="A7797" t="str">
            <v>L.A. Confidential</v>
          </cell>
          <cell r="M7797" t="str">
            <v>70th</v>
          </cell>
          <cell r="N7797">
            <v>7796</v>
          </cell>
        </row>
        <row r="7798">
          <cell r="A7798" t="str">
            <v>Titanic</v>
          </cell>
          <cell r="M7798" t="str">
            <v>70th</v>
          </cell>
          <cell r="N7798">
            <v>7797</v>
          </cell>
        </row>
        <row r="7799">
          <cell r="A7799" t="str">
            <v>Face/Off</v>
          </cell>
          <cell r="M7799" t="str">
            <v>70th</v>
          </cell>
          <cell r="N7799">
            <v>7798</v>
          </cell>
        </row>
        <row r="7800">
          <cell r="A7800" t="str">
            <v>The Fifth Element</v>
          </cell>
          <cell r="M7800" t="str">
            <v>70th</v>
          </cell>
          <cell r="N7800">
            <v>7799</v>
          </cell>
        </row>
        <row r="7801">
          <cell r="A7801" t="str">
            <v>Titanic</v>
          </cell>
          <cell r="M7801" t="str">
            <v>70th</v>
          </cell>
          <cell r="N7801">
            <v>7800</v>
          </cell>
        </row>
        <row r="7802">
          <cell r="A7802" t="str">
            <v>[no specific film title]</v>
          </cell>
          <cell r="M7802" t="str">
            <v>70th</v>
          </cell>
          <cell r="N7802">
            <v>7801</v>
          </cell>
        </row>
        <row r="7803">
          <cell r="A7803" t="str">
            <v>[no specific film title]</v>
          </cell>
          <cell r="M7803" t="str">
            <v>70th</v>
          </cell>
          <cell r="N7803">
            <v>7802</v>
          </cell>
        </row>
        <row r="7804">
          <cell r="A7804" t="str">
            <v>[no specific film title]</v>
          </cell>
          <cell r="M7804" t="str">
            <v>70th</v>
          </cell>
          <cell r="N7804">
            <v>7803</v>
          </cell>
        </row>
        <row r="7805">
          <cell r="A7805" t="str">
            <v>Elizabeth</v>
          </cell>
          <cell r="M7805" t="str">
            <v>71st</v>
          </cell>
          <cell r="N7805">
            <v>7804</v>
          </cell>
        </row>
        <row r="7806">
          <cell r="A7806" t="str">
            <v>Life is Beautiful</v>
          </cell>
          <cell r="B7806" t="str">
            <v>La Vita è Bella</v>
          </cell>
          <cell r="M7806" t="str">
            <v>71st</v>
          </cell>
          <cell r="N7806">
            <v>7805</v>
          </cell>
        </row>
        <row r="7807">
          <cell r="A7807" t="str">
            <v>Saving Private Ryan</v>
          </cell>
          <cell r="M7807" t="str">
            <v>71st</v>
          </cell>
          <cell r="N7807">
            <v>7806</v>
          </cell>
        </row>
        <row r="7808">
          <cell r="A7808" t="str">
            <v>Shakespeare in Love</v>
          </cell>
          <cell r="M7808" t="str">
            <v>71st</v>
          </cell>
          <cell r="N7808">
            <v>7807</v>
          </cell>
        </row>
        <row r="7809">
          <cell r="A7809" t="str">
            <v>The Thin Red Line</v>
          </cell>
          <cell r="M7809" t="str">
            <v>71st</v>
          </cell>
          <cell r="N7809">
            <v>7808</v>
          </cell>
        </row>
        <row r="7810">
          <cell r="A7810" t="str">
            <v>Affliction</v>
          </cell>
          <cell r="M7810" t="str">
            <v>71st</v>
          </cell>
          <cell r="N7810">
            <v>7809</v>
          </cell>
        </row>
        <row r="7811">
          <cell r="A7811" t="str">
            <v>American History X</v>
          </cell>
          <cell r="M7811" t="str">
            <v>71st</v>
          </cell>
          <cell r="N7811">
            <v>7810</v>
          </cell>
        </row>
        <row r="7812">
          <cell r="A7812" t="str">
            <v>Gods and Monsters</v>
          </cell>
          <cell r="M7812" t="str">
            <v>71st</v>
          </cell>
          <cell r="N7812">
            <v>7811</v>
          </cell>
        </row>
        <row r="7813">
          <cell r="A7813" t="str">
            <v>Life is Beautiful</v>
          </cell>
          <cell r="B7813" t="str">
            <v>La Vita è Bella</v>
          </cell>
          <cell r="M7813" t="str">
            <v>71st</v>
          </cell>
          <cell r="N7813">
            <v>7812</v>
          </cell>
        </row>
        <row r="7814">
          <cell r="A7814" t="str">
            <v>Saving Private Ryan</v>
          </cell>
          <cell r="M7814" t="str">
            <v>71st</v>
          </cell>
          <cell r="N7814">
            <v>7813</v>
          </cell>
        </row>
        <row r="7815">
          <cell r="A7815" t="str">
            <v>Affliction</v>
          </cell>
          <cell r="M7815" t="str">
            <v>71st</v>
          </cell>
          <cell r="N7815">
            <v>7814</v>
          </cell>
        </row>
        <row r="7816">
          <cell r="A7816" t="str">
            <v>A Civil Action</v>
          </cell>
          <cell r="M7816" t="str">
            <v>71st</v>
          </cell>
          <cell r="N7816">
            <v>7815</v>
          </cell>
        </row>
        <row r="7817">
          <cell r="A7817" t="str">
            <v>Shakespeare in Love</v>
          </cell>
          <cell r="M7817" t="str">
            <v>71st</v>
          </cell>
          <cell r="N7817">
            <v>7816</v>
          </cell>
        </row>
        <row r="7818">
          <cell r="A7818" t="str">
            <v>A Simple Plan</v>
          </cell>
          <cell r="M7818" t="str">
            <v>71st</v>
          </cell>
          <cell r="N7818">
            <v>7817</v>
          </cell>
        </row>
        <row r="7819">
          <cell r="A7819" t="str">
            <v>The Truman Show</v>
          </cell>
          <cell r="M7819" t="str">
            <v>71st</v>
          </cell>
          <cell r="N7819">
            <v>7818</v>
          </cell>
        </row>
        <row r="7820">
          <cell r="A7820" t="str">
            <v>Central Station</v>
          </cell>
          <cell r="B7820" t="str">
            <v>Central do Brasil</v>
          </cell>
          <cell r="M7820" t="str">
            <v>71st</v>
          </cell>
          <cell r="N7820">
            <v>7819</v>
          </cell>
        </row>
        <row r="7821">
          <cell r="A7821" t="str">
            <v>Elizabeth</v>
          </cell>
          <cell r="M7821" t="str">
            <v>71st</v>
          </cell>
          <cell r="N7821">
            <v>7820</v>
          </cell>
        </row>
        <row r="7822">
          <cell r="A7822" t="str">
            <v>Hilary and Jackie</v>
          </cell>
          <cell r="M7822" t="str">
            <v>71st</v>
          </cell>
          <cell r="N7822">
            <v>7821</v>
          </cell>
        </row>
        <row r="7823">
          <cell r="A7823" t="str">
            <v>One True Thing</v>
          </cell>
          <cell r="M7823" t="str">
            <v>71st</v>
          </cell>
          <cell r="N7823">
            <v>7822</v>
          </cell>
        </row>
        <row r="7824">
          <cell r="A7824" t="str">
            <v>Shakespeare in Love</v>
          </cell>
          <cell r="M7824" t="str">
            <v>71st</v>
          </cell>
          <cell r="N7824">
            <v>7823</v>
          </cell>
        </row>
        <row r="7825">
          <cell r="A7825" t="str">
            <v>Gods and Monsters</v>
          </cell>
          <cell r="M7825" t="str">
            <v>71st</v>
          </cell>
          <cell r="N7825">
            <v>7824</v>
          </cell>
        </row>
        <row r="7826">
          <cell r="A7826" t="str">
            <v>Hilary and Jackie</v>
          </cell>
          <cell r="M7826" t="str">
            <v>71st</v>
          </cell>
          <cell r="N7826">
            <v>7825</v>
          </cell>
        </row>
        <row r="7827">
          <cell r="A7827" t="str">
            <v>Little Voice</v>
          </cell>
          <cell r="M7827" t="str">
            <v>71st</v>
          </cell>
          <cell r="N7827">
            <v>7826</v>
          </cell>
        </row>
        <row r="7828">
          <cell r="A7828" t="str">
            <v>Primary Colors</v>
          </cell>
          <cell r="M7828" t="str">
            <v>71st</v>
          </cell>
          <cell r="N7828">
            <v>7827</v>
          </cell>
        </row>
        <row r="7829">
          <cell r="A7829" t="str">
            <v>Shakespeare in Love</v>
          </cell>
          <cell r="M7829" t="str">
            <v>71st</v>
          </cell>
          <cell r="N7829">
            <v>7828</v>
          </cell>
        </row>
        <row r="7830">
          <cell r="A7830" t="str">
            <v>Life is Beautiful</v>
          </cell>
          <cell r="B7830" t="str">
            <v>La Vita è Bella</v>
          </cell>
          <cell r="M7830" t="str">
            <v>71st</v>
          </cell>
          <cell r="N7830">
            <v>7829</v>
          </cell>
        </row>
        <row r="7831">
          <cell r="A7831" t="str">
            <v>Saving Private Ryan</v>
          </cell>
          <cell r="M7831" t="str">
            <v>71st</v>
          </cell>
          <cell r="N7831">
            <v>7830</v>
          </cell>
        </row>
        <row r="7832">
          <cell r="A7832" t="str">
            <v>Shakespeare in Love</v>
          </cell>
          <cell r="M7832" t="str">
            <v>71st</v>
          </cell>
          <cell r="N7832">
            <v>7831</v>
          </cell>
        </row>
        <row r="7833">
          <cell r="A7833" t="str">
            <v>The Thin Red Line</v>
          </cell>
          <cell r="M7833" t="str">
            <v>71st</v>
          </cell>
          <cell r="N7833">
            <v>7832</v>
          </cell>
        </row>
        <row r="7834">
          <cell r="A7834" t="str">
            <v>The Truman Show</v>
          </cell>
          <cell r="M7834" t="str">
            <v>71st</v>
          </cell>
          <cell r="N7834">
            <v>7833</v>
          </cell>
        </row>
        <row r="7835">
          <cell r="A7835" t="str">
            <v>Bulworth</v>
          </cell>
          <cell r="M7835" t="str">
            <v>71st</v>
          </cell>
          <cell r="N7835">
            <v>7834</v>
          </cell>
        </row>
        <row r="7836">
          <cell r="A7836" t="str">
            <v>Life is Beautiful</v>
          </cell>
          <cell r="B7836" t="str">
            <v>La Vita è Bella</v>
          </cell>
          <cell r="M7836" t="str">
            <v>71st</v>
          </cell>
          <cell r="N7836">
            <v>7835</v>
          </cell>
        </row>
        <row r="7837">
          <cell r="A7837" t="str">
            <v>Saving Private Ryan</v>
          </cell>
          <cell r="M7837" t="str">
            <v>71st</v>
          </cell>
          <cell r="N7837">
            <v>7836</v>
          </cell>
        </row>
        <row r="7838">
          <cell r="A7838" t="str">
            <v>Shakespeare in Love</v>
          </cell>
          <cell r="M7838" t="str">
            <v>71st</v>
          </cell>
          <cell r="N7838">
            <v>7837</v>
          </cell>
        </row>
        <row r="7839">
          <cell r="A7839" t="str">
            <v>The Truman Show</v>
          </cell>
          <cell r="M7839" t="str">
            <v>71st</v>
          </cell>
          <cell r="N7839">
            <v>7838</v>
          </cell>
        </row>
        <row r="7840">
          <cell r="A7840" t="str">
            <v>Gods and Monsters</v>
          </cell>
          <cell r="M7840" t="str">
            <v>71st</v>
          </cell>
          <cell r="N7840">
            <v>7839</v>
          </cell>
        </row>
        <row r="7841">
          <cell r="A7841" t="str">
            <v>Out of Sight</v>
          </cell>
          <cell r="M7841" t="str">
            <v>71st</v>
          </cell>
          <cell r="N7841">
            <v>7840</v>
          </cell>
        </row>
        <row r="7842">
          <cell r="A7842" t="str">
            <v>Primary Colors</v>
          </cell>
          <cell r="M7842" t="str">
            <v>71st</v>
          </cell>
          <cell r="N7842">
            <v>7841</v>
          </cell>
        </row>
        <row r="7843">
          <cell r="A7843" t="str">
            <v>A Simple Plan</v>
          </cell>
          <cell r="M7843" t="str">
            <v>71st</v>
          </cell>
          <cell r="N7843">
            <v>7842</v>
          </cell>
        </row>
        <row r="7844">
          <cell r="A7844" t="str">
            <v>The Thin Red Line</v>
          </cell>
          <cell r="M7844" t="str">
            <v>71st</v>
          </cell>
          <cell r="N7844">
            <v>7843</v>
          </cell>
        </row>
        <row r="7845">
          <cell r="A7845" t="str">
            <v>Elizabeth</v>
          </cell>
          <cell r="M7845" t="str">
            <v>71st</v>
          </cell>
          <cell r="N7845">
            <v>7844</v>
          </cell>
        </row>
        <row r="7846">
          <cell r="A7846" t="str">
            <v>Life is Beautiful</v>
          </cell>
          <cell r="B7846" t="str">
            <v>La Vita è Bella</v>
          </cell>
          <cell r="M7846" t="str">
            <v>71st</v>
          </cell>
          <cell r="N7846">
            <v>7845</v>
          </cell>
        </row>
        <row r="7847">
          <cell r="A7847" t="str">
            <v>Pleasantville</v>
          </cell>
          <cell r="M7847" t="str">
            <v>71st</v>
          </cell>
          <cell r="N7847">
            <v>7846</v>
          </cell>
        </row>
        <row r="7848">
          <cell r="A7848" t="str">
            <v>Saving Private Ryan</v>
          </cell>
          <cell r="M7848" t="str">
            <v>71st</v>
          </cell>
          <cell r="N7848">
            <v>7847</v>
          </cell>
        </row>
        <row r="7849">
          <cell r="A7849" t="str">
            <v>The Thin Red Line</v>
          </cell>
          <cell r="M7849" t="str">
            <v>71st</v>
          </cell>
          <cell r="N7849">
            <v>7848</v>
          </cell>
        </row>
        <row r="7850">
          <cell r="A7850" t="str">
            <v>A Bug's Life</v>
          </cell>
          <cell r="M7850" t="str">
            <v>71st</v>
          </cell>
          <cell r="N7850">
            <v>7849</v>
          </cell>
        </row>
        <row r="7851">
          <cell r="A7851" t="str">
            <v>Mulan</v>
          </cell>
          <cell r="M7851" t="str">
            <v>71st</v>
          </cell>
          <cell r="N7851">
            <v>7850</v>
          </cell>
        </row>
        <row r="7852">
          <cell r="A7852" t="str">
            <v>Patch Adams</v>
          </cell>
          <cell r="M7852" t="str">
            <v>71st</v>
          </cell>
          <cell r="N7852">
            <v>7851</v>
          </cell>
        </row>
        <row r="7853">
          <cell r="A7853" t="str">
            <v>The Prince of Egypt</v>
          </cell>
          <cell r="M7853" t="str">
            <v>71st</v>
          </cell>
          <cell r="N7853">
            <v>7852</v>
          </cell>
        </row>
        <row r="7854">
          <cell r="A7854" t="str">
            <v>Shakespeare in Love</v>
          </cell>
          <cell r="M7854" t="str">
            <v>71st</v>
          </cell>
          <cell r="N7854">
            <v>7853</v>
          </cell>
        </row>
        <row r="7855">
          <cell r="A7855" t="str">
            <v>Armageddon</v>
          </cell>
          <cell r="M7855" t="str">
            <v>71st</v>
          </cell>
          <cell r="N7855">
            <v>7854</v>
          </cell>
        </row>
        <row r="7856">
          <cell r="A7856" t="str">
            <v>Babe: Pig in the City</v>
          </cell>
          <cell r="M7856" t="str">
            <v>71st</v>
          </cell>
          <cell r="N7856">
            <v>7855</v>
          </cell>
        </row>
        <row r="7857">
          <cell r="A7857" t="str">
            <v>The Horse Whisperer</v>
          </cell>
          <cell r="M7857" t="str">
            <v>71st</v>
          </cell>
          <cell r="N7857">
            <v>7856</v>
          </cell>
        </row>
        <row r="7858">
          <cell r="A7858" t="str">
            <v>The Prince of Egypt</v>
          </cell>
          <cell r="M7858" t="str">
            <v>71st</v>
          </cell>
          <cell r="N7858">
            <v>7857</v>
          </cell>
        </row>
        <row r="7859">
          <cell r="A7859" t="str">
            <v>Quest for Camelot</v>
          </cell>
          <cell r="M7859" t="str">
            <v>71st</v>
          </cell>
          <cell r="N7859">
            <v>7858</v>
          </cell>
        </row>
        <row r="7860">
          <cell r="A7860" t="str">
            <v>Life is Beautiful</v>
          </cell>
          <cell r="B7860" t="str">
            <v>La Vita è Bella</v>
          </cell>
          <cell r="M7860" t="str">
            <v>71st</v>
          </cell>
          <cell r="N7860">
            <v>7859</v>
          </cell>
        </row>
        <row r="7861">
          <cell r="A7861" t="str">
            <v>Out of Sight</v>
          </cell>
          <cell r="M7861" t="str">
            <v>71st</v>
          </cell>
          <cell r="N7861">
            <v>7860</v>
          </cell>
        </row>
        <row r="7862">
          <cell r="A7862" t="str">
            <v>Saving Private Ryan</v>
          </cell>
          <cell r="M7862" t="str">
            <v>71st</v>
          </cell>
          <cell r="N7862">
            <v>7861</v>
          </cell>
        </row>
        <row r="7863">
          <cell r="A7863" t="str">
            <v>Shakespeare in Love</v>
          </cell>
          <cell r="M7863" t="str">
            <v>71st</v>
          </cell>
          <cell r="N7863">
            <v>7862</v>
          </cell>
        </row>
        <row r="7864">
          <cell r="A7864" t="str">
            <v>The Thin Red Line</v>
          </cell>
          <cell r="M7864" t="str">
            <v>71st</v>
          </cell>
          <cell r="N7864">
            <v>7863</v>
          </cell>
        </row>
        <row r="7865">
          <cell r="A7865" t="str">
            <v>Central Station</v>
          </cell>
          <cell r="B7865" t="str">
            <v>Central do Brasil</v>
          </cell>
          <cell r="M7865" t="str">
            <v>71st</v>
          </cell>
          <cell r="N7865">
            <v>7864</v>
          </cell>
        </row>
        <row r="7866">
          <cell r="A7866" t="str">
            <v>Children of Heaven</v>
          </cell>
          <cell r="B7866" t="str">
            <v>Bacheha-Ye Aseman</v>
          </cell>
          <cell r="M7866" t="str">
            <v>71st</v>
          </cell>
          <cell r="N7866">
            <v>7865</v>
          </cell>
        </row>
        <row r="7867">
          <cell r="A7867" t="str">
            <v>The Grandfather</v>
          </cell>
          <cell r="B7867" t="str">
            <v>El Abuelo</v>
          </cell>
          <cell r="M7867" t="str">
            <v>71st</v>
          </cell>
          <cell r="N7867">
            <v>7866</v>
          </cell>
        </row>
        <row r="7868">
          <cell r="A7868" t="str">
            <v>Life is Beautiful</v>
          </cell>
          <cell r="B7868" t="str">
            <v>La Vita è Bella</v>
          </cell>
          <cell r="M7868" t="str">
            <v>71st</v>
          </cell>
          <cell r="N7868">
            <v>7867</v>
          </cell>
        </row>
        <row r="7869">
          <cell r="A7869" t="str">
            <v>Tango</v>
          </cell>
          <cell r="M7869" t="str">
            <v>71st</v>
          </cell>
          <cell r="N7869">
            <v>7868</v>
          </cell>
        </row>
        <row r="7870">
          <cell r="A7870" t="str">
            <v>Culture</v>
          </cell>
          <cell r="M7870" t="str">
            <v>71st</v>
          </cell>
          <cell r="N7870">
            <v>7869</v>
          </cell>
        </row>
        <row r="7871">
          <cell r="A7871" t="str">
            <v>Election Night (Valgaften)</v>
          </cell>
          <cell r="B7871" t="str">
            <v>Valgaften</v>
          </cell>
          <cell r="M7871" t="str">
            <v>71st</v>
          </cell>
          <cell r="N7871">
            <v>7870</v>
          </cell>
        </row>
        <row r="7872">
          <cell r="A7872" t="str">
            <v>Holiday Romance</v>
          </cell>
          <cell r="M7872" t="str">
            <v>71st</v>
          </cell>
          <cell r="N7872">
            <v>7871</v>
          </cell>
        </row>
        <row r="7873">
          <cell r="A7873" t="str">
            <v>La Carte Postale (The Postcard)</v>
          </cell>
          <cell r="B7873" t="str">
            <v>La Carte Postale</v>
          </cell>
          <cell r="M7873" t="str">
            <v>71st</v>
          </cell>
          <cell r="N7873">
            <v>7872</v>
          </cell>
        </row>
        <row r="7874">
          <cell r="A7874" t="str">
            <v>Victor</v>
          </cell>
          <cell r="M7874" t="str">
            <v>71st</v>
          </cell>
          <cell r="N7874">
            <v>7873</v>
          </cell>
        </row>
        <row r="7875">
          <cell r="A7875" t="str">
            <v>Bunny</v>
          </cell>
          <cell r="M7875" t="str">
            <v>71st</v>
          </cell>
          <cell r="N7875">
            <v>7874</v>
          </cell>
        </row>
        <row r="7876">
          <cell r="A7876" t="str">
            <v>The Canterbury Tales</v>
          </cell>
          <cell r="M7876" t="str">
            <v>71st</v>
          </cell>
          <cell r="N7876">
            <v>7875</v>
          </cell>
        </row>
        <row r="7877">
          <cell r="A7877" t="str">
            <v>Jolly Roger</v>
          </cell>
          <cell r="M7877" t="str">
            <v>71st</v>
          </cell>
          <cell r="N7877">
            <v>7876</v>
          </cell>
        </row>
        <row r="7878">
          <cell r="A7878" t="str">
            <v>More</v>
          </cell>
          <cell r="M7878" t="str">
            <v>71st</v>
          </cell>
          <cell r="N7878">
            <v>7877</v>
          </cell>
        </row>
        <row r="7879">
          <cell r="A7879" t="str">
            <v>When Life Departs</v>
          </cell>
          <cell r="B7879" t="str">
            <v>Når livet går sin vej</v>
          </cell>
          <cell r="M7879" t="str">
            <v>71st</v>
          </cell>
          <cell r="N7879">
            <v>7878</v>
          </cell>
        </row>
        <row r="7880">
          <cell r="A7880" t="str">
            <v>Dancemaker</v>
          </cell>
          <cell r="M7880" t="str">
            <v>71st</v>
          </cell>
          <cell r="N7880">
            <v>7879</v>
          </cell>
        </row>
        <row r="7881">
          <cell r="A7881" t="str">
            <v>The Farm: Angola, U.S.A.</v>
          </cell>
          <cell r="M7881" t="str">
            <v>71st</v>
          </cell>
          <cell r="N7881">
            <v>7880</v>
          </cell>
        </row>
        <row r="7882">
          <cell r="A7882" t="str">
            <v>The Last Days</v>
          </cell>
          <cell r="M7882" t="str">
            <v>71st</v>
          </cell>
          <cell r="N7882">
            <v>7881</v>
          </cell>
        </row>
        <row r="7883">
          <cell r="A7883" t="str">
            <v>Lenny Bruce: Swear to Tell the Truth</v>
          </cell>
          <cell r="M7883" t="str">
            <v>71st</v>
          </cell>
          <cell r="N7883">
            <v>7882</v>
          </cell>
        </row>
        <row r="7884">
          <cell r="A7884" t="str">
            <v>Regret to Inform</v>
          </cell>
          <cell r="M7884" t="str">
            <v>71st</v>
          </cell>
          <cell r="N7884">
            <v>7883</v>
          </cell>
        </row>
        <row r="7885">
          <cell r="A7885" t="str">
            <v>The Personals: Improvisations on Romance in the Golden Years</v>
          </cell>
          <cell r="M7885" t="str">
            <v>71st</v>
          </cell>
          <cell r="N7885">
            <v>7884</v>
          </cell>
        </row>
        <row r="7886">
          <cell r="A7886" t="str">
            <v>A Place in the Land</v>
          </cell>
          <cell r="M7886" t="str">
            <v>71st</v>
          </cell>
          <cell r="N7886">
            <v>7885</v>
          </cell>
        </row>
        <row r="7887">
          <cell r="A7887" t="str">
            <v>Sunrise Over Tiananmen Square</v>
          </cell>
          <cell r="M7887" t="str">
            <v>71st</v>
          </cell>
          <cell r="N7887">
            <v>7886</v>
          </cell>
        </row>
        <row r="7888">
          <cell r="A7888" t="str">
            <v>A Civil Action</v>
          </cell>
          <cell r="M7888" t="str">
            <v>71st</v>
          </cell>
          <cell r="N7888">
            <v>7887</v>
          </cell>
        </row>
        <row r="7889">
          <cell r="A7889" t="str">
            <v>Elizabeth</v>
          </cell>
          <cell r="M7889" t="str">
            <v>71st</v>
          </cell>
          <cell r="N7889">
            <v>7888</v>
          </cell>
        </row>
        <row r="7890">
          <cell r="A7890" t="str">
            <v>Saving Private Ryan</v>
          </cell>
          <cell r="M7890" t="str">
            <v>71st</v>
          </cell>
          <cell r="N7890">
            <v>7889</v>
          </cell>
        </row>
        <row r="7891">
          <cell r="A7891" t="str">
            <v>Shakespeare in Love</v>
          </cell>
          <cell r="M7891" t="str">
            <v>71st</v>
          </cell>
          <cell r="N7891">
            <v>7890</v>
          </cell>
        </row>
        <row r="7892">
          <cell r="A7892" t="str">
            <v>The Thin Red Line</v>
          </cell>
          <cell r="M7892" t="str">
            <v>71st</v>
          </cell>
          <cell r="N7892">
            <v>7891</v>
          </cell>
        </row>
        <row r="7893">
          <cell r="A7893" t="str">
            <v>Elizabeth</v>
          </cell>
          <cell r="M7893" t="str">
            <v>71st</v>
          </cell>
          <cell r="N7893">
            <v>7892</v>
          </cell>
        </row>
        <row r="7894">
          <cell r="A7894" t="str">
            <v>Pleasantville</v>
          </cell>
          <cell r="M7894" t="str">
            <v>71st</v>
          </cell>
          <cell r="N7894">
            <v>7893</v>
          </cell>
        </row>
        <row r="7895">
          <cell r="A7895" t="str">
            <v>Saving Private Ryan</v>
          </cell>
          <cell r="M7895" t="str">
            <v>71st</v>
          </cell>
          <cell r="N7895">
            <v>7894</v>
          </cell>
        </row>
        <row r="7896">
          <cell r="A7896" t="str">
            <v>Shakespeare in Love</v>
          </cell>
          <cell r="M7896" t="str">
            <v>71st</v>
          </cell>
          <cell r="N7896">
            <v>7895</v>
          </cell>
        </row>
        <row r="7897">
          <cell r="A7897" t="str">
            <v>What Dreams May Come</v>
          </cell>
          <cell r="M7897" t="str">
            <v>71st</v>
          </cell>
          <cell r="N7897">
            <v>7896</v>
          </cell>
        </row>
        <row r="7898">
          <cell r="A7898" t="str">
            <v>Beloved</v>
          </cell>
          <cell r="M7898" t="str">
            <v>71st</v>
          </cell>
          <cell r="N7898">
            <v>7897</v>
          </cell>
        </row>
        <row r="7899">
          <cell r="A7899" t="str">
            <v>Elizabeth</v>
          </cell>
          <cell r="M7899" t="str">
            <v>71st</v>
          </cell>
          <cell r="N7899">
            <v>7898</v>
          </cell>
        </row>
        <row r="7900">
          <cell r="A7900" t="str">
            <v>Pleasantville</v>
          </cell>
          <cell r="M7900" t="str">
            <v>71st</v>
          </cell>
          <cell r="N7900">
            <v>7899</v>
          </cell>
        </row>
        <row r="7901">
          <cell r="A7901" t="str">
            <v>Shakespeare in Love</v>
          </cell>
          <cell r="M7901" t="str">
            <v>71st</v>
          </cell>
          <cell r="N7901">
            <v>7900</v>
          </cell>
        </row>
        <row r="7902">
          <cell r="A7902" t="str">
            <v>Velvet Goldmine</v>
          </cell>
          <cell r="M7902" t="str">
            <v>71st</v>
          </cell>
          <cell r="N7902">
            <v>7901</v>
          </cell>
        </row>
        <row r="7903">
          <cell r="A7903" t="str">
            <v>Elizabeth</v>
          </cell>
          <cell r="M7903" t="str">
            <v>71st</v>
          </cell>
          <cell r="N7903">
            <v>7902</v>
          </cell>
        </row>
        <row r="7904">
          <cell r="A7904" t="str">
            <v>Saving Private Ryan</v>
          </cell>
          <cell r="M7904" t="str">
            <v>71st</v>
          </cell>
          <cell r="N7904">
            <v>7903</v>
          </cell>
        </row>
        <row r="7905">
          <cell r="A7905" t="str">
            <v>Shakespeare in Love</v>
          </cell>
          <cell r="M7905" t="str">
            <v>71st</v>
          </cell>
          <cell r="N7905">
            <v>7904</v>
          </cell>
        </row>
        <row r="7906">
          <cell r="A7906" t="str">
            <v>Armageddon</v>
          </cell>
          <cell r="M7906" t="str">
            <v>71st</v>
          </cell>
          <cell r="N7906">
            <v>7905</v>
          </cell>
        </row>
        <row r="7907">
          <cell r="A7907" t="str">
            <v>Mighty Joe Young</v>
          </cell>
          <cell r="M7907" t="str">
            <v>71st</v>
          </cell>
          <cell r="N7907">
            <v>7906</v>
          </cell>
        </row>
        <row r="7908">
          <cell r="A7908" t="str">
            <v>What Dreams May Come</v>
          </cell>
          <cell r="M7908" t="str">
            <v>71st</v>
          </cell>
          <cell r="N7908">
            <v>7907</v>
          </cell>
        </row>
        <row r="7909">
          <cell r="A7909" t="str">
            <v>Armageddon</v>
          </cell>
          <cell r="M7909" t="str">
            <v>71st</v>
          </cell>
          <cell r="N7909">
            <v>7908</v>
          </cell>
        </row>
        <row r="7910">
          <cell r="A7910" t="str">
            <v>The Mask of Zorro</v>
          </cell>
          <cell r="M7910" t="str">
            <v>71st</v>
          </cell>
          <cell r="N7910">
            <v>7909</v>
          </cell>
        </row>
        <row r="7911">
          <cell r="A7911" t="str">
            <v>Saving Private Ryan</v>
          </cell>
          <cell r="M7911" t="str">
            <v>71st</v>
          </cell>
          <cell r="N7911">
            <v>7910</v>
          </cell>
        </row>
        <row r="7912">
          <cell r="A7912" t="str">
            <v>Shakespeare in Love</v>
          </cell>
          <cell r="M7912" t="str">
            <v>71st</v>
          </cell>
          <cell r="N7912">
            <v>7911</v>
          </cell>
        </row>
        <row r="7913">
          <cell r="A7913" t="str">
            <v>The Thin Red Line</v>
          </cell>
          <cell r="M7913" t="str">
            <v>71st</v>
          </cell>
          <cell r="N7913">
            <v>7912</v>
          </cell>
        </row>
        <row r="7914">
          <cell r="A7914" t="str">
            <v>Armageddon</v>
          </cell>
          <cell r="M7914" t="str">
            <v>71st</v>
          </cell>
          <cell r="N7914">
            <v>7913</v>
          </cell>
        </row>
        <row r="7915">
          <cell r="A7915" t="str">
            <v>The Mask of Zorro</v>
          </cell>
          <cell r="M7915" t="str">
            <v>71st</v>
          </cell>
          <cell r="N7915">
            <v>7914</v>
          </cell>
        </row>
        <row r="7916">
          <cell r="A7916" t="str">
            <v>Saving Private Ryan</v>
          </cell>
          <cell r="M7916" t="str">
            <v>71st</v>
          </cell>
          <cell r="N7916">
            <v>7915</v>
          </cell>
        </row>
        <row r="7917">
          <cell r="A7917" t="str">
            <v>[no specific film title]</v>
          </cell>
          <cell r="M7917" t="str">
            <v>71st</v>
          </cell>
          <cell r="N7917">
            <v>7916</v>
          </cell>
        </row>
        <row r="7918">
          <cell r="A7918" t="str">
            <v>[no specific film title]</v>
          </cell>
          <cell r="M7918" t="str">
            <v>71st</v>
          </cell>
          <cell r="N7918">
            <v>7917</v>
          </cell>
        </row>
        <row r="7919">
          <cell r="A7919" t="str">
            <v>[no specific film title]</v>
          </cell>
          <cell r="M7919" t="str">
            <v>71st</v>
          </cell>
          <cell r="N7919">
            <v>7918</v>
          </cell>
        </row>
        <row r="7920">
          <cell r="A7920" t="str">
            <v>American Beauty</v>
          </cell>
          <cell r="M7920" t="str">
            <v>72nd</v>
          </cell>
          <cell r="N7920">
            <v>7919</v>
          </cell>
        </row>
        <row r="7921">
          <cell r="A7921" t="str">
            <v>The Cider House Rules</v>
          </cell>
          <cell r="M7921" t="str">
            <v>72nd</v>
          </cell>
          <cell r="N7921">
            <v>7920</v>
          </cell>
        </row>
        <row r="7922">
          <cell r="A7922" t="str">
            <v>The Green Mile</v>
          </cell>
          <cell r="M7922" t="str">
            <v>72nd</v>
          </cell>
          <cell r="N7922">
            <v>7921</v>
          </cell>
        </row>
        <row r="7923">
          <cell r="A7923" t="str">
            <v>The Insider</v>
          </cell>
          <cell r="M7923" t="str">
            <v>72nd</v>
          </cell>
          <cell r="N7923">
            <v>7922</v>
          </cell>
        </row>
        <row r="7924">
          <cell r="A7924" t="str">
            <v>The Sixth Sense</v>
          </cell>
          <cell r="M7924" t="str">
            <v>72nd</v>
          </cell>
          <cell r="N7924">
            <v>7923</v>
          </cell>
        </row>
        <row r="7925">
          <cell r="A7925" t="str">
            <v>American Beauty</v>
          </cell>
          <cell r="M7925" t="str">
            <v>72nd</v>
          </cell>
          <cell r="N7925">
            <v>7924</v>
          </cell>
        </row>
        <row r="7926">
          <cell r="A7926" t="str">
            <v>The Hurricane</v>
          </cell>
          <cell r="M7926" t="str">
            <v>72nd</v>
          </cell>
          <cell r="N7926">
            <v>7925</v>
          </cell>
        </row>
        <row r="7927">
          <cell r="A7927" t="str">
            <v>The Insider</v>
          </cell>
          <cell r="M7927" t="str">
            <v>72nd</v>
          </cell>
          <cell r="N7927">
            <v>7926</v>
          </cell>
        </row>
        <row r="7928">
          <cell r="A7928" t="str">
            <v>The Straight Story</v>
          </cell>
          <cell r="M7928" t="str">
            <v>72nd</v>
          </cell>
          <cell r="N7928">
            <v>7927</v>
          </cell>
        </row>
        <row r="7929">
          <cell r="A7929" t="str">
            <v>Sweet and Lowdown</v>
          </cell>
          <cell r="M7929" t="str">
            <v>72nd</v>
          </cell>
          <cell r="N7929">
            <v>7928</v>
          </cell>
        </row>
        <row r="7930">
          <cell r="A7930" t="str">
            <v>The Cider House Rules</v>
          </cell>
          <cell r="M7930" t="str">
            <v>72nd</v>
          </cell>
          <cell r="N7930">
            <v>7929</v>
          </cell>
        </row>
        <row r="7931">
          <cell r="A7931" t="str">
            <v>The Green Mile</v>
          </cell>
          <cell r="M7931" t="str">
            <v>72nd</v>
          </cell>
          <cell r="N7931">
            <v>7930</v>
          </cell>
        </row>
        <row r="7932">
          <cell r="A7932" t="str">
            <v>Magnolia</v>
          </cell>
          <cell r="M7932" t="str">
            <v>72nd</v>
          </cell>
          <cell r="N7932">
            <v>7931</v>
          </cell>
        </row>
        <row r="7933">
          <cell r="A7933" t="str">
            <v>The Sixth Sense</v>
          </cell>
          <cell r="M7933" t="str">
            <v>72nd</v>
          </cell>
          <cell r="N7933">
            <v>7932</v>
          </cell>
        </row>
        <row r="7934">
          <cell r="A7934" t="str">
            <v>The Talented Mr. Ripley</v>
          </cell>
          <cell r="M7934" t="str">
            <v>72nd</v>
          </cell>
          <cell r="N7934">
            <v>7933</v>
          </cell>
        </row>
        <row r="7935">
          <cell r="A7935" t="str">
            <v>American Beauty</v>
          </cell>
          <cell r="M7935" t="str">
            <v>72nd</v>
          </cell>
          <cell r="N7935">
            <v>7934</v>
          </cell>
        </row>
        <row r="7936">
          <cell r="A7936" t="str">
            <v>Boys Don't Cry</v>
          </cell>
          <cell r="M7936" t="str">
            <v>72nd</v>
          </cell>
          <cell r="N7936">
            <v>7935</v>
          </cell>
        </row>
        <row r="7937">
          <cell r="A7937" t="str">
            <v>The End of the Affair</v>
          </cell>
          <cell r="M7937" t="str">
            <v>72nd</v>
          </cell>
          <cell r="N7937">
            <v>7936</v>
          </cell>
        </row>
        <row r="7938">
          <cell r="A7938" t="str">
            <v>Music of the Heart</v>
          </cell>
          <cell r="M7938" t="str">
            <v>72nd</v>
          </cell>
          <cell r="N7938">
            <v>7937</v>
          </cell>
        </row>
        <row r="7939">
          <cell r="A7939" t="str">
            <v>Tumbleweeds</v>
          </cell>
          <cell r="M7939" t="str">
            <v>72nd</v>
          </cell>
          <cell r="N7939">
            <v>7938</v>
          </cell>
        </row>
        <row r="7940">
          <cell r="A7940" t="str">
            <v>Being John Malkovich</v>
          </cell>
          <cell r="M7940" t="str">
            <v>72nd</v>
          </cell>
          <cell r="N7940">
            <v>7939</v>
          </cell>
        </row>
        <row r="7941">
          <cell r="A7941" t="str">
            <v>Boys Don't Cry</v>
          </cell>
          <cell r="M7941" t="str">
            <v>72nd</v>
          </cell>
          <cell r="N7941">
            <v>7940</v>
          </cell>
        </row>
        <row r="7942">
          <cell r="A7942" t="str">
            <v>Girl, Interrupted</v>
          </cell>
          <cell r="M7942" t="str">
            <v>72nd</v>
          </cell>
          <cell r="N7942">
            <v>7941</v>
          </cell>
        </row>
        <row r="7943">
          <cell r="A7943" t="str">
            <v>The Sixth Sense</v>
          </cell>
          <cell r="M7943" t="str">
            <v>72nd</v>
          </cell>
          <cell r="N7943">
            <v>7942</v>
          </cell>
        </row>
        <row r="7944">
          <cell r="A7944" t="str">
            <v>Sweet and Lowdown</v>
          </cell>
          <cell r="M7944" t="str">
            <v>72nd</v>
          </cell>
          <cell r="N7944">
            <v>7943</v>
          </cell>
        </row>
        <row r="7945">
          <cell r="A7945" t="str">
            <v>American Beauty</v>
          </cell>
          <cell r="M7945" t="str">
            <v>72nd</v>
          </cell>
          <cell r="N7945">
            <v>7944</v>
          </cell>
        </row>
        <row r="7946">
          <cell r="A7946" t="str">
            <v>Being John Malkovich</v>
          </cell>
          <cell r="M7946" t="str">
            <v>72nd</v>
          </cell>
          <cell r="N7946">
            <v>7945</v>
          </cell>
        </row>
        <row r="7947">
          <cell r="A7947" t="str">
            <v>The Cider House Rules</v>
          </cell>
          <cell r="M7947" t="str">
            <v>72nd</v>
          </cell>
          <cell r="N7947">
            <v>7946</v>
          </cell>
        </row>
        <row r="7948">
          <cell r="A7948" t="str">
            <v>The Insider</v>
          </cell>
          <cell r="M7948" t="str">
            <v>72nd</v>
          </cell>
          <cell r="N7948">
            <v>7947</v>
          </cell>
        </row>
        <row r="7949">
          <cell r="A7949" t="str">
            <v>The Sixth Sense</v>
          </cell>
          <cell r="M7949" t="str">
            <v>72nd</v>
          </cell>
          <cell r="N7949">
            <v>7948</v>
          </cell>
        </row>
        <row r="7950">
          <cell r="A7950" t="str">
            <v>American Beauty</v>
          </cell>
          <cell r="M7950" t="str">
            <v>72nd</v>
          </cell>
          <cell r="N7950">
            <v>7949</v>
          </cell>
        </row>
        <row r="7951">
          <cell r="A7951" t="str">
            <v>Being John Malkovich</v>
          </cell>
          <cell r="M7951" t="str">
            <v>72nd</v>
          </cell>
          <cell r="N7951">
            <v>7950</v>
          </cell>
        </row>
        <row r="7952">
          <cell r="A7952" t="str">
            <v>Magnolia</v>
          </cell>
          <cell r="M7952" t="str">
            <v>72nd</v>
          </cell>
          <cell r="N7952">
            <v>7951</v>
          </cell>
        </row>
        <row r="7953">
          <cell r="A7953" t="str">
            <v>The Sixth Sense</v>
          </cell>
          <cell r="M7953" t="str">
            <v>72nd</v>
          </cell>
          <cell r="N7953">
            <v>7952</v>
          </cell>
        </row>
        <row r="7954">
          <cell r="A7954" t="str">
            <v>Topsy-Turvy</v>
          </cell>
          <cell r="M7954" t="str">
            <v>72nd</v>
          </cell>
          <cell r="N7954">
            <v>7953</v>
          </cell>
        </row>
        <row r="7955">
          <cell r="A7955" t="str">
            <v>The Cider House Rules</v>
          </cell>
          <cell r="M7955" t="str">
            <v>72nd</v>
          </cell>
          <cell r="N7955">
            <v>7954</v>
          </cell>
        </row>
        <row r="7956">
          <cell r="A7956" t="str">
            <v>Election</v>
          </cell>
          <cell r="M7956" t="str">
            <v>72nd</v>
          </cell>
          <cell r="N7956">
            <v>7955</v>
          </cell>
        </row>
        <row r="7957">
          <cell r="A7957" t="str">
            <v>The Green Mile</v>
          </cell>
          <cell r="M7957" t="str">
            <v>72nd</v>
          </cell>
          <cell r="N7957">
            <v>7956</v>
          </cell>
        </row>
        <row r="7958">
          <cell r="A7958" t="str">
            <v>The Insider</v>
          </cell>
          <cell r="M7958" t="str">
            <v>72nd</v>
          </cell>
          <cell r="N7958">
            <v>7957</v>
          </cell>
        </row>
        <row r="7959">
          <cell r="A7959" t="str">
            <v>The Talented Mr. Ripley</v>
          </cell>
          <cell r="M7959" t="str">
            <v>72nd</v>
          </cell>
          <cell r="N7959">
            <v>7958</v>
          </cell>
        </row>
        <row r="7960">
          <cell r="A7960" t="str">
            <v>American Beauty</v>
          </cell>
          <cell r="M7960" t="str">
            <v>72nd</v>
          </cell>
          <cell r="N7960">
            <v>7959</v>
          </cell>
        </row>
        <row r="7961">
          <cell r="A7961" t="str">
            <v>Angela's Ashes</v>
          </cell>
          <cell r="M7961" t="str">
            <v>72nd</v>
          </cell>
          <cell r="N7961">
            <v>7960</v>
          </cell>
        </row>
        <row r="7962">
          <cell r="A7962" t="str">
            <v>The Cider House Rules</v>
          </cell>
          <cell r="M7962" t="str">
            <v>72nd</v>
          </cell>
          <cell r="N7962">
            <v>7961</v>
          </cell>
        </row>
        <row r="7963">
          <cell r="A7963" t="str">
            <v>The Red Violin</v>
          </cell>
          <cell r="B7963" t="str">
            <v>Le violon rouge</v>
          </cell>
          <cell r="M7963" t="str">
            <v>72nd</v>
          </cell>
          <cell r="N7963">
            <v>7962</v>
          </cell>
        </row>
        <row r="7964">
          <cell r="A7964" t="str">
            <v>The Talented Mr. Ripley</v>
          </cell>
          <cell r="M7964" t="str">
            <v>72nd</v>
          </cell>
          <cell r="N7964">
            <v>7963</v>
          </cell>
        </row>
        <row r="7965">
          <cell r="A7965" t="str">
            <v>Magnolia</v>
          </cell>
          <cell r="M7965" t="str">
            <v>72nd</v>
          </cell>
          <cell r="N7965">
            <v>7964</v>
          </cell>
        </row>
        <row r="7966">
          <cell r="A7966" t="str">
            <v>Music of the Heart</v>
          </cell>
          <cell r="M7966" t="str">
            <v>72nd</v>
          </cell>
          <cell r="N7966">
            <v>7965</v>
          </cell>
        </row>
        <row r="7967">
          <cell r="A7967" t="str">
            <v>South Park: Bigger, Longer &amp; Uncut</v>
          </cell>
          <cell r="M7967" t="str">
            <v>72nd</v>
          </cell>
          <cell r="N7967">
            <v>7966</v>
          </cell>
        </row>
        <row r="7968">
          <cell r="A7968" t="str">
            <v>Tarzan</v>
          </cell>
          <cell r="M7968" t="str">
            <v>72nd</v>
          </cell>
          <cell r="N7968">
            <v>7967</v>
          </cell>
        </row>
        <row r="7969">
          <cell r="A7969" t="str">
            <v>Toy Story 2</v>
          </cell>
          <cell r="M7969" t="str">
            <v>72nd</v>
          </cell>
          <cell r="N7969">
            <v>7968</v>
          </cell>
        </row>
        <row r="7970">
          <cell r="A7970" t="str">
            <v>American Beauty</v>
          </cell>
          <cell r="M7970" t="str">
            <v>72nd</v>
          </cell>
          <cell r="N7970">
            <v>7969</v>
          </cell>
        </row>
        <row r="7971">
          <cell r="A7971" t="str">
            <v>The Cider House Rules</v>
          </cell>
          <cell r="M7971" t="str">
            <v>72nd</v>
          </cell>
          <cell r="N7971">
            <v>7970</v>
          </cell>
        </row>
        <row r="7972">
          <cell r="A7972" t="str">
            <v>The Insider</v>
          </cell>
          <cell r="M7972" t="str">
            <v>72nd</v>
          </cell>
          <cell r="N7972">
            <v>7971</v>
          </cell>
        </row>
        <row r="7973">
          <cell r="A7973" t="str">
            <v>The Matrix</v>
          </cell>
          <cell r="M7973" t="str">
            <v>72nd</v>
          </cell>
          <cell r="N7973">
            <v>7972</v>
          </cell>
        </row>
        <row r="7974">
          <cell r="A7974" t="str">
            <v>The Sixth Sense</v>
          </cell>
          <cell r="M7974" t="str">
            <v>72nd</v>
          </cell>
          <cell r="N7974">
            <v>7973</v>
          </cell>
        </row>
        <row r="7975">
          <cell r="A7975" t="str">
            <v>All About My Mother</v>
          </cell>
          <cell r="B7975" t="str">
            <v>Todo sobre mi madre</v>
          </cell>
          <cell r="M7975" t="str">
            <v>72nd</v>
          </cell>
          <cell r="N7975">
            <v>7974</v>
          </cell>
        </row>
        <row r="7976">
          <cell r="A7976" t="str">
            <v>Caravan</v>
          </cell>
          <cell r="M7976" t="str">
            <v>72nd</v>
          </cell>
          <cell r="N7976">
            <v>7975</v>
          </cell>
        </row>
        <row r="7977">
          <cell r="A7977" t="str">
            <v>East-West</v>
          </cell>
          <cell r="B7977" t="str">
            <v>Est - Ouest</v>
          </cell>
          <cell r="M7977" t="str">
            <v>72nd</v>
          </cell>
          <cell r="N7977">
            <v>7976</v>
          </cell>
        </row>
        <row r="7978">
          <cell r="A7978" t="str">
            <v>Solomon and Gaenor</v>
          </cell>
          <cell r="M7978" t="str">
            <v>72nd</v>
          </cell>
          <cell r="N7978">
            <v>7977</v>
          </cell>
        </row>
        <row r="7979">
          <cell r="A7979" t="str">
            <v>Under the Sun</v>
          </cell>
          <cell r="B7979" t="str">
            <v>Under solen</v>
          </cell>
          <cell r="M7979" t="str">
            <v>72nd</v>
          </cell>
          <cell r="N7979">
            <v>7978</v>
          </cell>
        </row>
        <row r="7980">
          <cell r="A7980" t="str">
            <v>Bror, Min Bror (Teis and Nico)</v>
          </cell>
          <cell r="B7980" t="str">
            <v>Bror, min bror</v>
          </cell>
          <cell r="M7980" t="str">
            <v>72nd</v>
          </cell>
          <cell r="N7980">
            <v>7979</v>
          </cell>
        </row>
        <row r="7981">
          <cell r="A7981" t="str">
            <v>Killing Joe</v>
          </cell>
          <cell r="M7981" t="str">
            <v>72nd</v>
          </cell>
          <cell r="N7981">
            <v>7980</v>
          </cell>
        </row>
        <row r="7982">
          <cell r="A7982" t="str">
            <v>Kleingeld (Small Change)</v>
          </cell>
          <cell r="B7982" t="str">
            <v>Kleingeld</v>
          </cell>
          <cell r="M7982" t="str">
            <v>72nd</v>
          </cell>
          <cell r="N7982">
            <v>7981</v>
          </cell>
        </row>
        <row r="7983">
          <cell r="A7983" t="str">
            <v>Major and Minor Miracles</v>
          </cell>
          <cell r="M7983" t="str">
            <v>72nd</v>
          </cell>
          <cell r="N7983">
            <v>7982</v>
          </cell>
        </row>
        <row r="7984">
          <cell r="A7984" t="str">
            <v>My Mother Dreams the Satan's Disciples in New York</v>
          </cell>
          <cell r="M7984" t="str">
            <v>72nd</v>
          </cell>
          <cell r="N7984">
            <v>7983</v>
          </cell>
        </row>
        <row r="7985">
          <cell r="A7985" t="str">
            <v>3 Misses</v>
          </cell>
          <cell r="M7985" t="str">
            <v>72nd</v>
          </cell>
          <cell r="N7985">
            <v>7984</v>
          </cell>
        </row>
        <row r="7986">
          <cell r="A7986" t="str">
            <v>Humdrum</v>
          </cell>
          <cell r="M7986" t="str">
            <v>72nd</v>
          </cell>
          <cell r="N7986">
            <v>7985</v>
          </cell>
        </row>
        <row r="7987">
          <cell r="A7987" t="str">
            <v>My Grandmother Ironed the King's Shirts</v>
          </cell>
          <cell r="M7987" t="str">
            <v>72nd</v>
          </cell>
          <cell r="N7987">
            <v>7986</v>
          </cell>
        </row>
        <row r="7988">
          <cell r="A7988" t="str">
            <v>The Old Man and the Sea</v>
          </cell>
          <cell r="M7988" t="str">
            <v>72nd</v>
          </cell>
          <cell r="N7988">
            <v>7987</v>
          </cell>
        </row>
        <row r="7989">
          <cell r="A7989" t="str">
            <v>When the Day Breaks</v>
          </cell>
          <cell r="M7989" t="str">
            <v>72nd</v>
          </cell>
          <cell r="N7989">
            <v>7988</v>
          </cell>
        </row>
        <row r="7990">
          <cell r="A7990" t="str">
            <v>Buena Vista Social Club</v>
          </cell>
          <cell r="M7990" t="str">
            <v>72nd</v>
          </cell>
          <cell r="N7990">
            <v>7989</v>
          </cell>
        </row>
        <row r="7991">
          <cell r="A7991" t="str">
            <v>Genghis Blues</v>
          </cell>
          <cell r="M7991" t="str">
            <v>72nd</v>
          </cell>
          <cell r="N7991">
            <v>7990</v>
          </cell>
        </row>
        <row r="7992">
          <cell r="A7992" t="str">
            <v>On the Ropes</v>
          </cell>
          <cell r="M7992" t="str">
            <v>72nd</v>
          </cell>
          <cell r="N7992">
            <v>7991</v>
          </cell>
        </row>
        <row r="7993">
          <cell r="A7993" t="str">
            <v>One Day in September</v>
          </cell>
          <cell r="M7993" t="str">
            <v>72nd</v>
          </cell>
          <cell r="N7993">
            <v>7992</v>
          </cell>
        </row>
        <row r="7994">
          <cell r="A7994" t="str">
            <v>Speaking in Strings</v>
          </cell>
          <cell r="M7994" t="str">
            <v>72nd</v>
          </cell>
          <cell r="N7994">
            <v>7993</v>
          </cell>
        </row>
        <row r="7995">
          <cell r="A7995" t="str">
            <v>Eyewitness</v>
          </cell>
          <cell r="M7995" t="str">
            <v>72nd</v>
          </cell>
          <cell r="N7995">
            <v>7994</v>
          </cell>
        </row>
        <row r="7996">
          <cell r="A7996" t="str">
            <v>King Gimp</v>
          </cell>
          <cell r="M7996" t="str">
            <v>72nd</v>
          </cell>
          <cell r="N7996">
            <v>7995</v>
          </cell>
        </row>
        <row r="7997">
          <cell r="A7997" t="str">
            <v>The Wildest Show in the South: The Angola Prison Rodeo</v>
          </cell>
          <cell r="M7997" t="str">
            <v>72nd</v>
          </cell>
          <cell r="N7997">
            <v>7996</v>
          </cell>
        </row>
        <row r="7998">
          <cell r="A7998" t="str">
            <v>American Beauty</v>
          </cell>
          <cell r="M7998" t="str">
            <v>72nd</v>
          </cell>
          <cell r="N7998">
            <v>7997</v>
          </cell>
        </row>
        <row r="7999">
          <cell r="A7999" t="str">
            <v>The End of the Affair</v>
          </cell>
          <cell r="M7999" t="str">
            <v>72nd</v>
          </cell>
          <cell r="N7999">
            <v>7998</v>
          </cell>
        </row>
        <row r="8000">
          <cell r="A8000" t="str">
            <v>The Insider</v>
          </cell>
          <cell r="M8000" t="str">
            <v>72nd</v>
          </cell>
          <cell r="N8000">
            <v>7999</v>
          </cell>
        </row>
        <row r="8001">
          <cell r="A8001" t="str">
            <v>Sleepy Hollow</v>
          </cell>
          <cell r="M8001" t="str">
            <v>72nd</v>
          </cell>
          <cell r="N8001">
            <v>8000</v>
          </cell>
        </row>
        <row r="8002">
          <cell r="A8002" t="str">
            <v>Snow Falling on Cedars</v>
          </cell>
          <cell r="M8002" t="str">
            <v>72nd</v>
          </cell>
          <cell r="N8002">
            <v>8001</v>
          </cell>
        </row>
        <row r="8003">
          <cell r="A8003" t="str">
            <v>Anna and the King</v>
          </cell>
          <cell r="M8003" t="str">
            <v>72nd</v>
          </cell>
          <cell r="N8003">
            <v>8002</v>
          </cell>
        </row>
        <row r="8004">
          <cell r="A8004" t="str">
            <v>The Cider House Rules</v>
          </cell>
          <cell r="M8004" t="str">
            <v>72nd</v>
          </cell>
          <cell r="N8004">
            <v>8003</v>
          </cell>
        </row>
        <row r="8005">
          <cell r="A8005" t="str">
            <v>Sleepy Hollow</v>
          </cell>
          <cell r="M8005" t="str">
            <v>72nd</v>
          </cell>
          <cell r="N8005">
            <v>8004</v>
          </cell>
        </row>
        <row r="8006">
          <cell r="A8006" t="str">
            <v>The Talented Mr. Ripley</v>
          </cell>
          <cell r="M8006" t="str">
            <v>72nd</v>
          </cell>
          <cell r="N8006">
            <v>8005</v>
          </cell>
        </row>
        <row r="8007">
          <cell r="A8007" t="str">
            <v>Topsy-Turvy</v>
          </cell>
          <cell r="M8007" t="str">
            <v>72nd</v>
          </cell>
          <cell r="N8007">
            <v>8006</v>
          </cell>
        </row>
        <row r="8008">
          <cell r="A8008" t="str">
            <v>Anna and the King</v>
          </cell>
          <cell r="M8008" t="str">
            <v>72nd</v>
          </cell>
          <cell r="N8008">
            <v>8007</v>
          </cell>
        </row>
        <row r="8009">
          <cell r="A8009" t="str">
            <v>Sleepy Hollow</v>
          </cell>
          <cell r="M8009" t="str">
            <v>72nd</v>
          </cell>
          <cell r="N8009">
            <v>8008</v>
          </cell>
        </row>
        <row r="8010">
          <cell r="A8010" t="str">
            <v>The Talented Mr. Ripley</v>
          </cell>
          <cell r="M8010" t="str">
            <v>72nd</v>
          </cell>
          <cell r="N8010">
            <v>8009</v>
          </cell>
        </row>
        <row r="8011">
          <cell r="A8011" t="str">
            <v>Titus</v>
          </cell>
          <cell r="M8011" t="str">
            <v>72nd</v>
          </cell>
          <cell r="N8011">
            <v>8010</v>
          </cell>
        </row>
        <row r="8012">
          <cell r="A8012" t="str">
            <v>Topsy-Turvy</v>
          </cell>
          <cell r="M8012" t="str">
            <v>72nd</v>
          </cell>
          <cell r="N8012">
            <v>8011</v>
          </cell>
        </row>
        <row r="8013">
          <cell r="A8013" t="str">
            <v>Austin Powers: The Spy Who Shagged Me</v>
          </cell>
          <cell r="M8013" t="str">
            <v>72nd</v>
          </cell>
          <cell r="N8013">
            <v>8012</v>
          </cell>
        </row>
        <row r="8014">
          <cell r="A8014" t="str">
            <v>Bicentennial Man</v>
          </cell>
          <cell r="M8014" t="str">
            <v>72nd</v>
          </cell>
          <cell r="N8014">
            <v>8013</v>
          </cell>
        </row>
        <row r="8015">
          <cell r="A8015" t="str">
            <v>Life</v>
          </cell>
          <cell r="M8015" t="str">
            <v>72nd</v>
          </cell>
          <cell r="N8015">
            <v>8014</v>
          </cell>
        </row>
        <row r="8016">
          <cell r="A8016" t="str">
            <v>Topsy-Turvy</v>
          </cell>
          <cell r="M8016" t="str">
            <v>72nd</v>
          </cell>
          <cell r="N8016">
            <v>8015</v>
          </cell>
        </row>
        <row r="8017">
          <cell r="A8017" t="str">
            <v>The Matrix</v>
          </cell>
          <cell r="M8017" t="str">
            <v>72nd</v>
          </cell>
          <cell r="N8017">
            <v>8016</v>
          </cell>
        </row>
        <row r="8018">
          <cell r="A8018" t="str">
            <v>Star Wars Episode I: The Phantom Menace</v>
          </cell>
          <cell r="B8018" t="str">
            <v>Star Wars: Episode I - The Phantom Menace</v>
          </cell>
          <cell r="M8018" t="str">
            <v>72nd</v>
          </cell>
          <cell r="N8018">
            <v>8017</v>
          </cell>
        </row>
        <row r="8019">
          <cell r="A8019" t="str">
            <v>Stuart Little</v>
          </cell>
          <cell r="M8019" t="str">
            <v>72nd</v>
          </cell>
          <cell r="N8019">
            <v>8018</v>
          </cell>
        </row>
        <row r="8020">
          <cell r="A8020" t="str">
            <v>The Green Mile</v>
          </cell>
          <cell r="M8020" t="str">
            <v>72nd</v>
          </cell>
          <cell r="N8020">
            <v>8019</v>
          </cell>
        </row>
        <row r="8021">
          <cell r="A8021" t="str">
            <v>The Insider</v>
          </cell>
          <cell r="M8021" t="str">
            <v>72nd</v>
          </cell>
          <cell r="N8021">
            <v>8020</v>
          </cell>
        </row>
        <row r="8022">
          <cell r="A8022" t="str">
            <v>The Matrix</v>
          </cell>
          <cell r="M8022" t="str">
            <v>72nd</v>
          </cell>
          <cell r="N8022">
            <v>8021</v>
          </cell>
        </row>
        <row r="8023">
          <cell r="A8023" t="str">
            <v>The Mummy</v>
          </cell>
          <cell r="M8023" t="str">
            <v>72nd</v>
          </cell>
          <cell r="N8023">
            <v>8022</v>
          </cell>
        </row>
        <row r="8024">
          <cell r="A8024" t="str">
            <v>Star Wars Episode I: The Phantom Menace</v>
          </cell>
          <cell r="B8024" t="str">
            <v>Star Wars: Episode I - The Phantom Menace</v>
          </cell>
          <cell r="M8024" t="str">
            <v>72nd</v>
          </cell>
          <cell r="N8024">
            <v>8023</v>
          </cell>
        </row>
        <row r="8025">
          <cell r="A8025" t="str">
            <v>Fight Club</v>
          </cell>
          <cell r="M8025" t="str">
            <v>72nd</v>
          </cell>
          <cell r="N8025">
            <v>8024</v>
          </cell>
        </row>
        <row r="8026">
          <cell r="A8026" t="str">
            <v>The Matrix</v>
          </cell>
          <cell r="M8026" t="str">
            <v>72nd</v>
          </cell>
          <cell r="N8026">
            <v>8025</v>
          </cell>
        </row>
        <row r="8027">
          <cell r="A8027" t="str">
            <v>Star Wars Episode I: The Phantom Menace</v>
          </cell>
          <cell r="B8027" t="str">
            <v>Star Wars: Episode I - The Phantom Menace</v>
          </cell>
          <cell r="M8027" t="str">
            <v>72nd</v>
          </cell>
          <cell r="N8027">
            <v>8026</v>
          </cell>
        </row>
        <row r="8028">
          <cell r="A8028" t="str">
            <v>[no specific film title]</v>
          </cell>
          <cell r="M8028" t="str">
            <v>72nd</v>
          </cell>
          <cell r="N8028">
            <v>8027</v>
          </cell>
        </row>
        <row r="8029">
          <cell r="A8029" t="str">
            <v>[no specific film title]</v>
          </cell>
          <cell r="M8029" t="str">
            <v>72nd</v>
          </cell>
          <cell r="N8029">
            <v>8028</v>
          </cell>
        </row>
        <row r="8030">
          <cell r="A8030" t="str">
            <v>[no specific film title]</v>
          </cell>
          <cell r="M8030" t="str">
            <v>72nd</v>
          </cell>
          <cell r="N8030">
            <v>8029</v>
          </cell>
        </row>
        <row r="8031">
          <cell r="A8031" t="str">
            <v>[no specific film title]</v>
          </cell>
          <cell r="M8031" t="str">
            <v>72nd</v>
          </cell>
          <cell r="N8031">
            <v>8030</v>
          </cell>
        </row>
        <row r="8032">
          <cell r="A8032" t="str">
            <v>[no specific film title]</v>
          </cell>
          <cell r="M8032" t="str">
            <v>72nd</v>
          </cell>
          <cell r="N8032">
            <v>8031</v>
          </cell>
        </row>
        <row r="8033">
          <cell r="A8033" t="str">
            <v>[no specific film title]</v>
          </cell>
          <cell r="M8033" t="str">
            <v>72nd</v>
          </cell>
          <cell r="N8033">
            <v>8032</v>
          </cell>
        </row>
        <row r="8034">
          <cell r="A8034" t="str">
            <v>Chocolat</v>
          </cell>
          <cell r="M8034" t="str">
            <v>73rd</v>
          </cell>
          <cell r="N8034">
            <v>8033</v>
          </cell>
        </row>
        <row r="8035">
          <cell r="A8035" t="str">
            <v>Crouching Tiger, Hidden Dragon</v>
          </cell>
          <cell r="B8035" t="str">
            <v>Wo hu cang long</v>
          </cell>
          <cell r="M8035" t="str">
            <v>73rd</v>
          </cell>
          <cell r="N8035">
            <v>8034</v>
          </cell>
        </row>
        <row r="8036">
          <cell r="A8036" t="str">
            <v>Erin Brockovich</v>
          </cell>
          <cell r="M8036" t="str">
            <v>73rd</v>
          </cell>
          <cell r="N8036">
            <v>8035</v>
          </cell>
        </row>
        <row r="8037">
          <cell r="A8037" t="str">
            <v>Gladiator</v>
          </cell>
          <cell r="M8037" t="str">
            <v>73rd</v>
          </cell>
          <cell r="N8037">
            <v>8036</v>
          </cell>
        </row>
        <row r="8038">
          <cell r="A8038" t="str">
            <v>Traffic</v>
          </cell>
          <cell r="M8038" t="str">
            <v>73rd</v>
          </cell>
          <cell r="N8038">
            <v>8037</v>
          </cell>
        </row>
        <row r="8039">
          <cell r="A8039" t="str">
            <v>Before Night Falls</v>
          </cell>
          <cell r="M8039" t="str">
            <v>73rd</v>
          </cell>
          <cell r="N8039">
            <v>8038</v>
          </cell>
        </row>
        <row r="8040">
          <cell r="A8040" t="str">
            <v>Cast Away</v>
          </cell>
          <cell r="M8040" t="str">
            <v>73rd</v>
          </cell>
          <cell r="N8040">
            <v>8039</v>
          </cell>
        </row>
        <row r="8041">
          <cell r="A8041" t="str">
            <v>Gladiator</v>
          </cell>
          <cell r="M8041" t="str">
            <v>73rd</v>
          </cell>
          <cell r="N8041">
            <v>8040</v>
          </cell>
        </row>
        <row r="8042">
          <cell r="A8042" t="str">
            <v>Pollock</v>
          </cell>
          <cell r="M8042" t="str">
            <v>73rd</v>
          </cell>
          <cell r="N8042">
            <v>8041</v>
          </cell>
        </row>
        <row r="8043">
          <cell r="A8043" t="str">
            <v>Quills</v>
          </cell>
          <cell r="M8043" t="str">
            <v>73rd</v>
          </cell>
          <cell r="N8043">
            <v>8042</v>
          </cell>
        </row>
        <row r="8044">
          <cell r="A8044" t="str">
            <v>The Contender</v>
          </cell>
          <cell r="M8044" t="str">
            <v>73rd</v>
          </cell>
          <cell r="N8044">
            <v>8043</v>
          </cell>
        </row>
        <row r="8045">
          <cell r="A8045" t="str">
            <v>Erin Brockovich</v>
          </cell>
          <cell r="M8045" t="str">
            <v>73rd</v>
          </cell>
          <cell r="N8045">
            <v>8044</v>
          </cell>
        </row>
        <row r="8046">
          <cell r="A8046" t="str">
            <v>Gladiator</v>
          </cell>
          <cell r="M8046" t="str">
            <v>73rd</v>
          </cell>
          <cell r="N8046">
            <v>8045</v>
          </cell>
        </row>
        <row r="8047">
          <cell r="A8047" t="str">
            <v>Shadow of the Vampire</v>
          </cell>
          <cell r="M8047" t="str">
            <v>73rd</v>
          </cell>
          <cell r="N8047">
            <v>8046</v>
          </cell>
        </row>
        <row r="8048">
          <cell r="A8048" t="str">
            <v>Traffic</v>
          </cell>
          <cell r="M8048" t="str">
            <v>73rd</v>
          </cell>
          <cell r="N8048">
            <v>8047</v>
          </cell>
        </row>
        <row r="8049">
          <cell r="A8049" t="str">
            <v>Chocolat</v>
          </cell>
          <cell r="M8049" t="str">
            <v>73rd</v>
          </cell>
          <cell r="N8049">
            <v>8048</v>
          </cell>
        </row>
        <row r="8050">
          <cell r="A8050" t="str">
            <v>The Contender</v>
          </cell>
          <cell r="M8050" t="str">
            <v>73rd</v>
          </cell>
          <cell r="N8050">
            <v>8049</v>
          </cell>
        </row>
        <row r="8051">
          <cell r="A8051" t="str">
            <v>Erin Brockovich</v>
          </cell>
          <cell r="M8051" t="str">
            <v>73rd</v>
          </cell>
          <cell r="N8051">
            <v>8050</v>
          </cell>
        </row>
        <row r="8052">
          <cell r="A8052" t="str">
            <v>Requiem for a Dream</v>
          </cell>
          <cell r="M8052" t="str">
            <v>73rd</v>
          </cell>
          <cell r="N8052">
            <v>8051</v>
          </cell>
        </row>
        <row r="8053">
          <cell r="A8053" t="str">
            <v>You Can Count on Me</v>
          </cell>
          <cell r="M8053" t="str">
            <v>73rd</v>
          </cell>
          <cell r="N8053">
            <v>8052</v>
          </cell>
        </row>
        <row r="8054">
          <cell r="A8054" t="str">
            <v>Almost Famous</v>
          </cell>
          <cell r="M8054" t="str">
            <v>73rd</v>
          </cell>
          <cell r="N8054">
            <v>8053</v>
          </cell>
        </row>
        <row r="8055">
          <cell r="A8055" t="str">
            <v>Almost Famous</v>
          </cell>
          <cell r="M8055" t="str">
            <v>73rd</v>
          </cell>
          <cell r="N8055">
            <v>8054</v>
          </cell>
        </row>
        <row r="8056">
          <cell r="A8056" t="str">
            <v>Billy Elliot</v>
          </cell>
          <cell r="M8056" t="str">
            <v>73rd</v>
          </cell>
          <cell r="N8056">
            <v>8055</v>
          </cell>
        </row>
        <row r="8057">
          <cell r="A8057" t="str">
            <v>Chocolat</v>
          </cell>
          <cell r="M8057" t="str">
            <v>73rd</v>
          </cell>
          <cell r="N8057">
            <v>8056</v>
          </cell>
        </row>
        <row r="8058">
          <cell r="A8058" t="str">
            <v>Pollock</v>
          </cell>
          <cell r="M8058" t="str">
            <v>73rd</v>
          </cell>
          <cell r="N8058">
            <v>8057</v>
          </cell>
        </row>
        <row r="8059">
          <cell r="A8059" t="str">
            <v>Billy Elliot</v>
          </cell>
          <cell r="M8059" t="str">
            <v>73rd</v>
          </cell>
          <cell r="N8059">
            <v>8058</v>
          </cell>
        </row>
        <row r="8060">
          <cell r="A8060" t="str">
            <v>Crouching Tiger, Hidden Dragon</v>
          </cell>
          <cell r="B8060" t="str">
            <v>Wo hu cang long</v>
          </cell>
          <cell r="M8060" t="str">
            <v>73rd</v>
          </cell>
          <cell r="N8060">
            <v>8059</v>
          </cell>
        </row>
        <row r="8061">
          <cell r="A8061" t="str">
            <v>Erin Brockovich</v>
          </cell>
          <cell r="M8061" t="str">
            <v>73rd</v>
          </cell>
          <cell r="N8061">
            <v>8060</v>
          </cell>
        </row>
        <row r="8062">
          <cell r="A8062" t="str">
            <v>Gladiator</v>
          </cell>
          <cell r="M8062" t="str">
            <v>73rd</v>
          </cell>
          <cell r="N8062">
            <v>8061</v>
          </cell>
        </row>
        <row r="8063">
          <cell r="A8063" t="str">
            <v>Traffic</v>
          </cell>
          <cell r="M8063" t="str">
            <v>73rd</v>
          </cell>
          <cell r="N8063">
            <v>8062</v>
          </cell>
        </row>
        <row r="8064">
          <cell r="A8064" t="str">
            <v>Almost Famous</v>
          </cell>
          <cell r="M8064" t="str">
            <v>73rd</v>
          </cell>
          <cell r="N8064">
            <v>8063</v>
          </cell>
        </row>
        <row r="8065">
          <cell r="A8065" t="str">
            <v>Billy Elliot</v>
          </cell>
          <cell r="M8065" t="str">
            <v>73rd</v>
          </cell>
          <cell r="N8065">
            <v>8064</v>
          </cell>
        </row>
        <row r="8066">
          <cell r="A8066" t="str">
            <v>Erin Brockovich</v>
          </cell>
          <cell r="M8066" t="str">
            <v>73rd</v>
          </cell>
          <cell r="N8066">
            <v>8065</v>
          </cell>
        </row>
        <row r="8067">
          <cell r="A8067" t="str">
            <v>Gladiator</v>
          </cell>
          <cell r="M8067" t="str">
            <v>73rd</v>
          </cell>
          <cell r="N8067">
            <v>8066</v>
          </cell>
        </row>
        <row r="8068">
          <cell r="A8068" t="str">
            <v>You Can Count on Me</v>
          </cell>
          <cell r="M8068" t="str">
            <v>73rd</v>
          </cell>
          <cell r="N8068">
            <v>8067</v>
          </cell>
        </row>
        <row r="8069">
          <cell r="A8069" t="str">
            <v>Chocolat</v>
          </cell>
          <cell r="M8069" t="str">
            <v>73rd</v>
          </cell>
          <cell r="N8069">
            <v>8068</v>
          </cell>
        </row>
        <row r="8070">
          <cell r="A8070" t="str">
            <v>Crouching Tiger, Hidden Dragon</v>
          </cell>
          <cell r="B8070" t="str">
            <v>Wo hu cang long</v>
          </cell>
          <cell r="M8070" t="str">
            <v>73rd</v>
          </cell>
          <cell r="N8070">
            <v>8069</v>
          </cell>
        </row>
        <row r="8071">
          <cell r="A8071" t="str">
            <v>O Brother, Where Art Thou?</v>
          </cell>
          <cell r="M8071" t="str">
            <v>73rd</v>
          </cell>
          <cell r="N8071">
            <v>8070</v>
          </cell>
        </row>
        <row r="8072">
          <cell r="A8072" t="str">
            <v>Traffic</v>
          </cell>
          <cell r="M8072" t="str">
            <v>73rd</v>
          </cell>
          <cell r="N8072">
            <v>8071</v>
          </cell>
        </row>
        <row r="8073">
          <cell r="A8073" t="str">
            <v>Wonder Boys</v>
          </cell>
          <cell r="M8073" t="str">
            <v>73rd</v>
          </cell>
          <cell r="N8073">
            <v>8072</v>
          </cell>
        </row>
        <row r="8074">
          <cell r="A8074" t="str">
            <v>Chocolat</v>
          </cell>
          <cell r="M8074" t="str">
            <v>73rd</v>
          </cell>
          <cell r="N8074">
            <v>8073</v>
          </cell>
        </row>
        <row r="8075">
          <cell r="A8075" t="str">
            <v>Crouching Tiger, Hidden Dragon</v>
          </cell>
          <cell r="B8075" t="str">
            <v>Wo hu cang long</v>
          </cell>
          <cell r="M8075" t="str">
            <v>73rd</v>
          </cell>
          <cell r="N8075">
            <v>8074</v>
          </cell>
        </row>
        <row r="8076">
          <cell r="A8076" t="str">
            <v>Gladiator</v>
          </cell>
          <cell r="M8076" t="str">
            <v>73rd</v>
          </cell>
          <cell r="N8076">
            <v>8075</v>
          </cell>
        </row>
        <row r="8077">
          <cell r="A8077" t="str">
            <v>Malèna</v>
          </cell>
          <cell r="M8077" t="str">
            <v>73rd</v>
          </cell>
          <cell r="N8077">
            <v>8076</v>
          </cell>
        </row>
        <row r="8078">
          <cell r="A8078" t="str">
            <v>The Patriot</v>
          </cell>
          <cell r="M8078" t="str">
            <v>73rd</v>
          </cell>
          <cell r="N8078">
            <v>8077</v>
          </cell>
        </row>
        <row r="8079">
          <cell r="A8079" t="str">
            <v>Crouching Tiger, Hidden Dragon</v>
          </cell>
          <cell r="B8079" t="str">
            <v>Wo hu cang long</v>
          </cell>
          <cell r="M8079" t="str">
            <v>73rd</v>
          </cell>
          <cell r="N8079">
            <v>8078</v>
          </cell>
        </row>
        <row r="8080">
          <cell r="A8080" t="str">
            <v>Dancer in the Dark</v>
          </cell>
          <cell r="M8080" t="str">
            <v>73rd</v>
          </cell>
          <cell r="N8080">
            <v>8079</v>
          </cell>
        </row>
        <row r="8081">
          <cell r="A8081" t="str">
            <v>The Emperor's New Groove</v>
          </cell>
          <cell r="M8081" t="str">
            <v>73rd</v>
          </cell>
          <cell r="N8081">
            <v>8080</v>
          </cell>
        </row>
        <row r="8082">
          <cell r="A8082" t="str">
            <v>Meet the Parents</v>
          </cell>
          <cell r="M8082" t="str">
            <v>73rd</v>
          </cell>
          <cell r="N8082">
            <v>8081</v>
          </cell>
        </row>
        <row r="8083">
          <cell r="A8083" t="str">
            <v>Wonder Boys</v>
          </cell>
          <cell r="M8083" t="str">
            <v>73rd</v>
          </cell>
          <cell r="N8083">
            <v>8082</v>
          </cell>
        </row>
        <row r="8084">
          <cell r="A8084" t="str">
            <v>Almost Famous</v>
          </cell>
          <cell r="M8084" t="str">
            <v>73rd</v>
          </cell>
          <cell r="N8084">
            <v>8083</v>
          </cell>
        </row>
        <row r="8085">
          <cell r="A8085" t="str">
            <v>Crouching Tiger, Hidden Dragon</v>
          </cell>
          <cell r="B8085" t="str">
            <v>Wo hu cang long</v>
          </cell>
          <cell r="M8085" t="str">
            <v>73rd</v>
          </cell>
          <cell r="N8085">
            <v>8084</v>
          </cell>
        </row>
        <row r="8086">
          <cell r="A8086" t="str">
            <v>Gladiator</v>
          </cell>
          <cell r="M8086" t="str">
            <v>73rd</v>
          </cell>
          <cell r="N8086">
            <v>8085</v>
          </cell>
        </row>
        <row r="8087">
          <cell r="A8087" t="str">
            <v>Traffic</v>
          </cell>
          <cell r="M8087" t="str">
            <v>73rd</v>
          </cell>
          <cell r="N8087">
            <v>8086</v>
          </cell>
        </row>
        <row r="8088">
          <cell r="A8088" t="str">
            <v>Wonder Boys</v>
          </cell>
          <cell r="M8088" t="str">
            <v>73rd</v>
          </cell>
          <cell r="N8088">
            <v>8087</v>
          </cell>
        </row>
        <row r="8089">
          <cell r="A8089" t="str">
            <v>Amores Perros</v>
          </cell>
          <cell r="M8089" t="str">
            <v>73rd</v>
          </cell>
          <cell r="N8089">
            <v>8088</v>
          </cell>
        </row>
        <row r="8090">
          <cell r="A8090" t="str">
            <v>Crouching Tiger, Hidden Dragon</v>
          </cell>
          <cell r="B8090" t="str">
            <v>Wo hu cang long</v>
          </cell>
          <cell r="M8090" t="str">
            <v>73rd</v>
          </cell>
          <cell r="N8090">
            <v>8089</v>
          </cell>
        </row>
        <row r="8091">
          <cell r="A8091" t="str">
            <v>Divided We Fall</v>
          </cell>
          <cell r="B8091" t="str">
            <v>Musíme si pomáhat</v>
          </cell>
          <cell r="M8091" t="str">
            <v>73rd</v>
          </cell>
          <cell r="N8091">
            <v>8090</v>
          </cell>
        </row>
        <row r="8092">
          <cell r="A8092" t="str">
            <v>Everybody Famous!</v>
          </cell>
          <cell r="B8092" t="str">
            <v>Iedereen beroemd!</v>
          </cell>
          <cell r="M8092" t="str">
            <v>73rd</v>
          </cell>
          <cell r="N8092">
            <v>8091</v>
          </cell>
        </row>
        <row r="8093">
          <cell r="A8093" t="str">
            <v>The Taste of Others</v>
          </cell>
          <cell r="B8093" t="str">
            <v>Le Goût des autres</v>
          </cell>
          <cell r="M8093" t="str">
            <v>73rd</v>
          </cell>
          <cell r="N8093">
            <v>8092</v>
          </cell>
        </row>
        <row r="8094">
          <cell r="A8094" t="str">
            <v>By Courier</v>
          </cell>
          <cell r="M8094" t="str">
            <v>73rd</v>
          </cell>
          <cell r="N8094">
            <v>8093</v>
          </cell>
        </row>
        <row r="8095">
          <cell r="A8095" t="str">
            <v>One Day Crossing</v>
          </cell>
          <cell r="M8095" t="str">
            <v>73rd</v>
          </cell>
          <cell r="N8095">
            <v>8094</v>
          </cell>
        </row>
        <row r="8096">
          <cell r="A8096" t="str">
            <v>Quiero Ser (I Want to Be ...)</v>
          </cell>
          <cell r="M8096" t="str">
            <v>73rd</v>
          </cell>
          <cell r="N8096">
            <v>8095</v>
          </cell>
        </row>
        <row r="8097">
          <cell r="A8097" t="str">
            <v>Seraglio</v>
          </cell>
          <cell r="M8097" t="str">
            <v>73rd</v>
          </cell>
          <cell r="N8097">
            <v>8096</v>
          </cell>
        </row>
        <row r="8098">
          <cell r="A8098" t="str">
            <v>A Soccer Story (Uma Historia de Futebol)</v>
          </cell>
          <cell r="B8098" t="str">
            <v>Uma Historia de Futebol</v>
          </cell>
          <cell r="M8098" t="str">
            <v>73rd</v>
          </cell>
          <cell r="N8098">
            <v>8097</v>
          </cell>
        </row>
        <row r="8099">
          <cell r="A8099" t="str">
            <v>Father and Daughter</v>
          </cell>
          <cell r="M8099" t="str">
            <v>73rd</v>
          </cell>
          <cell r="N8099">
            <v>8098</v>
          </cell>
        </row>
        <row r="8100">
          <cell r="A8100" t="str">
            <v>The Periwig-Maker</v>
          </cell>
          <cell r="M8100" t="str">
            <v>73rd</v>
          </cell>
          <cell r="N8100">
            <v>8099</v>
          </cell>
        </row>
        <row r="8101">
          <cell r="A8101" t="str">
            <v>Rejected</v>
          </cell>
          <cell r="M8101" t="str">
            <v>73rd</v>
          </cell>
          <cell r="N8101">
            <v>8100</v>
          </cell>
        </row>
        <row r="8102">
          <cell r="A8102" t="str">
            <v>Into the Arms of Strangers: Stories of the Kindertransport</v>
          </cell>
          <cell r="M8102" t="str">
            <v>73rd</v>
          </cell>
          <cell r="N8102">
            <v>8101</v>
          </cell>
        </row>
        <row r="8103">
          <cell r="A8103" t="str">
            <v>Legacy</v>
          </cell>
          <cell r="M8103" t="str">
            <v>73rd</v>
          </cell>
          <cell r="N8103">
            <v>8102</v>
          </cell>
        </row>
        <row r="8104">
          <cell r="A8104" t="str">
            <v>Long Night's Journey Into Day</v>
          </cell>
          <cell r="M8104" t="str">
            <v>73rd</v>
          </cell>
          <cell r="N8104">
            <v>8103</v>
          </cell>
        </row>
        <row r="8105">
          <cell r="A8105" t="str">
            <v>Scottsboro: An American Tragedy</v>
          </cell>
          <cell r="M8105" t="str">
            <v>73rd</v>
          </cell>
          <cell r="N8105">
            <v>8104</v>
          </cell>
        </row>
        <row r="8106">
          <cell r="A8106" t="str">
            <v>Sound and Fury</v>
          </cell>
          <cell r="M8106" t="str">
            <v>73rd</v>
          </cell>
          <cell r="N8106">
            <v>8105</v>
          </cell>
        </row>
        <row r="8107">
          <cell r="A8107" t="str">
            <v>Big Mama</v>
          </cell>
          <cell r="M8107" t="str">
            <v>73rd</v>
          </cell>
          <cell r="N8107">
            <v>8106</v>
          </cell>
        </row>
        <row r="8108">
          <cell r="A8108" t="str">
            <v>Curtain Call</v>
          </cell>
          <cell r="M8108" t="str">
            <v>73rd</v>
          </cell>
          <cell r="N8108">
            <v>8107</v>
          </cell>
        </row>
        <row r="8109">
          <cell r="A8109" t="str">
            <v>Dolphins</v>
          </cell>
          <cell r="M8109" t="str">
            <v>73rd</v>
          </cell>
          <cell r="N8109">
            <v>8108</v>
          </cell>
        </row>
        <row r="8110">
          <cell r="A8110" t="str">
            <v>The Man on Lincoln's Nose</v>
          </cell>
          <cell r="M8110" t="str">
            <v>73rd</v>
          </cell>
          <cell r="N8110">
            <v>8109</v>
          </cell>
        </row>
        <row r="8111">
          <cell r="A8111" t="str">
            <v>On Tiptoe: Gentle Steps to Freedom</v>
          </cell>
          <cell r="M8111" t="str">
            <v>73rd</v>
          </cell>
          <cell r="N8111">
            <v>8110</v>
          </cell>
        </row>
        <row r="8112">
          <cell r="A8112" t="str">
            <v>Crouching Tiger, Hidden Dragon</v>
          </cell>
          <cell r="B8112" t="str">
            <v>Wo hu cang long</v>
          </cell>
          <cell r="M8112" t="str">
            <v>73rd</v>
          </cell>
          <cell r="N8112">
            <v>8111</v>
          </cell>
        </row>
        <row r="8113">
          <cell r="A8113" t="str">
            <v>Gladiator</v>
          </cell>
          <cell r="M8113" t="str">
            <v>73rd</v>
          </cell>
          <cell r="N8113">
            <v>8112</v>
          </cell>
        </row>
        <row r="8114">
          <cell r="A8114" t="str">
            <v>Malèna</v>
          </cell>
          <cell r="M8114" t="str">
            <v>73rd</v>
          </cell>
          <cell r="N8114">
            <v>8113</v>
          </cell>
        </row>
        <row r="8115">
          <cell r="A8115" t="str">
            <v>O Brother, Where Art Thou?</v>
          </cell>
          <cell r="M8115" t="str">
            <v>73rd</v>
          </cell>
          <cell r="N8115">
            <v>8114</v>
          </cell>
        </row>
        <row r="8116">
          <cell r="A8116" t="str">
            <v>The Patriot</v>
          </cell>
          <cell r="M8116" t="str">
            <v>73rd</v>
          </cell>
          <cell r="N8116">
            <v>8115</v>
          </cell>
        </row>
        <row r="8117">
          <cell r="A8117" t="str">
            <v>Crouching Tiger, Hidden Dragon</v>
          </cell>
          <cell r="B8117" t="str">
            <v>Wo hu cang long</v>
          </cell>
          <cell r="M8117" t="str">
            <v>73rd</v>
          </cell>
          <cell r="N8117">
            <v>8116</v>
          </cell>
        </row>
        <row r="8118">
          <cell r="A8118" t="str">
            <v>Dr. Seuss' How the Grinch Stole Christmas</v>
          </cell>
          <cell r="M8118" t="str">
            <v>73rd</v>
          </cell>
          <cell r="N8118">
            <v>8117</v>
          </cell>
        </row>
        <row r="8119">
          <cell r="A8119" t="str">
            <v>Gladiator</v>
          </cell>
          <cell r="M8119" t="str">
            <v>73rd</v>
          </cell>
          <cell r="N8119">
            <v>8118</v>
          </cell>
        </row>
        <row r="8120">
          <cell r="A8120" t="str">
            <v>Quills</v>
          </cell>
          <cell r="M8120" t="str">
            <v>73rd</v>
          </cell>
          <cell r="N8120">
            <v>8119</v>
          </cell>
        </row>
        <row r="8121">
          <cell r="A8121" t="str">
            <v>Vatel</v>
          </cell>
          <cell r="M8121" t="str">
            <v>73rd</v>
          </cell>
          <cell r="N8121">
            <v>8120</v>
          </cell>
        </row>
        <row r="8122">
          <cell r="A8122" t="str">
            <v>102 Dalmations</v>
          </cell>
          <cell r="M8122" t="str">
            <v>73rd</v>
          </cell>
          <cell r="N8122">
            <v>8121</v>
          </cell>
        </row>
        <row r="8123">
          <cell r="A8123" t="str">
            <v>Crouching Tiger, Hidden Dragon</v>
          </cell>
          <cell r="B8123" t="str">
            <v>Wo hu cang long</v>
          </cell>
          <cell r="M8123" t="str">
            <v>73rd</v>
          </cell>
          <cell r="N8123">
            <v>8122</v>
          </cell>
        </row>
        <row r="8124">
          <cell r="A8124" t="str">
            <v>Dr. Seuss' How the Grinch Stole Christmas</v>
          </cell>
          <cell r="M8124" t="str">
            <v>73rd</v>
          </cell>
          <cell r="N8124">
            <v>8123</v>
          </cell>
        </row>
        <row r="8125">
          <cell r="A8125" t="str">
            <v>Gladiator</v>
          </cell>
          <cell r="M8125" t="str">
            <v>73rd</v>
          </cell>
          <cell r="N8125">
            <v>8124</v>
          </cell>
        </row>
        <row r="8126">
          <cell r="A8126" t="str">
            <v>Quills</v>
          </cell>
          <cell r="M8126" t="str">
            <v>73rd</v>
          </cell>
          <cell r="N8126">
            <v>8125</v>
          </cell>
        </row>
        <row r="8127">
          <cell r="A8127" t="str">
            <v>The Cell</v>
          </cell>
          <cell r="M8127" t="str">
            <v>73rd</v>
          </cell>
          <cell r="N8127">
            <v>8126</v>
          </cell>
        </row>
        <row r="8128">
          <cell r="A8128" t="str">
            <v>Dr. Seuss' How the Grinch Stole Christmas</v>
          </cell>
          <cell r="M8128" t="str">
            <v>73rd</v>
          </cell>
          <cell r="N8128">
            <v>8127</v>
          </cell>
        </row>
        <row r="8129">
          <cell r="A8129" t="str">
            <v>Shadow of the Vampire</v>
          </cell>
          <cell r="M8129" t="str">
            <v>73rd</v>
          </cell>
          <cell r="N8129">
            <v>8128</v>
          </cell>
        </row>
        <row r="8130">
          <cell r="A8130" t="str">
            <v>Gladiator</v>
          </cell>
          <cell r="M8130" t="str">
            <v>73rd</v>
          </cell>
          <cell r="N8130">
            <v>8129</v>
          </cell>
        </row>
        <row r="8131">
          <cell r="A8131" t="str">
            <v>Hollow Man</v>
          </cell>
          <cell r="M8131" t="str">
            <v>73rd</v>
          </cell>
          <cell r="N8131">
            <v>8130</v>
          </cell>
        </row>
        <row r="8132">
          <cell r="A8132" t="str">
            <v>The Perfect Storm</v>
          </cell>
          <cell r="M8132" t="str">
            <v>73rd</v>
          </cell>
          <cell r="N8132">
            <v>8131</v>
          </cell>
        </row>
        <row r="8133">
          <cell r="A8133" t="str">
            <v>Cast Away</v>
          </cell>
          <cell r="M8133" t="str">
            <v>73rd</v>
          </cell>
          <cell r="N8133">
            <v>8132</v>
          </cell>
        </row>
        <row r="8134">
          <cell r="A8134" t="str">
            <v>Gladiator</v>
          </cell>
          <cell r="M8134" t="str">
            <v>73rd</v>
          </cell>
          <cell r="N8134">
            <v>8133</v>
          </cell>
        </row>
        <row r="8135">
          <cell r="A8135" t="str">
            <v>The Patriot</v>
          </cell>
          <cell r="M8135" t="str">
            <v>73rd</v>
          </cell>
          <cell r="N8135">
            <v>8134</v>
          </cell>
        </row>
        <row r="8136">
          <cell r="A8136" t="str">
            <v>The Perfect Storm</v>
          </cell>
          <cell r="M8136" t="str">
            <v>73rd</v>
          </cell>
          <cell r="N8136">
            <v>8135</v>
          </cell>
        </row>
        <row r="8137">
          <cell r="A8137" t="str">
            <v>U-571</v>
          </cell>
          <cell r="M8137" t="str">
            <v>73rd</v>
          </cell>
          <cell r="N8137">
            <v>8136</v>
          </cell>
        </row>
        <row r="8138">
          <cell r="A8138" t="str">
            <v>Space Cowboys</v>
          </cell>
          <cell r="M8138" t="str">
            <v>73rd</v>
          </cell>
          <cell r="N8138">
            <v>8137</v>
          </cell>
        </row>
        <row r="8139">
          <cell r="A8139" t="str">
            <v>U-571</v>
          </cell>
          <cell r="M8139" t="str">
            <v>73rd</v>
          </cell>
          <cell r="N8139">
            <v>8138</v>
          </cell>
        </row>
        <row r="8140">
          <cell r="A8140" t="str">
            <v>[no specific film title]</v>
          </cell>
          <cell r="M8140" t="str">
            <v>73rd</v>
          </cell>
          <cell r="N8140">
            <v>8139</v>
          </cell>
        </row>
        <row r="8141">
          <cell r="A8141" t="str">
            <v>[no specific film title]</v>
          </cell>
          <cell r="M8141" t="str">
            <v>73rd</v>
          </cell>
          <cell r="N8141">
            <v>8140</v>
          </cell>
        </row>
        <row r="8142">
          <cell r="A8142" t="str">
            <v>[no specific film title]</v>
          </cell>
          <cell r="M8142" t="str">
            <v>73rd</v>
          </cell>
          <cell r="N8142">
            <v>8141</v>
          </cell>
        </row>
        <row r="8143">
          <cell r="A8143" t="str">
            <v>[no specific film title]</v>
          </cell>
          <cell r="M8143" t="str">
            <v>73rd</v>
          </cell>
          <cell r="N8143">
            <v>8142</v>
          </cell>
        </row>
        <row r="8144">
          <cell r="A8144" t="str">
            <v>[no specific film title]</v>
          </cell>
          <cell r="M8144" t="str">
            <v>73rd</v>
          </cell>
          <cell r="N8144">
            <v>8143</v>
          </cell>
        </row>
        <row r="8145">
          <cell r="A8145" t="str">
            <v>[no specific film title]</v>
          </cell>
          <cell r="M8145" t="str">
            <v>73rd</v>
          </cell>
          <cell r="N8145">
            <v>8144</v>
          </cell>
        </row>
        <row r="8146">
          <cell r="A8146" t="str">
            <v>A Beautiful Mind</v>
          </cell>
          <cell r="M8146" t="str">
            <v>74th</v>
          </cell>
          <cell r="N8146">
            <v>8145</v>
          </cell>
        </row>
        <row r="8147">
          <cell r="A8147" t="str">
            <v>Gosford Park</v>
          </cell>
          <cell r="M8147" t="str">
            <v>74th</v>
          </cell>
          <cell r="N8147">
            <v>8146</v>
          </cell>
        </row>
        <row r="8148">
          <cell r="A8148" t="str">
            <v>In the Bedroom</v>
          </cell>
          <cell r="M8148" t="str">
            <v>74th</v>
          </cell>
          <cell r="N8148">
            <v>8147</v>
          </cell>
        </row>
        <row r="8149">
          <cell r="A8149" t="str">
            <v>The Lord of the Rings: The Fellowship of the Ring</v>
          </cell>
          <cell r="M8149" t="str">
            <v>74th</v>
          </cell>
          <cell r="N8149">
            <v>8148</v>
          </cell>
        </row>
        <row r="8150">
          <cell r="A8150" t="str">
            <v>Moulin Rouge</v>
          </cell>
          <cell r="M8150" t="str">
            <v>74th</v>
          </cell>
          <cell r="N8150">
            <v>8149</v>
          </cell>
        </row>
        <row r="8151">
          <cell r="A8151" t="str">
            <v>Jimmy Neutron: Boy Genius</v>
          </cell>
          <cell r="M8151" t="str">
            <v>74th</v>
          </cell>
          <cell r="N8151">
            <v>8150</v>
          </cell>
        </row>
        <row r="8152">
          <cell r="A8152" t="str">
            <v>Monsters, Inc.</v>
          </cell>
          <cell r="M8152" t="str">
            <v>74th</v>
          </cell>
          <cell r="N8152">
            <v>8151</v>
          </cell>
        </row>
        <row r="8153">
          <cell r="A8153" t="str">
            <v>Shrek</v>
          </cell>
          <cell r="M8153" t="str">
            <v>74th</v>
          </cell>
          <cell r="N8153">
            <v>8152</v>
          </cell>
        </row>
        <row r="8154">
          <cell r="A8154" t="str">
            <v>Ali</v>
          </cell>
          <cell r="M8154" t="str">
            <v>74th</v>
          </cell>
          <cell r="N8154">
            <v>8153</v>
          </cell>
        </row>
        <row r="8155">
          <cell r="A8155" t="str">
            <v>A Beautiful Mind</v>
          </cell>
          <cell r="M8155" t="str">
            <v>74th</v>
          </cell>
          <cell r="N8155">
            <v>8154</v>
          </cell>
        </row>
        <row r="8156">
          <cell r="A8156" t="str">
            <v>I Am Sam</v>
          </cell>
          <cell r="M8156" t="str">
            <v>74th</v>
          </cell>
          <cell r="N8156">
            <v>8155</v>
          </cell>
        </row>
        <row r="8157">
          <cell r="A8157" t="str">
            <v>In the Bedroom</v>
          </cell>
          <cell r="M8157" t="str">
            <v>74th</v>
          </cell>
          <cell r="N8157">
            <v>8156</v>
          </cell>
        </row>
        <row r="8158">
          <cell r="A8158" t="str">
            <v>Training Day</v>
          </cell>
          <cell r="M8158" t="str">
            <v>74th</v>
          </cell>
          <cell r="N8158">
            <v>8157</v>
          </cell>
        </row>
        <row r="8159">
          <cell r="A8159" t="str">
            <v>Ali</v>
          </cell>
          <cell r="M8159" t="str">
            <v>74th</v>
          </cell>
          <cell r="N8159">
            <v>8158</v>
          </cell>
        </row>
        <row r="8160">
          <cell r="A8160" t="str">
            <v>Iris</v>
          </cell>
          <cell r="M8160" t="str">
            <v>74th</v>
          </cell>
          <cell r="N8160">
            <v>8159</v>
          </cell>
        </row>
        <row r="8161">
          <cell r="A8161" t="str">
            <v>The Lord of the Rings: The Fellowship of the Ring</v>
          </cell>
          <cell r="M8161" t="str">
            <v>74th</v>
          </cell>
          <cell r="N8161">
            <v>8160</v>
          </cell>
        </row>
        <row r="8162">
          <cell r="A8162" t="str">
            <v>Sexy Beast</v>
          </cell>
          <cell r="M8162" t="str">
            <v>74th</v>
          </cell>
          <cell r="N8162">
            <v>8161</v>
          </cell>
        </row>
        <row r="8163">
          <cell r="A8163" t="str">
            <v>Training Day</v>
          </cell>
          <cell r="M8163" t="str">
            <v>74th</v>
          </cell>
          <cell r="N8163">
            <v>8162</v>
          </cell>
        </row>
        <row r="8164">
          <cell r="A8164" t="str">
            <v>Bridget Jones's Diary</v>
          </cell>
          <cell r="M8164" t="str">
            <v>74th</v>
          </cell>
          <cell r="N8164">
            <v>8163</v>
          </cell>
        </row>
        <row r="8165">
          <cell r="A8165" t="str">
            <v>In the Bedroom</v>
          </cell>
          <cell r="M8165" t="str">
            <v>74th</v>
          </cell>
          <cell r="N8165">
            <v>8164</v>
          </cell>
        </row>
        <row r="8166">
          <cell r="A8166" t="str">
            <v>Iris</v>
          </cell>
          <cell r="M8166" t="str">
            <v>74th</v>
          </cell>
          <cell r="N8166">
            <v>8165</v>
          </cell>
        </row>
        <row r="8167">
          <cell r="A8167" t="str">
            <v>Monster's Ball</v>
          </cell>
          <cell r="M8167" t="str">
            <v>74th</v>
          </cell>
          <cell r="N8167">
            <v>8166</v>
          </cell>
        </row>
        <row r="8168">
          <cell r="A8168" t="str">
            <v>Moulin Rouge</v>
          </cell>
          <cell r="M8168" t="str">
            <v>74th</v>
          </cell>
          <cell r="N8168">
            <v>8167</v>
          </cell>
        </row>
        <row r="8169">
          <cell r="A8169" t="str">
            <v>A Beautiful Mind</v>
          </cell>
          <cell r="M8169" t="str">
            <v>74th</v>
          </cell>
          <cell r="N8169">
            <v>8168</v>
          </cell>
        </row>
        <row r="8170">
          <cell r="A8170" t="str">
            <v>Gosford Park</v>
          </cell>
          <cell r="M8170" t="str">
            <v>74th</v>
          </cell>
          <cell r="N8170">
            <v>8169</v>
          </cell>
        </row>
        <row r="8171">
          <cell r="A8171" t="str">
            <v>Gosford Park</v>
          </cell>
          <cell r="M8171" t="str">
            <v>74th</v>
          </cell>
          <cell r="N8171">
            <v>8170</v>
          </cell>
        </row>
        <row r="8172">
          <cell r="A8172" t="str">
            <v>In the Bedroom</v>
          </cell>
          <cell r="M8172" t="str">
            <v>74th</v>
          </cell>
          <cell r="N8172">
            <v>8171</v>
          </cell>
        </row>
        <row r="8173">
          <cell r="A8173" t="str">
            <v>Iris</v>
          </cell>
          <cell r="M8173" t="str">
            <v>74th</v>
          </cell>
          <cell r="N8173">
            <v>8172</v>
          </cell>
        </row>
        <row r="8174">
          <cell r="A8174" t="str">
            <v>A Beautiful Mind</v>
          </cell>
          <cell r="M8174" t="str">
            <v>74th</v>
          </cell>
          <cell r="N8174">
            <v>8173</v>
          </cell>
        </row>
        <row r="8175">
          <cell r="A8175" t="str">
            <v>Black Hawk Down</v>
          </cell>
          <cell r="M8175" t="str">
            <v>74th</v>
          </cell>
          <cell r="N8175">
            <v>8174</v>
          </cell>
        </row>
        <row r="8176">
          <cell r="A8176" t="str">
            <v>Gosford Park</v>
          </cell>
          <cell r="M8176" t="str">
            <v>74th</v>
          </cell>
          <cell r="N8176">
            <v>8175</v>
          </cell>
        </row>
        <row r="8177">
          <cell r="A8177" t="str">
            <v>The Lord of the Rings: The Fellowship of the Ring</v>
          </cell>
          <cell r="M8177" t="str">
            <v>74th</v>
          </cell>
          <cell r="N8177">
            <v>8176</v>
          </cell>
        </row>
        <row r="8178">
          <cell r="A8178" t="str">
            <v>Mulholland Drive</v>
          </cell>
          <cell r="M8178" t="str">
            <v>74th</v>
          </cell>
          <cell r="N8178">
            <v>8177</v>
          </cell>
        </row>
        <row r="8179">
          <cell r="A8179" t="str">
            <v>Amélie</v>
          </cell>
          <cell r="B8179" t="str">
            <v>Le Fabuleux destin d'Amélie Poulain</v>
          </cell>
          <cell r="M8179" t="str">
            <v>74th</v>
          </cell>
          <cell r="N8179">
            <v>8178</v>
          </cell>
        </row>
        <row r="8180">
          <cell r="A8180" t="str">
            <v>Gosford Park</v>
          </cell>
          <cell r="M8180" t="str">
            <v>74th</v>
          </cell>
          <cell r="N8180">
            <v>8179</v>
          </cell>
        </row>
        <row r="8181">
          <cell r="A8181" t="str">
            <v>Memento</v>
          </cell>
          <cell r="M8181" t="str">
            <v>74th</v>
          </cell>
          <cell r="N8181">
            <v>8180</v>
          </cell>
        </row>
        <row r="8182">
          <cell r="A8182" t="str">
            <v>Monster's Ball</v>
          </cell>
          <cell r="M8182" t="str">
            <v>74th</v>
          </cell>
          <cell r="N8182">
            <v>8181</v>
          </cell>
        </row>
        <row r="8183">
          <cell r="A8183" t="str">
            <v>The Royal Tenenbaums</v>
          </cell>
          <cell r="M8183" t="str">
            <v>74th</v>
          </cell>
          <cell r="N8183">
            <v>8182</v>
          </cell>
        </row>
        <row r="8184">
          <cell r="A8184" t="str">
            <v>A Beautiful Mind</v>
          </cell>
          <cell r="M8184" t="str">
            <v>74th</v>
          </cell>
          <cell r="N8184">
            <v>8183</v>
          </cell>
        </row>
        <row r="8185">
          <cell r="A8185" t="str">
            <v>Ghost World</v>
          </cell>
          <cell r="M8185" t="str">
            <v>74th</v>
          </cell>
          <cell r="N8185">
            <v>8184</v>
          </cell>
        </row>
        <row r="8186">
          <cell r="A8186" t="str">
            <v>In the Bedroom</v>
          </cell>
          <cell r="M8186" t="str">
            <v>74th</v>
          </cell>
          <cell r="N8186">
            <v>8185</v>
          </cell>
        </row>
        <row r="8187">
          <cell r="A8187" t="str">
            <v>The Lord of the Rings: The Fellowship of the Ring</v>
          </cell>
          <cell r="M8187" t="str">
            <v>74th</v>
          </cell>
          <cell r="N8187">
            <v>8186</v>
          </cell>
        </row>
        <row r="8188">
          <cell r="A8188" t="str">
            <v>Shrek</v>
          </cell>
          <cell r="M8188" t="str">
            <v>74th</v>
          </cell>
          <cell r="N8188">
            <v>8187</v>
          </cell>
        </row>
        <row r="8189">
          <cell r="A8189" t="str">
            <v>A.I. Artificial Intelligence</v>
          </cell>
          <cell r="M8189" t="str">
            <v>74th</v>
          </cell>
          <cell r="N8189">
            <v>8188</v>
          </cell>
        </row>
        <row r="8190">
          <cell r="A8190" t="str">
            <v>A Beautiful Mind</v>
          </cell>
          <cell r="M8190" t="str">
            <v>74th</v>
          </cell>
          <cell r="N8190">
            <v>8189</v>
          </cell>
        </row>
        <row r="8191">
          <cell r="A8191" t="str">
            <v>Harry Potter and the Sorcerer's Stone</v>
          </cell>
          <cell r="M8191" t="str">
            <v>74th</v>
          </cell>
          <cell r="N8191">
            <v>8190</v>
          </cell>
        </row>
        <row r="8192">
          <cell r="A8192" t="str">
            <v>The Lord of the Rings: The Fellowship of the Ring</v>
          </cell>
          <cell r="M8192" t="str">
            <v>74th</v>
          </cell>
          <cell r="N8192">
            <v>8191</v>
          </cell>
        </row>
        <row r="8193">
          <cell r="A8193" t="str">
            <v>Monsters, Inc.</v>
          </cell>
          <cell r="M8193" t="str">
            <v>74th</v>
          </cell>
          <cell r="N8193">
            <v>8192</v>
          </cell>
        </row>
        <row r="8194">
          <cell r="A8194" t="str">
            <v>Kate &amp; Leopold</v>
          </cell>
          <cell r="M8194" t="str">
            <v>74th</v>
          </cell>
          <cell r="N8194">
            <v>8193</v>
          </cell>
        </row>
        <row r="8195">
          <cell r="A8195" t="str">
            <v>The Lord of the Rings: The Fellowship of the Ring</v>
          </cell>
          <cell r="M8195" t="str">
            <v>74th</v>
          </cell>
          <cell r="N8195">
            <v>8194</v>
          </cell>
        </row>
        <row r="8196">
          <cell r="A8196" t="str">
            <v>Monsters, Inc.</v>
          </cell>
          <cell r="M8196" t="str">
            <v>74th</v>
          </cell>
          <cell r="N8196">
            <v>8195</v>
          </cell>
        </row>
        <row r="8197">
          <cell r="A8197" t="str">
            <v>Pearl Harbor</v>
          </cell>
          <cell r="M8197" t="str">
            <v>74th</v>
          </cell>
          <cell r="N8197">
            <v>8196</v>
          </cell>
        </row>
        <row r="8198">
          <cell r="A8198" t="str">
            <v>Vanilla Sky</v>
          </cell>
          <cell r="M8198" t="str">
            <v>74th</v>
          </cell>
          <cell r="N8198">
            <v>8197</v>
          </cell>
        </row>
        <row r="8199">
          <cell r="A8199" t="str">
            <v>A Beautiful Mind</v>
          </cell>
          <cell r="M8199" t="str">
            <v>74th</v>
          </cell>
          <cell r="N8199">
            <v>8198</v>
          </cell>
        </row>
        <row r="8200">
          <cell r="A8200" t="str">
            <v>Black Hawk Down</v>
          </cell>
          <cell r="M8200" t="str">
            <v>74th</v>
          </cell>
          <cell r="N8200">
            <v>8199</v>
          </cell>
        </row>
        <row r="8201">
          <cell r="A8201" t="str">
            <v>The Lord of the Rings: The Fellowship of the Ring</v>
          </cell>
          <cell r="M8201" t="str">
            <v>74th</v>
          </cell>
          <cell r="N8201">
            <v>8200</v>
          </cell>
        </row>
        <row r="8202">
          <cell r="A8202" t="str">
            <v>Memento</v>
          </cell>
          <cell r="M8202" t="str">
            <v>74th</v>
          </cell>
          <cell r="N8202">
            <v>8201</v>
          </cell>
        </row>
        <row r="8203">
          <cell r="A8203" t="str">
            <v>Moulin Rouge</v>
          </cell>
          <cell r="M8203" t="str">
            <v>74th</v>
          </cell>
          <cell r="N8203">
            <v>8202</v>
          </cell>
        </row>
        <row r="8204">
          <cell r="A8204" t="str">
            <v>Amélie</v>
          </cell>
          <cell r="B8204" t="str">
            <v>Le Fabuleux destin d'Amélie Poulain</v>
          </cell>
          <cell r="M8204" t="str">
            <v>74th</v>
          </cell>
          <cell r="N8204">
            <v>8203</v>
          </cell>
        </row>
        <row r="8205">
          <cell r="A8205" t="str">
            <v>Elling</v>
          </cell>
          <cell r="M8205" t="str">
            <v>74th</v>
          </cell>
          <cell r="N8205">
            <v>8204</v>
          </cell>
        </row>
        <row r="8206">
          <cell r="A8206" t="str">
            <v>Lagaan</v>
          </cell>
          <cell r="B8206" t="str">
            <v>Lagaan: Once Upon a Time in India</v>
          </cell>
          <cell r="M8206" t="str">
            <v>74th</v>
          </cell>
          <cell r="N8206">
            <v>8205</v>
          </cell>
        </row>
        <row r="8207">
          <cell r="A8207" t="str">
            <v>No Man's Land</v>
          </cell>
          <cell r="M8207" t="str">
            <v>74th</v>
          </cell>
          <cell r="N8207">
            <v>8206</v>
          </cell>
        </row>
        <row r="8208">
          <cell r="A8208" t="str">
            <v>Son of the Bride</v>
          </cell>
          <cell r="B8208" t="str">
            <v>El Hijo de la novia</v>
          </cell>
          <cell r="M8208" t="str">
            <v>74th</v>
          </cell>
          <cell r="N8208">
            <v>8207</v>
          </cell>
        </row>
        <row r="8209">
          <cell r="A8209" t="str">
            <v>the accountant</v>
          </cell>
          <cell r="M8209" t="str">
            <v>74th</v>
          </cell>
          <cell r="N8209">
            <v>8208</v>
          </cell>
        </row>
        <row r="8210">
          <cell r="A8210" t="str">
            <v>Copy Shop</v>
          </cell>
          <cell r="M8210" t="str">
            <v>74th</v>
          </cell>
          <cell r="N8210">
            <v>8209</v>
          </cell>
        </row>
        <row r="8211">
          <cell r="A8211" t="str">
            <v>Gregor's Greatest Invention</v>
          </cell>
          <cell r="M8211" t="str">
            <v>74th</v>
          </cell>
          <cell r="N8211">
            <v>8210</v>
          </cell>
        </row>
        <row r="8212">
          <cell r="A8212" t="str">
            <v>A Man Thing (Meska Sprawa)</v>
          </cell>
          <cell r="B8212" t="str">
            <v>Meska sprawa</v>
          </cell>
          <cell r="M8212" t="str">
            <v>74th</v>
          </cell>
          <cell r="N8212">
            <v>8211</v>
          </cell>
        </row>
        <row r="8213">
          <cell r="A8213" t="str">
            <v>Speed for Thespians</v>
          </cell>
          <cell r="M8213" t="str">
            <v>74th</v>
          </cell>
          <cell r="N8213">
            <v>8212</v>
          </cell>
        </row>
        <row r="8214">
          <cell r="A8214" t="str">
            <v>Fifty Percent Grey</v>
          </cell>
          <cell r="M8214" t="str">
            <v>74th</v>
          </cell>
          <cell r="N8214">
            <v>8213</v>
          </cell>
        </row>
        <row r="8215">
          <cell r="A8215" t="str">
            <v>For the Birds</v>
          </cell>
          <cell r="M8215" t="str">
            <v>74th</v>
          </cell>
          <cell r="N8215">
            <v>8214</v>
          </cell>
        </row>
        <row r="8216">
          <cell r="A8216" t="str">
            <v>Give Up Yer Aul Sins</v>
          </cell>
          <cell r="M8216" t="str">
            <v>74th</v>
          </cell>
          <cell r="N8216">
            <v>8215</v>
          </cell>
        </row>
        <row r="8217">
          <cell r="A8217" t="str">
            <v>Strange Invaders</v>
          </cell>
          <cell r="M8217" t="str">
            <v>74th</v>
          </cell>
          <cell r="N8217">
            <v>8216</v>
          </cell>
        </row>
        <row r="8218">
          <cell r="A8218" t="str">
            <v>Stubble Trouble</v>
          </cell>
          <cell r="M8218" t="str">
            <v>74th</v>
          </cell>
          <cell r="N8218">
            <v>8217</v>
          </cell>
        </row>
        <row r="8219">
          <cell r="A8219" t="str">
            <v>Children Underground</v>
          </cell>
          <cell r="M8219" t="str">
            <v>74th</v>
          </cell>
          <cell r="N8219">
            <v>8218</v>
          </cell>
        </row>
        <row r="8220">
          <cell r="A8220" t="str">
            <v>LaLee's Kin: The Legacy of Cotton</v>
          </cell>
          <cell r="M8220" t="str">
            <v>74th</v>
          </cell>
          <cell r="N8220">
            <v>8219</v>
          </cell>
        </row>
        <row r="8221">
          <cell r="A8221" t="str">
            <v>Murder on a Sunday Morning</v>
          </cell>
          <cell r="B8221" t="str">
            <v>Un coupable idéal</v>
          </cell>
          <cell r="M8221" t="str">
            <v>74th</v>
          </cell>
          <cell r="N8221">
            <v>8220</v>
          </cell>
        </row>
        <row r="8222">
          <cell r="A8222" t="str">
            <v>Promises</v>
          </cell>
          <cell r="M8222" t="str">
            <v>74th</v>
          </cell>
          <cell r="N8222">
            <v>8221</v>
          </cell>
        </row>
        <row r="8223">
          <cell r="A8223" t="str">
            <v>War Photographer</v>
          </cell>
          <cell r="M8223" t="str">
            <v>74th</v>
          </cell>
          <cell r="N8223">
            <v>8222</v>
          </cell>
        </row>
        <row r="8224">
          <cell r="A8224" t="str">
            <v>Artists and Orphans: A True Drama</v>
          </cell>
          <cell r="M8224" t="str">
            <v>74th</v>
          </cell>
          <cell r="N8224">
            <v>8223</v>
          </cell>
        </row>
        <row r="8225">
          <cell r="A8225" t="str">
            <v>Sing!</v>
          </cell>
          <cell r="M8225" t="str">
            <v>74th</v>
          </cell>
          <cell r="N8225">
            <v>8224</v>
          </cell>
        </row>
        <row r="8226">
          <cell r="A8226" t="str">
            <v>Thoth</v>
          </cell>
          <cell r="M8226" t="str">
            <v>74th</v>
          </cell>
          <cell r="N8226">
            <v>8225</v>
          </cell>
        </row>
        <row r="8227">
          <cell r="A8227" t="str">
            <v>Amélie</v>
          </cell>
          <cell r="B8227" t="str">
            <v>Le Fabuleux destin d'Amélie Poulain</v>
          </cell>
          <cell r="M8227" t="str">
            <v>74th</v>
          </cell>
          <cell r="N8227">
            <v>8226</v>
          </cell>
        </row>
        <row r="8228">
          <cell r="A8228" t="str">
            <v>Black Hawk Down</v>
          </cell>
          <cell r="M8228" t="str">
            <v>74th</v>
          </cell>
          <cell r="N8228">
            <v>8227</v>
          </cell>
        </row>
        <row r="8229">
          <cell r="A8229" t="str">
            <v>The Lord of the Rings: The Fellowship of the Ring</v>
          </cell>
          <cell r="M8229" t="str">
            <v>74th</v>
          </cell>
          <cell r="N8229">
            <v>8228</v>
          </cell>
        </row>
        <row r="8230">
          <cell r="A8230" t="str">
            <v>The Man Who Wasn't There</v>
          </cell>
          <cell r="M8230" t="str">
            <v>74th</v>
          </cell>
          <cell r="N8230">
            <v>8229</v>
          </cell>
        </row>
        <row r="8231">
          <cell r="A8231" t="str">
            <v>Moulin Rouge</v>
          </cell>
          <cell r="M8231" t="str">
            <v>74th</v>
          </cell>
          <cell r="N8231">
            <v>8230</v>
          </cell>
        </row>
        <row r="8232">
          <cell r="A8232" t="str">
            <v>Amélie</v>
          </cell>
          <cell r="B8232" t="str">
            <v>Le Fabuleux destin d'Amélie Poulain</v>
          </cell>
          <cell r="M8232" t="str">
            <v>74th</v>
          </cell>
          <cell r="N8232">
            <v>8231</v>
          </cell>
        </row>
        <row r="8233">
          <cell r="A8233" t="str">
            <v>Gosford Park</v>
          </cell>
          <cell r="M8233" t="str">
            <v>74th</v>
          </cell>
          <cell r="N8233">
            <v>8232</v>
          </cell>
        </row>
        <row r="8234">
          <cell r="A8234" t="str">
            <v>Harry Potter and the Sorcerer's Stone</v>
          </cell>
          <cell r="M8234" t="str">
            <v>74th</v>
          </cell>
          <cell r="N8234">
            <v>8233</v>
          </cell>
        </row>
        <row r="8235">
          <cell r="A8235" t="str">
            <v>The Lord of the Rings: The Fellowship of the Ring</v>
          </cell>
          <cell r="M8235" t="str">
            <v>74th</v>
          </cell>
          <cell r="N8235">
            <v>8234</v>
          </cell>
        </row>
        <row r="8236">
          <cell r="A8236" t="str">
            <v>Moulin Rouge</v>
          </cell>
          <cell r="M8236" t="str">
            <v>74th</v>
          </cell>
          <cell r="N8236">
            <v>8235</v>
          </cell>
        </row>
        <row r="8237">
          <cell r="A8237" t="str">
            <v>The Affair of the Necklace</v>
          </cell>
          <cell r="M8237" t="str">
            <v>74th</v>
          </cell>
          <cell r="N8237">
            <v>8236</v>
          </cell>
        </row>
        <row r="8238">
          <cell r="A8238" t="str">
            <v>Gosford Park</v>
          </cell>
          <cell r="M8238" t="str">
            <v>74th</v>
          </cell>
          <cell r="N8238">
            <v>8237</v>
          </cell>
        </row>
        <row r="8239">
          <cell r="A8239" t="str">
            <v>Harry Potter and the Sorcerer's Stone</v>
          </cell>
          <cell r="M8239" t="str">
            <v>74th</v>
          </cell>
          <cell r="N8239">
            <v>8238</v>
          </cell>
        </row>
        <row r="8240">
          <cell r="A8240" t="str">
            <v>The Lord of the Rings: The Fellowship of the Ring</v>
          </cell>
          <cell r="M8240" t="str">
            <v>74th</v>
          </cell>
          <cell r="N8240">
            <v>8239</v>
          </cell>
        </row>
        <row r="8241">
          <cell r="A8241" t="str">
            <v>Moulin Rouge</v>
          </cell>
          <cell r="M8241" t="str">
            <v>74th</v>
          </cell>
          <cell r="N8241">
            <v>8240</v>
          </cell>
        </row>
        <row r="8242">
          <cell r="A8242" t="str">
            <v>A Beautiful Mind</v>
          </cell>
          <cell r="M8242" t="str">
            <v>74th</v>
          </cell>
          <cell r="N8242">
            <v>8241</v>
          </cell>
        </row>
        <row r="8243">
          <cell r="A8243" t="str">
            <v>The Lord of the Rings: The Fellowship of the Ring</v>
          </cell>
          <cell r="M8243" t="str">
            <v>74th</v>
          </cell>
          <cell r="N8243">
            <v>8242</v>
          </cell>
        </row>
        <row r="8244">
          <cell r="A8244" t="str">
            <v>Moulin Rouge</v>
          </cell>
          <cell r="M8244" t="str">
            <v>74th</v>
          </cell>
          <cell r="N8244">
            <v>8243</v>
          </cell>
        </row>
        <row r="8245">
          <cell r="A8245" t="str">
            <v>A.I. Artificial Intelligence</v>
          </cell>
          <cell r="M8245" t="str">
            <v>74th</v>
          </cell>
          <cell r="N8245">
            <v>8244</v>
          </cell>
        </row>
        <row r="8246">
          <cell r="A8246" t="str">
            <v>The Lord of the Rings: The Fellowship of the Ring</v>
          </cell>
          <cell r="M8246" t="str">
            <v>74th</v>
          </cell>
          <cell r="N8246">
            <v>8245</v>
          </cell>
        </row>
        <row r="8247">
          <cell r="A8247" t="str">
            <v>Pearl Harbor</v>
          </cell>
          <cell r="M8247" t="str">
            <v>74th</v>
          </cell>
          <cell r="N8247">
            <v>8246</v>
          </cell>
        </row>
        <row r="8248">
          <cell r="A8248" t="str">
            <v>Amélie</v>
          </cell>
          <cell r="B8248" t="str">
            <v>Le Fabuleux destin d'Amélie Poulain</v>
          </cell>
          <cell r="M8248" t="str">
            <v>74th</v>
          </cell>
          <cell r="N8248">
            <v>8247</v>
          </cell>
        </row>
        <row r="8249">
          <cell r="A8249" t="str">
            <v>Black Hawk Down</v>
          </cell>
          <cell r="M8249" t="str">
            <v>74th</v>
          </cell>
          <cell r="N8249">
            <v>8248</v>
          </cell>
        </row>
        <row r="8250">
          <cell r="A8250" t="str">
            <v>The Lord of the Rings: The Fellowship of the Ring</v>
          </cell>
          <cell r="M8250" t="str">
            <v>74th</v>
          </cell>
          <cell r="N8250">
            <v>8249</v>
          </cell>
        </row>
        <row r="8251">
          <cell r="A8251" t="str">
            <v>Moulin Rouge</v>
          </cell>
          <cell r="M8251" t="str">
            <v>74th</v>
          </cell>
          <cell r="N8251">
            <v>8250</v>
          </cell>
        </row>
        <row r="8252">
          <cell r="A8252" t="str">
            <v>Pearl Harbor</v>
          </cell>
          <cell r="M8252" t="str">
            <v>74th</v>
          </cell>
          <cell r="N8252">
            <v>8251</v>
          </cell>
        </row>
        <row r="8253">
          <cell r="A8253" t="str">
            <v>Monsters, Inc.</v>
          </cell>
          <cell r="M8253" t="str">
            <v>74th</v>
          </cell>
          <cell r="N8253">
            <v>8252</v>
          </cell>
        </row>
        <row r="8254">
          <cell r="A8254" t="str">
            <v>Pearl Harbor</v>
          </cell>
          <cell r="M8254" t="str">
            <v>74th</v>
          </cell>
          <cell r="N8254">
            <v>8253</v>
          </cell>
        </row>
        <row r="8255">
          <cell r="A8255" t="str">
            <v>[no specific film title]</v>
          </cell>
          <cell r="M8255" t="str">
            <v>74th</v>
          </cell>
          <cell r="N8255">
            <v>8254</v>
          </cell>
        </row>
        <row r="8256">
          <cell r="A8256" t="str">
            <v>[no specific film title]</v>
          </cell>
          <cell r="M8256" t="str">
            <v>74th</v>
          </cell>
          <cell r="N8256">
            <v>8255</v>
          </cell>
        </row>
        <row r="8257">
          <cell r="A8257" t="str">
            <v>[no specific film title]</v>
          </cell>
          <cell r="M8257" t="str">
            <v>74th</v>
          </cell>
          <cell r="N8257">
            <v>8256</v>
          </cell>
        </row>
        <row r="8258">
          <cell r="A8258" t="str">
            <v>[no specific film title]</v>
          </cell>
          <cell r="M8258" t="str">
            <v>74th</v>
          </cell>
          <cell r="N8258">
            <v>8257</v>
          </cell>
        </row>
        <row r="8259">
          <cell r="A8259" t="str">
            <v>[no specific film title]</v>
          </cell>
          <cell r="M8259" t="str">
            <v>74th</v>
          </cell>
          <cell r="N8259">
            <v>8258</v>
          </cell>
        </row>
        <row r="8260">
          <cell r="A8260" t="str">
            <v>[no specific film title]</v>
          </cell>
          <cell r="M8260" t="str">
            <v>74th</v>
          </cell>
          <cell r="N8260">
            <v>8259</v>
          </cell>
        </row>
        <row r="8261">
          <cell r="A8261" t="str">
            <v>[no specific film title]</v>
          </cell>
          <cell r="M8261" t="str">
            <v>74th</v>
          </cell>
          <cell r="N8261">
            <v>8260</v>
          </cell>
        </row>
        <row r="8262">
          <cell r="A8262" t="str">
            <v>Chicago</v>
          </cell>
          <cell r="M8262" t="str">
            <v>75th</v>
          </cell>
          <cell r="N8262">
            <v>8261</v>
          </cell>
        </row>
        <row r="8263">
          <cell r="A8263" t="str">
            <v>Gangs of New York</v>
          </cell>
          <cell r="M8263" t="str">
            <v>75th</v>
          </cell>
          <cell r="N8263">
            <v>8262</v>
          </cell>
        </row>
        <row r="8264">
          <cell r="A8264" t="str">
            <v>The Hours</v>
          </cell>
          <cell r="M8264" t="str">
            <v>75th</v>
          </cell>
          <cell r="N8264">
            <v>8263</v>
          </cell>
        </row>
        <row r="8265">
          <cell r="A8265" t="str">
            <v>The Lord of the Rings: The Two Towers</v>
          </cell>
          <cell r="M8265" t="str">
            <v>75th</v>
          </cell>
          <cell r="N8265">
            <v>8264</v>
          </cell>
        </row>
        <row r="8266">
          <cell r="A8266" t="str">
            <v>The Pianist</v>
          </cell>
          <cell r="M8266" t="str">
            <v>75th</v>
          </cell>
          <cell r="N8266">
            <v>8265</v>
          </cell>
        </row>
        <row r="8267">
          <cell r="A8267" t="str">
            <v>Ice Age</v>
          </cell>
          <cell r="M8267" t="str">
            <v>75th</v>
          </cell>
          <cell r="N8267">
            <v>8266</v>
          </cell>
        </row>
        <row r="8268">
          <cell r="A8268" t="str">
            <v>Lilo &amp; Stitch</v>
          </cell>
          <cell r="M8268" t="str">
            <v>75th</v>
          </cell>
          <cell r="N8268">
            <v>8267</v>
          </cell>
        </row>
        <row r="8269">
          <cell r="A8269" t="str">
            <v>Spirit: Stallion of the Cimarron</v>
          </cell>
          <cell r="M8269" t="str">
            <v>75th</v>
          </cell>
          <cell r="N8269">
            <v>8268</v>
          </cell>
        </row>
        <row r="8270">
          <cell r="A8270" t="str">
            <v>Spirited Away</v>
          </cell>
          <cell r="B8270" t="str">
            <v>Sen to Chihiro no kamikakushi</v>
          </cell>
          <cell r="M8270" t="str">
            <v>75th</v>
          </cell>
          <cell r="N8270">
            <v>8269</v>
          </cell>
        </row>
        <row r="8271">
          <cell r="A8271" t="str">
            <v>Treasure Planet</v>
          </cell>
          <cell r="M8271" t="str">
            <v>75th</v>
          </cell>
          <cell r="N8271">
            <v>8270</v>
          </cell>
        </row>
        <row r="8272">
          <cell r="A8272" t="str">
            <v>About Schmidt</v>
          </cell>
          <cell r="M8272" t="str">
            <v>75th</v>
          </cell>
          <cell r="N8272">
            <v>8271</v>
          </cell>
        </row>
        <row r="8273">
          <cell r="A8273" t="str">
            <v>Adaptation</v>
          </cell>
          <cell r="M8273" t="str">
            <v>75th</v>
          </cell>
          <cell r="N8273">
            <v>8272</v>
          </cell>
        </row>
        <row r="8274">
          <cell r="A8274" t="str">
            <v>Gangs of New York</v>
          </cell>
          <cell r="M8274" t="str">
            <v>75th</v>
          </cell>
          <cell r="N8274">
            <v>8273</v>
          </cell>
        </row>
        <row r="8275">
          <cell r="A8275" t="str">
            <v>The Pianist</v>
          </cell>
          <cell r="M8275" t="str">
            <v>75th</v>
          </cell>
          <cell r="N8275">
            <v>8274</v>
          </cell>
        </row>
        <row r="8276">
          <cell r="A8276" t="str">
            <v>The Quiet American</v>
          </cell>
          <cell r="M8276" t="str">
            <v>75th</v>
          </cell>
          <cell r="N8276">
            <v>8275</v>
          </cell>
        </row>
        <row r="8277">
          <cell r="A8277" t="str">
            <v>Adaptation</v>
          </cell>
          <cell r="M8277" t="str">
            <v>75th</v>
          </cell>
          <cell r="N8277">
            <v>8276</v>
          </cell>
        </row>
        <row r="8278">
          <cell r="A8278" t="str">
            <v>Catch Me If You Can</v>
          </cell>
          <cell r="M8278" t="str">
            <v>75th</v>
          </cell>
          <cell r="N8278">
            <v>8277</v>
          </cell>
        </row>
        <row r="8279">
          <cell r="A8279" t="str">
            <v>Chicago</v>
          </cell>
          <cell r="M8279" t="str">
            <v>75th</v>
          </cell>
          <cell r="N8279">
            <v>8278</v>
          </cell>
        </row>
        <row r="8280">
          <cell r="A8280" t="str">
            <v>The Hours</v>
          </cell>
          <cell r="M8280" t="str">
            <v>75th</v>
          </cell>
          <cell r="N8280">
            <v>8279</v>
          </cell>
        </row>
        <row r="8281">
          <cell r="A8281" t="str">
            <v>Road to Perdition</v>
          </cell>
          <cell r="M8281" t="str">
            <v>75th</v>
          </cell>
          <cell r="N8281">
            <v>8280</v>
          </cell>
        </row>
        <row r="8282">
          <cell r="A8282" t="str">
            <v>Chicago</v>
          </cell>
          <cell r="M8282" t="str">
            <v>75th</v>
          </cell>
          <cell r="N8282">
            <v>8281</v>
          </cell>
        </row>
        <row r="8283">
          <cell r="A8283" t="str">
            <v>Far from Heaven</v>
          </cell>
          <cell r="M8283" t="str">
            <v>75th</v>
          </cell>
          <cell r="N8283">
            <v>8282</v>
          </cell>
        </row>
        <row r="8284">
          <cell r="A8284" t="str">
            <v>Frida</v>
          </cell>
          <cell r="M8284" t="str">
            <v>75th</v>
          </cell>
          <cell r="N8284">
            <v>8283</v>
          </cell>
        </row>
        <row r="8285">
          <cell r="A8285" t="str">
            <v>The Hours</v>
          </cell>
          <cell r="M8285" t="str">
            <v>75th</v>
          </cell>
          <cell r="N8285">
            <v>8284</v>
          </cell>
        </row>
        <row r="8286">
          <cell r="A8286" t="str">
            <v>Unfaithful</v>
          </cell>
          <cell r="M8286" t="str">
            <v>75th</v>
          </cell>
          <cell r="N8286">
            <v>8285</v>
          </cell>
        </row>
        <row r="8287">
          <cell r="A8287" t="str">
            <v>About Schmidt</v>
          </cell>
          <cell r="M8287" t="str">
            <v>75th</v>
          </cell>
          <cell r="N8287">
            <v>8286</v>
          </cell>
        </row>
        <row r="8288">
          <cell r="A8288" t="str">
            <v>Adaptation</v>
          </cell>
          <cell r="M8288" t="str">
            <v>75th</v>
          </cell>
          <cell r="N8288">
            <v>8287</v>
          </cell>
        </row>
        <row r="8289">
          <cell r="A8289" t="str">
            <v>Chicago</v>
          </cell>
          <cell r="M8289" t="str">
            <v>75th</v>
          </cell>
          <cell r="N8289">
            <v>8288</v>
          </cell>
        </row>
        <row r="8290">
          <cell r="A8290" t="str">
            <v>Chicago</v>
          </cell>
          <cell r="M8290" t="str">
            <v>75th</v>
          </cell>
          <cell r="N8290">
            <v>8289</v>
          </cell>
        </row>
        <row r="8291">
          <cell r="A8291" t="str">
            <v>The Hours</v>
          </cell>
          <cell r="M8291" t="str">
            <v>75th</v>
          </cell>
          <cell r="N8291">
            <v>8290</v>
          </cell>
        </row>
        <row r="8292">
          <cell r="A8292" t="str">
            <v>Chicago</v>
          </cell>
          <cell r="M8292" t="str">
            <v>75th</v>
          </cell>
          <cell r="N8292">
            <v>8291</v>
          </cell>
        </row>
        <row r="8293">
          <cell r="A8293" t="str">
            <v>Gangs of New York</v>
          </cell>
          <cell r="M8293" t="str">
            <v>75th</v>
          </cell>
          <cell r="N8293">
            <v>8292</v>
          </cell>
        </row>
        <row r="8294">
          <cell r="A8294" t="str">
            <v>The Hours</v>
          </cell>
          <cell r="M8294" t="str">
            <v>75th</v>
          </cell>
          <cell r="N8294">
            <v>8293</v>
          </cell>
        </row>
        <row r="8295">
          <cell r="A8295" t="str">
            <v>The Pianist</v>
          </cell>
          <cell r="M8295" t="str">
            <v>75th</v>
          </cell>
          <cell r="N8295">
            <v>8294</v>
          </cell>
        </row>
        <row r="8296">
          <cell r="A8296" t="str">
            <v>Talk to Her</v>
          </cell>
          <cell r="B8296" t="str">
            <v>Hable con ella</v>
          </cell>
          <cell r="M8296" t="str">
            <v>75th</v>
          </cell>
          <cell r="N8296">
            <v>8295</v>
          </cell>
        </row>
        <row r="8297">
          <cell r="A8297" t="str">
            <v>Far from Heaven</v>
          </cell>
          <cell r="M8297" t="str">
            <v>75th</v>
          </cell>
          <cell r="N8297">
            <v>8296</v>
          </cell>
        </row>
        <row r="8298">
          <cell r="A8298" t="str">
            <v>Gangs of New York</v>
          </cell>
          <cell r="M8298" t="str">
            <v>75th</v>
          </cell>
          <cell r="N8298">
            <v>8297</v>
          </cell>
        </row>
        <row r="8299">
          <cell r="A8299" t="str">
            <v>My Big Fat Greek Wedding</v>
          </cell>
          <cell r="M8299" t="str">
            <v>75th</v>
          </cell>
          <cell r="N8299">
            <v>8298</v>
          </cell>
        </row>
        <row r="8300">
          <cell r="A8300" t="str">
            <v>Talk to Her</v>
          </cell>
          <cell r="B8300" t="str">
            <v>Hable con ella</v>
          </cell>
          <cell r="M8300" t="str">
            <v>75th</v>
          </cell>
          <cell r="N8300">
            <v>8299</v>
          </cell>
        </row>
        <row r="8301">
          <cell r="A8301" t="str">
            <v>Y tu mamá también</v>
          </cell>
          <cell r="M8301" t="str">
            <v>75th</v>
          </cell>
          <cell r="N8301">
            <v>8300</v>
          </cell>
        </row>
        <row r="8302">
          <cell r="A8302" t="str">
            <v>About a Boy</v>
          </cell>
          <cell r="M8302" t="str">
            <v>75th</v>
          </cell>
          <cell r="N8302">
            <v>8301</v>
          </cell>
        </row>
        <row r="8303">
          <cell r="A8303" t="str">
            <v>Adaptation</v>
          </cell>
          <cell r="M8303" t="str">
            <v>75th</v>
          </cell>
          <cell r="N8303">
            <v>8302</v>
          </cell>
        </row>
        <row r="8304">
          <cell r="A8304" t="str">
            <v>Chicago</v>
          </cell>
          <cell r="M8304" t="str">
            <v>75th</v>
          </cell>
          <cell r="N8304">
            <v>8303</v>
          </cell>
        </row>
        <row r="8305">
          <cell r="A8305" t="str">
            <v>The Hours</v>
          </cell>
          <cell r="M8305" t="str">
            <v>75th</v>
          </cell>
          <cell r="N8305">
            <v>8304</v>
          </cell>
        </row>
        <row r="8306">
          <cell r="A8306" t="str">
            <v>The Pianist</v>
          </cell>
          <cell r="M8306" t="str">
            <v>75th</v>
          </cell>
          <cell r="N8306">
            <v>8305</v>
          </cell>
        </row>
        <row r="8307">
          <cell r="A8307" t="str">
            <v>Catch Me If You Can</v>
          </cell>
          <cell r="M8307" t="str">
            <v>75th</v>
          </cell>
          <cell r="N8307">
            <v>8306</v>
          </cell>
        </row>
        <row r="8308">
          <cell r="A8308" t="str">
            <v>Far from Heaven</v>
          </cell>
          <cell r="M8308" t="str">
            <v>75th</v>
          </cell>
          <cell r="N8308">
            <v>8307</v>
          </cell>
        </row>
        <row r="8309">
          <cell r="A8309" t="str">
            <v>Frida</v>
          </cell>
          <cell r="M8309" t="str">
            <v>75th</v>
          </cell>
          <cell r="N8309">
            <v>8308</v>
          </cell>
        </row>
        <row r="8310">
          <cell r="A8310" t="str">
            <v>The Hours</v>
          </cell>
          <cell r="M8310" t="str">
            <v>75th</v>
          </cell>
          <cell r="N8310">
            <v>8309</v>
          </cell>
        </row>
        <row r="8311">
          <cell r="A8311" t="str">
            <v>Road to Perdition</v>
          </cell>
          <cell r="M8311" t="str">
            <v>75th</v>
          </cell>
          <cell r="N8311">
            <v>8310</v>
          </cell>
        </row>
        <row r="8312">
          <cell r="A8312" t="str">
            <v>8 Mile</v>
          </cell>
          <cell r="M8312" t="str">
            <v>75th</v>
          </cell>
          <cell r="N8312">
            <v>8311</v>
          </cell>
        </row>
        <row r="8313">
          <cell r="A8313" t="str">
            <v>Chicago</v>
          </cell>
          <cell r="M8313" t="str">
            <v>75th</v>
          </cell>
          <cell r="N8313">
            <v>8312</v>
          </cell>
        </row>
        <row r="8314">
          <cell r="A8314" t="str">
            <v>Frida</v>
          </cell>
          <cell r="M8314" t="str">
            <v>75th</v>
          </cell>
          <cell r="N8314">
            <v>8313</v>
          </cell>
        </row>
        <row r="8315">
          <cell r="A8315" t="str">
            <v>Gangs of New York</v>
          </cell>
          <cell r="M8315" t="str">
            <v>75th</v>
          </cell>
          <cell r="N8315">
            <v>8314</v>
          </cell>
        </row>
        <row r="8316">
          <cell r="A8316" t="str">
            <v>The Wild Thornberrys Movie</v>
          </cell>
          <cell r="M8316" t="str">
            <v>75th</v>
          </cell>
          <cell r="N8316">
            <v>8315</v>
          </cell>
        </row>
        <row r="8317">
          <cell r="A8317" t="str">
            <v>Chicago</v>
          </cell>
          <cell r="M8317" t="str">
            <v>75th</v>
          </cell>
          <cell r="N8317">
            <v>8316</v>
          </cell>
        </row>
        <row r="8318">
          <cell r="A8318" t="str">
            <v>Gangs of New York</v>
          </cell>
          <cell r="M8318" t="str">
            <v>75th</v>
          </cell>
          <cell r="N8318">
            <v>8317</v>
          </cell>
        </row>
        <row r="8319">
          <cell r="A8319" t="str">
            <v>The Hours</v>
          </cell>
          <cell r="M8319" t="str">
            <v>75th</v>
          </cell>
          <cell r="N8319">
            <v>8318</v>
          </cell>
        </row>
        <row r="8320">
          <cell r="A8320" t="str">
            <v>The Lord of the Rings: The Two Towers</v>
          </cell>
          <cell r="M8320" t="str">
            <v>75th</v>
          </cell>
          <cell r="N8320">
            <v>8319</v>
          </cell>
        </row>
        <row r="8321">
          <cell r="A8321" t="str">
            <v>The Pianist</v>
          </cell>
          <cell r="M8321" t="str">
            <v>75th</v>
          </cell>
          <cell r="N8321">
            <v>8320</v>
          </cell>
        </row>
        <row r="8322">
          <cell r="A8322" t="str">
            <v>The Crime of Father Amaro</v>
          </cell>
          <cell r="B8322" t="str">
            <v>El Crimen del padre Amaro</v>
          </cell>
          <cell r="M8322" t="str">
            <v>75th</v>
          </cell>
          <cell r="N8322">
            <v>8321</v>
          </cell>
        </row>
        <row r="8323">
          <cell r="A8323" t="str">
            <v>Hero</v>
          </cell>
          <cell r="B8323" t="str">
            <v>Ying xiong</v>
          </cell>
          <cell r="M8323" t="str">
            <v>75th</v>
          </cell>
          <cell r="N8323">
            <v>8322</v>
          </cell>
        </row>
        <row r="8324">
          <cell r="A8324" t="str">
            <v>The Man without a Past</v>
          </cell>
          <cell r="B8324" t="str">
            <v>Mies vailla menneisyyttä</v>
          </cell>
          <cell r="M8324" t="str">
            <v>75th</v>
          </cell>
          <cell r="N8324">
            <v>8323</v>
          </cell>
        </row>
        <row r="8325">
          <cell r="A8325" t="str">
            <v>Nowhere in Africa</v>
          </cell>
          <cell r="B8325" t="str">
            <v>Nirgendwo in Afrika</v>
          </cell>
          <cell r="M8325" t="str">
            <v>75th</v>
          </cell>
          <cell r="N8325">
            <v>8324</v>
          </cell>
        </row>
        <row r="8326">
          <cell r="A8326" t="str">
            <v>Zus &amp; Zo</v>
          </cell>
          <cell r="M8326" t="str">
            <v>75th</v>
          </cell>
          <cell r="N8326">
            <v>8325</v>
          </cell>
        </row>
        <row r="8327">
          <cell r="A8327" t="str">
            <v>Fait d'Hiver</v>
          </cell>
          <cell r="M8327" t="str">
            <v>75th</v>
          </cell>
          <cell r="N8327">
            <v>8326</v>
          </cell>
        </row>
        <row r="8328">
          <cell r="A8328" t="str">
            <v>I'll Wait for the Next One... (J'attendrai le suivant...)</v>
          </cell>
          <cell r="B8328" t="str">
            <v>J'attendrai le suivant...</v>
          </cell>
          <cell r="M8328" t="str">
            <v>75th</v>
          </cell>
          <cell r="N8328">
            <v>8327</v>
          </cell>
        </row>
        <row r="8329">
          <cell r="A8329" t="str">
            <v>Inja</v>
          </cell>
          <cell r="M8329" t="str">
            <v>75th</v>
          </cell>
          <cell r="N8329">
            <v>8328</v>
          </cell>
        </row>
        <row r="8330">
          <cell r="A8330" t="str">
            <v>Johnny Flynton</v>
          </cell>
          <cell r="M8330" t="str">
            <v>75th</v>
          </cell>
          <cell r="N8330">
            <v>8329</v>
          </cell>
        </row>
        <row r="8331">
          <cell r="A8331" t="str">
            <v>This Charming Man (Der er en yndig mand)</v>
          </cell>
          <cell r="B8331" t="str">
            <v>Der er en yndig mand</v>
          </cell>
          <cell r="M8331" t="str">
            <v>75th</v>
          </cell>
          <cell r="N8331">
            <v>8330</v>
          </cell>
        </row>
        <row r="8332">
          <cell r="A8332" t="str">
            <v>The Cathedral</v>
          </cell>
          <cell r="B8332" t="str">
            <v>Katedra</v>
          </cell>
          <cell r="M8332" t="str">
            <v>75th</v>
          </cell>
          <cell r="N8332">
            <v>8331</v>
          </cell>
        </row>
        <row r="8333">
          <cell r="A8333" t="str">
            <v>The ChubbChubbs!</v>
          </cell>
          <cell r="M8333" t="str">
            <v>75th</v>
          </cell>
          <cell r="N8333">
            <v>8332</v>
          </cell>
        </row>
        <row r="8334">
          <cell r="A8334" t="str">
            <v>Das Rad</v>
          </cell>
          <cell r="M8334" t="str">
            <v>75th</v>
          </cell>
          <cell r="N8334">
            <v>8333</v>
          </cell>
        </row>
        <row r="8335">
          <cell r="A8335" t="str">
            <v>Mike's New Car</v>
          </cell>
          <cell r="M8335" t="str">
            <v>75th</v>
          </cell>
          <cell r="N8335">
            <v>8334</v>
          </cell>
        </row>
        <row r="8336">
          <cell r="A8336" t="str">
            <v>Mt. Head</v>
          </cell>
          <cell r="M8336" t="str">
            <v>75th</v>
          </cell>
          <cell r="N8336">
            <v>8335</v>
          </cell>
        </row>
        <row r="8337">
          <cell r="A8337" t="str">
            <v>Bowling for Columbine</v>
          </cell>
          <cell r="M8337" t="str">
            <v>75th</v>
          </cell>
          <cell r="N8337">
            <v>8336</v>
          </cell>
        </row>
        <row r="8338">
          <cell r="A8338" t="str">
            <v>Daughter from Danang</v>
          </cell>
          <cell r="M8338" t="str">
            <v>75th</v>
          </cell>
          <cell r="N8338">
            <v>8337</v>
          </cell>
        </row>
        <row r="8339">
          <cell r="A8339" t="str">
            <v>Prisoner of Paradise</v>
          </cell>
          <cell r="M8339" t="str">
            <v>75th</v>
          </cell>
          <cell r="N8339">
            <v>8338</v>
          </cell>
        </row>
        <row r="8340">
          <cell r="A8340" t="str">
            <v>Spellbound</v>
          </cell>
          <cell r="M8340" t="str">
            <v>75th</v>
          </cell>
          <cell r="N8340">
            <v>8339</v>
          </cell>
        </row>
        <row r="8341">
          <cell r="A8341" t="str">
            <v>Winged Migration</v>
          </cell>
          <cell r="B8341" t="str">
            <v>Le Peuple migrateur</v>
          </cell>
          <cell r="M8341" t="str">
            <v>75th</v>
          </cell>
          <cell r="N8341">
            <v>8340</v>
          </cell>
        </row>
        <row r="8342">
          <cell r="A8342" t="str">
            <v>The Collector of Bedford Street</v>
          </cell>
          <cell r="M8342" t="str">
            <v>75th</v>
          </cell>
          <cell r="N8342">
            <v>8341</v>
          </cell>
        </row>
        <row r="8343">
          <cell r="A8343" t="str">
            <v>Mighty Times: The Legacy of Rosa Parks</v>
          </cell>
          <cell r="M8343" t="str">
            <v>75th</v>
          </cell>
          <cell r="N8343">
            <v>8342</v>
          </cell>
        </row>
        <row r="8344">
          <cell r="A8344" t="str">
            <v>Twin Towers</v>
          </cell>
          <cell r="M8344" t="str">
            <v>75th</v>
          </cell>
          <cell r="N8344">
            <v>8343</v>
          </cell>
        </row>
        <row r="8345">
          <cell r="A8345" t="str">
            <v>Why Can't We Be a Family Again?</v>
          </cell>
          <cell r="M8345" t="str">
            <v>75th</v>
          </cell>
          <cell r="N8345">
            <v>8344</v>
          </cell>
        </row>
        <row r="8346">
          <cell r="A8346" t="str">
            <v>Chicago</v>
          </cell>
          <cell r="M8346" t="str">
            <v>75th</v>
          </cell>
          <cell r="N8346">
            <v>8345</v>
          </cell>
        </row>
        <row r="8347">
          <cell r="A8347" t="str">
            <v>Far from Heaven</v>
          </cell>
          <cell r="M8347" t="str">
            <v>75th</v>
          </cell>
          <cell r="N8347">
            <v>8346</v>
          </cell>
        </row>
        <row r="8348">
          <cell r="A8348" t="str">
            <v>Gangs of New York</v>
          </cell>
          <cell r="M8348" t="str">
            <v>75th</v>
          </cell>
          <cell r="N8348">
            <v>8347</v>
          </cell>
        </row>
        <row r="8349">
          <cell r="A8349" t="str">
            <v>The Pianist</v>
          </cell>
          <cell r="M8349" t="str">
            <v>75th</v>
          </cell>
          <cell r="N8349">
            <v>8348</v>
          </cell>
        </row>
        <row r="8350">
          <cell r="A8350" t="str">
            <v>Road to Perdition</v>
          </cell>
          <cell r="M8350" t="str">
            <v>75th</v>
          </cell>
          <cell r="N8350">
            <v>8349</v>
          </cell>
        </row>
        <row r="8351">
          <cell r="A8351" t="str">
            <v>Chicago</v>
          </cell>
          <cell r="M8351" t="str">
            <v>75th</v>
          </cell>
          <cell r="N8351">
            <v>8350</v>
          </cell>
        </row>
        <row r="8352">
          <cell r="A8352" t="str">
            <v>Frida</v>
          </cell>
          <cell r="M8352" t="str">
            <v>75th</v>
          </cell>
          <cell r="N8352">
            <v>8351</v>
          </cell>
        </row>
        <row r="8353">
          <cell r="A8353" t="str">
            <v>Gangs of New York</v>
          </cell>
          <cell r="M8353" t="str">
            <v>75th</v>
          </cell>
          <cell r="N8353">
            <v>8352</v>
          </cell>
        </row>
        <row r="8354">
          <cell r="A8354" t="str">
            <v>The Lord of the Rings: The Two Towers</v>
          </cell>
          <cell r="M8354" t="str">
            <v>75th</v>
          </cell>
          <cell r="N8354">
            <v>8353</v>
          </cell>
        </row>
        <row r="8355">
          <cell r="A8355" t="str">
            <v>Road to Perdition</v>
          </cell>
          <cell r="M8355" t="str">
            <v>75th</v>
          </cell>
          <cell r="N8355">
            <v>8354</v>
          </cell>
        </row>
        <row r="8356">
          <cell r="A8356" t="str">
            <v>Chicago</v>
          </cell>
          <cell r="M8356" t="str">
            <v>75th</v>
          </cell>
          <cell r="N8356">
            <v>8355</v>
          </cell>
        </row>
        <row r="8357">
          <cell r="A8357" t="str">
            <v>Frida</v>
          </cell>
          <cell r="M8357" t="str">
            <v>75th</v>
          </cell>
          <cell r="N8357">
            <v>8356</v>
          </cell>
        </row>
        <row r="8358">
          <cell r="A8358" t="str">
            <v>Gangs of New York</v>
          </cell>
          <cell r="M8358" t="str">
            <v>75th</v>
          </cell>
          <cell r="N8358">
            <v>8357</v>
          </cell>
        </row>
        <row r="8359">
          <cell r="A8359" t="str">
            <v>The Hours</v>
          </cell>
          <cell r="M8359" t="str">
            <v>75th</v>
          </cell>
          <cell r="N8359">
            <v>8358</v>
          </cell>
        </row>
        <row r="8360">
          <cell r="A8360" t="str">
            <v>The Pianist</v>
          </cell>
          <cell r="M8360" t="str">
            <v>75th</v>
          </cell>
          <cell r="N8360">
            <v>8359</v>
          </cell>
        </row>
        <row r="8361">
          <cell r="A8361" t="str">
            <v>Frida</v>
          </cell>
          <cell r="M8361" t="str">
            <v>75th</v>
          </cell>
          <cell r="N8361">
            <v>8360</v>
          </cell>
        </row>
        <row r="8362">
          <cell r="A8362" t="str">
            <v>The Time Machine</v>
          </cell>
          <cell r="M8362" t="str">
            <v>75th</v>
          </cell>
          <cell r="N8362">
            <v>8361</v>
          </cell>
        </row>
        <row r="8363">
          <cell r="A8363" t="str">
            <v>The Lord of the Rings: The Two Towers</v>
          </cell>
          <cell r="M8363" t="str">
            <v>75th</v>
          </cell>
          <cell r="N8363">
            <v>8362</v>
          </cell>
        </row>
        <row r="8364">
          <cell r="A8364" t="str">
            <v>Spider-Man</v>
          </cell>
          <cell r="M8364" t="str">
            <v>75th</v>
          </cell>
          <cell r="N8364">
            <v>8363</v>
          </cell>
        </row>
        <row r="8365">
          <cell r="A8365" t="str">
            <v>Star Wars Episode II Attack of the Clones</v>
          </cell>
          <cell r="B8365" t="str">
            <v>Star Wars: Episode II - Attack of the Clones</v>
          </cell>
          <cell r="M8365" t="str">
            <v>75th</v>
          </cell>
          <cell r="N8365">
            <v>8364</v>
          </cell>
        </row>
        <row r="8366">
          <cell r="A8366" t="str">
            <v>Chicago</v>
          </cell>
          <cell r="M8366" t="str">
            <v>75th</v>
          </cell>
          <cell r="N8366">
            <v>8365</v>
          </cell>
        </row>
        <row r="8367">
          <cell r="A8367" t="str">
            <v>Gangs of New York</v>
          </cell>
          <cell r="M8367" t="str">
            <v>75th</v>
          </cell>
          <cell r="N8367">
            <v>8366</v>
          </cell>
        </row>
        <row r="8368">
          <cell r="A8368" t="str">
            <v>The Lord of the Rings: The Two Towers</v>
          </cell>
          <cell r="M8368" t="str">
            <v>75th</v>
          </cell>
          <cell r="N8368">
            <v>8367</v>
          </cell>
        </row>
        <row r="8369">
          <cell r="A8369" t="str">
            <v>Road to Perdition</v>
          </cell>
          <cell r="M8369" t="str">
            <v>75th</v>
          </cell>
          <cell r="N8369">
            <v>8368</v>
          </cell>
        </row>
        <row r="8370">
          <cell r="A8370" t="str">
            <v>Spider-Man</v>
          </cell>
          <cell r="M8370" t="str">
            <v>75th</v>
          </cell>
          <cell r="N8370">
            <v>8369</v>
          </cell>
        </row>
        <row r="8371">
          <cell r="A8371" t="str">
            <v>The Lord of the Rings: The Two Towers</v>
          </cell>
          <cell r="M8371" t="str">
            <v>75th</v>
          </cell>
          <cell r="N8371">
            <v>8370</v>
          </cell>
        </row>
        <row r="8372">
          <cell r="A8372" t="str">
            <v>Minority Report</v>
          </cell>
          <cell r="M8372" t="str">
            <v>75th</v>
          </cell>
          <cell r="N8372">
            <v>8371</v>
          </cell>
        </row>
        <row r="8373">
          <cell r="A8373" t="str">
            <v>Road to Perdition</v>
          </cell>
          <cell r="M8373" t="str">
            <v>75th</v>
          </cell>
          <cell r="N8373">
            <v>8372</v>
          </cell>
        </row>
        <row r="8374">
          <cell r="A8374" t="str">
            <v>[no specific film title]</v>
          </cell>
          <cell r="M8374" t="str">
            <v>75th</v>
          </cell>
          <cell r="N8374">
            <v>8373</v>
          </cell>
        </row>
        <row r="8375">
          <cell r="A8375" t="str">
            <v>[no specific film title]</v>
          </cell>
          <cell r="M8375" t="str">
            <v>75th</v>
          </cell>
          <cell r="N8375">
            <v>8374</v>
          </cell>
        </row>
        <row r="8376">
          <cell r="A8376" t="str">
            <v>[no specific film title]</v>
          </cell>
          <cell r="M8376" t="str">
            <v>75th</v>
          </cell>
          <cell r="N8376">
            <v>8375</v>
          </cell>
        </row>
        <row r="8377">
          <cell r="A8377" t="str">
            <v>The Lord of the Rings: The Return of the King</v>
          </cell>
          <cell r="M8377" t="str">
            <v>76th</v>
          </cell>
          <cell r="N8377">
            <v>8376</v>
          </cell>
        </row>
        <row r="8378">
          <cell r="A8378" t="str">
            <v>Lost in Translation</v>
          </cell>
          <cell r="M8378" t="str">
            <v>76th</v>
          </cell>
          <cell r="N8378">
            <v>8377</v>
          </cell>
        </row>
        <row r="8379">
          <cell r="A8379" t="str">
            <v>Master and Commander: The Far Side of the World</v>
          </cell>
          <cell r="M8379" t="str">
            <v>76th</v>
          </cell>
          <cell r="N8379">
            <v>8378</v>
          </cell>
        </row>
        <row r="8380">
          <cell r="A8380" t="str">
            <v>Mystic River</v>
          </cell>
          <cell r="M8380" t="str">
            <v>76th</v>
          </cell>
          <cell r="N8380">
            <v>8379</v>
          </cell>
        </row>
        <row r="8381">
          <cell r="A8381" t="str">
            <v>Seabiscuit</v>
          </cell>
          <cell r="M8381" t="str">
            <v>76th</v>
          </cell>
          <cell r="N8381">
            <v>8380</v>
          </cell>
        </row>
        <row r="8382">
          <cell r="A8382" t="str">
            <v>Brother Bear</v>
          </cell>
          <cell r="M8382" t="str">
            <v>76th</v>
          </cell>
          <cell r="N8382">
            <v>8381</v>
          </cell>
        </row>
        <row r="8383">
          <cell r="A8383" t="str">
            <v>Finding Nemo</v>
          </cell>
          <cell r="M8383" t="str">
            <v>76th</v>
          </cell>
          <cell r="N8383">
            <v>8382</v>
          </cell>
        </row>
        <row r="8384">
          <cell r="A8384" t="str">
            <v>The Triplets of Belleville (Les Triplettes de Belleville)</v>
          </cell>
          <cell r="B8384" t="str">
            <v>Les Triplettes de Belleville</v>
          </cell>
          <cell r="M8384" t="str">
            <v>76th</v>
          </cell>
          <cell r="N8384">
            <v>8383</v>
          </cell>
        </row>
        <row r="8385">
          <cell r="A8385" t="str">
            <v>Cold Mountain</v>
          </cell>
          <cell r="M8385" t="str">
            <v>76th</v>
          </cell>
          <cell r="N8385">
            <v>8384</v>
          </cell>
        </row>
        <row r="8386">
          <cell r="A8386" t="str">
            <v>House of Sand and Fog</v>
          </cell>
          <cell r="M8386" t="str">
            <v>76th</v>
          </cell>
          <cell r="N8386">
            <v>8385</v>
          </cell>
        </row>
        <row r="8387">
          <cell r="A8387" t="str">
            <v>Lost in Translation</v>
          </cell>
          <cell r="M8387" t="str">
            <v>76th</v>
          </cell>
          <cell r="N8387">
            <v>8386</v>
          </cell>
        </row>
        <row r="8388">
          <cell r="A8388" t="str">
            <v>Mystic River</v>
          </cell>
          <cell r="M8388" t="str">
            <v>76th</v>
          </cell>
          <cell r="N8388">
            <v>8387</v>
          </cell>
        </row>
        <row r="8389">
          <cell r="A8389" t="str">
            <v>Pirates of the Caribbean: The Curse of the Black Pearl</v>
          </cell>
          <cell r="M8389" t="str">
            <v>76th</v>
          </cell>
          <cell r="N8389">
            <v>8388</v>
          </cell>
        </row>
        <row r="8390">
          <cell r="A8390" t="str">
            <v>21 Grams</v>
          </cell>
          <cell r="M8390" t="str">
            <v>76th</v>
          </cell>
          <cell r="N8390">
            <v>8389</v>
          </cell>
        </row>
        <row r="8391">
          <cell r="A8391" t="str">
            <v>The Cooler</v>
          </cell>
          <cell r="M8391" t="str">
            <v>76th</v>
          </cell>
          <cell r="N8391">
            <v>8390</v>
          </cell>
        </row>
        <row r="8392">
          <cell r="A8392" t="str">
            <v>In America</v>
          </cell>
          <cell r="M8392" t="str">
            <v>76th</v>
          </cell>
          <cell r="N8392">
            <v>8391</v>
          </cell>
        </row>
        <row r="8393">
          <cell r="A8393" t="str">
            <v>The Last Samurai</v>
          </cell>
          <cell r="M8393" t="str">
            <v>76th</v>
          </cell>
          <cell r="N8393">
            <v>8392</v>
          </cell>
        </row>
        <row r="8394">
          <cell r="A8394" t="str">
            <v>Mystic River</v>
          </cell>
          <cell r="M8394" t="str">
            <v>76th</v>
          </cell>
          <cell r="N8394">
            <v>8393</v>
          </cell>
        </row>
        <row r="8395">
          <cell r="A8395" t="str">
            <v>21 Grams</v>
          </cell>
          <cell r="M8395" t="str">
            <v>76th</v>
          </cell>
          <cell r="N8395">
            <v>8394</v>
          </cell>
        </row>
        <row r="8396">
          <cell r="A8396" t="str">
            <v>In America</v>
          </cell>
          <cell r="M8396" t="str">
            <v>76th</v>
          </cell>
          <cell r="N8396">
            <v>8395</v>
          </cell>
        </row>
        <row r="8397">
          <cell r="A8397" t="str">
            <v>Monster</v>
          </cell>
          <cell r="M8397" t="str">
            <v>76th</v>
          </cell>
          <cell r="N8397">
            <v>8396</v>
          </cell>
        </row>
        <row r="8398">
          <cell r="A8398" t="str">
            <v>Something's Gotta Give</v>
          </cell>
          <cell r="M8398" t="str">
            <v>76th</v>
          </cell>
          <cell r="N8398">
            <v>8397</v>
          </cell>
        </row>
        <row r="8399">
          <cell r="A8399" t="str">
            <v>Whale Rider</v>
          </cell>
          <cell r="M8399" t="str">
            <v>76th</v>
          </cell>
          <cell r="N8399">
            <v>8398</v>
          </cell>
        </row>
        <row r="8400">
          <cell r="A8400" t="str">
            <v>Cold Mountain</v>
          </cell>
          <cell r="M8400" t="str">
            <v>76th</v>
          </cell>
          <cell r="N8400">
            <v>8399</v>
          </cell>
        </row>
        <row r="8401">
          <cell r="A8401" t="str">
            <v>House of Sand and Fog</v>
          </cell>
          <cell r="M8401" t="str">
            <v>76th</v>
          </cell>
          <cell r="N8401">
            <v>8400</v>
          </cell>
        </row>
        <row r="8402">
          <cell r="A8402" t="str">
            <v>Mystic River</v>
          </cell>
          <cell r="M8402" t="str">
            <v>76th</v>
          </cell>
          <cell r="N8402">
            <v>8401</v>
          </cell>
        </row>
        <row r="8403">
          <cell r="A8403" t="str">
            <v>Pieces of April</v>
          </cell>
          <cell r="M8403" t="str">
            <v>76th</v>
          </cell>
          <cell r="N8403">
            <v>8402</v>
          </cell>
        </row>
        <row r="8404">
          <cell r="A8404" t="str">
            <v>Thirteen</v>
          </cell>
          <cell r="M8404" t="str">
            <v>76th</v>
          </cell>
          <cell r="N8404">
            <v>8403</v>
          </cell>
        </row>
        <row r="8405">
          <cell r="A8405" t="str">
            <v>City of God</v>
          </cell>
          <cell r="B8405" t="str">
            <v>Cidade de Deus</v>
          </cell>
          <cell r="M8405" t="str">
            <v>76th</v>
          </cell>
          <cell r="N8405">
            <v>8404</v>
          </cell>
        </row>
        <row r="8406">
          <cell r="A8406" t="str">
            <v>The Lord of the Rings: The Return of the King</v>
          </cell>
          <cell r="M8406" t="str">
            <v>76th</v>
          </cell>
          <cell r="N8406">
            <v>8405</v>
          </cell>
        </row>
        <row r="8407">
          <cell r="A8407" t="str">
            <v>Lost in Translation</v>
          </cell>
          <cell r="M8407" t="str">
            <v>76th</v>
          </cell>
          <cell r="N8407">
            <v>8406</v>
          </cell>
        </row>
        <row r="8408">
          <cell r="A8408" t="str">
            <v>Master and Commander: The Far Side of the World</v>
          </cell>
          <cell r="M8408" t="str">
            <v>76th</v>
          </cell>
          <cell r="N8408">
            <v>8407</v>
          </cell>
        </row>
        <row r="8409">
          <cell r="A8409" t="str">
            <v>Mystic River</v>
          </cell>
          <cell r="M8409" t="str">
            <v>76th</v>
          </cell>
          <cell r="N8409">
            <v>8408</v>
          </cell>
        </row>
        <row r="8410">
          <cell r="A8410" t="str">
            <v>The Barbarian Invasions</v>
          </cell>
          <cell r="B8410" t="str">
            <v>Les Invasions barbares</v>
          </cell>
          <cell r="M8410" t="str">
            <v>76th</v>
          </cell>
          <cell r="N8410">
            <v>8409</v>
          </cell>
        </row>
        <row r="8411">
          <cell r="A8411" t="str">
            <v>Dirty Pretty Things</v>
          </cell>
          <cell r="M8411" t="str">
            <v>76th</v>
          </cell>
          <cell r="N8411">
            <v>8410</v>
          </cell>
        </row>
        <row r="8412">
          <cell r="A8412" t="str">
            <v>Finding Nemo</v>
          </cell>
          <cell r="M8412" t="str">
            <v>76th</v>
          </cell>
          <cell r="N8412">
            <v>8411</v>
          </cell>
        </row>
        <row r="8413">
          <cell r="A8413" t="str">
            <v>In America</v>
          </cell>
          <cell r="M8413" t="str">
            <v>76th</v>
          </cell>
          <cell r="N8413">
            <v>8412</v>
          </cell>
        </row>
        <row r="8414">
          <cell r="A8414" t="str">
            <v>Lost in Translation</v>
          </cell>
          <cell r="M8414" t="str">
            <v>76th</v>
          </cell>
          <cell r="N8414">
            <v>8413</v>
          </cell>
        </row>
        <row r="8415">
          <cell r="A8415" t="str">
            <v>American Splendor</v>
          </cell>
          <cell r="M8415" t="str">
            <v>76th</v>
          </cell>
          <cell r="N8415">
            <v>8414</v>
          </cell>
        </row>
        <row r="8416">
          <cell r="A8416" t="str">
            <v>City of God</v>
          </cell>
          <cell r="B8416" t="str">
            <v>Cidade de Deus</v>
          </cell>
          <cell r="M8416" t="str">
            <v>76th</v>
          </cell>
          <cell r="N8416">
            <v>8415</v>
          </cell>
        </row>
        <row r="8417">
          <cell r="A8417" t="str">
            <v>The Lord of the Rings: The Return of the King</v>
          </cell>
          <cell r="M8417" t="str">
            <v>76th</v>
          </cell>
          <cell r="N8417">
            <v>8416</v>
          </cell>
        </row>
        <row r="8418">
          <cell r="A8418" t="str">
            <v>Mystic River</v>
          </cell>
          <cell r="M8418" t="str">
            <v>76th</v>
          </cell>
          <cell r="N8418">
            <v>8417</v>
          </cell>
        </row>
        <row r="8419">
          <cell r="A8419" t="str">
            <v>Seabiscuit</v>
          </cell>
          <cell r="M8419" t="str">
            <v>76th</v>
          </cell>
          <cell r="N8419">
            <v>8418</v>
          </cell>
        </row>
        <row r="8420">
          <cell r="A8420" t="str">
            <v>Big Fish</v>
          </cell>
          <cell r="M8420" t="str">
            <v>76th</v>
          </cell>
          <cell r="N8420">
            <v>8419</v>
          </cell>
        </row>
        <row r="8421">
          <cell r="A8421" t="str">
            <v>Cold Mountain</v>
          </cell>
          <cell r="M8421" t="str">
            <v>76th</v>
          </cell>
          <cell r="N8421">
            <v>8420</v>
          </cell>
        </row>
        <row r="8422">
          <cell r="A8422" t="str">
            <v>Finding Nemo</v>
          </cell>
          <cell r="M8422" t="str">
            <v>76th</v>
          </cell>
          <cell r="N8422">
            <v>8421</v>
          </cell>
        </row>
        <row r="8423">
          <cell r="A8423" t="str">
            <v>House of Sand and Fog</v>
          </cell>
          <cell r="M8423" t="str">
            <v>76th</v>
          </cell>
          <cell r="N8423">
            <v>8422</v>
          </cell>
        </row>
        <row r="8424">
          <cell r="A8424" t="str">
            <v>The Lord of the Rings: The Return of the King</v>
          </cell>
          <cell r="M8424" t="str">
            <v>76th</v>
          </cell>
          <cell r="N8424">
            <v>8423</v>
          </cell>
        </row>
        <row r="8425">
          <cell r="A8425" t="str">
            <v>Cold Mountain</v>
          </cell>
          <cell r="M8425" t="str">
            <v>76th</v>
          </cell>
          <cell r="N8425">
            <v>8424</v>
          </cell>
        </row>
        <row r="8426">
          <cell r="A8426" t="str">
            <v>Cold Mountain</v>
          </cell>
          <cell r="M8426" t="str">
            <v>76th</v>
          </cell>
          <cell r="N8426">
            <v>8425</v>
          </cell>
        </row>
        <row r="8427">
          <cell r="A8427" t="str">
            <v>The Lord of the Rings: The Return of the King</v>
          </cell>
          <cell r="M8427" t="str">
            <v>76th</v>
          </cell>
          <cell r="N8427">
            <v>8426</v>
          </cell>
        </row>
        <row r="8428">
          <cell r="A8428" t="str">
            <v>A Mighty Wind</v>
          </cell>
          <cell r="M8428" t="str">
            <v>76th</v>
          </cell>
          <cell r="N8428">
            <v>8427</v>
          </cell>
        </row>
        <row r="8429">
          <cell r="A8429" t="str">
            <v>The Triplets of Belleville</v>
          </cell>
          <cell r="B8429" t="str">
            <v>Les Triplettes de Belleville</v>
          </cell>
          <cell r="M8429" t="str">
            <v>76th</v>
          </cell>
          <cell r="N8429">
            <v>8428</v>
          </cell>
        </row>
        <row r="8430">
          <cell r="A8430" t="str">
            <v>City of God</v>
          </cell>
          <cell r="B8430" t="str">
            <v>Cidade de Deus</v>
          </cell>
          <cell r="M8430" t="str">
            <v>76th</v>
          </cell>
          <cell r="N8430">
            <v>8429</v>
          </cell>
        </row>
        <row r="8431">
          <cell r="A8431" t="str">
            <v>Cold Mountain</v>
          </cell>
          <cell r="M8431" t="str">
            <v>76th</v>
          </cell>
          <cell r="N8431">
            <v>8430</v>
          </cell>
        </row>
        <row r="8432">
          <cell r="A8432" t="str">
            <v>The Lord of the Rings: The Return of the King</v>
          </cell>
          <cell r="M8432" t="str">
            <v>76th</v>
          </cell>
          <cell r="N8432">
            <v>8431</v>
          </cell>
        </row>
        <row r="8433">
          <cell r="A8433" t="str">
            <v>Master and Commander: The Far Side of the World</v>
          </cell>
          <cell r="M8433" t="str">
            <v>76th</v>
          </cell>
          <cell r="N8433">
            <v>8432</v>
          </cell>
        </row>
        <row r="8434">
          <cell r="A8434" t="str">
            <v>Seabiscuit</v>
          </cell>
          <cell r="M8434" t="str">
            <v>76th</v>
          </cell>
          <cell r="N8434">
            <v>8433</v>
          </cell>
        </row>
        <row r="8435">
          <cell r="A8435" t="str">
            <v>The Barbarian Invasions</v>
          </cell>
          <cell r="B8435" t="str">
            <v>Les Invasions barbares</v>
          </cell>
          <cell r="M8435" t="str">
            <v>76th</v>
          </cell>
          <cell r="N8435">
            <v>8434</v>
          </cell>
        </row>
        <row r="8436">
          <cell r="A8436" t="str">
            <v>Evil</v>
          </cell>
          <cell r="B8436" t="str">
            <v>Ondskan</v>
          </cell>
          <cell r="M8436" t="str">
            <v>76th</v>
          </cell>
          <cell r="N8436">
            <v>8435</v>
          </cell>
        </row>
        <row r="8437">
          <cell r="A8437" t="str">
            <v>The Twilight Samurai</v>
          </cell>
          <cell r="B8437" t="str">
            <v>Tasogare Seibei</v>
          </cell>
          <cell r="M8437" t="str">
            <v>76th</v>
          </cell>
          <cell r="N8437">
            <v>8436</v>
          </cell>
        </row>
        <row r="8438">
          <cell r="A8438" t="str">
            <v>Twin Sisters</v>
          </cell>
          <cell r="B8438" t="str">
            <v>De Tweeling</v>
          </cell>
          <cell r="M8438" t="str">
            <v>76th</v>
          </cell>
          <cell r="N8438">
            <v>8437</v>
          </cell>
        </row>
        <row r="8439">
          <cell r="A8439" t="str">
            <v>Zelary</v>
          </cell>
          <cell r="M8439" t="str">
            <v>76th</v>
          </cell>
          <cell r="N8439">
            <v>8438</v>
          </cell>
        </row>
        <row r="8440">
          <cell r="A8440" t="str">
            <v>(A) Torzija [(A) Torsion]</v>
          </cell>
          <cell r="B8440" t="str">
            <v>(A)Torzija</v>
          </cell>
          <cell r="M8440" t="str">
            <v>76th</v>
          </cell>
          <cell r="N8440">
            <v>8439</v>
          </cell>
        </row>
        <row r="8441">
          <cell r="A8441" t="str">
            <v>Die Rote Jacke (The Red Jacket)</v>
          </cell>
          <cell r="B8441" t="str">
            <v>Die rote Jacke</v>
          </cell>
          <cell r="M8441" t="str">
            <v>76th</v>
          </cell>
          <cell r="N8441">
            <v>8440</v>
          </cell>
        </row>
        <row r="8442">
          <cell r="A8442" t="str">
            <v>Most (The Bridge)</v>
          </cell>
          <cell r="B8442" t="str">
            <v>Most</v>
          </cell>
          <cell r="M8442" t="str">
            <v>76th</v>
          </cell>
          <cell r="N8442">
            <v>8441</v>
          </cell>
        </row>
        <row r="8443">
          <cell r="A8443" t="str">
            <v>Squash</v>
          </cell>
          <cell r="M8443" t="str">
            <v>76th</v>
          </cell>
          <cell r="N8443">
            <v>8442</v>
          </cell>
        </row>
        <row r="8444">
          <cell r="A8444" t="str">
            <v>Two Soldiers</v>
          </cell>
          <cell r="M8444" t="str">
            <v>76th</v>
          </cell>
          <cell r="N8444">
            <v>8443</v>
          </cell>
        </row>
        <row r="8445">
          <cell r="A8445" t="str">
            <v>Boundin'</v>
          </cell>
          <cell r="M8445" t="str">
            <v>76th</v>
          </cell>
          <cell r="N8445">
            <v>8444</v>
          </cell>
        </row>
        <row r="8446">
          <cell r="A8446" t="str">
            <v>Destino</v>
          </cell>
          <cell r="M8446" t="str">
            <v>76th</v>
          </cell>
          <cell r="N8446">
            <v>8445</v>
          </cell>
        </row>
        <row r="8447">
          <cell r="A8447" t="str">
            <v>Gone Nutty</v>
          </cell>
          <cell r="M8447" t="str">
            <v>76th</v>
          </cell>
          <cell r="N8447">
            <v>8446</v>
          </cell>
        </row>
        <row r="8448">
          <cell r="A8448" t="str">
            <v>Harvie Krumpet</v>
          </cell>
          <cell r="M8448" t="str">
            <v>76th</v>
          </cell>
          <cell r="N8448">
            <v>8447</v>
          </cell>
        </row>
        <row r="8449">
          <cell r="A8449" t="str">
            <v>Nibbles</v>
          </cell>
          <cell r="M8449" t="str">
            <v>76th</v>
          </cell>
          <cell r="N8449">
            <v>8448</v>
          </cell>
        </row>
        <row r="8450">
          <cell r="A8450" t="str">
            <v>Balseros</v>
          </cell>
          <cell r="M8450" t="str">
            <v>76th</v>
          </cell>
          <cell r="N8450">
            <v>8449</v>
          </cell>
        </row>
        <row r="8451">
          <cell r="A8451" t="str">
            <v>Capturing the Friedmans</v>
          </cell>
          <cell r="M8451" t="str">
            <v>76th</v>
          </cell>
          <cell r="N8451">
            <v>8450</v>
          </cell>
        </row>
        <row r="8452">
          <cell r="A8452" t="str">
            <v>The Fog of War</v>
          </cell>
          <cell r="B8452" t="str">
            <v>The Fog of War: Eleven Lessons from the Life of Robert S. McNamara</v>
          </cell>
          <cell r="M8452" t="str">
            <v>76th</v>
          </cell>
          <cell r="N8452">
            <v>8451</v>
          </cell>
        </row>
        <row r="8453">
          <cell r="A8453" t="str">
            <v>My Architect</v>
          </cell>
          <cell r="M8453" t="str">
            <v>76th</v>
          </cell>
          <cell r="N8453">
            <v>8452</v>
          </cell>
        </row>
        <row r="8454">
          <cell r="A8454" t="str">
            <v>The Weather Underground</v>
          </cell>
          <cell r="M8454" t="str">
            <v>76th</v>
          </cell>
          <cell r="N8454">
            <v>8453</v>
          </cell>
        </row>
        <row r="8455">
          <cell r="A8455" t="str">
            <v>Asylum</v>
          </cell>
          <cell r="M8455" t="str">
            <v>76th</v>
          </cell>
          <cell r="N8455">
            <v>8454</v>
          </cell>
        </row>
        <row r="8456">
          <cell r="A8456" t="str">
            <v>Chernobyl Heart</v>
          </cell>
          <cell r="M8456" t="str">
            <v>76th</v>
          </cell>
          <cell r="N8456">
            <v>8455</v>
          </cell>
        </row>
        <row r="8457">
          <cell r="A8457" t="str">
            <v>Ferry Tales</v>
          </cell>
          <cell r="M8457" t="str">
            <v>76th</v>
          </cell>
          <cell r="N8457">
            <v>8456</v>
          </cell>
        </row>
        <row r="8458">
          <cell r="A8458" t="str">
            <v>City of God</v>
          </cell>
          <cell r="B8458" t="str">
            <v>Cidade de Deus</v>
          </cell>
          <cell r="M8458" t="str">
            <v>76th</v>
          </cell>
          <cell r="N8458">
            <v>8457</v>
          </cell>
        </row>
        <row r="8459">
          <cell r="A8459" t="str">
            <v>Cold Mountain</v>
          </cell>
          <cell r="M8459" t="str">
            <v>76th</v>
          </cell>
          <cell r="N8459">
            <v>8458</v>
          </cell>
        </row>
        <row r="8460">
          <cell r="A8460" t="str">
            <v>Girl With a Pearl Earring</v>
          </cell>
          <cell r="M8460" t="str">
            <v>76th</v>
          </cell>
          <cell r="N8460">
            <v>8459</v>
          </cell>
        </row>
        <row r="8461">
          <cell r="A8461" t="str">
            <v>Master and Commander: The Far Side of the World</v>
          </cell>
          <cell r="M8461" t="str">
            <v>76th</v>
          </cell>
          <cell r="N8461">
            <v>8460</v>
          </cell>
        </row>
        <row r="8462">
          <cell r="A8462" t="str">
            <v>Seabiscuit</v>
          </cell>
          <cell r="M8462" t="str">
            <v>76th</v>
          </cell>
          <cell r="N8462">
            <v>8461</v>
          </cell>
        </row>
        <row r="8463">
          <cell r="A8463" t="str">
            <v>Girl With a Pearl Earring</v>
          </cell>
          <cell r="M8463" t="str">
            <v>76th</v>
          </cell>
          <cell r="N8463">
            <v>8462</v>
          </cell>
        </row>
        <row r="8464">
          <cell r="A8464" t="str">
            <v>The Last Samurai</v>
          </cell>
          <cell r="M8464" t="str">
            <v>76th</v>
          </cell>
          <cell r="N8464">
            <v>8463</v>
          </cell>
        </row>
        <row r="8465">
          <cell r="A8465" t="str">
            <v>The Lord of the Rings: The Return of the King</v>
          </cell>
          <cell r="M8465" t="str">
            <v>76th</v>
          </cell>
          <cell r="N8465">
            <v>8464</v>
          </cell>
        </row>
        <row r="8466">
          <cell r="A8466" t="str">
            <v>Master and Commander: The Far Side of the World</v>
          </cell>
          <cell r="M8466" t="str">
            <v>76th</v>
          </cell>
          <cell r="N8466">
            <v>8465</v>
          </cell>
        </row>
        <row r="8467">
          <cell r="A8467" t="str">
            <v>Seabiscuit</v>
          </cell>
          <cell r="M8467" t="str">
            <v>76th</v>
          </cell>
          <cell r="N8467">
            <v>8466</v>
          </cell>
        </row>
        <row r="8468">
          <cell r="A8468" t="str">
            <v>Girl With a Pearl Earring</v>
          </cell>
          <cell r="M8468" t="str">
            <v>76th</v>
          </cell>
          <cell r="N8468">
            <v>8467</v>
          </cell>
        </row>
        <row r="8469">
          <cell r="A8469" t="str">
            <v>The Last Samurai</v>
          </cell>
          <cell r="M8469" t="str">
            <v>76th</v>
          </cell>
          <cell r="N8469">
            <v>8468</v>
          </cell>
        </row>
        <row r="8470">
          <cell r="A8470" t="str">
            <v>The Lord of the Rings: The Return of the King</v>
          </cell>
          <cell r="M8470" t="str">
            <v>76th</v>
          </cell>
          <cell r="N8470">
            <v>8469</v>
          </cell>
        </row>
        <row r="8471">
          <cell r="A8471" t="str">
            <v>Master and Commander: The Far Side of the World</v>
          </cell>
          <cell r="M8471" t="str">
            <v>76th</v>
          </cell>
          <cell r="N8471">
            <v>8470</v>
          </cell>
        </row>
        <row r="8472">
          <cell r="A8472" t="str">
            <v>Seabiscuit</v>
          </cell>
          <cell r="M8472" t="str">
            <v>76th</v>
          </cell>
          <cell r="N8472">
            <v>8471</v>
          </cell>
        </row>
        <row r="8473">
          <cell r="A8473" t="str">
            <v>The Lord of the Rings: The Return of the King</v>
          </cell>
          <cell r="M8473" t="str">
            <v>76th</v>
          </cell>
          <cell r="N8473">
            <v>8472</v>
          </cell>
        </row>
        <row r="8474">
          <cell r="A8474" t="str">
            <v>Master and Commander: The Far Side of the World</v>
          </cell>
          <cell r="M8474" t="str">
            <v>76th</v>
          </cell>
          <cell r="N8474">
            <v>8473</v>
          </cell>
        </row>
        <row r="8475">
          <cell r="A8475" t="str">
            <v>Pirates of the Caribbean: The Curse of the Black Pearl</v>
          </cell>
          <cell r="M8475" t="str">
            <v>76th</v>
          </cell>
          <cell r="N8475">
            <v>8474</v>
          </cell>
        </row>
        <row r="8476">
          <cell r="A8476" t="str">
            <v>The Lord of the Rings: The Return of the King</v>
          </cell>
          <cell r="M8476" t="str">
            <v>76th</v>
          </cell>
          <cell r="N8476">
            <v>8475</v>
          </cell>
        </row>
        <row r="8477">
          <cell r="A8477" t="str">
            <v>Master and Commander: The Far Side of the World</v>
          </cell>
          <cell r="M8477" t="str">
            <v>76th</v>
          </cell>
          <cell r="N8477">
            <v>8476</v>
          </cell>
        </row>
        <row r="8478">
          <cell r="A8478" t="str">
            <v>Pirates of the Caribbean: The Curse of the Black Pearl</v>
          </cell>
          <cell r="M8478" t="str">
            <v>76th</v>
          </cell>
          <cell r="N8478">
            <v>8477</v>
          </cell>
        </row>
        <row r="8479">
          <cell r="A8479" t="str">
            <v>Finding Nemo</v>
          </cell>
          <cell r="M8479" t="str">
            <v>76th</v>
          </cell>
          <cell r="N8479">
            <v>8478</v>
          </cell>
        </row>
        <row r="8480">
          <cell r="A8480" t="str">
            <v>Master and Commander: The Far Side of the World</v>
          </cell>
          <cell r="M8480" t="str">
            <v>76th</v>
          </cell>
          <cell r="N8480">
            <v>8479</v>
          </cell>
        </row>
        <row r="8481">
          <cell r="A8481" t="str">
            <v>Pirates of the Caribbean: The Curse of the Black Pearl</v>
          </cell>
          <cell r="M8481" t="str">
            <v>76th</v>
          </cell>
          <cell r="N8481">
            <v>8480</v>
          </cell>
        </row>
        <row r="8482">
          <cell r="A8482" t="str">
            <v>The Last Samurai</v>
          </cell>
          <cell r="M8482" t="str">
            <v>76th</v>
          </cell>
          <cell r="N8482">
            <v>8481</v>
          </cell>
        </row>
        <row r="8483">
          <cell r="A8483" t="str">
            <v>The Lord of the Rings: The Return of the King</v>
          </cell>
          <cell r="M8483" t="str">
            <v>76th</v>
          </cell>
          <cell r="N8483">
            <v>8482</v>
          </cell>
        </row>
        <row r="8484">
          <cell r="A8484" t="str">
            <v>Master and Commander: The Far Side of the World</v>
          </cell>
          <cell r="M8484" t="str">
            <v>76th</v>
          </cell>
          <cell r="N8484">
            <v>8483</v>
          </cell>
        </row>
        <row r="8485">
          <cell r="A8485" t="str">
            <v>Pirates of the Caribbean: The Curse of the Black Pearl</v>
          </cell>
          <cell r="M8485" t="str">
            <v>76th</v>
          </cell>
          <cell r="N8485">
            <v>8484</v>
          </cell>
        </row>
        <row r="8486">
          <cell r="A8486" t="str">
            <v>Seabiscuit</v>
          </cell>
          <cell r="M8486" t="str">
            <v>76th</v>
          </cell>
          <cell r="N8486">
            <v>8485</v>
          </cell>
        </row>
        <row r="8487">
          <cell r="A8487" t="str">
            <v>[no specific film title]</v>
          </cell>
          <cell r="M8487" t="str">
            <v>76th</v>
          </cell>
          <cell r="N8487">
            <v>8486</v>
          </cell>
        </row>
        <row r="8488">
          <cell r="A8488" t="str">
            <v>[no specific film title]</v>
          </cell>
          <cell r="M8488" t="str">
            <v>76th</v>
          </cell>
          <cell r="N8488">
            <v>8487</v>
          </cell>
        </row>
        <row r="8489">
          <cell r="A8489" t="str">
            <v>[no specific film title]</v>
          </cell>
          <cell r="M8489" t="str">
            <v>76th</v>
          </cell>
          <cell r="N8489">
            <v>8488</v>
          </cell>
        </row>
        <row r="8490">
          <cell r="A8490" t="str">
            <v>The Aviator</v>
          </cell>
          <cell r="M8490" t="str">
            <v>77th</v>
          </cell>
          <cell r="N8490">
            <v>8489</v>
          </cell>
        </row>
        <row r="8491">
          <cell r="A8491" t="str">
            <v>Finding Neverland</v>
          </cell>
          <cell r="M8491" t="str">
            <v>77th</v>
          </cell>
          <cell r="N8491">
            <v>8490</v>
          </cell>
        </row>
        <row r="8492">
          <cell r="A8492" t="str">
            <v>Million Dollar Baby</v>
          </cell>
          <cell r="M8492" t="str">
            <v>77th</v>
          </cell>
          <cell r="N8492">
            <v>8491</v>
          </cell>
        </row>
        <row r="8493">
          <cell r="A8493" t="str">
            <v>Ray</v>
          </cell>
          <cell r="M8493" t="str">
            <v>77th</v>
          </cell>
          <cell r="N8493">
            <v>8492</v>
          </cell>
        </row>
        <row r="8494">
          <cell r="A8494" t="str">
            <v>Sideways</v>
          </cell>
          <cell r="M8494" t="str">
            <v>77th</v>
          </cell>
          <cell r="N8494">
            <v>8493</v>
          </cell>
        </row>
        <row r="8495">
          <cell r="A8495" t="str">
            <v>The Incredibles</v>
          </cell>
          <cell r="M8495" t="str">
            <v>77th</v>
          </cell>
          <cell r="N8495">
            <v>8494</v>
          </cell>
        </row>
        <row r="8496">
          <cell r="A8496" t="str">
            <v>Shark Tale</v>
          </cell>
          <cell r="M8496" t="str">
            <v>77th</v>
          </cell>
          <cell r="N8496">
            <v>8495</v>
          </cell>
        </row>
        <row r="8497">
          <cell r="A8497" t="str">
            <v>Shrek 2</v>
          </cell>
          <cell r="M8497" t="str">
            <v>77th</v>
          </cell>
          <cell r="N8497">
            <v>8496</v>
          </cell>
        </row>
        <row r="8498">
          <cell r="A8498" t="str">
            <v>The Aviator</v>
          </cell>
          <cell r="M8498" t="str">
            <v>77th</v>
          </cell>
          <cell r="N8498">
            <v>8497</v>
          </cell>
        </row>
        <row r="8499">
          <cell r="A8499" t="str">
            <v>Finding Neverland</v>
          </cell>
          <cell r="M8499" t="str">
            <v>77th</v>
          </cell>
          <cell r="N8499">
            <v>8498</v>
          </cell>
        </row>
        <row r="8500">
          <cell r="A8500" t="str">
            <v>Hotel Rwanda</v>
          </cell>
          <cell r="M8500" t="str">
            <v>77th</v>
          </cell>
          <cell r="N8500">
            <v>8499</v>
          </cell>
        </row>
        <row r="8501">
          <cell r="A8501" t="str">
            <v>Million Dollar Baby</v>
          </cell>
          <cell r="M8501" t="str">
            <v>77th</v>
          </cell>
          <cell r="N8501">
            <v>8500</v>
          </cell>
        </row>
        <row r="8502">
          <cell r="A8502" t="str">
            <v>Ray</v>
          </cell>
          <cell r="M8502" t="str">
            <v>77th</v>
          </cell>
          <cell r="N8502">
            <v>8501</v>
          </cell>
        </row>
        <row r="8503">
          <cell r="A8503" t="str">
            <v>The Aviator</v>
          </cell>
          <cell r="M8503" t="str">
            <v>77th</v>
          </cell>
          <cell r="N8503">
            <v>8502</v>
          </cell>
        </row>
        <row r="8504">
          <cell r="A8504" t="str">
            <v>Closer</v>
          </cell>
          <cell r="M8504" t="str">
            <v>77th</v>
          </cell>
          <cell r="N8504">
            <v>8503</v>
          </cell>
        </row>
        <row r="8505">
          <cell r="A8505" t="str">
            <v>Collateral</v>
          </cell>
          <cell r="M8505" t="str">
            <v>77th</v>
          </cell>
          <cell r="N8505">
            <v>8504</v>
          </cell>
        </row>
        <row r="8506">
          <cell r="A8506" t="str">
            <v>Million Dollar Baby</v>
          </cell>
          <cell r="M8506" t="str">
            <v>77th</v>
          </cell>
          <cell r="N8506">
            <v>8505</v>
          </cell>
        </row>
        <row r="8507">
          <cell r="A8507" t="str">
            <v>Sideways</v>
          </cell>
          <cell r="M8507" t="str">
            <v>77th</v>
          </cell>
          <cell r="N8507">
            <v>8506</v>
          </cell>
        </row>
        <row r="8508">
          <cell r="A8508" t="str">
            <v>Being Julia</v>
          </cell>
          <cell r="M8508" t="str">
            <v>77th</v>
          </cell>
          <cell r="N8508">
            <v>8507</v>
          </cell>
        </row>
        <row r="8509">
          <cell r="A8509" t="str">
            <v>Eternal Sunshine of the Spotless Mind</v>
          </cell>
          <cell r="M8509" t="str">
            <v>77th</v>
          </cell>
          <cell r="N8509">
            <v>8508</v>
          </cell>
        </row>
        <row r="8510">
          <cell r="A8510" t="str">
            <v>Maria Full of Grace</v>
          </cell>
          <cell r="M8510" t="str">
            <v>77th</v>
          </cell>
          <cell r="N8510">
            <v>8509</v>
          </cell>
        </row>
        <row r="8511">
          <cell r="A8511" t="str">
            <v>Million Dollar Baby</v>
          </cell>
          <cell r="M8511" t="str">
            <v>77th</v>
          </cell>
          <cell r="N8511">
            <v>8510</v>
          </cell>
        </row>
        <row r="8512">
          <cell r="A8512" t="str">
            <v>Vera Drake</v>
          </cell>
          <cell r="M8512" t="str">
            <v>77th</v>
          </cell>
          <cell r="N8512">
            <v>8511</v>
          </cell>
        </row>
        <row r="8513">
          <cell r="A8513" t="str">
            <v>The Aviator</v>
          </cell>
          <cell r="M8513" t="str">
            <v>77th</v>
          </cell>
          <cell r="N8513">
            <v>8512</v>
          </cell>
        </row>
        <row r="8514">
          <cell r="A8514" t="str">
            <v>Closer</v>
          </cell>
          <cell r="M8514" t="str">
            <v>77th</v>
          </cell>
          <cell r="N8514">
            <v>8513</v>
          </cell>
        </row>
        <row r="8515">
          <cell r="A8515" t="str">
            <v>Hotel Rwanda</v>
          </cell>
          <cell r="M8515" t="str">
            <v>77th</v>
          </cell>
          <cell r="N8515">
            <v>8514</v>
          </cell>
        </row>
        <row r="8516">
          <cell r="A8516" t="str">
            <v>Kinsey</v>
          </cell>
          <cell r="M8516" t="str">
            <v>77th</v>
          </cell>
          <cell r="N8516">
            <v>8515</v>
          </cell>
        </row>
        <row r="8517">
          <cell r="A8517" t="str">
            <v>Sideways</v>
          </cell>
          <cell r="M8517" t="str">
            <v>77th</v>
          </cell>
          <cell r="N8517">
            <v>8516</v>
          </cell>
        </row>
        <row r="8518">
          <cell r="A8518" t="str">
            <v>The Aviator</v>
          </cell>
          <cell r="M8518" t="str">
            <v>77th</v>
          </cell>
          <cell r="N8518">
            <v>8517</v>
          </cell>
        </row>
        <row r="8519">
          <cell r="A8519" t="str">
            <v>Million Dollar Baby</v>
          </cell>
          <cell r="M8519" t="str">
            <v>77th</v>
          </cell>
          <cell r="N8519">
            <v>8518</v>
          </cell>
        </row>
        <row r="8520">
          <cell r="A8520" t="str">
            <v>Ray</v>
          </cell>
          <cell r="M8520" t="str">
            <v>77th</v>
          </cell>
          <cell r="N8520">
            <v>8519</v>
          </cell>
        </row>
        <row r="8521">
          <cell r="A8521" t="str">
            <v>Sideways</v>
          </cell>
          <cell r="M8521" t="str">
            <v>77th</v>
          </cell>
          <cell r="N8521">
            <v>8520</v>
          </cell>
        </row>
        <row r="8522">
          <cell r="A8522" t="str">
            <v>Vera Drake</v>
          </cell>
          <cell r="M8522" t="str">
            <v>77th</v>
          </cell>
          <cell r="N8522">
            <v>8521</v>
          </cell>
        </row>
        <row r="8523">
          <cell r="A8523" t="str">
            <v>The Aviator</v>
          </cell>
          <cell r="M8523" t="str">
            <v>77th</v>
          </cell>
          <cell r="N8523">
            <v>8522</v>
          </cell>
        </row>
        <row r="8524">
          <cell r="A8524" t="str">
            <v>Eternal Sunshine of the Spotless Mind</v>
          </cell>
          <cell r="M8524" t="str">
            <v>77th</v>
          </cell>
          <cell r="N8524">
            <v>8523</v>
          </cell>
        </row>
        <row r="8525">
          <cell r="A8525" t="str">
            <v>Hotel Rwanda</v>
          </cell>
          <cell r="M8525" t="str">
            <v>77th</v>
          </cell>
          <cell r="N8525">
            <v>8524</v>
          </cell>
        </row>
        <row r="8526">
          <cell r="A8526" t="str">
            <v>The Incredibles</v>
          </cell>
          <cell r="M8526" t="str">
            <v>77th</v>
          </cell>
          <cell r="N8526">
            <v>8525</v>
          </cell>
        </row>
        <row r="8527">
          <cell r="A8527" t="str">
            <v>Vera Drake</v>
          </cell>
          <cell r="M8527" t="str">
            <v>77th</v>
          </cell>
          <cell r="N8527">
            <v>8526</v>
          </cell>
        </row>
        <row r="8528">
          <cell r="A8528" t="str">
            <v>Before Sunset</v>
          </cell>
          <cell r="M8528" t="str">
            <v>77th</v>
          </cell>
          <cell r="N8528">
            <v>8527</v>
          </cell>
        </row>
        <row r="8529">
          <cell r="A8529" t="str">
            <v>Finding Neverland</v>
          </cell>
          <cell r="M8529" t="str">
            <v>77th</v>
          </cell>
          <cell r="N8529">
            <v>8528</v>
          </cell>
        </row>
        <row r="8530">
          <cell r="A8530" t="str">
            <v>Million Dollar Baby</v>
          </cell>
          <cell r="M8530" t="str">
            <v>77th</v>
          </cell>
          <cell r="N8530">
            <v>8529</v>
          </cell>
        </row>
        <row r="8531">
          <cell r="A8531" t="str">
            <v>The Motorcycle Diaries</v>
          </cell>
          <cell r="M8531" t="str">
            <v>77th</v>
          </cell>
          <cell r="N8531">
            <v>8530</v>
          </cell>
        </row>
        <row r="8532">
          <cell r="A8532" t="str">
            <v>Sideways</v>
          </cell>
          <cell r="M8532" t="str">
            <v>77th</v>
          </cell>
          <cell r="N8532">
            <v>8531</v>
          </cell>
        </row>
        <row r="8533">
          <cell r="A8533" t="str">
            <v>Finding Neverland</v>
          </cell>
          <cell r="M8533" t="str">
            <v>77th</v>
          </cell>
          <cell r="N8533">
            <v>8532</v>
          </cell>
        </row>
        <row r="8534">
          <cell r="A8534" t="str">
            <v>Harry Potter and the Prisoner of Azkaban</v>
          </cell>
          <cell r="M8534" t="str">
            <v>77th</v>
          </cell>
          <cell r="N8534">
            <v>8533</v>
          </cell>
        </row>
        <row r="8535">
          <cell r="A8535" t="str">
            <v>Lemony Snicket's A Series of Unfortunate Events</v>
          </cell>
          <cell r="M8535" t="str">
            <v>77th</v>
          </cell>
          <cell r="N8535">
            <v>8534</v>
          </cell>
        </row>
        <row r="8536">
          <cell r="A8536" t="str">
            <v>The Passion of the Christ</v>
          </cell>
          <cell r="M8536" t="str">
            <v>77th</v>
          </cell>
          <cell r="N8536">
            <v>8535</v>
          </cell>
        </row>
        <row r="8537">
          <cell r="A8537" t="str">
            <v>The Village</v>
          </cell>
          <cell r="M8537" t="str">
            <v>77th</v>
          </cell>
          <cell r="N8537">
            <v>8536</v>
          </cell>
        </row>
        <row r="8538">
          <cell r="A8538" t="str">
            <v>The Chorus (Les Choristes)</v>
          </cell>
          <cell r="B8538" t="str">
            <v>Les Choristes</v>
          </cell>
          <cell r="M8538" t="str">
            <v>77th</v>
          </cell>
          <cell r="N8538">
            <v>8537</v>
          </cell>
        </row>
        <row r="8539">
          <cell r="A8539" t="str">
            <v>The Motorcycle Diaries</v>
          </cell>
          <cell r="M8539" t="str">
            <v>77th</v>
          </cell>
          <cell r="N8539">
            <v>8538</v>
          </cell>
        </row>
        <row r="8540">
          <cell r="A8540" t="str">
            <v>The Phantom of the Opera</v>
          </cell>
          <cell r="M8540" t="str">
            <v>77th</v>
          </cell>
          <cell r="N8540">
            <v>8539</v>
          </cell>
        </row>
        <row r="8541">
          <cell r="A8541" t="str">
            <v>The Polar Express</v>
          </cell>
          <cell r="M8541" t="str">
            <v>77th</v>
          </cell>
          <cell r="N8541">
            <v>8540</v>
          </cell>
        </row>
        <row r="8542">
          <cell r="A8542" t="str">
            <v>Shrek 2</v>
          </cell>
          <cell r="M8542" t="str">
            <v>77th</v>
          </cell>
          <cell r="N8542">
            <v>8541</v>
          </cell>
        </row>
        <row r="8543">
          <cell r="A8543" t="str">
            <v>The Aviator</v>
          </cell>
          <cell r="M8543" t="str">
            <v>77th</v>
          </cell>
          <cell r="N8543">
            <v>8542</v>
          </cell>
        </row>
        <row r="8544">
          <cell r="A8544" t="str">
            <v>Collateral</v>
          </cell>
          <cell r="M8544" t="str">
            <v>77th</v>
          </cell>
          <cell r="N8544">
            <v>8543</v>
          </cell>
        </row>
        <row r="8545">
          <cell r="A8545" t="str">
            <v>Finding Neverland</v>
          </cell>
          <cell r="M8545" t="str">
            <v>77th</v>
          </cell>
          <cell r="N8545">
            <v>8544</v>
          </cell>
        </row>
        <row r="8546">
          <cell r="A8546" t="str">
            <v>Million Dollar Baby</v>
          </cell>
          <cell r="M8546" t="str">
            <v>77th</v>
          </cell>
          <cell r="N8546">
            <v>8545</v>
          </cell>
        </row>
        <row r="8547">
          <cell r="A8547" t="str">
            <v>Ray</v>
          </cell>
          <cell r="M8547" t="str">
            <v>77th</v>
          </cell>
          <cell r="N8547">
            <v>8546</v>
          </cell>
        </row>
        <row r="8548">
          <cell r="A8548" t="str">
            <v>As It Is in Heaven</v>
          </cell>
          <cell r="B8548" t="str">
            <v>Så som i himmelen</v>
          </cell>
          <cell r="M8548" t="str">
            <v>77th</v>
          </cell>
          <cell r="N8548">
            <v>8547</v>
          </cell>
        </row>
        <row r="8549">
          <cell r="A8549" t="str">
            <v>The Chorus (Les Choristes)</v>
          </cell>
          <cell r="B8549" t="str">
            <v>Les Choristes</v>
          </cell>
          <cell r="M8549" t="str">
            <v>77th</v>
          </cell>
          <cell r="N8549">
            <v>8548</v>
          </cell>
        </row>
        <row r="8550">
          <cell r="A8550" t="str">
            <v>Downfall</v>
          </cell>
          <cell r="B8550" t="str">
            <v>Der Untergang</v>
          </cell>
          <cell r="M8550" t="str">
            <v>77th</v>
          </cell>
          <cell r="N8550">
            <v>8549</v>
          </cell>
        </row>
        <row r="8551">
          <cell r="A8551" t="str">
            <v>The Sea Inside</v>
          </cell>
          <cell r="B8551" t="str">
            <v>Mar adentro</v>
          </cell>
          <cell r="M8551" t="str">
            <v>77th</v>
          </cell>
          <cell r="N8551">
            <v>8550</v>
          </cell>
        </row>
        <row r="8552">
          <cell r="A8552" t="str">
            <v>Yesterday</v>
          </cell>
          <cell r="M8552" t="str">
            <v>77th</v>
          </cell>
          <cell r="N8552">
            <v>8551</v>
          </cell>
        </row>
        <row r="8553">
          <cell r="A8553" t="str">
            <v>7:35 in the Morning (7:35 de la Mañana)</v>
          </cell>
          <cell r="B8553" t="str">
            <v>7:35 de la mañana</v>
          </cell>
          <cell r="M8553" t="str">
            <v>77th</v>
          </cell>
          <cell r="N8553">
            <v>8552</v>
          </cell>
        </row>
        <row r="8554">
          <cell r="A8554" t="str">
            <v>Everything in This Country Must</v>
          </cell>
          <cell r="M8554" t="str">
            <v>77th</v>
          </cell>
          <cell r="N8554">
            <v>8553</v>
          </cell>
        </row>
        <row r="8555">
          <cell r="A8555" t="str">
            <v>Little Terrorist</v>
          </cell>
          <cell r="M8555" t="str">
            <v>77th</v>
          </cell>
          <cell r="N8555">
            <v>8554</v>
          </cell>
        </row>
        <row r="8556">
          <cell r="A8556" t="str">
            <v>Two Cars, One Night</v>
          </cell>
          <cell r="M8556" t="str">
            <v>77th</v>
          </cell>
          <cell r="N8556">
            <v>8555</v>
          </cell>
        </row>
        <row r="8557">
          <cell r="A8557" t="str">
            <v>Wasp</v>
          </cell>
          <cell r="M8557" t="str">
            <v>77th</v>
          </cell>
          <cell r="N8557">
            <v>8556</v>
          </cell>
        </row>
        <row r="8558">
          <cell r="A8558" t="str">
            <v>Birthday Boy</v>
          </cell>
          <cell r="M8558" t="str">
            <v>77th</v>
          </cell>
          <cell r="N8558">
            <v>8557</v>
          </cell>
        </row>
        <row r="8559">
          <cell r="A8559" t="str">
            <v>Gopher Broke</v>
          </cell>
          <cell r="M8559" t="str">
            <v>77th</v>
          </cell>
          <cell r="N8559">
            <v>8558</v>
          </cell>
        </row>
        <row r="8560">
          <cell r="A8560" t="str">
            <v>Guard Dog</v>
          </cell>
          <cell r="M8560" t="str">
            <v>77th</v>
          </cell>
          <cell r="N8560">
            <v>8559</v>
          </cell>
        </row>
        <row r="8561">
          <cell r="A8561" t="str">
            <v>Lorenzo</v>
          </cell>
          <cell r="M8561" t="str">
            <v>77th</v>
          </cell>
          <cell r="N8561">
            <v>8560</v>
          </cell>
        </row>
        <row r="8562">
          <cell r="A8562" t="str">
            <v>Ryan</v>
          </cell>
          <cell r="M8562" t="str">
            <v>77th</v>
          </cell>
          <cell r="N8562">
            <v>8561</v>
          </cell>
        </row>
        <row r="8563">
          <cell r="A8563" t="str">
            <v>Born into Brothels</v>
          </cell>
          <cell r="M8563" t="str">
            <v>77th</v>
          </cell>
          <cell r="N8563">
            <v>8562</v>
          </cell>
        </row>
        <row r="8564">
          <cell r="A8564" t="str">
            <v>The Story of the Weeping Camel</v>
          </cell>
          <cell r="M8564" t="str">
            <v>77th</v>
          </cell>
          <cell r="N8564">
            <v>8563</v>
          </cell>
        </row>
        <row r="8565">
          <cell r="A8565" t="str">
            <v>Super Size Me</v>
          </cell>
          <cell r="M8565" t="str">
            <v>77th</v>
          </cell>
          <cell r="N8565">
            <v>8564</v>
          </cell>
        </row>
        <row r="8566">
          <cell r="A8566" t="str">
            <v>Tupac: Resurrection</v>
          </cell>
          <cell r="M8566" t="str">
            <v>77th</v>
          </cell>
          <cell r="N8566">
            <v>8565</v>
          </cell>
        </row>
        <row r="8567">
          <cell r="A8567" t="str">
            <v>Twist of Faith</v>
          </cell>
          <cell r="M8567" t="str">
            <v>77th</v>
          </cell>
          <cell r="N8567">
            <v>8566</v>
          </cell>
        </row>
        <row r="8568">
          <cell r="A8568" t="str">
            <v>Autism is a World</v>
          </cell>
          <cell r="M8568" t="str">
            <v>77th</v>
          </cell>
          <cell r="N8568">
            <v>8567</v>
          </cell>
        </row>
        <row r="8569">
          <cell r="A8569" t="str">
            <v>The Children of Leningradsky</v>
          </cell>
          <cell r="M8569" t="str">
            <v>77th</v>
          </cell>
          <cell r="N8569">
            <v>8568</v>
          </cell>
        </row>
        <row r="8570">
          <cell r="A8570" t="str">
            <v>Hardwood</v>
          </cell>
          <cell r="M8570" t="str">
            <v>77th</v>
          </cell>
          <cell r="N8570">
            <v>8569</v>
          </cell>
        </row>
        <row r="8571">
          <cell r="A8571" t="str">
            <v>Mighty Times: The Children's March</v>
          </cell>
          <cell r="M8571" t="str">
            <v>77th</v>
          </cell>
          <cell r="N8571">
            <v>8570</v>
          </cell>
        </row>
        <row r="8572">
          <cell r="A8572" t="str">
            <v>Sister Rose's Passion</v>
          </cell>
          <cell r="M8572" t="str">
            <v>77th</v>
          </cell>
          <cell r="N8572">
            <v>8571</v>
          </cell>
        </row>
        <row r="8573">
          <cell r="A8573" t="str">
            <v>The Aviator</v>
          </cell>
          <cell r="M8573" t="str">
            <v>77th</v>
          </cell>
          <cell r="N8573">
            <v>8572</v>
          </cell>
        </row>
        <row r="8574">
          <cell r="A8574" t="str">
            <v>House of Flying Daggers</v>
          </cell>
          <cell r="B8574" t="str">
            <v>Shi mian mai fu</v>
          </cell>
          <cell r="M8574" t="str">
            <v>77th</v>
          </cell>
          <cell r="N8574">
            <v>8573</v>
          </cell>
        </row>
        <row r="8575">
          <cell r="A8575" t="str">
            <v>The Passion of the Christ</v>
          </cell>
          <cell r="M8575" t="str">
            <v>77th</v>
          </cell>
          <cell r="N8575">
            <v>8574</v>
          </cell>
        </row>
        <row r="8576">
          <cell r="A8576" t="str">
            <v>The Phantom of the Opera</v>
          </cell>
          <cell r="M8576" t="str">
            <v>77th</v>
          </cell>
          <cell r="N8576">
            <v>8575</v>
          </cell>
        </row>
        <row r="8577">
          <cell r="A8577" t="str">
            <v>A Very Long Engagement</v>
          </cell>
          <cell r="M8577" t="str">
            <v>77th</v>
          </cell>
          <cell r="N8577">
            <v>8576</v>
          </cell>
        </row>
        <row r="8578">
          <cell r="A8578" t="str">
            <v>The Aviator</v>
          </cell>
          <cell r="M8578" t="str">
            <v>77th</v>
          </cell>
          <cell r="N8578">
            <v>8577</v>
          </cell>
        </row>
        <row r="8579">
          <cell r="A8579" t="str">
            <v>Finding Neverland</v>
          </cell>
          <cell r="M8579" t="str">
            <v>77th</v>
          </cell>
          <cell r="N8579">
            <v>8578</v>
          </cell>
        </row>
        <row r="8580">
          <cell r="A8580" t="str">
            <v>Lemony Snicket's A Series of Unfortunate Events</v>
          </cell>
          <cell r="M8580" t="str">
            <v>77th</v>
          </cell>
          <cell r="N8580">
            <v>8579</v>
          </cell>
        </row>
        <row r="8581">
          <cell r="A8581" t="str">
            <v>The Phantom of the Opera</v>
          </cell>
          <cell r="M8581" t="str">
            <v>77th</v>
          </cell>
          <cell r="N8581">
            <v>8580</v>
          </cell>
        </row>
        <row r="8582">
          <cell r="A8582" t="str">
            <v>A Very Long Engagement</v>
          </cell>
          <cell r="M8582" t="str">
            <v>77th</v>
          </cell>
          <cell r="N8582">
            <v>8581</v>
          </cell>
        </row>
        <row r="8583">
          <cell r="A8583" t="str">
            <v>The Aviator</v>
          </cell>
          <cell r="M8583" t="str">
            <v>77th</v>
          </cell>
          <cell r="N8583">
            <v>8582</v>
          </cell>
        </row>
        <row r="8584">
          <cell r="A8584" t="str">
            <v>Finding Neverland</v>
          </cell>
          <cell r="M8584" t="str">
            <v>77th</v>
          </cell>
          <cell r="N8584">
            <v>8583</v>
          </cell>
        </row>
        <row r="8585">
          <cell r="A8585" t="str">
            <v>Lemony Snicket's A Series of Unfortunate Events</v>
          </cell>
          <cell r="M8585" t="str">
            <v>77th</v>
          </cell>
          <cell r="N8585">
            <v>8584</v>
          </cell>
        </row>
        <row r="8586">
          <cell r="A8586" t="str">
            <v>Ray</v>
          </cell>
          <cell r="M8586" t="str">
            <v>77th</v>
          </cell>
          <cell r="N8586">
            <v>8585</v>
          </cell>
        </row>
        <row r="8587">
          <cell r="A8587" t="str">
            <v>Troy</v>
          </cell>
          <cell r="M8587" t="str">
            <v>77th</v>
          </cell>
          <cell r="N8587">
            <v>8586</v>
          </cell>
        </row>
        <row r="8588">
          <cell r="A8588" t="str">
            <v>Lemony Snicket's A Series of Unfortunate Events</v>
          </cell>
          <cell r="M8588" t="str">
            <v>77th</v>
          </cell>
          <cell r="N8588">
            <v>8587</v>
          </cell>
        </row>
        <row r="8589">
          <cell r="A8589" t="str">
            <v>The Passion of the Christ</v>
          </cell>
          <cell r="M8589" t="str">
            <v>77th</v>
          </cell>
          <cell r="N8589">
            <v>8588</v>
          </cell>
        </row>
        <row r="8590">
          <cell r="A8590" t="str">
            <v>The Sea Inside</v>
          </cell>
          <cell r="B8590" t="str">
            <v>Mar adentro</v>
          </cell>
          <cell r="M8590" t="str">
            <v>77th</v>
          </cell>
          <cell r="N8590">
            <v>8589</v>
          </cell>
        </row>
        <row r="8591">
          <cell r="A8591" t="str">
            <v>Harry Potter and the Prisoner of Azkaban</v>
          </cell>
          <cell r="M8591" t="str">
            <v>77th</v>
          </cell>
          <cell r="N8591">
            <v>8590</v>
          </cell>
        </row>
        <row r="8592">
          <cell r="A8592" t="str">
            <v>I, Robot</v>
          </cell>
          <cell r="M8592" t="str">
            <v>77th</v>
          </cell>
          <cell r="N8592">
            <v>8591</v>
          </cell>
        </row>
        <row r="8593">
          <cell r="A8593" t="str">
            <v>Spider-Man 2</v>
          </cell>
          <cell r="M8593" t="str">
            <v>77th</v>
          </cell>
          <cell r="N8593">
            <v>8592</v>
          </cell>
        </row>
        <row r="8594">
          <cell r="A8594" t="str">
            <v>The Incredibles</v>
          </cell>
          <cell r="M8594" t="str">
            <v>77th</v>
          </cell>
          <cell r="N8594">
            <v>8593</v>
          </cell>
        </row>
        <row r="8595">
          <cell r="A8595" t="str">
            <v>The Polar Express</v>
          </cell>
          <cell r="M8595" t="str">
            <v>77th</v>
          </cell>
          <cell r="N8595">
            <v>8594</v>
          </cell>
        </row>
        <row r="8596">
          <cell r="A8596" t="str">
            <v>Spider-Man 2</v>
          </cell>
          <cell r="M8596" t="str">
            <v>77th</v>
          </cell>
          <cell r="N8596">
            <v>8595</v>
          </cell>
        </row>
        <row r="8597">
          <cell r="A8597" t="str">
            <v>The Aviator</v>
          </cell>
          <cell r="M8597" t="str">
            <v>77th</v>
          </cell>
          <cell r="N8597">
            <v>8596</v>
          </cell>
        </row>
        <row r="8598">
          <cell r="A8598" t="str">
            <v>The Incredibles</v>
          </cell>
          <cell r="M8598" t="str">
            <v>77th</v>
          </cell>
          <cell r="N8598">
            <v>8597</v>
          </cell>
        </row>
        <row r="8599">
          <cell r="A8599" t="str">
            <v>The Polar Express</v>
          </cell>
          <cell r="M8599" t="str">
            <v>77th</v>
          </cell>
          <cell r="N8599">
            <v>8598</v>
          </cell>
        </row>
        <row r="8600">
          <cell r="A8600" t="str">
            <v>Ray</v>
          </cell>
          <cell r="M8600" t="str">
            <v>77th</v>
          </cell>
          <cell r="N8600">
            <v>8599</v>
          </cell>
        </row>
        <row r="8601">
          <cell r="A8601" t="str">
            <v>Spider-Man 2</v>
          </cell>
          <cell r="M8601" t="str">
            <v>77th</v>
          </cell>
          <cell r="N8601">
            <v>8600</v>
          </cell>
        </row>
        <row r="8602">
          <cell r="A8602" t="str">
            <v>[no specific film title]</v>
          </cell>
          <cell r="M8602" t="str">
            <v>77th</v>
          </cell>
          <cell r="N8602">
            <v>8601</v>
          </cell>
        </row>
        <row r="8603">
          <cell r="A8603" t="str">
            <v>[no specific film title]</v>
          </cell>
          <cell r="M8603" t="str">
            <v>77th</v>
          </cell>
          <cell r="N8603">
            <v>8602</v>
          </cell>
        </row>
        <row r="8604">
          <cell r="A8604" t="str">
            <v>[no specific film title]</v>
          </cell>
          <cell r="M8604" t="str">
            <v>77th</v>
          </cell>
          <cell r="N8604">
            <v>8603</v>
          </cell>
        </row>
        <row r="8605">
          <cell r="A8605" t="str">
            <v>[no specific film title]</v>
          </cell>
          <cell r="M8605" t="str">
            <v>77th</v>
          </cell>
          <cell r="N8605">
            <v>8604</v>
          </cell>
        </row>
        <row r="8606">
          <cell r="A8606" t="str">
            <v>Brokeback Mountain</v>
          </cell>
          <cell r="M8606" t="str">
            <v>78th</v>
          </cell>
          <cell r="N8606">
            <v>8605</v>
          </cell>
        </row>
        <row r="8607">
          <cell r="A8607" t="str">
            <v>Capote</v>
          </cell>
          <cell r="M8607" t="str">
            <v>78th</v>
          </cell>
          <cell r="N8607">
            <v>8606</v>
          </cell>
        </row>
        <row r="8608">
          <cell r="A8608" t="str">
            <v>Crash</v>
          </cell>
          <cell r="M8608" t="str">
            <v>78th</v>
          </cell>
          <cell r="N8608">
            <v>8607</v>
          </cell>
        </row>
        <row r="8609">
          <cell r="A8609" t="str">
            <v>Good Night, and Good Luck.</v>
          </cell>
          <cell r="M8609" t="str">
            <v>78th</v>
          </cell>
          <cell r="N8609">
            <v>8608</v>
          </cell>
        </row>
        <row r="8610">
          <cell r="A8610" t="str">
            <v>Munich</v>
          </cell>
          <cell r="M8610" t="str">
            <v>78th</v>
          </cell>
          <cell r="N8610">
            <v>8609</v>
          </cell>
        </row>
        <row r="8611">
          <cell r="A8611" t="str">
            <v>Howl’s Moving Castle</v>
          </cell>
          <cell r="M8611" t="str">
            <v>78th</v>
          </cell>
          <cell r="N8611">
            <v>8610</v>
          </cell>
        </row>
        <row r="8612">
          <cell r="A8612" t="str">
            <v>Tim Burton’s Corpse Bride</v>
          </cell>
          <cell r="M8612" t="str">
            <v>78th</v>
          </cell>
          <cell r="N8612">
            <v>8611</v>
          </cell>
        </row>
        <row r="8613">
          <cell r="A8613" t="str">
            <v>Wallace &amp; Gromit in The Curse of the Were-Rabbit</v>
          </cell>
          <cell r="M8613" t="str">
            <v>78th</v>
          </cell>
          <cell r="N8613">
            <v>8612</v>
          </cell>
        </row>
        <row r="8614">
          <cell r="A8614" t="str">
            <v>Brokeback Mountain</v>
          </cell>
          <cell r="M8614" t="str">
            <v>78th</v>
          </cell>
          <cell r="N8614">
            <v>8613</v>
          </cell>
        </row>
        <row r="8615">
          <cell r="A8615" t="str">
            <v>Capote</v>
          </cell>
          <cell r="M8615" t="str">
            <v>78th</v>
          </cell>
          <cell r="N8615">
            <v>8614</v>
          </cell>
        </row>
        <row r="8616">
          <cell r="A8616" t="str">
            <v>Good Night, and Good Luck.</v>
          </cell>
          <cell r="M8616" t="str">
            <v>78th</v>
          </cell>
          <cell r="N8616">
            <v>8615</v>
          </cell>
        </row>
        <row r="8617">
          <cell r="A8617" t="str">
            <v>Hustle &amp; Flow</v>
          </cell>
          <cell r="M8617" t="str">
            <v>78th</v>
          </cell>
          <cell r="N8617">
            <v>8616</v>
          </cell>
        </row>
        <row r="8618">
          <cell r="A8618" t="str">
            <v>Walk the Line</v>
          </cell>
          <cell r="M8618" t="str">
            <v>78th</v>
          </cell>
          <cell r="N8618">
            <v>8617</v>
          </cell>
        </row>
        <row r="8619">
          <cell r="A8619" t="str">
            <v>Brokeback Mountain</v>
          </cell>
          <cell r="M8619" t="str">
            <v>78th</v>
          </cell>
          <cell r="N8619">
            <v>8618</v>
          </cell>
        </row>
        <row r="8620">
          <cell r="A8620" t="str">
            <v>Cinderella Man</v>
          </cell>
          <cell r="M8620" t="str">
            <v>78th</v>
          </cell>
          <cell r="N8620">
            <v>8619</v>
          </cell>
        </row>
        <row r="8621">
          <cell r="A8621" t="str">
            <v>Crash</v>
          </cell>
          <cell r="M8621" t="str">
            <v>78th</v>
          </cell>
          <cell r="N8621">
            <v>8620</v>
          </cell>
        </row>
        <row r="8622">
          <cell r="A8622" t="str">
            <v>A History of Violence</v>
          </cell>
          <cell r="M8622" t="str">
            <v>78th</v>
          </cell>
          <cell r="N8622">
            <v>8621</v>
          </cell>
        </row>
        <row r="8623">
          <cell r="A8623" t="str">
            <v>Syriana</v>
          </cell>
          <cell r="M8623" t="str">
            <v>78th</v>
          </cell>
          <cell r="N8623">
            <v>8622</v>
          </cell>
        </row>
        <row r="8624">
          <cell r="A8624" t="str">
            <v>Mrs. Henderson Presents</v>
          </cell>
          <cell r="M8624" t="str">
            <v>78th</v>
          </cell>
          <cell r="N8624">
            <v>8623</v>
          </cell>
        </row>
        <row r="8625">
          <cell r="A8625" t="str">
            <v>North Country</v>
          </cell>
          <cell r="M8625" t="str">
            <v>78th</v>
          </cell>
          <cell r="N8625">
            <v>8624</v>
          </cell>
        </row>
        <row r="8626">
          <cell r="A8626" t="str">
            <v>Pride &amp; Prejudice</v>
          </cell>
          <cell r="M8626" t="str">
            <v>78th</v>
          </cell>
          <cell r="N8626">
            <v>8625</v>
          </cell>
        </row>
        <row r="8627">
          <cell r="A8627" t="str">
            <v>Transamerica</v>
          </cell>
          <cell r="M8627" t="str">
            <v>78th</v>
          </cell>
          <cell r="N8627">
            <v>8626</v>
          </cell>
        </row>
        <row r="8628">
          <cell r="A8628" t="str">
            <v>Walk the Line</v>
          </cell>
          <cell r="M8628" t="str">
            <v>78th</v>
          </cell>
          <cell r="N8628">
            <v>8627</v>
          </cell>
        </row>
        <row r="8629">
          <cell r="A8629" t="str">
            <v>Brokeback Mountain</v>
          </cell>
          <cell r="M8629" t="str">
            <v>78th</v>
          </cell>
          <cell r="N8629">
            <v>8628</v>
          </cell>
        </row>
        <row r="8630">
          <cell r="A8630" t="str">
            <v>Capote</v>
          </cell>
          <cell r="M8630" t="str">
            <v>78th</v>
          </cell>
          <cell r="N8630">
            <v>8629</v>
          </cell>
        </row>
        <row r="8631">
          <cell r="A8631" t="str">
            <v>The Constant Gardener</v>
          </cell>
          <cell r="M8631" t="str">
            <v>78th</v>
          </cell>
          <cell r="N8631">
            <v>8630</v>
          </cell>
        </row>
        <row r="8632">
          <cell r="A8632" t="str">
            <v>Junebug</v>
          </cell>
          <cell r="M8632" t="str">
            <v>78th</v>
          </cell>
          <cell r="N8632">
            <v>8631</v>
          </cell>
        </row>
        <row r="8633">
          <cell r="A8633" t="str">
            <v>North Country</v>
          </cell>
          <cell r="M8633" t="str">
            <v>78th</v>
          </cell>
          <cell r="N8633">
            <v>8632</v>
          </cell>
        </row>
        <row r="8634">
          <cell r="A8634" t="str">
            <v>Brokeback Mountain</v>
          </cell>
          <cell r="M8634" t="str">
            <v>78th</v>
          </cell>
          <cell r="N8634">
            <v>8633</v>
          </cell>
        </row>
        <row r="8635">
          <cell r="A8635" t="str">
            <v>Capote</v>
          </cell>
          <cell r="M8635" t="str">
            <v>78th</v>
          </cell>
          <cell r="N8635">
            <v>8634</v>
          </cell>
        </row>
        <row r="8636">
          <cell r="A8636" t="str">
            <v>Crash</v>
          </cell>
          <cell r="M8636" t="str">
            <v>78th</v>
          </cell>
          <cell r="N8636">
            <v>8635</v>
          </cell>
        </row>
        <row r="8637">
          <cell r="A8637" t="str">
            <v>Good Night, and Good Luck.</v>
          </cell>
          <cell r="M8637" t="str">
            <v>78th</v>
          </cell>
          <cell r="N8637">
            <v>8636</v>
          </cell>
        </row>
        <row r="8638">
          <cell r="A8638" t="str">
            <v>Munich</v>
          </cell>
          <cell r="M8638" t="str">
            <v>78th</v>
          </cell>
          <cell r="N8638">
            <v>8637</v>
          </cell>
        </row>
        <row r="8639">
          <cell r="A8639" t="str">
            <v>Crash</v>
          </cell>
          <cell r="M8639" t="str">
            <v>78th</v>
          </cell>
          <cell r="N8639">
            <v>8638</v>
          </cell>
        </row>
        <row r="8640">
          <cell r="A8640" t="str">
            <v>Good Night, and Good Luck.</v>
          </cell>
          <cell r="M8640" t="str">
            <v>78th</v>
          </cell>
          <cell r="N8640">
            <v>8639</v>
          </cell>
        </row>
        <row r="8641">
          <cell r="A8641" t="str">
            <v>Match Point</v>
          </cell>
          <cell r="M8641" t="str">
            <v>78th</v>
          </cell>
          <cell r="N8641">
            <v>8640</v>
          </cell>
        </row>
        <row r="8642">
          <cell r="A8642" t="str">
            <v>The Squid and the Whale</v>
          </cell>
          <cell r="M8642" t="str">
            <v>78th</v>
          </cell>
          <cell r="N8642">
            <v>8641</v>
          </cell>
        </row>
        <row r="8643">
          <cell r="A8643" t="str">
            <v>Syriana</v>
          </cell>
          <cell r="M8643" t="str">
            <v>78th</v>
          </cell>
          <cell r="N8643">
            <v>8642</v>
          </cell>
        </row>
        <row r="8644">
          <cell r="A8644" t="str">
            <v>Brokeback Mountain</v>
          </cell>
          <cell r="M8644" t="str">
            <v>78th</v>
          </cell>
          <cell r="N8644">
            <v>8643</v>
          </cell>
        </row>
        <row r="8645">
          <cell r="A8645" t="str">
            <v>Capote</v>
          </cell>
          <cell r="M8645" t="str">
            <v>78th</v>
          </cell>
          <cell r="N8645">
            <v>8644</v>
          </cell>
        </row>
        <row r="8646">
          <cell r="A8646" t="str">
            <v>The Constant Gardener</v>
          </cell>
          <cell r="M8646" t="str">
            <v>78th</v>
          </cell>
          <cell r="N8646">
            <v>8645</v>
          </cell>
        </row>
        <row r="8647">
          <cell r="A8647" t="str">
            <v>A History of Violence</v>
          </cell>
          <cell r="M8647" t="str">
            <v>78th</v>
          </cell>
          <cell r="N8647">
            <v>8646</v>
          </cell>
        </row>
        <row r="8648">
          <cell r="A8648" t="str">
            <v>Munich</v>
          </cell>
          <cell r="M8648" t="str">
            <v>78th</v>
          </cell>
          <cell r="N8648">
            <v>8647</v>
          </cell>
        </row>
        <row r="8649">
          <cell r="A8649" t="str">
            <v>Brokeback Mountain</v>
          </cell>
          <cell r="M8649" t="str">
            <v>78th</v>
          </cell>
          <cell r="N8649">
            <v>8648</v>
          </cell>
        </row>
        <row r="8650">
          <cell r="A8650" t="str">
            <v>The Constant Gardener</v>
          </cell>
          <cell r="M8650" t="str">
            <v>78th</v>
          </cell>
          <cell r="N8650">
            <v>8649</v>
          </cell>
        </row>
        <row r="8651">
          <cell r="A8651" t="str">
            <v>Memoirs of a Geisha</v>
          </cell>
          <cell r="M8651" t="str">
            <v>78th</v>
          </cell>
          <cell r="N8651">
            <v>8650</v>
          </cell>
        </row>
        <row r="8652">
          <cell r="A8652" t="str">
            <v>Munich</v>
          </cell>
          <cell r="M8652" t="str">
            <v>78th</v>
          </cell>
          <cell r="N8652">
            <v>8651</v>
          </cell>
        </row>
        <row r="8653">
          <cell r="A8653" t="str">
            <v>Pride &amp; Prejudice</v>
          </cell>
          <cell r="M8653" t="str">
            <v>78th</v>
          </cell>
          <cell r="N8653">
            <v>8652</v>
          </cell>
        </row>
        <row r="8654">
          <cell r="A8654" t="str">
            <v>Crash</v>
          </cell>
          <cell r="M8654" t="str">
            <v>78th</v>
          </cell>
          <cell r="N8654">
            <v>8653</v>
          </cell>
        </row>
        <row r="8655">
          <cell r="A8655" t="str">
            <v>Hustle &amp; Flow</v>
          </cell>
          <cell r="M8655" t="str">
            <v>78th</v>
          </cell>
          <cell r="N8655">
            <v>8654</v>
          </cell>
        </row>
        <row r="8656">
          <cell r="A8656" t="str">
            <v>Transamerica</v>
          </cell>
          <cell r="M8656" t="str">
            <v>78th</v>
          </cell>
          <cell r="N8656">
            <v>8655</v>
          </cell>
        </row>
        <row r="8657">
          <cell r="A8657" t="str">
            <v>Cinderella Man</v>
          </cell>
          <cell r="M8657" t="str">
            <v>78th</v>
          </cell>
          <cell r="N8657">
            <v>8656</v>
          </cell>
        </row>
        <row r="8658">
          <cell r="A8658" t="str">
            <v>The Constant Gardener</v>
          </cell>
          <cell r="M8658" t="str">
            <v>78th</v>
          </cell>
          <cell r="N8658">
            <v>8657</v>
          </cell>
        </row>
        <row r="8659">
          <cell r="A8659" t="str">
            <v>Crash</v>
          </cell>
          <cell r="M8659" t="str">
            <v>78th</v>
          </cell>
          <cell r="N8659">
            <v>8658</v>
          </cell>
        </row>
        <row r="8660">
          <cell r="A8660" t="str">
            <v>Munich</v>
          </cell>
          <cell r="M8660" t="str">
            <v>78th</v>
          </cell>
          <cell r="N8660">
            <v>8659</v>
          </cell>
        </row>
        <row r="8661">
          <cell r="A8661" t="str">
            <v>Walk the Line</v>
          </cell>
          <cell r="M8661" t="str">
            <v>78th</v>
          </cell>
          <cell r="N8661">
            <v>8660</v>
          </cell>
        </row>
        <row r="8662">
          <cell r="A8662" t="str">
            <v>Don’t Tell</v>
          </cell>
          <cell r="B8662" t="str">
            <v>La Bestia nel cuore</v>
          </cell>
          <cell r="M8662" t="str">
            <v>78th</v>
          </cell>
          <cell r="N8662">
            <v>8661</v>
          </cell>
        </row>
        <row r="8663">
          <cell r="A8663" t="str">
            <v>Joyeux Noël</v>
          </cell>
          <cell r="M8663" t="str">
            <v>78th</v>
          </cell>
          <cell r="N8663">
            <v>8662</v>
          </cell>
        </row>
        <row r="8664">
          <cell r="A8664" t="str">
            <v>Paradise Now</v>
          </cell>
          <cell r="M8664" t="str">
            <v>78th</v>
          </cell>
          <cell r="N8664">
            <v>8663</v>
          </cell>
        </row>
        <row r="8665">
          <cell r="A8665" t="str">
            <v>Sophie Scholl - The Final Days</v>
          </cell>
          <cell r="B8665" t="str">
            <v>Sophie Scholl - Die letzten Tage</v>
          </cell>
          <cell r="M8665" t="str">
            <v>78th</v>
          </cell>
          <cell r="N8665">
            <v>8664</v>
          </cell>
        </row>
        <row r="8666">
          <cell r="A8666" t="str">
            <v>Tsotsi</v>
          </cell>
          <cell r="M8666" t="str">
            <v>78th</v>
          </cell>
          <cell r="N8666">
            <v>8665</v>
          </cell>
        </row>
        <row r="8667">
          <cell r="A8667" t="str">
            <v>Ausreisser (The Runaway)</v>
          </cell>
          <cell r="B8667" t="str">
            <v>Ausreißer</v>
          </cell>
          <cell r="M8667" t="str">
            <v>78th</v>
          </cell>
          <cell r="N8667">
            <v>8666</v>
          </cell>
        </row>
        <row r="8668">
          <cell r="A8668" t="str">
            <v>Cashback</v>
          </cell>
          <cell r="M8668" t="str">
            <v>78th</v>
          </cell>
          <cell r="N8668">
            <v>8667</v>
          </cell>
        </row>
        <row r="8669">
          <cell r="A8669" t="str">
            <v>The Last Farm</v>
          </cell>
          <cell r="M8669" t="str">
            <v>78th</v>
          </cell>
          <cell r="N8669">
            <v>8668</v>
          </cell>
        </row>
        <row r="8670">
          <cell r="A8670" t="str">
            <v>Our Time Is Up</v>
          </cell>
          <cell r="M8670" t="str">
            <v>78th</v>
          </cell>
          <cell r="N8670">
            <v>8669</v>
          </cell>
        </row>
        <row r="8671">
          <cell r="A8671" t="str">
            <v>Six Shooter</v>
          </cell>
          <cell r="M8671" t="str">
            <v>78th</v>
          </cell>
          <cell r="N8671">
            <v>8670</v>
          </cell>
        </row>
        <row r="8672">
          <cell r="A8672">
            <v>9</v>
          </cell>
          <cell r="M8672" t="str">
            <v>78th</v>
          </cell>
          <cell r="N8672">
            <v>8671</v>
          </cell>
        </row>
        <row r="8673">
          <cell r="A8673" t="str">
            <v>Badgered</v>
          </cell>
          <cell r="M8673" t="str">
            <v>78th</v>
          </cell>
          <cell r="N8673">
            <v>8672</v>
          </cell>
        </row>
        <row r="8674">
          <cell r="A8674" t="str">
            <v>The Moon and the Son: An Imagined Conversation</v>
          </cell>
          <cell r="M8674" t="str">
            <v>78th</v>
          </cell>
          <cell r="N8674">
            <v>8673</v>
          </cell>
        </row>
        <row r="8675">
          <cell r="A8675" t="str">
            <v>The Mysterious Geographic Explorations of Jasper Morello</v>
          </cell>
          <cell r="M8675" t="str">
            <v>78th</v>
          </cell>
          <cell r="N8675">
            <v>8674</v>
          </cell>
        </row>
        <row r="8676">
          <cell r="A8676" t="str">
            <v>One Man Band</v>
          </cell>
          <cell r="M8676" t="str">
            <v>78th</v>
          </cell>
          <cell r="N8676">
            <v>8675</v>
          </cell>
        </row>
        <row r="8677">
          <cell r="A8677" t="str">
            <v>Darwin's Nightmare</v>
          </cell>
          <cell r="M8677" t="str">
            <v>78th</v>
          </cell>
          <cell r="N8677">
            <v>8676</v>
          </cell>
        </row>
        <row r="8678">
          <cell r="A8678" t="str">
            <v>Enron: The Smartest Guys in the Room</v>
          </cell>
          <cell r="M8678" t="str">
            <v>78th</v>
          </cell>
          <cell r="N8678">
            <v>8677</v>
          </cell>
        </row>
        <row r="8679">
          <cell r="A8679" t="str">
            <v>March of the Penguins</v>
          </cell>
          <cell r="M8679" t="str">
            <v>78th</v>
          </cell>
          <cell r="N8679">
            <v>8678</v>
          </cell>
        </row>
        <row r="8680">
          <cell r="A8680" t="str">
            <v>Murderball</v>
          </cell>
          <cell r="M8680" t="str">
            <v>78th</v>
          </cell>
          <cell r="N8680">
            <v>8679</v>
          </cell>
        </row>
        <row r="8681">
          <cell r="A8681" t="str">
            <v>Street Fight</v>
          </cell>
          <cell r="M8681" t="str">
            <v>78th</v>
          </cell>
          <cell r="N8681">
            <v>8680</v>
          </cell>
        </row>
        <row r="8682">
          <cell r="A8682" t="str">
            <v>The Death of Kevin Carter: Casualty of the Bang Bang Club</v>
          </cell>
          <cell r="B8682" t="str">
            <v>The Life of Kevin Carter</v>
          </cell>
          <cell r="M8682" t="str">
            <v>78th</v>
          </cell>
          <cell r="N8682">
            <v>8681</v>
          </cell>
        </row>
        <row r="8683">
          <cell r="A8683" t="str">
            <v>God Sleeps in Rwanda</v>
          </cell>
          <cell r="M8683" t="str">
            <v>78th</v>
          </cell>
          <cell r="N8683">
            <v>8682</v>
          </cell>
        </row>
        <row r="8684">
          <cell r="A8684" t="str">
            <v>The Mushroom Club</v>
          </cell>
          <cell r="M8684" t="str">
            <v>78th</v>
          </cell>
          <cell r="N8684">
            <v>8683</v>
          </cell>
        </row>
        <row r="8685">
          <cell r="A8685" t="str">
            <v>A Note of Triumph: The Golden Age of Norman Corwin</v>
          </cell>
          <cell r="M8685" t="str">
            <v>78th</v>
          </cell>
          <cell r="N8685">
            <v>8684</v>
          </cell>
        </row>
        <row r="8686">
          <cell r="A8686" t="str">
            <v>Batman Begins</v>
          </cell>
          <cell r="M8686" t="str">
            <v>78th</v>
          </cell>
          <cell r="N8686">
            <v>8685</v>
          </cell>
        </row>
        <row r="8687">
          <cell r="A8687" t="str">
            <v>Brokeback Mountain</v>
          </cell>
          <cell r="M8687" t="str">
            <v>78th</v>
          </cell>
          <cell r="N8687">
            <v>8686</v>
          </cell>
        </row>
        <row r="8688">
          <cell r="A8688" t="str">
            <v>Good Night, and Good Luck.</v>
          </cell>
          <cell r="M8688" t="str">
            <v>78th</v>
          </cell>
          <cell r="N8688">
            <v>8687</v>
          </cell>
        </row>
        <row r="8689">
          <cell r="A8689" t="str">
            <v>Memoirs of a Geisha</v>
          </cell>
          <cell r="M8689" t="str">
            <v>78th</v>
          </cell>
          <cell r="N8689">
            <v>8688</v>
          </cell>
        </row>
        <row r="8690">
          <cell r="A8690" t="str">
            <v>The New World</v>
          </cell>
          <cell r="M8690" t="str">
            <v>78th</v>
          </cell>
          <cell r="N8690">
            <v>8689</v>
          </cell>
        </row>
        <row r="8691">
          <cell r="A8691" t="str">
            <v>Good Night, and Good Luck.</v>
          </cell>
          <cell r="M8691" t="str">
            <v>78th</v>
          </cell>
          <cell r="N8691">
            <v>8690</v>
          </cell>
        </row>
        <row r="8692">
          <cell r="A8692" t="str">
            <v>Harry Potter and the Goblet of Fire</v>
          </cell>
          <cell r="M8692" t="str">
            <v>78th</v>
          </cell>
          <cell r="N8692">
            <v>8691</v>
          </cell>
        </row>
        <row r="8693">
          <cell r="A8693" t="str">
            <v>King Kong</v>
          </cell>
          <cell r="M8693" t="str">
            <v>78th</v>
          </cell>
          <cell r="N8693">
            <v>8692</v>
          </cell>
        </row>
        <row r="8694">
          <cell r="A8694" t="str">
            <v>Memoirs of a Geisha</v>
          </cell>
          <cell r="M8694" t="str">
            <v>78th</v>
          </cell>
          <cell r="N8694">
            <v>8693</v>
          </cell>
        </row>
        <row r="8695">
          <cell r="A8695" t="str">
            <v>Pride &amp; Prejudice</v>
          </cell>
          <cell r="M8695" t="str">
            <v>78th</v>
          </cell>
          <cell r="N8695">
            <v>8694</v>
          </cell>
        </row>
        <row r="8696">
          <cell r="A8696" t="str">
            <v>Charlie and the Chocolate Factory</v>
          </cell>
          <cell r="M8696" t="str">
            <v>78th</v>
          </cell>
          <cell r="N8696">
            <v>8695</v>
          </cell>
        </row>
        <row r="8697">
          <cell r="A8697" t="str">
            <v>Memoirs of a Geisha</v>
          </cell>
          <cell r="M8697" t="str">
            <v>78th</v>
          </cell>
          <cell r="N8697">
            <v>8696</v>
          </cell>
        </row>
        <row r="8698">
          <cell r="A8698" t="str">
            <v>Mrs. Henderson Presents</v>
          </cell>
          <cell r="M8698" t="str">
            <v>78th</v>
          </cell>
          <cell r="N8698">
            <v>8697</v>
          </cell>
        </row>
        <row r="8699">
          <cell r="A8699" t="str">
            <v>Pride &amp; Prejudice</v>
          </cell>
          <cell r="M8699" t="str">
            <v>78th</v>
          </cell>
          <cell r="N8699">
            <v>8698</v>
          </cell>
        </row>
        <row r="8700">
          <cell r="A8700" t="str">
            <v>Walk the Line</v>
          </cell>
          <cell r="M8700" t="str">
            <v>78th</v>
          </cell>
          <cell r="N8700">
            <v>8699</v>
          </cell>
        </row>
        <row r="8701">
          <cell r="A8701" t="str">
            <v>The Chronicles of Narnia: The Lion, the Witch and the Wardrobe</v>
          </cell>
          <cell r="M8701" t="str">
            <v>78th</v>
          </cell>
          <cell r="N8701">
            <v>8700</v>
          </cell>
        </row>
        <row r="8702">
          <cell r="A8702" t="str">
            <v>Cinderella Man</v>
          </cell>
          <cell r="M8702" t="str">
            <v>78th</v>
          </cell>
          <cell r="N8702">
            <v>8701</v>
          </cell>
        </row>
        <row r="8703">
          <cell r="A8703" t="str">
            <v>Star Wars: Episode III Revenge of the Sith</v>
          </cell>
          <cell r="B8703" t="str">
            <v>Star Wars: Episode III - Revenge of the Sith</v>
          </cell>
          <cell r="M8703" t="str">
            <v>78th</v>
          </cell>
          <cell r="N8703">
            <v>8702</v>
          </cell>
        </row>
        <row r="8704">
          <cell r="A8704" t="str">
            <v>The Chronicles of Narnia: The Lion, the Witch and the Wardrobe</v>
          </cell>
          <cell r="M8704" t="str">
            <v>78th</v>
          </cell>
          <cell r="N8704">
            <v>8703</v>
          </cell>
        </row>
        <row r="8705">
          <cell r="A8705" t="str">
            <v>King Kong</v>
          </cell>
          <cell r="M8705" t="str">
            <v>78th</v>
          </cell>
          <cell r="N8705">
            <v>8704</v>
          </cell>
        </row>
        <row r="8706">
          <cell r="A8706" t="str">
            <v>War of the Worlds</v>
          </cell>
          <cell r="M8706" t="str">
            <v>78th</v>
          </cell>
          <cell r="N8706">
            <v>8705</v>
          </cell>
        </row>
        <row r="8707">
          <cell r="A8707" t="str">
            <v>King Kong</v>
          </cell>
          <cell r="M8707" t="str">
            <v>78th</v>
          </cell>
          <cell r="N8707">
            <v>8706</v>
          </cell>
        </row>
        <row r="8708">
          <cell r="A8708" t="str">
            <v>Memoirs of a Geisha</v>
          </cell>
          <cell r="M8708" t="str">
            <v>78th</v>
          </cell>
          <cell r="N8708">
            <v>8707</v>
          </cell>
        </row>
        <row r="8709">
          <cell r="A8709" t="str">
            <v>War of the Worlds</v>
          </cell>
          <cell r="M8709" t="str">
            <v>78th</v>
          </cell>
          <cell r="N8709">
            <v>8708</v>
          </cell>
        </row>
        <row r="8710">
          <cell r="A8710" t="str">
            <v>The Chronicles of Narnia: The Lion, the Witch and the Wardrobe</v>
          </cell>
          <cell r="M8710" t="str">
            <v>78th</v>
          </cell>
          <cell r="N8710">
            <v>8709</v>
          </cell>
        </row>
        <row r="8711">
          <cell r="A8711" t="str">
            <v>King Kong</v>
          </cell>
          <cell r="M8711" t="str">
            <v>78th</v>
          </cell>
          <cell r="N8711">
            <v>8710</v>
          </cell>
        </row>
        <row r="8712">
          <cell r="A8712" t="str">
            <v>Memoirs of a Geisha</v>
          </cell>
          <cell r="M8712" t="str">
            <v>78th</v>
          </cell>
          <cell r="N8712">
            <v>8711</v>
          </cell>
        </row>
        <row r="8713">
          <cell r="A8713" t="str">
            <v>Walk the Line</v>
          </cell>
          <cell r="M8713" t="str">
            <v>78th</v>
          </cell>
          <cell r="N8713">
            <v>8712</v>
          </cell>
        </row>
        <row r="8714">
          <cell r="A8714" t="str">
            <v>War of the Worlds</v>
          </cell>
          <cell r="M8714" t="str">
            <v>78th</v>
          </cell>
          <cell r="N8714">
            <v>8713</v>
          </cell>
        </row>
        <row r="8715">
          <cell r="A8715" t="str">
            <v>[no specific film title]</v>
          </cell>
          <cell r="M8715" t="str">
            <v>78th</v>
          </cell>
          <cell r="N8715">
            <v>8714</v>
          </cell>
        </row>
        <row r="8716">
          <cell r="A8716" t="str">
            <v>[no specific film title]</v>
          </cell>
          <cell r="M8716" t="str">
            <v>78th</v>
          </cell>
          <cell r="N8716">
            <v>8715</v>
          </cell>
        </row>
        <row r="8717">
          <cell r="A8717" t="str">
            <v>[no specific film title]</v>
          </cell>
          <cell r="M8717" t="str">
            <v>78th</v>
          </cell>
          <cell r="N8717">
            <v>8716</v>
          </cell>
        </row>
        <row r="8718">
          <cell r="A8718" t="str">
            <v>Babel</v>
          </cell>
          <cell r="M8718" t="str">
            <v>79th</v>
          </cell>
          <cell r="N8718">
            <v>8717</v>
          </cell>
        </row>
        <row r="8719">
          <cell r="A8719" t="str">
            <v>The Departed</v>
          </cell>
          <cell r="M8719" t="str">
            <v>79th</v>
          </cell>
          <cell r="N8719">
            <v>8718</v>
          </cell>
        </row>
        <row r="8720">
          <cell r="A8720" t="str">
            <v>Letters from Iwo Jima</v>
          </cell>
          <cell r="M8720" t="str">
            <v>79th</v>
          </cell>
          <cell r="N8720">
            <v>8719</v>
          </cell>
        </row>
        <row r="8721">
          <cell r="A8721" t="str">
            <v>Little Miss Sunshine</v>
          </cell>
          <cell r="M8721" t="str">
            <v>79th</v>
          </cell>
          <cell r="N8721">
            <v>8720</v>
          </cell>
        </row>
        <row r="8722">
          <cell r="A8722" t="str">
            <v>The Queen</v>
          </cell>
          <cell r="M8722" t="str">
            <v>79th</v>
          </cell>
          <cell r="N8722">
            <v>8721</v>
          </cell>
        </row>
        <row r="8723">
          <cell r="A8723" t="str">
            <v>Cars</v>
          </cell>
          <cell r="M8723" t="str">
            <v>79th</v>
          </cell>
          <cell r="N8723">
            <v>8722</v>
          </cell>
        </row>
        <row r="8724">
          <cell r="A8724" t="str">
            <v>Happy Feet</v>
          </cell>
          <cell r="M8724" t="str">
            <v>79th</v>
          </cell>
          <cell r="N8724">
            <v>8723</v>
          </cell>
        </row>
        <row r="8725">
          <cell r="A8725" t="str">
            <v>Monster House</v>
          </cell>
          <cell r="M8725" t="str">
            <v>79th</v>
          </cell>
          <cell r="N8725">
            <v>8724</v>
          </cell>
        </row>
        <row r="8726">
          <cell r="A8726" t="str">
            <v>Blood Diamond</v>
          </cell>
          <cell r="M8726" t="str">
            <v>79th</v>
          </cell>
          <cell r="N8726">
            <v>8725</v>
          </cell>
        </row>
        <row r="8727">
          <cell r="A8727" t="str">
            <v>Half Nelson</v>
          </cell>
          <cell r="M8727" t="str">
            <v>79th</v>
          </cell>
          <cell r="N8727">
            <v>8726</v>
          </cell>
        </row>
        <row r="8728">
          <cell r="A8728" t="str">
            <v>Venus</v>
          </cell>
          <cell r="M8728" t="str">
            <v>79th</v>
          </cell>
          <cell r="N8728">
            <v>8727</v>
          </cell>
        </row>
        <row r="8729">
          <cell r="A8729" t="str">
            <v>The Pursuit of Happyness</v>
          </cell>
          <cell r="M8729" t="str">
            <v>79th</v>
          </cell>
          <cell r="N8729">
            <v>8728</v>
          </cell>
        </row>
        <row r="8730">
          <cell r="A8730" t="str">
            <v>The Last King of Scotland</v>
          </cell>
          <cell r="M8730" t="str">
            <v>79th</v>
          </cell>
          <cell r="N8730">
            <v>8729</v>
          </cell>
        </row>
        <row r="8731">
          <cell r="A8731" t="str">
            <v>Little Miss Sunshine</v>
          </cell>
          <cell r="M8731" t="str">
            <v>79th</v>
          </cell>
          <cell r="N8731">
            <v>8730</v>
          </cell>
        </row>
        <row r="8732">
          <cell r="A8732" t="str">
            <v>Little Children</v>
          </cell>
          <cell r="M8732" t="str">
            <v>79th</v>
          </cell>
          <cell r="N8732">
            <v>8731</v>
          </cell>
        </row>
        <row r="8733">
          <cell r="A8733" t="str">
            <v>Blood Diamond</v>
          </cell>
          <cell r="M8733" t="str">
            <v>79th</v>
          </cell>
          <cell r="N8733">
            <v>8732</v>
          </cell>
        </row>
        <row r="8734">
          <cell r="A8734" t="str">
            <v>Dreamgirls</v>
          </cell>
          <cell r="M8734" t="str">
            <v>79th</v>
          </cell>
          <cell r="N8734">
            <v>8733</v>
          </cell>
        </row>
        <row r="8735">
          <cell r="A8735" t="str">
            <v>The Departed</v>
          </cell>
          <cell r="M8735" t="str">
            <v>79th</v>
          </cell>
          <cell r="N8735">
            <v>8734</v>
          </cell>
        </row>
        <row r="8736">
          <cell r="A8736" t="str">
            <v>Volver</v>
          </cell>
          <cell r="M8736" t="str">
            <v>79th</v>
          </cell>
          <cell r="N8736">
            <v>8735</v>
          </cell>
        </row>
        <row r="8737">
          <cell r="A8737" t="str">
            <v>Notes on a Scandal</v>
          </cell>
          <cell r="M8737" t="str">
            <v>79th</v>
          </cell>
          <cell r="N8737">
            <v>8736</v>
          </cell>
        </row>
        <row r="8738">
          <cell r="A8738" t="str">
            <v>The Queen</v>
          </cell>
          <cell r="M8738" t="str">
            <v>79th</v>
          </cell>
          <cell r="N8738">
            <v>8737</v>
          </cell>
        </row>
        <row r="8739">
          <cell r="A8739" t="str">
            <v>The Devil Wears Prada</v>
          </cell>
          <cell r="M8739" t="str">
            <v>79th</v>
          </cell>
          <cell r="N8739">
            <v>8738</v>
          </cell>
        </row>
        <row r="8740">
          <cell r="A8740" t="str">
            <v>Little Children</v>
          </cell>
          <cell r="M8740" t="str">
            <v>79th</v>
          </cell>
          <cell r="N8740">
            <v>8739</v>
          </cell>
        </row>
        <row r="8741">
          <cell r="A8741" t="str">
            <v>Babel</v>
          </cell>
          <cell r="M8741" t="str">
            <v>79th</v>
          </cell>
          <cell r="N8741">
            <v>8740</v>
          </cell>
        </row>
        <row r="8742">
          <cell r="A8742" t="str">
            <v>Notes on a Scandal</v>
          </cell>
          <cell r="M8742" t="str">
            <v>79th</v>
          </cell>
          <cell r="N8742">
            <v>8741</v>
          </cell>
        </row>
        <row r="8743">
          <cell r="A8743" t="str">
            <v>Little Miss Sunshine</v>
          </cell>
          <cell r="M8743" t="str">
            <v>79th</v>
          </cell>
          <cell r="N8743">
            <v>8742</v>
          </cell>
        </row>
        <row r="8744">
          <cell r="A8744" t="str">
            <v>Dreamgirls</v>
          </cell>
          <cell r="M8744" t="str">
            <v>79th</v>
          </cell>
          <cell r="N8744">
            <v>8743</v>
          </cell>
        </row>
        <row r="8745">
          <cell r="A8745" t="str">
            <v>Babel</v>
          </cell>
          <cell r="M8745" t="str">
            <v>79th</v>
          </cell>
          <cell r="N8745">
            <v>8744</v>
          </cell>
        </row>
        <row r="8746">
          <cell r="A8746" t="str">
            <v>Babel</v>
          </cell>
          <cell r="M8746" t="str">
            <v>79th</v>
          </cell>
          <cell r="N8746">
            <v>8745</v>
          </cell>
        </row>
        <row r="8747">
          <cell r="A8747" t="str">
            <v>The Departed</v>
          </cell>
          <cell r="M8747" t="str">
            <v>79th</v>
          </cell>
          <cell r="N8747">
            <v>8746</v>
          </cell>
        </row>
        <row r="8748">
          <cell r="A8748" t="str">
            <v>Letters from Iwo Jima</v>
          </cell>
          <cell r="M8748" t="str">
            <v>79th</v>
          </cell>
          <cell r="N8748">
            <v>8747</v>
          </cell>
        </row>
        <row r="8749">
          <cell r="A8749" t="str">
            <v>The Queen</v>
          </cell>
          <cell r="M8749" t="str">
            <v>79th</v>
          </cell>
          <cell r="N8749">
            <v>8748</v>
          </cell>
        </row>
        <row r="8750">
          <cell r="A8750" t="str">
            <v>United 93</v>
          </cell>
          <cell r="M8750" t="str">
            <v>79th</v>
          </cell>
          <cell r="N8750">
            <v>8749</v>
          </cell>
        </row>
        <row r="8751">
          <cell r="A8751" t="str">
            <v>Babel</v>
          </cell>
          <cell r="M8751" t="str">
            <v>79th</v>
          </cell>
          <cell r="N8751">
            <v>8750</v>
          </cell>
        </row>
        <row r="8752">
          <cell r="A8752" t="str">
            <v>Letters from Iwo Jima</v>
          </cell>
          <cell r="M8752" t="str">
            <v>79th</v>
          </cell>
          <cell r="N8752">
            <v>8751</v>
          </cell>
        </row>
        <row r="8753">
          <cell r="A8753" t="str">
            <v>Little Miss Sunshine</v>
          </cell>
          <cell r="M8753" t="str">
            <v>79th</v>
          </cell>
          <cell r="N8753">
            <v>8752</v>
          </cell>
        </row>
        <row r="8754">
          <cell r="A8754" t="str">
            <v>Pan’s Labyrinth</v>
          </cell>
          <cell r="M8754" t="str">
            <v>79th</v>
          </cell>
          <cell r="N8754">
            <v>8753</v>
          </cell>
        </row>
        <row r="8755">
          <cell r="A8755" t="str">
            <v>The Queen</v>
          </cell>
          <cell r="M8755" t="str">
            <v>79th</v>
          </cell>
          <cell r="N8755">
            <v>8754</v>
          </cell>
        </row>
        <row r="8756">
          <cell r="A8756" t="str">
            <v>Borat Cultural Learnings of America for Make Benefit Glorious Nation of Kazakhstan</v>
          </cell>
          <cell r="M8756" t="str">
            <v>79th</v>
          </cell>
          <cell r="N8756">
            <v>8755</v>
          </cell>
        </row>
        <row r="8757">
          <cell r="A8757" t="str">
            <v>Children of Men</v>
          </cell>
          <cell r="M8757" t="str">
            <v>79th</v>
          </cell>
          <cell r="N8757">
            <v>8756</v>
          </cell>
        </row>
        <row r="8758">
          <cell r="A8758" t="str">
            <v>The Departed</v>
          </cell>
          <cell r="M8758" t="str">
            <v>79th</v>
          </cell>
          <cell r="N8758">
            <v>8757</v>
          </cell>
        </row>
        <row r="8759">
          <cell r="A8759" t="str">
            <v>Little Children</v>
          </cell>
          <cell r="M8759" t="str">
            <v>79th</v>
          </cell>
          <cell r="N8759">
            <v>8758</v>
          </cell>
        </row>
        <row r="8760">
          <cell r="A8760" t="str">
            <v>Notes on a Scandal</v>
          </cell>
          <cell r="M8760" t="str">
            <v>79th</v>
          </cell>
          <cell r="N8760">
            <v>8759</v>
          </cell>
        </row>
        <row r="8761">
          <cell r="A8761" t="str">
            <v>Babel</v>
          </cell>
          <cell r="M8761" t="str">
            <v>79th</v>
          </cell>
          <cell r="N8761">
            <v>8760</v>
          </cell>
        </row>
        <row r="8762">
          <cell r="A8762" t="str">
            <v>The Good German</v>
          </cell>
          <cell r="M8762" t="str">
            <v>79th</v>
          </cell>
          <cell r="N8762">
            <v>8761</v>
          </cell>
        </row>
        <row r="8763">
          <cell r="A8763" t="str">
            <v>Notes on a Scandal</v>
          </cell>
          <cell r="M8763" t="str">
            <v>79th</v>
          </cell>
          <cell r="N8763">
            <v>8762</v>
          </cell>
        </row>
        <row r="8764">
          <cell r="A8764" t="str">
            <v>Pan’s Labyrinth</v>
          </cell>
          <cell r="M8764" t="str">
            <v>79th</v>
          </cell>
          <cell r="N8764">
            <v>8763</v>
          </cell>
        </row>
        <row r="8765">
          <cell r="A8765" t="str">
            <v>The Queen</v>
          </cell>
          <cell r="M8765" t="str">
            <v>79th</v>
          </cell>
          <cell r="N8765">
            <v>8764</v>
          </cell>
        </row>
        <row r="8766">
          <cell r="A8766" t="str">
            <v>An Inconvenient Truth</v>
          </cell>
          <cell r="M8766" t="str">
            <v>79th</v>
          </cell>
          <cell r="N8766">
            <v>8765</v>
          </cell>
        </row>
        <row r="8767">
          <cell r="A8767" t="str">
            <v>Dreamgirls</v>
          </cell>
          <cell r="M8767" t="str">
            <v>79th</v>
          </cell>
          <cell r="N8767">
            <v>8766</v>
          </cell>
        </row>
        <row r="8768">
          <cell r="A8768" t="str">
            <v>Dreamgirls</v>
          </cell>
          <cell r="M8768" t="str">
            <v>79th</v>
          </cell>
          <cell r="N8768">
            <v>8767</v>
          </cell>
        </row>
        <row r="8769">
          <cell r="A8769" t="str">
            <v>Cars</v>
          </cell>
          <cell r="M8769" t="str">
            <v>79th</v>
          </cell>
          <cell r="N8769">
            <v>8768</v>
          </cell>
        </row>
        <row r="8770">
          <cell r="A8770" t="str">
            <v>Dreamgirls</v>
          </cell>
          <cell r="M8770" t="str">
            <v>79th</v>
          </cell>
          <cell r="N8770">
            <v>8769</v>
          </cell>
        </row>
        <row r="8771">
          <cell r="A8771" t="str">
            <v>Babel</v>
          </cell>
          <cell r="M8771" t="str">
            <v>79th</v>
          </cell>
          <cell r="N8771">
            <v>8770</v>
          </cell>
        </row>
        <row r="8772">
          <cell r="A8772" t="str">
            <v>Blood Diamond</v>
          </cell>
          <cell r="M8772" t="str">
            <v>79th</v>
          </cell>
          <cell r="N8772">
            <v>8771</v>
          </cell>
        </row>
        <row r="8773">
          <cell r="A8773" t="str">
            <v>Children of Men</v>
          </cell>
          <cell r="M8773" t="str">
            <v>79th</v>
          </cell>
          <cell r="N8773">
            <v>8772</v>
          </cell>
        </row>
        <row r="8774">
          <cell r="A8774" t="str">
            <v>The Departed</v>
          </cell>
          <cell r="M8774" t="str">
            <v>79th</v>
          </cell>
          <cell r="N8774">
            <v>8773</v>
          </cell>
        </row>
        <row r="8775">
          <cell r="A8775" t="str">
            <v>United 93</v>
          </cell>
          <cell r="M8775" t="str">
            <v>79th</v>
          </cell>
          <cell r="N8775">
            <v>8774</v>
          </cell>
        </row>
        <row r="8776">
          <cell r="A8776" t="str">
            <v>After the Wedding</v>
          </cell>
          <cell r="M8776" t="str">
            <v>79th</v>
          </cell>
          <cell r="N8776">
            <v>8775</v>
          </cell>
        </row>
        <row r="8777">
          <cell r="A8777" t="str">
            <v>Days of Glory (Indigènes)</v>
          </cell>
          <cell r="B8777" t="str">
            <v>Indigènes</v>
          </cell>
          <cell r="M8777" t="str">
            <v>79th</v>
          </cell>
          <cell r="N8777">
            <v>8776</v>
          </cell>
        </row>
        <row r="8778">
          <cell r="A8778" t="str">
            <v>The Lives of Others</v>
          </cell>
          <cell r="M8778" t="str">
            <v>79th</v>
          </cell>
          <cell r="N8778">
            <v>8777</v>
          </cell>
        </row>
        <row r="8779">
          <cell r="A8779" t="str">
            <v>Pan’s Labyrinth</v>
          </cell>
          <cell r="M8779" t="str">
            <v>79th</v>
          </cell>
          <cell r="N8779">
            <v>8778</v>
          </cell>
        </row>
        <row r="8780">
          <cell r="A8780" t="str">
            <v>Water</v>
          </cell>
          <cell r="M8780" t="str">
            <v>79th</v>
          </cell>
          <cell r="N8780">
            <v>8779</v>
          </cell>
        </row>
        <row r="8781">
          <cell r="A8781" t="str">
            <v>Binta and the Great Idea (Binta Y La Gran Idea)</v>
          </cell>
          <cell r="B8781" t="str">
            <v>Binta Y La Gran Idea</v>
          </cell>
          <cell r="M8781" t="str">
            <v>79th</v>
          </cell>
          <cell r="N8781">
            <v>8780</v>
          </cell>
        </row>
        <row r="8782">
          <cell r="A8782" t="str">
            <v>Éramos Pocos (One Too Many)</v>
          </cell>
          <cell r="B8782" t="str">
            <v>Éramos Pocos</v>
          </cell>
          <cell r="M8782" t="str">
            <v>79th</v>
          </cell>
          <cell r="N8782">
            <v>8781</v>
          </cell>
        </row>
        <row r="8783">
          <cell r="A8783" t="str">
            <v>Helmer &amp; Son</v>
          </cell>
          <cell r="M8783" t="str">
            <v>79th</v>
          </cell>
          <cell r="N8783">
            <v>8782</v>
          </cell>
        </row>
        <row r="8784">
          <cell r="A8784" t="str">
            <v>The Saviour</v>
          </cell>
          <cell r="M8784" t="str">
            <v>79th</v>
          </cell>
          <cell r="N8784">
            <v>8783</v>
          </cell>
        </row>
        <row r="8785">
          <cell r="A8785" t="str">
            <v>West Bank Story</v>
          </cell>
          <cell r="M8785" t="str">
            <v>79th</v>
          </cell>
          <cell r="N8785">
            <v>8784</v>
          </cell>
        </row>
        <row r="8786">
          <cell r="A8786" t="str">
            <v>The Danish Poet</v>
          </cell>
          <cell r="M8786" t="str">
            <v>79th</v>
          </cell>
          <cell r="N8786">
            <v>8785</v>
          </cell>
        </row>
        <row r="8787">
          <cell r="A8787" t="str">
            <v>Lifted</v>
          </cell>
          <cell r="M8787" t="str">
            <v>79th</v>
          </cell>
          <cell r="N8787">
            <v>8786</v>
          </cell>
        </row>
        <row r="8788">
          <cell r="A8788" t="str">
            <v>The Little Matchgirl</v>
          </cell>
          <cell r="M8788" t="str">
            <v>79th</v>
          </cell>
          <cell r="N8788">
            <v>8787</v>
          </cell>
        </row>
        <row r="8789">
          <cell r="A8789" t="str">
            <v>Maestro</v>
          </cell>
          <cell r="M8789" t="str">
            <v>79th</v>
          </cell>
          <cell r="N8789">
            <v>8788</v>
          </cell>
        </row>
        <row r="8790">
          <cell r="A8790" t="str">
            <v>No Time for Nuts</v>
          </cell>
          <cell r="M8790" t="str">
            <v>79th</v>
          </cell>
          <cell r="N8790">
            <v>8789</v>
          </cell>
        </row>
        <row r="8791">
          <cell r="A8791" t="str">
            <v>Deliver Us from Evil</v>
          </cell>
          <cell r="M8791" t="str">
            <v>79th</v>
          </cell>
          <cell r="N8791">
            <v>8790</v>
          </cell>
        </row>
        <row r="8792">
          <cell r="A8792" t="str">
            <v>An Inconvenient Truth</v>
          </cell>
          <cell r="M8792" t="str">
            <v>79th</v>
          </cell>
          <cell r="N8792">
            <v>8791</v>
          </cell>
        </row>
        <row r="8793">
          <cell r="A8793" t="str">
            <v>Iraq in Fragments</v>
          </cell>
          <cell r="M8793" t="str">
            <v>79th</v>
          </cell>
          <cell r="N8793">
            <v>8792</v>
          </cell>
        </row>
        <row r="8794">
          <cell r="A8794" t="str">
            <v>Jesus Camp</v>
          </cell>
          <cell r="M8794" t="str">
            <v>79th</v>
          </cell>
          <cell r="N8794">
            <v>8793</v>
          </cell>
        </row>
        <row r="8795">
          <cell r="A8795" t="str">
            <v>My Country, My Country</v>
          </cell>
          <cell r="M8795" t="str">
            <v>79th</v>
          </cell>
          <cell r="N8795">
            <v>8794</v>
          </cell>
        </row>
        <row r="8796">
          <cell r="A8796" t="str">
            <v>The Blood of Yingzhou District</v>
          </cell>
          <cell r="M8796" t="str">
            <v>79th</v>
          </cell>
          <cell r="N8796">
            <v>8795</v>
          </cell>
        </row>
        <row r="8797">
          <cell r="A8797" t="str">
            <v>Recycled Life</v>
          </cell>
          <cell r="M8797" t="str">
            <v>79th</v>
          </cell>
          <cell r="N8797">
            <v>8796</v>
          </cell>
        </row>
        <row r="8798">
          <cell r="A8798" t="str">
            <v>Rehearsing a Dream</v>
          </cell>
          <cell r="M8798" t="str">
            <v>79th</v>
          </cell>
          <cell r="N8798">
            <v>8797</v>
          </cell>
        </row>
        <row r="8799">
          <cell r="A8799" t="str">
            <v>Two Hands</v>
          </cell>
          <cell r="M8799" t="str">
            <v>79th</v>
          </cell>
          <cell r="N8799">
            <v>8798</v>
          </cell>
        </row>
        <row r="8800">
          <cell r="A8800" t="str">
            <v>The Black Dahlia</v>
          </cell>
          <cell r="M8800" t="str">
            <v>79th</v>
          </cell>
          <cell r="N8800">
            <v>8799</v>
          </cell>
        </row>
        <row r="8801">
          <cell r="A8801" t="str">
            <v>Children of Men</v>
          </cell>
          <cell r="M8801" t="str">
            <v>79th</v>
          </cell>
          <cell r="N8801">
            <v>8800</v>
          </cell>
        </row>
        <row r="8802">
          <cell r="A8802" t="str">
            <v>The Illusionist</v>
          </cell>
          <cell r="M8802" t="str">
            <v>79th</v>
          </cell>
          <cell r="N8802">
            <v>8801</v>
          </cell>
        </row>
        <row r="8803">
          <cell r="A8803" t="str">
            <v>Pan’s Labyrinth</v>
          </cell>
          <cell r="M8803" t="str">
            <v>79th</v>
          </cell>
          <cell r="N8803">
            <v>8802</v>
          </cell>
        </row>
        <row r="8804">
          <cell r="A8804" t="str">
            <v>The Prestige</v>
          </cell>
          <cell r="M8804" t="str">
            <v>79th</v>
          </cell>
          <cell r="N8804">
            <v>8803</v>
          </cell>
        </row>
        <row r="8805">
          <cell r="A8805" t="str">
            <v>Dreamgirls</v>
          </cell>
          <cell r="M8805" t="str">
            <v>79th</v>
          </cell>
          <cell r="N8805">
            <v>8804</v>
          </cell>
        </row>
        <row r="8806">
          <cell r="A8806" t="str">
            <v>The Good Shepherd</v>
          </cell>
          <cell r="M8806" t="str">
            <v>79th</v>
          </cell>
          <cell r="N8806">
            <v>8805</v>
          </cell>
        </row>
        <row r="8807">
          <cell r="A8807" t="str">
            <v>Pan’s Labyrinth</v>
          </cell>
          <cell r="M8807" t="str">
            <v>79th</v>
          </cell>
          <cell r="N8807">
            <v>8806</v>
          </cell>
        </row>
        <row r="8808">
          <cell r="A8808" t="str">
            <v>Pirates of the Caribbean: Dead Man’s Chest</v>
          </cell>
          <cell r="M8808" t="str">
            <v>79th</v>
          </cell>
          <cell r="N8808">
            <v>8807</v>
          </cell>
        </row>
        <row r="8809">
          <cell r="A8809" t="str">
            <v>The Prestige</v>
          </cell>
          <cell r="M8809" t="str">
            <v>79th</v>
          </cell>
          <cell r="N8809">
            <v>8808</v>
          </cell>
        </row>
        <row r="8810">
          <cell r="A8810" t="str">
            <v>Curse of the Golden Flower</v>
          </cell>
          <cell r="M8810" t="str">
            <v>79th</v>
          </cell>
          <cell r="N8810">
            <v>8809</v>
          </cell>
        </row>
        <row r="8811">
          <cell r="A8811" t="str">
            <v>The Devil Wears Prada</v>
          </cell>
          <cell r="M8811" t="str">
            <v>79th</v>
          </cell>
          <cell r="N8811">
            <v>8810</v>
          </cell>
        </row>
        <row r="8812">
          <cell r="A8812" t="str">
            <v>Dreamgirls</v>
          </cell>
          <cell r="M8812" t="str">
            <v>79th</v>
          </cell>
          <cell r="N8812">
            <v>8811</v>
          </cell>
        </row>
        <row r="8813">
          <cell r="A8813" t="str">
            <v>Marie Antoinette</v>
          </cell>
          <cell r="M8813" t="str">
            <v>79th</v>
          </cell>
          <cell r="N8813">
            <v>8812</v>
          </cell>
        </row>
        <row r="8814">
          <cell r="A8814" t="str">
            <v>The Queen</v>
          </cell>
          <cell r="M8814" t="str">
            <v>79th</v>
          </cell>
          <cell r="N8814">
            <v>8813</v>
          </cell>
        </row>
        <row r="8815">
          <cell r="A8815" t="str">
            <v>Apocalypto</v>
          </cell>
          <cell r="M8815" t="str">
            <v>79th</v>
          </cell>
          <cell r="N8815">
            <v>8814</v>
          </cell>
        </row>
        <row r="8816">
          <cell r="A8816" t="str">
            <v>Click</v>
          </cell>
          <cell r="M8816" t="str">
            <v>79th</v>
          </cell>
          <cell r="N8816">
            <v>8815</v>
          </cell>
        </row>
        <row r="8817">
          <cell r="A8817" t="str">
            <v>Pan’s Labyrinth</v>
          </cell>
          <cell r="M8817" t="str">
            <v>79th</v>
          </cell>
          <cell r="N8817">
            <v>8816</v>
          </cell>
        </row>
        <row r="8818">
          <cell r="A8818" t="str">
            <v>Pirates of the Caribbean: Dead Man’s Chest</v>
          </cell>
          <cell r="M8818" t="str">
            <v>79th</v>
          </cell>
          <cell r="N8818">
            <v>8817</v>
          </cell>
        </row>
        <row r="8819">
          <cell r="A8819" t="str">
            <v>Poseidon</v>
          </cell>
          <cell r="M8819" t="str">
            <v>79th</v>
          </cell>
          <cell r="N8819">
            <v>8818</v>
          </cell>
        </row>
        <row r="8820">
          <cell r="A8820" t="str">
            <v>Superman Returns</v>
          </cell>
          <cell r="M8820" t="str">
            <v>79th</v>
          </cell>
          <cell r="N8820">
            <v>8819</v>
          </cell>
        </row>
        <row r="8821">
          <cell r="A8821" t="str">
            <v>Apocalypto</v>
          </cell>
          <cell r="M8821" t="str">
            <v>79th</v>
          </cell>
          <cell r="N8821">
            <v>8820</v>
          </cell>
        </row>
        <row r="8822">
          <cell r="A8822" t="str">
            <v>Blood Diamond</v>
          </cell>
          <cell r="M8822" t="str">
            <v>79th</v>
          </cell>
          <cell r="N8822">
            <v>8821</v>
          </cell>
        </row>
        <row r="8823">
          <cell r="A8823" t="str">
            <v>Flags of Our Fathers</v>
          </cell>
          <cell r="M8823" t="str">
            <v>79th</v>
          </cell>
          <cell r="N8823">
            <v>8822</v>
          </cell>
        </row>
        <row r="8824">
          <cell r="A8824" t="str">
            <v>Letters from Iwo Jima</v>
          </cell>
          <cell r="M8824" t="str">
            <v>79th</v>
          </cell>
          <cell r="N8824">
            <v>8823</v>
          </cell>
        </row>
        <row r="8825">
          <cell r="A8825" t="str">
            <v>Pirates of the Caribbean: Dead Man’s Chest</v>
          </cell>
          <cell r="M8825" t="str">
            <v>79th</v>
          </cell>
          <cell r="N8825">
            <v>8824</v>
          </cell>
        </row>
        <row r="8826">
          <cell r="A8826" t="str">
            <v>Apocalypto</v>
          </cell>
          <cell r="M8826" t="str">
            <v>79th</v>
          </cell>
          <cell r="N8826">
            <v>8825</v>
          </cell>
        </row>
        <row r="8827">
          <cell r="A8827" t="str">
            <v>Blood Diamond</v>
          </cell>
          <cell r="M8827" t="str">
            <v>79th</v>
          </cell>
          <cell r="N8827">
            <v>8826</v>
          </cell>
        </row>
        <row r="8828">
          <cell r="A8828" t="str">
            <v>Dreamgirls</v>
          </cell>
          <cell r="M8828" t="str">
            <v>79th</v>
          </cell>
          <cell r="N8828">
            <v>8827</v>
          </cell>
        </row>
        <row r="8829">
          <cell r="A8829" t="str">
            <v>Flags of Our Fathers</v>
          </cell>
          <cell r="M8829" t="str">
            <v>79th</v>
          </cell>
          <cell r="N8829">
            <v>8828</v>
          </cell>
        </row>
        <row r="8830">
          <cell r="A8830" t="str">
            <v>Pirates of the Caribbean: Dead Man’s Chest</v>
          </cell>
          <cell r="M8830" t="str">
            <v>79th</v>
          </cell>
          <cell r="N8830">
            <v>8829</v>
          </cell>
        </row>
        <row r="8831">
          <cell r="A8831" t="str">
            <v>[no specific film title]</v>
          </cell>
          <cell r="M8831" t="str">
            <v>79th</v>
          </cell>
          <cell r="N8831">
            <v>8830</v>
          </cell>
        </row>
        <row r="8832">
          <cell r="N8832">
            <v>8831</v>
          </cell>
        </row>
        <row r="8833">
          <cell r="A8833" t="str">
            <v>[no specific film title]</v>
          </cell>
          <cell r="M8833" t="str">
            <v>79th</v>
          </cell>
          <cell r="N8833">
            <v>8832</v>
          </cell>
        </row>
        <row r="8834">
          <cell r="A8834" t="str">
            <v>[no specific film title]</v>
          </cell>
          <cell r="M8834" t="str">
            <v>79th</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385"/>
  <sheetViews>
    <sheetView workbookViewId="0">
      <pane ySplit="1" topLeftCell="A358" activePane="bottomLeft" state="frozen"/>
      <selection pane="bottomLeft" activeCell="D359" sqref="D359"/>
    </sheetView>
  </sheetViews>
  <sheetFormatPr defaultRowHeight="14.5"/>
  <cols>
    <col min="1" max="1" width="32.81640625" customWidth="1"/>
    <col min="2" max="2" width="8.7265625" style="3"/>
    <col min="3" max="3" width="12.08984375" bestFit="1" customWidth="1"/>
    <col min="4" max="4" width="11.26953125" style="3" bestFit="1" customWidth="1"/>
    <col min="5" max="5" width="14.54296875" style="3" bestFit="1" customWidth="1"/>
    <col min="6" max="7" width="8.7265625" style="3"/>
    <col min="12" max="12" width="8.453125" bestFit="1" customWidth="1"/>
  </cols>
  <sheetData>
    <row r="1" spans="1:16" ht="58">
      <c r="A1" s="9" t="s">
        <v>0</v>
      </c>
      <c r="B1" s="9" t="s">
        <v>1</v>
      </c>
      <c r="C1" s="9" t="s">
        <v>2</v>
      </c>
      <c r="D1" s="9" t="s">
        <v>3</v>
      </c>
      <c r="E1" s="9" t="s">
        <v>4</v>
      </c>
      <c r="F1" s="9" t="s">
        <v>14756</v>
      </c>
      <c r="G1" s="9" t="s">
        <v>14755</v>
      </c>
      <c r="H1" s="9" t="s">
        <v>5</v>
      </c>
      <c r="I1" s="9" t="s">
        <v>6</v>
      </c>
      <c r="J1" s="9" t="s">
        <v>7</v>
      </c>
      <c r="K1" s="9" t="s">
        <v>8</v>
      </c>
      <c r="L1" s="9" t="s">
        <v>9</v>
      </c>
      <c r="M1" s="9" t="s">
        <v>10</v>
      </c>
      <c r="N1" s="9" t="s">
        <v>11</v>
      </c>
      <c r="O1" s="9" t="s">
        <v>12</v>
      </c>
      <c r="P1" s="9" t="s">
        <v>13</v>
      </c>
    </row>
    <row r="2" spans="1:16">
      <c r="A2" s="16" t="s">
        <v>6942</v>
      </c>
      <c r="B2" s="16">
        <v>1950</v>
      </c>
      <c r="C2" s="16" t="s">
        <v>15</v>
      </c>
      <c r="D2" s="16">
        <v>1</v>
      </c>
      <c r="E2" s="16">
        <f t="shared" ref="E2:E65" si="0">SUMPRODUCT(--(INDEX(baftas,,1)=A2)*(INDEX(baftas,,2)=B2)*((INDEX(baftas,,3)="Film")+(INDEX(baftas,,3)="Film From Any Source"))*(INDEX(baftas,,4)=1))</f>
        <v>1</v>
      </c>
      <c r="F2" s="16">
        <f t="shared" ref="F2:F65" si="1">SUMPRODUCT(--(INDEX(globes,,1)=A2)*(INDEX(globes,,2)=B2)*((INDEX(globes,,3)="Picture - Comedy")+(INDEX(globes,,3)="Picture - Musical")+(INDEX(globes,,3)="Picture - Musical or Comedy")))</f>
        <v>0</v>
      </c>
      <c r="G2" s="16">
        <f t="shared" ref="G2:G65" si="2">SUMPRODUCT(--(INDEX(globes,,1)=A2)*(INDEX(globes,,2)=B2)*((INDEX(globes,,3)="Picture - Comedy")+(INDEX(globes,,3)="Picture - Musical")+(INDEX(globes,,3)="Picture - Musical or Comedy"))*(INDEX(globes,,4)=1))</f>
        <v>0</v>
      </c>
      <c r="H2" s="16">
        <f t="shared" ref="H2:H65" si="3">SUMPRODUCT(--(INDEX(globes,,1)=A2)*(INDEX(globes,,2)=B2)*((INDEX(globes,,3)="Picture - Drama")+(INDEX(globes,,3)="Picture")))</f>
        <v>1</v>
      </c>
      <c r="I2" s="16">
        <f t="shared" ref="I2:I65" si="4">SUMPRODUCT(--(INDEX(globes,,1)=A2)*(INDEX(globes,,2)=B2)*((INDEX(globes,,3)="Picture - Drama")+(INDEX(globes,,3)="Picture"))*(INDEX(globes,,4)=1))</f>
        <v>0</v>
      </c>
      <c r="J2" s="16">
        <f t="shared" ref="J2:J65" si="5">SUMPRODUCT(--(INDEX(oscars,,1)=A2)*(INDEX(oscars,,2)=B2))</f>
        <v>14</v>
      </c>
      <c r="K2" s="16">
        <f t="shared" ref="K2:K65" si="6">SUMPRODUCT(--(INDEX(oscars,,1)=A2)*(INDEX(oscars,,2)=B2)*((INDEX(oscars,,3)="Best Director")+(INDEX(oscars,,3)="Directing")+(INDEX(oscars,,3)="Best Director, Drama")+(INDEX(oscars,,3)="Best Director, Comedy")))</f>
        <v>1</v>
      </c>
      <c r="L2" s="16">
        <f t="shared" ref="L2:L65" si="7">SUMPRODUCT(--(INDEX(oscars,,1)=A2)*(INDEX(oscars,,2)=B2)*((INDEX(oscars,,3)="Best Writing, Adapted Screenplay")+(INDEX(oscars,,3)="Best Writing, Original Screenplay")))</f>
        <v>1</v>
      </c>
      <c r="M2" s="16">
        <v>0</v>
      </c>
      <c r="N2" s="16">
        <v>0</v>
      </c>
      <c r="O2" s="16">
        <f t="shared" ref="O2:O65" si="8">SUMPRODUCT(--(INDEX(dga,,3)=A2)*(INDEX(dga,,1)=B2))</f>
        <v>1</v>
      </c>
      <c r="P2" s="16">
        <f t="shared" ref="P2:P65" si="9">SUMPRODUCT(--(INDEX(dga,,3)=A2)*(INDEX(dga,,1)=B2)*(INDEX(dga,,4)=1))</f>
        <v>1</v>
      </c>
    </row>
    <row r="3" spans="1:16">
      <c r="A3" s="16" t="s">
        <v>1415</v>
      </c>
      <c r="B3" s="16">
        <v>1950</v>
      </c>
      <c r="C3" s="16" t="s">
        <v>15</v>
      </c>
      <c r="D3" s="16">
        <v>0</v>
      </c>
      <c r="E3" s="16">
        <f t="shared" si="0"/>
        <v>0</v>
      </c>
      <c r="F3" s="16">
        <f t="shared" si="1"/>
        <v>0</v>
      </c>
      <c r="G3" s="16">
        <f t="shared" si="2"/>
        <v>0</v>
      </c>
      <c r="H3" s="16">
        <f t="shared" si="3"/>
        <v>1</v>
      </c>
      <c r="I3" s="16">
        <f t="shared" si="4"/>
        <v>0</v>
      </c>
      <c r="J3" s="16">
        <f t="shared" si="5"/>
        <v>5</v>
      </c>
      <c r="K3" s="16">
        <f t="shared" si="6"/>
        <v>1</v>
      </c>
      <c r="L3" s="16">
        <f t="shared" si="7"/>
        <v>1</v>
      </c>
      <c r="M3" s="16">
        <v>0</v>
      </c>
      <c r="N3" s="16">
        <v>0</v>
      </c>
      <c r="O3" s="16">
        <f t="shared" si="8"/>
        <v>0</v>
      </c>
      <c r="P3" s="16">
        <f t="shared" si="9"/>
        <v>0</v>
      </c>
    </row>
    <row r="4" spans="1:16">
      <c r="A4" s="16" t="s">
        <v>1406</v>
      </c>
      <c r="B4" s="16">
        <v>1950</v>
      </c>
      <c r="C4" s="16" t="s">
        <v>15</v>
      </c>
      <c r="D4" s="16">
        <v>0</v>
      </c>
      <c r="E4" s="16">
        <f t="shared" si="0"/>
        <v>0</v>
      </c>
      <c r="F4" s="16">
        <f t="shared" si="1"/>
        <v>0</v>
      </c>
      <c r="G4" s="16">
        <f t="shared" si="2"/>
        <v>0</v>
      </c>
      <c r="H4" s="16">
        <f t="shared" si="3"/>
        <v>0</v>
      </c>
      <c r="I4" s="16">
        <f t="shared" si="4"/>
        <v>0</v>
      </c>
      <c r="J4" s="16">
        <f t="shared" si="5"/>
        <v>3</v>
      </c>
      <c r="K4" s="16">
        <f t="shared" si="6"/>
        <v>0</v>
      </c>
      <c r="L4" s="16">
        <f t="shared" si="7"/>
        <v>1</v>
      </c>
      <c r="M4" s="16">
        <v>0</v>
      </c>
      <c r="N4" s="16">
        <v>0</v>
      </c>
      <c r="O4" s="16">
        <f t="shared" si="8"/>
        <v>0</v>
      </c>
      <c r="P4" s="16">
        <f t="shared" si="9"/>
        <v>0</v>
      </c>
    </row>
    <row r="5" spans="1:16">
      <c r="A5" s="16" t="s">
        <v>6943</v>
      </c>
      <c r="B5" s="16">
        <v>1950</v>
      </c>
      <c r="C5" s="16" t="s">
        <v>15</v>
      </c>
      <c r="D5" s="16">
        <v>0</v>
      </c>
      <c r="E5" s="16">
        <f t="shared" si="0"/>
        <v>0</v>
      </c>
      <c r="F5" s="16">
        <f t="shared" si="1"/>
        <v>0</v>
      </c>
      <c r="G5" s="16">
        <f t="shared" si="2"/>
        <v>0</v>
      </c>
      <c r="H5" s="16">
        <f t="shared" si="3"/>
        <v>0</v>
      </c>
      <c r="I5" s="16">
        <f t="shared" si="4"/>
        <v>0</v>
      </c>
      <c r="J5" s="16">
        <f t="shared" si="5"/>
        <v>3</v>
      </c>
      <c r="K5" s="16">
        <f t="shared" si="6"/>
        <v>0</v>
      </c>
      <c r="L5" s="16">
        <f t="shared" si="7"/>
        <v>0</v>
      </c>
      <c r="M5" s="16">
        <v>0</v>
      </c>
      <c r="N5" s="16">
        <v>0</v>
      </c>
      <c r="O5" s="16">
        <f t="shared" si="8"/>
        <v>0</v>
      </c>
      <c r="P5" s="16">
        <f t="shared" si="9"/>
        <v>0</v>
      </c>
    </row>
    <row r="6" spans="1:16">
      <c r="A6" s="16" t="s">
        <v>11586</v>
      </c>
      <c r="B6" s="16">
        <v>1950</v>
      </c>
      <c r="C6" s="16" t="s">
        <v>15</v>
      </c>
      <c r="D6" s="16">
        <v>0</v>
      </c>
      <c r="E6" s="16">
        <f t="shared" si="0"/>
        <v>0</v>
      </c>
      <c r="F6" s="16">
        <f t="shared" si="1"/>
        <v>0</v>
      </c>
      <c r="G6" s="16">
        <f t="shared" si="2"/>
        <v>0</v>
      </c>
      <c r="H6" s="16">
        <f t="shared" si="3"/>
        <v>1</v>
      </c>
      <c r="I6" s="16">
        <f t="shared" si="4"/>
        <v>1</v>
      </c>
      <c r="J6" s="16">
        <f t="shared" si="5"/>
        <v>1</v>
      </c>
      <c r="K6" s="16">
        <f t="shared" si="6"/>
        <v>0</v>
      </c>
      <c r="L6" s="16">
        <f t="shared" si="7"/>
        <v>0</v>
      </c>
      <c r="M6" s="16">
        <v>0</v>
      </c>
      <c r="N6" s="16">
        <v>0</v>
      </c>
      <c r="O6" s="16">
        <f t="shared" si="8"/>
        <v>1</v>
      </c>
      <c r="P6" s="16">
        <f t="shared" si="9"/>
        <v>0</v>
      </c>
    </row>
    <row r="7" spans="1:16">
      <c r="A7" s="16" t="s">
        <v>14</v>
      </c>
      <c r="B7" s="16">
        <v>1951</v>
      </c>
      <c r="C7" s="16" t="s">
        <v>15</v>
      </c>
      <c r="D7" s="16">
        <v>1</v>
      </c>
      <c r="E7" s="16">
        <f t="shared" si="0"/>
        <v>0</v>
      </c>
      <c r="F7" s="16">
        <f t="shared" si="1"/>
        <v>1</v>
      </c>
      <c r="G7" s="16">
        <f t="shared" si="2"/>
        <v>1</v>
      </c>
      <c r="H7" s="16">
        <f t="shared" si="3"/>
        <v>0</v>
      </c>
      <c r="I7" s="16">
        <f t="shared" si="4"/>
        <v>0</v>
      </c>
      <c r="J7" s="16">
        <f t="shared" si="5"/>
        <v>8</v>
      </c>
      <c r="K7" s="16">
        <f t="shared" si="6"/>
        <v>1</v>
      </c>
      <c r="L7" s="16">
        <f t="shared" si="7"/>
        <v>1</v>
      </c>
      <c r="M7" s="16">
        <v>0</v>
      </c>
      <c r="N7" s="16">
        <v>0</v>
      </c>
      <c r="O7" s="16">
        <f t="shared" si="8"/>
        <v>1</v>
      </c>
      <c r="P7" s="16">
        <f t="shared" si="9"/>
        <v>0</v>
      </c>
    </row>
    <row r="8" spans="1:16">
      <c r="A8" s="16" t="s">
        <v>16</v>
      </c>
      <c r="B8" s="16">
        <v>1951</v>
      </c>
      <c r="C8" s="16" t="s">
        <v>15</v>
      </c>
      <c r="D8" s="16">
        <v>0</v>
      </c>
      <c r="E8" s="16">
        <f t="shared" si="0"/>
        <v>0</v>
      </c>
      <c r="F8" s="16">
        <f t="shared" si="1"/>
        <v>0</v>
      </c>
      <c r="G8" s="16">
        <f t="shared" si="2"/>
        <v>0</v>
      </c>
      <c r="H8" s="16">
        <f t="shared" si="3"/>
        <v>0</v>
      </c>
      <c r="I8" s="16">
        <f t="shared" si="4"/>
        <v>0</v>
      </c>
      <c r="J8" s="16">
        <f t="shared" si="5"/>
        <v>2</v>
      </c>
      <c r="K8" s="16">
        <f t="shared" si="6"/>
        <v>0</v>
      </c>
      <c r="L8" s="16">
        <f t="shared" si="7"/>
        <v>0</v>
      </c>
      <c r="M8" s="16">
        <v>0</v>
      </c>
      <c r="N8" s="16">
        <v>0</v>
      </c>
      <c r="O8" s="16">
        <f t="shared" si="8"/>
        <v>1</v>
      </c>
      <c r="P8" s="16">
        <f t="shared" si="9"/>
        <v>0</v>
      </c>
    </row>
    <row r="9" spans="1:16">
      <c r="A9" s="16" t="s">
        <v>17</v>
      </c>
      <c r="B9" s="16">
        <v>1951</v>
      </c>
      <c r="C9" s="16" t="s">
        <v>15</v>
      </c>
      <c r="D9" s="16">
        <v>0</v>
      </c>
      <c r="E9" s="16">
        <f t="shared" si="0"/>
        <v>0</v>
      </c>
      <c r="F9" s="16">
        <f t="shared" si="1"/>
        <v>0</v>
      </c>
      <c r="G9" s="16">
        <f t="shared" si="2"/>
        <v>0</v>
      </c>
      <c r="H9" s="16">
        <f t="shared" si="3"/>
        <v>1</v>
      </c>
      <c r="I9" s="16">
        <f t="shared" si="4"/>
        <v>1</v>
      </c>
      <c r="J9" s="16">
        <f t="shared" si="5"/>
        <v>9</v>
      </c>
      <c r="K9" s="16">
        <f t="shared" si="6"/>
        <v>1</v>
      </c>
      <c r="L9" s="16">
        <f t="shared" si="7"/>
        <v>1</v>
      </c>
      <c r="M9" s="16">
        <v>0</v>
      </c>
      <c r="N9" s="16">
        <v>0</v>
      </c>
      <c r="O9" s="16">
        <f t="shared" si="8"/>
        <v>1</v>
      </c>
      <c r="P9" s="16">
        <f t="shared" si="9"/>
        <v>1</v>
      </c>
    </row>
    <row r="10" spans="1:16">
      <c r="A10" s="16" t="s">
        <v>18</v>
      </c>
      <c r="B10" s="16">
        <v>1951</v>
      </c>
      <c r="C10" s="16" t="s">
        <v>15</v>
      </c>
      <c r="D10" s="16">
        <v>0</v>
      </c>
      <c r="E10" s="16">
        <f t="shared" si="0"/>
        <v>0</v>
      </c>
      <c r="F10" s="16">
        <f t="shared" si="1"/>
        <v>0</v>
      </c>
      <c r="G10" s="16">
        <f t="shared" si="2"/>
        <v>0</v>
      </c>
      <c r="H10" s="16">
        <f t="shared" si="3"/>
        <v>0</v>
      </c>
      <c r="I10" s="16">
        <f t="shared" si="4"/>
        <v>0</v>
      </c>
      <c r="J10" s="16">
        <f t="shared" si="5"/>
        <v>8</v>
      </c>
      <c r="K10" s="16">
        <f t="shared" si="6"/>
        <v>0</v>
      </c>
      <c r="L10" s="16">
        <f t="shared" si="7"/>
        <v>0</v>
      </c>
      <c r="M10" s="16">
        <v>0</v>
      </c>
      <c r="N10" s="16">
        <v>0</v>
      </c>
      <c r="O10" s="16">
        <f t="shared" si="8"/>
        <v>1</v>
      </c>
      <c r="P10" s="16">
        <f t="shared" si="9"/>
        <v>0</v>
      </c>
    </row>
    <row r="11" spans="1:16">
      <c r="A11" s="16" t="s">
        <v>19</v>
      </c>
      <c r="B11" s="16">
        <v>1951</v>
      </c>
      <c r="C11" s="16" t="s">
        <v>15</v>
      </c>
      <c r="D11" s="16">
        <v>0</v>
      </c>
      <c r="E11" s="16">
        <f t="shared" si="0"/>
        <v>0</v>
      </c>
      <c r="F11" s="16">
        <f t="shared" si="1"/>
        <v>0</v>
      </c>
      <c r="G11" s="16">
        <f t="shared" si="2"/>
        <v>0</v>
      </c>
      <c r="H11" s="16">
        <f t="shared" si="3"/>
        <v>1</v>
      </c>
      <c r="I11" s="16">
        <f t="shared" si="4"/>
        <v>0</v>
      </c>
      <c r="J11" s="16">
        <f t="shared" si="5"/>
        <v>12</v>
      </c>
      <c r="K11" s="16">
        <f t="shared" si="6"/>
        <v>1</v>
      </c>
      <c r="L11" s="16">
        <f t="shared" si="7"/>
        <v>1</v>
      </c>
      <c r="M11" s="16">
        <v>0</v>
      </c>
      <c r="N11" s="16">
        <v>0</v>
      </c>
      <c r="O11" s="16">
        <f t="shared" si="8"/>
        <v>1</v>
      </c>
      <c r="P11" s="16">
        <f t="shared" si="9"/>
        <v>0</v>
      </c>
    </row>
    <row r="12" spans="1:16">
      <c r="A12" s="16" t="s">
        <v>7073</v>
      </c>
      <c r="B12" s="16">
        <v>1952</v>
      </c>
      <c r="C12" s="16" t="s">
        <v>15</v>
      </c>
      <c r="D12" s="16">
        <v>1</v>
      </c>
      <c r="E12" s="16">
        <f t="shared" si="0"/>
        <v>0</v>
      </c>
      <c r="F12" s="16">
        <f t="shared" si="1"/>
        <v>0</v>
      </c>
      <c r="G12" s="16">
        <f t="shared" si="2"/>
        <v>0</v>
      </c>
      <c r="H12" s="16">
        <f t="shared" si="3"/>
        <v>1</v>
      </c>
      <c r="I12" s="16">
        <f t="shared" si="4"/>
        <v>1</v>
      </c>
      <c r="J12" s="16">
        <f t="shared" si="5"/>
        <v>5</v>
      </c>
      <c r="K12" s="16">
        <f t="shared" si="6"/>
        <v>1</v>
      </c>
      <c r="L12" s="16">
        <f t="shared" si="7"/>
        <v>0</v>
      </c>
      <c r="M12" s="16">
        <v>0</v>
      </c>
      <c r="N12" s="16">
        <v>0</v>
      </c>
      <c r="O12" s="16">
        <f t="shared" si="8"/>
        <v>1</v>
      </c>
      <c r="P12" s="16">
        <f t="shared" si="9"/>
        <v>0</v>
      </c>
    </row>
    <row r="13" spans="1:16">
      <c r="A13" s="16" t="s">
        <v>1520</v>
      </c>
      <c r="B13" s="16">
        <v>1952</v>
      </c>
      <c r="C13" s="16" t="s">
        <v>15</v>
      </c>
      <c r="D13" s="16">
        <v>0</v>
      </c>
      <c r="E13" s="16">
        <f t="shared" si="0"/>
        <v>0</v>
      </c>
      <c r="F13" s="16">
        <f t="shared" si="1"/>
        <v>0</v>
      </c>
      <c r="G13" s="16">
        <f t="shared" si="2"/>
        <v>0</v>
      </c>
      <c r="H13" s="16">
        <f t="shared" si="3"/>
        <v>1</v>
      </c>
      <c r="I13" s="16">
        <f t="shared" si="4"/>
        <v>0</v>
      </c>
      <c r="J13" s="16">
        <f t="shared" si="5"/>
        <v>7</v>
      </c>
      <c r="K13" s="16">
        <f t="shared" si="6"/>
        <v>1</v>
      </c>
      <c r="L13" s="16">
        <f t="shared" si="7"/>
        <v>1</v>
      </c>
      <c r="M13" s="16">
        <v>0</v>
      </c>
      <c r="N13" s="16">
        <v>0</v>
      </c>
      <c r="O13" s="16">
        <f t="shared" si="8"/>
        <v>1</v>
      </c>
      <c r="P13" s="16">
        <f t="shared" si="9"/>
        <v>0</v>
      </c>
    </row>
    <row r="14" spans="1:16">
      <c r="A14" s="16" t="s">
        <v>7076</v>
      </c>
      <c r="B14" s="16">
        <v>1952</v>
      </c>
      <c r="C14" s="16" t="s">
        <v>15</v>
      </c>
      <c r="D14" s="16">
        <v>0</v>
      </c>
      <c r="E14" s="16">
        <f t="shared" si="0"/>
        <v>0</v>
      </c>
      <c r="F14" s="16">
        <f t="shared" si="1"/>
        <v>0</v>
      </c>
      <c r="G14" s="16">
        <f t="shared" si="2"/>
        <v>0</v>
      </c>
      <c r="H14" s="16">
        <f t="shared" si="3"/>
        <v>0</v>
      </c>
      <c r="I14" s="16">
        <f t="shared" si="4"/>
        <v>0</v>
      </c>
      <c r="J14" s="16">
        <f t="shared" si="5"/>
        <v>3</v>
      </c>
      <c r="K14" s="16">
        <f t="shared" si="6"/>
        <v>0</v>
      </c>
      <c r="L14" s="16">
        <f t="shared" si="7"/>
        <v>0</v>
      </c>
      <c r="M14" s="16">
        <v>0</v>
      </c>
      <c r="N14" s="16">
        <v>0</v>
      </c>
      <c r="O14" s="16">
        <f t="shared" si="8"/>
        <v>1</v>
      </c>
      <c r="P14" s="16">
        <f t="shared" si="9"/>
        <v>0</v>
      </c>
    </row>
    <row r="15" spans="1:16">
      <c r="A15" s="16" t="s">
        <v>143</v>
      </c>
      <c r="B15" s="16">
        <v>1952</v>
      </c>
      <c r="C15" s="16" t="s">
        <v>15</v>
      </c>
      <c r="D15" s="16">
        <v>0</v>
      </c>
      <c r="E15" s="16">
        <f t="shared" si="0"/>
        <v>0</v>
      </c>
      <c r="F15" s="16">
        <f t="shared" si="1"/>
        <v>0</v>
      </c>
      <c r="G15" s="16">
        <f t="shared" si="2"/>
        <v>0</v>
      </c>
      <c r="H15" s="16">
        <f t="shared" si="3"/>
        <v>0</v>
      </c>
      <c r="I15" s="16">
        <f t="shared" si="4"/>
        <v>0</v>
      </c>
      <c r="J15" s="16">
        <f t="shared" si="5"/>
        <v>7</v>
      </c>
      <c r="K15" s="16">
        <f t="shared" si="6"/>
        <v>1</v>
      </c>
      <c r="L15" s="16">
        <f t="shared" si="7"/>
        <v>0</v>
      </c>
      <c r="M15" s="16">
        <v>0</v>
      </c>
      <c r="N15" s="16">
        <v>0</v>
      </c>
      <c r="O15" s="16">
        <f t="shared" si="8"/>
        <v>0</v>
      </c>
      <c r="P15" s="16">
        <f t="shared" si="9"/>
        <v>0</v>
      </c>
    </row>
    <row r="16" spans="1:16">
      <c r="A16" s="16" t="s">
        <v>1528</v>
      </c>
      <c r="B16" s="16">
        <v>1952</v>
      </c>
      <c r="C16" s="16" t="s">
        <v>15</v>
      </c>
      <c r="D16" s="16">
        <v>0</v>
      </c>
      <c r="E16" s="16">
        <f t="shared" si="0"/>
        <v>0</v>
      </c>
      <c r="F16" s="16">
        <f t="shared" si="1"/>
        <v>0</v>
      </c>
      <c r="G16" s="16">
        <f t="shared" si="2"/>
        <v>0</v>
      </c>
      <c r="H16" s="16">
        <f t="shared" si="3"/>
        <v>0</v>
      </c>
      <c r="I16" s="16">
        <f t="shared" si="4"/>
        <v>0</v>
      </c>
      <c r="J16" s="16">
        <f t="shared" si="5"/>
        <v>7</v>
      </c>
      <c r="K16" s="16">
        <f t="shared" si="6"/>
        <v>1</v>
      </c>
      <c r="L16" s="16">
        <f t="shared" si="7"/>
        <v>1</v>
      </c>
      <c r="M16" s="16">
        <v>0</v>
      </c>
      <c r="N16" s="16">
        <v>0</v>
      </c>
      <c r="O16" s="16">
        <f t="shared" si="8"/>
        <v>1</v>
      </c>
      <c r="P16" s="16">
        <f t="shared" si="9"/>
        <v>1</v>
      </c>
    </row>
    <row r="17" spans="1:16">
      <c r="A17" s="16" t="s">
        <v>20</v>
      </c>
      <c r="B17" s="16">
        <v>1953</v>
      </c>
      <c r="C17" s="16" t="s">
        <v>15</v>
      </c>
      <c r="D17" s="16">
        <v>1</v>
      </c>
      <c r="E17" s="16">
        <f t="shared" si="0"/>
        <v>0</v>
      </c>
      <c r="F17" s="16">
        <f t="shared" si="1"/>
        <v>0</v>
      </c>
      <c r="G17" s="16">
        <f t="shared" si="2"/>
        <v>0</v>
      </c>
      <c r="H17" s="16">
        <f t="shared" si="3"/>
        <v>1</v>
      </c>
      <c r="I17" s="16">
        <f t="shared" si="4"/>
        <v>0</v>
      </c>
      <c r="J17" s="16">
        <f t="shared" si="5"/>
        <v>13</v>
      </c>
      <c r="K17" s="16">
        <f t="shared" si="6"/>
        <v>1</v>
      </c>
      <c r="L17" s="16">
        <f t="shared" si="7"/>
        <v>1</v>
      </c>
      <c r="M17" s="16">
        <v>0</v>
      </c>
      <c r="N17" s="16">
        <v>0</v>
      </c>
      <c r="O17" s="16">
        <f t="shared" si="8"/>
        <v>1</v>
      </c>
      <c r="P17" s="16">
        <f t="shared" si="9"/>
        <v>1</v>
      </c>
    </row>
    <row r="18" spans="1:16">
      <c r="A18" s="16" t="s">
        <v>21</v>
      </c>
      <c r="B18" s="16">
        <v>1953</v>
      </c>
      <c r="C18" s="16" t="s">
        <v>15</v>
      </c>
      <c r="D18" s="16">
        <v>0</v>
      </c>
      <c r="E18" s="16">
        <f t="shared" si="0"/>
        <v>0</v>
      </c>
      <c r="F18" s="16">
        <f t="shared" si="1"/>
        <v>0</v>
      </c>
      <c r="G18" s="16">
        <f t="shared" si="2"/>
        <v>0</v>
      </c>
      <c r="H18" s="16">
        <f t="shared" si="3"/>
        <v>0</v>
      </c>
      <c r="I18" s="16">
        <f t="shared" si="4"/>
        <v>0</v>
      </c>
      <c r="J18" s="16">
        <f t="shared" si="5"/>
        <v>5</v>
      </c>
      <c r="K18" s="16">
        <f t="shared" si="6"/>
        <v>0</v>
      </c>
      <c r="L18" s="16">
        <f t="shared" si="7"/>
        <v>0</v>
      </c>
      <c r="M18" s="16">
        <v>0</v>
      </c>
      <c r="N18" s="16">
        <v>0</v>
      </c>
      <c r="O18" s="16">
        <f t="shared" si="8"/>
        <v>1</v>
      </c>
      <c r="P18" s="16">
        <f t="shared" si="9"/>
        <v>0</v>
      </c>
    </row>
    <row r="19" spans="1:16">
      <c r="A19" s="16" t="s">
        <v>22</v>
      </c>
      <c r="B19" s="16">
        <v>1953</v>
      </c>
      <c r="C19" s="16" t="s">
        <v>15</v>
      </c>
      <c r="D19" s="16">
        <v>0</v>
      </c>
      <c r="E19" s="16">
        <f t="shared" si="0"/>
        <v>0</v>
      </c>
      <c r="F19" s="16">
        <f t="shared" si="1"/>
        <v>0</v>
      </c>
      <c r="G19" s="16">
        <f t="shared" si="2"/>
        <v>0</v>
      </c>
      <c r="H19" s="16">
        <f t="shared" si="3"/>
        <v>1</v>
      </c>
      <c r="I19" s="16">
        <f t="shared" si="4"/>
        <v>1</v>
      </c>
      <c r="J19" s="16">
        <f t="shared" si="5"/>
        <v>5</v>
      </c>
      <c r="K19" s="16">
        <f t="shared" si="6"/>
        <v>0</v>
      </c>
      <c r="L19" s="16">
        <f t="shared" si="7"/>
        <v>0</v>
      </c>
      <c r="M19" s="16">
        <v>0</v>
      </c>
      <c r="N19" s="16">
        <v>0</v>
      </c>
      <c r="O19" s="16">
        <f t="shared" si="8"/>
        <v>1</v>
      </c>
      <c r="P19" s="16">
        <f t="shared" si="9"/>
        <v>0</v>
      </c>
    </row>
    <row r="20" spans="1:16">
      <c r="A20" s="16" t="s">
        <v>23</v>
      </c>
      <c r="B20" s="16">
        <v>1953</v>
      </c>
      <c r="C20" s="16" t="s">
        <v>15</v>
      </c>
      <c r="D20" s="16">
        <v>0</v>
      </c>
      <c r="E20" s="16">
        <f t="shared" si="0"/>
        <v>0</v>
      </c>
      <c r="F20" s="16">
        <f t="shared" si="1"/>
        <v>0</v>
      </c>
      <c r="G20" s="16">
        <f t="shared" si="2"/>
        <v>0</v>
      </c>
      <c r="H20" s="16">
        <f t="shared" si="3"/>
        <v>0</v>
      </c>
      <c r="I20" s="16">
        <f t="shared" si="4"/>
        <v>0</v>
      </c>
      <c r="J20" s="16">
        <f t="shared" si="5"/>
        <v>10</v>
      </c>
      <c r="K20" s="16">
        <f t="shared" si="6"/>
        <v>1</v>
      </c>
      <c r="L20" s="16">
        <f t="shared" si="7"/>
        <v>1</v>
      </c>
      <c r="M20" s="16">
        <v>0</v>
      </c>
      <c r="N20" s="16">
        <v>0</v>
      </c>
      <c r="O20" s="16">
        <f t="shared" si="8"/>
        <v>1</v>
      </c>
      <c r="P20" s="16">
        <f t="shared" si="9"/>
        <v>0</v>
      </c>
    </row>
    <row r="21" spans="1:16">
      <c r="A21" s="16" t="s">
        <v>24</v>
      </c>
      <c r="B21" s="16">
        <v>1953</v>
      </c>
      <c r="C21" s="16" t="s">
        <v>15</v>
      </c>
      <c r="D21" s="16">
        <v>0</v>
      </c>
      <c r="E21" s="16">
        <f t="shared" si="0"/>
        <v>0</v>
      </c>
      <c r="F21" s="16">
        <f t="shared" si="1"/>
        <v>0</v>
      </c>
      <c r="G21" s="16">
        <f t="shared" si="2"/>
        <v>0</v>
      </c>
      <c r="H21" s="16">
        <f t="shared" si="3"/>
        <v>0</v>
      </c>
      <c r="I21" s="16">
        <f t="shared" si="4"/>
        <v>0</v>
      </c>
      <c r="J21" s="16">
        <f t="shared" si="5"/>
        <v>6</v>
      </c>
      <c r="K21" s="16">
        <f t="shared" si="6"/>
        <v>1</v>
      </c>
      <c r="L21" s="16">
        <f t="shared" si="7"/>
        <v>1</v>
      </c>
      <c r="M21" s="16">
        <v>0</v>
      </c>
      <c r="N21" s="16">
        <v>0</v>
      </c>
      <c r="O21" s="16">
        <f t="shared" si="8"/>
        <v>1</v>
      </c>
      <c r="P21" s="16">
        <f t="shared" si="9"/>
        <v>0</v>
      </c>
    </row>
    <row r="22" spans="1:16">
      <c r="A22" s="16" t="s">
        <v>1628</v>
      </c>
      <c r="B22" s="16">
        <v>1954</v>
      </c>
      <c r="C22" s="16" t="s">
        <v>15</v>
      </c>
      <c r="D22" s="16">
        <v>0</v>
      </c>
      <c r="E22" s="16">
        <f t="shared" si="0"/>
        <v>0</v>
      </c>
      <c r="F22" s="16">
        <f t="shared" si="1"/>
        <v>0</v>
      </c>
      <c r="G22" s="16">
        <f t="shared" si="2"/>
        <v>0</v>
      </c>
      <c r="H22" s="16">
        <f t="shared" si="3"/>
        <v>0</v>
      </c>
      <c r="I22" s="16">
        <f t="shared" si="4"/>
        <v>0</v>
      </c>
      <c r="J22" s="16">
        <f t="shared" si="5"/>
        <v>7</v>
      </c>
      <c r="K22" s="16">
        <f t="shared" si="6"/>
        <v>0</v>
      </c>
      <c r="L22" s="16">
        <f t="shared" si="7"/>
        <v>1</v>
      </c>
      <c r="M22" s="16">
        <v>0</v>
      </c>
      <c r="N22" s="16">
        <v>0</v>
      </c>
      <c r="O22" s="16">
        <f t="shared" si="8"/>
        <v>1</v>
      </c>
      <c r="P22" s="16">
        <f t="shared" si="9"/>
        <v>0</v>
      </c>
    </row>
    <row r="23" spans="1:16">
      <c r="A23" s="16" t="s">
        <v>1630</v>
      </c>
      <c r="B23" s="16">
        <v>1954</v>
      </c>
      <c r="C23" s="16" t="s">
        <v>15</v>
      </c>
      <c r="D23" s="16">
        <v>0</v>
      </c>
      <c r="E23" s="16">
        <f t="shared" si="0"/>
        <v>0</v>
      </c>
      <c r="F23" s="16">
        <f t="shared" si="1"/>
        <v>0</v>
      </c>
      <c r="G23" s="16">
        <f t="shared" si="2"/>
        <v>0</v>
      </c>
      <c r="H23" s="16">
        <f t="shared" si="3"/>
        <v>0</v>
      </c>
      <c r="I23" s="16">
        <f t="shared" si="4"/>
        <v>0</v>
      </c>
      <c r="J23" s="16">
        <f t="shared" si="5"/>
        <v>7</v>
      </c>
      <c r="K23" s="16">
        <f t="shared" si="6"/>
        <v>1</v>
      </c>
      <c r="L23" s="16">
        <f t="shared" si="7"/>
        <v>1</v>
      </c>
      <c r="M23" s="16">
        <v>0</v>
      </c>
      <c r="N23" s="16">
        <v>0</v>
      </c>
      <c r="O23" s="16">
        <f t="shared" si="8"/>
        <v>1</v>
      </c>
      <c r="P23" s="16">
        <f t="shared" si="9"/>
        <v>0</v>
      </c>
    </row>
    <row r="24" spans="1:16">
      <c r="A24" s="16" t="s">
        <v>1629</v>
      </c>
      <c r="B24" s="16">
        <v>1954</v>
      </c>
      <c r="C24" s="16" t="s">
        <v>15</v>
      </c>
      <c r="D24" s="16">
        <v>1</v>
      </c>
      <c r="E24" s="16">
        <f t="shared" si="0"/>
        <v>0</v>
      </c>
      <c r="F24" s="16">
        <f t="shared" si="1"/>
        <v>0</v>
      </c>
      <c r="G24" s="16">
        <f t="shared" si="2"/>
        <v>0</v>
      </c>
      <c r="H24" s="16">
        <f t="shared" si="3"/>
        <v>1</v>
      </c>
      <c r="I24" s="16">
        <f t="shared" si="4"/>
        <v>1</v>
      </c>
      <c r="J24" s="16">
        <f t="shared" si="5"/>
        <v>12</v>
      </c>
      <c r="K24" s="16">
        <f t="shared" si="6"/>
        <v>1</v>
      </c>
      <c r="L24" s="16">
        <f t="shared" si="7"/>
        <v>1</v>
      </c>
      <c r="M24" s="16">
        <v>0</v>
      </c>
      <c r="N24" s="16">
        <v>0</v>
      </c>
      <c r="O24" s="16">
        <f t="shared" si="8"/>
        <v>1</v>
      </c>
      <c r="P24" s="16">
        <f t="shared" si="9"/>
        <v>1</v>
      </c>
    </row>
    <row r="25" spans="1:16">
      <c r="A25" s="16" t="s">
        <v>7239</v>
      </c>
      <c r="B25" s="16">
        <v>1954</v>
      </c>
      <c r="C25" s="16" t="s">
        <v>15</v>
      </c>
      <c r="D25" s="16">
        <v>0</v>
      </c>
      <c r="E25" s="16">
        <f t="shared" si="0"/>
        <v>0</v>
      </c>
      <c r="F25" s="16">
        <f t="shared" si="1"/>
        <v>0</v>
      </c>
      <c r="G25" s="16">
        <f t="shared" si="2"/>
        <v>0</v>
      </c>
      <c r="H25" s="16">
        <f t="shared" si="3"/>
        <v>0</v>
      </c>
      <c r="I25" s="16">
        <f t="shared" si="4"/>
        <v>0</v>
      </c>
      <c r="J25" s="16">
        <f t="shared" si="5"/>
        <v>5</v>
      </c>
      <c r="K25" s="16">
        <f t="shared" si="6"/>
        <v>0</v>
      </c>
      <c r="L25" s="16">
        <f t="shared" si="7"/>
        <v>1</v>
      </c>
      <c r="M25" s="16">
        <v>0</v>
      </c>
      <c r="N25" s="16">
        <v>0</v>
      </c>
      <c r="O25" s="16">
        <f t="shared" si="8"/>
        <v>1</v>
      </c>
      <c r="P25" s="16">
        <f t="shared" si="9"/>
        <v>0</v>
      </c>
    </row>
    <row r="26" spans="1:16">
      <c r="A26" s="16" t="s">
        <v>7241</v>
      </c>
      <c r="B26" s="16">
        <v>1954</v>
      </c>
      <c r="C26" s="16" t="s">
        <v>15</v>
      </c>
      <c r="D26" s="16">
        <v>0</v>
      </c>
      <c r="E26" s="16">
        <f t="shared" si="0"/>
        <v>0</v>
      </c>
      <c r="F26" s="16">
        <f t="shared" si="1"/>
        <v>0</v>
      </c>
      <c r="G26" s="16">
        <f t="shared" si="2"/>
        <v>0</v>
      </c>
      <c r="H26" s="16">
        <f t="shared" si="3"/>
        <v>0</v>
      </c>
      <c r="I26" s="16">
        <f t="shared" si="4"/>
        <v>0</v>
      </c>
      <c r="J26" s="16">
        <f t="shared" si="5"/>
        <v>3</v>
      </c>
      <c r="K26" s="16">
        <f t="shared" si="6"/>
        <v>0</v>
      </c>
      <c r="L26" s="16">
        <f t="shared" si="7"/>
        <v>0</v>
      </c>
      <c r="M26" s="16">
        <v>0</v>
      </c>
      <c r="N26" s="16">
        <v>0</v>
      </c>
      <c r="O26" s="16">
        <f t="shared" si="8"/>
        <v>1</v>
      </c>
      <c r="P26" s="16">
        <f t="shared" si="9"/>
        <v>0</v>
      </c>
    </row>
    <row r="27" spans="1:16">
      <c r="A27" s="16" t="s">
        <v>25</v>
      </c>
      <c r="B27" s="16">
        <v>1955</v>
      </c>
      <c r="C27" s="16" t="s">
        <v>15</v>
      </c>
      <c r="D27" s="16">
        <v>0</v>
      </c>
      <c r="E27" s="16">
        <f t="shared" si="0"/>
        <v>0</v>
      </c>
      <c r="F27" s="16">
        <f t="shared" si="1"/>
        <v>0</v>
      </c>
      <c r="G27" s="16">
        <f t="shared" si="2"/>
        <v>0</v>
      </c>
      <c r="H27" s="16">
        <f t="shared" si="3"/>
        <v>0</v>
      </c>
      <c r="I27" s="16">
        <f t="shared" si="4"/>
        <v>0</v>
      </c>
      <c r="J27" s="16">
        <f t="shared" si="5"/>
        <v>8</v>
      </c>
      <c r="K27" s="16">
        <f t="shared" si="6"/>
        <v>0</v>
      </c>
      <c r="L27" s="16">
        <f t="shared" si="7"/>
        <v>0</v>
      </c>
      <c r="M27" s="16">
        <v>0</v>
      </c>
      <c r="N27" s="16">
        <v>0</v>
      </c>
      <c r="O27" s="16">
        <f t="shared" si="8"/>
        <v>0</v>
      </c>
      <c r="P27" s="16">
        <f t="shared" si="9"/>
        <v>0</v>
      </c>
    </row>
    <row r="28" spans="1:16">
      <c r="A28" s="16" t="s">
        <v>26</v>
      </c>
      <c r="B28" s="16">
        <v>1955</v>
      </c>
      <c r="C28" s="16" t="s">
        <v>15</v>
      </c>
      <c r="D28" s="16">
        <v>1</v>
      </c>
      <c r="E28" s="16">
        <f t="shared" si="0"/>
        <v>0</v>
      </c>
      <c r="F28" s="16">
        <f t="shared" si="1"/>
        <v>0</v>
      </c>
      <c r="G28" s="16">
        <f t="shared" si="2"/>
        <v>0</v>
      </c>
      <c r="H28" s="16">
        <f t="shared" si="3"/>
        <v>1</v>
      </c>
      <c r="I28" s="16">
        <f t="shared" si="4"/>
        <v>0</v>
      </c>
      <c r="J28" s="16">
        <f t="shared" si="5"/>
        <v>8</v>
      </c>
      <c r="K28" s="16">
        <f t="shared" si="6"/>
        <v>1</v>
      </c>
      <c r="L28" s="16">
        <f t="shared" si="7"/>
        <v>1</v>
      </c>
      <c r="M28" s="16">
        <v>0</v>
      </c>
      <c r="N28" s="16">
        <v>0</v>
      </c>
      <c r="O28" s="16">
        <f t="shared" si="8"/>
        <v>1</v>
      </c>
      <c r="P28" s="16">
        <f t="shared" si="9"/>
        <v>1</v>
      </c>
    </row>
    <row r="29" spans="1:16">
      <c r="A29" s="16" t="s">
        <v>27</v>
      </c>
      <c r="B29" s="16">
        <v>1955</v>
      </c>
      <c r="C29" s="16" t="s">
        <v>15</v>
      </c>
      <c r="D29" s="16">
        <v>0</v>
      </c>
      <c r="E29" s="16">
        <f t="shared" si="0"/>
        <v>0</v>
      </c>
      <c r="F29" s="16">
        <f t="shared" si="1"/>
        <v>0</v>
      </c>
      <c r="G29" s="16">
        <f t="shared" si="2"/>
        <v>0</v>
      </c>
      <c r="H29" s="16">
        <f t="shared" si="3"/>
        <v>0</v>
      </c>
      <c r="I29" s="16">
        <f t="shared" si="4"/>
        <v>0</v>
      </c>
      <c r="J29" s="16">
        <f t="shared" si="5"/>
        <v>3</v>
      </c>
      <c r="K29" s="16">
        <f t="shared" si="6"/>
        <v>0</v>
      </c>
      <c r="L29" s="16">
        <f t="shared" si="7"/>
        <v>0</v>
      </c>
      <c r="M29" s="16">
        <v>0</v>
      </c>
      <c r="N29" s="16">
        <v>0</v>
      </c>
      <c r="O29" s="16">
        <f t="shared" si="8"/>
        <v>0</v>
      </c>
      <c r="P29" s="16">
        <f t="shared" si="9"/>
        <v>0</v>
      </c>
    </row>
    <row r="30" spans="1:16">
      <c r="A30" s="16" t="s">
        <v>28</v>
      </c>
      <c r="B30" s="16">
        <v>1955</v>
      </c>
      <c r="C30" s="16" t="s">
        <v>15</v>
      </c>
      <c r="D30" s="16">
        <v>0</v>
      </c>
      <c r="E30" s="16">
        <f t="shared" si="0"/>
        <v>0</v>
      </c>
      <c r="F30" s="16">
        <f t="shared" si="1"/>
        <v>0</v>
      </c>
      <c r="G30" s="16">
        <f t="shared" si="2"/>
        <v>0</v>
      </c>
      <c r="H30" s="16">
        <f t="shared" si="3"/>
        <v>0</v>
      </c>
      <c r="I30" s="16">
        <f t="shared" si="4"/>
        <v>0</v>
      </c>
      <c r="J30" s="16">
        <f t="shared" si="5"/>
        <v>6</v>
      </c>
      <c r="K30" s="16">
        <f t="shared" si="6"/>
        <v>1</v>
      </c>
      <c r="L30" s="16">
        <f t="shared" si="7"/>
        <v>0</v>
      </c>
      <c r="M30" s="16">
        <v>0</v>
      </c>
      <c r="N30" s="16">
        <v>0</v>
      </c>
      <c r="O30" s="16">
        <f t="shared" si="8"/>
        <v>1</v>
      </c>
      <c r="P30" s="16">
        <f t="shared" si="9"/>
        <v>0</v>
      </c>
    </row>
    <row r="31" spans="1:16">
      <c r="A31" s="16" t="s">
        <v>29</v>
      </c>
      <c r="B31" s="16">
        <v>1955</v>
      </c>
      <c r="C31" s="16" t="s">
        <v>15</v>
      </c>
      <c r="D31" s="16">
        <v>0</v>
      </c>
      <c r="E31" s="16">
        <f t="shared" si="0"/>
        <v>0</v>
      </c>
      <c r="F31" s="16">
        <f t="shared" si="1"/>
        <v>0</v>
      </c>
      <c r="G31" s="16">
        <f t="shared" si="2"/>
        <v>0</v>
      </c>
      <c r="H31" s="16">
        <f t="shared" si="3"/>
        <v>0</v>
      </c>
      <c r="I31" s="16">
        <f t="shared" si="4"/>
        <v>0</v>
      </c>
      <c r="J31" s="16">
        <f t="shared" si="5"/>
        <v>8</v>
      </c>
      <c r="K31" s="16">
        <f t="shared" si="6"/>
        <v>0</v>
      </c>
      <c r="L31" s="16">
        <f t="shared" si="7"/>
        <v>0</v>
      </c>
      <c r="M31" s="16">
        <v>0</v>
      </c>
      <c r="N31" s="16">
        <v>0</v>
      </c>
      <c r="O31" s="16">
        <f t="shared" si="8"/>
        <v>1</v>
      </c>
      <c r="P31" s="16">
        <f t="shared" si="9"/>
        <v>0</v>
      </c>
    </row>
    <row r="32" spans="1:16">
      <c r="A32" s="16" t="s">
        <v>7378</v>
      </c>
      <c r="B32" s="16">
        <v>1956</v>
      </c>
      <c r="C32" s="16" t="s">
        <v>15</v>
      </c>
      <c r="D32" s="16">
        <v>1</v>
      </c>
      <c r="E32" s="16">
        <f t="shared" si="0"/>
        <v>0</v>
      </c>
      <c r="F32" s="16">
        <f t="shared" si="1"/>
        <v>0</v>
      </c>
      <c r="G32" s="16">
        <f t="shared" si="2"/>
        <v>0</v>
      </c>
      <c r="H32" s="16">
        <f t="shared" si="3"/>
        <v>1</v>
      </c>
      <c r="I32" s="16">
        <f t="shared" si="4"/>
        <v>1</v>
      </c>
      <c r="J32" s="16">
        <f t="shared" si="5"/>
        <v>8</v>
      </c>
      <c r="K32" s="16">
        <f t="shared" si="6"/>
        <v>1</v>
      </c>
      <c r="L32" s="16">
        <f t="shared" si="7"/>
        <v>1</v>
      </c>
      <c r="M32" s="16">
        <v>0</v>
      </c>
      <c r="N32" s="16">
        <v>0</v>
      </c>
      <c r="O32" s="16">
        <f t="shared" si="8"/>
        <v>1</v>
      </c>
      <c r="P32" s="16">
        <f t="shared" si="9"/>
        <v>0</v>
      </c>
    </row>
    <row r="33" spans="1:16">
      <c r="A33" s="16" t="s">
        <v>1743</v>
      </c>
      <c r="B33" s="16">
        <v>1956</v>
      </c>
      <c r="C33" s="16" t="s">
        <v>15</v>
      </c>
      <c r="D33" s="16">
        <v>0</v>
      </c>
      <c r="E33" s="16">
        <f t="shared" si="0"/>
        <v>0</v>
      </c>
      <c r="F33" s="16">
        <f t="shared" si="1"/>
        <v>0</v>
      </c>
      <c r="G33" s="16">
        <f t="shared" si="2"/>
        <v>0</v>
      </c>
      <c r="H33" s="16">
        <f t="shared" si="3"/>
        <v>0</v>
      </c>
      <c r="I33" s="16">
        <f t="shared" si="4"/>
        <v>0</v>
      </c>
      <c r="J33" s="16">
        <f t="shared" si="5"/>
        <v>6</v>
      </c>
      <c r="K33" s="16">
        <f t="shared" si="6"/>
        <v>1</v>
      </c>
      <c r="L33" s="16">
        <f t="shared" si="7"/>
        <v>1</v>
      </c>
      <c r="M33" s="16">
        <v>0</v>
      </c>
      <c r="N33" s="16">
        <v>0</v>
      </c>
      <c r="O33" s="16">
        <f t="shared" si="8"/>
        <v>1</v>
      </c>
      <c r="P33" s="16">
        <f t="shared" si="9"/>
        <v>0</v>
      </c>
    </row>
    <row r="34" spans="1:16">
      <c r="A34" s="16" t="s">
        <v>1736</v>
      </c>
      <c r="B34" s="16">
        <v>1956</v>
      </c>
      <c r="C34" s="16" t="s">
        <v>15</v>
      </c>
      <c r="D34" s="16">
        <v>0</v>
      </c>
      <c r="E34" s="16">
        <f t="shared" si="0"/>
        <v>0</v>
      </c>
      <c r="F34" s="16">
        <f t="shared" si="1"/>
        <v>0</v>
      </c>
      <c r="G34" s="16">
        <f t="shared" si="2"/>
        <v>0</v>
      </c>
      <c r="H34" s="16">
        <f t="shared" si="3"/>
        <v>1</v>
      </c>
      <c r="I34" s="16">
        <f t="shared" si="4"/>
        <v>0</v>
      </c>
      <c r="J34" s="16">
        <f t="shared" si="5"/>
        <v>10</v>
      </c>
      <c r="K34" s="16">
        <f t="shared" si="6"/>
        <v>1</v>
      </c>
      <c r="L34" s="16">
        <f t="shared" si="7"/>
        <v>1</v>
      </c>
      <c r="M34" s="16">
        <v>0</v>
      </c>
      <c r="N34" s="16">
        <v>0</v>
      </c>
      <c r="O34" s="16">
        <f t="shared" si="8"/>
        <v>1</v>
      </c>
      <c r="P34" s="16">
        <f t="shared" si="9"/>
        <v>1</v>
      </c>
    </row>
    <row r="35" spans="1:16">
      <c r="A35" s="16" t="s">
        <v>1735</v>
      </c>
      <c r="B35" s="16">
        <v>1956</v>
      </c>
      <c r="C35" s="16" t="s">
        <v>15</v>
      </c>
      <c r="D35" s="16">
        <v>0</v>
      </c>
      <c r="E35" s="16">
        <f t="shared" si="0"/>
        <v>0</v>
      </c>
      <c r="F35" s="16">
        <f t="shared" si="1"/>
        <v>1</v>
      </c>
      <c r="G35" s="16">
        <f t="shared" si="2"/>
        <v>1</v>
      </c>
      <c r="H35" s="16">
        <f t="shared" si="3"/>
        <v>0</v>
      </c>
      <c r="I35" s="16">
        <f t="shared" si="4"/>
        <v>0</v>
      </c>
      <c r="J35" s="16">
        <f t="shared" si="5"/>
        <v>9</v>
      </c>
      <c r="K35" s="16">
        <f t="shared" si="6"/>
        <v>1</v>
      </c>
      <c r="L35" s="16">
        <f t="shared" si="7"/>
        <v>0</v>
      </c>
      <c r="M35" s="16">
        <v>0</v>
      </c>
      <c r="N35" s="16">
        <v>0</v>
      </c>
      <c r="O35" s="16">
        <f t="shared" si="8"/>
        <v>0</v>
      </c>
      <c r="P35" s="16">
        <f t="shared" si="9"/>
        <v>0</v>
      </c>
    </row>
    <row r="36" spans="1:16">
      <c r="A36" s="16" t="s">
        <v>7383</v>
      </c>
      <c r="B36" s="16">
        <v>1956</v>
      </c>
      <c r="C36" s="16" t="s">
        <v>15</v>
      </c>
      <c r="D36" s="16">
        <v>0</v>
      </c>
      <c r="E36" s="16">
        <f t="shared" si="0"/>
        <v>0</v>
      </c>
      <c r="F36" s="16">
        <f t="shared" si="1"/>
        <v>0</v>
      </c>
      <c r="G36" s="16">
        <f t="shared" si="2"/>
        <v>0</v>
      </c>
      <c r="H36" s="16">
        <f t="shared" si="3"/>
        <v>0</v>
      </c>
      <c r="I36" s="16">
        <f t="shared" si="4"/>
        <v>0</v>
      </c>
      <c r="J36" s="16">
        <f t="shared" si="5"/>
        <v>7</v>
      </c>
      <c r="K36" s="16">
        <f t="shared" si="6"/>
        <v>0</v>
      </c>
      <c r="L36" s="16">
        <f t="shared" si="7"/>
        <v>0</v>
      </c>
      <c r="M36" s="16">
        <v>0</v>
      </c>
      <c r="N36" s="16">
        <v>0</v>
      </c>
      <c r="O36" s="16">
        <f t="shared" si="8"/>
        <v>0</v>
      </c>
      <c r="P36" s="16">
        <f t="shared" si="9"/>
        <v>0</v>
      </c>
    </row>
    <row r="37" spans="1:16">
      <c r="A37" s="16" t="s">
        <v>30</v>
      </c>
      <c r="B37" s="16">
        <v>1957</v>
      </c>
      <c r="C37" s="16" t="s">
        <v>15</v>
      </c>
      <c r="D37" s="16">
        <v>0</v>
      </c>
      <c r="E37" s="16">
        <f t="shared" si="0"/>
        <v>0</v>
      </c>
      <c r="F37" s="16">
        <f t="shared" si="1"/>
        <v>0</v>
      </c>
      <c r="G37" s="16">
        <f t="shared" si="2"/>
        <v>0</v>
      </c>
      <c r="H37" s="16">
        <f t="shared" si="3"/>
        <v>1</v>
      </c>
      <c r="I37" s="16">
        <f t="shared" si="4"/>
        <v>0</v>
      </c>
      <c r="J37" s="16">
        <f t="shared" si="5"/>
        <v>3</v>
      </c>
      <c r="K37" s="16">
        <f t="shared" si="6"/>
        <v>1</v>
      </c>
      <c r="L37" s="16">
        <f t="shared" si="7"/>
        <v>1</v>
      </c>
      <c r="M37" s="16">
        <v>0</v>
      </c>
      <c r="N37" s="16">
        <v>0</v>
      </c>
      <c r="O37" s="16">
        <f t="shared" si="8"/>
        <v>0</v>
      </c>
      <c r="P37" s="16">
        <f t="shared" si="9"/>
        <v>0</v>
      </c>
    </row>
    <row r="38" spans="1:16">
      <c r="A38" s="16" t="s">
        <v>31</v>
      </c>
      <c r="B38" s="16">
        <v>1957</v>
      </c>
      <c r="C38" s="16" t="s">
        <v>15</v>
      </c>
      <c r="D38" s="16">
        <v>1</v>
      </c>
      <c r="E38" s="16">
        <f t="shared" si="0"/>
        <v>1</v>
      </c>
      <c r="F38" s="16">
        <f t="shared" si="1"/>
        <v>0</v>
      </c>
      <c r="G38" s="16">
        <f t="shared" si="2"/>
        <v>0</v>
      </c>
      <c r="H38" s="16">
        <f t="shared" si="3"/>
        <v>1</v>
      </c>
      <c r="I38" s="16">
        <f t="shared" si="4"/>
        <v>1</v>
      </c>
      <c r="J38" s="16">
        <f t="shared" si="5"/>
        <v>8</v>
      </c>
      <c r="K38" s="16">
        <f t="shared" si="6"/>
        <v>1</v>
      </c>
      <c r="L38" s="16">
        <f t="shared" si="7"/>
        <v>1</v>
      </c>
      <c r="M38" s="16">
        <v>0</v>
      </c>
      <c r="N38" s="16">
        <v>0</v>
      </c>
      <c r="O38" s="16">
        <f t="shared" si="8"/>
        <v>1</v>
      </c>
      <c r="P38" s="16">
        <f t="shared" si="9"/>
        <v>1</v>
      </c>
    </row>
    <row r="39" spans="1:16">
      <c r="A39" s="16" t="s">
        <v>32</v>
      </c>
      <c r="B39" s="16">
        <v>1957</v>
      </c>
      <c r="C39" s="16" t="s">
        <v>15</v>
      </c>
      <c r="D39" s="16">
        <v>0</v>
      </c>
      <c r="E39" s="16">
        <f t="shared" si="0"/>
        <v>0</v>
      </c>
      <c r="F39" s="16">
        <f t="shared" si="1"/>
        <v>0</v>
      </c>
      <c r="G39" s="16">
        <f t="shared" si="2"/>
        <v>0</v>
      </c>
      <c r="H39" s="16">
        <f t="shared" si="3"/>
        <v>0</v>
      </c>
      <c r="I39" s="16">
        <f t="shared" si="4"/>
        <v>0</v>
      </c>
      <c r="J39" s="16">
        <f t="shared" si="5"/>
        <v>9</v>
      </c>
      <c r="K39" s="16">
        <f t="shared" si="6"/>
        <v>1</v>
      </c>
      <c r="L39" s="16">
        <f t="shared" si="7"/>
        <v>1</v>
      </c>
      <c r="M39" s="16">
        <v>0</v>
      </c>
      <c r="N39" s="16">
        <v>0</v>
      </c>
      <c r="O39" s="16">
        <f t="shared" si="8"/>
        <v>0</v>
      </c>
      <c r="P39" s="16">
        <f t="shared" si="9"/>
        <v>0</v>
      </c>
    </row>
    <row r="40" spans="1:16">
      <c r="A40" s="16" t="s">
        <v>33</v>
      </c>
      <c r="B40" s="16">
        <v>1957</v>
      </c>
      <c r="C40" s="16" t="s">
        <v>15</v>
      </c>
      <c r="D40" s="16">
        <v>0</v>
      </c>
      <c r="E40" s="16">
        <f t="shared" si="0"/>
        <v>0</v>
      </c>
      <c r="F40" s="16">
        <f t="shared" si="1"/>
        <v>0</v>
      </c>
      <c r="G40" s="16">
        <f t="shared" si="2"/>
        <v>0</v>
      </c>
      <c r="H40" s="16">
        <f t="shared" si="3"/>
        <v>1</v>
      </c>
      <c r="I40" s="16">
        <f t="shared" si="4"/>
        <v>0</v>
      </c>
      <c r="J40" s="16">
        <f t="shared" si="5"/>
        <v>10</v>
      </c>
      <c r="K40" s="16">
        <f t="shared" si="6"/>
        <v>1</v>
      </c>
      <c r="L40" s="16">
        <f t="shared" si="7"/>
        <v>1</v>
      </c>
      <c r="M40" s="16">
        <v>0</v>
      </c>
      <c r="N40" s="16">
        <v>0</v>
      </c>
      <c r="O40" s="16">
        <f t="shared" si="8"/>
        <v>0</v>
      </c>
      <c r="P40" s="16">
        <f t="shared" si="9"/>
        <v>0</v>
      </c>
    </row>
    <row r="41" spans="1:16">
      <c r="A41" s="16" t="s">
        <v>34</v>
      </c>
      <c r="B41" s="16">
        <v>1957</v>
      </c>
      <c r="C41" s="16" t="s">
        <v>15</v>
      </c>
      <c r="D41" s="16">
        <v>0</v>
      </c>
      <c r="E41" s="16">
        <f t="shared" si="0"/>
        <v>0</v>
      </c>
      <c r="F41" s="16">
        <f t="shared" si="1"/>
        <v>0</v>
      </c>
      <c r="G41" s="16">
        <f t="shared" si="2"/>
        <v>0</v>
      </c>
      <c r="H41" s="16">
        <f t="shared" si="3"/>
        <v>1</v>
      </c>
      <c r="I41" s="16">
        <f t="shared" si="4"/>
        <v>0</v>
      </c>
      <c r="J41" s="16">
        <f t="shared" si="5"/>
        <v>6</v>
      </c>
      <c r="K41" s="16">
        <f t="shared" si="6"/>
        <v>1</v>
      </c>
      <c r="L41" s="16">
        <f t="shared" si="7"/>
        <v>0</v>
      </c>
      <c r="M41" s="16">
        <v>0</v>
      </c>
      <c r="N41" s="16">
        <v>0</v>
      </c>
      <c r="O41" s="16">
        <f t="shared" si="8"/>
        <v>0</v>
      </c>
      <c r="P41" s="16">
        <f t="shared" si="9"/>
        <v>0</v>
      </c>
    </row>
    <row r="42" spans="1:16">
      <c r="A42" s="16" t="s">
        <v>1844</v>
      </c>
      <c r="B42" s="16">
        <v>1958</v>
      </c>
      <c r="C42" s="16" t="s">
        <v>15</v>
      </c>
      <c r="D42" s="16">
        <v>0</v>
      </c>
      <c r="E42" s="16">
        <f t="shared" si="0"/>
        <v>0</v>
      </c>
      <c r="F42" s="16">
        <f t="shared" si="1"/>
        <v>1</v>
      </c>
      <c r="G42" s="16">
        <f t="shared" si="2"/>
        <v>1</v>
      </c>
      <c r="H42" s="16">
        <f t="shared" si="3"/>
        <v>0</v>
      </c>
      <c r="I42" s="16">
        <f t="shared" si="4"/>
        <v>0</v>
      </c>
      <c r="J42" s="16">
        <f t="shared" si="5"/>
        <v>6</v>
      </c>
      <c r="K42" s="16">
        <f t="shared" si="6"/>
        <v>0</v>
      </c>
      <c r="L42" s="16">
        <f t="shared" si="7"/>
        <v>0</v>
      </c>
      <c r="M42" s="16">
        <v>0</v>
      </c>
      <c r="N42" s="16">
        <v>0</v>
      </c>
      <c r="O42" s="16">
        <f t="shared" si="8"/>
        <v>0</v>
      </c>
      <c r="P42" s="16">
        <f t="shared" si="9"/>
        <v>0</v>
      </c>
    </row>
    <row r="43" spans="1:16">
      <c r="A43" s="16" t="s">
        <v>1831</v>
      </c>
      <c r="B43" s="16">
        <v>1958</v>
      </c>
      <c r="C43" s="16" t="s">
        <v>15</v>
      </c>
      <c r="D43" s="16">
        <v>0</v>
      </c>
      <c r="E43" s="16">
        <f t="shared" si="0"/>
        <v>0</v>
      </c>
      <c r="F43" s="16">
        <f t="shared" si="1"/>
        <v>0</v>
      </c>
      <c r="G43" s="16">
        <f t="shared" si="2"/>
        <v>0</v>
      </c>
      <c r="H43" s="16">
        <f t="shared" si="3"/>
        <v>1</v>
      </c>
      <c r="I43" s="16">
        <f t="shared" si="4"/>
        <v>0</v>
      </c>
      <c r="J43" s="16">
        <f t="shared" si="5"/>
        <v>6</v>
      </c>
      <c r="K43" s="16">
        <f t="shared" si="6"/>
        <v>1</v>
      </c>
      <c r="L43" s="16">
        <f t="shared" si="7"/>
        <v>1</v>
      </c>
      <c r="M43" s="16">
        <v>0</v>
      </c>
      <c r="N43" s="16">
        <v>0</v>
      </c>
      <c r="O43" s="16">
        <f t="shared" si="8"/>
        <v>0</v>
      </c>
      <c r="P43" s="16">
        <f t="shared" si="9"/>
        <v>0</v>
      </c>
    </row>
    <row r="44" spans="1:16">
      <c r="A44" s="16" t="s">
        <v>1829</v>
      </c>
      <c r="B44" s="16">
        <v>1958</v>
      </c>
      <c r="C44" s="16" t="s">
        <v>15</v>
      </c>
      <c r="D44" s="16">
        <v>0</v>
      </c>
      <c r="E44" s="16">
        <f t="shared" si="0"/>
        <v>0</v>
      </c>
      <c r="F44" s="16">
        <f t="shared" si="1"/>
        <v>0</v>
      </c>
      <c r="G44" s="16">
        <f t="shared" si="2"/>
        <v>0</v>
      </c>
      <c r="H44" s="16">
        <f t="shared" si="3"/>
        <v>1</v>
      </c>
      <c r="I44" s="16">
        <f t="shared" si="4"/>
        <v>1</v>
      </c>
      <c r="J44" s="16">
        <f t="shared" si="5"/>
        <v>9</v>
      </c>
      <c r="K44" s="16">
        <f t="shared" si="6"/>
        <v>1</v>
      </c>
      <c r="L44" s="16">
        <f t="shared" si="7"/>
        <v>1</v>
      </c>
      <c r="M44" s="16">
        <v>0</v>
      </c>
      <c r="N44" s="16">
        <v>0</v>
      </c>
      <c r="O44" s="16">
        <f t="shared" si="8"/>
        <v>0</v>
      </c>
      <c r="P44" s="16">
        <f t="shared" si="9"/>
        <v>0</v>
      </c>
    </row>
    <row r="45" spans="1:16">
      <c r="A45" s="16" t="s">
        <v>7530</v>
      </c>
      <c r="B45" s="16">
        <v>1958</v>
      </c>
      <c r="C45" s="16" t="s">
        <v>15</v>
      </c>
      <c r="D45" s="16">
        <v>1</v>
      </c>
      <c r="E45" s="16">
        <f t="shared" si="0"/>
        <v>0</v>
      </c>
      <c r="F45" s="16">
        <f t="shared" si="1"/>
        <v>1</v>
      </c>
      <c r="G45" s="16">
        <f t="shared" si="2"/>
        <v>1</v>
      </c>
      <c r="H45" s="16">
        <f t="shared" si="3"/>
        <v>0</v>
      </c>
      <c r="I45" s="16">
        <f t="shared" si="4"/>
        <v>0</v>
      </c>
      <c r="J45" s="16">
        <f t="shared" si="5"/>
        <v>9</v>
      </c>
      <c r="K45" s="16">
        <f t="shared" si="6"/>
        <v>1</v>
      </c>
      <c r="L45" s="16">
        <f t="shared" si="7"/>
        <v>1</v>
      </c>
      <c r="M45" s="16">
        <v>0</v>
      </c>
      <c r="N45" s="16">
        <v>0</v>
      </c>
      <c r="O45" s="16">
        <f t="shared" si="8"/>
        <v>1</v>
      </c>
      <c r="P45" s="16">
        <f t="shared" si="9"/>
        <v>1</v>
      </c>
    </row>
    <row r="46" spans="1:16">
      <c r="A46" s="16" t="s">
        <v>1833</v>
      </c>
      <c r="B46" s="16">
        <v>1958</v>
      </c>
      <c r="C46" s="16" t="s">
        <v>15</v>
      </c>
      <c r="D46" s="16">
        <v>0</v>
      </c>
      <c r="E46" s="16">
        <f t="shared" si="0"/>
        <v>0</v>
      </c>
      <c r="F46" s="16">
        <f t="shared" si="1"/>
        <v>0</v>
      </c>
      <c r="G46" s="16">
        <f t="shared" si="2"/>
        <v>0</v>
      </c>
      <c r="H46" s="16">
        <f t="shared" si="3"/>
        <v>1</v>
      </c>
      <c r="I46" s="16">
        <f t="shared" si="4"/>
        <v>0</v>
      </c>
      <c r="J46" s="16">
        <f t="shared" si="5"/>
        <v>7</v>
      </c>
      <c r="K46" s="16">
        <f t="shared" si="6"/>
        <v>0</v>
      </c>
      <c r="L46" s="16">
        <f t="shared" si="7"/>
        <v>1</v>
      </c>
      <c r="M46" s="16">
        <v>0</v>
      </c>
      <c r="N46" s="16">
        <v>0</v>
      </c>
      <c r="O46" s="16">
        <f t="shared" si="8"/>
        <v>0</v>
      </c>
      <c r="P46" s="16">
        <f t="shared" si="9"/>
        <v>0</v>
      </c>
    </row>
    <row r="47" spans="1:16">
      <c r="A47" s="16" t="s">
        <v>35</v>
      </c>
      <c r="B47" s="16">
        <v>1959</v>
      </c>
      <c r="C47" s="16" t="s">
        <v>15</v>
      </c>
      <c r="D47" s="16">
        <v>0</v>
      </c>
      <c r="E47" s="16">
        <f t="shared" si="0"/>
        <v>0</v>
      </c>
      <c r="F47" s="16">
        <f t="shared" si="1"/>
        <v>0</v>
      </c>
      <c r="G47" s="16">
        <f t="shared" si="2"/>
        <v>0</v>
      </c>
      <c r="H47" s="16">
        <f t="shared" si="3"/>
        <v>1</v>
      </c>
      <c r="I47" s="16">
        <f t="shared" si="4"/>
        <v>0</v>
      </c>
      <c r="J47" s="16">
        <f t="shared" si="5"/>
        <v>7</v>
      </c>
      <c r="K47" s="16">
        <f t="shared" si="6"/>
        <v>0</v>
      </c>
      <c r="L47" s="16">
        <f t="shared" si="7"/>
        <v>1</v>
      </c>
      <c r="M47" s="16">
        <v>0</v>
      </c>
      <c r="N47" s="16">
        <v>0</v>
      </c>
      <c r="O47" s="16">
        <f t="shared" si="8"/>
        <v>1</v>
      </c>
      <c r="P47" s="16">
        <f t="shared" si="9"/>
        <v>0</v>
      </c>
    </row>
    <row r="48" spans="1:16">
      <c r="A48" s="16" t="s">
        <v>36</v>
      </c>
      <c r="B48" s="16">
        <v>1959</v>
      </c>
      <c r="C48" s="16" t="s">
        <v>15</v>
      </c>
      <c r="D48" s="16">
        <v>1</v>
      </c>
      <c r="E48" s="16">
        <f t="shared" si="0"/>
        <v>0</v>
      </c>
      <c r="F48" s="16">
        <f t="shared" si="1"/>
        <v>0</v>
      </c>
      <c r="G48" s="16">
        <f t="shared" si="2"/>
        <v>0</v>
      </c>
      <c r="H48" s="16">
        <f t="shared" si="3"/>
        <v>1</v>
      </c>
      <c r="I48" s="16">
        <f t="shared" si="4"/>
        <v>1</v>
      </c>
      <c r="J48" s="16">
        <f t="shared" si="5"/>
        <v>12</v>
      </c>
      <c r="K48" s="16">
        <f t="shared" si="6"/>
        <v>1</v>
      </c>
      <c r="L48" s="16">
        <f t="shared" si="7"/>
        <v>1</v>
      </c>
      <c r="M48" s="16">
        <v>0</v>
      </c>
      <c r="N48" s="16">
        <v>0</v>
      </c>
      <c r="O48" s="16">
        <f t="shared" si="8"/>
        <v>1</v>
      </c>
      <c r="P48" s="16">
        <f t="shared" si="9"/>
        <v>1</v>
      </c>
    </row>
    <row r="49" spans="1:16">
      <c r="A49" s="16" t="s">
        <v>37</v>
      </c>
      <c r="B49" s="16">
        <v>1959</v>
      </c>
      <c r="C49" s="16" t="s">
        <v>15</v>
      </c>
      <c r="D49" s="16">
        <v>0</v>
      </c>
      <c r="E49" s="16">
        <f t="shared" si="0"/>
        <v>0</v>
      </c>
      <c r="F49" s="16">
        <f t="shared" si="1"/>
        <v>0</v>
      </c>
      <c r="G49" s="16">
        <f t="shared" si="2"/>
        <v>0</v>
      </c>
      <c r="H49" s="16">
        <f t="shared" si="3"/>
        <v>1</v>
      </c>
      <c r="I49" s="16">
        <f t="shared" si="4"/>
        <v>0</v>
      </c>
      <c r="J49" s="16">
        <f t="shared" si="5"/>
        <v>8</v>
      </c>
      <c r="K49" s="16">
        <f t="shared" si="6"/>
        <v>1</v>
      </c>
      <c r="L49" s="16">
        <f t="shared" si="7"/>
        <v>0</v>
      </c>
      <c r="M49" s="16">
        <v>0</v>
      </c>
      <c r="N49" s="16">
        <v>0</v>
      </c>
      <c r="O49" s="16">
        <f t="shared" si="8"/>
        <v>1</v>
      </c>
      <c r="P49" s="16">
        <f t="shared" si="9"/>
        <v>0</v>
      </c>
    </row>
    <row r="50" spans="1:16">
      <c r="A50" s="16" t="s">
        <v>38</v>
      </c>
      <c r="B50" s="16">
        <v>1959</v>
      </c>
      <c r="C50" s="16" t="s">
        <v>15</v>
      </c>
      <c r="D50" s="16">
        <v>0</v>
      </c>
      <c r="E50" s="16">
        <f t="shared" si="0"/>
        <v>0</v>
      </c>
      <c r="F50" s="16">
        <f t="shared" si="1"/>
        <v>0</v>
      </c>
      <c r="G50" s="16">
        <f t="shared" si="2"/>
        <v>0</v>
      </c>
      <c r="H50" s="16">
        <f t="shared" si="3"/>
        <v>1</v>
      </c>
      <c r="I50" s="16">
        <f t="shared" si="4"/>
        <v>0</v>
      </c>
      <c r="J50" s="16">
        <f t="shared" si="5"/>
        <v>8</v>
      </c>
      <c r="K50" s="16">
        <f t="shared" si="6"/>
        <v>1</v>
      </c>
      <c r="L50" s="16">
        <f t="shared" si="7"/>
        <v>1</v>
      </c>
      <c r="M50" s="16">
        <v>0</v>
      </c>
      <c r="N50" s="16">
        <v>0</v>
      </c>
      <c r="O50" s="16">
        <f t="shared" si="8"/>
        <v>1</v>
      </c>
      <c r="P50" s="16">
        <f t="shared" si="9"/>
        <v>0</v>
      </c>
    </row>
    <row r="51" spans="1:16">
      <c r="A51" s="16" t="s">
        <v>39</v>
      </c>
      <c r="B51" s="16">
        <v>1959</v>
      </c>
      <c r="C51" s="16" t="s">
        <v>15</v>
      </c>
      <c r="D51" s="16">
        <v>0</v>
      </c>
      <c r="E51" s="16">
        <f t="shared" si="0"/>
        <v>0</v>
      </c>
      <c r="F51" s="16">
        <f t="shared" si="1"/>
        <v>0</v>
      </c>
      <c r="G51" s="16">
        <f t="shared" si="2"/>
        <v>0</v>
      </c>
      <c r="H51" s="16">
        <f t="shared" si="3"/>
        <v>0</v>
      </c>
      <c r="I51" s="16">
        <f t="shared" si="4"/>
        <v>0</v>
      </c>
      <c r="J51" s="16">
        <f t="shared" si="5"/>
        <v>6</v>
      </c>
      <c r="K51" s="16">
        <f t="shared" si="6"/>
        <v>1</v>
      </c>
      <c r="L51" s="16">
        <f t="shared" si="7"/>
        <v>1</v>
      </c>
      <c r="M51" s="16">
        <v>0</v>
      </c>
      <c r="N51" s="16">
        <v>0</v>
      </c>
      <c r="O51" s="16">
        <f t="shared" si="8"/>
        <v>0</v>
      </c>
      <c r="P51" s="16">
        <f t="shared" si="9"/>
        <v>0</v>
      </c>
    </row>
    <row r="52" spans="1:16">
      <c r="A52" s="16" t="s">
        <v>1924</v>
      </c>
      <c r="B52" s="16">
        <v>1960</v>
      </c>
      <c r="C52" s="16" t="s">
        <v>15</v>
      </c>
      <c r="D52" s="16">
        <v>0</v>
      </c>
      <c r="E52" s="16">
        <f t="shared" si="0"/>
        <v>0</v>
      </c>
      <c r="F52" s="16">
        <f t="shared" si="1"/>
        <v>0</v>
      </c>
      <c r="G52" s="16">
        <f t="shared" si="2"/>
        <v>0</v>
      </c>
      <c r="H52" s="16">
        <f t="shared" si="3"/>
        <v>0</v>
      </c>
      <c r="I52" s="16">
        <f t="shared" si="4"/>
        <v>0</v>
      </c>
      <c r="J52" s="16">
        <f t="shared" si="5"/>
        <v>7</v>
      </c>
      <c r="K52" s="16">
        <f t="shared" si="6"/>
        <v>0</v>
      </c>
      <c r="L52" s="16">
        <f t="shared" si="7"/>
        <v>0</v>
      </c>
      <c r="M52" s="16">
        <v>0</v>
      </c>
      <c r="N52" s="16">
        <v>0</v>
      </c>
      <c r="O52" s="16">
        <f t="shared" si="8"/>
        <v>0</v>
      </c>
      <c r="P52" s="16">
        <f t="shared" si="9"/>
        <v>0</v>
      </c>
    </row>
    <row r="53" spans="1:16">
      <c r="A53" s="16" t="s">
        <v>1915</v>
      </c>
      <c r="B53" s="16">
        <v>1960</v>
      </c>
      <c r="C53" s="16" t="s">
        <v>15</v>
      </c>
      <c r="D53" s="16">
        <v>1</v>
      </c>
      <c r="E53" s="16">
        <f t="shared" si="0"/>
        <v>1</v>
      </c>
      <c r="F53" s="16">
        <f t="shared" si="1"/>
        <v>1</v>
      </c>
      <c r="G53" s="16">
        <f t="shared" si="2"/>
        <v>1</v>
      </c>
      <c r="H53" s="16">
        <f t="shared" si="3"/>
        <v>0</v>
      </c>
      <c r="I53" s="16">
        <f t="shared" si="4"/>
        <v>0</v>
      </c>
      <c r="J53" s="16">
        <f t="shared" si="5"/>
        <v>10</v>
      </c>
      <c r="K53" s="16">
        <f t="shared" si="6"/>
        <v>1</v>
      </c>
      <c r="L53" s="16">
        <f t="shared" si="7"/>
        <v>1</v>
      </c>
      <c r="M53" s="16">
        <v>0</v>
      </c>
      <c r="N53" s="16">
        <v>0</v>
      </c>
      <c r="O53" s="16">
        <f t="shared" si="8"/>
        <v>1</v>
      </c>
      <c r="P53" s="16">
        <f t="shared" si="9"/>
        <v>1</v>
      </c>
    </row>
    <row r="54" spans="1:16">
      <c r="A54" s="16" t="s">
        <v>1914</v>
      </c>
      <c r="B54" s="16">
        <v>1960</v>
      </c>
      <c r="C54" s="16" t="s">
        <v>15</v>
      </c>
      <c r="D54" s="16">
        <v>0</v>
      </c>
      <c r="E54" s="16">
        <f t="shared" si="0"/>
        <v>0</v>
      </c>
      <c r="F54" s="16">
        <f t="shared" si="1"/>
        <v>0</v>
      </c>
      <c r="G54" s="16">
        <f t="shared" si="2"/>
        <v>0</v>
      </c>
      <c r="H54" s="16">
        <f t="shared" si="3"/>
        <v>1</v>
      </c>
      <c r="I54" s="16">
        <f t="shared" si="4"/>
        <v>0</v>
      </c>
      <c r="J54" s="16">
        <f t="shared" si="5"/>
        <v>5</v>
      </c>
      <c r="K54" s="16">
        <f t="shared" si="6"/>
        <v>0</v>
      </c>
      <c r="L54" s="16">
        <f t="shared" si="7"/>
        <v>1</v>
      </c>
      <c r="M54" s="16">
        <v>0</v>
      </c>
      <c r="N54" s="16">
        <v>0</v>
      </c>
      <c r="O54" s="16">
        <f t="shared" si="8"/>
        <v>1</v>
      </c>
      <c r="P54" s="16">
        <f t="shared" si="9"/>
        <v>0</v>
      </c>
    </row>
    <row r="55" spans="1:16">
      <c r="A55" s="16" t="s">
        <v>1913</v>
      </c>
      <c r="B55" s="16">
        <v>1960</v>
      </c>
      <c r="C55" s="16" t="s">
        <v>15</v>
      </c>
      <c r="D55" s="16">
        <v>0</v>
      </c>
      <c r="E55" s="16">
        <f t="shared" si="0"/>
        <v>0</v>
      </c>
      <c r="F55" s="16">
        <f t="shared" si="1"/>
        <v>0</v>
      </c>
      <c r="G55" s="16">
        <f t="shared" si="2"/>
        <v>0</v>
      </c>
      <c r="H55" s="16">
        <f t="shared" si="3"/>
        <v>1</v>
      </c>
      <c r="I55" s="16">
        <f t="shared" si="4"/>
        <v>0</v>
      </c>
      <c r="J55" s="16">
        <f t="shared" si="5"/>
        <v>7</v>
      </c>
      <c r="K55" s="16">
        <f t="shared" si="6"/>
        <v>1</v>
      </c>
      <c r="L55" s="16">
        <f t="shared" si="7"/>
        <v>1</v>
      </c>
      <c r="M55" s="16">
        <v>0</v>
      </c>
      <c r="N55" s="16">
        <v>0</v>
      </c>
      <c r="O55" s="16">
        <f t="shared" si="8"/>
        <v>0</v>
      </c>
      <c r="P55" s="16">
        <f t="shared" si="9"/>
        <v>0</v>
      </c>
    </row>
    <row r="56" spans="1:16">
      <c r="A56" s="16" t="s">
        <v>1926</v>
      </c>
      <c r="B56" s="16">
        <v>1960</v>
      </c>
      <c r="C56" s="16" t="s">
        <v>15</v>
      </c>
      <c r="D56" s="16">
        <v>0</v>
      </c>
      <c r="E56" s="16">
        <f t="shared" si="0"/>
        <v>0</v>
      </c>
      <c r="F56" s="16">
        <f t="shared" si="1"/>
        <v>0</v>
      </c>
      <c r="G56" s="16">
        <f t="shared" si="2"/>
        <v>0</v>
      </c>
      <c r="H56" s="16">
        <f t="shared" si="3"/>
        <v>0</v>
      </c>
      <c r="I56" s="16">
        <f t="shared" si="4"/>
        <v>0</v>
      </c>
      <c r="J56" s="16">
        <f t="shared" si="5"/>
        <v>5</v>
      </c>
      <c r="K56" s="16">
        <f t="shared" si="6"/>
        <v>1</v>
      </c>
      <c r="L56" s="16">
        <f t="shared" si="7"/>
        <v>1</v>
      </c>
      <c r="M56" s="16">
        <v>0</v>
      </c>
      <c r="N56" s="16">
        <v>0</v>
      </c>
      <c r="O56" s="16">
        <f t="shared" si="8"/>
        <v>0</v>
      </c>
      <c r="P56" s="16">
        <f t="shared" si="9"/>
        <v>0</v>
      </c>
    </row>
    <row r="57" spans="1:16">
      <c r="A57" s="16" t="s">
        <v>40</v>
      </c>
      <c r="B57" s="16">
        <v>1961</v>
      </c>
      <c r="C57" s="16" t="s">
        <v>15</v>
      </c>
      <c r="D57" s="16">
        <v>0</v>
      </c>
      <c r="E57" s="16">
        <f t="shared" si="0"/>
        <v>0</v>
      </c>
      <c r="F57" s="16">
        <f t="shared" si="1"/>
        <v>0</v>
      </c>
      <c r="G57" s="16">
        <f t="shared" si="2"/>
        <v>0</v>
      </c>
      <c r="H57" s="16">
        <f t="shared" si="3"/>
        <v>1</v>
      </c>
      <c r="I57" s="16">
        <f t="shared" si="4"/>
        <v>0</v>
      </c>
      <c r="J57" s="16">
        <f t="shared" si="5"/>
        <v>5</v>
      </c>
      <c r="K57" s="16">
        <f t="shared" si="6"/>
        <v>0</v>
      </c>
      <c r="L57" s="16">
        <f t="shared" si="7"/>
        <v>0</v>
      </c>
      <c r="M57" s="16">
        <v>0</v>
      </c>
      <c r="N57" s="16">
        <v>0</v>
      </c>
      <c r="O57" s="16">
        <f t="shared" si="8"/>
        <v>1</v>
      </c>
      <c r="P57" s="16">
        <f t="shared" si="9"/>
        <v>0</v>
      </c>
    </row>
    <row r="58" spans="1:16">
      <c r="A58" s="16" t="s">
        <v>41</v>
      </c>
      <c r="B58" s="16">
        <v>1961</v>
      </c>
      <c r="C58" s="16" t="s">
        <v>15</v>
      </c>
      <c r="D58" s="16">
        <v>0</v>
      </c>
      <c r="E58" s="16">
        <f t="shared" si="0"/>
        <v>0</v>
      </c>
      <c r="F58" s="16">
        <f t="shared" si="1"/>
        <v>0</v>
      </c>
      <c r="G58" s="16">
        <f t="shared" si="2"/>
        <v>0</v>
      </c>
      <c r="H58" s="16">
        <f t="shared" si="3"/>
        <v>1</v>
      </c>
      <c r="I58" s="16">
        <f t="shared" si="4"/>
        <v>1</v>
      </c>
      <c r="J58" s="16">
        <f t="shared" si="5"/>
        <v>7</v>
      </c>
      <c r="K58" s="16">
        <f t="shared" si="6"/>
        <v>1</v>
      </c>
      <c r="L58" s="16">
        <f t="shared" si="7"/>
        <v>1</v>
      </c>
      <c r="M58" s="16">
        <v>0</v>
      </c>
      <c r="N58" s="16">
        <v>0</v>
      </c>
      <c r="O58" s="16">
        <f t="shared" si="8"/>
        <v>0</v>
      </c>
      <c r="P58" s="16">
        <f t="shared" si="9"/>
        <v>0</v>
      </c>
    </row>
    <row r="59" spans="1:16">
      <c r="A59" s="16" t="s">
        <v>42</v>
      </c>
      <c r="B59" s="16">
        <v>1961</v>
      </c>
      <c r="C59" s="16" t="s">
        <v>15</v>
      </c>
      <c r="D59" s="16">
        <v>0</v>
      </c>
      <c r="E59" s="16">
        <f t="shared" si="0"/>
        <v>1</v>
      </c>
      <c r="F59" s="16">
        <f t="shared" si="1"/>
        <v>0</v>
      </c>
      <c r="G59" s="16">
        <f t="shared" si="2"/>
        <v>0</v>
      </c>
      <c r="H59" s="16">
        <f t="shared" si="3"/>
        <v>0</v>
      </c>
      <c r="I59" s="16">
        <f t="shared" si="4"/>
        <v>0</v>
      </c>
      <c r="J59" s="16">
        <f t="shared" si="5"/>
        <v>9</v>
      </c>
      <c r="K59" s="16">
        <f t="shared" si="6"/>
        <v>1</v>
      </c>
      <c r="L59" s="16">
        <f t="shared" si="7"/>
        <v>1</v>
      </c>
      <c r="M59" s="16">
        <v>0</v>
      </c>
      <c r="N59" s="16">
        <v>0</v>
      </c>
      <c r="O59" s="16">
        <f t="shared" si="8"/>
        <v>0</v>
      </c>
      <c r="P59" s="16">
        <f t="shared" si="9"/>
        <v>0</v>
      </c>
    </row>
    <row r="60" spans="1:16">
      <c r="A60" s="16" t="s">
        <v>43</v>
      </c>
      <c r="B60" s="16">
        <v>1961</v>
      </c>
      <c r="C60" s="16" t="s">
        <v>15</v>
      </c>
      <c r="D60" s="16">
        <v>0</v>
      </c>
      <c r="E60" s="16">
        <f t="shared" si="0"/>
        <v>0</v>
      </c>
      <c r="F60" s="16">
        <f t="shared" si="1"/>
        <v>0</v>
      </c>
      <c r="G60" s="16">
        <f t="shared" si="2"/>
        <v>0</v>
      </c>
      <c r="H60" s="16">
        <f t="shared" si="3"/>
        <v>1</v>
      </c>
      <c r="I60" s="16">
        <f t="shared" si="4"/>
        <v>0</v>
      </c>
      <c r="J60" s="16">
        <f t="shared" si="5"/>
        <v>11</v>
      </c>
      <c r="K60" s="16">
        <f t="shared" si="6"/>
        <v>1</v>
      </c>
      <c r="L60" s="16">
        <f t="shared" si="7"/>
        <v>1</v>
      </c>
      <c r="M60" s="16">
        <v>0</v>
      </c>
      <c r="N60" s="16">
        <v>0</v>
      </c>
      <c r="O60" s="16">
        <f t="shared" si="8"/>
        <v>1</v>
      </c>
      <c r="P60" s="16">
        <f t="shared" si="9"/>
        <v>0</v>
      </c>
    </row>
    <row r="61" spans="1:16">
      <c r="A61" s="16" t="s">
        <v>44</v>
      </c>
      <c r="B61" s="16">
        <v>1961</v>
      </c>
      <c r="C61" s="16" t="s">
        <v>15</v>
      </c>
      <c r="D61" s="16">
        <v>1</v>
      </c>
      <c r="E61" s="16">
        <f t="shared" si="0"/>
        <v>0</v>
      </c>
      <c r="F61" s="16">
        <f t="shared" si="1"/>
        <v>1</v>
      </c>
      <c r="G61" s="16">
        <f t="shared" si="2"/>
        <v>1</v>
      </c>
      <c r="H61" s="16">
        <f t="shared" si="3"/>
        <v>0</v>
      </c>
      <c r="I61" s="16">
        <f t="shared" si="4"/>
        <v>0</v>
      </c>
      <c r="J61" s="16">
        <f t="shared" si="5"/>
        <v>11</v>
      </c>
      <c r="K61" s="16">
        <f t="shared" si="6"/>
        <v>1</v>
      </c>
      <c r="L61" s="16">
        <f t="shared" si="7"/>
        <v>1</v>
      </c>
      <c r="M61" s="16">
        <v>0</v>
      </c>
      <c r="N61" s="16">
        <v>0</v>
      </c>
      <c r="O61" s="16">
        <f t="shared" si="8"/>
        <v>1</v>
      </c>
      <c r="P61" s="16">
        <f t="shared" si="9"/>
        <v>1</v>
      </c>
    </row>
    <row r="62" spans="1:16">
      <c r="A62" s="16" t="s">
        <v>2023</v>
      </c>
      <c r="B62" s="16">
        <v>1962</v>
      </c>
      <c r="C62" s="16" t="s">
        <v>15</v>
      </c>
      <c r="D62" s="16">
        <v>1</v>
      </c>
      <c r="E62" s="16">
        <f t="shared" si="0"/>
        <v>1</v>
      </c>
      <c r="F62" s="16">
        <f t="shared" si="1"/>
        <v>0</v>
      </c>
      <c r="G62" s="16">
        <f t="shared" si="2"/>
        <v>0</v>
      </c>
      <c r="H62" s="16">
        <f t="shared" si="3"/>
        <v>1</v>
      </c>
      <c r="I62" s="16">
        <f t="shared" si="4"/>
        <v>1</v>
      </c>
      <c r="J62" s="16">
        <f t="shared" si="5"/>
        <v>10</v>
      </c>
      <c r="K62" s="16">
        <f t="shared" si="6"/>
        <v>1</v>
      </c>
      <c r="L62" s="16">
        <f t="shared" si="7"/>
        <v>1</v>
      </c>
      <c r="M62" s="16">
        <v>0</v>
      </c>
      <c r="N62" s="16">
        <v>0</v>
      </c>
      <c r="O62" s="16">
        <f t="shared" si="8"/>
        <v>1</v>
      </c>
      <c r="P62" s="16">
        <f t="shared" si="9"/>
        <v>1</v>
      </c>
    </row>
    <row r="63" spans="1:16">
      <c r="A63" s="16" t="s">
        <v>7807</v>
      </c>
      <c r="B63" s="16">
        <v>1962</v>
      </c>
      <c r="C63" s="16" t="s">
        <v>15</v>
      </c>
      <c r="D63" s="16">
        <v>0</v>
      </c>
      <c r="E63" s="16">
        <f t="shared" si="0"/>
        <v>0</v>
      </c>
      <c r="F63" s="16">
        <f t="shared" si="1"/>
        <v>0</v>
      </c>
      <c r="G63" s="16">
        <f t="shared" si="2"/>
        <v>0</v>
      </c>
      <c r="H63" s="16">
        <f t="shared" si="3"/>
        <v>1</v>
      </c>
      <c r="I63" s="16">
        <f t="shared" si="4"/>
        <v>0</v>
      </c>
      <c r="J63" s="16">
        <f t="shared" si="5"/>
        <v>5</v>
      </c>
      <c r="K63" s="16">
        <f t="shared" si="6"/>
        <v>0</v>
      </c>
      <c r="L63" s="16">
        <f t="shared" si="7"/>
        <v>0</v>
      </c>
      <c r="M63" s="16">
        <v>0</v>
      </c>
      <c r="N63" s="16">
        <v>0</v>
      </c>
      <c r="O63" s="16">
        <f t="shared" si="8"/>
        <v>0</v>
      </c>
      <c r="P63" s="16">
        <f t="shared" si="9"/>
        <v>0</v>
      </c>
    </row>
    <row r="64" spans="1:16">
      <c r="A64" s="16" t="s">
        <v>7809</v>
      </c>
      <c r="B64" s="16">
        <v>1962</v>
      </c>
      <c r="C64" s="16" t="s">
        <v>15</v>
      </c>
      <c r="D64" s="16">
        <v>0</v>
      </c>
      <c r="E64" s="16">
        <f t="shared" si="0"/>
        <v>0</v>
      </c>
      <c r="F64" s="16">
        <f t="shared" si="1"/>
        <v>0</v>
      </c>
      <c r="G64" s="16">
        <f t="shared" si="2"/>
        <v>0</v>
      </c>
      <c r="H64" s="16">
        <f t="shared" si="3"/>
        <v>0</v>
      </c>
      <c r="I64" s="16">
        <f t="shared" si="4"/>
        <v>0</v>
      </c>
      <c r="J64" s="16">
        <f t="shared" si="5"/>
        <v>6</v>
      </c>
      <c r="K64" s="16">
        <f t="shared" si="6"/>
        <v>0</v>
      </c>
      <c r="L64" s="16">
        <f t="shared" si="7"/>
        <v>0</v>
      </c>
      <c r="M64" s="16">
        <v>0</v>
      </c>
      <c r="N64" s="16">
        <v>0</v>
      </c>
      <c r="O64" s="16">
        <f t="shared" si="8"/>
        <v>0</v>
      </c>
      <c r="P64" s="16">
        <f t="shared" si="9"/>
        <v>0</v>
      </c>
    </row>
    <row r="65" spans="1:16">
      <c r="A65" s="16" t="s">
        <v>450</v>
      </c>
      <c r="B65" s="16">
        <v>1962</v>
      </c>
      <c r="C65" s="16" t="s">
        <v>15</v>
      </c>
      <c r="D65" s="16">
        <v>0</v>
      </c>
      <c r="E65" s="16">
        <f t="shared" si="0"/>
        <v>0</v>
      </c>
      <c r="F65" s="16">
        <f t="shared" si="1"/>
        <v>0</v>
      </c>
      <c r="G65" s="16">
        <f t="shared" si="2"/>
        <v>0</v>
      </c>
      <c r="H65" s="16">
        <f t="shared" si="3"/>
        <v>1</v>
      </c>
      <c r="I65" s="16">
        <f t="shared" si="4"/>
        <v>0</v>
      </c>
      <c r="J65" s="16">
        <f t="shared" si="5"/>
        <v>7</v>
      </c>
      <c r="K65" s="16">
        <f t="shared" si="6"/>
        <v>0</v>
      </c>
      <c r="L65" s="16">
        <f t="shared" si="7"/>
        <v>0</v>
      </c>
      <c r="M65" s="16">
        <v>0</v>
      </c>
      <c r="N65" s="16">
        <v>0</v>
      </c>
      <c r="O65" s="16">
        <f t="shared" si="8"/>
        <v>1</v>
      </c>
      <c r="P65" s="16">
        <f t="shared" si="9"/>
        <v>0</v>
      </c>
    </row>
    <row r="66" spans="1:16">
      <c r="A66" s="16" t="s">
        <v>2024</v>
      </c>
      <c r="B66" s="16">
        <v>1962</v>
      </c>
      <c r="C66" s="16" t="s">
        <v>15</v>
      </c>
      <c r="D66" s="16">
        <v>0</v>
      </c>
      <c r="E66" s="16">
        <f t="shared" ref="E66:E129" si="10">SUMPRODUCT(--(INDEX(baftas,,1)=A66)*(INDEX(baftas,,2)=B66)*((INDEX(baftas,,3)="Film")+(INDEX(baftas,,3)="Film From Any Source"))*(INDEX(baftas,,4)=1))</f>
        <v>0</v>
      </c>
      <c r="F66" s="16">
        <f t="shared" ref="F66:F129" si="11">SUMPRODUCT(--(INDEX(globes,,1)=A66)*(INDEX(globes,,2)=B66)*((INDEX(globes,,3)="Picture - Comedy")+(INDEX(globes,,3)="Picture - Musical")+(INDEX(globes,,3)="Picture - Musical or Comedy")))</f>
        <v>0</v>
      </c>
      <c r="G66" s="16">
        <f t="shared" ref="G66:G129" si="12">SUMPRODUCT(--(INDEX(globes,,1)=A66)*(INDEX(globes,,2)=B66)*((INDEX(globes,,3)="Picture - Comedy")+(INDEX(globes,,3)="Picture - Musical")+(INDEX(globes,,3)="Picture - Musical or Comedy"))*(INDEX(globes,,4)=1))</f>
        <v>0</v>
      </c>
      <c r="H66" s="16">
        <f t="shared" ref="H66:H129" si="13">SUMPRODUCT(--(INDEX(globes,,1)=A66)*(INDEX(globes,,2)=B66)*((INDEX(globes,,3)="Picture - Drama")+(INDEX(globes,,3)="Picture")))</f>
        <v>1</v>
      </c>
      <c r="I66" s="16">
        <f t="shared" ref="I66:I129" si="14">SUMPRODUCT(--(INDEX(globes,,1)=A66)*(INDEX(globes,,2)=B66)*((INDEX(globes,,3)="Picture - Drama")+(INDEX(globes,,3)="Picture"))*(INDEX(globes,,4)=1))</f>
        <v>0</v>
      </c>
      <c r="J66" s="16">
        <f t="shared" ref="J66:J129" si="15">SUMPRODUCT(--(INDEX(oscars,,1)=A66)*(INDEX(oscars,,2)=B66))</f>
        <v>8</v>
      </c>
      <c r="K66" s="16">
        <f t="shared" ref="K66:K129" si="16">SUMPRODUCT(--(INDEX(oscars,,1)=A66)*(INDEX(oscars,,2)=B66)*((INDEX(oscars,,3)="Best Director")+(INDEX(oscars,,3)="Directing")+(INDEX(oscars,,3)="Best Director, Drama")+(INDEX(oscars,,3)="Best Director, Comedy")))</f>
        <v>1</v>
      </c>
      <c r="L66" s="16">
        <f t="shared" ref="L66:L129" si="17">SUMPRODUCT(--(INDEX(oscars,,1)=A66)*(INDEX(oscars,,2)=B66)*((INDEX(oscars,,3)="Best Writing, Adapted Screenplay")+(INDEX(oscars,,3)="Best Writing, Original Screenplay")))</f>
        <v>1</v>
      </c>
      <c r="M66" s="16">
        <v>0</v>
      </c>
      <c r="N66" s="16">
        <v>0</v>
      </c>
      <c r="O66" s="16">
        <f t="shared" ref="O66:O129" si="18">SUMPRODUCT(--(INDEX(dga,,3)=A66)*(INDEX(dga,,1)=B66))</f>
        <v>1</v>
      </c>
      <c r="P66" s="16">
        <f t="shared" ref="P66:P129" si="19">SUMPRODUCT(--(INDEX(dga,,3)=A66)*(INDEX(dga,,1)=B66)*(INDEX(dga,,4)=1))</f>
        <v>0</v>
      </c>
    </row>
    <row r="67" spans="1:16">
      <c r="A67" s="16" t="s">
        <v>7889</v>
      </c>
      <c r="B67" s="16">
        <v>1963</v>
      </c>
      <c r="C67" s="16" t="s">
        <v>15</v>
      </c>
      <c r="D67" s="16">
        <v>0</v>
      </c>
      <c r="E67" s="16">
        <f t="shared" si="10"/>
        <v>0</v>
      </c>
      <c r="F67" s="16">
        <f t="shared" si="11"/>
        <v>0</v>
      </c>
      <c r="G67" s="16">
        <f t="shared" si="12"/>
        <v>0</v>
      </c>
      <c r="H67" s="16">
        <f t="shared" si="13"/>
        <v>0</v>
      </c>
      <c r="I67" s="16">
        <f t="shared" si="14"/>
        <v>0</v>
      </c>
      <c r="J67" s="16">
        <f t="shared" si="15"/>
        <v>4</v>
      </c>
      <c r="K67" s="16">
        <f t="shared" si="16"/>
        <v>1</v>
      </c>
      <c r="L67" s="16">
        <f t="shared" si="17"/>
        <v>1</v>
      </c>
      <c r="M67" s="16">
        <v>0</v>
      </c>
      <c r="N67" s="16">
        <v>0</v>
      </c>
      <c r="O67" s="16">
        <f t="shared" si="18"/>
        <v>1</v>
      </c>
      <c r="P67" s="16">
        <f t="shared" si="19"/>
        <v>0</v>
      </c>
    </row>
    <row r="68" spans="1:16">
      <c r="A68" s="16" t="s">
        <v>46</v>
      </c>
      <c r="B68" s="16">
        <v>1963</v>
      </c>
      <c r="C68" s="16" t="s">
        <v>15</v>
      </c>
      <c r="D68" s="16">
        <v>0</v>
      </c>
      <c r="E68" s="16">
        <f t="shared" si="10"/>
        <v>0</v>
      </c>
      <c r="F68" s="16">
        <f t="shared" si="11"/>
        <v>0</v>
      </c>
      <c r="G68" s="16">
        <f t="shared" si="12"/>
        <v>0</v>
      </c>
      <c r="H68" s="16">
        <f t="shared" si="13"/>
        <v>1</v>
      </c>
      <c r="I68" s="16">
        <f t="shared" si="14"/>
        <v>0</v>
      </c>
      <c r="J68" s="16">
        <f t="shared" si="15"/>
        <v>9</v>
      </c>
      <c r="K68" s="16">
        <f t="shared" si="16"/>
        <v>0</v>
      </c>
      <c r="L68" s="16">
        <f t="shared" si="17"/>
        <v>0</v>
      </c>
      <c r="M68" s="16">
        <v>0</v>
      </c>
      <c r="N68" s="16">
        <v>0</v>
      </c>
      <c r="O68" s="16">
        <f t="shared" si="18"/>
        <v>0</v>
      </c>
      <c r="P68" s="16">
        <f t="shared" si="19"/>
        <v>0</v>
      </c>
    </row>
    <row r="69" spans="1:16">
      <c r="A69" s="16" t="s">
        <v>47</v>
      </c>
      <c r="B69" s="16">
        <v>1963</v>
      </c>
      <c r="C69" s="16" t="s">
        <v>15</v>
      </c>
      <c r="D69" s="16">
        <v>0</v>
      </c>
      <c r="E69" s="16">
        <f t="shared" si="10"/>
        <v>0</v>
      </c>
      <c r="F69" s="16">
        <f t="shared" si="11"/>
        <v>0</v>
      </c>
      <c r="G69" s="16">
        <f t="shared" si="12"/>
        <v>0</v>
      </c>
      <c r="H69" s="16">
        <f t="shared" si="13"/>
        <v>0</v>
      </c>
      <c r="I69" s="16">
        <f t="shared" si="14"/>
        <v>0</v>
      </c>
      <c r="J69" s="16">
        <f t="shared" si="15"/>
        <v>8</v>
      </c>
      <c r="K69" s="16">
        <f t="shared" si="16"/>
        <v>0</v>
      </c>
      <c r="L69" s="16">
        <f t="shared" si="17"/>
        <v>1</v>
      </c>
      <c r="M69" s="16">
        <v>0</v>
      </c>
      <c r="N69" s="16">
        <v>0</v>
      </c>
      <c r="O69" s="16">
        <f t="shared" si="18"/>
        <v>0</v>
      </c>
      <c r="P69" s="16">
        <f t="shared" si="19"/>
        <v>0</v>
      </c>
    </row>
    <row r="70" spans="1:16">
      <c r="A70" s="16" t="s">
        <v>48</v>
      </c>
      <c r="B70" s="16">
        <v>1963</v>
      </c>
      <c r="C70" s="16" t="s">
        <v>15</v>
      </c>
      <c r="D70" s="16">
        <v>0</v>
      </c>
      <c r="E70" s="16">
        <f t="shared" si="10"/>
        <v>0</v>
      </c>
      <c r="F70" s="16">
        <f t="shared" si="11"/>
        <v>0</v>
      </c>
      <c r="G70" s="16">
        <f t="shared" si="12"/>
        <v>0</v>
      </c>
      <c r="H70" s="16">
        <f t="shared" si="13"/>
        <v>1</v>
      </c>
      <c r="I70" s="16">
        <f t="shared" si="14"/>
        <v>0</v>
      </c>
      <c r="J70" s="16">
        <f t="shared" si="15"/>
        <v>5</v>
      </c>
      <c r="K70" s="16">
        <f t="shared" si="16"/>
        <v>0</v>
      </c>
      <c r="L70" s="16">
        <f t="shared" si="17"/>
        <v>1</v>
      </c>
      <c r="M70" s="16">
        <v>0</v>
      </c>
      <c r="N70" s="16">
        <v>0</v>
      </c>
      <c r="O70" s="16">
        <f t="shared" si="18"/>
        <v>1</v>
      </c>
      <c r="P70" s="16">
        <f t="shared" si="19"/>
        <v>0</v>
      </c>
    </row>
    <row r="71" spans="1:16">
      <c r="A71" s="16" t="s">
        <v>49</v>
      </c>
      <c r="B71" s="16">
        <v>1963</v>
      </c>
      <c r="C71" s="16" t="s">
        <v>15</v>
      </c>
      <c r="D71" s="16">
        <v>1</v>
      </c>
      <c r="E71" s="16">
        <f t="shared" si="10"/>
        <v>1</v>
      </c>
      <c r="F71" s="16">
        <f t="shared" si="11"/>
        <v>1</v>
      </c>
      <c r="G71" s="16">
        <f t="shared" si="12"/>
        <v>1</v>
      </c>
      <c r="H71" s="16">
        <f t="shared" si="13"/>
        <v>0</v>
      </c>
      <c r="I71" s="16">
        <f t="shared" si="14"/>
        <v>0</v>
      </c>
      <c r="J71" s="16">
        <f t="shared" si="15"/>
        <v>10</v>
      </c>
      <c r="K71" s="16">
        <f t="shared" si="16"/>
        <v>1</v>
      </c>
      <c r="L71" s="16">
        <f t="shared" si="17"/>
        <v>1</v>
      </c>
      <c r="M71" s="16">
        <v>0</v>
      </c>
      <c r="N71" s="16">
        <v>0</v>
      </c>
      <c r="O71" s="16">
        <f t="shared" si="18"/>
        <v>1</v>
      </c>
      <c r="P71" s="16">
        <f t="shared" si="19"/>
        <v>1</v>
      </c>
    </row>
    <row r="72" spans="1:16">
      <c r="A72" s="16" t="s">
        <v>2116</v>
      </c>
      <c r="B72" s="16">
        <v>1964</v>
      </c>
      <c r="C72" s="16" t="s">
        <v>15</v>
      </c>
      <c r="D72" s="16">
        <v>0</v>
      </c>
      <c r="E72" s="16">
        <f t="shared" si="10"/>
        <v>0</v>
      </c>
      <c r="F72" s="16">
        <f t="shared" si="11"/>
        <v>0</v>
      </c>
      <c r="G72" s="16">
        <f t="shared" si="12"/>
        <v>0</v>
      </c>
      <c r="H72" s="16">
        <f t="shared" si="13"/>
        <v>1</v>
      </c>
      <c r="I72" s="16">
        <f t="shared" si="14"/>
        <v>1</v>
      </c>
      <c r="J72" s="16">
        <f t="shared" si="15"/>
        <v>12</v>
      </c>
      <c r="K72" s="16">
        <f t="shared" si="16"/>
        <v>1</v>
      </c>
      <c r="L72" s="16">
        <f t="shared" si="17"/>
        <v>1</v>
      </c>
      <c r="M72" s="16">
        <v>0</v>
      </c>
      <c r="N72" s="16">
        <v>0</v>
      </c>
      <c r="O72" s="16">
        <f t="shared" si="18"/>
        <v>1</v>
      </c>
      <c r="P72" s="16">
        <f t="shared" si="19"/>
        <v>0</v>
      </c>
    </row>
    <row r="73" spans="1:16">
      <c r="A73" s="16" t="s">
        <v>2120</v>
      </c>
      <c r="B73" s="16">
        <v>1964</v>
      </c>
      <c r="C73" s="16" t="s">
        <v>15</v>
      </c>
      <c r="D73" s="16">
        <v>0</v>
      </c>
      <c r="E73" s="16">
        <f t="shared" si="10"/>
        <v>0</v>
      </c>
      <c r="F73" s="16">
        <f t="shared" si="11"/>
        <v>0</v>
      </c>
      <c r="G73" s="16">
        <f t="shared" si="12"/>
        <v>0</v>
      </c>
      <c r="H73" s="16">
        <f t="shared" si="13"/>
        <v>0</v>
      </c>
      <c r="I73" s="16">
        <f t="shared" si="14"/>
        <v>0</v>
      </c>
      <c r="J73" s="16">
        <f t="shared" si="15"/>
        <v>4</v>
      </c>
      <c r="K73" s="16">
        <f t="shared" si="16"/>
        <v>1</v>
      </c>
      <c r="L73" s="16">
        <f t="shared" si="17"/>
        <v>1</v>
      </c>
      <c r="M73" s="16">
        <v>0</v>
      </c>
      <c r="N73" s="16">
        <v>0</v>
      </c>
      <c r="O73" s="16">
        <f t="shared" si="18"/>
        <v>1</v>
      </c>
      <c r="P73" s="16">
        <f t="shared" si="19"/>
        <v>0</v>
      </c>
    </row>
    <row r="74" spans="1:16">
      <c r="A74" s="16" t="s">
        <v>2128</v>
      </c>
      <c r="B74" s="16">
        <v>1964</v>
      </c>
      <c r="C74" s="16" t="s">
        <v>15</v>
      </c>
      <c r="D74" s="16">
        <v>0</v>
      </c>
      <c r="E74" s="16">
        <f t="shared" si="10"/>
        <v>0</v>
      </c>
      <c r="F74" s="16">
        <f t="shared" si="11"/>
        <v>1</v>
      </c>
      <c r="G74" s="16">
        <f t="shared" si="12"/>
        <v>0</v>
      </c>
      <c r="H74" s="16">
        <f t="shared" si="13"/>
        <v>0</v>
      </c>
      <c r="I74" s="16">
        <f t="shared" si="14"/>
        <v>0</v>
      </c>
      <c r="J74" s="16">
        <f t="shared" si="15"/>
        <v>13</v>
      </c>
      <c r="K74" s="16">
        <f t="shared" si="16"/>
        <v>1</v>
      </c>
      <c r="L74" s="16">
        <f t="shared" si="17"/>
        <v>1</v>
      </c>
      <c r="M74" s="16">
        <v>0</v>
      </c>
      <c r="N74" s="16">
        <v>0</v>
      </c>
      <c r="O74" s="16">
        <f t="shared" si="18"/>
        <v>1</v>
      </c>
      <c r="P74" s="16">
        <f t="shared" si="19"/>
        <v>0</v>
      </c>
    </row>
    <row r="75" spans="1:16">
      <c r="A75" s="16" t="s">
        <v>2117</v>
      </c>
      <c r="B75" s="16">
        <v>1964</v>
      </c>
      <c r="C75" s="16" t="s">
        <v>15</v>
      </c>
      <c r="D75" s="16">
        <v>1</v>
      </c>
      <c r="E75" s="16">
        <f t="shared" si="10"/>
        <v>0</v>
      </c>
      <c r="F75" s="16">
        <f t="shared" si="11"/>
        <v>1</v>
      </c>
      <c r="G75" s="16">
        <f t="shared" si="12"/>
        <v>1</v>
      </c>
      <c r="H75" s="16">
        <f t="shared" si="13"/>
        <v>0</v>
      </c>
      <c r="I75" s="16">
        <f t="shared" si="14"/>
        <v>0</v>
      </c>
      <c r="J75" s="16">
        <f t="shared" si="15"/>
        <v>12</v>
      </c>
      <c r="K75" s="16">
        <f t="shared" si="16"/>
        <v>1</v>
      </c>
      <c r="L75" s="16">
        <f t="shared" si="17"/>
        <v>1</v>
      </c>
      <c r="M75" s="16">
        <v>0</v>
      </c>
      <c r="N75" s="16">
        <v>0</v>
      </c>
      <c r="O75" s="16">
        <f t="shared" si="18"/>
        <v>1</v>
      </c>
      <c r="P75" s="16">
        <f t="shared" si="19"/>
        <v>1</v>
      </c>
    </row>
    <row r="76" spans="1:16">
      <c r="A76" s="16" t="s">
        <v>2118</v>
      </c>
      <c r="B76" s="16">
        <v>1964</v>
      </c>
      <c r="C76" s="16" t="s">
        <v>15</v>
      </c>
      <c r="D76" s="16">
        <v>0</v>
      </c>
      <c r="E76" s="16">
        <f t="shared" si="10"/>
        <v>0</v>
      </c>
      <c r="F76" s="16">
        <f t="shared" si="11"/>
        <v>0</v>
      </c>
      <c r="G76" s="16">
        <f t="shared" si="12"/>
        <v>0</v>
      </c>
      <c r="H76" s="16">
        <f t="shared" si="13"/>
        <v>1</v>
      </c>
      <c r="I76" s="16">
        <f t="shared" si="14"/>
        <v>0</v>
      </c>
      <c r="J76" s="16">
        <f t="shared" si="15"/>
        <v>7</v>
      </c>
      <c r="K76" s="16">
        <f t="shared" si="16"/>
        <v>1</v>
      </c>
      <c r="L76" s="16">
        <f t="shared" si="17"/>
        <v>1</v>
      </c>
      <c r="M76" s="16">
        <v>0</v>
      </c>
      <c r="N76" s="16">
        <v>0</v>
      </c>
      <c r="O76" s="16">
        <f t="shared" si="18"/>
        <v>0</v>
      </c>
      <c r="P76" s="16">
        <f t="shared" si="19"/>
        <v>0</v>
      </c>
    </row>
    <row r="77" spans="1:16">
      <c r="A77" s="16" t="s">
        <v>50</v>
      </c>
      <c r="B77" s="16">
        <v>1965</v>
      </c>
      <c r="C77" s="16" t="s">
        <v>15</v>
      </c>
      <c r="D77" s="16">
        <v>0</v>
      </c>
      <c r="E77" s="16">
        <f t="shared" si="10"/>
        <v>0</v>
      </c>
      <c r="F77" s="16">
        <f t="shared" si="11"/>
        <v>0</v>
      </c>
      <c r="G77" s="16">
        <f t="shared" si="12"/>
        <v>0</v>
      </c>
      <c r="H77" s="16">
        <f t="shared" si="13"/>
        <v>0</v>
      </c>
      <c r="I77" s="16">
        <f t="shared" si="14"/>
        <v>0</v>
      </c>
      <c r="J77" s="16">
        <f t="shared" si="15"/>
        <v>5</v>
      </c>
      <c r="K77" s="16">
        <f t="shared" si="16"/>
        <v>1</v>
      </c>
      <c r="L77" s="16">
        <f t="shared" si="17"/>
        <v>1</v>
      </c>
      <c r="M77" s="16">
        <v>0</v>
      </c>
      <c r="N77" s="16">
        <v>0</v>
      </c>
      <c r="O77" s="16">
        <f t="shared" si="18"/>
        <v>1</v>
      </c>
      <c r="P77" s="16">
        <f t="shared" si="19"/>
        <v>0</v>
      </c>
    </row>
    <row r="78" spans="1:16">
      <c r="A78" s="16" t="s">
        <v>51</v>
      </c>
      <c r="B78" s="16">
        <v>1965</v>
      </c>
      <c r="C78" s="16" t="s">
        <v>15</v>
      </c>
      <c r="D78" s="16">
        <v>0</v>
      </c>
      <c r="E78" s="16">
        <f t="shared" si="10"/>
        <v>0</v>
      </c>
      <c r="F78" s="16">
        <f t="shared" si="11"/>
        <v>0</v>
      </c>
      <c r="G78" s="16">
        <f t="shared" si="12"/>
        <v>0</v>
      </c>
      <c r="H78" s="16">
        <f t="shared" si="13"/>
        <v>1</v>
      </c>
      <c r="I78" s="16">
        <f t="shared" si="14"/>
        <v>1</v>
      </c>
      <c r="J78" s="16">
        <f t="shared" si="15"/>
        <v>10</v>
      </c>
      <c r="K78" s="16">
        <f t="shared" si="16"/>
        <v>1</v>
      </c>
      <c r="L78" s="16">
        <f t="shared" si="17"/>
        <v>1</v>
      </c>
      <c r="M78" s="16">
        <v>0</v>
      </c>
      <c r="N78" s="16">
        <v>0</v>
      </c>
      <c r="O78" s="16">
        <f t="shared" si="18"/>
        <v>0</v>
      </c>
      <c r="P78" s="16">
        <f t="shared" si="19"/>
        <v>0</v>
      </c>
    </row>
    <row r="79" spans="1:16">
      <c r="A79" s="16" t="s">
        <v>52</v>
      </c>
      <c r="B79" s="16">
        <v>1965</v>
      </c>
      <c r="C79" s="16" t="s">
        <v>15</v>
      </c>
      <c r="D79" s="16">
        <v>0</v>
      </c>
      <c r="E79" s="16">
        <f t="shared" si="10"/>
        <v>0</v>
      </c>
      <c r="F79" s="16">
        <f t="shared" si="11"/>
        <v>0</v>
      </c>
      <c r="G79" s="16">
        <f t="shared" si="12"/>
        <v>0</v>
      </c>
      <c r="H79" s="16">
        <f t="shared" si="13"/>
        <v>1</v>
      </c>
      <c r="I79" s="16">
        <f t="shared" si="14"/>
        <v>0</v>
      </c>
      <c r="J79" s="16">
        <f t="shared" si="15"/>
        <v>8</v>
      </c>
      <c r="K79" s="16">
        <f t="shared" si="16"/>
        <v>0</v>
      </c>
      <c r="L79" s="16">
        <f t="shared" si="17"/>
        <v>1</v>
      </c>
      <c r="M79" s="16">
        <v>0</v>
      </c>
      <c r="N79" s="16">
        <v>0</v>
      </c>
      <c r="O79" s="16">
        <f t="shared" si="18"/>
        <v>0</v>
      </c>
      <c r="P79" s="16">
        <f t="shared" si="19"/>
        <v>0</v>
      </c>
    </row>
    <row r="80" spans="1:16">
      <c r="A80" s="16" t="s">
        <v>53</v>
      </c>
      <c r="B80" s="16">
        <v>1965</v>
      </c>
      <c r="C80" s="16" t="s">
        <v>15</v>
      </c>
      <c r="D80" s="16">
        <v>1</v>
      </c>
      <c r="E80" s="16">
        <f t="shared" si="10"/>
        <v>0</v>
      </c>
      <c r="F80" s="16">
        <f t="shared" si="11"/>
        <v>1</v>
      </c>
      <c r="G80" s="16">
        <f t="shared" si="12"/>
        <v>1</v>
      </c>
      <c r="H80" s="16">
        <f t="shared" si="13"/>
        <v>0</v>
      </c>
      <c r="I80" s="16">
        <f t="shared" si="14"/>
        <v>0</v>
      </c>
      <c r="J80" s="16">
        <f t="shared" si="15"/>
        <v>10</v>
      </c>
      <c r="K80" s="16">
        <f t="shared" si="16"/>
        <v>1</v>
      </c>
      <c r="L80" s="16">
        <f t="shared" si="17"/>
        <v>0</v>
      </c>
      <c r="M80" s="16">
        <v>0</v>
      </c>
      <c r="N80" s="16">
        <v>0</v>
      </c>
      <c r="O80" s="16">
        <f t="shared" si="18"/>
        <v>1</v>
      </c>
      <c r="P80" s="16">
        <f t="shared" si="19"/>
        <v>1</v>
      </c>
    </row>
    <row r="81" spans="1:16">
      <c r="A81" s="16" t="s">
        <v>54</v>
      </c>
      <c r="B81" s="16">
        <v>1965</v>
      </c>
      <c r="C81" s="16" t="s">
        <v>15</v>
      </c>
      <c r="D81" s="16">
        <v>0</v>
      </c>
      <c r="E81" s="16">
        <f t="shared" si="10"/>
        <v>0</v>
      </c>
      <c r="F81" s="16">
        <f t="shared" si="11"/>
        <v>1</v>
      </c>
      <c r="G81" s="16">
        <f t="shared" si="12"/>
        <v>0</v>
      </c>
      <c r="H81" s="16">
        <f t="shared" si="13"/>
        <v>0</v>
      </c>
      <c r="I81" s="16">
        <f t="shared" si="14"/>
        <v>0</v>
      </c>
      <c r="J81" s="16">
        <f t="shared" si="15"/>
        <v>4</v>
      </c>
      <c r="K81" s="16">
        <f t="shared" si="16"/>
        <v>0</v>
      </c>
      <c r="L81" s="16">
        <f t="shared" si="17"/>
        <v>1</v>
      </c>
      <c r="M81" s="16">
        <v>0</v>
      </c>
      <c r="N81" s="16">
        <v>0</v>
      </c>
      <c r="O81" s="16">
        <f t="shared" si="18"/>
        <v>0</v>
      </c>
      <c r="P81" s="16">
        <f t="shared" si="19"/>
        <v>0</v>
      </c>
    </row>
    <row r="82" spans="1:16">
      <c r="A82" s="16" t="s">
        <v>2224</v>
      </c>
      <c r="B82" s="16">
        <v>1966</v>
      </c>
      <c r="C82" s="16" t="s">
        <v>15</v>
      </c>
      <c r="D82" s="16">
        <v>0</v>
      </c>
      <c r="E82" s="16">
        <f t="shared" si="10"/>
        <v>0</v>
      </c>
      <c r="F82" s="16">
        <f t="shared" si="11"/>
        <v>0</v>
      </c>
      <c r="G82" s="16">
        <f t="shared" si="12"/>
        <v>0</v>
      </c>
      <c r="H82" s="16">
        <f t="shared" si="13"/>
        <v>0</v>
      </c>
      <c r="I82" s="16">
        <f t="shared" si="14"/>
        <v>0</v>
      </c>
      <c r="J82" s="16">
        <f t="shared" si="15"/>
        <v>5</v>
      </c>
      <c r="K82" s="16">
        <f t="shared" si="16"/>
        <v>0</v>
      </c>
      <c r="L82" s="16">
        <f t="shared" si="17"/>
        <v>1</v>
      </c>
      <c r="M82" s="16">
        <v>0</v>
      </c>
      <c r="N82" s="16">
        <v>0</v>
      </c>
      <c r="O82" s="16">
        <f t="shared" si="18"/>
        <v>1</v>
      </c>
      <c r="P82" s="16">
        <f t="shared" si="19"/>
        <v>0</v>
      </c>
    </row>
    <row r="83" spans="1:16">
      <c r="A83" s="16" t="s">
        <v>2228</v>
      </c>
      <c r="B83" s="16">
        <v>1966</v>
      </c>
      <c r="C83" s="16" t="s">
        <v>15</v>
      </c>
      <c r="D83" s="16">
        <v>1</v>
      </c>
      <c r="E83" s="16">
        <f t="shared" si="10"/>
        <v>0</v>
      </c>
      <c r="F83" s="16">
        <f t="shared" si="11"/>
        <v>0</v>
      </c>
      <c r="G83" s="16">
        <f t="shared" si="12"/>
        <v>0</v>
      </c>
      <c r="H83" s="16">
        <f t="shared" si="13"/>
        <v>1</v>
      </c>
      <c r="I83" s="16">
        <f t="shared" si="14"/>
        <v>1</v>
      </c>
      <c r="J83" s="16">
        <f t="shared" si="15"/>
        <v>8</v>
      </c>
      <c r="K83" s="16">
        <f t="shared" si="16"/>
        <v>1</v>
      </c>
      <c r="L83" s="16">
        <f t="shared" si="17"/>
        <v>1</v>
      </c>
      <c r="M83" s="16">
        <v>0</v>
      </c>
      <c r="N83" s="16">
        <v>0</v>
      </c>
      <c r="O83" s="16">
        <f t="shared" si="18"/>
        <v>1</v>
      </c>
      <c r="P83" s="16">
        <f t="shared" si="19"/>
        <v>1</v>
      </c>
    </row>
    <row r="84" spans="1:16">
      <c r="A84" s="16" t="s">
        <v>8130</v>
      </c>
      <c r="B84" s="16">
        <v>1966</v>
      </c>
      <c r="C84" s="16" t="s">
        <v>15</v>
      </c>
      <c r="D84" s="16">
        <v>0</v>
      </c>
      <c r="E84" s="16">
        <f t="shared" si="10"/>
        <v>0</v>
      </c>
      <c r="F84" s="16">
        <f t="shared" si="11"/>
        <v>0</v>
      </c>
      <c r="G84" s="16">
        <f t="shared" si="12"/>
        <v>0</v>
      </c>
      <c r="H84" s="16">
        <f t="shared" si="13"/>
        <v>0</v>
      </c>
      <c r="I84" s="16">
        <f t="shared" si="14"/>
        <v>0</v>
      </c>
      <c r="J84" s="16">
        <f t="shared" si="15"/>
        <v>4</v>
      </c>
      <c r="K84" s="16">
        <f t="shared" si="16"/>
        <v>0</v>
      </c>
      <c r="L84" s="16">
        <f t="shared" si="17"/>
        <v>1</v>
      </c>
      <c r="M84" s="16">
        <v>0</v>
      </c>
      <c r="N84" s="16">
        <v>0</v>
      </c>
      <c r="O84" s="16">
        <f t="shared" si="18"/>
        <v>0</v>
      </c>
      <c r="P84" s="16">
        <f t="shared" si="19"/>
        <v>0</v>
      </c>
    </row>
    <row r="85" spans="1:16">
      <c r="A85" s="16" t="s">
        <v>2226</v>
      </c>
      <c r="B85" s="16">
        <v>1966</v>
      </c>
      <c r="C85" s="16" t="s">
        <v>15</v>
      </c>
      <c r="D85" s="16">
        <v>0</v>
      </c>
      <c r="E85" s="16">
        <f t="shared" si="10"/>
        <v>0</v>
      </c>
      <c r="F85" s="16">
        <f t="shared" si="11"/>
        <v>0</v>
      </c>
      <c r="G85" s="16">
        <f t="shared" si="12"/>
        <v>0</v>
      </c>
      <c r="H85" s="16">
        <f t="shared" si="13"/>
        <v>1</v>
      </c>
      <c r="I85" s="16">
        <f t="shared" si="14"/>
        <v>0</v>
      </c>
      <c r="J85" s="16">
        <f t="shared" si="15"/>
        <v>8</v>
      </c>
      <c r="K85" s="16">
        <f t="shared" si="16"/>
        <v>0</v>
      </c>
      <c r="L85" s="16">
        <f t="shared" si="17"/>
        <v>0</v>
      </c>
      <c r="M85" s="16">
        <v>0</v>
      </c>
      <c r="N85" s="16">
        <v>0</v>
      </c>
      <c r="O85" s="16">
        <f t="shared" si="18"/>
        <v>1</v>
      </c>
      <c r="P85" s="16">
        <f t="shared" si="19"/>
        <v>0</v>
      </c>
    </row>
    <row r="86" spans="1:16">
      <c r="A86" s="16" t="s">
        <v>2222</v>
      </c>
      <c r="B86" s="16">
        <v>1966</v>
      </c>
      <c r="C86" s="16" t="s">
        <v>15</v>
      </c>
      <c r="D86" s="16">
        <v>0</v>
      </c>
      <c r="E86" s="16">
        <f t="shared" si="10"/>
        <v>1</v>
      </c>
      <c r="F86" s="16">
        <f t="shared" si="11"/>
        <v>0</v>
      </c>
      <c r="G86" s="16">
        <f t="shared" si="12"/>
        <v>0</v>
      </c>
      <c r="H86" s="16">
        <f t="shared" si="13"/>
        <v>1</v>
      </c>
      <c r="I86" s="16">
        <f t="shared" si="14"/>
        <v>0</v>
      </c>
      <c r="J86" s="16">
        <f t="shared" si="15"/>
        <v>13</v>
      </c>
      <c r="K86" s="16">
        <f t="shared" si="16"/>
        <v>1</v>
      </c>
      <c r="L86" s="16">
        <f t="shared" si="17"/>
        <v>1</v>
      </c>
      <c r="M86" s="16">
        <v>0</v>
      </c>
      <c r="N86" s="16">
        <v>0</v>
      </c>
      <c r="O86" s="16">
        <f t="shared" si="18"/>
        <v>1</v>
      </c>
      <c r="P86" s="16">
        <f t="shared" si="19"/>
        <v>0</v>
      </c>
    </row>
    <row r="87" spans="1:16">
      <c r="A87" s="16" t="s">
        <v>55</v>
      </c>
      <c r="B87" s="16">
        <v>1967</v>
      </c>
      <c r="C87" s="16" t="s">
        <v>15</v>
      </c>
      <c r="D87" s="16">
        <v>0</v>
      </c>
      <c r="E87" s="16">
        <f t="shared" si="10"/>
        <v>0</v>
      </c>
      <c r="F87" s="16">
        <f t="shared" si="11"/>
        <v>0</v>
      </c>
      <c r="G87" s="16">
        <f t="shared" si="12"/>
        <v>0</v>
      </c>
      <c r="H87" s="16">
        <f t="shared" si="13"/>
        <v>1</v>
      </c>
      <c r="I87" s="16">
        <f t="shared" si="14"/>
        <v>0</v>
      </c>
      <c r="J87" s="16">
        <f t="shared" si="15"/>
        <v>10</v>
      </c>
      <c r="K87" s="16">
        <f t="shared" si="16"/>
        <v>1</v>
      </c>
      <c r="L87" s="16">
        <f t="shared" si="17"/>
        <v>1</v>
      </c>
      <c r="M87" s="16">
        <v>0</v>
      </c>
      <c r="N87" s="16">
        <v>0</v>
      </c>
      <c r="O87" s="16">
        <f t="shared" si="18"/>
        <v>1</v>
      </c>
      <c r="P87" s="16">
        <f t="shared" si="19"/>
        <v>0</v>
      </c>
    </row>
    <row r="88" spans="1:16">
      <c r="A88" s="16" t="s">
        <v>56</v>
      </c>
      <c r="B88" s="16">
        <v>1967</v>
      </c>
      <c r="C88" s="16" t="s">
        <v>15</v>
      </c>
      <c r="D88" s="16">
        <v>0</v>
      </c>
      <c r="E88" s="16">
        <f t="shared" si="10"/>
        <v>0</v>
      </c>
      <c r="F88" s="16">
        <f t="shared" si="11"/>
        <v>1</v>
      </c>
      <c r="G88" s="16">
        <f t="shared" si="12"/>
        <v>0</v>
      </c>
      <c r="H88" s="16">
        <f t="shared" si="13"/>
        <v>0</v>
      </c>
      <c r="I88" s="16">
        <f t="shared" si="14"/>
        <v>0</v>
      </c>
      <c r="J88" s="16">
        <f t="shared" si="15"/>
        <v>9</v>
      </c>
      <c r="K88" s="16">
        <f t="shared" si="16"/>
        <v>0</v>
      </c>
      <c r="L88" s="16">
        <f t="shared" si="17"/>
        <v>0</v>
      </c>
      <c r="M88" s="16">
        <v>0</v>
      </c>
      <c r="N88" s="16">
        <v>0</v>
      </c>
      <c r="O88" s="16">
        <f t="shared" si="18"/>
        <v>0</v>
      </c>
      <c r="P88" s="16">
        <f t="shared" si="19"/>
        <v>0</v>
      </c>
    </row>
    <row r="89" spans="1:16">
      <c r="A89" s="16" t="s">
        <v>57</v>
      </c>
      <c r="B89" s="16">
        <v>1967</v>
      </c>
      <c r="C89" s="16" t="s">
        <v>15</v>
      </c>
      <c r="D89" s="16">
        <v>0</v>
      </c>
      <c r="E89" s="16">
        <f t="shared" si="10"/>
        <v>0</v>
      </c>
      <c r="F89" s="16">
        <f t="shared" si="11"/>
        <v>1</v>
      </c>
      <c r="G89" s="16">
        <f t="shared" si="12"/>
        <v>1</v>
      </c>
      <c r="H89" s="16">
        <f t="shared" si="13"/>
        <v>0</v>
      </c>
      <c r="I89" s="16">
        <f t="shared" si="14"/>
        <v>0</v>
      </c>
      <c r="J89" s="16">
        <f t="shared" si="15"/>
        <v>7</v>
      </c>
      <c r="K89" s="16">
        <f t="shared" si="16"/>
        <v>1</v>
      </c>
      <c r="L89" s="16">
        <f t="shared" si="17"/>
        <v>1</v>
      </c>
      <c r="M89" s="16">
        <v>0</v>
      </c>
      <c r="N89" s="16">
        <v>0</v>
      </c>
      <c r="O89" s="16">
        <f t="shared" si="18"/>
        <v>1</v>
      </c>
      <c r="P89" s="16">
        <f t="shared" si="19"/>
        <v>1</v>
      </c>
    </row>
    <row r="90" spans="1:16">
      <c r="A90" s="16" t="s">
        <v>58</v>
      </c>
      <c r="B90" s="16">
        <v>1967</v>
      </c>
      <c r="C90" s="16" t="s">
        <v>15</v>
      </c>
      <c r="D90" s="16">
        <v>0</v>
      </c>
      <c r="E90" s="16">
        <f t="shared" si="10"/>
        <v>0</v>
      </c>
      <c r="F90" s="16">
        <f t="shared" si="11"/>
        <v>0</v>
      </c>
      <c r="G90" s="16">
        <f t="shared" si="12"/>
        <v>0</v>
      </c>
      <c r="H90" s="16">
        <f t="shared" si="13"/>
        <v>0</v>
      </c>
      <c r="I90" s="16">
        <f t="shared" si="14"/>
        <v>0</v>
      </c>
      <c r="J90" s="16">
        <f t="shared" si="15"/>
        <v>10</v>
      </c>
      <c r="K90" s="16">
        <f t="shared" si="16"/>
        <v>1</v>
      </c>
      <c r="L90" s="16">
        <f t="shared" si="17"/>
        <v>1</v>
      </c>
      <c r="M90" s="16">
        <v>0</v>
      </c>
      <c r="N90" s="16">
        <v>0</v>
      </c>
      <c r="O90" s="16">
        <f t="shared" si="18"/>
        <v>1</v>
      </c>
      <c r="P90" s="16">
        <f t="shared" si="19"/>
        <v>0</v>
      </c>
    </row>
    <row r="91" spans="1:16">
      <c r="A91" s="16" t="s">
        <v>59</v>
      </c>
      <c r="B91" s="16">
        <v>1967</v>
      </c>
      <c r="C91" s="16" t="s">
        <v>15</v>
      </c>
      <c r="D91" s="16">
        <v>1</v>
      </c>
      <c r="E91" s="16">
        <f t="shared" si="10"/>
        <v>0</v>
      </c>
      <c r="F91" s="16">
        <f t="shared" si="11"/>
        <v>0</v>
      </c>
      <c r="G91" s="16">
        <f t="shared" si="12"/>
        <v>0</v>
      </c>
      <c r="H91" s="16">
        <f t="shared" si="13"/>
        <v>1</v>
      </c>
      <c r="I91" s="16">
        <f t="shared" si="14"/>
        <v>1</v>
      </c>
      <c r="J91" s="16">
        <f t="shared" si="15"/>
        <v>7</v>
      </c>
      <c r="K91" s="16">
        <f t="shared" si="16"/>
        <v>1</v>
      </c>
      <c r="L91" s="16">
        <f t="shared" si="17"/>
        <v>1</v>
      </c>
      <c r="M91" s="16">
        <v>0</v>
      </c>
      <c r="N91" s="16">
        <v>0</v>
      </c>
      <c r="O91" s="16">
        <f t="shared" si="18"/>
        <v>1</v>
      </c>
      <c r="P91" s="16">
        <f t="shared" si="19"/>
        <v>0</v>
      </c>
    </row>
    <row r="92" spans="1:16">
      <c r="A92" s="16" t="s">
        <v>2339</v>
      </c>
      <c r="B92" s="16">
        <v>1968</v>
      </c>
      <c r="C92" s="16" t="s">
        <v>15</v>
      </c>
      <c r="D92" s="16">
        <v>0</v>
      </c>
      <c r="E92" s="16">
        <f t="shared" si="10"/>
        <v>0</v>
      </c>
      <c r="F92" s="16">
        <f t="shared" si="11"/>
        <v>1</v>
      </c>
      <c r="G92" s="16">
        <f t="shared" si="12"/>
        <v>0</v>
      </c>
      <c r="H92" s="16">
        <f t="shared" si="13"/>
        <v>0</v>
      </c>
      <c r="I92" s="16">
        <f t="shared" si="14"/>
        <v>0</v>
      </c>
      <c r="J92" s="16">
        <f t="shared" si="15"/>
        <v>8</v>
      </c>
      <c r="K92" s="16">
        <f t="shared" si="16"/>
        <v>0</v>
      </c>
      <c r="L92" s="16">
        <f t="shared" si="17"/>
        <v>0</v>
      </c>
      <c r="M92" s="16">
        <v>0</v>
      </c>
      <c r="N92" s="16">
        <v>0</v>
      </c>
      <c r="O92" s="16">
        <f t="shared" si="18"/>
        <v>1</v>
      </c>
      <c r="P92" s="16">
        <f t="shared" si="19"/>
        <v>0</v>
      </c>
    </row>
    <row r="93" spans="1:16">
      <c r="A93" s="16" t="s">
        <v>2325</v>
      </c>
      <c r="B93" s="16">
        <v>1968</v>
      </c>
      <c r="C93" s="16" t="s">
        <v>15</v>
      </c>
      <c r="D93" s="16">
        <v>0</v>
      </c>
      <c r="E93" s="16">
        <f t="shared" si="10"/>
        <v>0</v>
      </c>
      <c r="F93" s="16">
        <f t="shared" si="11"/>
        <v>0</v>
      </c>
      <c r="G93" s="16">
        <f t="shared" si="12"/>
        <v>0</v>
      </c>
      <c r="H93" s="16">
        <f t="shared" si="13"/>
        <v>1</v>
      </c>
      <c r="I93" s="16">
        <f t="shared" si="14"/>
        <v>1</v>
      </c>
      <c r="J93" s="16">
        <f t="shared" si="15"/>
        <v>7</v>
      </c>
      <c r="K93" s="16">
        <f t="shared" si="16"/>
        <v>1</v>
      </c>
      <c r="L93" s="16">
        <f t="shared" si="17"/>
        <v>1</v>
      </c>
      <c r="M93" s="16">
        <v>0</v>
      </c>
      <c r="N93" s="16">
        <v>0</v>
      </c>
      <c r="O93" s="16">
        <f t="shared" si="18"/>
        <v>1</v>
      </c>
      <c r="P93" s="16">
        <f t="shared" si="19"/>
        <v>1</v>
      </c>
    </row>
    <row r="94" spans="1:16">
      <c r="A94" s="16" t="s">
        <v>2324</v>
      </c>
      <c r="B94" s="16">
        <v>1968</v>
      </c>
      <c r="C94" s="16" t="s">
        <v>15</v>
      </c>
      <c r="D94" s="16">
        <v>1</v>
      </c>
      <c r="E94" s="16">
        <f t="shared" si="10"/>
        <v>0</v>
      </c>
      <c r="F94" s="16">
        <f t="shared" si="11"/>
        <v>1</v>
      </c>
      <c r="G94" s="16">
        <f t="shared" si="12"/>
        <v>1</v>
      </c>
      <c r="H94" s="16">
        <f t="shared" si="13"/>
        <v>0</v>
      </c>
      <c r="I94" s="16">
        <f t="shared" si="14"/>
        <v>0</v>
      </c>
      <c r="J94" s="16">
        <f t="shared" si="15"/>
        <v>12</v>
      </c>
      <c r="K94" s="16">
        <f t="shared" si="16"/>
        <v>1</v>
      </c>
      <c r="L94" s="16">
        <f t="shared" si="17"/>
        <v>1</v>
      </c>
      <c r="M94" s="16">
        <v>0</v>
      </c>
      <c r="N94" s="16">
        <v>0</v>
      </c>
      <c r="O94" s="16">
        <f t="shared" si="18"/>
        <v>1</v>
      </c>
      <c r="P94" s="16">
        <f t="shared" si="19"/>
        <v>0</v>
      </c>
    </row>
    <row r="95" spans="1:16">
      <c r="A95" s="16" t="s">
        <v>2340</v>
      </c>
      <c r="B95" s="16">
        <v>1968</v>
      </c>
      <c r="C95" s="16" t="s">
        <v>15</v>
      </c>
      <c r="D95" s="16">
        <v>0</v>
      </c>
      <c r="E95" s="16">
        <f t="shared" si="10"/>
        <v>0</v>
      </c>
      <c r="F95" s="16">
        <f t="shared" si="11"/>
        <v>0</v>
      </c>
      <c r="G95" s="16">
        <f t="shared" si="12"/>
        <v>0</v>
      </c>
      <c r="H95" s="16">
        <f t="shared" si="13"/>
        <v>0</v>
      </c>
      <c r="I95" s="16">
        <f t="shared" si="14"/>
        <v>0</v>
      </c>
      <c r="J95" s="16">
        <f t="shared" si="15"/>
        <v>4</v>
      </c>
      <c r="K95" s="16">
        <f t="shared" si="16"/>
        <v>0</v>
      </c>
      <c r="L95" s="16">
        <f t="shared" si="17"/>
        <v>1</v>
      </c>
      <c r="M95" s="16">
        <v>0</v>
      </c>
      <c r="N95" s="16">
        <v>0</v>
      </c>
      <c r="O95" s="16">
        <f t="shared" si="18"/>
        <v>1</v>
      </c>
      <c r="P95" s="16">
        <f t="shared" si="19"/>
        <v>0</v>
      </c>
    </row>
    <row r="96" spans="1:16">
      <c r="A96" s="16" t="s">
        <v>493</v>
      </c>
      <c r="B96" s="16">
        <v>1968</v>
      </c>
      <c r="C96" s="16" t="s">
        <v>15</v>
      </c>
      <c r="D96" s="16">
        <v>0</v>
      </c>
      <c r="E96" s="16">
        <f t="shared" si="10"/>
        <v>0</v>
      </c>
      <c r="F96" s="16">
        <f t="shared" si="11"/>
        <v>0</v>
      </c>
      <c r="G96" s="16">
        <f t="shared" si="12"/>
        <v>0</v>
      </c>
      <c r="H96" s="16">
        <f t="shared" si="13"/>
        <v>0</v>
      </c>
      <c r="I96" s="16">
        <f t="shared" si="14"/>
        <v>0</v>
      </c>
      <c r="J96" s="16">
        <f t="shared" si="15"/>
        <v>4</v>
      </c>
      <c r="K96" s="16">
        <f t="shared" si="16"/>
        <v>1</v>
      </c>
      <c r="L96" s="16">
        <f t="shared" si="17"/>
        <v>0</v>
      </c>
      <c r="M96" s="16">
        <v>0</v>
      </c>
      <c r="N96" s="16">
        <v>0</v>
      </c>
      <c r="O96" s="16">
        <f t="shared" si="18"/>
        <v>1</v>
      </c>
      <c r="P96" s="16">
        <f t="shared" si="19"/>
        <v>0</v>
      </c>
    </row>
    <row r="97" spans="1:16">
      <c r="A97" s="16" t="s">
        <v>60</v>
      </c>
      <c r="B97" s="16">
        <v>1969</v>
      </c>
      <c r="C97" s="16" t="s">
        <v>15</v>
      </c>
      <c r="D97" s="16">
        <v>0</v>
      </c>
      <c r="E97" s="16">
        <f t="shared" si="10"/>
        <v>0</v>
      </c>
      <c r="F97" s="16">
        <f t="shared" si="11"/>
        <v>0</v>
      </c>
      <c r="G97" s="16">
        <f t="shared" si="12"/>
        <v>0</v>
      </c>
      <c r="H97" s="16">
        <f t="shared" si="13"/>
        <v>1</v>
      </c>
      <c r="I97" s="16">
        <f t="shared" si="14"/>
        <v>1</v>
      </c>
      <c r="J97" s="16">
        <f t="shared" si="15"/>
        <v>10</v>
      </c>
      <c r="K97" s="16">
        <f t="shared" si="16"/>
        <v>0</v>
      </c>
      <c r="L97" s="16">
        <f t="shared" si="17"/>
        <v>1</v>
      </c>
      <c r="M97" s="16">
        <v>0</v>
      </c>
      <c r="N97" s="16">
        <v>0</v>
      </c>
      <c r="O97" s="16">
        <f t="shared" si="18"/>
        <v>0</v>
      </c>
      <c r="P97" s="16">
        <f t="shared" si="19"/>
        <v>0</v>
      </c>
    </row>
    <row r="98" spans="1:16">
      <c r="A98" s="16" t="s">
        <v>61</v>
      </c>
      <c r="B98" s="16">
        <v>1969</v>
      </c>
      <c r="C98" s="16" t="s">
        <v>15</v>
      </c>
      <c r="D98" s="16">
        <v>0</v>
      </c>
      <c r="E98" s="16">
        <f t="shared" si="10"/>
        <v>0</v>
      </c>
      <c r="F98" s="16">
        <f t="shared" si="11"/>
        <v>0</v>
      </c>
      <c r="G98" s="16">
        <f t="shared" si="12"/>
        <v>0</v>
      </c>
      <c r="H98" s="16">
        <f t="shared" si="13"/>
        <v>1</v>
      </c>
      <c r="I98" s="16">
        <f t="shared" si="14"/>
        <v>0</v>
      </c>
      <c r="J98" s="16">
        <f t="shared" si="15"/>
        <v>7</v>
      </c>
      <c r="K98" s="16">
        <f t="shared" si="16"/>
        <v>1</v>
      </c>
      <c r="L98" s="16">
        <f t="shared" si="17"/>
        <v>1</v>
      </c>
      <c r="M98" s="16">
        <v>0</v>
      </c>
      <c r="N98" s="16">
        <v>0</v>
      </c>
      <c r="O98" s="16">
        <f t="shared" si="18"/>
        <v>1</v>
      </c>
      <c r="P98" s="16">
        <f t="shared" si="19"/>
        <v>0</v>
      </c>
    </row>
    <row r="99" spans="1:16">
      <c r="A99" s="16" t="s">
        <v>62</v>
      </c>
      <c r="B99" s="16">
        <v>1969</v>
      </c>
      <c r="C99" s="16" t="s">
        <v>15</v>
      </c>
      <c r="D99" s="16">
        <v>0</v>
      </c>
      <c r="E99" s="16">
        <f t="shared" si="10"/>
        <v>0</v>
      </c>
      <c r="F99" s="16">
        <f t="shared" si="11"/>
        <v>1</v>
      </c>
      <c r="G99" s="16">
        <f t="shared" si="12"/>
        <v>0</v>
      </c>
      <c r="H99" s="16">
        <f t="shared" si="13"/>
        <v>0</v>
      </c>
      <c r="I99" s="16">
        <f t="shared" si="14"/>
        <v>0</v>
      </c>
      <c r="J99" s="16">
        <f t="shared" si="15"/>
        <v>7</v>
      </c>
      <c r="K99" s="16">
        <f t="shared" si="16"/>
        <v>0</v>
      </c>
      <c r="L99" s="16">
        <f t="shared" si="17"/>
        <v>0</v>
      </c>
      <c r="M99" s="16">
        <v>0</v>
      </c>
      <c r="N99" s="16">
        <v>0</v>
      </c>
      <c r="O99" s="16">
        <f t="shared" si="18"/>
        <v>1</v>
      </c>
      <c r="P99" s="16">
        <f t="shared" si="19"/>
        <v>0</v>
      </c>
    </row>
    <row r="100" spans="1:16">
      <c r="A100" s="16" t="s">
        <v>63</v>
      </c>
      <c r="B100" s="16">
        <v>1969</v>
      </c>
      <c r="C100" s="16" t="s">
        <v>15</v>
      </c>
      <c r="D100" s="16">
        <v>1</v>
      </c>
      <c r="E100" s="16">
        <f t="shared" si="10"/>
        <v>1</v>
      </c>
      <c r="F100" s="16">
        <f t="shared" si="11"/>
        <v>0</v>
      </c>
      <c r="G100" s="16">
        <f t="shared" si="12"/>
        <v>0</v>
      </c>
      <c r="H100" s="16">
        <f t="shared" si="13"/>
        <v>1</v>
      </c>
      <c r="I100" s="16">
        <f t="shared" si="14"/>
        <v>0</v>
      </c>
      <c r="J100" s="16">
        <f t="shared" si="15"/>
        <v>7</v>
      </c>
      <c r="K100" s="16">
        <f t="shared" si="16"/>
        <v>1</v>
      </c>
      <c r="L100" s="16">
        <f t="shared" si="17"/>
        <v>1</v>
      </c>
      <c r="M100" s="16">
        <v>0</v>
      </c>
      <c r="N100" s="16">
        <v>0</v>
      </c>
      <c r="O100" s="16">
        <f t="shared" si="18"/>
        <v>1</v>
      </c>
      <c r="P100" s="16">
        <f t="shared" si="19"/>
        <v>1</v>
      </c>
    </row>
    <row r="101" spans="1:16">
      <c r="A101" s="16" t="s">
        <v>64</v>
      </c>
      <c r="B101" s="16">
        <v>1969</v>
      </c>
      <c r="C101" s="16" t="s">
        <v>15</v>
      </c>
      <c r="D101" s="16">
        <v>0</v>
      </c>
      <c r="E101" s="16">
        <f t="shared" si="10"/>
        <v>0</v>
      </c>
      <c r="F101" s="16">
        <f t="shared" si="11"/>
        <v>0</v>
      </c>
      <c r="G101" s="16">
        <f t="shared" si="12"/>
        <v>0</v>
      </c>
      <c r="H101" s="16">
        <f t="shared" si="13"/>
        <v>0</v>
      </c>
      <c r="I101" s="16">
        <f t="shared" si="14"/>
        <v>0</v>
      </c>
      <c r="J101" s="16">
        <f t="shared" si="15"/>
        <v>5</v>
      </c>
      <c r="K101" s="16">
        <f t="shared" si="16"/>
        <v>1</v>
      </c>
      <c r="L101" s="16">
        <f t="shared" si="17"/>
        <v>1</v>
      </c>
      <c r="M101" s="16">
        <v>0</v>
      </c>
      <c r="N101" s="16">
        <v>1</v>
      </c>
      <c r="O101" s="16">
        <f t="shared" si="18"/>
        <v>1</v>
      </c>
      <c r="P101" s="16">
        <f t="shared" si="19"/>
        <v>0</v>
      </c>
    </row>
    <row r="102" spans="1:16">
      <c r="A102" s="16" t="s">
        <v>2443</v>
      </c>
      <c r="B102" s="16">
        <v>1970</v>
      </c>
      <c r="C102" s="16" t="s">
        <v>15</v>
      </c>
      <c r="D102" s="16">
        <v>0</v>
      </c>
      <c r="E102" s="16">
        <f t="shared" si="10"/>
        <v>0</v>
      </c>
      <c r="F102" s="16">
        <f t="shared" si="11"/>
        <v>0</v>
      </c>
      <c r="G102" s="16">
        <f t="shared" si="12"/>
        <v>0</v>
      </c>
      <c r="H102" s="16">
        <f t="shared" si="13"/>
        <v>1</v>
      </c>
      <c r="I102" s="16">
        <f t="shared" si="14"/>
        <v>0</v>
      </c>
      <c r="J102" s="16">
        <f t="shared" si="15"/>
        <v>10</v>
      </c>
      <c r="K102" s="16">
        <f t="shared" si="16"/>
        <v>0</v>
      </c>
      <c r="L102" s="16">
        <f t="shared" si="17"/>
        <v>1</v>
      </c>
      <c r="M102" s="16">
        <v>0</v>
      </c>
      <c r="N102" s="16">
        <v>0</v>
      </c>
      <c r="O102" s="16">
        <f t="shared" si="18"/>
        <v>0</v>
      </c>
      <c r="P102" s="16">
        <f t="shared" si="19"/>
        <v>0</v>
      </c>
    </row>
    <row r="103" spans="1:16">
      <c r="A103" s="16" t="s">
        <v>2423</v>
      </c>
      <c r="B103" s="16">
        <v>1970</v>
      </c>
      <c r="C103" s="16" t="s">
        <v>15</v>
      </c>
      <c r="D103" s="16">
        <v>0</v>
      </c>
      <c r="E103" s="16">
        <f t="shared" si="10"/>
        <v>0</v>
      </c>
      <c r="F103" s="16">
        <f t="shared" si="11"/>
        <v>0</v>
      </c>
      <c r="G103" s="16">
        <f t="shared" si="12"/>
        <v>0</v>
      </c>
      <c r="H103" s="16">
        <f t="shared" si="13"/>
        <v>1</v>
      </c>
      <c r="I103" s="16">
        <f t="shared" si="14"/>
        <v>0</v>
      </c>
      <c r="J103" s="16">
        <f t="shared" si="15"/>
        <v>4</v>
      </c>
      <c r="K103" s="16">
        <f t="shared" si="16"/>
        <v>0</v>
      </c>
      <c r="L103" s="16">
        <f t="shared" si="17"/>
        <v>1</v>
      </c>
      <c r="M103" s="16">
        <v>0</v>
      </c>
      <c r="N103" s="16">
        <v>0</v>
      </c>
      <c r="O103" s="16">
        <f t="shared" si="18"/>
        <v>1</v>
      </c>
      <c r="P103" s="16">
        <f t="shared" si="19"/>
        <v>0</v>
      </c>
    </row>
    <row r="104" spans="1:16">
      <c r="A104" s="16" t="s">
        <v>2425</v>
      </c>
      <c r="B104" s="16">
        <v>1970</v>
      </c>
      <c r="C104" s="16" t="s">
        <v>15</v>
      </c>
      <c r="D104" s="16">
        <v>0</v>
      </c>
      <c r="E104" s="16">
        <f t="shared" si="10"/>
        <v>0</v>
      </c>
      <c r="F104" s="16">
        <f t="shared" si="11"/>
        <v>0</v>
      </c>
      <c r="G104" s="16">
        <f t="shared" si="12"/>
        <v>0</v>
      </c>
      <c r="H104" s="16">
        <f t="shared" si="13"/>
        <v>1</v>
      </c>
      <c r="I104" s="16">
        <f t="shared" si="14"/>
        <v>1</v>
      </c>
      <c r="J104" s="16">
        <f t="shared" si="15"/>
        <v>7</v>
      </c>
      <c r="K104" s="16">
        <f t="shared" si="16"/>
        <v>1</v>
      </c>
      <c r="L104" s="16">
        <f t="shared" si="17"/>
        <v>1</v>
      </c>
      <c r="M104" s="16">
        <v>0</v>
      </c>
      <c r="N104" s="16">
        <v>0</v>
      </c>
      <c r="O104" s="16">
        <f t="shared" si="18"/>
        <v>1</v>
      </c>
      <c r="P104" s="16">
        <f t="shared" si="19"/>
        <v>0</v>
      </c>
    </row>
    <row r="105" spans="1:16">
      <c r="A105" s="16" t="s">
        <v>8412</v>
      </c>
      <c r="B105" s="16">
        <v>1970</v>
      </c>
      <c r="C105" s="16" t="s">
        <v>15</v>
      </c>
      <c r="D105" s="16">
        <v>0</v>
      </c>
      <c r="E105" s="16">
        <f t="shared" si="10"/>
        <v>0</v>
      </c>
      <c r="F105" s="16">
        <f t="shared" si="11"/>
        <v>1</v>
      </c>
      <c r="G105" s="16">
        <f t="shared" si="12"/>
        <v>1</v>
      </c>
      <c r="H105" s="16">
        <f t="shared" si="13"/>
        <v>0</v>
      </c>
      <c r="I105" s="16">
        <f t="shared" si="14"/>
        <v>0</v>
      </c>
      <c r="J105" s="16">
        <f t="shared" si="15"/>
        <v>5</v>
      </c>
      <c r="K105" s="16">
        <f t="shared" si="16"/>
        <v>1</v>
      </c>
      <c r="L105" s="16">
        <f t="shared" si="17"/>
        <v>1</v>
      </c>
      <c r="M105" s="16">
        <v>0</v>
      </c>
      <c r="N105" s="16">
        <v>0</v>
      </c>
      <c r="O105" s="16">
        <f t="shared" si="18"/>
        <v>1</v>
      </c>
      <c r="P105" s="16">
        <f t="shared" si="19"/>
        <v>0</v>
      </c>
    </row>
    <row r="106" spans="1:16">
      <c r="A106" s="16" t="s">
        <v>2426</v>
      </c>
      <c r="B106" s="16">
        <v>1970</v>
      </c>
      <c r="C106" s="16" t="s">
        <v>15</v>
      </c>
      <c r="D106" s="16">
        <v>1</v>
      </c>
      <c r="E106" s="16">
        <f t="shared" si="10"/>
        <v>0</v>
      </c>
      <c r="F106" s="16">
        <f t="shared" si="11"/>
        <v>0</v>
      </c>
      <c r="G106" s="16">
        <f t="shared" si="12"/>
        <v>0</v>
      </c>
      <c r="H106" s="16">
        <f t="shared" si="13"/>
        <v>1</v>
      </c>
      <c r="I106" s="16">
        <f t="shared" si="14"/>
        <v>0</v>
      </c>
      <c r="J106" s="16">
        <f t="shared" si="15"/>
        <v>10</v>
      </c>
      <c r="K106" s="16">
        <f t="shared" si="16"/>
        <v>1</v>
      </c>
      <c r="L106" s="16">
        <f t="shared" si="17"/>
        <v>1</v>
      </c>
      <c r="M106" s="16">
        <v>0</v>
      </c>
      <c r="N106" s="16">
        <v>0</v>
      </c>
      <c r="O106" s="16">
        <f t="shared" si="18"/>
        <v>1</v>
      </c>
      <c r="P106" s="16">
        <f t="shared" si="19"/>
        <v>1</v>
      </c>
    </row>
    <row r="107" spans="1:16">
      <c r="A107" s="16" t="s">
        <v>65</v>
      </c>
      <c r="B107" s="16">
        <v>1971</v>
      </c>
      <c r="C107" s="16" t="s">
        <v>15</v>
      </c>
      <c r="D107" s="16">
        <v>0</v>
      </c>
      <c r="E107" s="16">
        <f t="shared" si="10"/>
        <v>0</v>
      </c>
      <c r="F107" s="16">
        <f t="shared" si="11"/>
        <v>0</v>
      </c>
      <c r="G107" s="16">
        <f t="shared" si="12"/>
        <v>0</v>
      </c>
      <c r="H107" s="16">
        <f t="shared" si="13"/>
        <v>1</v>
      </c>
      <c r="I107" s="16">
        <f t="shared" si="14"/>
        <v>0</v>
      </c>
      <c r="J107" s="16">
        <f t="shared" si="15"/>
        <v>4</v>
      </c>
      <c r="K107" s="16">
        <f t="shared" si="16"/>
        <v>1</v>
      </c>
      <c r="L107" s="16">
        <f t="shared" si="17"/>
        <v>1</v>
      </c>
      <c r="M107" s="16">
        <v>0</v>
      </c>
      <c r="N107" s="16">
        <v>0</v>
      </c>
      <c r="O107" s="16">
        <f t="shared" si="18"/>
        <v>1</v>
      </c>
      <c r="P107" s="16">
        <f t="shared" si="19"/>
        <v>0</v>
      </c>
    </row>
    <row r="108" spans="1:16">
      <c r="A108" s="16" t="s">
        <v>66</v>
      </c>
      <c r="B108" s="16">
        <v>1971</v>
      </c>
      <c r="C108" s="16" t="s">
        <v>15</v>
      </c>
      <c r="D108" s="16">
        <v>0</v>
      </c>
      <c r="E108" s="16">
        <f t="shared" si="10"/>
        <v>0</v>
      </c>
      <c r="F108" s="16">
        <f t="shared" si="11"/>
        <v>1</v>
      </c>
      <c r="G108" s="16">
        <f t="shared" si="12"/>
        <v>1</v>
      </c>
      <c r="H108" s="16">
        <f t="shared" si="13"/>
        <v>0</v>
      </c>
      <c r="I108" s="16">
        <f t="shared" si="14"/>
        <v>0</v>
      </c>
      <c r="J108" s="16">
        <f t="shared" si="15"/>
        <v>8</v>
      </c>
      <c r="K108" s="16">
        <f t="shared" si="16"/>
        <v>1</v>
      </c>
      <c r="L108" s="16">
        <f t="shared" si="17"/>
        <v>0</v>
      </c>
      <c r="M108" s="16">
        <v>0</v>
      </c>
      <c r="N108" s="16">
        <v>0</v>
      </c>
      <c r="O108" s="16">
        <f t="shared" si="18"/>
        <v>0</v>
      </c>
      <c r="P108" s="16">
        <f t="shared" si="19"/>
        <v>0</v>
      </c>
    </row>
    <row r="109" spans="1:16">
      <c r="A109" s="16" t="s">
        <v>67</v>
      </c>
      <c r="B109" s="16">
        <v>1971</v>
      </c>
      <c r="C109" s="16" t="s">
        <v>15</v>
      </c>
      <c r="D109" s="16">
        <v>1</v>
      </c>
      <c r="E109" s="16">
        <f t="shared" si="10"/>
        <v>0</v>
      </c>
      <c r="F109" s="16">
        <f t="shared" si="11"/>
        <v>0</v>
      </c>
      <c r="G109" s="16">
        <f t="shared" si="12"/>
        <v>0</v>
      </c>
      <c r="H109" s="16">
        <f t="shared" si="13"/>
        <v>1</v>
      </c>
      <c r="I109" s="16">
        <f t="shared" si="14"/>
        <v>1</v>
      </c>
      <c r="J109" s="16">
        <f t="shared" si="15"/>
        <v>8</v>
      </c>
      <c r="K109" s="16">
        <f t="shared" si="16"/>
        <v>1</v>
      </c>
      <c r="L109" s="16">
        <f t="shared" si="17"/>
        <v>1</v>
      </c>
      <c r="M109" s="16">
        <v>0</v>
      </c>
      <c r="N109" s="16">
        <v>0</v>
      </c>
      <c r="O109" s="16">
        <f t="shared" si="18"/>
        <v>1</v>
      </c>
      <c r="P109" s="16">
        <f t="shared" si="19"/>
        <v>1</v>
      </c>
    </row>
    <row r="110" spans="1:16">
      <c r="A110" s="16" t="s">
        <v>68</v>
      </c>
      <c r="B110" s="16">
        <v>1971</v>
      </c>
      <c r="C110" s="16" t="s">
        <v>15</v>
      </c>
      <c r="D110" s="16">
        <v>0</v>
      </c>
      <c r="E110" s="16">
        <f t="shared" si="10"/>
        <v>0</v>
      </c>
      <c r="F110" s="16">
        <f t="shared" si="11"/>
        <v>0</v>
      </c>
      <c r="G110" s="16">
        <f t="shared" si="12"/>
        <v>0</v>
      </c>
      <c r="H110" s="16">
        <f t="shared" si="13"/>
        <v>1</v>
      </c>
      <c r="I110" s="16">
        <f t="shared" si="14"/>
        <v>0</v>
      </c>
      <c r="J110" s="16">
        <f t="shared" si="15"/>
        <v>8</v>
      </c>
      <c r="K110" s="16">
        <f t="shared" si="16"/>
        <v>1</v>
      </c>
      <c r="L110" s="16">
        <f t="shared" si="17"/>
        <v>1</v>
      </c>
      <c r="M110" s="16">
        <v>0</v>
      </c>
      <c r="N110" s="16">
        <v>0</v>
      </c>
      <c r="O110" s="16">
        <f t="shared" si="18"/>
        <v>1</v>
      </c>
      <c r="P110" s="16">
        <f t="shared" si="19"/>
        <v>0</v>
      </c>
    </row>
    <row r="111" spans="1:16">
      <c r="A111" s="16" t="s">
        <v>2489</v>
      </c>
      <c r="B111" s="16">
        <v>1971</v>
      </c>
      <c r="C111" s="16" t="s">
        <v>15</v>
      </c>
      <c r="D111" s="16">
        <v>0</v>
      </c>
      <c r="E111" s="16">
        <f t="shared" si="10"/>
        <v>0</v>
      </c>
      <c r="F111" s="16">
        <f t="shared" si="11"/>
        <v>0</v>
      </c>
      <c r="G111" s="16">
        <f t="shared" si="12"/>
        <v>0</v>
      </c>
      <c r="H111" s="16">
        <f t="shared" si="13"/>
        <v>0</v>
      </c>
      <c r="I111" s="16">
        <f t="shared" si="14"/>
        <v>0</v>
      </c>
      <c r="J111" s="16">
        <f t="shared" si="15"/>
        <v>6</v>
      </c>
      <c r="K111" s="16">
        <f t="shared" si="16"/>
        <v>0</v>
      </c>
      <c r="L111" s="16">
        <f t="shared" si="17"/>
        <v>0</v>
      </c>
      <c r="M111" s="16">
        <v>0</v>
      </c>
      <c r="N111" s="16">
        <v>0</v>
      </c>
      <c r="O111" s="16">
        <f t="shared" si="18"/>
        <v>0</v>
      </c>
      <c r="P111" s="16">
        <f t="shared" si="19"/>
        <v>0</v>
      </c>
    </row>
    <row r="112" spans="1:16">
      <c r="A112" s="16" t="s">
        <v>2529</v>
      </c>
      <c r="B112" s="16">
        <v>1972</v>
      </c>
      <c r="C112" s="16" t="s">
        <v>15</v>
      </c>
      <c r="D112" s="16">
        <v>0</v>
      </c>
      <c r="E112" s="16">
        <f t="shared" si="10"/>
        <v>1</v>
      </c>
      <c r="F112" s="16">
        <f t="shared" si="11"/>
        <v>1</v>
      </c>
      <c r="G112" s="16">
        <f t="shared" si="12"/>
        <v>1</v>
      </c>
      <c r="H112" s="16">
        <f t="shared" si="13"/>
        <v>0</v>
      </c>
      <c r="I112" s="16">
        <f t="shared" si="14"/>
        <v>0</v>
      </c>
      <c r="J112" s="16">
        <f t="shared" si="15"/>
        <v>10</v>
      </c>
      <c r="K112" s="16">
        <f t="shared" si="16"/>
        <v>1</v>
      </c>
      <c r="L112" s="16">
        <f t="shared" si="17"/>
        <v>1</v>
      </c>
      <c r="M112" s="16">
        <v>0</v>
      </c>
      <c r="N112" s="16">
        <v>0</v>
      </c>
      <c r="O112" s="16">
        <f t="shared" si="18"/>
        <v>1</v>
      </c>
      <c r="P112" s="16">
        <f t="shared" si="19"/>
        <v>0</v>
      </c>
    </row>
    <row r="113" spans="1:16">
      <c r="A113" s="16" t="s">
        <v>8550</v>
      </c>
      <c r="B113" s="16">
        <v>1972</v>
      </c>
      <c r="C113" s="16" t="s">
        <v>15</v>
      </c>
      <c r="D113" s="16">
        <v>0</v>
      </c>
      <c r="E113" s="16">
        <f t="shared" si="10"/>
        <v>0</v>
      </c>
      <c r="F113" s="16">
        <f t="shared" si="11"/>
        <v>0</v>
      </c>
      <c r="G113" s="16">
        <f t="shared" si="12"/>
        <v>0</v>
      </c>
      <c r="H113" s="16">
        <f t="shared" si="13"/>
        <v>1</v>
      </c>
      <c r="I113" s="16">
        <f t="shared" si="14"/>
        <v>0</v>
      </c>
      <c r="J113" s="16">
        <f t="shared" si="15"/>
        <v>3</v>
      </c>
      <c r="K113" s="16">
        <f t="shared" si="16"/>
        <v>1</v>
      </c>
      <c r="L113" s="16">
        <f t="shared" si="17"/>
        <v>0</v>
      </c>
      <c r="M113" s="16">
        <v>0</v>
      </c>
      <c r="N113" s="16">
        <v>0</v>
      </c>
      <c r="O113" s="16">
        <f t="shared" si="18"/>
        <v>1</v>
      </c>
      <c r="P113" s="16">
        <f t="shared" si="19"/>
        <v>0</v>
      </c>
    </row>
    <row r="114" spans="1:16">
      <c r="A114" s="16" t="s">
        <v>2536</v>
      </c>
      <c r="B114" s="16">
        <v>1972</v>
      </c>
      <c r="C114" s="16" t="s">
        <v>15</v>
      </c>
      <c r="D114" s="16">
        <v>0</v>
      </c>
      <c r="E114" s="16">
        <f t="shared" si="10"/>
        <v>0</v>
      </c>
      <c r="F114" s="16">
        <f t="shared" si="11"/>
        <v>0</v>
      </c>
      <c r="G114" s="16">
        <f t="shared" si="12"/>
        <v>0</v>
      </c>
      <c r="H114" s="16">
        <f t="shared" si="13"/>
        <v>0</v>
      </c>
      <c r="I114" s="16">
        <f t="shared" si="14"/>
        <v>0</v>
      </c>
      <c r="J114" s="16">
        <f t="shared" si="15"/>
        <v>4</v>
      </c>
      <c r="K114" s="16">
        <f t="shared" si="16"/>
        <v>1</v>
      </c>
      <c r="L114" s="16">
        <f t="shared" si="17"/>
        <v>1</v>
      </c>
      <c r="M114" s="16">
        <v>0</v>
      </c>
      <c r="N114" s="16">
        <v>1</v>
      </c>
      <c r="O114" s="16">
        <f t="shared" si="18"/>
        <v>0</v>
      </c>
      <c r="P114" s="16">
        <f t="shared" si="19"/>
        <v>0</v>
      </c>
    </row>
    <row r="115" spans="1:16">
      <c r="A115" s="16" t="s">
        <v>2520</v>
      </c>
      <c r="B115" s="16">
        <v>1972</v>
      </c>
      <c r="C115" s="16" t="s">
        <v>15</v>
      </c>
      <c r="D115" s="16">
        <v>1</v>
      </c>
      <c r="E115" s="16">
        <f t="shared" si="10"/>
        <v>0</v>
      </c>
      <c r="F115" s="16">
        <f t="shared" si="11"/>
        <v>0</v>
      </c>
      <c r="G115" s="16">
        <f t="shared" si="12"/>
        <v>0</v>
      </c>
      <c r="H115" s="16">
        <f t="shared" si="13"/>
        <v>1</v>
      </c>
      <c r="I115" s="16">
        <f t="shared" si="14"/>
        <v>1</v>
      </c>
      <c r="J115" s="16">
        <f t="shared" si="15"/>
        <v>10</v>
      </c>
      <c r="K115" s="16">
        <f t="shared" si="16"/>
        <v>1</v>
      </c>
      <c r="L115" s="16">
        <f t="shared" si="17"/>
        <v>1</v>
      </c>
      <c r="M115" s="16">
        <v>0</v>
      </c>
      <c r="N115" s="16">
        <v>0</v>
      </c>
      <c r="O115" s="16">
        <f t="shared" si="18"/>
        <v>1</v>
      </c>
      <c r="P115" s="16">
        <f t="shared" si="19"/>
        <v>1</v>
      </c>
    </row>
    <row r="116" spans="1:16">
      <c r="A116" s="16" t="s">
        <v>2524</v>
      </c>
      <c r="B116" s="16">
        <v>1972</v>
      </c>
      <c r="C116" s="16" t="s">
        <v>15</v>
      </c>
      <c r="D116" s="16">
        <v>0</v>
      </c>
      <c r="E116" s="16">
        <f t="shared" si="10"/>
        <v>0</v>
      </c>
      <c r="F116" s="16">
        <f t="shared" si="11"/>
        <v>0</v>
      </c>
      <c r="G116" s="16">
        <f t="shared" si="12"/>
        <v>0</v>
      </c>
      <c r="H116" s="16">
        <f t="shared" si="13"/>
        <v>0</v>
      </c>
      <c r="I116" s="16">
        <f t="shared" si="14"/>
        <v>0</v>
      </c>
      <c r="J116" s="16">
        <f t="shared" si="15"/>
        <v>4</v>
      </c>
      <c r="K116" s="16">
        <f t="shared" si="16"/>
        <v>0</v>
      </c>
      <c r="L116" s="16">
        <f t="shared" si="17"/>
        <v>1</v>
      </c>
      <c r="M116" s="16">
        <v>0</v>
      </c>
      <c r="N116" s="16">
        <v>0</v>
      </c>
      <c r="O116" s="16">
        <f t="shared" si="18"/>
        <v>1</v>
      </c>
      <c r="P116" s="16">
        <f t="shared" si="19"/>
        <v>0</v>
      </c>
    </row>
    <row r="117" spans="1:16">
      <c r="A117" s="16" t="s">
        <v>69</v>
      </c>
      <c r="B117" s="16">
        <v>1973</v>
      </c>
      <c r="C117" s="16" t="s">
        <v>15</v>
      </c>
      <c r="D117" s="16">
        <v>0</v>
      </c>
      <c r="E117" s="16">
        <f t="shared" si="10"/>
        <v>0</v>
      </c>
      <c r="F117" s="16">
        <f t="shared" si="11"/>
        <v>1</v>
      </c>
      <c r="G117" s="16">
        <f t="shared" si="12"/>
        <v>1</v>
      </c>
      <c r="H117" s="16">
        <f t="shared" si="13"/>
        <v>0</v>
      </c>
      <c r="I117" s="16">
        <f t="shared" si="14"/>
        <v>0</v>
      </c>
      <c r="J117" s="16">
        <f t="shared" si="15"/>
        <v>5</v>
      </c>
      <c r="K117" s="16">
        <f t="shared" si="16"/>
        <v>1</v>
      </c>
      <c r="L117" s="16">
        <f t="shared" si="17"/>
        <v>1</v>
      </c>
      <c r="M117" s="16">
        <v>0</v>
      </c>
      <c r="N117" s="16">
        <v>0</v>
      </c>
      <c r="O117" s="16">
        <f t="shared" si="18"/>
        <v>1</v>
      </c>
      <c r="P117" s="16">
        <f t="shared" si="19"/>
        <v>0</v>
      </c>
    </row>
    <row r="118" spans="1:16">
      <c r="A118" s="16" t="s">
        <v>70</v>
      </c>
      <c r="B118" s="16">
        <v>1973</v>
      </c>
      <c r="C118" s="16" t="s">
        <v>15</v>
      </c>
      <c r="D118" s="16">
        <v>0</v>
      </c>
      <c r="E118" s="16">
        <f t="shared" si="10"/>
        <v>0</v>
      </c>
      <c r="F118" s="16">
        <f t="shared" si="11"/>
        <v>0</v>
      </c>
      <c r="G118" s="16">
        <f t="shared" si="12"/>
        <v>0</v>
      </c>
      <c r="H118" s="16">
        <f t="shared" si="13"/>
        <v>0</v>
      </c>
      <c r="I118" s="16">
        <f t="shared" si="14"/>
        <v>0</v>
      </c>
      <c r="J118" s="16">
        <f t="shared" si="15"/>
        <v>5</v>
      </c>
      <c r="K118" s="16">
        <f t="shared" si="16"/>
        <v>1</v>
      </c>
      <c r="L118" s="16">
        <f t="shared" si="17"/>
        <v>1</v>
      </c>
      <c r="M118" s="16">
        <v>0</v>
      </c>
      <c r="N118" s="16">
        <v>1</v>
      </c>
      <c r="O118" s="16">
        <f t="shared" si="18"/>
        <v>0</v>
      </c>
      <c r="P118" s="16">
        <f t="shared" si="19"/>
        <v>0</v>
      </c>
    </row>
    <row r="119" spans="1:16">
      <c r="A119" s="16" t="s">
        <v>71</v>
      </c>
      <c r="B119" s="16">
        <v>1973</v>
      </c>
      <c r="C119" s="16" t="s">
        <v>15</v>
      </c>
      <c r="D119" s="16">
        <v>0</v>
      </c>
      <c r="E119" s="16">
        <f t="shared" si="10"/>
        <v>0</v>
      </c>
      <c r="F119" s="16">
        <f t="shared" si="11"/>
        <v>0</v>
      </c>
      <c r="G119" s="16">
        <f t="shared" si="12"/>
        <v>0</v>
      </c>
      <c r="H119" s="16">
        <f t="shared" si="13"/>
        <v>1</v>
      </c>
      <c r="I119" s="16">
        <f t="shared" si="14"/>
        <v>1</v>
      </c>
      <c r="J119" s="16">
        <f t="shared" si="15"/>
        <v>10</v>
      </c>
      <c r="K119" s="16">
        <f t="shared" si="16"/>
        <v>1</v>
      </c>
      <c r="L119" s="16">
        <f t="shared" si="17"/>
        <v>1</v>
      </c>
      <c r="M119" s="16">
        <v>0</v>
      </c>
      <c r="N119" s="16">
        <v>0</v>
      </c>
      <c r="O119" s="16">
        <f t="shared" si="18"/>
        <v>1</v>
      </c>
      <c r="P119" s="16">
        <f t="shared" si="19"/>
        <v>0</v>
      </c>
    </row>
    <row r="120" spans="1:16">
      <c r="A120" s="16" t="s">
        <v>72</v>
      </c>
      <c r="B120" s="16">
        <v>1973</v>
      </c>
      <c r="C120" s="16" t="s">
        <v>15</v>
      </c>
      <c r="D120" s="16">
        <v>1</v>
      </c>
      <c r="E120" s="16">
        <f t="shared" si="10"/>
        <v>0</v>
      </c>
      <c r="F120" s="16">
        <f t="shared" si="11"/>
        <v>0</v>
      </c>
      <c r="G120" s="16">
        <f t="shared" si="12"/>
        <v>0</v>
      </c>
      <c r="H120" s="16">
        <f t="shared" si="13"/>
        <v>0</v>
      </c>
      <c r="I120" s="16">
        <f t="shared" si="14"/>
        <v>0</v>
      </c>
      <c r="J120" s="16">
        <f t="shared" si="15"/>
        <v>10</v>
      </c>
      <c r="K120" s="16">
        <f t="shared" si="16"/>
        <v>1</v>
      </c>
      <c r="L120" s="16">
        <f t="shared" si="17"/>
        <v>1</v>
      </c>
      <c r="M120" s="16">
        <v>0</v>
      </c>
      <c r="N120" s="16">
        <v>0</v>
      </c>
      <c r="O120" s="16">
        <f t="shared" si="18"/>
        <v>1</v>
      </c>
      <c r="P120" s="16">
        <f t="shared" si="19"/>
        <v>1</v>
      </c>
    </row>
    <row r="121" spans="1:16">
      <c r="A121" s="16" t="s">
        <v>73</v>
      </c>
      <c r="B121" s="16">
        <v>1973</v>
      </c>
      <c r="C121" s="16" t="s">
        <v>15</v>
      </c>
      <c r="D121" s="16">
        <v>0</v>
      </c>
      <c r="E121" s="16">
        <f t="shared" si="10"/>
        <v>0</v>
      </c>
      <c r="F121" s="16">
        <f t="shared" si="11"/>
        <v>1</v>
      </c>
      <c r="G121" s="16">
        <f t="shared" si="12"/>
        <v>0</v>
      </c>
      <c r="H121" s="16">
        <f t="shared" si="13"/>
        <v>0</v>
      </c>
      <c r="I121" s="16">
        <f t="shared" si="14"/>
        <v>0</v>
      </c>
      <c r="J121" s="16">
        <f t="shared" si="15"/>
        <v>5</v>
      </c>
      <c r="K121" s="16">
        <f t="shared" si="16"/>
        <v>0</v>
      </c>
      <c r="L121" s="16">
        <f t="shared" si="17"/>
        <v>1</v>
      </c>
      <c r="M121" s="16">
        <v>0</v>
      </c>
      <c r="N121" s="16">
        <v>0</v>
      </c>
      <c r="O121" s="16">
        <f t="shared" si="18"/>
        <v>0</v>
      </c>
      <c r="P121" s="16">
        <f t="shared" si="19"/>
        <v>0</v>
      </c>
    </row>
    <row r="122" spans="1:16">
      <c r="A122" s="16" t="s">
        <v>2629</v>
      </c>
      <c r="B122" s="16">
        <v>1974</v>
      </c>
      <c r="C122" s="16" t="s">
        <v>15</v>
      </c>
      <c r="D122" s="16">
        <v>0</v>
      </c>
      <c r="E122" s="16">
        <f t="shared" si="10"/>
        <v>0</v>
      </c>
      <c r="F122" s="16">
        <f t="shared" si="11"/>
        <v>0</v>
      </c>
      <c r="G122" s="16">
        <f t="shared" si="12"/>
        <v>0</v>
      </c>
      <c r="H122" s="16">
        <f t="shared" si="13"/>
        <v>1</v>
      </c>
      <c r="I122" s="16">
        <f t="shared" si="14"/>
        <v>1</v>
      </c>
      <c r="J122" s="16">
        <f t="shared" si="15"/>
        <v>11</v>
      </c>
      <c r="K122" s="16">
        <f t="shared" si="16"/>
        <v>1</v>
      </c>
      <c r="L122" s="16">
        <f t="shared" si="17"/>
        <v>1</v>
      </c>
      <c r="M122" s="16">
        <v>0</v>
      </c>
      <c r="N122" s="16">
        <v>0</v>
      </c>
      <c r="O122" s="16">
        <f t="shared" si="18"/>
        <v>1</v>
      </c>
      <c r="P122" s="16">
        <f t="shared" si="19"/>
        <v>0</v>
      </c>
    </row>
    <row r="123" spans="1:16">
      <c r="A123" s="16" t="s">
        <v>8682</v>
      </c>
      <c r="B123" s="16">
        <v>1974</v>
      </c>
      <c r="C123" s="16" t="s">
        <v>15</v>
      </c>
      <c r="D123" s="16">
        <v>0</v>
      </c>
      <c r="E123" s="16">
        <f t="shared" si="10"/>
        <v>0</v>
      </c>
      <c r="F123" s="16">
        <f t="shared" si="11"/>
        <v>0</v>
      </c>
      <c r="G123" s="16">
        <f t="shared" si="12"/>
        <v>0</v>
      </c>
      <c r="H123" s="16">
        <f t="shared" si="13"/>
        <v>1</v>
      </c>
      <c r="I123" s="16">
        <f t="shared" si="14"/>
        <v>0</v>
      </c>
      <c r="J123" s="16">
        <f t="shared" si="15"/>
        <v>3</v>
      </c>
      <c r="K123" s="16">
        <f t="shared" si="16"/>
        <v>0</v>
      </c>
      <c r="L123" s="16">
        <f t="shared" si="17"/>
        <v>1</v>
      </c>
      <c r="M123" s="16">
        <v>0</v>
      </c>
      <c r="N123" s="16">
        <v>0</v>
      </c>
      <c r="O123" s="16">
        <f t="shared" si="18"/>
        <v>1</v>
      </c>
      <c r="P123" s="16">
        <f t="shared" si="19"/>
        <v>0</v>
      </c>
    </row>
    <row r="124" spans="1:16">
      <c r="A124" s="16" t="s">
        <v>2630</v>
      </c>
      <c r="B124" s="16">
        <v>1974</v>
      </c>
      <c r="C124" s="16" t="s">
        <v>15</v>
      </c>
      <c r="D124" s="16">
        <v>1</v>
      </c>
      <c r="E124" s="16">
        <f t="shared" si="10"/>
        <v>0</v>
      </c>
      <c r="F124" s="16">
        <f t="shared" si="11"/>
        <v>0</v>
      </c>
      <c r="G124" s="16">
        <f t="shared" si="12"/>
        <v>0</v>
      </c>
      <c r="H124" s="16">
        <f t="shared" si="13"/>
        <v>1</v>
      </c>
      <c r="I124" s="16">
        <f t="shared" si="14"/>
        <v>0</v>
      </c>
      <c r="J124" s="16">
        <f t="shared" si="15"/>
        <v>11</v>
      </c>
      <c r="K124" s="16">
        <f t="shared" si="16"/>
        <v>1</v>
      </c>
      <c r="L124" s="16">
        <f t="shared" si="17"/>
        <v>1</v>
      </c>
      <c r="M124" s="16">
        <v>0</v>
      </c>
      <c r="N124" s="16">
        <v>0</v>
      </c>
      <c r="O124" s="16">
        <f t="shared" si="18"/>
        <v>1</v>
      </c>
      <c r="P124" s="16">
        <f t="shared" si="19"/>
        <v>1</v>
      </c>
    </row>
    <row r="125" spans="1:16">
      <c r="A125" s="16" t="s">
        <v>2628</v>
      </c>
      <c r="B125" s="16">
        <v>1974</v>
      </c>
      <c r="C125" s="16" t="s">
        <v>15</v>
      </c>
      <c r="D125" s="16">
        <v>0</v>
      </c>
      <c r="E125" s="16">
        <f t="shared" si="10"/>
        <v>0</v>
      </c>
      <c r="F125" s="16">
        <f t="shared" si="11"/>
        <v>0</v>
      </c>
      <c r="G125" s="16">
        <f t="shared" si="12"/>
        <v>0</v>
      </c>
      <c r="H125" s="16">
        <f t="shared" si="13"/>
        <v>0</v>
      </c>
      <c r="I125" s="16">
        <f t="shared" si="14"/>
        <v>0</v>
      </c>
      <c r="J125" s="16">
        <f t="shared" si="15"/>
        <v>6</v>
      </c>
      <c r="K125" s="16">
        <f t="shared" si="16"/>
        <v>1</v>
      </c>
      <c r="L125" s="16">
        <f t="shared" si="17"/>
        <v>1</v>
      </c>
      <c r="M125" s="16">
        <v>0</v>
      </c>
      <c r="N125" s="16">
        <v>0</v>
      </c>
      <c r="O125" s="16">
        <f t="shared" si="18"/>
        <v>1</v>
      </c>
      <c r="P125" s="16">
        <f t="shared" si="19"/>
        <v>0</v>
      </c>
    </row>
    <row r="126" spans="1:16">
      <c r="A126" s="16" t="s">
        <v>2631</v>
      </c>
      <c r="B126" s="16">
        <v>1974</v>
      </c>
      <c r="C126" s="16" t="s">
        <v>15</v>
      </c>
      <c r="D126" s="16">
        <v>0</v>
      </c>
      <c r="E126" s="16">
        <f t="shared" si="10"/>
        <v>0</v>
      </c>
      <c r="F126" s="16">
        <f t="shared" si="11"/>
        <v>0</v>
      </c>
      <c r="G126" s="16">
        <f t="shared" si="12"/>
        <v>0</v>
      </c>
      <c r="H126" s="16">
        <f t="shared" si="13"/>
        <v>0</v>
      </c>
      <c r="I126" s="16">
        <f t="shared" si="14"/>
        <v>0</v>
      </c>
      <c r="J126" s="16">
        <f t="shared" si="15"/>
        <v>8</v>
      </c>
      <c r="K126" s="16">
        <f t="shared" si="16"/>
        <v>0</v>
      </c>
      <c r="L126" s="16">
        <f t="shared" si="17"/>
        <v>0</v>
      </c>
      <c r="M126" s="16">
        <v>0</v>
      </c>
      <c r="N126" s="16">
        <v>0</v>
      </c>
      <c r="O126" s="16">
        <f t="shared" si="18"/>
        <v>0</v>
      </c>
      <c r="P126" s="16">
        <f t="shared" si="19"/>
        <v>0</v>
      </c>
    </row>
    <row r="127" spans="1:16">
      <c r="A127" s="16" t="s">
        <v>74</v>
      </c>
      <c r="B127" s="16">
        <v>1975</v>
      </c>
      <c r="C127" s="16" t="s">
        <v>15</v>
      </c>
      <c r="D127" s="16">
        <v>0</v>
      </c>
      <c r="E127" s="16">
        <f t="shared" si="10"/>
        <v>0</v>
      </c>
      <c r="F127" s="16">
        <f t="shared" si="11"/>
        <v>0</v>
      </c>
      <c r="G127" s="16">
        <f t="shared" si="12"/>
        <v>0</v>
      </c>
      <c r="H127" s="16">
        <f t="shared" si="13"/>
        <v>1</v>
      </c>
      <c r="I127" s="16">
        <f t="shared" si="14"/>
        <v>0</v>
      </c>
      <c r="J127" s="16">
        <f t="shared" si="15"/>
        <v>7</v>
      </c>
      <c r="K127" s="16">
        <f t="shared" si="16"/>
        <v>1</v>
      </c>
      <c r="L127" s="16">
        <f t="shared" si="17"/>
        <v>1</v>
      </c>
      <c r="M127" s="16">
        <v>0</v>
      </c>
      <c r="N127" s="16">
        <v>0</v>
      </c>
      <c r="O127" s="16">
        <f t="shared" si="18"/>
        <v>1</v>
      </c>
      <c r="P127" s="16">
        <f t="shared" si="19"/>
        <v>0</v>
      </c>
    </row>
    <row r="128" spans="1:16">
      <c r="A128" s="16" t="s">
        <v>75</v>
      </c>
      <c r="B128" s="16">
        <v>1975</v>
      </c>
      <c r="C128" s="16" t="s">
        <v>15</v>
      </c>
      <c r="D128" s="16">
        <v>0</v>
      </c>
      <c r="E128" s="16">
        <f t="shared" si="10"/>
        <v>0</v>
      </c>
      <c r="F128" s="16">
        <f t="shared" si="11"/>
        <v>0</v>
      </c>
      <c r="G128" s="16">
        <f t="shared" si="12"/>
        <v>0</v>
      </c>
      <c r="H128" s="16">
        <f t="shared" si="13"/>
        <v>1</v>
      </c>
      <c r="I128" s="16">
        <f t="shared" si="14"/>
        <v>0</v>
      </c>
      <c r="J128" s="16">
        <f t="shared" si="15"/>
        <v>6</v>
      </c>
      <c r="K128" s="16">
        <f t="shared" si="16"/>
        <v>1</v>
      </c>
      <c r="L128" s="16">
        <f t="shared" si="17"/>
        <v>1</v>
      </c>
      <c r="M128" s="16">
        <v>0</v>
      </c>
      <c r="N128" s="16">
        <v>0</v>
      </c>
      <c r="O128" s="16">
        <f t="shared" si="18"/>
        <v>1</v>
      </c>
      <c r="P128" s="16">
        <f t="shared" si="19"/>
        <v>0</v>
      </c>
    </row>
    <row r="129" spans="1:16">
      <c r="A129" s="16" t="s">
        <v>76</v>
      </c>
      <c r="B129" s="16">
        <v>1975</v>
      </c>
      <c r="C129" s="16" t="s">
        <v>15</v>
      </c>
      <c r="D129" s="16">
        <v>0</v>
      </c>
      <c r="E129" s="16">
        <f t="shared" si="10"/>
        <v>0</v>
      </c>
      <c r="F129" s="16">
        <f t="shared" si="11"/>
        <v>0</v>
      </c>
      <c r="G129" s="16">
        <f t="shared" si="12"/>
        <v>0</v>
      </c>
      <c r="H129" s="16">
        <f t="shared" si="13"/>
        <v>1</v>
      </c>
      <c r="I129" s="16">
        <f t="shared" si="14"/>
        <v>0</v>
      </c>
      <c r="J129" s="16">
        <f t="shared" si="15"/>
        <v>4</v>
      </c>
      <c r="K129" s="16">
        <f t="shared" si="16"/>
        <v>0</v>
      </c>
      <c r="L129" s="16">
        <f t="shared" si="17"/>
        <v>0</v>
      </c>
      <c r="M129" s="16">
        <v>0</v>
      </c>
      <c r="N129" s="16">
        <v>0</v>
      </c>
      <c r="O129" s="16">
        <f t="shared" si="18"/>
        <v>1</v>
      </c>
      <c r="P129" s="16">
        <f t="shared" si="19"/>
        <v>0</v>
      </c>
    </row>
    <row r="130" spans="1:16">
      <c r="A130" s="16" t="s">
        <v>77</v>
      </c>
      <c r="B130" s="16">
        <v>1975</v>
      </c>
      <c r="C130" s="16" t="s">
        <v>15</v>
      </c>
      <c r="D130" s="16">
        <v>0</v>
      </c>
      <c r="E130" s="16">
        <f t="shared" ref="E130:E193" si="20">SUMPRODUCT(--(INDEX(baftas,,1)=A130)*(INDEX(baftas,,2)=B130)*((INDEX(baftas,,3)="Film")+(INDEX(baftas,,3)="Film From Any Source"))*(INDEX(baftas,,4)=1))</f>
        <v>0</v>
      </c>
      <c r="F130" s="16">
        <f t="shared" ref="F130:F193" si="21">SUMPRODUCT(--(INDEX(globes,,1)=A130)*(INDEX(globes,,2)=B130)*((INDEX(globes,,3)="Picture - Comedy")+(INDEX(globes,,3)="Picture - Musical")+(INDEX(globes,,3)="Picture - Musical or Comedy")))</f>
        <v>0</v>
      </c>
      <c r="G130" s="16">
        <f t="shared" ref="G130:G193" si="22">SUMPRODUCT(--(INDEX(globes,,1)=A130)*(INDEX(globes,,2)=B130)*((INDEX(globes,,3)="Picture - Comedy")+(INDEX(globes,,3)="Picture - Musical")+(INDEX(globes,,3)="Picture - Musical or Comedy"))*(INDEX(globes,,4)=1))</f>
        <v>0</v>
      </c>
      <c r="H130" s="16">
        <f t="shared" ref="H130:H193" si="23">SUMPRODUCT(--(INDEX(globes,,1)=A130)*(INDEX(globes,,2)=B130)*((INDEX(globes,,3)="Picture - Drama")+(INDEX(globes,,3)="Picture")))</f>
        <v>1</v>
      </c>
      <c r="I130" s="16">
        <f t="shared" ref="I130:I193" si="24">SUMPRODUCT(--(INDEX(globes,,1)=A130)*(INDEX(globes,,2)=B130)*((INDEX(globes,,3)="Picture - Drama")+(INDEX(globes,,3)="Picture"))*(INDEX(globes,,4)=1))</f>
        <v>0</v>
      </c>
      <c r="J130" s="16">
        <f t="shared" ref="J130:J193" si="25">SUMPRODUCT(--(INDEX(oscars,,1)=A130)*(INDEX(oscars,,2)=B130))</f>
        <v>5</v>
      </c>
      <c r="K130" s="16">
        <f t="shared" ref="K130:K193" si="26">SUMPRODUCT(--(INDEX(oscars,,1)=A130)*(INDEX(oscars,,2)=B130)*((INDEX(oscars,,3)="Best Director")+(INDEX(oscars,,3)="Directing")+(INDEX(oscars,,3)="Best Director, Drama")+(INDEX(oscars,,3)="Best Director, Comedy")))</f>
        <v>1</v>
      </c>
      <c r="L130" s="16">
        <f t="shared" ref="L130:L193" si="27">SUMPRODUCT(--(INDEX(oscars,,1)=A130)*(INDEX(oscars,,2)=B130)*((INDEX(oscars,,3)="Best Writing, Adapted Screenplay")+(INDEX(oscars,,3)="Best Writing, Original Screenplay")))</f>
        <v>0</v>
      </c>
      <c r="M130" s="16">
        <v>0</v>
      </c>
      <c r="N130" s="16">
        <v>0</v>
      </c>
      <c r="O130" s="16">
        <f t="shared" ref="O130:O193" si="28">SUMPRODUCT(--(INDEX(dga,,3)=A130)*(INDEX(dga,,1)=B130))</f>
        <v>1</v>
      </c>
      <c r="P130" s="16">
        <f t="shared" ref="P130:P193" si="29">SUMPRODUCT(--(INDEX(dga,,3)=A130)*(INDEX(dga,,1)=B130)*(INDEX(dga,,4)=1))</f>
        <v>0</v>
      </c>
    </row>
    <row r="131" spans="1:16">
      <c r="A131" s="16" t="s">
        <v>78</v>
      </c>
      <c r="B131" s="16">
        <v>1975</v>
      </c>
      <c r="C131" s="16" t="s">
        <v>15</v>
      </c>
      <c r="D131" s="16">
        <v>1</v>
      </c>
      <c r="E131" s="16">
        <f t="shared" si="20"/>
        <v>0</v>
      </c>
      <c r="F131" s="16">
        <f t="shared" si="21"/>
        <v>0</v>
      </c>
      <c r="G131" s="16">
        <f t="shared" si="22"/>
        <v>0</v>
      </c>
      <c r="H131" s="16">
        <f t="shared" si="23"/>
        <v>1</v>
      </c>
      <c r="I131" s="16">
        <f t="shared" si="24"/>
        <v>1</v>
      </c>
      <c r="J131" s="16">
        <f t="shared" si="25"/>
        <v>9</v>
      </c>
      <c r="K131" s="16">
        <f t="shared" si="26"/>
        <v>1</v>
      </c>
      <c r="L131" s="16">
        <f t="shared" si="27"/>
        <v>1</v>
      </c>
      <c r="M131" s="16">
        <v>0</v>
      </c>
      <c r="N131" s="16">
        <v>0</v>
      </c>
      <c r="O131" s="16">
        <f t="shared" si="28"/>
        <v>1</v>
      </c>
      <c r="P131" s="16">
        <f t="shared" si="29"/>
        <v>1</v>
      </c>
    </row>
    <row r="132" spans="1:16">
      <c r="A132" s="16" t="s">
        <v>2732</v>
      </c>
      <c r="B132" s="16">
        <v>1976</v>
      </c>
      <c r="C132" s="16" t="s">
        <v>15</v>
      </c>
      <c r="D132" s="16">
        <v>0</v>
      </c>
      <c r="E132" s="16">
        <f t="shared" si="20"/>
        <v>0</v>
      </c>
      <c r="F132" s="16">
        <f t="shared" si="21"/>
        <v>0</v>
      </c>
      <c r="G132" s="16">
        <f t="shared" si="22"/>
        <v>0</v>
      </c>
      <c r="H132" s="16">
        <f t="shared" si="23"/>
        <v>1</v>
      </c>
      <c r="I132" s="16">
        <f t="shared" si="24"/>
        <v>0</v>
      </c>
      <c r="J132" s="16">
        <f t="shared" si="25"/>
        <v>8</v>
      </c>
      <c r="K132" s="16">
        <f t="shared" si="26"/>
        <v>1</v>
      </c>
      <c r="L132" s="16">
        <f t="shared" si="27"/>
        <v>1</v>
      </c>
      <c r="M132" s="16">
        <v>0</v>
      </c>
      <c r="N132" s="16">
        <v>0</v>
      </c>
      <c r="O132" s="16">
        <f t="shared" si="28"/>
        <v>1</v>
      </c>
      <c r="P132" s="16">
        <f t="shared" si="29"/>
        <v>0</v>
      </c>
    </row>
    <row r="133" spans="1:16">
      <c r="A133" s="16" t="s">
        <v>8833</v>
      </c>
      <c r="B133" s="16">
        <v>1976</v>
      </c>
      <c r="C133" s="16" t="s">
        <v>15</v>
      </c>
      <c r="D133" s="16">
        <v>0</v>
      </c>
      <c r="E133" s="16">
        <f t="shared" si="20"/>
        <v>0</v>
      </c>
      <c r="F133" s="16">
        <f t="shared" si="21"/>
        <v>0</v>
      </c>
      <c r="G133" s="16">
        <f t="shared" si="22"/>
        <v>0</v>
      </c>
      <c r="H133" s="16">
        <f t="shared" si="23"/>
        <v>1</v>
      </c>
      <c r="I133" s="16">
        <f t="shared" si="24"/>
        <v>0</v>
      </c>
      <c r="J133" s="16">
        <f t="shared" si="25"/>
        <v>6</v>
      </c>
      <c r="K133" s="16">
        <f t="shared" si="26"/>
        <v>0</v>
      </c>
      <c r="L133" s="16">
        <f t="shared" si="27"/>
        <v>1</v>
      </c>
      <c r="M133" s="16">
        <v>0</v>
      </c>
      <c r="N133" s="16">
        <v>0</v>
      </c>
      <c r="O133" s="16">
        <f t="shared" si="28"/>
        <v>0</v>
      </c>
      <c r="P133" s="16">
        <f t="shared" si="29"/>
        <v>0</v>
      </c>
    </row>
    <row r="134" spans="1:16">
      <c r="A134" s="16" t="s">
        <v>2724</v>
      </c>
      <c r="B134" s="16">
        <v>1976</v>
      </c>
      <c r="C134" s="16" t="s">
        <v>15</v>
      </c>
      <c r="D134" s="16">
        <v>0</v>
      </c>
      <c r="E134" s="16">
        <f t="shared" si="20"/>
        <v>0</v>
      </c>
      <c r="F134" s="16">
        <f t="shared" si="21"/>
        <v>0</v>
      </c>
      <c r="G134" s="16">
        <f t="shared" si="22"/>
        <v>0</v>
      </c>
      <c r="H134" s="16">
        <f t="shared" si="23"/>
        <v>1</v>
      </c>
      <c r="I134" s="16">
        <f t="shared" si="24"/>
        <v>0</v>
      </c>
      <c r="J134" s="16">
        <f t="shared" si="25"/>
        <v>10</v>
      </c>
      <c r="K134" s="16">
        <f t="shared" si="26"/>
        <v>1</v>
      </c>
      <c r="L134" s="16">
        <f t="shared" si="27"/>
        <v>1</v>
      </c>
      <c r="M134" s="16">
        <v>0</v>
      </c>
      <c r="N134" s="16">
        <v>0</v>
      </c>
      <c r="O134" s="16">
        <f t="shared" si="28"/>
        <v>1</v>
      </c>
      <c r="P134" s="16">
        <f t="shared" si="29"/>
        <v>0</v>
      </c>
    </row>
    <row r="135" spans="1:16">
      <c r="A135" s="16" t="s">
        <v>2728</v>
      </c>
      <c r="B135" s="16">
        <v>1976</v>
      </c>
      <c r="C135" s="16" t="s">
        <v>15</v>
      </c>
      <c r="D135" s="16">
        <v>1</v>
      </c>
      <c r="E135" s="16">
        <f t="shared" si="20"/>
        <v>0</v>
      </c>
      <c r="F135" s="16">
        <f t="shared" si="21"/>
        <v>0</v>
      </c>
      <c r="G135" s="16">
        <f t="shared" si="22"/>
        <v>0</v>
      </c>
      <c r="H135" s="16">
        <f t="shared" si="23"/>
        <v>1</v>
      </c>
      <c r="I135" s="16">
        <f t="shared" si="24"/>
        <v>1</v>
      </c>
      <c r="J135" s="16">
        <f t="shared" si="25"/>
        <v>10</v>
      </c>
      <c r="K135" s="16">
        <f t="shared" si="26"/>
        <v>1</v>
      </c>
      <c r="L135" s="16">
        <f t="shared" si="27"/>
        <v>1</v>
      </c>
      <c r="M135" s="16">
        <v>0</v>
      </c>
      <c r="N135" s="16">
        <v>0</v>
      </c>
      <c r="O135" s="16">
        <f t="shared" si="28"/>
        <v>1</v>
      </c>
      <c r="P135" s="16">
        <f t="shared" si="29"/>
        <v>1</v>
      </c>
    </row>
    <row r="136" spans="1:16">
      <c r="A136" s="16" t="s">
        <v>2723</v>
      </c>
      <c r="B136" s="16">
        <v>1976</v>
      </c>
      <c r="C136" s="16" t="s">
        <v>15</v>
      </c>
      <c r="D136" s="16">
        <v>0</v>
      </c>
      <c r="E136" s="16">
        <f t="shared" si="20"/>
        <v>0</v>
      </c>
      <c r="F136" s="16">
        <f t="shared" si="21"/>
        <v>0</v>
      </c>
      <c r="G136" s="16">
        <f t="shared" si="22"/>
        <v>0</v>
      </c>
      <c r="H136" s="16">
        <f t="shared" si="23"/>
        <v>0</v>
      </c>
      <c r="I136" s="16">
        <f t="shared" si="24"/>
        <v>0</v>
      </c>
      <c r="J136" s="16">
        <f t="shared" si="25"/>
        <v>4</v>
      </c>
      <c r="K136" s="16">
        <f t="shared" si="26"/>
        <v>0</v>
      </c>
      <c r="L136" s="16">
        <f t="shared" si="27"/>
        <v>0</v>
      </c>
      <c r="M136" s="16">
        <v>0</v>
      </c>
      <c r="N136" s="16">
        <v>0</v>
      </c>
      <c r="O136" s="16">
        <f t="shared" si="28"/>
        <v>1</v>
      </c>
      <c r="P136" s="16">
        <f t="shared" si="29"/>
        <v>0</v>
      </c>
    </row>
    <row r="137" spans="1:16">
      <c r="A137" s="16" t="s">
        <v>79</v>
      </c>
      <c r="B137" s="16">
        <v>1977</v>
      </c>
      <c r="C137" s="16" t="s">
        <v>15</v>
      </c>
      <c r="D137" s="16">
        <v>1</v>
      </c>
      <c r="E137" s="16">
        <f t="shared" si="20"/>
        <v>1</v>
      </c>
      <c r="F137" s="16">
        <f t="shared" si="21"/>
        <v>1</v>
      </c>
      <c r="G137" s="16">
        <f t="shared" si="22"/>
        <v>0</v>
      </c>
      <c r="H137" s="16">
        <f t="shared" si="23"/>
        <v>0</v>
      </c>
      <c r="I137" s="16">
        <f t="shared" si="24"/>
        <v>0</v>
      </c>
      <c r="J137" s="16">
        <f t="shared" si="25"/>
        <v>5</v>
      </c>
      <c r="K137" s="16">
        <f t="shared" si="26"/>
        <v>1</v>
      </c>
      <c r="L137" s="16">
        <f t="shared" si="27"/>
        <v>1</v>
      </c>
      <c r="M137" s="16">
        <v>0</v>
      </c>
      <c r="N137" s="16">
        <v>0</v>
      </c>
      <c r="O137" s="16">
        <f t="shared" si="28"/>
        <v>1</v>
      </c>
      <c r="P137" s="16">
        <f t="shared" si="29"/>
        <v>1</v>
      </c>
    </row>
    <row r="138" spans="1:16">
      <c r="A138" s="16" t="s">
        <v>80</v>
      </c>
      <c r="B138" s="16">
        <v>1977</v>
      </c>
      <c r="C138" s="16" t="s">
        <v>15</v>
      </c>
      <c r="D138" s="16">
        <v>0</v>
      </c>
      <c r="E138" s="16">
        <f t="shared" si="20"/>
        <v>0</v>
      </c>
      <c r="F138" s="16">
        <f t="shared" si="21"/>
        <v>1</v>
      </c>
      <c r="G138" s="16">
        <f t="shared" si="22"/>
        <v>1</v>
      </c>
      <c r="H138" s="16">
        <f t="shared" si="23"/>
        <v>0</v>
      </c>
      <c r="I138" s="16">
        <f t="shared" si="24"/>
        <v>0</v>
      </c>
      <c r="J138" s="16">
        <f t="shared" si="25"/>
        <v>5</v>
      </c>
      <c r="K138" s="16">
        <f t="shared" si="26"/>
        <v>0</v>
      </c>
      <c r="L138" s="16">
        <f t="shared" si="27"/>
        <v>1</v>
      </c>
      <c r="M138" s="16">
        <v>0</v>
      </c>
      <c r="N138" s="16">
        <v>0</v>
      </c>
      <c r="O138" s="16">
        <f t="shared" si="28"/>
        <v>0</v>
      </c>
      <c r="P138" s="16">
        <f t="shared" si="29"/>
        <v>0</v>
      </c>
    </row>
    <row r="139" spans="1:16">
      <c r="A139" s="16" t="s">
        <v>81</v>
      </c>
      <c r="B139" s="16">
        <v>1977</v>
      </c>
      <c r="C139" s="16" t="s">
        <v>15</v>
      </c>
      <c r="D139" s="16">
        <v>0</v>
      </c>
      <c r="E139" s="16">
        <f t="shared" si="20"/>
        <v>0</v>
      </c>
      <c r="F139" s="16">
        <f t="shared" si="21"/>
        <v>0</v>
      </c>
      <c r="G139" s="16">
        <f t="shared" si="22"/>
        <v>0</v>
      </c>
      <c r="H139" s="16">
        <f t="shared" si="23"/>
        <v>1</v>
      </c>
      <c r="I139" s="16">
        <f t="shared" si="24"/>
        <v>0</v>
      </c>
      <c r="J139" s="16">
        <f t="shared" si="25"/>
        <v>11</v>
      </c>
      <c r="K139" s="16">
        <f t="shared" si="26"/>
        <v>1</v>
      </c>
      <c r="L139" s="16">
        <f t="shared" si="27"/>
        <v>1</v>
      </c>
      <c r="M139" s="16">
        <v>0</v>
      </c>
      <c r="N139" s="16">
        <v>0</v>
      </c>
      <c r="O139" s="16">
        <f t="shared" si="28"/>
        <v>1</v>
      </c>
      <c r="P139" s="16">
        <f t="shared" si="29"/>
        <v>0</v>
      </c>
    </row>
    <row r="140" spans="1:16">
      <c r="A140" s="16" t="s">
        <v>8911</v>
      </c>
      <c r="B140" s="16">
        <v>1977</v>
      </c>
      <c r="C140" s="16" t="s">
        <v>15</v>
      </c>
      <c r="D140" s="16">
        <v>0</v>
      </c>
      <c r="E140" s="16">
        <f t="shared" si="20"/>
        <v>0</v>
      </c>
      <c r="F140" s="16">
        <f t="shared" si="21"/>
        <v>0</v>
      </c>
      <c r="G140" s="16">
        <f t="shared" si="22"/>
        <v>0</v>
      </c>
      <c r="H140" s="16">
        <f t="shared" si="23"/>
        <v>0</v>
      </c>
      <c r="I140" s="16">
        <f t="shared" si="24"/>
        <v>0</v>
      </c>
      <c r="J140" s="16">
        <f t="shared" si="25"/>
        <v>11</v>
      </c>
      <c r="K140" s="16">
        <f t="shared" si="26"/>
        <v>1</v>
      </c>
      <c r="L140" s="16">
        <f t="shared" si="27"/>
        <v>1</v>
      </c>
      <c r="M140" s="16">
        <v>0</v>
      </c>
      <c r="N140" s="16">
        <v>0</v>
      </c>
      <c r="O140" s="16">
        <f t="shared" si="28"/>
        <v>0</v>
      </c>
      <c r="P140" s="16">
        <f t="shared" si="29"/>
        <v>0</v>
      </c>
    </row>
    <row r="141" spans="1:16">
      <c r="A141" s="16" t="s">
        <v>83</v>
      </c>
      <c r="B141" s="16">
        <v>1977</v>
      </c>
      <c r="C141" s="16" t="s">
        <v>15</v>
      </c>
      <c r="D141" s="16">
        <v>0</v>
      </c>
      <c r="E141" s="16">
        <f t="shared" si="20"/>
        <v>0</v>
      </c>
      <c r="F141" s="16">
        <f t="shared" si="21"/>
        <v>0</v>
      </c>
      <c r="G141" s="16">
        <f t="shared" si="22"/>
        <v>0</v>
      </c>
      <c r="H141" s="16">
        <f t="shared" si="23"/>
        <v>1</v>
      </c>
      <c r="I141" s="16">
        <f t="shared" si="24"/>
        <v>1</v>
      </c>
      <c r="J141" s="16">
        <f t="shared" si="25"/>
        <v>11</v>
      </c>
      <c r="K141" s="16">
        <f t="shared" si="26"/>
        <v>1</v>
      </c>
      <c r="L141" s="16">
        <f t="shared" si="27"/>
        <v>1</v>
      </c>
      <c r="M141" s="16">
        <v>0</v>
      </c>
      <c r="N141" s="16">
        <v>0</v>
      </c>
      <c r="O141" s="16">
        <f t="shared" si="28"/>
        <v>1</v>
      </c>
      <c r="P141" s="16">
        <f t="shared" si="29"/>
        <v>0</v>
      </c>
    </row>
    <row r="142" spans="1:16">
      <c r="A142" s="16" t="s">
        <v>2812</v>
      </c>
      <c r="B142" s="16">
        <v>1978</v>
      </c>
      <c r="C142" s="16" t="s">
        <v>15</v>
      </c>
      <c r="D142" s="16">
        <v>0</v>
      </c>
      <c r="E142" s="16">
        <f t="shared" si="20"/>
        <v>0</v>
      </c>
      <c r="F142" s="16">
        <f t="shared" si="21"/>
        <v>0</v>
      </c>
      <c r="G142" s="16">
        <f t="shared" si="22"/>
        <v>0</v>
      </c>
      <c r="H142" s="16">
        <f t="shared" si="23"/>
        <v>1</v>
      </c>
      <c r="I142" s="16">
        <f t="shared" si="24"/>
        <v>0</v>
      </c>
      <c r="J142" s="16">
        <f t="shared" si="25"/>
        <v>8</v>
      </c>
      <c r="K142" s="16">
        <f t="shared" si="26"/>
        <v>1</v>
      </c>
      <c r="L142" s="16">
        <f t="shared" si="27"/>
        <v>1</v>
      </c>
      <c r="M142" s="16">
        <v>0</v>
      </c>
      <c r="N142" s="16">
        <v>0</v>
      </c>
      <c r="O142" s="16">
        <f t="shared" si="28"/>
        <v>1</v>
      </c>
      <c r="P142" s="16">
        <f t="shared" si="29"/>
        <v>0</v>
      </c>
    </row>
    <row r="143" spans="1:16">
      <c r="A143" s="16" t="s">
        <v>2811</v>
      </c>
      <c r="B143" s="16">
        <v>1978</v>
      </c>
      <c r="C143" s="16" t="s">
        <v>15</v>
      </c>
      <c r="D143" s="16">
        <v>1</v>
      </c>
      <c r="E143" s="16">
        <f t="shared" si="20"/>
        <v>0</v>
      </c>
      <c r="F143" s="16">
        <f t="shared" si="21"/>
        <v>0</v>
      </c>
      <c r="G143" s="16">
        <f t="shared" si="22"/>
        <v>0</v>
      </c>
      <c r="H143" s="16">
        <f t="shared" si="23"/>
        <v>1</v>
      </c>
      <c r="I143" s="16">
        <f t="shared" si="24"/>
        <v>0</v>
      </c>
      <c r="J143" s="16">
        <f t="shared" si="25"/>
        <v>9</v>
      </c>
      <c r="K143" s="16">
        <f t="shared" si="26"/>
        <v>1</v>
      </c>
      <c r="L143" s="16">
        <f t="shared" si="27"/>
        <v>1</v>
      </c>
      <c r="M143" s="16">
        <v>0</v>
      </c>
      <c r="N143" s="16">
        <v>0</v>
      </c>
      <c r="O143" s="16">
        <f t="shared" si="28"/>
        <v>1</v>
      </c>
      <c r="P143" s="16">
        <f t="shared" si="29"/>
        <v>1</v>
      </c>
    </row>
    <row r="144" spans="1:16">
      <c r="A144" s="16" t="s">
        <v>2808</v>
      </c>
      <c r="B144" s="16">
        <v>1978</v>
      </c>
      <c r="C144" s="16" t="s">
        <v>15</v>
      </c>
      <c r="D144" s="16">
        <v>0</v>
      </c>
      <c r="E144" s="16">
        <f t="shared" si="20"/>
        <v>0</v>
      </c>
      <c r="F144" s="16">
        <f t="shared" si="21"/>
        <v>1</v>
      </c>
      <c r="G144" s="16">
        <f t="shared" si="22"/>
        <v>1</v>
      </c>
      <c r="H144" s="16">
        <f t="shared" si="23"/>
        <v>0</v>
      </c>
      <c r="I144" s="16">
        <f t="shared" si="24"/>
        <v>0</v>
      </c>
      <c r="J144" s="16">
        <f t="shared" si="25"/>
        <v>9</v>
      </c>
      <c r="K144" s="16">
        <f t="shared" si="26"/>
        <v>1</v>
      </c>
      <c r="L144" s="16">
        <f t="shared" si="27"/>
        <v>1</v>
      </c>
      <c r="M144" s="16">
        <v>0</v>
      </c>
      <c r="N144" s="16">
        <v>0</v>
      </c>
      <c r="O144" s="16">
        <f t="shared" si="28"/>
        <v>1</v>
      </c>
      <c r="P144" s="16">
        <f t="shared" si="29"/>
        <v>0</v>
      </c>
    </row>
    <row r="145" spans="1:16">
      <c r="A145" s="16" t="s">
        <v>2817</v>
      </c>
      <c r="B145" s="16">
        <v>1978</v>
      </c>
      <c r="C145" s="16" t="s">
        <v>15</v>
      </c>
      <c r="D145" s="16">
        <v>0</v>
      </c>
      <c r="E145" s="16">
        <f t="shared" si="20"/>
        <v>0</v>
      </c>
      <c r="F145" s="16">
        <f t="shared" si="21"/>
        <v>0</v>
      </c>
      <c r="G145" s="16">
        <f t="shared" si="22"/>
        <v>0</v>
      </c>
      <c r="H145" s="16">
        <f t="shared" si="23"/>
        <v>1</v>
      </c>
      <c r="I145" s="16">
        <f t="shared" si="24"/>
        <v>1</v>
      </c>
      <c r="J145" s="16">
        <f t="shared" si="25"/>
        <v>6</v>
      </c>
      <c r="K145" s="16">
        <f t="shared" si="26"/>
        <v>1</v>
      </c>
      <c r="L145" s="16">
        <f t="shared" si="27"/>
        <v>1</v>
      </c>
      <c r="M145" s="16">
        <v>0</v>
      </c>
      <c r="N145" s="16">
        <v>0</v>
      </c>
      <c r="O145" s="16">
        <f t="shared" si="28"/>
        <v>1</v>
      </c>
      <c r="P145" s="16">
        <f t="shared" si="29"/>
        <v>0</v>
      </c>
    </row>
    <row r="146" spans="1:16">
      <c r="A146" s="16" t="s">
        <v>2822</v>
      </c>
      <c r="B146" s="16">
        <v>1978</v>
      </c>
      <c r="C146" s="16" t="s">
        <v>15</v>
      </c>
      <c r="D146" s="16">
        <v>0</v>
      </c>
      <c r="E146" s="16">
        <f t="shared" si="20"/>
        <v>0</v>
      </c>
      <c r="F146" s="16">
        <f t="shared" si="21"/>
        <v>0</v>
      </c>
      <c r="G146" s="16">
        <f t="shared" si="22"/>
        <v>0</v>
      </c>
      <c r="H146" s="16">
        <f t="shared" si="23"/>
        <v>1</v>
      </c>
      <c r="I146" s="16">
        <f t="shared" si="24"/>
        <v>0</v>
      </c>
      <c r="J146" s="16">
        <f t="shared" si="25"/>
        <v>3</v>
      </c>
      <c r="K146" s="16">
        <f t="shared" si="26"/>
        <v>0</v>
      </c>
      <c r="L146" s="16">
        <f t="shared" si="27"/>
        <v>1</v>
      </c>
      <c r="M146" s="16">
        <v>0</v>
      </c>
      <c r="N146" s="16">
        <v>0</v>
      </c>
      <c r="O146" s="16">
        <f t="shared" si="28"/>
        <v>1</v>
      </c>
      <c r="P146" s="16">
        <f t="shared" si="29"/>
        <v>0</v>
      </c>
    </row>
    <row r="147" spans="1:16">
      <c r="A147" s="16" t="s">
        <v>84</v>
      </c>
      <c r="B147" s="16">
        <v>1979</v>
      </c>
      <c r="C147" s="16" t="s">
        <v>15</v>
      </c>
      <c r="D147" s="16">
        <v>0</v>
      </c>
      <c r="E147" s="16">
        <f t="shared" si="20"/>
        <v>0</v>
      </c>
      <c r="F147" s="16">
        <f t="shared" si="21"/>
        <v>0</v>
      </c>
      <c r="G147" s="16">
        <f t="shared" si="22"/>
        <v>0</v>
      </c>
      <c r="H147" s="16">
        <f t="shared" si="23"/>
        <v>0</v>
      </c>
      <c r="I147" s="16">
        <f t="shared" si="24"/>
        <v>0</v>
      </c>
      <c r="J147" s="16">
        <f t="shared" si="25"/>
        <v>9</v>
      </c>
      <c r="K147" s="16">
        <f t="shared" si="26"/>
        <v>1</v>
      </c>
      <c r="L147" s="16">
        <f t="shared" si="27"/>
        <v>1</v>
      </c>
      <c r="M147" s="16">
        <v>0</v>
      </c>
      <c r="N147" s="16">
        <v>0</v>
      </c>
      <c r="O147" s="16">
        <f t="shared" si="28"/>
        <v>0</v>
      </c>
      <c r="P147" s="16">
        <f t="shared" si="29"/>
        <v>0</v>
      </c>
    </row>
    <row r="148" spans="1:16">
      <c r="A148" s="16" t="s">
        <v>85</v>
      </c>
      <c r="B148" s="16">
        <v>1979</v>
      </c>
      <c r="C148" s="16" t="s">
        <v>15</v>
      </c>
      <c r="D148" s="16">
        <v>0</v>
      </c>
      <c r="E148" s="16">
        <f t="shared" si="20"/>
        <v>0</v>
      </c>
      <c r="F148" s="16">
        <f t="shared" si="21"/>
        <v>0</v>
      </c>
      <c r="G148" s="16">
        <f t="shared" si="22"/>
        <v>0</v>
      </c>
      <c r="H148" s="16">
        <f t="shared" si="23"/>
        <v>1</v>
      </c>
      <c r="I148" s="16">
        <f t="shared" si="24"/>
        <v>0</v>
      </c>
      <c r="J148" s="16">
        <f t="shared" si="25"/>
        <v>8</v>
      </c>
      <c r="K148" s="16">
        <f t="shared" si="26"/>
        <v>1</v>
      </c>
      <c r="L148" s="16">
        <f t="shared" si="27"/>
        <v>1</v>
      </c>
      <c r="M148" s="16">
        <v>0</v>
      </c>
      <c r="N148" s="16">
        <v>0</v>
      </c>
      <c r="O148" s="16">
        <f t="shared" si="28"/>
        <v>1</v>
      </c>
      <c r="P148" s="16">
        <f t="shared" si="29"/>
        <v>0</v>
      </c>
    </row>
    <row r="149" spans="1:16">
      <c r="A149" s="16" t="s">
        <v>86</v>
      </c>
      <c r="B149" s="16">
        <v>1979</v>
      </c>
      <c r="C149" s="16" t="s">
        <v>15</v>
      </c>
      <c r="D149" s="16">
        <v>0</v>
      </c>
      <c r="E149" s="16">
        <f t="shared" si="20"/>
        <v>0</v>
      </c>
      <c r="F149" s="16">
        <f t="shared" si="21"/>
        <v>1</v>
      </c>
      <c r="G149" s="16">
        <f t="shared" si="22"/>
        <v>1</v>
      </c>
      <c r="H149" s="16">
        <f t="shared" si="23"/>
        <v>0</v>
      </c>
      <c r="I149" s="16">
        <f t="shared" si="24"/>
        <v>0</v>
      </c>
      <c r="J149" s="16">
        <f t="shared" si="25"/>
        <v>5</v>
      </c>
      <c r="K149" s="16">
        <f t="shared" si="26"/>
        <v>1</v>
      </c>
      <c r="L149" s="16">
        <f t="shared" si="27"/>
        <v>1</v>
      </c>
      <c r="M149" s="16">
        <v>0</v>
      </c>
      <c r="N149" s="16">
        <v>0</v>
      </c>
      <c r="O149" s="16">
        <f t="shared" si="28"/>
        <v>1</v>
      </c>
      <c r="P149" s="16">
        <f t="shared" si="29"/>
        <v>0</v>
      </c>
    </row>
    <row r="150" spans="1:16">
      <c r="A150" s="16" t="s">
        <v>87</v>
      </c>
      <c r="B150" s="16">
        <v>1979</v>
      </c>
      <c r="C150" s="16" t="s">
        <v>15</v>
      </c>
      <c r="D150" s="16">
        <v>1</v>
      </c>
      <c r="E150" s="16">
        <f t="shared" si="20"/>
        <v>0</v>
      </c>
      <c r="F150" s="16">
        <f t="shared" si="21"/>
        <v>0</v>
      </c>
      <c r="G150" s="16">
        <f t="shared" si="22"/>
        <v>0</v>
      </c>
      <c r="H150" s="16">
        <f t="shared" si="23"/>
        <v>1</v>
      </c>
      <c r="I150" s="16">
        <f t="shared" si="24"/>
        <v>1</v>
      </c>
      <c r="J150" s="16">
        <f t="shared" si="25"/>
        <v>9</v>
      </c>
      <c r="K150" s="16">
        <f t="shared" si="26"/>
        <v>1</v>
      </c>
      <c r="L150" s="16">
        <f t="shared" si="27"/>
        <v>1</v>
      </c>
      <c r="M150" s="16">
        <v>0</v>
      </c>
      <c r="N150" s="16">
        <v>0</v>
      </c>
      <c r="O150" s="16">
        <f t="shared" si="28"/>
        <v>1</v>
      </c>
      <c r="P150" s="16">
        <f t="shared" si="29"/>
        <v>1</v>
      </c>
    </row>
    <row r="151" spans="1:16">
      <c r="A151" s="16" t="s">
        <v>88</v>
      </c>
      <c r="B151" s="16">
        <v>1979</v>
      </c>
      <c r="C151" s="16" t="s">
        <v>15</v>
      </c>
      <c r="D151" s="16">
        <v>0</v>
      </c>
      <c r="E151" s="16">
        <f t="shared" si="20"/>
        <v>0</v>
      </c>
      <c r="F151" s="16">
        <f t="shared" si="21"/>
        <v>0</v>
      </c>
      <c r="G151" s="16">
        <f t="shared" si="22"/>
        <v>0</v>
      </c>
      <c r="H151" s="16">
        <f t="shared" si="23"/>
        <v>1</v>
      </c>
      <c r="I151" s="16">
        <f t="shared" si="24"/>
        <v>0</v>
      </c>
      <c r="J151" s="16">
        <f t="shared" si="25"/>
        <v>4</v>
      </c>
      <c r="K151" s="16">
        <f t="shared" si="26"/>
        <v>0</v>
      </c>
      <c r="L151" s="16">
        <f t="shared" si="27"/>
        <v>1</v>
      </c>
      <c r="M151" s="16">
        <v>0</v>
      </c>
      <c r="N151" s="16">
        <v>0</v>
      </c>
      <c r="O151" s="16">
        <f t="shared" si="28"/>
        <v>0</v>
      </c>
      <c r="P151" s="16">
        <f t="shared" si="29"/>
        <v>0</v>
      </c>
    </row>
    <row r="152" spans="1:16">
      <c r="A152" s="16" t="s">
        <v>2921</v>
      </c>
      <c r="B152" s="16">
        <v>1980</v>
      </c>
      <c r="C152" s="16" t="s">
        <v>15</v>
      </c>
      <c r="D152" s="16">
        <v>0</v>
      </c>
      <c r="E152" s="16">
        <f t="shared" si="20"/>
        <v>0</v>
      </c>
      <c r="F152" s="16">
        <f t="shared" si="21"/>
        <v>1</v>
      </c>
      <c r="G152" s="16">
        <f t="shared" si="22"/>
        <v>1</v>
      </c>
      <c r="H152" s="16">
        <f t="shared" si="23"/>
        <v>0</v>
      </c>
      <c r="I152" s="16">
        <f t="shared" si="24"/>
        <v>0</v>
      </c>
      <c r="J152" s="16">
        <f t="shared" si="25"/>
        <v>7</v>
      </c>
      <c r="K152" s="16">
        <f t="shared" si="26"/>
        <v>0</v>
      </c>
      <c r="L152" s="16">
        <f t="shared" si="27"/>
        <v>1</v>
      </c>
      <c r="M152" s="16">
        <v>0</v>
      </c>
      <c r="N152" s="16">
        <v>0</v>
      </c>
      <c r="O152" s="16">
        <f t="shared" si="28"/>
        <v>1</v>
      </c>
      <c r="P152" s="16">
        <f t="shared" si="29"/>
        <v>0</v>
      </c>
    </row>
    <row r="153" spans="1:16">
      <c r="A153" s="16" t="s">
        <v>2908</v>
      </c>
      <c r="B153" s="16">
        <v>1980</v>
      </c>
      <c r="C153" s="16" t="s">
        <v>15</v>
      </c>
      <c r="D153" s="16">
        <v>0</v>
      </c>
      <c r="E153" s="16">
        <f t="shared" si="20"/>
        <v>1</v>
      </c>
      <c r="F153" s="16">
        <f t="shared" si="21"/>
        <v>0</v>
      </c>
      <c r="G153" s="16">
        <f t="shared" si="22"/>
        <v>0</v>
      </c>
      <c r="H153" s="16">
        <f t="shared" si="23"/>
        <v>1</v>
      </c>
      <c r="I153" s="16">
        <f t="shared" si="24"/>
        <v>0</v>
      </c>
      <c r="J153" s="16">
        <f t="shared" si="25"/>
        <v>8</v>
      </c>
      <c r="K153" s="16">
        <f t="shared" si="26"/>
        <v>1</v>
      </c>
      <c r="L153" s="16">
        <f t="shared" si="27"/>
        <v>1</v>
      </c>
      <c r="M153" s="16">
        <v>0</v>
      </c>
      <c r="N153" s="16">
        <v>0</v>
      </c>
      <c r="O153" s="16">
        <f t="shared" si="28"/>
        <v>1</v>
      </c>
      <c r="P153" s="16">
        <f t="shared" si="29"/>
        <v>0</v>
      </c>
    </row>
    <row r="154" spans="1:16">
      <c r="A154" s="16" t="s">
        <v>2912</v>
      </c>
      <c r="B154" s="16">
        <v>1980</v>
      </c>
      <c r="C154" s="16" t="s">
        <v>15</v>
      </c>
      <c r="D154" s="16">
        <v>1</v>
      </c>
      <c r="E154" s="16">
        <f t="shared" si="20"/>
        <v>0</v>
      </c>
      <c r="F154" s="16">
        <f t="shared" si="21"/>
        <v>0</v>
      </c>
      <c r="G154" s="16">
        <f t="shared" si="22"/>
        <v>0</v>
      </c>
      <c r="H154" s="16">
        <f t="shared" si="23"/>
        <v>1</v>
      </c>
      <c r="I154" s="16">
        <f t="shared" si="24"/>
        <v>1</v>
      </c>
      <c r="J154" s="16">
        <f t="shared" si="25"/>
        <v>6</v>
      </c>
      <c r="K154" s="16">
        <f t="shared" si="26"/>
        <v>1</v>
      </c>
      <c r="L154" s="16">
        <f t="shared" si="27"/>
        <v>1</v>
      </c>
      <c r="M154" s="16">
        <v>0</v>
      </c>
      <c r="N154" s="16">
        <v>0</v>
      </c>
      <c r="O154" s="16">
        <f t="shared" si="28"/>
        <v>1</v>
      </c>
      <c r="P154" s="16">
        <f t="shared" si="29"/>
        <v>1</v>
      </c>
    </row>
    <row r="155" spans="1:16">
      <c r="A155" s="16" t="s">
        <v>2906</v>
      </c>
      <c r="B155" s="16">
        <v>1980</v>
      </c>
      <c r="C155" s="16" t="s">
        <v>15</v>
      </c>
      <c r="D155" s="16">
        <v>0</v>
      </c>
      <c r="E155" s="16">
        <f t="shared" si="20"/>
        <v>0</v>
      </c>
      <c r="F155" s="16">
        <f t="shared" si="21"/>
        <v>0</v>
      </c>
      <c r="G155" s="16">
        <f t="shared" si="22"/>
        <v>0</v>
      </c>
      <c r="H155" s="16">
        <f t="shared" si="23"/>
        <v>1</v>
      </c>
      <c r="I155" s="16">
        <f t="shared" si="24"/>
        <v>0</v>
      </c>
      <c r="J155" s="16">
        <f t="shared" si="25"/>
        <v>8</v>
      </c>
      <c r="K155" s="16">
        <f t="shared" si="26"/>
        <v>1</v>
      </c>
      <c r="L155" s="16">
        <f t="shared" si="27"/>
        <v>0</v>
      </c>
      <c r="M155" s="16">
        <v>0</v>
      </c>
      <c r="N155" s="16">
        <v>0</v>
      </c>
      <c r="O155" s="16">
        <f t="shared" si="28"/>
        <v>1</v>
      </c>
      <c r="P155" s="16">
        <f t="shared" si="29"/>
        <v>0</v>
      </c>
    </row>
    <row r="156" spans="1:16">
      <c r="A156" s="16" t="s">
        <v>9136</v>
      </c>
      <c r="B156" s="16">
        <v>1980</v>
      </c>
      <c r="C156" s="16" t="s">
        <v>15</v>
      </c>
      <c r="D156" s="16">
        <v>0</v>
      </c>
      <c r="E156" s="16">
        <f t="shared" si="20"/>
        <v>0</v>
      </c>
      <c r="F156" s="16">
        <f t="shared" si="21"/>
        <v>0</v>
      </c>
      <c r="G156" s="16">
        <f t="shared" si="22"/>
        <v>0</v>
      </c>
      <c r="H156" s="16">
        <f t="shared" si="23"/>
        <v>0</v>
      </c>
      <c r="I156" s="16">
        <f t="shared" si="24"/>
        <v>0</v>
      </c>
      <c r="J156" s="16">
        <f t="shared" si="25"/>
        <v>6</v>
      </c>
      <c r="K156" s="16">
        <f t="shared" si="26"/>
        <v>1</v>
      </c>
      <c r="L156" s="16">
        <f t="shared" si="27"/>
        <v>0</v>
      </c>
      <c r="M156" s="16">
        <v>0</v>
      </c>
      <c r="N156" s="16">
        <v>0</v>
      </c>
      <c r="O156" s="16">
        <f t="shared" si="28"/>
        <v>0</v>
      </c>
      <c r="P156" s="16">
        <f t="shared" si="29"/>
        <v>0</v>
      </c>
    </row>
    <row r="157" spans="1:16">
      <c r="A157" s="16" t="s">
        <v>89</v>
      </c>
      <c r="B157" s="16">
        <v>1981</v>
      </c>
      <c r="C157" s="16" t="s">
        <v>15</v>
      </c>
      <c r="D157" s="16">
        <v>0</v>
      </c>
      <c r="E157" s="16">
        <f t="shared" si="20"/>
        <v>0</v>
      </c>
      <c r="F157" s="16">
        <f t="shared" si="21"/>
        <v>0</v>
      </c>
      <c r="G157" s="16">
        <f t="shared" si="22"/>
        <v>0</v>
      </c>
      <c r="H157" s="16">
        <f t="shared" si="23"/>
        <v>0</v>
      </c>
      <c r="I157" s="16">
        <f t="shared" si="24"/>
        <v>0</v>
      </c>
      <c r="J157" s="16">
        <f t="shared" si="25"/>
        <v>5</v>
      </c>
      <c r="K157" s="16">
        <f t="shared" si="26"/>
        <v>1</v>
      </c>
      <c r="L157" s="16">
        <f t="shared" si="27"/>
        <v>1</v>
      </c>
      <c r="M157" s="16">
        <v>0</v>
      </c>
      <c r="N157" s="16">
        <v>0</v>
      </c>
      <c r="O157" s="16">
        <f t="shared" si="28"/>
        <v>1</v>
      </c>
      <c r="P157" s="16">
        <f t="shared" si="29"/>
        <v>0</v>
      </c>
    </row>
    <row r="158" spans="1:16">
      <c r="A158" s="16" t="s">
        <v>90</v>
      </c>
      <c r="B158" s="16">
        <v>1981</v>
      </c>
      <c r="C158" s="16" t="s">
        <v>15</v>
      </c>
      <c r="D158" s="16">
        <v>1</v>
      </c>
      <c r="E158" s="16">
        <f t="shared" si="20"/>
        <v>1</v>
      </c>
      <c r="F158" s="16">
        <f t="shared" si="21"/>
        <v>0</v>
      </c>
      <c r="G158" s="16">
        <f t="shared" si="22"/>
        <v>0</v>
      </c>
      <c r="H158" s="16">
        <f t="shared" si="23"/>
        <v>0</v>
      </c>
      <c r="I158" s="16">
        <f t="shared" si="24"/>
        <v>0</v>
      </c>
      <c r="J158" s="16">
        <f t="shared" si="25"/>
        <v>7</v>
      </c>
      <c r="K158" s="16">
        <f t="shared" si="26"/>
        <v>1</v>
      </c>
      <c r="L158" s="16">
        <f t="shared" si="27"/>
        <v>1</v>
      </c>
      <c r="M158" s="16">
        <v>0</v>
      </c>
      <c r="N158" s="16">
        <v>0</v>
      </c>
      <c r="O158" s="16">
        <f t="shared" si="28"/>
        <v>1</v>
      </c>
      <c r="P158" s="16">
        <f t="shared" si="29"/>
        <v>0</v>
      </c>
    </row>
    <row r="159" spans="1:16">
      <c r="A159" s="16" t="s">
        <v>91</v>
      </c>
      <c r="B159" s="16">
        <v>1981</v>
      </c>
      <c r="C159" s="16" t="s">
        <v>15</v>
      </c>
      <c r="D159" s="16">
        <v>0</v>
      </c>
      <c r="E159" s="16">
        <f t="shared" si="20"/>
        <v>0</v>
      </c>
      <c r="F159" s="16">
        <f t="shared" si="21"/>
        <v>0</v>
      </c>
      <c r="G159" s="16">
        <f t="shared" si="22"/>
        <v>0</v>
      </c>
      <c r="H159" s="16">
        <f t="shared" si="23"/>
        <v>1</v>
      </c>
      <c r="I159" s="16">
        <f t="shared" si="24"/>
        <v>1</v>
      </c>
      <c r="J159" s="16">
        <f t="shared" si="25"/>
        <v>10</v>
      </c>
      <c r="K159" s="16">
        <f t="shared" si="26"/>
        <v>1</v>
      </c>
      <c r="L159" s="16">
        <f t="shared" si="27"/>
        <v>1</v>
      </c>
      <c r="M159" s="16">
        <v>0</v>
      </c>
      <c r="N159" s="16">
        <v>0</v>
      </c>
      <c r="O159" s="16">
        <f t="shared" si="28"/>
        <v>1</v>
      </c>
      <c r="P159" s="16">
        <f t="shared" si="29"/>
        <v>0</v>
      </c>
    </row>
    <row r="160" spans="1:16">
      <c r="A160" s="16" t="s">
        <v>9202</v>
      </c>
      <c r="B160" s="16">
        <v>1981</v>
      </c>
      <c r="C160" s="16" t="s">
        <v>15</v>
      </c>
      <c r="D160" s="16">
        <v>0</v>
      </c>
      <c r="E160" s="16">
        <f t="shared" si="20"/>
        <v>0</v>
      </c>
      <c r="F160" s="16">
        <f t="shared" si="21"/>
        <v>0</v>
      </c>
      <c r="G160" s="16">
        <f t="shared" si="22"/>
        <v>0</v>
      </c>
      <c r="H160" s="16">
        <f t="shared" si="23"/>
        <v>0</v>
      </c>
      <c r="I160" s="16">
        <f t="shared" si="24"/>
        <v>0</v>
      </c>
      <c r="J160" s="16">
        <f t="shared" si="25"/>
        <v>9</v>
      </c>
      <c r="K160" s="16">
        <f t="shared" si="26"/>
        <v>1</v>
      </c>
      <c r="L160" s="16">
        <f t="shared" si="27"/>
        <v>0</v>
      </c>
      <c r="M160" s="16">
        <v>0</v>
      </c>
      <c r="N160" s="16">
        <v>0</v>
      </c>
      <c r="O160" s="16">
        <f t="shared" si="28"/>
        <v>0</v>
      </c>
      <c r="P160" s="16">
        <f t="shared" si="29"/>
        <v>0</v>
      </c>
    </row>
    <row r="161" spans="1:16">
      <c r="A161" s="16" t="s">
        <v>93</v>
      </c>
      <c r="B161" s="16">
        <v>1981</v>
      </c>
      <c r="C161" s="16" t="s">
        <v>15</v>
      </c>
      <c r="D161" s="16">
        <v>0</v>
      </c>
      <c r="E161" s="16">
        <f t="shared" si="20"/>
        <v>0</v>
      </c>
      <c r="F161" s="16">
        <f t="shared" si="21"/>
        <v>0</v>
      </c>
      <c r="G161" s="16">
        <f t="shared" si="22"/>
        <v>0</v>
      </c>
      <c r="H161" s="16">
        <f t="shared" si="23"/>
        <v>1</v>
      </c>
      <c r="I161" s="16">
        <f t="shared" si="24"/>
        <v>0</v>
      </c>
      <c r="J161" s="16">
        <f t="shared" si="25"/>
        <v>12</v>
      </c>
      <c r="K161" s="16">
        <f t="shared" si="26"/>
        <v>1</v>
      </c>
      <c r="L161" s="16">
        <f t="shared" si="27"/>
        <v>1</v>
      </c>
      <c r="M161" s="16">
        <v>0</v>
      </c>
      <c r="N161" s="16">
        <v>0</v>
      </c>
      <c r="O161" s="16">
        <f t="shared" si="28"/>
        <v>1</v>
      </c>
      <c r="P161" s="16">
        <f t="shared" si="29"/>
        <v>1</v>
      </c>
    </row>
    <row r="162" spans="1:16">
      <c r="A162" s="16" t="s">
        <v>9261</v>
      </c>
      <c r="B162" s="16">
        <v>1982</v>
      </c>
      <c r="C162" s="16" t="s">
        <v>15</v>
      </c>
      <c r="D162" s="16">
        <v>0</v>
      </c>
      <c r="E162" s="16">
        <f t="shared" si="20"/>
        <v>0</v>
      </c>
      <c r="F162" s="16">
        <f t="shared" si="21"/>
        <v>0</v>
      </c>
      <c r="G162" s="16">
        <f t="shared" si="22"/>
        <v>0</v>
      </c>
      <c r="H162" s="16">
        <f t="shared" si="23"/>
        <v>0</v>
      </c>
      <c r="I162" s="16">
        <f t="shared" si="24"/>
        <v>0</v>
      </c>
      <c r="J162" s="16">
        <f t="shared" si="25"/>
        <v>9</v>
      </c>
      <c r="K162" s="16">
        <f t="shared" si="26"/>
        <v>1</v>
      </c>
      <c r="L162" s="16">
        <f t="shared" si="27"/>
        <v>1</v>
      </c>
      <c r="M162" s="16">
        <v>0</v>
      </c>
      <c r="N162" s="16">
        <v>0</v>
      </c>
      <c r="O162" s="16">
        <f t="shared" si="28"/>
        <v>1</v>
      </c>
      <c r="P162" s="16">
        <f t="shared" si="29"/>
        <v>0</v>
      </c>
    </row>
    <row r="163" spans="1:16">
      <c r="A163" s="16" t="s">
        <v>3006</v>
      </c>
      <c r="B163" s="16">
        <v>1982</v>
      </c>
      <c r="C163" s="16" t="s">
        <v>15</v>
      </c>
      <c r="D163" s="16">
        <v>1</v>
      </c>
      <c r="E163" s="16">
        <f t="shared" si="20"/>
        <v>1</v>
      </c>
      <c r="F163" s="16">
        <f t="shared" si="21"/>
        <v>0</v>
      </c>
      <c r="G163" s="16">
        <f t="shared" si="22"/>
        <v>0</v>
      </c>
      <c r="H163" s="16">
        <f t="shared" si="23"/>
        <v>0</v>
      </c>
      <c r="I163" s="16">
        <f t="shared" si="24"/>
        <v>0</v>
      </c>
      <c r="J163" s="16">
        <f t="shared" si="25"/>
        <v>11</v>
      </c>
      <c r="K163" s="16">
        <f t="shared" si="26"/>
        <v>1</v>
      </c>
      <c r="L163" s="16">
        <f t="shared" si="27"/>
        <v>1</v>
      </c>
      <c r="M163" s="16">
        <v>0</v>
      </c>
      <c r="N163" s="16">
        <v>0</v>
      </c>
      <c r="O163" s="16">
        <f t="shared" si="28"/>
        <v>1</v>
      </c>
      <c r="P163" s="16">
        <f t="shared" si="29"/>
        <v>1</v>
      </c>
    </row>
    <row r="164" spans="1:16">
      <c r="A164" s="16" t="s">
        <v>3007</v>
      </c>
      <c r="B164" s="16">
        <v>1982</v>
      </c>
      <c r="C164" s="16" t="s">
        <v>15</v>
      </c>
      <c r="D164" s="16">
        <v>0</v>
      </c>
      <c r="E164" s="16">
        <f t="shared" si="20"/>
        <v>0</v>
      </c>
      <c r="F164" s="16">
        <f t="shared" si="21"/>
        <v>0</v>
      </c>
      <c r="G164" s="16">
        <f t="shared" si="22"/>
        <v>0</v>
      </c>
      <c r="H164" s="16">
        <f t="shared" si="23"/>
        <v>1</v>
      </c>
      <c r="I164" s="16">
        <f t="shared" si="24"/>
        <v>0</v>
      </c>
      <c r="J164" s="16">
        <f t="shared" si="25"/>
        <v>4</v>
      </c>
      <c r="K164" s="16">
        <f t="shared" si="26"/>
        <v>0</v>
      </c>
      <c r="L164" s="16">
        <f t="shared" si="27"/>
        <v>1</v>
      </c>
      <c r="M164" s="16">
        <v>0</v>
      </c>
      <c r="N164" s="16">
        <v>0</v>
      </c>
      <c r="O164" s="16">
        <f t="shared" si="28"/>
        <v>0</v>
      </c>
      <c r="P164" s="16">
        <f t="shared" si="29"/>
        <v>0</v>
      </c>
    </row>
    <row r="165" spans="1:16">
      <c r="A165" s="16" t="s">
        <v>3004</v>
      </c>
      <c r="B165" s="16">
        <v>1982</v>
      </c>
      <c r="C165" s="16" t="s">
        <v>15</v>
      </c>
      <c r="D165" s="16">
        <v>0</v>
      </c>
      <c r="E165" s="16">
        <f t="shared" si="20"/>
        <v>0</v>
      </c>
      <c r="F165" s="16">
        <f t="shared" si="21"/>
        <v>1</v>
      </c>
      <c r="G165" s="16">
        <f t="shared" si="22"/>
        <v>1</v>
      </c>
      <c r="H165" s="16">
        <f t="shared" si="23"/>
        <v>0</v>
      </c>
      <c r="I165" s="16">
        <f t="shared" si="24"/>
        <v>0</v>
      </c>
      <c r="J165" s="16">
        <f t="shared" si="25"/>
        <v>10</v>
      </c>
      <c r="K165" s="16">
        <f t="shared" si="26"/>
        <v>1</v>
      </c>
      <c r="L165" s="16">
        <f t="shared" si="27"/>
        <v>1</v>
      </c>
      <c r="M165" s="16">
        <v>0</v>
      </c>
      <c r="N165" s="16">
        <v>0</v>
      </c>
      <c r="O165" s="16">
        <f t="shared" si="28"/>
        <v>1</v>
      </c>
      <c r="P165" s="16">
        <f t="shared" si="29"/>
        <v>0</v>
      </c>
    </row>
    <row r="166" spans="1:16">
      <c r="A166" s="16" t="s">
        <v>3008</v>
      </c>
      <c r="B166" s="16">
        <v>1982</v>
      </c>
      <c r="C166" s="16" t="s">
        <v>15</v>
      </c>
      <c r="D166" s="16">
        <v>0</v>
      </c>
      <c r="E166" s="16">
        <f t="shared" si="20"/>
        <v>0</v>
      </c>
      <c r="F166" s="16">
        <f t="shared" si="21"/>
        <v>0</v>
      </c>
      <c r="G166" s="16">
        <f t="shared" si="22"/>
        <v>0</v>
      </c>
      <c r="H166" s="16">
        <f t="shared" si="23"/>
        <v>1</v>
      </c>
      <c r="I166" s="16">
        <f t="shared" si="24"/>
        <v>0</v>
      </c>
      <c r="J166" s="16">
        <f t="shared" si="25"/>
        <v>5</v>
      </c>
      <c r="K166" s="16">
        <f t="shared" si="26"/>
        <v>1</v>
      </c>
      <c r="L166" s="16">
        <f t="shared" si="27"/>
        <v>1</v>
      </c>
      <c r="M166" s="16">
        <v>0</v>
      </c>
      <c r="N166" s="16">
        <v>0</v>
      </c>
      <c r="O166" s="16">
        <f t="shared" si="28"/>
        <v>0</v>
      </c>
      <c r="P166" s="16">
        <f t="shared" si="29"/>
        <v>0</v>
      </c>
    </row>
    <row r="167" spans="1:16">
      <c r="A167" s="16" t="s">
        <v>94</v>
      </c>
      <c r="B167" s="16">
        <v>1983</v>
      </c>
      <c r="C167" s="16" t="s">
        <v>15</v>
      </c>
      <c r="D167" s="16">
        <v>0</v>
      </c>
      <c r="E167" s="16">
        <f t="shared" si="20"/>
        <v>0</v>
      </c>
      <c r="F167" s="16">
        <f t="shared" si="21"/>
        <v>1</v>
      </c>
      <c r="G167" s="16">
        <f t="shared" si="22"/>
        <v>0</v>
      </c>
      <c r="H167" s="16">
        <f t="shared" si="23"/>
        <v>0</v>
      </c>
      <c r="I167" s="16">
        <f t="shared" si="24"/>
        <v>0</v>
      </c>
      <c r="J167" s="16">
        <f t="shared" si="25"/>
        <v>3</v>
      </c>
      <c r="K167" s="16">
        <f t="shared" si="26"/>
        <v>0</v>
      </c>
      <c r="L167" s="16">
        <f t="shared" si="27"/>
        <v>1</v>
      </c>
      <c r="M167" s="16">
        <v>0</v>
      </c>
      <c r="N167" s="16">
        <v>0</v>
      </c>
      <c r="O167" s="16">
        <f t="shared" si="28"/>
        <v>1</v>
      </c>
      <c r="P167" s="16">
        <f t="shared" si="29"/>
        <v>0</v>
      </c>
    </row>
    <row r="168" spans="1:16">
      <c r="A168" s="16" t="s">
        <v>95</v>
      </c>
      <c r="B168" s="16">
        <v>1983</v>
      </c>
      <c r="C168" s="16" t="s">
        <v>15</v>
      </c>
      <c r="D168" s="16">
        <v>0</v>
      </c>
      <c r="E168" s="16">
        <f t="shared" si="20"/>
        <v>0</v>
      </c>
      <c r="F168" s="16">
        <f t="shared" si="21"/>
        <v>0</v>
      </c>
      <c r="G168" s="16">
        <f t="shared" si="22"/>
        <v>0</v>
      </c>
      <c r="H168" s="16">
        <f t="shared" si="23"/>
        <v>0</v>
      </c>
      <c r="I168" s="16">
        <f t="shared" si="24"/>
        <v>0</v>
      </c>
      <c r="J168" s="16">
        <f t="shared" si="25"/>
        <v>5</v>
      </c>
      <c r="K168" s="16">
        <f t="shared" si="26"/>
        <v>1</v>
      </c>
      <c r="L168" s="16">
        <f t="shared" si="27"/>
        <v>1</v>
      </c>
      <c r="M168" s="16">
        <v>0</v>
      </c>
      <c r="N168" s="16">
        <v>0</v>
      </c>
      <c r="O168" s="16">
        <f t="shared" si="28"/>
        <v>0</v>
      </c>
      <c r="P168" s="16">
        <f t="shared" si="29"/>
        <v>0</v>
      </c>
    </row>
    <row r="169" spans="1:16">
      <c r="A169" s="16" t="s">
        <v>96</v>
      </c>
      <c r="B169" s="16">
        <v>1983</v>
      </c>
      <c r="C169" s="16" t="s">
        <v>15</v>
      </c>
      <c r="D169" s="16">
        <v>0</v>
      </c>
      <c r="E169" s="16">
        <f t="shared" si="20"/>
        <v>0</v>
      </c>
      <c r="F169" s="16">
        <f t="shared" si="21"/>
        <v>0</v>
      </c>
      <c r="G169" s="16">
        <f t="shared" si="22"/>
        <v>0</v>
      </c>
      <c r="H169" s="16">
        <f t="shared" si="23"/>
        <v>1</v>
      </c>
      <c r="I169" s="16">
        <f t="shared" si="24"/>
        <v>0</v>
      </c>
      <c r="J169" s="16">
        <f t="shared" si="25"/>
        <v>8</v>
      </c>
      <c r="K169" s="16">
        <f t="shared" si="26"/>
        <v>0</v>
      </c>
      <c r="L169" s="16">
        <f t="shared" si="27"/>
        <v>0</v>
      </c>
      <c r="M169" s="16">
        <v>0</v>
      </c>
      <c r="N169" s="16">
        <v>0</v>
      </c>
      <c r="O169" s="16">
        <f t="shared" si="28"/>
        <v>1</v>
      </c>
      <c r="P169" s="16">
        <f t="shared" si="29"/>
        <v>0</v>
      </c>
    </row>
    <row r="170" spans="1:16">
      <c r="A170" s="16" t="s">
        <v>97</v>
      </c>
      <c r="B170" s="16">
        <v>1983</v>
      </c>
      <c r="C170" s="16" t="s">
        <v>15</v>
      </c>
      <c r="D170" s="16">
        <v>0</v>
      </c>
      <c r="E170" s="16">
        <f t="shared" si="20"/>
        <v>0</v>
      </c>
      <c r="F170" s="16">
        <f t="shared" si="21"/>
        <v>0</v>
      </c>
      <c r="G170" s="16">
        <f t="shared" si="22"/>
        <v>0</v>
      </c>
      <c r="H170" s="16">
        <f t="shared" si="23"/>
        <v>1</v>
      </c>
      <c r="I170" s="16">
        <f t="shared" si="24"/>
        <v>0</v>
      </c>
      <c r="J170" s="16">
        <f t="shared" si="25"/>
        <v>5</v>
      </c>
      <c r="K170" s="16">
        <f t="shared" si="26"/>
        <v>1</v>
      </c>
      <c r="L170" s="16">
        <f t="shared" si="27"/>
        <v>1</v>
      </c>
      <c r="M170" s="16">
        <v>0</v>
      </c>
      <c r="N170" s="16">
        <v>0</v>
      </c>
      <c r="O170" s="16">
        <f t="shared" si="28"/>
        <v>1</v>
      </c>
      <c r="P170" s="16">
        <f t="shared" si="29"/>
        <v>0</v>
      </c>
    </row>
    <row r="171" spans="1:16">
      <c r="A171" s="16" t="s">
        <v>98</v>
      </c>
      <c r="B171" s="16">
        <v>1983</v>
      </c>
      <c r="C171" s="16" t="s">
        <v>15</v>
      </c>
      <c r="D171" s="16">
        <v>1</v>
      </c>
      <c r="E171" s="16">
        <f t="shared" si="20"/>
        <v>0</v>
      </c>
      <c r="F171" s="16">
        <f t="shared" si="21"/>
        <v>0</v>
      </c>
      <c r="G171" s="16">
        <f t="shared" si="22"/>
        <v>0</v>
      </c>
      <c r="H171" s="16">
        <f t="shared" si="23"/>
        <v>1</v>
      </c>
      <c r="I171" s="16">
        <f t="shared" si="24"/>
        <v>1</v>
      </c>
      <c r="J171" s="16">
        <f t="shared" si="25"/>
        <v>11</v>
      </c>
      <c r="K171" s="16">
        <f t="shared" si="26"/>
        <v>1</v>
      </c>
      <c r="L171" s="16">
        <f t="shared" si="27"/>
        <v>1</v>
      </c>
      <c r="M171" s="16">
        <v>0</v>
      </c>
      <c r="N171" s="16">
        <v>0</v>
      </c>
      <c r="O171" s="16">
        <f t="shared" si="28"/>
        <v>1</v>
      </c>
      <c r="P171" s="16">
        <f t="shared" si="29"/>
        <v>1</v>
      </c>
    </row>
    <row r="172" spans="1:16">
      <c r="A172" s="16" t="s">
        <v>3102</v>
      </c>
      <c r="B172" s="16">
        <v>1984</v>
      </c>
      <c r="C172" s="16" t="s">
        <v>15</v>
      </c>
      <c r="D172" s="16">
        <v>1</v>
      </c>
      <c r="E172" s="16">
        <f t="shared" si="20"/>
        <v>0</v>
      </c>
      <c r="F172" s="16">
        <f t="shared" si="21"/>
        <v>0</v>
      </c>
      <c r="G172" s="16">
        <f t="shared" si="22"/>
        <v>0</v>
      </c>
      <c r="H172" s="16">
        <f t="shared" si="23"/>
        <v>1</v>
      </c>
      <c r="I172" s="16">
        <f t="shared" si="24"/>
        <v>1</v>
      </c>
      <c r="J172" s="16">
        <f t="shared" si="25"/>
        <v>11</v>
      </c>
      <c r="K172" s="16">
        <f t="shared" si="26"/>
        <v>1</v>
      </c>
      <c r="L172" s="16">
        <f t="shared" si="27"/>
        <v>1</v>
      </c>
      <c r="M172" s="16">
        <v>0</v>
      </c>
      <c r="N172" s="16">
        <v>0</v>
      </c>
      <c r="O172" s="16">
        <f t="shared" si="28"/>
        <v>1</v>
      </c>
      <c r="P172" s="16">
        <f t="shared" si="29"/>
        <v>1</v>
      </c>
    </row>
    <row r="173" spans="1:16">
      <c r="A173" s="16" t="s">
        <v>3107</v>
      </c>
      <c r="B173" s="16">
        <v>1984</v>
      </c>
      <c r="C173" s="16" t="s">
        <v>15</v>
      </c>
      <c r="D173" s="16">
        <v>0</v>
      </c>
      <c r="E173" s="16">
        <f t="shared" si="20"/>
        <v>1</v>
      </c>
      <c r="F173" s="16">
        <f t="shared" si="21"/>
        <v>0</v>
      </c>
      <c r="G173" s="16">
        <f t="shared" si="22"/>
        <v>0</v>
      </c>
      <c r="H173" s="16">
        <f t="shared" si="23"/>
        <v>1</v>
      </c>
      <c r="I173" s="16">
        <f t="shared" si="24"/>
        <v>0</v>
      </c>
      <c r="J173" s="16">
        <f t="shared" si="25"/>
        <v>7</v>
      </c>
      <c r="K173" s="16">
        <f t="shared" si="26"/>
        <v>1</v>
      </c>
      <c r="L173" s="16">
        <f t="shared" si="27"/>
        <v>1</v>
      </c>
      <c r="M173" s="16">
        <v>0</v>
      </c>
      <c r="N173" s="16">
        <v>0</v>
      </c>
      <c r="O173" s="16">
        <f t="shared" si="28"/>
        <v>1</v>
      </c>
      <c r="P173" s="16">
        <f t="shared" si="29"/>
        <v>0</v>
      </c>
    </row>
    <row r="174" spans="1:16">
      <c r="A174" s="16" t="s">
        <v>3117</v>
      </c>
      <c r="B174" s="16">
        <v>1984</v>
      </c>
      <c r="C174" s="16" t="s">
        <v>15</v>
      </c>
      <c r="D174" s="16">
        <v>0</v>
      </c>
      <c r="E174" s="16">
        <f t="shared" si="20"/>
        <v>0</v>
      </c>
      <c r="F174" s="16">
        <f t="shared" si="21"/>
        <v>0</v>
      </c>
      <c r="G174" s="16">
        <f t="shared" si="22"/>
        <v>0</v>
      </c>
      <c r="H174" s="16">
        <f t="shared" si="23"/>
        <v>0</v>
      </c>
      <c r="I174" s="16">
        <f t="shared" si="24"/>
        <v>0</v>
      </c>
      <c r="J174" s="16">
        <f t="shared" si="25"/>
        <v>11</v>
      </c>
      <c r="K174" s="16">
        <f t="shared" si="26"/>
        <v>1</v>
      </c>
      <c r="L174" s="16">
        <f t="shared" si="27"/>
        <v>1</v>
      </c>
      <c r="M174" s="16">
        <v>0</v>
      </c>
      <c r="N174" s="16">
        <v>0</v>
      </c>
      <c r="O174" s="16">
        <f t="shared" si="28"/>
        <v>1</v>
      </c>
      <c r="P174" s="16">
        <f t="shared" si="29"/>
        <v>0</v>
      </c>
    </row>
    <row r="175" spans="1:16">
      <c r="A175" s="16" t="s">
        <v>3111</v>
      </c>
      <c r="B175" s="16">
        <v>1984</v>
      </c>
      <c r="C175" s="16" t="s">
        <v>15</v>
      </c>
      <c r="D175" s="16">
        <v>0</v>
      </c>
      <c r="E175" s="16">
        <f t="shared" si="20"/>
        <v>0</v>
      </c>
      <c r="F175" s="16">
        <f t="shared" si="21"/>
        <v>0</v>
      </c>
      <c r="G175" s="16">
        <f t="shared" si="22"/>
        <v>0</v>
      </c>
      <c r="H175" s="16">
        <f t="shared" si="23"/>
        <v>1</v>
      </c>
      <c r="I175" s="16">
        <f t="shared" si="24"/>
        <v>0</v>
      </c>
      <c r="J175" s="16">
        <f t="shared" si="25"/>
        <v>7</v>
      </c>
      <c r="K175" s="16">
        <f t="shared" si="26"/>
        <v>1</v>
      </c>
      <c r="L175" s="16">
        <f t="shared" si="27"/>
        <v>1</v>
      </c>
      <c r="M175" s="16">
        <v>0</v>
      </c>
      <c r="N175" s="16">
        <v>0</v>
      </c>
      <c r="O175" s="16">
        <f t="shared" si="28"/>
        <v>1</v>
      </c>
      <c r="P175" s="16">
        <f t="shared" si="29"/>
        <v>0</v>
      </c>
    </row>
    <row r="176" spans="1:16">
      <c r="A176" s="16" t="s">
        <v>3109</v>
      </c>
      <c r="B176" s="16">
        <v>1984</v>
      </c>
      <c r="C176" s="16" t="s">
        <v>15</v>
      </c>
      <c r="D176" s="16">
        <v>0</v>
      </c>
      <c r="E176" s="16">
        <f t="shared" si="20"/>
        <v>0</v>
      </c>
      <c r="F176" s="16">
        <f t="shared" si="21"/>
        <v>0</v>
      </c>
      <c r="G176" s="16">
        <f t="shared" si="22"/>
        <v>0</v>
      </c>
      <c r="H176" s="16">
        <f t="shared" si="23"/>
        <v>1</v>
      </c>
      <c r="I176" s="16">
        <f t="shared" si="24"/>
        <v>0</v>
      </c>
      <c r="J176" s="16">
        <f t="shared" si="25"/>
        <v>3</v>
      </c>
      <c r="K176" s="16">
        <f t="shared" si="26"/>
        <v>0</v>
      </c>
      <c r="L176" s="16">
        <f t="shared" si="27"/>
        <v>1</v>
      </c>
      <c r="M176" s="16">
        <v>0</v>
      </c>
      <c r="N176" s="16">
        <v>0</v>
      </c>
      <c r="O176" s="16">
        <f t="shared" si="28"/>
        <v>1</v>
      </c>
      <c r="P176" s="16">
        <f t="shared" si="29"/>
        <v>0</v>
      </c>
    </row>
    <row r="177" spans="1:16">
      <c r="A177" s="16" t="s">
        <v>99</v>
      </c>
      <c r="B177" s="16">
        <v>1985</v>
      </c>
      <c r="C177" s="16" t="s">
        <v>15</v>
      </c>
      <c r="D177" s="16">
        <v>0</v>
      </c>
      <c r="E177" s="16">
        <f t="shared" si="20"/>
        <v>0</v>
      </c>
      <c r="F177" s="16">
        <f t="shared" si="21"/>
        <v>0</v>
      </c>
      <c r="G177" s="16">
        <f t="shared" si="22"/>
        <v>0</v>
      </c>
      <c r="H177" s="16">
        <f t="shared" si="23"/>
        <v>1</v>
      </c>
      <c r="I177" s="16">
        <f t="shared" si="24"/>
        <v>0</v>
      </c>
      <c r="J177" s="16">
        <f t="shared" si="25"/>
        <v>11</v>
      </c>
      <c r="K177" s="16">
        <f t="shared" si="26"/>
        <v>0</v>
      </c>
      <c r="L177" s="16">
        <f t="shared" si="27"/>
        <v>1</v>
      </c>
      <c r="M177" s="16">
        <v>0</v>
      </c>
      <c r="N177" s="16">
        <v>0</v>
      </c>
      <c r="O177" s="16">
        <f t="shared" si="28"/>
        <v>1</v>
      </c>
      <c r="P177" s="16">
        <f t="shared" si="29"/>
        <v>1</v>
      </c>
    </row>
    <row r="178" spans="1:16">
      <c r="A178" s="16" t="s">
        <v>100</v>
      </c>
      <c r="B178" s="16">
        <v>1985</v>
      </c>
      <c r="C178" s="16" t="s">
        <v>15</v>
      </c>
      <c r="D178" s="16">
        <v>0</v>
      </c>
      <c r="E178" s="16">
        <f t="shared" si="20"/>
        <v>0</v>
      </c>
      <c r="F178" s="16">
        <f t="shared" si="21"/>
        <v>0</v>
      </c>
      <c r="G178" s="16">
        <f t="shared" si="22"/>
        <v>0</v>
      </c>
      <c r="H178" s="16">
        <f t="shared" si="23"/>
        <v>1</v>
      </c>
      <c r="I178" s="16">
        <f t="shared" si="24"/>
        <v>0</v>
      </c>
      <c r="J178" s="16">
        <f t="shared" si="25"/>
        <v>4</v>
      </c>
      <c r="K178" s="16">
        <f t="shared" si="26"/>
        <v>1</v>
      </c>
      <c r="L178" s="16">
        <f t="shared" si="27"/>
        <v>1</v>
      </c>
      <c r="M178" s="16">
        <v>0</v>
      </c>
      <c r="N178" s="16">
        <v>0</v>
      </c>
      <c r="O178" s="16">
        <f t="shared" si="28"/>
        <v>0</v>
      </c>
      <c r="P178" s="16">
        <f t="shared" si="29"/>
        <v>0</v>
      </c>
    </row>
    <row r="179" spans="1:16">
      <c r="A179" s="16" t="s">
        <v>101</v>
      </c>
      <c r="B179" s="16">
        <v>1985</v>
      </c>
      <c r="C179" s="16" t="s">
        <v>15</v>
      </c>
      <c r="D179" s="16">
        <v>1</v>
      </c>
      <c r="E179" s="16">
        <f t="shared" si="20"/>
        <v>0</v>
      </c>
      <c r="F179" s="16">
        <f t="shared" si="21"/>
        <v>0</v>
      </c>
      <c r="G179" s="16">
        <f t="shared" si="22"/>
        <v>0</v>
      </c>
      <c r="H179" s="16">
        <f t="shared" si="23"/>
        <v>1</v>
      </c>
      <c r="I179" s="16">
        <f t="shared" si="24"/>
        <v>1</v>
      </c>
      <c r="J179" s="16">
        <f t="shared" si="25"/>
        <v>11</v>
      </c>
      <c r="K179" s="16">
        <f t="shared" si="26"/>
        <v>1</v>
      </c>
      <c r="L179" s="16">
        <f t="shared" si="27"/>
        <v>1</v>
      </c>
      <c r="M179" s="16">
        <v>0</v>
      </c>
      <c r="N179" s="16">
        <v>0</v>
      </c>
      <c r="O179" s="16">
        <f t="shared" si="28"/>
        <v>1</v>
      </c>
      <c r="P179" s="16">
        <f t="shared" si="29"/>
        <v>0</v>
      </c>
    </row>
    <row r="180" spans="1:16">
      <c r="A180" s="16" t="s">
        <v>102</v>
      </c>
      <c r="B180" s="16">
        <v>1985</v>
      </c>
      <c r="C180" s="16" t="s">
        <v>15</v>
      </c>
      <c r="D180" s="16">
        <v>0</v>
      </c>
      <c r="E180" s="16">
        <f t="shared" si="20"/>
        <v>0</v>
      </c>
      <c r="F180" s="16">
        <f t="shared" si="21"/>
        <v>1</v>
      </c>
      <c r="G180" s="16">
        <f t="shared" si="22"/>
        <v>1</v>
      </c>
      <c r="H180" s="16">
        <f t="shared" si="23"/>
        <v>0</v>
      </c>
      <c r="I180" s="16">
        <f t="shared" si="24"/>
        <v>0</v>
      </c>
      <c r="J180" s="16">
        <f t="shared" si="25"/>
        <v>8</v>
      </c>
      <c r="K180" s="16">
        <f t="shared" si="26"/>
        <v>1</v>
      </c>
      <c r="L180" s="16">
        <f t="shared" si="27"/>
        <v>1</v>
      </c>
      <c r="M180" s="16">
        <v>0</v>
      </c>
      <c r="N180" s="16">
        <v>0</v>
      </c>
      <c r="O180" s="16">
        <f t="shared" si="28"/>
        <v>1</v>
      </c>
      <c r="P180" s="16">
        <f t="shared" si="29"/>
        <v>0</v>
      </c>
    </row>
    <row r="181" spans="1:16">
      <c r="A181" s="16" t="s">
        <v>103</v>
      </c>
      <c r="B181" s="16">
        <v>1985</v>
      </c>
      <c r="C181" s="16" t="s">
        <v>15</v>
      </c>
      <c r="D181" s="16">
        <v>0</v>
      </c>
      <c r="E181" s="16">
        <f t="shared" si="20"/>
        <v>0</v>
      </c>
      <c r="F181" s="16">
        <f t="shared" si="21"/>
        <v>0</v>
      </c>
      <c r="G181" s="16">
        <f t="shared" si="22"/>
        <v>0</v>
      </c>
      <c r="H181" s="16">
        <f t="shared" si="23"/>
        <v>1</v>
      </c>
      <c r="I181" s="16">
        <f t="shared" si="24"/>
        <v>0</v>
      </c>
      <c r="J181" s="16">
        <f t="shared" si="25"/>
        <v>8</v>
      </c>
      <c r="K181" s="16">
        <f t="shared" si="26"/>
        <v>1</v>
      </c>
      <c r="L181" s="16">
        <f t="shared" si="27"/>
        <v>1</v>
      </c>
      <c r="M181" s="16">
        <v>0</v>
      </c>
      <c r="N181" s="16">
        <v>0</v>
      </c>
      <c r="O181" s="16">
        <f t="shared" si="28"/>
        <v>1</v>
      </c>
      <c r="P181" s="16">
        <f t="shared" si="29"/>
        <v>0</v>
      </c>
    </row>
    <row r="182" spans="1:16">
      <c r="A182" s="16" t="s">
        <v>3213</v>
      </c>
      <c r="B182" s="16">
        <v>1986</v>
      </c>
      <c r="C182" s="16" t="s">
        <v>15</v>
      </c>
      <c r="D182" s="16">
        <v>0</v>
      </c>
      <c r="E182" s="16">
        <f t="shared" si="20"/>
        <v>0</v>
      </c>
      <c r="F182" s="16">
        <f t="shared" si="21"/>
        <v>0</v>
      </c>
      <c r="G182" s="16">
        <f t="shared" si="22"/>
        <v>0</v>
      </c>
      <c r="H182" s="16">
        <f t="shared" si="23"/>
        <v>1</v>
      </c>
      <c r="I182" s="16">
        <f t="shared" si="24"/>
        <v>0</v>
      </c>
      <c r="J182" s="16">
        <f t="shared" si="25"/>
        <v>5</v>
      </c>
      <c r="K182" s="16">
        <f t="shared" si="26"/>
        <v>0</v>
      </c>
      <c r="L182" s="16">
        <f t="shared" si="27"/>
        <v>1</v>
      </c>
      <c r="M182" s="16">
        <v>0</v>
      </c>
      <c r="N182" s="16">
        <v>0</v>
      </c>
      <c r="O182" s="16">
        <f t="shared" si="28"/>
        <v>1</v>
      </c>
      <c r="P182" s="16">
        <f t="shared" si="29"/>
        <v>0</v>
      </c>
    </row>
    <row r="183" spans="1:16">
      <c r="A183" s="16" t="s">
        <v>3219</v>
      </c>
      <c r="B183" s="16">
        <v>1986</v>
      </c>
      <c r="C183" s="16" t="s">
        <v>15</v>
      </c>
      <c r="D183" s="16">
        <v>0</v>
      </c>
      <c r="E183" s="16">
        <f t="shared" si="20"/>
        <v>0</v>
      </c>
      <c r="F183" s="16">
        <f t="shared" si="21"/>
        <v>1</v>
      </c>
      <c r="G183" s="16">
        <f t="shared" si="22"/>
        <v>1</v>
      </c>
      <c r="H183" s="16">
        <f t="shared" si="23"/>
        <v>0</v>
      </c>
      <c r="I183" s="16">
        <f t="shared" si="24"/>
        <v>0</v>
      </c>
      <c r="J183" s="16">
        <f t="shared" si="25"/>
        <v>7</v>
      </c>
      <c r="K183" s="16">
        <f t="shared" si="26"/>
        <v>1</v>
      </c>
      <c r="L183" s="16">
        <f t="shared" si="27"/>
        <v>1</v>
      </c>
      <c r="M183" s="16">
        <v>0</v>
      </c>
      <c r="N183" s="16">
        <v>0</v>
      </c>
      <c r="O183" s="16">
        <f t="shared" si="28"/>
        <v>1</v>
      </c>
      <c r="P183" s="16">
        <f t="shared" si="29"/>
        <v>0</v>
      </c>
    </row>
    <row r="184" spans="1:16">
      <c r="A184" s="16" t="s">
        <v>9540</v>
      </c>
      <c r="B184" s="16">
        <v>1986</v>
      </c>
      <c r="C184" s="16" t="s">
        <v>15</v>
      </c>
      <c r="D184" s="16">
        <v>0</v>
      </c>
      <c r="E184" s="16">
        <f t="shared" si="20"/>
        <v>0</v>
      </c>
      <c r="F184" s="16">
        <f t="shared" si="21"/>
        <v>0</v>
      </c>
      <c r="G184" s="16">
        <f t="shared" si="22"/>
        <v>0</v>
      </c>
      <c r="H184" s="16">
        <f t="shared" si="23"/>
        <v>1</v>
      </c>
      <c r="I184" s="16">
        <f t="shared" si="24"/>
        <v>0</v>
      </c>
      <c r="J184" s="16">
        <f t="shared" si="25"/>
        <v>7</v>
      </c>
      <c r="K184" s="16">
        <f t="shared" si="26"/>
        <v>1</v>
      </c>
      <c r="L184" s="16">
        <f t="shared" si="27"/>
        <v>0</v>
      </c>
      <c r="M184" s="16">
        <v>0</v>
      </c>
      <c r="N184" s="16">
        <v>0</v>
      </c>
      <c r="O184" s="16">
        <f t="shared" si="28"/>
        <v>0</v>
      </c>
      <c r="P184" s="16">
        <f t="shared" si="29"/>
        <v>0</v>
      </c>
    </row>
    <row r="185" spans="1:16">
      <c r="A185" s="16" t="s">
        <v>3218</v>
      </c>
      <c r="B185" s="16">
        <v>1986</v>
      </c>
      <c r="C185" s="16" t="s">
        <v>15</v>
      </c>
      <c r="D185" s="16">
        <v>1</v>
      </c>
      <c r="E185" s="16">
        <f t="shared" si="20"/>
        <v>0</v>
      </c>
      <c r="F185" s="16">
        <f t="shared" si="21"/>
        <v>0</v>
      </c>
      <c r="G185" s="16">
        <f t="shared" si="22"/>
        <v>0</v>
      </c>
      <c r="H185" s="16">
        <f t="shared" si="23"/>
        <v>1</v>
      </c>
      <c r="I185" s="16">
        <f t="shared" si="24"/>
        <v>1</v>
      </c>
      <c r="J185" s="16">
        <f t="shared" si="25"/>
        <v>8</v>
      </c>
      <c r="K185" s="16">
        <f t="shared" si="26"/>
        <v>1</v>
      </c>
      <c r="L185" s="16">
        <f t="shared" si="27"/>
        <v>1</v>
      </c>
      <c r="M185" s="16">
        <v>0</v>
      </c>
      <c r="N185" s="16">
        <v>0</v>
      </c>
      <c r="O185" s="16">
        <f t="shared" si="28"/>
        <v>1</v>
      </c>
      <c r="P185" s="16">
        <f t="shared" si="29"/>
        <v>1</v>
      </c>
    </row>
    <row r="186" spans="1:16">
      <c r="A186" s="16" t="s">
        <v>3222</v>
      </c>
      <c r="B186" s="16">
        <v>1986</v>
      </c>
      <c r="C186" s="16" t="s">
        <v>15</v>
      </c>
      <c r="D186" s="16">
        <v>0</v>
      </c>
      <c r="E186" s="16">
        <f t="shared" si="20"/>
        <v>1</v>
      </c>
      <c r="F186" s="16">
        <f t="shared" si="21"/>
        <v>0</v>
      </c>
      <c r="G186" s="16">
        <f t="shared" si="22"/>
        <v>0</v>
      </c>
      <c r="H186" s="16">
        <f t="shared" si="23"/>
        <v>1</v>
      </c>
      <c r="I186" s="16">
        <f t="shared" si="24"/>
        <v>0</v>
      </c>
      <c r="J186" s="16">
        <f t="shared" si="25"/>
        <v>8</v>
      </c>
      <c r="K186" s="16">
        <f t="shared" si="26"/>
        <v>1</v>
      </c>
      <c r="L186" s="16">
        <f t="shared" si="27"/>
        <v>1</v>
      </c>
      <c r="M186" s="16">
        <v>0</v>
      </c>
      <c r="N186" s="16">
        <v>0</v>
      </c>
      <c r="O186" s="16">
        <f t="shared" si="28"/>
        <v>1</v>
      </c>
      <c r="P186" s="16">
        <f t="shared" si="29"/>
        <v>0</v>
      </c>
    </row>
    <row r="187" spans="1:16">
      <c r="A187" s="16" t="s">
        <v>104</v>
      </c>
      <c r="B187" s="16">
        <v>1987</v>
      </c>
      <c r="C187" s="16" t="s">
        <v>15</v>
      </c>
      <c r="D187" s="16">
        <v>0</v>
      </c>
      <c r="E187" s="16">
        <f t="shared" si="20"/>
        <v>0</v>
      </c>
      <c r="F187" s="16">
        <f t="shared" si="21"/>
        <v>1</v>
      </c>
      <c r="G187" s="16">
        <f t="shared" si="22"/>
        <v>0</v>
      </c>
      <c r="H187" s="16">
        <f t="shared" si="23"/>
        <v>0</v>
      </c>
      <c r="I187" s="16">
        <f t="shared" si="24"/>
        <v>0</v>
      </c>
      <c r="J187" s="16">
        <f t="shared" si="25"/>
        <v>7</v>
      </c>
      <c r="K187" s="16">
        <f t="shared" si="26"/>
        <v>0</v>
      </c>
      <c r="L187" s="16">
        <f t="shared" si="27"/>
        <v>1</v>
      </c>
      <c r="M187" s="16">
        <v>0</v>
      </c>
      <c r="N187" s="16">
        <v>0</v>
      </c>
      <c r="O187" s="16">
        <f t="shared" si="28"/>
        <v>1</v>
      </c>
      <c r="P187" s="16">
        <f t="shared" si="29"/>
        <v>0</v>
      </c>
    </row>
    <row r="188" spans="1:16">
      <c r="A188" s="16" t="s">
        <v>105</v>
      </c>
      <c r="B188" s="16">
        <v>1987</v>
      </c>
      <c r="C188" s="16" t="s">
        <v>15</v>
      </c>
      <c r="D188" s="16">
        <v>0</v>
      </c>
      <c r="E188" s="16">
        <f t="shared" si="20"/>
        <v>0</v>
      </c>
      <c r="F188" s="16">
        <f t="shared" si="21"/>
        <v>0</v>
      </c>
      <c r="G188" s="16">
        <f t="shared" si="22"/>
        <v>0</v>
      </c>
      <c r="H188" s="16">
        <f t="shared" si="23"/>
        <v>1</v>
      </c>
      <c r="I188" s="16">
        <f t="shared" si="24"/>
        <v>0</v>
      </c>
      <c r="J188" s="16">
        <f t="shared" si="25"/>
        <v>6</v>
      </c>
      <c r="K188" s="16">
        <f t="shared" si="26"/>
        <v>1</v>
      </c>
      <c r="L188" s="16">
        <f t="shared" si="27"/>
        <v>1</v>
      </c>
      <c r="M188" s="16">
        <v>0</v>
      </c>
      <c r="N188" s="16">
        <v>0</v>
      </c>
      <c r="O188" s="16">
        <f t="shared" si="28"/>
        <v>1</v>
      </c>
      <c r="P188" s="16">
        <f t="shared" si="29"/>
        <v>0</v>
      </c>
    </row>
    <row r="189" spans="1:16">
      <c r="A189" s="16" t="s">
        <v>106</v>
      </c>
      <c r="B189" s="16">
        <v>1987</v>
      </c>
      <c r="C189" s="16" t="s">
        <v>15</v>
      </c>
      <c r="D189" s="16">
        <v>0</v>
      </c>
      <c r="E189" s="16">
        <f t="shared" si="20"/>
        <v>0</v>
      </c>
      <c r="F189" s="16">
        <f t="shared" si="21"/>
        <v>1</v>
      </c>
      <c r="G189" s="16">
        <f t="shared" si="22"/>
        <v>1</v>
      </c>
      <c r="H189" s="16">
        <f t="shared" si="23"/>
        <v>0</v>
      </c>
      <c r="I189" s="16">
        <f t="shared" si="24"/>
        <v>0</v>
      </c>
      <c r="J189" s="16">
        <f t="shared" si="25"/>
        <v>5</v>
      </c>
      <c r="K189" s="16">
        <f t="shared" si="26"/>
        <v>1</v>
      </c>
      <c r="L189" s="16">
        <f t="shared" si="27"/>
        <v>1</v>
      </c>
      <c r="M189" s="16">
        <v>0</v>
      </c>
      <c r="N189" s="16">
        <v>0</v>
      </c>
      <c r="O189" s="16">
        <f t="shared" si="28"/>
        <v>0</v>
      </c>
      <c r="P189" s="16">
        <f t="shared" si="29"/>
        <v>0</v>
      </c>
    </row>
    <row r="190" spans="1:16">
      <c r="A190" s="16" t="s">
        <v>107</v>
      </c>
      <c r="B190" s="16">
        <v>1987</v>
      </c>
      <c r="C190" s="16" t="s">
        <v>15</v>
      </c>
      <c r="D190" s="16">
        <v>1</v>
      </c>
      <c r="E190" s="16">
        <f t="shared" si="20"/>
        <v>0</v>
      </c>
      <c r="F190" s="16">
        <f t="shared" si="21"/>
        <v>0</v>
      </c>
      <c r="G190" s="16">
        <f t="shared" si="22"/>
        <v>0</v>
      </c>
      <c r="H190" s="16">
        <f t="shared" si="23"/>
        <v>1</v>
      </c>
      <c r="I190" s="16">
        <f t="shared" si="24"/>
        <v>1</v>
      </c>
      <c r="J190" s="16">
        <f t="shared" si="25"/>
        <v>9</v>
      </c>
      <c r="K190" s="16">
        <f t="shared" si="26"/>
        <v>1</v>
      </c>
      <c r="L190" s="16">
        <f t="shared" si="27"/>
        <v>1</v>
      </c>
      <c r="M190" s="16">
        <v>0</v>
      </c>
      <c r="N190" s="16">
        <v>0</v>
      </c>
      <c r="O190" s="16">
        <f t="shared" si="28"/>
        <v>1</v>
      </c>
      <c r="P190" s="16">
        <f t="shared" si="29"/>
        <v>1</v>
      </c>
    </row>
    <row r="191" spans="1:16">
      <c r="A191" s="16" t="s">
        <v>108</v>
      </c>
      <c r="B191" s="16">
        <v>1987</v>
      </c>
      <c r="C191" s="16" t="s">
        <v>15</v>
      </c>
      <c r="D191" s="16">
        <v>0</v>
      </c>
      <c r="E191" s="16">
        <f t="shared" si="20"/>
        <v>0</v>
      </c>
      <c r="F191" s="16">
        <f t="shared" si="21"/>
        <v>1</v>
      </c>
      <c r="G191" s="16">
        <f t="shared" si="22"/>
        <v>0</v>
      </c>
      <c r="H191" s="16">
        <f t="shared" si="23"/>
        <v>0</v>
      </c>
      <c r="I191" s="16">
        <f t="shared" si="24"/>
        <v>0</v>
      </c>
      <c r="J191" s="16">
        <f t="shared" si="25"/>
        <v>6</v>
      </c>
      <c r="K191" s="16">
        <f t="shared" si="26"/>
        <v>1</v>
      </c>
      <c r="L191" s="16">
        <f t="shared" si="27"/>
        <v>1</v>
      </c>
      <c r="M191" s="16">
        <v>0</v>
      </c>
      <c r="N191" s="16">
        <v>0</v>
      </c>
      <c r="O191" s="16">
        <f t="shared" si="28"/>
        <v>0</v>
      </c>
      <c r="P191" s="16">
        <f t="shared" si="29"/>
        <v>0</v>
      </c>
    </row>
    <row r="192" spans="1:16">
      <c r="A192" s="16" t="s">
        <v>3340</v>
      </c>
      <c r="B192" s="16">
        <v>1988</v>
      </c>
      <c r="C192" s="16" t="s">
        <v>15</v>
      </c>
      <c r="D192" s="16">
        <v>0</v>
      </c>
      <c r="E192" s="16">
        <f t="shared" si="20"/>
        <v>0</v>
      </c>
      <c r="F192" s="16">
        <f t="shared" si="21"/>
        <v>0</v>
      </c>
      <c r="G192" s="16">
        <f t="shared" si="22"/>
        <v>0</v>
      </c>
      <c r="H192" s="16">
        <f t="shared" si="23"/>
        <v>1</v>
      </c>
      <c r="I192" s="16">
        <f t="shared" si="24"/>
        <v>0</v>
      </c>
      <c r="J192" s="16">
        <f t="shared" si="25"/>
        <v>4</v>
      </c>
      <c r="K192" s="16">
        <f t="shared" si="26"/>
        <v>0</v>
      </c>
      <c r="L192" s="16">
        <f t="shared" si="27"/>
        <v>1</v>
      </c>
      <c r="M192" s="16">
        <v>0</v>
      </c>
      <c r="N192" s="16">
        <v>0</v>
      </c>
      <c r="O192" s="16">
        <f t="shared" si="28"/>
        <v>0</v>
      </c>
      <c r="P192" s="16">
        <f t="shared" si="29"/>
        <v>0</v>
      </c>
    </row>
    <row r="193" spans="1:16">
      <c r="A193" s="16" t="s">
        <v>3332</v>
      </c>
      <c r="B193" s="16">
        <v>1988</v>
      </c>
      <c r="C193" s="16" t="s">
        <v>15</v>
      </c>
      <c r="D193" s="16">
        <v>0</v>
      </c>
      <c r="E193" s="16">
        <f t="shared" si="20"/>
        <v>0</v>
      </c>
      <c r="F193" s="16">
        <f t="shared" si="21"/>
        <v>0</v>
      </c>
      <c r="G193" s="16">
        <f t="shared" si="22"/>
        <v>0</v>
      </c>
      <c r="H193" s="16">
        <f t="shared" si="23"/>
        <v>0</v>
      </c>
      <c r="I193" s="16">
        <f t="shared" si="24"/>
        <v>0</v>
      </c>
      <c r="J193" s="16">
        <f t="shared" si="25"/>
        <v>7</v>
      </c>
      <c r="K193" s="16">
        <f t="shared" si="26"/>
        <v>0</v>
      </c>
      <c r="L193" s="16">
        <f t="shared" si="27"/>
        <v>1</v>
      </c>
      <c r="M193" s="16">
        <v>0</v>
      </c>
      <c r="N193" s="16">
        <v>0</v>
      </c>
      <c r="O193" s="16">
        <f t="shared" si="28"/>
        <v>0</v>
      </c>
      <c r="P193" s="16">
        <f t="shared" si="29"/>
        <v>0</v>
      </c>
    </row>
    <row r="194" spans="1:16">
      <c r="A194" s="16" t="s">
        <v>3316</v>
      </c>
      <c r="B194" s="16">
        <v>1988</v>
      </c>
      <c r="C194" s="16" t="s">
        <v>15</v>
      </c>
      <c r="D194" s="16">
        <v>0</v>
      </c>
      <c r="E194" s="16">
        <f t="shared" ref="E194:E257" si="30">SUMPRODUCT(--(INDEX(baftas,,1)=A194)*(INDEX(baftas,,2)=B194)*((INDEX(baftas,,3)="Film")+(INDEX(baftas,,3)="Film From Any Source"))*(INDEX(baftas,,4)=1))</f>
        <v>0</v>
      </c>
      <c r="F194" s="16">
        <f t="shared" ref="F194:F257" si="31">SUMPRODUCT(--(INDEX(globes,,1)=A194)*(INDEX(globes,,2)=B194)*((INDEX(globes,,3)="Picture - Comedy")+(INDEX(globes,,3)="Picture - Musical")+(INDEX(globes,,3)="Picture - Musical or Comedy")))</f>
        <v>0</v>
      </c>
      <c r="G194" s="16">
        <f t="shared" ref="G194:G257" si="32">SUMPRODUCT(--(INDEX(globes,,1)=A194)*(INDEX(globes,,2)=B194)*((INDEX(globes,,3)="Picture - Comedy")+(INDEX(globes,,3)="Picture - Musical")+(INDEX(globes,,3)="Picture - Musical or Comedy"))*(INDEX(globes,,4)=1))</f>
        <v>0</v>
      </c>
      <c r="H194" s="16">
        <f t="shared" ref="H194:H257" si="33">SUMPRODUCT(--(INDEX(globes,,1)=A194)*(INDEX(globes,,2)=B194)*((INDEX(globes,,3)="Picture - Drama")+(INDEX(globes,,3)="Picture")))</f>
        <v>1</v>
      </c>
      <c r="I194" s="16">
        <f t="shared" ref="I194:I257" si="34">SUMPRODUCT(--(INDEX(globes,,1)=A194)*(INDEX(globes,,2)=B194)*((INDEX(globes,,3)="Picture - Drama")+(INDEX(globes,,3)="Picture"))*(INDEX(globes,,4)=1))</f>
        <v>0</v>
      </c>
      <c r="J194" s="16">
        <f t="shared" ref="J194:J257" si="35">SUMPRODUCT(--(INDEX(oscars,,1)=A194)*(INDEX(oscars,,2)=B194))</f>
        <v>7</v>
      </c>
      <c r="K194" s="16">
        <f t="shared" ref="K194:K257" si="36">SUMPRODUCT(--(INDEX(oscars,,1)=A194)*(INDEX(oscars,,2)=B194)*((INDEX(oscars,,3)="Best Director")+(INDEX(oscars,,3)="Directing")+(INDEX(oscars,,3)="Best Director, Drama")+(INDEX(oscars,,3)="Best Director, Comedy")))</f>
        <v>1</v>
      </c>
      <c r="L194" s="16">
        <f t="shared" ref="L194:L257" si="37">SUMPRODUCT(--(INDEX(oscars,,1)=A194)*(INDEX(oscars,,2)=B194)*((INDEX(oscars,,3)="Best Writing, Adapted Screenplay")+(INDEX(oscars,,3)="Best Writing, Original Screenplay")))</f>
        <v>0</v>
      </c>
      <c r="M194" s="16">
        <v>0</v>
      </c>
      <c r="N194" s="16">
        <v>0</v>
      </c>
      <c r="O194" s="16">
        <f t="shared" ref="O194:O257" si="38">SUMPRODUCT(--(INDEX(dga,,3)=A194)*(INDEX(dga,,1)=B194))</f>
        <v>1</v>
      </c>
      <c r="P194" s="16">
        <f t="shared" ref="P194:P257" si="39">SUMPRODUCT(--(INDEX(dga,,3)=A194)*(INDEX(dga,,1)=B194)*(INDEX(dga,,4)=1))</f>
        <v>0</v>
      </c>
    </row>
    <row r="195" spans="1:16">
      <c r="A195" s="16" t="s">
        <v>3319</v>
      </c>
      <c r="B195" s="16">
        <v>1988</v>
      </c>
      <c r="C195" s="16" t="s">
        <v>15</v>
      </c>
      <c r="D195" s="16">
        <v>1</v>
      </c>
      <c r="E195" s="16">
        <f t="shared" si="30"/>
        <v>0</v>
      </c>
      <c r="F195" s="16">
        <f t="shared" si="31"/>
        <v>0</v>
      </c>
      <c r="G195" s="16">
        <f t="shared" si="32"/>
        <v>0</v>
      </c>
      <c r="H195" s="16">
        <f t="shared" si="33"/>
        <v>1</v>
      </c>
      <c r="I195" s="16">
        <f t="shared" si="34"/>
        <v>1</v>
      </c>
      <c r="J195" s="16">
        <f t="shared" si="35"/>
        <v>8</v>
      </c>
      <c r="K195" s="16">
        <f t="shared" si="36"/>
        <v>1</v>
      </c>
      <c r="L195" s="16">
        <f t="shared" si="37"/>
        <v>1</v>
      </c>
      <c r="M195" s="16">
        <v>0</v>
      </c>
      <c r="N195" s="16">
        <v>0</v>
      </c>
      <c r="O195" s="16">
        <f t="shared" si="38"/>
        <v>1</v>
      </c>
      <c r="P195" s="16">
        <f t="shared" si="39"/>
        <v>1</v>
      </c>
    </row>
    <row r="196" spans="1:16">
      <c r="A196" s="16" t="s">
        <v>3335</v>
      </c>
      <c r="B196" s="16">
        <v>1988</v>
      </c>
      <c r="C196" s="16" t="s">
        <v>15</v>
      </c>
      <c r="D196" s="16">
        <v>0</v>
      </c>
      <c r="E196" s="16">
        <f t="shared" si="30"/>
        <v>0</v>
      </c>
      <c r="F196" s="16">
        <f t="shared" si="31"/>
        <v>1</v>
      </c>
      <c r="G196" s="16">
        <f t="shared" si="32"/>
        <v>1</v>
      </c>
      <c r="H196" s="16">
        <f t="shared" si="33"/>
        <v>0</v>
      </c>
      <c r="I196" s="16">
        <f t="shared" si="34"/>
        <v>0</v>
      </c>
      <c r="J196" s="16">
        <f t="shared" si="35"/>
        <v>6</v>
      </c>
      <c r="K196" s="16">
        <f t="shared" si="36"/>
        <v>1</v>
      </c>
      <c r="L196" s="16">
        <f t="shared" si="37"/>
        <v>0</v>
      </c>
      <c r="M196" s="16">
        <v>0</v>
      </c>
      <c r="N196" s="16">
        <v>0</v>
      </c>
      <c r="O196" s="16">
        <f t="shared" si="38"/>
        <v>1</v>
      </c>
      <c r="P196" s="16">
        <f t="shared" si="39"/>
        <v>0</v>
      </c>
    </row>
    <row r="197" spans="1:16">
      <c r="A197" s="16" t="s">
        <v>109</v>
      </c>
      <c r="B197" s="16">
        <v>1989</v>
      </c>
      <c r="C197" s="16" t="s">
        <v>15</v>
      </c>
      <c r="D197" s="16">
        <v>0</v>
      </c>
      <c r="E197" s="16">
        <f t="shared" si="30"/>
        <v>0</v>
      </c>
      <c r="F197" s="16">
        <f t="shared" si="31"/>
        <v>0</v>
      </c>
      <c r="G197" s="16">
        <f t="shared" si="32"/>
        <v>0</v>
      </c>
      <c r="H197" s="16">
        <f t="shared" si="33"/>
        <v>1</v>
      </c>
      <c r="I197" s="16">
        <f t="shared" si="34"/>
        <v>1</v>
      </c>
      <c r="J197" s="16">
        <f t="shared" si="35"/>
        <v>8</v>
      </c>
      <c r="K197" s="16">
        <f t="shared" si="36"/>
        <v>1</v>
      </c>
      <c r="L197" s="16">
        <f t="shared" si="37"/>
        <v>1</v>
      </c>
      <c r="M197" s="16">
        <v>0</v>
      </c>
      <c r="N197" s="16">
        <v>0</v>
      </c>
      <c r="O197" s="16">
        <f t="shared" si="38"/>
        <v>1</v>
      </c>
      <c r="P197" s="16">
        <f t="shared" si="39"/>
        <v>1</v>
      </c>
    </row>
    <row r="198" spans="1:16">
      <c r="A198" s="16" t="s">
        <v>110</v>
      </c>
      <c r="B198" s="16">
        <v>1989</v>
      </c>
      <c r="C198" s="16" t="s">
        <v>15</v>
      </c>
      <c r="D198" s="16">
        <v>0</v>
      </c>
      <c r="E198" s="16">
        <f t="shared" si="30"/>
        <v>1</v>
      </c>
      <c r="F198" s="16">
        <f t="shared" si="31"/>
        <v>0</v>
      </c>
      <c r="G198" s="16">
        <f t="shared" si="32"/>
        <v>0</v>
      </c>
      <c r="H198" s="16">
        <f t="shared" si="33"/>
        <v>1</v>
      </c>
      <c r="I198" s="16">
        <f t="shared" si="34"/>
        <v>0</v>
      </c>
      <c r="J198" s="16">
        <f t="shared" si="35"/>
        <v>4</v>
      </c>
      <c r="K198" s="16">
        <f t="shared" si="36"/>
        <v>1</v>
      </c>
      <c r="L198" s="16">
        <f t="shared" si="37"/>
        <v>1</v>
      </c>
      <c r="M198" s="16">
        <v>0</v>
      </c>
      <c r="N198" s="16">
        <v>0</v>
      </c>
      <c r="O198" s="16">
        <f t="shared" si="38"/>
        <v>1</v>
      </c>
      <c r="P198" s="16">
        <f t="shared" si="39"/>
        <v>0</v>
      </c>
    </row>
    <row r="199" spans="1:16">
      <c r="A199" s="16" t="s">
        <v>111</v>
      </c>
      <c r="B199" s="16">
        <v>1989</v>
      </c>
      <c r="C199" s="16" t="s">
        <v>15</v>
      </c>
      <c r="D199" s="16">
        <v>1</v>
      </c>
      <c r="E199" s="16">
        <f t="shared" si="30"/>
        <v>0</v>
      </c>
      <c r="F199" s="16">
        <f t="shared" si="31"/>
        <v>1</v>
      </c>
      <c r="G199" s="16">
        <f t="shared" si="32"/>
        <v>1</v>
      </c>
      <c r="H199" s="16">
        <f t="shared" si="33"/>
        <v>0</v>
      </c>
      <c r="I199" s="16">
        <f t="shared" si="34"/>
        <v>0</v>
      </c>
      <c r="J199" s="16">
        <f t="shared" si="35"/>
        <v>9</v>
      </c>
      <c r="K199" s="16">
        <f t="shared" si="36"/>
        <v>0</v>
      </c>
      <c r="L199" s="16">
        <f t="shared" si="37"/>
        <v>1</v>
      </c>
      <c r="M199" s="16">
        <v>0</v>
      </c>
      <c r="N199" s="16">
        <v>0</v>
      </c>
      <c r="O199" s="16">
        <f t="shared" si="38"/>
        <v>0</v>
      </c>
      <c r="P199" s="16">
        <f t="shared" si="39"/>
        <v>0</v>
      </c>
    </row>
    <row r="200" spans="1:16">
      <c r="A200" s="16" t="s">
        <v>112</v>
      </c>
      <c r="B200" s="16">
        <v>1989</v>
      </c>
      <c r="C200" s="16" t="s">
        <v>15</v>
      </c>
      <c r="D200" s="16">
        <v>0</v>
      </c>
      <c r="E200" s="16">
        <f t="shared" si="30"/>
        <v>0</v>
      </c>
      <c r="F200" s="16">
        <f t="shared" si="31"/>
        <v>0</v>
      </c>
      <c r="G200" s="16">
        <f t="shared" si="32"/>
        <v>0</v>
      </c>
      <c r="H200" s="16">
        <f t="shared" si="33"/>
        <v>0</v>
      </c>
      <c r="I200" s="16">
        <f t="shared" si="34"/>
        <v>0</v>
      </c>
      <c r="J200" s="16">
        <f t="shared" si="35"/>
        <v>3</v>
      </c>
      <c r="K200" s="16">
        <f t="shared" si="36"/>
        <v>0</v>
      </c>
      <c r="L200" s="16">
        <f t="shared" si="37"/>
        <v>1</v>
      </c>
      <c r="M200" s="16">
        <v>0</v>
      </c>
      <c r="N200" s="16">
        <v>0</v>
      </c>
      <c r="O200" s="16">
        <f t="shared" si="38"/>
        <v>1</v>
      </c>
      <c r="P200" s="16">
        <f t="shared" si="39"/>
        <v>0</v>
      </c>
    </row>
    <row r="201" spans="1:16">
      <c r="A201" s="16" t="s">
        <v>113</v>
      </c>
      <c r="B201" s="16">
        <v>1989</v>
      </c>
      <c r="C201" s="16" t="s">
        <v>15</v>
      </c>
      <c r="D201" s="16">
        <v>0</v>
      </c>
      <c r="E201" s="16">
        <f t="shared" si="30"/>
        <v>0</v>
      </c>
      <c r="F201" s="16">
        <f t="shared" si="31"/>
        <v>0</v>
      </c>
      <c r="G201" s="16">
        <f t="shared" si="32"/>
        <v>0</v>
      </c>
      <c r="H201" s="16">
        <f t="shared" si="33"/>
        <v>0</v>
      </c>
      <c r="I201" s="16">
        <f t="shared" si="34"/>
        <v>0</v>
      </c>
      <c r="J201" s="16">
        <f t="shared" si="35"/>
        <v>5</v>
      </c>
      <c r="K201" s="16">
        <f t="shared" si="36"/>
        <v>1</v>
      </c>
      <c r="L201" s="16">
        <f t="shared" si="37"/>
        <v>1</v>
      </c>
      <c r="M201" s="16">
        <v>0</v>
      </c>
      <c r="N201" s="16">
        <v>0</v>
      </c>
      <c r="O201" s="16">
        <f t="shared" si="38"/>
        <v>0</v>
      </c>
      <c r="P201" s="16">
        <f t="shared" si="39"/>
        <v>0</v>
      </c>
    </row>
    <row r="202" spans="1:16">
      <c r="A202" s="16" t="s">
        <v>3443</v>
      </c>
      <c r="B202" s="16">
        <v>1990</v>
      </c>
      <c r="C202" s="16" t="s">
        <v>15</v>
      </c>
      <c r="D202" s="16">
        <v>0</v>
      </c>
      <c r="E202" s="16">
        <f t="shared" si="30"/>
        <v>0</v>
      </c>
      <c r="F202" s="16">
        <f t="shared" si="31"/>
        <v>0</v>
      </c>
      <c r="G202" s="16">
        <f t="shared" si="32"/>
        <v>0</v>
      </c>
      <c r="H202" s="16">
        <f t="shared" si="33"/>
        <v>0</v>
      </c>
      <c r="I202" s="16">
        <f t="shared" si="34"/>
        <v>0</v>
      </c>
      <c r="J202" s="16">
        <f t="shared" si="35"/>
        <v>3</v>
      </c>
      <c r="K202" s="16">
        <f t="shared" si="36"/>
        <v>0</v>
      </c>
      <c r="L202" s="16">
        <f t="shared" si="37"/>
        <v>1</v>
      </c>
      <c r="M202" s="16">
        <v>0</v>
      </c>
      <c r="N202" s="16">
        <v>0</v>
      </c>
      <c r="O202" s="16">
        <f t="shared" si="38"/>
        <v>0</v>
      </c>
      <c r="P202" s="16">
        <f t="shared" si="39"/>
        <v>0</v>
      </c>
    </row>
    <row r="203" spans="1:16">
      <c r="A203" s="16" t="s">
        <v>9810</v>
      </c>
      <c r="B203" s="16">
        <v>1990</v>
      </c>
      <c r="C203" s="16" t="s">
        <v>15</v>
      </c>
      <c r="D203" s="16">
        <v>1</v>
      </c>
      <c r="E203" s="16">
        <f t="shared" si="30"/>
        <v>0</v>
      </c>
      <c r="F203" s="16">
        <f t="shared" si="31"/>
        <v>0</v>
      </c>
      <c r="G203" s="16">
        <f t="shared" si="32"/>
        <v>0</v>
      </c>
      <c r="H203" s="16">
        <f t="shared" si="33"/>
        <v>1</v>
      </c>
      <c r="I203" s="16">
        <f t="shared" si="34"/>
        <v>1</v>
      </c>
      <c r="J203" s="16">
        <f t="shared" si="35"/>
        <v>12</v>
      </c>
      <c r="K203" s="16">
        <f t="shared" si="36"/>
        <v>1</v>
      </c>
      <c r="L203" s="16">
        <f t="shared" si="37"/>
        <v>1</v>
      </c>
      <c r="M203" s="16">
        <v>0</v>
      </c>
      <c r="N203" s="16">
        <v>0</v>
      </c>
      <c r="O203" s="16">
        <f t="shared" si="38"/>
        <v>1</v>
      </c>
      <c r="P203" s="16">
        <f t="shared" si="39"/>
        <v>1</v>
      </c>
    </row>
    <row r="204" spans="1:16">
      <c r="A204" s="16" t="s">
        <v>3461</v>
      </c>
      <c r="B204" s="16">
        <v>1990</v>
      </c>
      <c r="C204" s="16" t="s">
        <v>15</v>
      </c>
      <c r="D204" s="16">
        <v>0</v>
      </c>
      <c r="E204" s="16">
        <f t="shared" si="30"/>
        <v>0</v>
      </c>
      <c r="F204" s="16">
        <f t="shared" si="31"/>
        <v>1</v>
      </c>
      <c r="G204" s="16">
        <f t="shared" si="32"/>
        <v>0</v>
      </c>
      <c r="H204" s="16">
        <f t="shared" si="33"/>
        <v>0</v>
      </c>
      <c r="I204" s="16">
        <f t="shared" si="34"/>
        <v>0</v>
      </c>
      <c r="J204" s="16">
        <f t="shared" si="35"/>
        <v>5</v>
      </c>
      <c r="K204" s="16">
        <f t="shared" si="36"/>
        <v>0</v>
      </c>
      <c r="L204" s="16">
        <f t="shared" si="37"/>
        <v>1</v>
      </c>
      <c r="M204" s="16">
        <v>0</v>
      </c>
      <c r="N204" s="16">
        <v>0</v>
      </c>
      <c r="O204" s="16">
        <f t="shared" si="38"/>
        <v>0</v>
      </c>
      <c r="P204" s="16">
        <f t="shared" si="39"/>
        <v>0</v>
      </c>
    </row>
    <row r="205" spans="1:16">
      <c r="A205" s="16" t="s">
        <v>9813</v>
      </c>
      <c r="B205" s="16">
        <v>1990</v>
      </c>
      <c r="C205" s="16" t="s">
        <v>15</v>
      </c>
      <c r="D205" s="16">
        <v>0</v>
      </c>
      <c r="E205" s="16">
        <f t="shared" si="30"/>
        <v>0</v>
      </c>
      <c r="F205" s="16">
        <f t="shared" si="31"/>
        <v>0</v>
      </c>
      <c r="G205" s="16">
        <f t="shared" si="32"/>
        <v>0</v>
      </c>
      <c r="H205" s="16">
        <f t="shared" si="33"/>
        <v>1</v>
      </c>
      <c r="I205" s="16">
        <f t="shared" si="34"/>
        <v>0</v>
      </c>
      <c r="J205" s="16">
        <f t="shared" si="35"/>
        <v>7</v>
      </c>
      <c r="K205" s="16">
        <f t="shared" si="36"/>
        <v>1</v>
      </c>
      <c r="L205" s="16">
        <f t="shared" si="37"/>
        <v>0</v>
      </c>
      <c r="M205" s="16">
        <v>0</v>
      </c>
      <c r="N205" s="16">
        <v>0</v>
      </c>
      <c r="O205" s="16">
        <f t="shared" si="38"/>
        <v>1</v>
      </c>
      <c r="P205" s="16">
        <f t="shared" si="39"/>
        <v>0</v>
      </c>
    </row>
    <row r="206" spans="1:16">
      <c r="A206" s="16" t="s">
        <v>3452</v>
      </c>
      <c r="B206" s="16">
        <v>1990</v>
      </c>
      <c r="C206" s="16" t="s">
        <v>15</v>
      </c>
      <c r="D206" s="16">
        <v>0</v>
      </c>
      <c r="E206" s="16">
        <f t="shared" si="30"/>
        <v>0</v>
      </c>
      <c r="F206" s="16">
        <f t="shared" si="31"/>
        <v>0</v>
      </c>
      <c r="G206" s="16">
        <f t="shared" si="32"/>
        <v>0</v>
      </c>
      <c r="H206" s="16">
        <f t="shared" si="33"/>
        <v>0</v>
      </c>
      <c r="I206" s="16">
        <f t="shared" si="34"/>
        <v>0</v>
      </c>
      <c r="J206" s="16">
        <f t="shared" si="35"/>
        <v>4</v>
      </c>
      <c r="K206" s="16">
        <f t="shared" si="36"/>
        <v>0</v>
      </c>
      <c r="L206" s="16">
        <f t="shared" si="37"/>
        <v>1</v>
      </c>
      <c r="M206" s="16">
        <v>0</v>
      </c>
      <c r="N206" s="16">
        <v>0</v>
      </c>
      <c r="O206" s="16">
        <f t="shared" si="38"/>
        <v>0</v>
      </c>
      <c r="P206" s="16">
        <f t="shared" si="39"/>
        <v>0</v>
      </c>
    </row>
    <row r="207" spans="1:16">
      <c r="A207" s="16" t="s">
        <v>114</v>
      </c>
      <c r="B207" s="16">
        <v>1991</v>
      </c>
      <c r="C207" s="16" t="s">
        <v>15</v>
      </c>
      <c r="D207" s="16">
        <v>0</v>
      </c>
      <c r="E207" s="16">
        <f t="shared" si="30"/>
        <v>0</v>
      </c>
      <c r="F207" s="16">
        <f t="shared" si="31"/>
        <v>1</v>
      </c>
      <c r="G207" s="16">
        <f t="shared" si="32"/>
        <v>1</v>
      </c>
      <c r="H207" s="16">
        <f t="shared" si="33"/>
        <v>0</v>
      </c>
      <c r="I207" s="16">
        <f t="shared" si="34"/>
        <v>0</v>
      </c>
      <c r="J207" s="16">
        <f t="shared" si="35"/>
        <v>6</v>
      </c>
      <c r="K207" s="16">
        <f t="shared" si="36"/>
        <v>0</v>
      </c>
      <c r="L207" s="16">
        <f t="shared" si="37"/>
        <v>0</v>
      </c>
      <c r="M207" s="16">
        <v>1</v>
      </c>
      <c r="N207" s="16">
        <v>0</v>
      </c>
      <c r="O207" s="16">
        <f t="shared" si="38"/>
        <v>0</v>
      </c>
      <c r="P207" s="16">
        <f t="shared" si="39"/>
        <v>0</v>
      </c>
    </row>
    <row r="208" spans="1:16">
      <c r="A208" s="16" t="s">
        <v>115</v>
      </c>
      <c r="B208" s="16">
        <v>1991</v>
      </c>
      <c r="C208" s="16" t="s">
        <v>15</v>
      </c>
      <c r="D208" s="16">
        <v>0</v>
      </c>
      <c r="E208" s="16">
        <f t="shared" si="30"/>
        <v>0</v>
      </c>
      <c r="F208" s="16">
        <f t="shared" si="31"/>
        <v>0</v>
      </c>
      <c r="G208" s="16">
        <f t="shared" si="32"/>
        <v>0</v>
      </c>
      <c r="H208" s="16">
        <f t="shared" si="33"/>
        <v>1</v>
      </c>
      <c r="I208" s="16">
        <f t="shared" si="34"/>
        <v>1</v>
      </c>
      <c r="J208" s="16">
        <f t="shared" si="35"/>
        <v>10</v>
      </c>
      <c r="K208" s="16">
        <f t="shared" si="36"/>
        <v>1</v>
      </c>
      <c r="L208" s="16">
        <f t="shared" si="37"/>
        <v>1</v>
      </c>
      <c r="M208" s="16">
        <v>0</v>
      </c>
      <c r="N208" s="16">
        <v>0</v>
      </c>
      <c r="O208" s="16">
        <f t="shared" si="38"/>
        <v>1</v>
      </c>
      <c r="P208" s="16">
        <f t="shared" si="39"/>
        <v>0</v>
      </c>
    </row>
    <row r="209" spans="1:16">
      <c r="A209" s="16" t="s">
        <v>116</v>
      </c>
      <c r="B209" s="16">
        <v>1991</v>
      </c>
      <c r="C209" s="16" t="s">
        <v>15</v>
      </c>
      <c r="D209" s="16">
        <v>0</v>
      </c>
      <c r="E209" s="16">
        <f t="shared" si="30"/>
        <v>0</v>
      </c>
      <c r="F209" s="16">
        <f t="shared" si="31"/>
        <v>0</v>
      </c>
      <c r="G209" s="16">
        <f t="shared" si="32"/>
        <v>0</v>
      </c>
      <c r="H209" s="16">
        <f t="shared" si="33"/>
        <v>1</v>
      </c>
      <c r="I209" s="16">
        <f t="shared" si="34"/>
        <v>0</v>
      </c>
      <c r="J209" s="16">
        <f t="shared" si="35"/>
        <v>8</v>
      </c>
      <c r="K209" s="16">
        <f t="shared" si="36"/>
        <v>1</v>
      </c>
      <c r="L209" s="16">
        <f t="shared" si="37"/>
        <v>1</v>
      </c>
      <c r="M209" s="16">
        <v>0</v>
      </c>
      <c r="N209" s="16">
        <v>0</v>
      </c>
      <c r="O209" s="16">
        <f t="shared" si="38"/>
        <v>1</v>
      </c>
      <c r="P209" s="16">
        <f t="shared" si="39"/>
        <v>0</v>
      </c>
    </row>
    <row r="210" spans="1:16">
      <c r="A210" s="16" t="s">
        <v>117</v>
      </c>
      <c r="B210" s="16">
        <v>1991</v>
      </c>
      <c r="C210" s="16" t="s">
        <v>15</v>
      </c>
      <c r="D210" s="16">
        <v>0</v>
      </c>
      <c r="E210" s="16">
        <f t="shared" si="30"/>
        <v>0</v>
      </c>
      <c r="F210" s="16">
        <f t="shared" si="31"/>
        <v>0</v>
      </c>
      <c r="G210" s="16">
        <f t="shared" si="32"/>
        <v>0</v>
      </c>
      <c r="H210" s="16">
        <f t="shared" si="33"/>
        <v>1</v>
      </c>
      <c r="I210" s="16">
        <f t="shared" si="34"/>
        <v>0</v>
      </c>
      <c r="J210" s="16">
        <f t="shared" si="35"/>
        <v>7</v>
      </c>
      <c r="K210" s="16">
        <f t="shared" si="36"/>
        <v>0</v>
      </c>
      <c r="L210" s="16">
        <f t="shared" si="37"/>
        <v>1</v>
      </c>
      <c r="M210" s="16">
        <v>0</v>
      </c>
      <c r="N210" s="16">
        <v>0</v>
      </c>
      <c r="O210" s="16">
        <f t="shared" si="38"/>
        <v>1</v>
      </c>
      <c r="P210" s="16">
        <f t="shared" si="39"/>
        <v>0</v>
      </c>
    </row>
    <row r="211" spans="1:16">
      <c r="A211" s="16" t="s">
        <v>118</v>
      </c>
      <c r="B211" s="16">
        <v>1991</v>
      </c>
      <c r="C211" s="16" t="s">
        <v>15</v>
      </c>
      <c r="D211" s="16">
        <v>1</v>
      </c>
      <c r="E211" s="16">
        <f t="shared" si="30"/>
        <v>0</v>
      </c>
      <c r="F211" s="16">
        <f t="shared" si="31"/>
        <v>0</v>
      </c>
      <c r="G211" s="16">
        <f t="shared" si="32"/>
        <v>0</v>
      </c>
      <c r="H211" s="16">
        <f t="shared" si="33"/>
        <v>1</v>
      </c>
      <c r="I211" s="16">
        <f t="shared" si="34"/>
        <v>0</v>
      </c>
      <c r="J211" s="16">
        <f t="shared" si="35"/>
        <v>7</v>
      </c>
      <c r="K211" s="16">
        <f t="shared" si="36"/>
        <v>1</v>
      </c>
      <c r="L211" s="16">
        <f t="shared" si="37"/>
        <v>1</v>
      </c>
      <c r="M211" s="16">
        <v>0</v>
      </c>
      <c r="N211" s="16">
        <v>0</v>
      </c>
      <c r="O211" s="16">
        <f t="shared" si="38"/>
        <v>1</v>
      </c>
      <c r="P211" s="16">
        <f t="shared" si="39"/>
        <v>1</v>
      </c>
    </row>
    <row r="212" spans="1:16">
      <c r="A212" s="16" t="s">
        <v>3572</v>
      </c>
      <c r="B212" s="16">
        <v>1992</v>
      </c>
      <c r="C212" s="16" t="s">
        <v>15</v>
      </c>
      <c r="D212" s="16">
        <v>0</v>
      </c>
      <c r="E212" s="16">
        <f t="shared" si="30"/>
        <v>0</v>
      </c>
      <c r="F212" s="16">
        <f t="shared" si="31"/>
        <v>0</v>
      </c>
      <c r="G212" s="16">
        <f t="shared" si="32"/>
        <v>0</v>
      </c>
      <c r="H212" s="16">
        <f t="shared" si="33"/>
        <v>1</v>
      </c>
      <c r="I212" s="16">
        <f t="shared" si="34"/>
        <v>0</v>
      </c>
      <c r="J212" s="16">
        <f t="shared" si="35"/>
        <v>6</v>
      </c>
      <c r="K212" s="16">
        <f t="shared" si="36"/>
        <v>1</v>
      </c>
      <c r="L212" s="16">
        <f t="shared" si="37"/>
        <v>1</v>
      </c>
      <c r="M212" s="16">
        <v>0</v>
      </c>
      <c r="N212" s="16">
        <v>0</v>
      </c>
      <c r="O212" s="16">
        <f t="shared" si="38"/>
        <v>1</v>
      </c>
      <c r="P212" s="16">
        <f t="shared" si="39"/>
        <v>0</v>
      </c>
    </row>
    <row r="213" spans="1:16">
      <c r="A213" s="16" t="s">
        <v>3575</v>
      </c>
      <c r="B213" s="16">
        <v>1992</v>
      </c>
      <c r="C213" s="16" t="s">
        <v>15</v>
      </c>
      <c r="D213" s="16">
        <v>0</v>
      </c>
      <c r="E213" s="16">
        <f t="shared" si="30"/>
        <v>0</v>
      </c>
      <c r="F213" s="16">
        <f t="shared" si="31"/>
        <v>0</v>
      </c>
      <c r="G213" s="16">
        <f t="shared" si="32"/>
        <v>0</v>
      </c>
      <c r="H213" s="16">
        <f t="shared" si="33"/>
        <v>1</v>
      </c>
      <c r="I213" s="16">
        <f t="shared" si="34"/>
        <v>0</v>
      </c>
      <c r="J213" s="16">
        <f t="shared" si="35"/>
        <v>4</v>
      </c>
      <c r="K213" s="16">
        <f t="shared" si="36"/>
        <v>0</v>
      </c>
      <c r="L213" s="16">
        <f t="shared" si="37"/>
        <v>0</v>
      </c>
      <c r="M213" s="16">
        <v>0</v>
      </c>
      <c r="N213" s="16">
        <v>0</v>
      </c>
      <c r="O213" s="16">
        <f t="shared" si="38"/>
        <v>1</v>
      </c>
      <c r="P213" s="16">
        <f t="shared" si="39"/>
        <v>0</v>
      </c>
    </row>
    <row r="214" spans="1:16">
      <c r="A214" s="16" t="s">
        <v>3585</v>
      </c>
      <c r="B214" s="16">
        <v>1992</v>
      </c>
      <c r="C214" s="16" t="s">
        <v>15</v>
      </c>
      <c r="D214" s="16">
        <v>0</v>
      </c>
      <c r="E214" s="16">
        <f t="shared" si="30"/>
        <v>1</v>
      </c>
      <c r="F214" s="16">
        <f t="shared" si="31"/>
        <v>0</v>
      </c>
      <c r="G214" s="16">
        <f t="shared" si="32"/>
        <v>0</v>
      </c>
      <c r="H214" s="16">
        <f t="shared" si="33"/>
        <v>1</v>
      </c>
      <c r="I214" s="16">
        <f t="shared" si="34"/>
        <v>0</v>
      </c>
      <c r="J214" s="16">
        <f t="shared" si="35"/>
        <v>9</v>
      </c>
      <c r="K214" s="16">
        <f t="shared" si="36"/>
        <v>1</v>
      </c>
      <c r="L214" s="16">
        <f t="shared" si="37"/>
        <v>1</v>
      </c>
      <c r="M214" s="16">
        <v>0</v>
      </c>
      <c r="N214" s="16">
        <v>0</v>
      </c>
      <c r="O214" s="16">
        <f t="shared" si="38"/>
        <v>1</v>
      </c>
      <c r="P214" s="16">
        <f t="shared" si="39"/>
        <v>0</v>
      </c>
    </row>
    <row r="215" spans="1:16">
      <c r="A215" s="16" t="s">
        <v>3570</v>
      </c>
      <c r="B215" s="16">
        <v>1992</v>
      </c>
      <c r="C215" s="16" t="s">
        <v>15</v>
      </c>
      <c r="D215" s="16">
        <v>0</v>
      </c>
      <c r="E215" s="16">
        <f t="shared" si="30"/>
        <v>0</v>
      </c>
      <c r="F215" s="16">
        <f t="shared" si="31"/>
        <v>0</v>
      </c>
      <c r="G215" s="16">
        <f t="shared" si="32"/>
        <v>0</v>
      </c>
      <c r="H215" s="16">
        <f t="shared" si="33"/>
        <v>1</v>
      </c>
      <c r="I215" s="16">
        <f t="shared" si="34"/>
        <v>1</v>
      </c>
      <c r="J215" s="16">
        <f t="shared" si="35"/>
        <v>4</v>
      </c>
      <c r="K215" s="16">
        <f t="shared" si="36"/>
        <v>1</v>
      </c>
      <c r="L215" s="16">
        <f t="shared" si="37"/>
        <v>1</v>
      </c>
      <c r="M215" s="16">
        <v>0</v>
      </c>
      <c r="N215" s="16">
        <v>0</v>
      </c>
      <c r="O215" s="16">
        <f t="shared" si="38"/>
        <v>0</v>
      </c>
      <c r="P215" s="16">
        <f t="shared" si="39"/>
        <v>0</v>
      </c>
    </row>
    <row r="216" spans="1:16">
      <c r="A216" s="16" t="s">
        <v>3569</v>
      </c>
      <c r="B216" s="16">
        <v>1992</v>
      </c>
      <c r="C216" s="16" t="s">
        <v>15</v>
      </c>
      <c r="D216" s="16">
        <v>1</v>
      </c>
      <c r="E216" s="16">
        <f t="shared" si="30"/>
        <v>0</v>
      </c>
      <c r="F216" s="16">
        <f t="shared" si="31"/>
        <v>0</v>
      </c>
      <c r="G216" s="16">
        <f t="shared" si="32"/>
        <v>0</v>
      </c>
      <c r="H216" s="16">
        <f t="shared" si="33"/>
        <v>1</v>
      </c>
      <c r="I216" s="16">
        <f t="shared" si="34"/>
        <v>0</v>
      </c>
      <c r="J216" s="16">
        <f t="shared" si="35"/>
        <v>9</v>
      </c>
      <c r="K216" s="16">
        <f t="shared" si="36"/>
        <v>1</v>
      </c>
      <c r="L216" s="16">
        <f t="shared" si="37"/>
        <v>1</v>
      </c>
      <c r="M216" s="16">
        <v>0</v>
      </c>
      <c r="N216" s="16">
        <v>0</v>
      </c>
      <c r="O216" s="16">
        <f t="shared" si="38"/>
        <v>1</v>
      </c>
      <c r="P216" s="16">
        <f t="shared" si="39"/>
        <v>1</v>
      </c>
    </row>
    <row r="217" spans="1:16">
      <c r="A217" s="16" t="s">
        <v>119</v>
      </c>
      <c r="B217" s="16">
        <v>1993</v>
      </c>
      <c r="C217" s="16" t="s">
        <v>15</v>
      </c>
      <c r="D217" s="16">
        <v>0</v>
      </c>
      <c r="E217" s="16">
        <f t="shared" si="30"/>
        <v>0</v>
      </c>
      <c r="F217" s="16">
        <f t="shared" si="31"/>
        <v>0</v>
      </c>
      <c r="G217" s="16">
        <f t="shared" si="32"/>
        <v>0</v>
      </c>
      <c r="H217" s="16">
        <f t="shared" si="33"/>
        <v>0</v>
      </c>
      <c r="I217" s="16">
        <f t="shared" si="34"/>
        <v>0</v>
      </c>
      <c r="J217" s="16">
        <f t="shared" si="35"/>
        <v>7</v>
      </c>
      <c r="K217" s="16">
        <f t="shared" si="36"/>
        <v>0</v>
      </c>
      <c r="L217" s="16">
        <f t="shared" si="37"/>
        <v>0</v>
      </c>
      <c r="M217" s="16">
        <v>0</v>
      </c>
      <c r="N217" s="16">
        <v>0</v>
      </c>
      <c r="O217" s="16">
        <f t="shared" si="38"/>
        <v>1</v>
      </c>
      <c r="P217" s="16">
        <f t="shared" si="39"/>
        <v>0</v>
      </c>
    </row>
    <row r="218" spans="1:16">
      <c r="A218" s="16" t="s">
        <v>120</v>
      </c>
      <c r="B218" s="16">
        <v>1993</v>
      </c>
      <c r="C218" s="16" t="s">
        <v>15</v>
      </c>
      <c r="D218" s="16">
        <v>0</v>
      </c>
      <c r="E218" s="16">
        <f t="shared" si="30"/>
        <v>0</v>
      </c>
      <c r="F218" s="16">
        <f t="shared" si="31"/>
        <v>0</v>
      </c>
      <c r="G218" s="16">
        <f t="shared" si="32"/>
        <v>0</v>
      </c>
      <c r="H218" s="16">
        <f t="shared" si="33"/>
        <v>1</v>
      </c>
      <c r="I218" s="16">
        <f t="shared" si="34"/>
        <v>0</v>
      </c>
      <c r="J218" s="16">
        <f t="shared" si="35"/>
        <v>7</v>
      </c>
      <c r="K218" s="16">
        <f t="shared" si="36"/>
        <v>1</v>
      </c>
      <c r="L218" s="16">
        <f t="shared" si="37"/>
        <v>1</v>
      </c>
      <c r="M218" s="16">
        <v>0</v>
      </c>
      <c r="N218" s="16">
        <v>0</v>
      </c>
      <c r="O218" s="16">
        <f t="shared" si="38"/>
        <v>0</v>
      </c>
      <c r="P218" s="16">
        <f t="shared" si="39"/>
        <v>0</v>
      </c>
    </row>
    <row r="219" spans="1:16">
      <c r="A219" s="16" t="s">
        <v>121</v>
      </c>
      <c r="B219" s="16">
        <v>1993</v>
      </c>
      <c r="C219" s="16" t="s">
        <v>15</v>
      </c>
      <c r="D219" s="16">
        <v>0</v>
      </c>
      <c r="E219" s="16">
        <f t="shared" si="30"/>
        <v>0</v>
      </c>
      <c r="F219" s="16">
        <f t="shared" si="31"/>
        <v>0</v>
      </c>
      <c r="G219" s="16">
        <f t="shared" si="32"/>
        <v>0</v>
      </c>
      <c r="H219" s="16">
        <f t="shared" si="33"/>
        <v>1</v>
      </c>
      <c r="I219" s="16">
        <f t="shared" si="34"/>
        <v>0</v>
      </c>
      <c r="J219" s="16">
        <f t="shared" si="35"/>
        <v>8</v>
      </c>
      <c r="K219" s="16">
        <f t="shared" si="36"/>
        <v>1</v>
      </c>
      <c r="L219" s="16">
        <f t="shared" si="37"/>
        <v>1</v>
      </c>
      <c r="M219" s="16">
        <v>0</v>
      </c>
      <c r="N219" s="16">
        <v>0</v>
      </c>
      <c r="O219" s="16">
        <f t="shared" si="38"/>
        <v>1</v>
      </c>
      <c r="P219" s="16">
        <f t="shared" si="39"/>
        <v>0</v>
      </c>
    </row>
    <row r="220" spans="1:16">
      <c r="A220" s="16" t="s">
        <v>122</v>
      </c>
      <c r="B220" s="16">
        <v>1993</v>
      </c>
      <c r="C220" s="16" t="s">
        <v>15</v>
      </c>
      <c r="D220" s="16">
        <v>0</v>
      </c>
      <c r="E220" s="16">
        <f t="shared" si="30"/>
        <v>0</v>
      </c>
      <c r="F220" s="16">
        <f t="shared" si="31"/>
        <v>0</v>
      </c>
      <c r="G220" s="16">
        <f t="shared" si="32"/>
        <v>0</v>
      </c>
      <c r="H220" s="16">
        <f t="shared" si="33"/>
        <v>1</v>
      </c>
      <c r="I220" s="16">
        <f t="shared" si="34"/>
        <v>0</v>
      </c>
      <c r="J220" s="16">
        <f t="shared" si="35"/>
        <v>7</v>
      </c>
      <c r="K220" s="16">
        <f t="shared" si="36"/>
        <v>1</v>
      </c>
      <c r="L220" s="16">
        <f t="shared" si="37"/>
        <v>1</v>
      </c>
      <c r="M220" s="16">
        <v>0</v>
      </c>
      <c r="N220" s="16">
        <v>0</v>
      </c>
      <c r="O220" s="16">
        <f t="shared" si="38"/>
        <v>1</v>
      </c>
      <c r="P220" s="16">
        <f t="shared" si="39"/>
        <v>0</v>
      </c>
    </row>
    <row r="221" spans="1:16">
      <c r="A221" s="16" t="s">
        <v>123</v>
      </c>
      <c r="B221" s="16">
        <v>1993</v>
      </c>
      <c r="C221" s="16" t="s">
        <v>15</v>
      </c>
      <c r="D221" s="16">
        <v>1</v>
      </c>
      <c r="E221" s="16">
        <f t="shared" si="30"/>
        <v>1</v>
      </c>
      <c r="F221" s="16">
        <f t="shared" si="31"/>
        <v>0</v>
      </c>
      <c r="G221" s="16">
        <f t="shared" si="32"/>
        <v>0</v>
      </c>
      <c r="H221" s="16">
        <f t="shared" si="33"/>
        <v>1</v>
      </c>
      <c r="I221" s="16">
        <f t="shared" si="34"/>
        <v>1</v>
      </c>
      <c r="J221" s="16">
        <f t="shared" si="35"/>
        <v>12</v>
      </c>
      <c r="K221" s="16">
        <f t="shared" si="36"/>
        <v>1</v>
      </c>
      <c r="L221" s="16">
        <f t="shared" si="37"/>
        <v>1</v>
      </c>
      <c r="M221" s="16">
        <v>0</v>
      </c>
      <c r="N221" s="16">
        <v>0</v>
      </c>
      <c r="O221" s="16">
        <f t="shared" si="38"/>
        <v>1</v>
      </c>
      <c r="P221" s="16">
        <f t="shared" si="39"/>
        <v>1</v>
      </c>
    </row>
    <row r="222" spans="1:16">
      <c r="A222" s="16" t="s">
        <v>3695</v>
      </c>
      <c r="B222" s="16">
        <v>1994</v>
      </c>
      <c r="C222" s="16" t="s">
        <v>15</v>
      </c>
      <c r="D222" s="16">
        <v>1</v>
      </c>
      <c r="E222" s="16">
        <f t="shared" si="30"/>
        <v>0</v>
      </c>
      <c r="F222" s="16">
        <f t="shared" si="31"/>
        <v>0</v>
      </c>
      <c r="G222" s="16">
        <f t="shared" si="32"/>
        <v>0</v>
      </c>
      <c r="H222" s="16">
        <f t="shared" si="33"/>
        <v>1</v>
      </c>
      <c r="I222" s="16">
        <f t="shared" si="34"/>
        <v>1</v>
      </c>
      <c r="J222" s="16">
        <f t="shared" si="35"/>
        <v>13</v>
      </c>
      <c r="K222" s="16">
        <f t="shared" si="36"/>
        <v>1</v>
      </c>
      <c r="L222" s="16">
        <f t="shared" si="37"/>
        <v>1</v>
      </c>
      <c r="M222" s="16">
        <v>0</v>
      </c>
      <c r="N222" s="16">
        <v>0</v>
      </c>
      <c r="O222" s="16">
        <f t="shared" si="38"/>
        <v>1</v>
      </c>
      <c r="P222" s="16">
        <f t="shared" si="39"/>
        <v>1</v>
      </c>
    </row>
    <row r="223" spans="1:16">
      <c r="A223" s="16" t="s">
        <v>10052</v>
      </c>
      <c r="B223" s="16">
        <v>1994</v>
      </c>
      <c r="C223" s="16" t="s">
        <v>15</v>
      </c>
      <c r="D223" s="16">
        <v>0</v>
      </c>
      <c r="E223" s="16">
        <f t="shared" si="30"/>
        <v>1</v>
      </c>
      <c r="F223" s="16">
        <f t="shared" si="31"/>
        <v>1</v>
      </c>
      <c r="G223" s="16">
        <f t="shared" si="32"/>
        <v>0</v>
      </c>
      <c r="H223" s="16">
        <f t="shared" si="33"/>
        <v>0</v>
      </c>
      <c r="I223" s="16">
        <f t="shared" si="34"/>
        <v>0</v>
      </c>
      <c r="J223" s="16">
        <f t="shared" si="35"/>
        <v>2</v>
      </c>
      <c r="K223" s="16">
        <f t="shared" si="36"/>
        <v>0</v>
      </c>
      <c r="L223" s="16">
        <f t="shared" si="37"/>
        <v>1</v>
      </c>
      <c r="M223" s="16">
        <v>0</v>
      </c>
      <c r="N223" s="16">
        <v>0</v>
      </c>
      <c r="O223" s="16">
        <f t="shared" si="38"/>
        <v>1</v>
      </c>
      <c r="P223" s="16">
        <f t="shared" si="39"/>
        <v>0</v>
      </c>
    </row>
    <row r="224" spans="1:16">
      <c r="A224" s="16" t="s">
        <v>3699</v>
      </c>
      <c r="B224" s="16">
        <v>1994</v>
      </c>
      <c r="C224" s="16" t="s">
        <v>15</v>
      </c>
      <c r="D224" s="16">
        <v>0</v>
      </c>
      <c r="E224" s="16">
        <f t="shared" si="30"/>
        <v>0</v>
      </c>
      <c r="F224" s="16">
        <f t="shared" si="31"/>
        <v>0</v>
      </c>
      <c r="G224" s="16">
        <f t="shared" si="32"/>
        <v>0</v>
      </c>
      <c r="H224" s="16">
        <f t="shared" si="33"/>
        <v>1</v>
      </c>
      <c r="I224" s="16">
        <f t="shared" si="34"/>
        <v>0</v>
      </c>
      <c r="J224" s="16">
        <f t="shared" si="35"/>
        <v>7</v>
      </c>
      <c r="K224" s="16">
        <f t="shared" si="36"/>
        <v>1</v>
      </c>
      <c r="L224" s="16">
        <f t="shared" si="37"/>
        <v>1</v>
      </c>
      <c r="M224" s="16">
        <v>0</v>
      </c>
      <c r="N224" s="16">
        <v>0</v>
      </c>
      <c r="O224" s="16">
        <f t="shared" si="38"/>
        <v>1</v>
      </c>
      <c r="P224" s="16">
        <f t="shared" si="39"/>
        <v>0</v>
      </c>
    </row>
    <row r="225" spans="1:16">
      <c r="A225" s="16" t="s">
        <v>3704</v>
      </c>
      <c r="B225" s="16">
        <v>1994</v>
      </c>
      <c r="C225" s="16" t="s">
        <v>15</v>
      </c>
      <c r="D225" s="16">
        <v>0</v>
      </c>
      <c r="E225" s="16">
        <f t="shared" si="30"/>
        <v>0</v>
      </c>
      <c r="F225" s="16">
        <f t="shared" si="31"/>
        <v>0</v>
      </c>
      <c r="G225" s="16">
        <f t="shared" si="32"/>
        <v>0</v>
      </c>
      <c r="H225" s="16">
        <f t="shared" si="33"/>
        <v>1</v>
      </c>
      <c r="I225" s="16">
        <f t="shared" si="34"/>
        <v>0</v>
      </c>
      <c r="J225" s="16">
        <f t="shared" si="35"/>
        <v>4</v>
      </c>
      <c r="K225" s="16">
        <f t="shared" si="36"/>
        <v>1</v>
      </c>
      <c r="L225" s="16">
        <f t="shared" si="37"/>
        <v>1</v>
      </c>
      <c r="M225" s="16">
        <v>0</v>
      </c>
      <c r="N225" s="16">
        <v>0</v>
      </c>
      <c r="O225" s="16">
        <f t="shared" si="38"/>
        <v>1</v>
      </c>
      <c r="P225" s="16">
        <f t="shared" si="39"/>
        <v>0</v>
      </c>
    </row>
    <row r="226" spans="1:16">
      <c r="A226" s="16" t="s">
        <v>3694</v>
      </c>
      <c r="B226" s="16">
        <v>1994</v>
      </c>
      <c r="C226" s="16" t="s">
        <v>15</v>
      </c>
      <c r="D226" s="16">
        <v>0</v>
      </c>
      <c r="E226" s="16">
        <f t="shared" si="30"/>
        <v>0</v>
      </c>
      <c r="F226" s="16">
        <f t="shared" si="31"/>
        <v>0</v>
      </c>
      <c r="G226" s="16">
        <f t="shared" si="32"/>
        <v>0</v>
      </c>
      <c r="H226" s="16">
        <f t="shared" si="33"/>
        <v>0</v>
      </c>
      <c r="I226" s="16">
        <f t="shared" si="34"/>
        <v>0</v>
      </c>
      <c r="J226" s="16">
        <f t="shared" si="35"/>
        <v>7</v>
      </c>
      <c r="K226" s="16">
        <f t="shared" si="36"/>
        <v>0</v>
      </c>
      <c r="L226" s="16">
        <f t="shared" si="37"/>
        <v>1</v>
      </c>
      <c r="M226" s="16">
        <v>0</v>
      </c>
      <c r="N226" s="16">
        <v>0</v>
      </c>
      <c r="O226" s="16">
        <f t="shared" si="38"/>
        <v>1</v>
      </c>
      <c r="P226" s="16">
        <f t="shared" si="39"/>
        <v>0</v>
      </c>
    </row>
    <row r="227" spans="1:16">
      <c r="A227" s="16" t="s">
        <v>124</v>
      </c>
      <c r="B227" s="16">
        <v>1995</v>
      </c>
      <c r="C227" s="16" t="s">
        <v>15</v>
      </c>
      <c r="D227" s="16">
        <v>0</v>
      </c>
      <c r="E227" s="16">
        <f t="shared" si="30"/>
        <v>0</v>
      </c>
      <c r="F227" s="16">
        <f t="shared" si="31"/>
        <v>0</v>
      </c>
      <c r="G227" s="16">
        <f t="shared" si="32"/>
        <v>0</v>
      </c>
      <c r="H227" s="16">
        <f t="shared" si="33"/>
        <v>1</v>
      </c>
      <c r="I227" s="16">
        <f t="shared" si="34"/>
        <v>0</v>
      </c>
      <c r="J227" s="16">
        <f t="shared" si="35"/>
        <v>9</v>
      </c>
      <c r="K227" s="16">
        <f t="shared" si="36"/>
        <v>0</v>
      </c>
      <c r="L227" s="16">
        <f t="shared" si="37"/>
        <v>1</v>
      </c>
      <c r="M227" s="16">
        <v>0</v>
      </c>
      <c r="N227" s="16">
        <v>0</v>
      </c>
      <c r="O227" s="16">
        <f t="shared" si="38"/>
        <v>1</v>
      </c>
      <c r="P227" s="16">
        <f t="shared" si="39"/>
        <v>1</v>
      </c>
    </row>
    <row r="228" spans="1:16">
      <c r="A228" s="16" t="s">
        <v>125</v>
      </c>
      <c r="B228" s="16">
        <v>1995</v>
      </c>
      <c r="C228" s="16" t="s">
        <v>15</v>
      </c>
      <c r="D228" s="16">
        <v>0</v>
      </c>
      <c r="E228" s="16">
        <f t="shared" si="30"/>
        <v>0</v>
      </c>
      <c r="F228" s="16">
        <f t="shared" si="31"/>
        <v>1</v>
      </c>
      <c r="G228" s="16">
        <f t="shared" si="32"/>
        <v>1</v>
      </c>
      <c r="H228" s="16">
        <f t="shared" si="33"/>
        <v>0</v>
      </c>
      <c r="I228" s="16">
        <f t="shared" si="34"/>
        <v>0</v>
      </c>
      <c r="J228" s="16">
        <f t="shared" si="35"/>
        <v>7</v>
      </c>
      <c r="K228" s="16">
        <f t="shared" si="36"/>
        <v>1</v>
      </c>
      <c r="L228" s="16">
        <f t="shared" si="37"/>
        <v>1</v>
      </c>
      <c r="M228" s="16">
        <v>0</v>
      </c>
      <c r="N228" s="16">
        <v>0</v>
      </c>
      <c r="O228" s="16">
        <f t="shared" si="38"/>
        <v>0</v>
      </c>
      <c r="P228" s="16">
        <f t="shared" si="39"/>
        <v>0</v>
      </c>
    </row>
    <row r="229" spans="1:16">
      <c r="A229" s="16" t="s">
        <v>126</v>
      </c>
      <c r="B229" s="16">
        <v>1995</v>
      </c>
      <c r="C229" s="16" t="s">
        <v>15</v>
      </c>
      <c r="D229" s="16">
        <v>1</v>
      </c>
      <c r="E229" s="16">
        <f t="shared" si="30"/>
        <v>0</v>
      </c>
      <c r="F229" s="16">
        <f t="shared" si="31"/>
        <v>0</v>
      </c>
      <c r="G229" s="16">
        <f t="shared" si="32"/>
        <v>0</v>
      </c>
      <c r="H229" s="16">
        <f t="shared" si="33"/>
        <v>1</v>
      </c>
      <c r="I229" s="16">
        <f t="shared" si="34"/>
        <v>0</v>
      </c>
      <c r="J229" s="16">
        <f t="shared" si="35"/>
        <v>10</v>
      </c>
      <c r="K229" s="16">
        <f t="shared" si="36"/>
        <v>1</v>
      </c>
      <c r="L229" s="16">
        <f t="shared" si="37"/>
        <v>1</v>
      </c>
      <c r="M229" s="16">
        <v>0</v>
      </c>
      <c r="N229" s="16">
        <v>0</v>
      </c>
      <c r="O229" s="16">
        <f t="shared" si="38"/>
        <v>1</v>
      </c>
      <c r="P229" s="16">
        <f t="shared" si="39"/>
        <v>0</v>
      </c>
    </row>
    <row r="230" spans="1:16">
      <c r="A230" s="16" t="s">
        <v>10114</v>
      </c>
      <c r="B230" s="16">
        <v>1995</v>
      </c>
      <c r="C230" s="16" t="s">
        <v>15</v>
      </c>
      <c r="D230" s="16">
        <v>0</v>
      </c>
      <c r="E230" s="16">
        <f t="shared" si="30"/>
        <v>0</v>
      </c>
      <c r="F230" s="16">
        <f t="shared" si="31"/>
        <v>0</v>
      </c>
      <c r="G230" s="16">
        <f t="shared" si="32"/>
        <v>0</v>
      </c>
      <c r="H230" s="16">
        <f t="shared" si="33"/>
        <v>0</v>
      </c>
      <c r="I230" s="16">
        <f t="shared" si="34"/>
        <v>0</v>
      </c>
      <c r="J230" s="16">
        <f t="shared" si="35"/>
        <v>5</v>
      </c>
      <c r="K230" s="16">
        <f t="shared" si="36"/>
        <v>1</v>
      </c>
      <c r="L230" s="16">
        <f t="shared" si="37"/>
        <v>1</v>
      </c>
      <c r="M230" s="16">
        <v>0</v>
      </c>
      <c r="N230" s="16">
        <v>1</v>
      </c>
      <c r="O230" s="16">
        <f t="shared" si="38"/>
        <v>0</v>
      </c>
      <c r="P230" s="16">
        <f t="shared" si="39"/>
        <v>0</v>
      </c>
    </row>
    <row r="231" spans="1:16">
      <c r="A231" s="16" t="s">
        <v>128</v>
      </c>
      <c r="B231" s="16">
        <v>1995</v>
      </c>
      <c r="C231" s="16" t="s">
        <v>15</v>
      </c>
      <c r="D231" s="16">
        <v>0</v>
      </c>
      <c r="E231" s="16">
        <f t="shared" si="30"/>
        <v>1</v>
      </c>
      <c r="F231" s="16">
        <f t="shared" si="31"/>
        <v>0</v>
      </c>
      <c r="G231" s="16">
        <f t="shared" si="32"/>
        <v>0</v>
      </c>
      <c r="H231" s="16">
        <f t="shared" si="33"/>
        <v>1</v>
      </c>
      <c r="I231" s="16">
        <f t="shared" si="34"/>
        <v>1</v>
      </c>
      <c r="J231" s="16">
        <f t="shared" si="35"/>
        <v>7</v>
      </c>
      <c r="K231" s="16">
        <f t="shared" si="36"/>
        <v>0</v>
      </c>
      <c r="L231" s="16">
        <f t="shared" si="37"/>
        <v>1</v>
      </c>
      <c r="M231" s="16">
        <v>0</v>
      </c>
      <c r="N231" s="16">
        <v>0</v>
      </c>
      <c r="O231" s="16">
        <f t="shared" si="38"/>
        <v>1</v>
      </c>
      <c r="P231" s="16">
        <f t="shared" si="39"/>
        <v>0</v>
      </c>
    </row>
    <row r="232" spans="1:16">
      <c r="A232" s="16" t="s">
        <v>3860</v>
      </c>
      <c r="B232" s="16">
        <v>1996</v>
      </c>
      <c r="C232" s="16" t="s">
        <v>15</v>
      </c>
      <c r="D232" s="16">
        <v>1</v>
      </c>
      <c r="E232" s="16">
        <f t="shared" si="30"/>
        <v>1</v>
      </c>
      <c r="F232" s="16">
        <f t="shared" si="31"/>
        <v>0</v>
      </c>
      <c r="G232" s="16">
        <f t="shared" si="32"/>
        <v>0</v>
      </c>
      <c r="H232" s="16">
        <f t="shared" si="33"/>
        <v>1</v>
      </c>
      <c r="I232" s="16">
        <f t="shared" si="34"/>
        <v>1</v>
      </c>
      <c r="J232" s="16">
        <f t="shared" si="35"/>
        <v>12</v>
      </c>
      <c r="K232" s="16">
        <f t="shared" si="36"/>
        <v>1</v>
      </c>
      <c r="L232" s="16">
        <f t="shared" si="37"/>
        <v>1</v>
      </c>
      <c r="M232" s="16">
        <v>0</v>
      </c>
      <c r="N232" s="16">
        <v>0</v>
      </c>
      <c r="O232" s="16">
        <f t="shared" si="38"/>
        <v>1</v>
      </c>
      <c r="P232" s="16">
        <f t="shared" si="39"/>
        <v>1</v>
      </c>
    </row>
    <row r="233" spans="1:16">
      <c r="A233" s="16" t="s">
        <v>3869</v>
      </c>
      <c r="B233" s="16">
        <v>1996</v>
      </c>
      <c r="C233" s="16" t="s">
        <v>15</v>
      </c>
      <c r="D233" s="16">
        <v>0</v>
      </c>
      <c r="E233" s="16">
        <f t="shared" si="30"/>
        <v>0</v>
      </c>
      <c r="F233" s="16">
        <f t="shared" si="31"/>
        <v>1</v>
      </c>
      <c r="G233" s="16">
        <f t="shared" si="32"/>
        <v>0</v>
      </c>
      <c r="H233" s="16">
        <f t="shared" si="33"/>
        <v>0</v>
      </c>
      <c r="I233" s="16">
        <f t="shared" si="34"/>
        <v>0</v>
      </c>
      <c r="J233" s="16">
        <f t="shared" si="35"/>
        <v>7</v>
      </c>
      <c r="K233" s="16">
        <f t="shared" si="36"/>
        <v>1</v>
      </c>
      <c r="L233" s="16">
        <f t="shared" si="37"/>
        <v>1</v>
      </c>
      <c r="M233" s="16">
        <v>0</v>
      </c>
      <c r="N233" s="16">
        <v>0</v>
      </c>
      <c r="O233" s="16">
        <f t="shared" si="38"/>
        <v>1</v>
      </c>
      <c r="P233" s="16">
        <f t="shared" si="39"/>
        <v>0</v>
      </c>
    </row>
    <row r="234" spans="1:16">
      <c r="A234" s="16" t="s">
        <v>3859</v>
      </c>
      <c r="B234" s="16">
        <v>1996</v>
      </c>
      <c r="C234" s="16" t="s">
        <v>15</v>
      </c>
      <c r="D234" s="16">
        <v>0</v>
      </c>
      <c r="E234" s="16">
        <f t="shared" si="30"/>
        <v>0</v>
      </c>
      <c r="F234" s="16">
        <f t="shared" si="31"/>
        <v>1</v>
      </c>
      <c r="G234" s="16">
        <f t="shared" si="32"/>
        <v>0</v>
      </c>
      <c r="H234" s="16">
        <f t="shared" si="33"/>
        <v>0</v>
      </c>
      <c r="I234" s="16">
        <f t="shared" si="34"/>
        <v>0</v>
      </c>
      <c r="J234" s="16">
        <f t="shared" si="35"/>
        <v>5</v>
      </c>
      <c r="K234" s="16">
        <f t="shared" si="36"/>
        <v>0</v>
      </c>
      <c r="L234" s="16">
        <f t="shared" si="37"/>
        <v>1</v>
      </c>
      <c r="M234" s="16">
        <v>0</v>
      </c>
      <c r="N234" s="16">
        <v>0</v>
      </c>
      <c r="O234" s="16">
        <f t="shared" si="38"/>
        <v>1</v>
      </c>
      <c r="P234" s="16">
        <f t="shared" si="39"/>
        <v>0</v>
      </c>
    </row>
    <row r="235" spans="1:16">
      <c r="A235" s="16" t="s">
        <v>3875</v>
      </c>
      <c r="B235" s="16">
        <v>1996</v>
      </c>
      <c r="C235" s="16" t="s">
        <v>15</v>
      </c>
      <c r="D235" s="16">
        <v>0</v>
      </c>
      <c r="E235" s="16">
        <f t="shared" si="30"/>
        <v>0</v>
      </c>
      <c r="F235" s="16">
        <f t="shared" si="31"/>
        <v>0</v>
      </c>
      <c r="G235" s="16">
        <f t="shared" si="32"/>
        <v>0</v>
      </c>
      <c r="H235" s="16">
        <f t="shared" si="33"/>
        <v>1</v>
      </c>
      <c r="I235" s="16">
        <f t="shared" si="34"/>
        <v>0</v>
      </c>
      <c r="J235" s="16">
        <f t="shared" si="35"/>
        <v>5</v>
      </c>
      <c r="K235" s="16">
        <f t="shared" si="36"/>
        <v>1</v>
      </c>
      <c r="L235" s="16">
        <f t="shared" si="37"/>
        <v>1</v>
      </c>
      <c r="M235" s="16">
        <v>0</v>
      </c>
      <c r="N235" s="16">
        <v>0</v>
      </c>
      <c r="O235" s="16">
        <f t="shared" si="38"/>
        <v>0</v>
      </c>
      <c r="P235" s="16">
        <f t="shared" si="39"/>
        <v>0</v>
      </c>
    </row>
    <row r="236" spans="1:16">
      <c r="A236" s="16" t="s">
        <v>3864</v>
      </c>
      <c r="B236" s="16">
        <v>1996</v>
      </c>
      <c r="C236" s="16" t="s">
        <v>15</v>
      </c>
      <c r="D236" s="16">
        <v>0</v>
      </c>
      <c r="E236" s="16">
        <f t="shared" si="30"/>
        <v>0</v>
      </c>
      <c r="F236" s="16">
        <f t="shared" si="31"/>
        <v>0</v>
      </c>
      <c r="G236" s="16">
        <f t="shared" si="32"/>
        <v>0</v>
      </c>
      <c r="H236" s="16">
        <f t="shared" si="33"/>
        <v>1</v>
      </c>
      <c r="I236" s="16">
        <f t="shared" si="34"/>
        <v>0</v>
      </c>
      <c r="J236" s="16">
        <f t="shared" si="35"/>
        <v>7</v>
      </c>
      <c r="K236" s="16">
        <f t="shared" si="36"/>
        <v>1</v>
      </c>
      <c r="L236" s="16">
        <f t="shared" si="37"/>
        <v>1</v>
      </c>
      <c r="M236" s="16">
        <v>0</v>
      </c>
      <c r="N236" s="16">
        <v>0</v>
      </c>
      <c r="O236" s="16">
        <f t="shared" si="38"/>
        <v>1</v>
      </c>
      <c r="P236" s="16">
        <f t="shared" si="39"/>
        <v>0</v>
      </c>
    </row>
    <row r="237" spans="1:16">
      <c r="A237" s="16" t="s">
        <v>129</v>
      </c>
      <c r="B237" s="16">
        <v>1997</v>
      </c>
      <c r="C237" s="16" t="s">
        <v>15</v>
      </c>
      <c r="D237" s="16">
        <v>0</v>
      </c>
      <c r="E237" s="16">
        <f t="shared" si="30"/>
        <v>0</v>
      </c>
      <c r="F237" s="16">
        <f t="shared" si="31"/>
        <v>1</v>
      </c>
      <c r="G237" s="16">
        <f t="shared" si="32"/>
        <v>1</v>
      </c>
      <c r="H237" s="16">
        <f t="shared" si="33"/>
        <v>0</v>
      </c>
      <c r="I237" s="16">
        <f t="shared" si="34"/>
        <v>0</v>
      </c>
      <c r="J237" s="16">
        <f t="shared" si="35"/>
        <v>7</v>
      </c>
      <c r="K237" s="16">
        <f t="shared" si="36"/>
        <v>0</v>
      </c>
      <c r="L237" s="16">
        <f t="shared" si="37"/>
        <v>1</v>
      </c>
      <c r="M237" s="16">
        <v>0</v>
      </c>
      <c r="N237" s="16">
        <v>0</v>
      </c>
      <c r="O237" s="16">
        <f t="shared" si="38"/>
        <v>1</v>
      </c>
      <c r="P237" s="16">
        <f t="shared" si="39"/>
        <v>0</v>
      </c>
    </row>
    <row r="238" spans="1:16">
      <c r="A238" s="16" t="s">
        <v>130</v>
      </c>
      <c r="B238" s="16">
        <v>1997</v>
      </c>
      <c r="C238" s="16" t="s">
        <v>15</v>
      </c>
      <c r="D238" s="16">
        <v>0</v>
      </c>
      <c r="E238" s="16">
        <f t="shared" si="30"/>
        <v>1</v>
      </c>
      <c r="F238" s="16">
        <f t="shared" si="31"/>
        <v>1</v>
      </c>
      <c r="G238" s="16">
        <f t="shared" si="32"/>
        <v>0</v>
      </c>
      <c r="H238" s="16">
        <f t="shared" si="33"/>
        <v>0</v>
      </c>
      <c r="I238" s="16">
        <f t="shared" si="34"/>
        <v>0</v>
      </c>
      <c r="J238" s="16">
        <f t="shared" si="35"/>
        <v>4</v>
      </c>
      <c r="K238" s="16">
        <f t="shared" si="36"/>
        <v>1</v>
      </c>
      <c r="L238" s="16">
        <f t="shared" si="37"/>
        <v>1</v>
      </c>
      <c r="M238" s="16">
        <v>0</v>
      </c>
      <c r="N238" s="16">
        <v>0</v>
      </c>
      <c r="O238" s="16">
        <f t="shared" si="38"/>
        <v>0</v>
      </c>
      <c r="P238" s="16">
        <f t="shared" si="39"/>
        <v>0</v>
      </c>
    </row>
    <row r="239" spans="1:16">
      <c r="A239" s="16" t="s">
        <v>131</v>
      </c>
      <c r="B239" s="16">
        <v>1997</v>
      </c>
      <c r="C239" s="16" t="s">
        <v>15</v>
      </c>
      <c r="D239" s="16">
        <v>0</v>
      </c>
      <c r="E239" s="16">
        <f t="shared" si="30"/>
        <v>0</v>
      </c>
      <c r="F239" s="16">
        <f t="shared" si="31"/>
        <v>0</v>
      </c>
      <c r="G239" s="16">
        <f t="shared" si="32"/>
        <v>0</v>
      </c>
      <c r="H239" s="16">
        <f t="shared" si="33"/>
        <v>1</v>
      </c>
      <c r="I239" s="16">
        <f t="shared" si="34"/>
        <v>0</v>
      </c>
      <c r="J239" s="16">
        <f t="shared" si="35"/>
        <v>9</v>
      </c>
      <c r="K239" s="16">
        <f t="shared" si="36"/>
        <v>1</v>
      </c>
      <c r="L239" s="16">
        <f t="shared" si="37"/>
        <v>1</v>
      </c>
      <c r="M239" s="16">
        <v>0</v>
      </c>
      <c r="N239" s="16">
        <v>0</v>
      </c>
      <c r="O239" s="16">
        <f t="shared" si="38"/>
        <v>1</v>
      </c>
      <c r="P239" s="16">
        <f t="shared" si="39"/>
        <v>0</v>
      </c>
    </row>
    <row r="240" spans="1:16">
      <c r="A240" s="16" t="s">
        <v>132</v>
      </c>
      <c r="B240" s="16">
        <v>1997</v>
      </c>
      <c r="C240" s="16" t="s">
        <v>15</v>
      </c>
      <c r="D240" s="16">
        <v>0</v>
      </c>
      <c r="E240" s="16">
        <f t="shared" si="30"/>
        <v>0</v>
      </c>
      <c r="F240" s="16">
        <f t="shared" si="31"/>
        <v>0</v>
      </c>
      <c r="G240" s="16">
        <f t="shared" si="32"/>
        <v>0</v>
      </c>
      <c r="H240" s="16">
        <f t="shared" si="33"/>
        <v>0</v>
      </c>
      <c r="I240" s="16">
        <f t="shared" si="34"/>
        <v>0</v>
      </c>
      <c r="J240" s="16">
        <f t="shared" si="35"/>
        <v>9</v>
      </c>
      <c r="K240" s="16">
        <f t="shared" si="36"/>
        <v>1</v>
      </c>
      <c r="L240" s="16">
        <f t="shared" si="37"/>
        <v>1</v>
      </c>
      <c r="M240" s="16">
        <v>0</v>
      </c>
      <c r="N240" s="16">
        <v>0</v>
      </c>
      <c r="O240" s="16">
        <f t="shared" si="38"/>
        <v>1</v>
      </c>
      <c r="P240" s="16">
        <f t="shared" si="39"/>
        <v>0</v>
      </c>
    </row>
    <row r="241" spans="1:16">
      <c r="A241" s="16" t="s">
        <v>133</v>
      </c>
      <c r="B241" s="16">
        <v>1997</v>
      </c>
      <c r="C241" s="16" t="s">
        <v>15</v>
      </c>
      <c r="D241" s="16">
        <v>1</v>
      </c>
      <c r="E241" s="16">
        <f t="shared" si="30"/>
        <v>0</v>
      </c>
      <c r="F241" s="16">
        <f t="shared" si="31"/>
        <v>0</v>
      </c>
      <c r="G241" s="16">
        <f t="shared" si="32"/>
        <v>0</v>
      </c>
      <c r="H241" s="16">
        <f t="shared" si="33"/>
        <v>1</v>
      </c>
      <c r="I241" s="16">
        <f t="shared" si="34"/>
        <v>1</v>
      </c>
      <c r="J241" s="16">
        <f t="shared" si="35"/>
        <v>14</v>
      </c>
      <c r="K241" s="16">
        <f t="shared" si="36"/>
        <v>1</v>
      </c>
      <c r="L241" s="16">
        <f t="shared" si="37"/>
        <v>0</v>
      </c>
      <c r="M241" s="16">
        <v>0</v>
      </c>
      <c r="N241" s="16">
        <v>0</v>
      </c>
      <c r="O241" s="16">
        <f t="shared" si="38"/>
        <v>1</v>
      </c>
      <c r="P241" s="16">
        <f t="shared" si="39"/>
        <v>1</v>
      </c>
    </row>
    <row r="242" spans="1:16">
      <c r="A242" s="16" t="s">
        <v>4029</v>
      </c>
      <c r="B242" s="16">
        <v>1998</v>
      </c>
      <c r="C242" s="16" t="s">
        <v>15</v>
      </c>
      <c r="D242" s="16">
        <v>0</v>
      </c>
      <c r="E242" s="16">
        <f t="shared" si="30"/>
        <v>0</v>
      </c>
      <c r="F242" s="16">
        <f t="shared" si="31"/>
        <v>0</v>
      </c>
      <c r="G242" s="16">
        <f t="shared" si="32"/>
        <v>0</v>
      </c>
      <c r="H242" s="16">
        <f t="shared" si="33"/>
        <v>1</v>
      </c>
      <c r="I242" s="16">
        <f t="shared" si="34"/>
        <v>0</v>
      </c>
      <c r="J242" s="16">
        <f t="shared" si="35"/>
        <v>7</v>
      </c>
      <c r="K242" s="16">
        <f t="shared" si="36"/>
        <v>0</v>
      </c>
      <c r="L242" s="16">
        <f t="shared" si="37"/>
        <v>0</v>
      </c>
      <c r="M242" s="16">
        <v>0</v>
      </c>
      <c r="N242" s="16">
        <v>0</v>
      </c>
      <c r="O242" s="16">
        <f t="shared" si="38"/>
        <v>0</v>
      </c>
      <c r="P242" s="16">
        <f t="shared" si="39"/>
        <v>0</v>
      </c>
    </row>
    <row r="243" spans="1:16">
      <c r="A243" s="16" t="s">
        <v>10291</v>
      </c>
      <c r="B243" s="16">
        <v>1998</v>
      </c>
      <c r="C243" s="16" t="s">
        <v>15</v>
      </c>
      <c r="D243" s="16">
        <v>0</v>
      </c>
      <c r="E243" s="16">
        <f t="shared" si="30"/>
        <v>0</v>
      </c>
      <c r="F243" s="16">
        <f t="shared" si="31"/>
        <v>0</v>
      </c>
      <c r="G243" s="16">
        <f t="shared" si="32"/>
        <v>0</v>
      </c>
      <c r="H243" s="16">
        <f t="shared" si="33"/>
        <v>0</v>
      </c>
      <c r="I243" s="16">
        <f t="shared" si="34"/>
        <v>0</v>
      </c>
      <c r="J243" s="16">
        <f t="shared" si="35"/>
        <v>7</v>
      </c>
      <c r="K243" s="16">
        <f t="shared" si="36"/>
        <v>1</v>
      </c>
      <c r="L243" s="16">
        <f t="shared" si="37"/>
        <v>1</v>
      </c>
      <c r="M243" s="16">
        <v>0</v>
      </c>
      <c r="N243" s="16">
        <v>1</v>
      </c>
      <c r="O243" s="16">
        <f t="shared" si="38"/>
        <v>1</v>
      </c>
      <c r="P243" s="16">
        <f t="shared" si="39"/>
        <v>0</v>
      </c>
    </row>
    <row r="244" spans="1:16">
      <c r="A244" s="16" t="s">
        <v>4018</v>
      </c>
      <c r="B244" s="16">
        <v>1998</v>
      </c>
      <c r="C244" s="16" t="s">
        <v>15</v>
      </c>
      <c r="D244" s="16">
        <v>0</v>
      </c>
      <c r="E244" s="16">
        <f t="shared" si="30"/>
        <v>0</v>
      </c>
      <c r="F244" s="16">
        <f t="shared" si="31"/>
        <v>0</v>
      </c>
      <c r="G244" s="16">
        <f t="shared" si="32"/>
        <v>0</v>
      </c>
      <c r="H244" s="16">
        <f t="shared" si="33"/>
        <v>1</v>
      </c>
      <c r="I244" s="16">
        <f t="shared" si="34"/>
        <v>1</v>
      </c>
      <c r="J244" s="16">
        <f t="shared" si="35"/>
        <v>11</v>
      </c>
      <c r="K244" s="16">
        <f t="shared" si="36"/>
        <v>1</v>
      </c>
      <c r="L244" s="16">
        <f t="shared" si="37"/>
        <v>1</v>
      </c>
      <c r="M244" s="16">
        <v>0</v>
      </c>
      <c r="N244" s="16">
        <v>0</v>
      </c>
      <c r="O244" s="16">
        <f t="shared" si="38"/>
        <v>1</v>
      </c>
      <c r="P244" s="16">
        <f t="shared" si="39"/>
        <v>1</v>
      </c>
    </row>
    <row r="245" spans="1:16">
      <c r="A245" s="16" t="s">
        <v>4026</v>
      </c>
      <c r="B245" s="16">
        <v>1998</v>
      </c>
      <c r="C245" s="16" t="s">
        <v>15</v>
      </c>
      <c r="D245" s="16">
        <v>1</v>
      </c>
      <c r="E245" s="16">
        <f t="shared" si="30"/>
        <v>1</v>
      </c>
      <c r="F245" s="16">
        <f t="shared" si="31"/>
        <v>1</v>
      </c>
      <c r="G245" s="16">
        <f t="shared" si="32"/>
        <v>1</v>
      </c>
      <c r="H245" s="16">
        <f t="shared" si="33"/>
        <v>0</v>
      </c>
      <c r="I245" s="16">
        <f t="shared" si="34"/>
        <v>0</v>
      </c>
      <c r="J245" s="16">
        <f t="shared" si="35"/>
        <v>13</v>
      </c>
      <c r="K245" s="16">
        <f t="shared" si="36"/>
        <v>1</v>
      </c>
      <c r="L245" s="16">
        <f t="shared" si="37"/>
        <v>1</v>
      </c>
      <c r="M245" s="16">
        <v>0</v>
      </c>
      <c r="N245" s="16">
        <v>0</v>
      </c>
      <c r="O245" s="16">
        <f t="shared" si="38"/>
        <v>1</v>
      </c>
      <c r="P245" s="16">
        <f t="shared" si="39"/>
        <v>0</v>
      </c>
    </row>
    <row r="246" spans="1:16">
      <c r="A246" s="16" t="s">
        <v>10295</v>
      </c>
      <c r="B246" s="16">
        <v>1998</v>
      </c>
      <c r="C246" s="16" t="s">
        <v>15</v>
      </c>
      <c r="D246" s="16">
        <v>0</v>
      </c>
      <c r="E246" s="16">
        <f t="shared" si="30"/>
        <v>0</v>
      </c>
      <c r="F246" s="16">
        <f t="shared" si="31"/>
        <v>0</v>
      </c>
      <c r="G246" s="16">
        <f t="shared" si="32"/>
        <v>0</v>
      </c>
      <c r="H246" s="16">
        <f t="shared" si="33"/>
        <v>0</v>
      </c>
      <c r="I246" s="16">
        <f t="shared" si="34"/>
        <v>0</v>
      </c>
      <c r="J246" s="16">
        <f t="shared" si="35"/>
        <v>7</v>
      </c>
      <c r="K246" s="16">
        <f t="shared" si="36"/>
        <v>1</v>
      </c>
      <c r="L246" s="16">
        <f t="shared" si="37"/>
        <v>1</v>
      </c>
      <c r="M246" s="16">
        <v>0</v>
      </c>
      <c r="N246" s="16">
        <v>0</v>
      </c>
      <c r="O246" s="16">
        <f t="shared" si="38"/>
        <v>1</v>
      </c>
      <c r="P246" s="16">
        <f t="shared" si="39"/>
        <v>0</v>
      </c>
    </row>
    <row r="247" spans="1:16">
      <c r="A247" s="16" t="s">
        <v>134</v>
      </c>
      <c r="B247" s="16">
        <v>1999</v>
      </c>
      <c r="C247" s="16" t="s">
        <v>15</v>
      </c>
      <c r="D247" s="16">
        <v>1</v>
      </c>
      <c r="E247" s="16">
        <f t="shared" si="30"/>
        <v>1</v>
      </c>
      <c r="F247" s="16">
        <f t="shared" si="31"/>
        <v>0</v>
      </c>
      <c r="G247" s="16">
        <f t="shared" si="32"/>
        <v>0</v>
      </c>
      <c r="H247" s="16">
        <f t="shared" si="33"/>
        <v>1</v>
      </c>
      <c r="I247" s="16">
        <f t="shared" si="34"/>
        <v>1</v>
      </c>
      <c r="J247" s="16">
        <f t="shared" si="35"/>
        <v>8</v>
      </c>
      <c r="K247" s="16">
        <f t="shared" si="36"/>
        <v>1</v>
      </c>
      <c r="L247" s="16">
        <f t="shared" si="37"/>
        <v>1</v>
      </c>
      <c r="M247" s="16">
        <v>0</v>
      </c>
      <c r="N247" s="16">
        <v>0</v>
      </c>
      <c r="O247" s="16">
        <f t="shared" si="38"/>
        <v>1</v>
      </c>
      <c r="P247" s="16">
        <f t="shared" si="39"/>
        <v>1</v>
      </c>
    </row>
    <row r="248" spans="1:16">
      <c r="A248" s="16" t="s">
        <v>135</v>
      </c>
      <c r="B248" s="16">
        <v>1999</v>
      </c>
      <c r="C248" s="16" t="s">
        <v>15</v>
      </c>
      <c r="D248" s="16">
        <v>0</v>
      </c>
      <c r="E248" s="16">
        <f t="shared" si="30"/>
        <v>0</v>
      </c>
      <c r="F248" s="16">
        <f t="shared" si="31"/>
        <v>0</v>
      </c>
      <c r="G248" s="16">
        <f t="shared" si="32"/>
        <v>0</v>
      </c>
      <c r="H248" s="16">
        <f t="shared" si="33"/>
        <v>0</v>
      </c>
      <c r="I248" s="16">
        <f t="shared" si="34"/>
        <v>0</v>
      </c>
      <c r="J248" s="16">
        <f t="shared" si="35"/>
        <v>7</v>
      </c>
      <c r="K248" s="16">
        <f t="shared" si="36"/>
        <v>1</v>
      </c>
      <c r="L248" s="16">
        <f t="shared" si="37"/>
        <v>1</v>
      </c>
      <c r="M248" s="16">
        <v>0</v>
      </c>
      <c r="N248" s="16">
        <v>0</v>
      </c>
      <c r="O248" s="16">
        <f t="shared" si="38"/>
        <v>0</v>
      </c>
      <c r="P248" s="16">
        <f t="shared" si="39"/>
        <v>0</v>
      </c>
    </row>
    <row r="249" spans="1:16">
      <c r="A249" s="16" t="s">
        <v>136</v>
      </c>
      <c r="B249" s="16">
        <v>1999</v>
      </c>
      <c r="C249" s="16" t="s">
        <v>15</v>
      </c>
      <c r="D249" s="16">
        <v>0</v>
      </c>
      <c r="E249" s="16">
        <f t="shared" si="30"/>
        <v>0</v>
      </c>
      <c r="F249" s="16">
        <f t="shared" si="31"/>
        <v>0</v>
      </c>
      <c r="G249" s="16">
        <f t="shared" si="32"/>
        <v>0</v>
      </c>
      <c r="H249" s="16">
        <f t="shared" si="33"/>
        <v>0</v>
      </c>
      <c r="I249" s="16">
        <f t="shared" si="34"/>
        <v>0</v>
      </c>
      <c r="J249" s="16">
        <f t="shared" si="35"/>
        <v>4</v>
      </c>
      <c r="K249" s="16">
        <f t="shared" si="36"/>
        <v>0</v>
      </c>
      <c r="L249" s="16">
        <f t="shared" si="37"/>
        <v>1</v>
      </c>
      <c r="M249" s="16">
        <v>0</v>
      </c>
      <c r="N249" s="16">
        <v>0</v>
      </c>
      <c r="O249" s="16">
        <f t="shared" si="38"/>
        <v>1</v>
      </c>
      <c r="P249" s="16">
        <f t="shared" si="39"/>
        <v>0</v>
      </c>
    </row>
    <row r="250" spans="1:16">
      <c r="A250" s="16" t="s">
        <v>137</v>
      </c>
      <c r="B250" s="16">
        <v>1999</v>
      </c>
      <c r="C250" s="16" t="s">
        <v>15</v>
      </c>
      <c r="D250" s="16">
        <v>0</v>
      </c>
      <c r="E250" s="16">
        <f t="shared" si="30"/>
        <v>0</v>
      </c>
      <c r="F250" s="16">
        <f t="shared" si="31"/>
        <v>0</v>
      </c>
      <c r="G250" s="16">
        <f t="shared" si="32"/>
        <v>0</v>
      </c>
      <c r="H250" s="16">
        <f t="shared" si="33"/>
        <v>1</v>
      </c>
      <c r="I250" s="16">
        <f t="shared" si="34"/>
        <v>0</v>
      </c>
      <c r="J250" s="16">
        <f t="shared" si="35"/>
        <v>7</v>
      </c>
      <c r="K250" s="16">
        <f t="shared" si="36"/>
        <v>1</v>
      </c>
      <c r="L250" s="16">
        <f t="shared" si="37"/>
        <v>1</v>
      </c>
      <c r="M250" s="16">
        <v>0</v>
      </c>
      <c r="N250" s="16">
        <v>0</v>
      </c>
      <c r="O250" s="16">
        <f t="shared" si="38"/>
        <v>1</v>
      </c>
      <c r="P250" s="16">
        <f t="shared" si="39"/>
        <v>0</v>
      </c>
    </row>
    <row r="251" spans="1:16">
      <c r="A251" s="16" t="s">
        <v>138</v>
      </c>
      <c r="B251" s="16">
        <v>1999</v>
      </c>
      <c r="C251" s="16" t="s">
        <v>15</v>
      </c>
      <c r="D251" s="16">
        <v>0</v>
      </c>
      <c r="E251" s="16">
        <f t="shared" si="30"/>
        <v>0</v>
      </c>
      <c r="F251" s="16">
        <f t="shared" si="31"/>
        <v>0</v>
      </c>
      <c r="G251" s="16">
        <f t="shared" si="32"/>
        <v>0</v>
      </c>
      <c r="H251" s="16">
        <f t="shared" si="33"/>
        <v>0</v>
      </c>
      <c r="I251" s="16">
        <f t="shared" si="34"/>
        <v>0</v>
      </c>
      <c r="J251" s="16">
        <f t="shared" si="35"/>
        <v>6</v>
      </c>
      <c r="K251" s="16">
        <f t="shared" si="36"/>
        <v>1</v>
      </c>
      <c r="L251" s="16">
        <f t="shared" si="37"/>
        <v>1</v>
      </c>
      <c r="M251" s="16">
        <v>0</v>
      </c>
      <c r="N251" s="16">
        <v>0</v>
      </c>
      <c r="O251" s="16">
        <f t="shared" si="38"/>
        <v>1</v>
      </c>
      <c r="P251" s="16">
        <f t="shared" si="39"/>
        <v>0</v>
      </c>
    </row>
    <row r="252" spans="1:16">
      <c r="A252" s="16" t="s">
        <v>4165</v>
      </c>
      <c r="B252" s="16">
        <v>2000</v>
      </c>
      <c r="C252" s="16" t="s">
        <v>15</v>
      </c>
      <c r="D252" s="16">
        <v>0</v>
      </c>
      <c r="E252" s="16">
        <f t="shared" si="30"/>
        <v>0</v>
      </c>
      <c r="F252" s="16">
        <f t="shared" si="31"/>
        <v>1</v>
      </c>
      <c r="G252" s="16">
        <f t="shared" si="32"/>
        <v>0</v>
      </c>
      <c r="H252" s="16">
        <f t="shared" si="33"/>
        <v>0</v>
      </c>
      <c r="I252" s="16">
        <f t="shared" si="34"/>
        <v>0</v>
      </c>
      <c r="J252" s="16">
        <f t="shared" si="35"/>
        <v>5</v>
      </c>
      <c r="K252" s="16">
        <f t="shared" si="36"/>
        <v>0</v>
      </c>
      <c r="L252" s="16">
        <f t="shared" si="37"/>
        <v>1</v>
      </c>
      <c r="M252" s="16">
        <v>0</v>
      </c>
      <c r="N252" s="16">
        <v>0</v>
      </c>
      <c r="O252" s="16">
        <f t="shared" si="38"/>
        <v>0</v>
      </c>
      <c r="P252" s="16">
        <f t="shared" si="39"/>
        <v>0</v>
      </c>
    </row>
    <row r="253" spans="1:16">
      <c r="A253" s="16" t="s">
        <v>10408</v>
      </c>
      <c r="B253" s="16">
        <v>2000</v>
      </c>
      <c r="C253" s="16" t="s">
        <v>15</v>
      </c>
      <c r="D253" s="16">
        <v>0</v>
      </c>
      <c r="E253" s="16">
        <f t="shared" si="30"/>
        <v>0</v>
      </c>
      <c r="F253" s="16">
        <f t="shared" si="31"/>
        <v>0</v>
      </c>
      <c r="G253" s="16">
        <f t="shared" si="32"/>
        <v>0</v>
      </c>
      <c r="H253" s="16">
        <f t="shared" si="33"/>
        <v>0</v>
      </c>
      <c r="I253" s="16">
        <f t="shared" si="34"/>
        <v>0</v>
      </c>
      <c r="J253" s="16">
        <f t="shared" si="35"/>
        <v>10</v>
      </c>
      <c r="K253" s="16">
        <f t="shared" si="36"/>
        <v>1</v>
      </c>
      <c r="L253" s="16">
        <f t="shared" si="37"/>
        <v>1</v>
      </c>
      <c r="M253" s="16">
        <v>0</v>
      </c>
      <c r="N253" s="16">
        <v>1</v>
      </c>
      <c r="O253" s="16">
        <f t="shared" si="38"/>
        <v>1</v>
      </c>
      <c r="P253" s="16">
        <f t="shared" si="39"/>
        <v>1</v>
      </c>
    </row>
    <row r="254" spans="1:16">
      <c r="A254" s="16" t="s">
        <v>4163</v>
      </c>
      <c r="B254" s="16">
        <v>2000</v>
      </c>
      <c r="C254" s="16" t="s">
        <v>15</v>
      </c>
      <c r="D254" s="16">
        <v>0</v>
      </c>
      <c r="E254" s="16">
        <f t="shared" si="30"/>
        <v>0</v>
      </c>
      <c r="F254" s="16">
        <f t="shared" si="31"/>
        <v>0</v>
      </c>
      <c r="G254" s="16">
        <f t="shared" si="32"/>
        <v>0</v>
      </c>
      <c r="H254" s="16">
        <f t="shared" si="33"/>
        <v>1</v>
      </c>
      <c r="I254" s="16">
        <f t="shared" si="34"/>
        <v>0</v>
      </c>
      <c r="J254" s="16">
        <f t="shared" si="35"/>
        <v>5</v>
      </c>
      <c r="K254" s="16">
        <f t="shared" si="36"/>
        <v>1</v>
      </c>
      <c r="L254" s="16">
        <f t="shared" si="37"/>
        <v>1</v>
      </c>
      <c r="M254" s="16">
        <v>0</v>
      </c>
      <c r="N254" s="16">
        <v>0</v>
      </c>
      <c r="O254" s="16">
        <f t="shared" si="38"/>
        <v>1</v>
      </c>
      <c r="P254" s="16">
        <f t="shared" si="39"/>
        <v>0</v>
      </c>
    </row>
    <row r="255" spans="1:16">
      <c r="A255" s="16" t="s">
        <v>4155</v>
      </c>
      <c r="B255" s="16">
        <v>2000</v>
      </c>
      <c r="C255" s="16" t="s">
        <v>15</v>
      </c>
      <c r="D255" s="16">
        <v>1</v>
      </c>
      <c r="E255" s="16">
        <f t="shared" si="30"/>
        <v>1</v>
      </c>
      <c r="F255" s="16">
        <f t="shared" si="31"/>
        <v>0</v>
      </c>
      <c r="G255" s="16">
        <f t="shared" si="32"/>
        <v>0</v>
      </c>
      <c r="H255" s="16">
        <f t="shared" si="33"/>
        <v>1</v>
      </c>
      <c r="I255" s="16">
        <f t="shared" si="34"/>
        <v>1</v>
      </c>
      <c r="J255" s="16">
        <f t="shared" si="35"/>
        <v>12</v>
      </c>
      <c r="K255" s="16">
        <f t="shared" si="36"/>
        <v>1</v>
      </c>
      <c r="L255" s="16">
        <f t="shared" si="37"/>
        <v>1</v>
      </c>
      <c r="M255" s="16">
        <v>0</v>
      </c>
      <c r="N255" s="16">
        <v>0</v>
      </c>
      <c r="O255" s="16">
        <f t="shared" si="38"/>
        <v>1</v>
      </c>
      <c r="P255" s="16">
        <f t="shared" si="39"/>
        <v>0</v>
      </c>
    </row>
    <row r="256" spans="1:16">
      <c r="A256" s="16" t="s">
        <v>4162</v>
      </c>
      <c r="B256" s="16">
        <v>2000</v>
      </c>
      <c r="C256" s="16" t="s">
        <v>15</v>
      </c>
      <c r="D256" s="16">
        <v>0</v>
      </c>
      <c r="E256" s="16">
        <f t="shared" si="30"/>
        <v>0</v>
      </c>
      <c r="F256" s="16">
        <f t="shared" si="31"/>
        <v>0</v>
      </c>
      <c r="G256" s="16">
        <f t="shared" si="32"/>
        <v>0</v>
      </c>
      <c r="H256" s="16">
        <f t="shared" si="33"/>
        <v>1</v>
      </c>
      <c r="I256" s="16">
        <f t="shared" si="34"/>
        <v>0</v>
      </c>
      <c r="J256" s="16">
        <f t="shared" si="35"/>
        <v>5</v>
      </c>
      <c r="K256" s="16">
        <f t="shared" si="36"/>
        <v>1</v>
      </c>
      <c r="L256" s="16">
        <f t="shared" si="37"/>
        <v>1</v>
      </c>
      <c r="M256" s="16">
        <v>0</v>
      </c>
      <c r="N256" s="16">
        <v>0</v>
      </c>
      <c r="O256" s="16">
        <f t="shared" si="38"/>
        <v>1</v>
      </c>
      <c r="P256" s="16">
        <f t="shared" si="39"/>
        <v>0</v>
      </c>
    </row>
    <row r="257" spans="1:16">
      <c r="A257" s="16" t="s">
        <v>139</v>
      </c>
      <c r="B257" s="16">
        <v>2001</v>
      </c>
      <c r="C257" s="16" t="s">
        <v>15</v>
      </c>
      <c r="D257" s="16">
        <v>1</v>
      </c>
      <c r="E257" s="16">
        <f t="shared" si="30"/>
        <v>0</v>
      </c>
      <c r="F257" s="16">
        <f t="shared" si="31"/>
        <v>0</v>
      </c>
      <c r="G257" s="16">
        <f t="shared" si="32"/>
        <v>0</v>
      </c>
      <c r="H257" s="16">
        <f t="shared" si="33"/>
        <v>1</v>
      </c>
      <c r="I257" s="16">
        <f t="shared" si="34"/>
        <v>1</v>
      </c>
      <c r="J257" s="16">
        <f t="shared" si="35"/>
        <v>8</v>
      </c>
      <c r="K257" s="16">
        <f t="shared" si="36"/>
        <v>1</v>
      </c>
      <c r="L257" s="16">
        <f t="shared" si="37"/>
        <v>1</v>
      </c>
      <c r="M257" s="16">
        <v>0</v>
      </c>
      <c r="N257" s="16">
        <v>0</v>
      </c>
      <c r="O257" s="16">
        <f t="shared" si="38"/>
        <v>1</v>
      </c>
      <c r="P257" s="16">
        <f t="shared" si="39"/>
        <v>1</v>
      </c>
    </row>
    <row r="258" spans="1:16">
      <c r="A258" s="16" t="s">
        <v>140</v>
      </c>
      <c r="B258" s="16">
        <v>2001</v>
      </c>
      <c r="C258" s="16" t="s">
        <v>15</v>
      </c>
      <c r="D258" s="16">
        <v>0</v>
      </c>
      <c r="E258" s="16">
        <f t="shared" ref="E258:E321" si="40">SUMPRODUCT(--(INDEX(baftas,,1)=A258)*(INDEX(baftas,,2)=B258)*((INDEX(baftas,,3)="Film")+(INDEX(baftas,,3)="Film From Any Source"))*(INDEX(baftas,,4)=1))</f>
        <v>0</v>
      </c>
      <c r="F258" s="16">
        <f t="shared" ref="F258:F321" si="41">SUMPRODUCT(--(INDEX(globes,,1)=A258)*(INDEX(globes,,2)=B258)*((INDEX(globes,,3)="Picture - Comedy")+(INDEX(globes,,3)="Picture - Musical")+(INDEX(globes,,3)="Picture - Musical or Comedy")))</f>
        <v>1</v>
      </c>
      <c r="G258" s="16">
        <f t="shared" ref="G258:G321" si="42">SUMPRODUCT(--(INDEX(globes,,1)=A258)*(INDEX(globes,,2)=B258)*((INDEX(globes,,3)="Picture - Comedy")+(INDEX(globes,,3)="Picture - Musical")+(INDEX(globes,,3)="Picture - Musical or Comedy"))*(INDEX(globes,,4)=1))</f>
        <v>0</v>
      </c>
      <c r="H258" s="16">
        <f t="shared" ref="H258:H321" si="43">SUMPRODUCT(--(INDEX(globes,,1)=A258)*(INDEX(globes,,2)=B258)*((INDEX(globes,,3)="Picture - Drama")+(INDEX(globes,,3)="Picture")))</f>
        <v>0</v>
      </c>
      <c r="I258" s="16">
        <f t="shared" ref="I258:I321" si="44">SUMPRODUCT(--(INDEX(globes,,1)=A258)*(INDEX(globes,,2)=B258)*((INDEX(globes,,3)="Picture - Drama")+(INDEX(globes,,3)="Picture"))*(INDEX(globes,,4)=1))</f>
        <v>0</v>
      </c>
      <c r="J258" s="16">
        <f t="shared" ref="J258:J321" si="45">SUMPRODUCT(--(INDEX(oscars,,1)=A258)*(INDEX(oscars,,2)=B258))</f>
        <v>7</v>
      </c>
      <c r="K258" s="16">
        <f t="shared" ref="K258:K321" si="46">SUMPRODUCT(--(INDEX(oscars,,1)=A258)*(INDEX(oscars,,2)=B258)*((INDEX(oscars,,3)="Best Director")+(INDEX(oscars,,3)="Directing")+(INDEX(oscars,,3)="Best Director, Drama")+(INDEX(oscars,,3)="Best Director, Comedy")))</f>
        <v>1</v>
      </c>
      <c r="L258" s="16">
        <f t="shared" ref="L258:L321" si="47">SUMPRODUCT(--(INDEX(oscars,,1)=A258)*(INDEX(oscars,,2)=B258)*((INDEX(oscars,,3)="Best Writing, Adapted Screenplay")+(INDEX(oscars,,3)="Best Writing, Original Screenplay")))</f>
        <v>1</v>
      </c>
      <c r="M258" s="16">
        <v>0</v>
      </c>
      <c r="N258" s="16">
        <v>0</v>
      </c>
      <c r="O258" s="16">
        <f t="shared" ref="O258:O321" si="48">SUMPRODUCT(--(INDEX(dga,,3)=A258)*(INDEX(dga,,1)=B258))</f>
        <v>0</v>
      </c>
      <c r="P258" s="16">
        <f t="shared" ref="P258:P321" si="49">SUMPRODUCT(--(INDEX(dga,,3)=A258)*(INDEX(dga,,1)=B258)*(INDEX(dga,,4)=1))</f>
        <v>0</v>
      </c>
    </row>
    <row r="259" spans="1:16">
      <c r="A259" s="16" t="s">
        <v>141</v>
      </c>
      <c r="B259" s="16">
        <v>2001</v>
      </c>
      <c r="C259" s="16" t="s">
        <v>15</v>
      </c>
      <c r="D259" s="16">
        <v>0</v>
      </c>
      <c r="E259" s="16">
        <f t="shared" si="40"/>
        <v>0</v>
      </c>
      <c r="F259" s="16">
        <f t="shared" si="41"/>
        <v>0</v>
      </c>
      <c r="G259" s="16">
        <f t="shared" si="42"/>
        <v>0</v>
      </c>
      <c r="H259" s="16">
        <f t="shared" si="43"/>
        <v>1</v>
      </c>
      <c r="I259" s="16">
        <f t="shared" si="44"/>
        <v>0</v>
      </c>
      <c r="J259" s="16">
        <f t="shared" si="45"/>
        <v>5</v>
      </c>
      <c r="K259" s="16">
        <f t="shared" si="46"/>
        <v>0</v>
      </c>
      <c r="L259" s="16">
        <f t="shared" si="47"/>
        <v>1</v>
      </c>
      <c r="M259" s="16">
        <v>0</v>
      </c>
      <c r="N259" s="16">
        <v>0</v>
      </c>
      <c r="O259" s="16">
        <f t="shared" si="48"/>
        <v>0</v>
      </c>
      <c r="P259" s="16">
        <f t="shared" si="49"/>
        <v>0</v>
      </c>
    </row>
    <row r="260" spans="1:16">
      <c r="A260" s="16" t="s">
        <v>142</v>
      </c>
      <c r="B260" s="16">
        <v>2001</v>
      </c>
      <c r="C260" s="16" t="s">
        <v>15</v>
      </c>
      <c r="D260" s="16">
        <v>0</v>
      </c>
      <c r="E260" s="16">
        <f t="shared" si="40"/>
        <v>1</v>
      </c>
      <c r="F260" s="16">
        <f t="shared" si="41"/>
        <v>0</v>
      </c>
      <c r="G260" s="16">
        <f t="shared" si="42"/>
        <v>0</v>
      </c>
      <c r="H260" s="16">
        <f t="shared" si="43"/>
        <v>1</v>
      </c>
      <c r="I260" s="16">
        <f t="shared" si="44"/>
        <v>0</v>
      </c>
      <c r="J260" s="16">
        <f t="shared" si="45"/>
        <v>13</v>
      </c>
      <c r="K260" s="16">
        <f t="shared" si="46"/>
        <v>1</v>
      </c>
      <c r="L260" s="16">
        <f t="shared" si="47"/>
        <v>1</v>
      </c>
      <c r="M260" s="16">
        <v>0</v>
      </c>
      <c r="N260" s="16">
        <v>0</v>
      </c>
      <c r="O260" s="16">
        <f t="shared" si="48"/>
        <v>1</v>
      </c>
      <c r="P260" s="16">
        <f t="shared" si="49"/>
        <v>0</v>
      </c>
    </row>
    <row r="261" spans="1:16">
      <c r="A261" s="16" t="s">
        <v>143</v>
      </c>
      <c r="B261" s="16">
        <v>2001</v>
      </c>
      <c r="C261" s="16" t="s">
        <v>15</v>
      </c>
      <c r="D261" s="16">
        <v>0</v>
      </c>
      <c r="E261" s="16">
        <f t="shared" si="40"/>
        <v>0</v>
      </c>
      <c r="F261" s="16">
        <f t="shared" si="41"/>
        <v>0</v>
      </c>
      <c r="G261" s="16">
        <f t="shared" si="42"/>
        <v>0</v>
      </c>
      <c r="H261" s="16">
        <f t="shared" si="43"/>
        <v>0</v>
      </c>
      <c r="I261" s="16">
        <f t="shared" si="44"/>
        <v>0</v>
      </c>
      <c r="J261" s="16">
        <f t="shared" si="45"/>
        <v>8</v>
      </c>
      <c r="K261" s="16">
        <f t="shared" si="46"/>
        <v>0</v>
      </c>
      <c r="L261" s="16">
        <f t="shared" si="47"/>
        <v>0</v>
      </c>
      <c r="M261" s="16">
        <v>0</v>
      </c>
      <c r="N261" s="16">
        <v>0</v>
      </c>
      <c r="O261" s="16">
        <f t="shared" si="48"/>
        <v>0</v>
      </c>
      <c r="P261" s="16">
        <f t="shared" si="49"/>
        <v>0</v>
      </c>
    </row>
    <row r="262" spans="1:16">
      <c r="A262" s="16" t="s">
        <v>4287</v>
      </c>
      <c r="B262" s="16">
        <v>2002</v>
      </c>
      <c r="C262" s="16" t="s">
        <v>15</v>
      </c>
      <c r="D262" s="16">
        <v>1</v>
      </c>
      <c r="E262" s="16">
        <f t="shared" si="40"/>
        <v>0</v>
      </c>
      <c r="F262" s="16">
        <f t="shared" si="41"/>
        <v>1</v>
      </c>
      <c r="G262" s="16">
        <f t="shared" si="42"/>
        <v>1</v>
      </c>
      <c r="H262" s="16">
        <f t="shared" si="43"/>
        <v>0</v>
      </c>
      <c r="I262" s="16">
        <f t="shared" si="44"/>
        <v>0</v>
      </c>
      <c r="J262" s="16">
        <f t="shared" si="45"/>
        <v>13</v>
      </c>
      <c r="K262" s="16">
        <f t="shared" si="46"/>
        <v>1</v>
      </c>
      <c r="L262" s="16">
        <f t="shared" si="47"/>
        <v>1</v>
      </c>
      <c r="M262" s="16">
        <v>0</v>
      </c>
      <c r="N262" s="16">
        <v>0</v>
      </c>
      <c r="O262" s="16">
        <f t="shared" si="48"/>
        <v>1</v>
      </c>
      <c r="P262" s="16">
        <f t="shared" si="49"/>
        <v>1</v>
      </c>
    </row>
    <row r="263" spans="1:16">
      <c r="A263" s="16" t="s">
        <v>4281</v>
      </c>
      <c r="B263" s="16">
        <v>2002</v>
      </c>
      <c r="C263" s="16" t="s">
        <v>15</v>
      </c>
      <c r="D263" s="16">
        <v>0</v>
      </c>
      <c r="E263" s="16">
        <f t="shared" si="40"/>
        <v>0</v>
      </c>
      <c r="F263" s="16">
        <f t="shared" si="41"/>
        <v>0</v>
      </c>
      <c r="G263" s="16">
        <f t="shared" si="42"/>
        <v>0</v>
      </c>
      <c r="H263" s="16">
        <f t="shared" si="43"/>
        <v>1</v>
      </c>
      <c r="I263" s="16">
        <f t="shared" si="44"/>
        <v>0</v>
      </c>
      <c r="J263" s="16">
        <f t="shared" si="45"/>
        <v>10</v>
      </c>
      <c r="K263" s="16">
        <f t="shared" si="46"/>
        <v>1</v>
      </c>
      <c r="L263" s="16">
        <f t="shared" si="47"/>
        <v>1</v>
      </c>
      <c r="M263" s="16">
        <v>0</v>
      </c>
      <c r="N263" s="16">
        <v>0</v>
      </c>
      <c r="O263" s="16">
        <f t="shared" si="48"/>
        <v>1</v>
      </c>
      <c r="P263" s="16">
        <f t="shared" si="49"/>
        <v>0</v>
      </c>
    </row>
    <row r="264" spans="1:16">
      <c r="A264" s="16" t="s">
        <v>4284</v>
      </c>
      <c r="B264" s="16">
        <v>2002</v>
      </c>
      <c r="C264" s="16" t="s">
        <v>15</v>
      </c>
      <c r="D264" s="16">
        <v>0</v>
      </c>
      <c r="E264" s="16">
        <f t="shared" si="40"/>
        <v>0</v>
      </c>
      <c r="F264" s="16">
        <f t="shared" si="41"/>
        <v>0</v>
      </c>
      <c r="G264" s="16">
        <f t="shared" si="42"/>
        <v>0</v>
      </c>
      <c r="H264" s="16">
        <f t="shared" si="43"/>
        <v>1</v>
      </c>
      <c r="I264" s="16">
        <f t="shared" si="44"/>
        <v>1</v>
      </c>
      <c r="J264" s="16">
        <f t="shared" si="45"/>
        <v>9</v>
      </c>
      <c r="K264" s="16">
        <f t="shared" si="46"/>
        <v>1</v>
      </c>
      <c r="L264" s="16">
        <f t="shared" si="47"/>
        <v>1</v>
      </c>
      <c r="M264" s="16">
        <v>0</v>
      </c>
      <c r="N264" s="16">
        <v>0</v>
      </c>
      <c r="O264" s="16">
        <f t="shared" si="48"/>
        <v>1</v>
      </c>
      <c r="P264" s="16">
        <f t="shared" si="49"/>
        <v>0</v>
      </c>
    </row>
    <row r="265" spans="1:16">
      <c r="A265" s="16" t="s">
        <v>10537</v>
      </c>
      <c r="B265" s="16">
        <v>2002</v>
      </c>
      <c r="C265" s="16" t="s">
        <v>15</v>
      </c>
      <c r="D265" s="16">
        <v>0</v>
      </c>
      <c r="E265" s="16">
        <f t="shared" si="40"/>
        <v>0</v>
      </c>
      <c r="F265" s="16">
        <f t="shared" si="41"/>
        <v>0</v>
      </c>
      <c r="G265" s="16">
        <f t="shared" si="42"/>
        <v>0</v>
      </c>
      <c r="H265" s="16">
        <f t="shared" si="43"/>
        <v>1</v>
      </c>
      <c r="I265" s="16">
        <f t="shared" si="44"/>
        <v>0</v>
      </c>
      <c r="J265" s="16">
        <f t="shared" si="45"/>
        <v>6</v>
      </c>
      <c r="K265" s="16">
        <f t="shared" si="46"/>
        <v>0</v>
      </c>
      <c r="L265" s="16">
        <f t="shared" si="47"/>
        <v>0</v>
      </c>
      <c r="M265" s="16">
        <v>0</v>
      </c>
      <c r="N265" s="16">
        <v>0</v>
      </c>
      <c r="O265" s="16">
        <f t="shared" si="48"/>
        <v>1</v>
      </c>
      <c r="P265" s="16">
        <f t="shared" si="49"/>
        <v>0</v>
      </c>
    </row>
    <row r="266" spans="1:16">
      <c r="A266" s="16" t="s">
        <v>4278</v>
      </c>
      <c r="B266" s="16">
        <v>2002</v>
      </c>
      <c r="C266" s="16" t="s">
        <v>15</v>
      </c>
      <c r="D266" s="16">
        <v>0</v>
      </c>
      <c r="E266" s="16">
        <f t="shared" si="40"/>
        <v>1</v>
      </c>
      <c r="F266" s="16">
        <f t="shared" si="41"/>
        <v>0</v>
      </c>
      <c r="G266" s="16">
        <f t="shared" si="42"/>
        <v>0</v>
      </c>
      <c r="H266" s="16">
        <f t="shared" si="43"/>
        <v>1</v>
      </c>
      <c r="I266" s="16">
        <f t="shared" si="44"/>
        <v>0</v>
      </c>
      <c r="J266" s="16">
        <f t="shared" si="45"/>
        <v>7</v>
      </c>
      <c r="K266" s="16">
        <f t="shared" si="46"/>
        <v>1</v>
      </c>
      <c r="L266" s="16">
        <f t="shared" si="47"/>
        <v>1</v>
      </c>
      <c r="M266" s="16">
        <v>0</v>
      </c>
      <c r="N266" s="16">
        <v>0</v>
      </c>
      <c r="O266" s="16">
        <f t="shared" si="48"/>
        <v>1</v>
      </c>
      <c r="P266" s="16">
        <f t="shared" si="49"/>
        <v>0</v>
      </c>
    </row>
    <row r="267" spans="1:16">
      <c r="A267" s="16" t="s">
        <v>144</v>
      </c>
      <c r="B267" s="16">
        <v>2003</v>
      </c>
      <c r="C267" s="16" t="s">
        <v>15</v>
      </c>
      <c r="D267" s="16">
        <v>1</v>
      </c>
      <c r="E267" s="16">
        <f t="shared" si="40"/>
        <v>1</v>
      </c>
      <c r="F267" s="16">
        <f t="shared" si="41"/>
        <v>0</v>
      </c>
      <c r="G267" s="16">
        <f t="shared" si="42"/>
        <v>0</v>
      </c>
      <c r="H267" s="16">
        <f t="shared" si="43"/>
        <v>1</v>
      </c>
      <c r="I267" s="16">
        <f t="shared" si="44"/>
        <v>1</v>
      </c>
      <c r="J267" s="16">
        <f t="shared" si="45"/>
        <v>11</v>
      </c>
      <c r="K267" s="16">
        <f t="shared" si="46"/>
        <v>1</v>
      </c>
      <c r="L267" s="16">
        <f t="shared" si="47"/>
        <v>1</v>
      </c>
      <c r="M267" s="16">
        <v>0</v>
      </c>
      <c r="N267" s="16">
        <v>0</v>
      </c>
      <c r="O267" s="16">
        <f t="shared" si="48"/>
        <v>1</v>
      </c>
      <c r="P267" s="16">
        <f t="shared" si="49"/>
        <v>1</v>
      </c>
    </row>
    <row r="268" spans="1:16">
      <c r="A268" s="16" t="s">
        <v>145</v>
      </c>
      <c r="B268" s="16">
        <v>2003</v>
      </c>
      <c r="C268" s="16" t="s">
        <v>15</v>
      </c>
      <c r="D268" s="16">
        <v>0</v>
      </c>
      <c r="E268" s="16">
        <f t="shared" si="40"/>
        <v>0</v>
      </c>
      <c r="F268" s="16">
        <f t="shared" si="41"/>
        <v>1</v>
      </c>
      <c r="G268" s="16">
        <f t="shared" si="42"/>
        <v>1</v>
      </c>
      <c r="H268" s="16">
        <f t="shared" si="43"/>
        <v>0</v>
      </c>
      <c r="I268" s="16">
        <f t="shared" si="44"/>
        <v>0</v>
      </c>
      <c r="J268" s="16">
        <f t="shared" si="45"/>
        <v>4</v>
      </c>
      <c r="K268" s="16">
        <f t="shared" si="46"/>
        <v>1</v>
      </c>
      <c r="L268" s="16">
        <f t="shared" si="47"/>
        <v>1</v>
      </c>
      <c r="M268" s="16">
        <v>0</v>
      </c>
      <c r="N268" s="16">
        <v>0</v>
      </c>
      <c r="O268" s="16">
        <f t="shared" si="48"/>
        <v>1</v>
      </c>
      <c r="P268" s="16">
        <f t="shared" si="49"/>
        <v>0</v>
      </c>
    </row>
    <row r="269" spans="1:16">
      <c r="A269" s="16" t="s">
        <v>146</v>
      </c>
      <c r="B269" s="16">
        <v>2003</v>
      </c>
      <c r="C269" s="16" t="s">
        <v>15</v>
      </c>
      <c r="D269" s="16">
        <v>0</v>
      </c>
      <c r="E269" s="16">
        <f t="shared" si="40"/>
        <v>0</v>
      </c>
      <c r="F269" s="16">
        <f t="shared" si="41"/>
        <v>0</v>
      </c>
      <c r="G269" s="16">
        <f t="shared" si="42"/>
        <v>0</v>
      </c>
      <c r="H269" s="16">
        <f t="shared" si="43"/>
        <v>1</v>
      </c>
      <c r="I269" s="16">
        <f t="shared" si="44"/>
        <v>0</v>
      </c>
      <c r="J269" s="16">
        <f t="shared" si="45"/>
        <v>10</v>
      </c>
      <c r="K269" s="16">
        <f t="shared" si="46"/>
        <v>1</v>
      </c>
      <c r="L269" s="16">
        <f t="shared" si="47"/>
        <v>0</v>
      </c>
      <c r="M269" s="16">
        <v>0</v>
      </c>
      <c r="N269" s="16">
        <v>0</v>
      </c>
      <c r="O269" s="16">
        <f t="shared" si="48"/>
        <v>1</v>
      </c>
      <c r="P269" s="16">
        <f t="shared" si="49"/>
        <v>0</v>
      </c>
    </row>
    <row r="270" spans="1:16">
      <c r="A270" s="16" t="s">
        <v>147</v>
      </c>
      <c r="B270" s="16">
        <v>2003</v>
      </c>
      <c r="C270" s="16" t="s">
        <v>15</v>
      </c>
      <c r="D270" s="16">
        <v>0</v>
      </c>
      <c r="E270" s="16">
        <f t="shared" si="40"/>
        <v>0</v>
      </c>
      <c r="F270" s="16">
        <f t="shared" si="41"/>
        <v>0</v>
      </c>
      <c r="G270" s="16">
        <f t="shared" si="42"/>
        <v>0</v>
      </c>
      <c r="H270" s="16">
        <f t="shared" si="43"/>
        <v>1</v>
      </c>
      <c r="I270" s="16">
        <f t="shared" si="44"/>
        <v>0</v>
      </c>
      <c r="J270" s="16">
        <f t="shared" si="45"/>
        <v>6</v>
      </c>
      <c r="K270" s="16">
        <f t="shared" si="46"/>
        <v>1</v>
      </c>
      <c r="L270" s="16">
        <f t="shared" si="47"/>
        <v>1</v>
      </c>
      <c r="M270" s="16">
        <v>0</v>
      </c>
      <c r="N270" s="16">
        <v>0</v>
      </c>
      <c r="O270" s="16">
        <f t="shared" si="48"/>
        <v>1</v>
      </c>
      <c r="P270" s="16">
        <f t="shared" si="49"/>
        <v>0</v>
      </c>
    </row>
    <row r="271" spans="1:16">
      <c r="A271" s="16" t="s">
        <v>148</v>
      </c>
      <c r="B271" s="16">
        <v>2003</v>
      </c>
      <c r="C271" s="16" t="s">
        <v>15</v>
      </c>
      <c r="D271" s="16">
        <v>0</v>
      </c>
      <c r="E271" s="16">
        <f t="shared" si="40"/>
        <v>0</v>
      </c>
      <c r="F271" s="16">
        <f t="shared" si="41"/>
        <v>0</v>
      </c>
      <c r="G271" s="16">
        <f t="shared" si="42"/>
        <v>0</v>
      </c>
      <c r="H271" s="16">
        <f t="shared" si="43"/>
        <v>1</v>
      </c>
      <c r="I271" s="16">
        <f t="shared" si="44"/>
        <v>0</v>
      </c>
      <c r="J271" s="16">
        <f t="shared" si="45"/>
        <v>7</v>
      </c>
      <c r="K271" s="16">
        <f t="shared" si="46"/>
        <v>0</v>
      </c>
      <c r="L271" s="16">
        <f t="shared" si="47"/>
        <v>1</v>
      </c>
      <c r="M271" s="16">
        <v>0</v>
      </c>
      <c r="N271" s="16">
        <v>0</v>
      </c>
      <c r="O271" s="16">
        <f t="shared" si="48"/>
        <v>1</v>
      </c>
      <c r="P271" s="16">
        <f t="shared" si="49"/>
        <v>0</v>
      </c>
    </row>
    <row r="272" spans="1:16">
      <c r="A272" s="16" t="s">
        <v>4393</v>
      </c>
      <c r="B272" s="16">
        <v>2004</v>
      </c>
      <c r="C272" s="16" t="s">
        <v>15</v>
      </c>
      <c r="D272" s="16">
        <v>0</v>
      </c>
      <c r="E272" s="16">
        <f t="shared" si="40"/>
        <v>1</v>
      </c>
      <c r="F272" s="16">
        <f t="shared" si="41"/>
        <v>0</v>
      </c>
      <c r="G272" s="16">
        <f t="shared" si="42"/>
        <v>0</v>
      </c>
      <c r="H272" s="16">
        <f t="shared" si="43"/>
        <v>1</v>
      </c>
      <c r="I272" s="16">
        <f t="shared" si="44"/>
        <v>1</v>
      </c>
      <c r="J272" s="16">
        <f t="shared" si="45"/>
        <v>11</v>
      </c>
      <c r="K272" s="16">
        <f t="shared" si="46"/>
        <v>1</v>
      </c>
      <c r="L272" s="16">
        <f t="shared" si="47"/>
        <v>1</v>
      </c>
      <c r="M272" s="16">
        <v>0</v>
      </c>
      <c r="N272" s="16">
        <v>0</v>
      </c>
      <c r="O272" s="16">
        <f t="shared" si="48"/>
        <v>1</v>
      </c>
      <c r="P272" s="16">
        <f t="shared" si="49"/>
        <v>0</v>
      </c>
    </row>
    <row r="273" spans="1:16">
      <c r="A273" s="16" t="s">
        <v>4392</v>
      </c>
      <c r="B273" s="16">
        <v>2004</v>
      </c>
      <c r="C273" s="16" t="s">
        <v>15</v>
      </c>
      <c r="D273" s="16">
        <v>0</v>
      </c>
      <c r="E273" s="16">
        <f t="shared" si="40"/>
        <v>0</v>
      </c>
      <c r="F273" s="16">
        <f t="shared" si="41"/>
        <v>0</v>
      </c>
      <c r="G273" s="16">
        <f t="shared" si="42"/>
        <v>0</v>
      </c>
      <c r="H273" s="16">
        <f t="shared" si="43"/>
        <v>1</v>
      </c>
      <c r="I273" s="16">
        <f t="shared" si="44"/>
        <v>0</v>
      </c>
      <c r="J273" s="16">
        <f t="shared" si="45"/>
        <v>7</v>
      </c>
      <c r="K273" s="16">
        <f t="shared" si="46"/>
        <v>0</v>
      </c>
      <c r="L273" s="16">
        <f t="shared" si="47"/>
        <v>1</v>
      </c>
      <c r="M273" s="16">
        <v>0</v>
      </c>
      <c r="N273" s="16">
        <v>0</v>
      </c>
      <c r="O273" s="16">
        <f t="shared" si="48"/>
        <v>1</v>
      </c>
      <c r="P273" s="16">
        <f t="shared" si="49"/>
        <v>0</v>
      </c>
    </row>
    <row r="274" spans="1:16">
      <c r="A274" s="16" t="s">
        <v>4394</v>
      </c>
      <c r="B274" s="16">
        <v>2004</v>
      </c>
      <c r="C274" s="16" t="s">
        <v>15</v>
      </c>
      <c r="D274" s="16">
        <v>1</v>
      </c>
      <c r="E274" s="16">
        <f t="shared" si="40"/>
        <v>0</v>
      </c>
      <c r="F274" s="16">
        <f t="shared" si="41"/>
        <v>0</v>
      </c>
      <c r="G274" s="16">
        <f t="shared" si="42"/>
        <v>0</v>
      </c>
      <c r="H274" s="16">
        <f t="shared" si="43"/>
        <v>1</v>
      </c>
      <c r="I274" s="16">
        <f t="shared" si="44"/>
        <v>0</v>
      </c>
      <c r="J274" s="16">
        <f t="shared" si="45"/>
        <v>7</v>
      </c>
      <c r="K274" s="16">
        <f t="shared" si="46"/>
        <v>1</v>
      </c>
      <c r="L274" s="16">
        <f t="shared" si="47"/>
        <v>1</v>
      </c>
      <c r="M274" s="16">
        <v>0</v>
      </c>
      <c r="N274" s="16">
        <v>0</v>
      </c>
      <c r="O274" s="16">
        <f t="shared" si="48"/>
        <v>1</v>
      </c>
      <c r="P274" s="16">
        <f t="shared" si="49"/>
        <v>1</v>
      </c>
    </row>
    <row r="275" spans="1:16">
      <c r="A275" s="16" t="s">
        <v>4396</v>
      </c>
      <c r="B275" s="16">
        <v>2004</v>
      </c>
      <c r="C275" s="16" t="s">
        <v>15</v>
      </c>
      <c r="D275" s="16">
        <v>0</v>
      </c>
      <c r="E275" s="16">
        <f t="shared" si="40"/>
        <v>0</v>
      </c>
      <c r="F275" s="16">
        <f t="shared" si="41"/>
        <v>1</v>
      </c>
      <c r="G275" s="16">
        <f t="shared" si="42"/>
        <v>0</v>
      </c>
      <c r="H275" s="16">
        <f t="shared" si="43"/>
        <v>0</v>
      </c>
      <c r="I275" s="16">
        <f t="shared" si="44"/>
        <v>0</v>
      </c>
      <c r="J275" s="16">
        <f t="shared" si="45"/>
        <v>6</v>
      </c>
      <c r="K275" s="16">
        <f t="shared" si="46"/>
        <v>1</v>
      </c>
      <c r="L275" s="16">
        <f t="shared" si="47"/>
        <v>0</v>
      </c>
      <c r="M275" s="16">
        <v>0</v>
      </c>
      <c r="N275" s="16">
        <v>0</v>
      </c>
      <c r="O275" s="16">
        <f t="shared" si="48"/>
        <v>1</v>
      </c>
      <c r="P275" s="16">
        <f t="shared" si="49"/>
        <v>0</v>
      </c>
    </row>
    <row r="276" spans="1:16">
      <c r="A276" s="16" t="s">
        <v>4399</v>
      </c>
      <c r="B276" s="16">
        <v>2004</v>
      </c>
      <c r="C276" s="16" t="s">
        <v>15</v>
      </c>
      <c r="D276" s="16">
        <v>0</v>
      </c>
      <c r="E276" s="16">
        <f t="shared" si="40"/>
        <v>0</v>
      </c>
      <c r="F276" s="16">
        <f t="shared" si="41"/>
        <v>1</v>
      </c>
      <c r="G276" s="16">
        <f t="shared" si="42"/>
        <v>1</v>
      </c>
      <c r="H276" s="16">
        <f t="shared" si="43"/>
        <v>0</v>
      </c>
      <c r="I276" s="16">
        <f t="shared" si="44"/>
        <v>0</v>
      </c>
      <c r="J276" s="16">
        <f t="shared" si="45"/>
        <v>5</v>
      </c>
      <c r="K276" s="16">
        <f t="shared" si="46"/>
        <v>1</v>
      </c>
      <c r="L276" s="16">
        <f t="shared" si="47"/>
        <v>1</v>
      </c>
      <c r="M276" s="16">
        <v>0</v>
      </c>
      <c r="N276" s="16">
        <v>0</v>
      </c>
      <c r="O276" s="16">
        <f t="shared" si="48"/>
        <v>1</v>
      </c>
      <c r="P276" s="16">
        <f t="shared" si="49"/>
        <v>0</v>
      </c>
    </row>
    <row r="277" spans="1:16">
      <c r="A277" s="16" t="s">
        <v>149</v>
      </c>
      <c r="B277" s="16">
        <v>2005</v>
      </c>
      <c r="C277" s="16" t="s">
        <v>15</v>
      </c>
      <c r="D277" s="16">
        <v>0</v>
      </c>
      <c r="E277" s="16">
        <f t="shared" si="40"/>
        <v>1</v>
      </c>
      <c r="F277" s="16">
        <f t="shared" si="41"/>
        <v>0</v>
      </c>
      <c r="G277" s="16">
        <f t="shared" si="42"/>
        <v>0</v>
      </c>
      <c r="H277" s="16">
        <f t="shared" si="43"/>
        <v>1</v>
      </c>
      <c r="I277" s="16">
        <f t="shared" si="44"/>
        <v>1</v>
      </c>
      <c r="J277" s="16">
        <f t="shared" si="45"/>
        <v>8</v>
      </c>
      <c r="K277" s="16">
        <f t="shared" si="46"/>
        <v>1</v>
      </c>
      <c r="L277" s="16">
        <f t="shared" si="47"/>
        <v>1</v>
      </c>
      <c r="M277" s="16">
        <v>0</v>
      </c>
      <c r="N277" s="16">
        <v>0</v>
      </c>
      <c r="O277" s="16">
        <f t="shared" si="48"/>
        <v>1</v>
      </c>
      <c r="P277" s="16">
        <f t="shared" si="49"/>
        <v>1</v>
      </c>
    </row>
    <row r="278" spans="1:16">
      <c r="A278" s="16" t="s">
        <v>150</v>
      </c>
      <c r="B278" s="16">
        <v>2005</v>
      </c>
      <c r="C278" s="16" t="s">
        <v>15</v>
      </c>
      <c r="D278" s="16">
        <v>0</v>
      </c>
      <c r="E278" s="16">
        <f t="shared" si="40"/>
        <v>0</v>
      </c>
      <c r="F278" s="16">
        <f t="shared" si="41"/>
        <v>0</v>
      </c>
      <c r="G278" s="16">
        <f t="shared" si="42"/>
        <v>0</v>
      </c>
      <c r="H278" s="16">
        <f t="shared" si="43"/>
        <v>0</v>
      </c>
      <c r="I278" s="16">
        <f t="shared" si="44"/>
        <v>0</v>
      </c>
      <c r="J278" s="16">
        <f t="shared" si="45"/>
        <v>5</v>
      </c>
      <c r="K278" s="16">
        <f t="shared" si="46"/>
        <v>1</v>
      </c>
      <c r="L278" s="16">
        <f t="shared" si="47"/>
        <v>1</v>
      </c>
      <c r="M278" s="16">
        <v>0</v>
      </c>
      <c r="N278" s="16">
        <v>0</v>
      </c>
      <c r="O278" s="16">
        <f t="shared" si="48"/>
        <v>1</v>
      </c>
      <c r="P278" s="16">
        <f t="shared" si="49"/>
        <v>0</v>
      </c>
    </row>
    <row r="279" spans="1:16">
      <c r="A279" s="16" t="s">
        <v>151</v>
      </c>
      <c r="B279" s="16">
        <v>2005</v>
      </c>
      <c r="C279" s="16" t="s">
        <v>15</v>
      </c>
      <c r="D279" s="16">
        <v>1</v>
      </c>
      <c r="E279" s="16">
        <f t="shared" si="40"/>
        <v>0</v>
      </c>
      <c r="F279" s="16">
        <f t="shared" si="41"/>
        <v>0</v>
      </c>
      <c r="G279" s="16">
        <f t="shared" si="42"/>
        <v>0</v>
      </c>
      <c r="H279" s="16">
        <f t="shared" si="43"/>
        <v>0</v>
      </c>
      <c r="I279" s="16">
        <f t="shared" si="44"/>
        <v>0</v>
      </c>
      <c r="J279" s="16">
        <f t="shared" si="45"/>
        <v>6</v>
      </c>
      <c r="K279" s="16">
        <f t="shared" si="46"/>
        <v>1</v>
      </c>
      <c r="L279" s="16">
        <f t="shared" si="47"/>
        <v>1</v>
      </c>
      <c r="M279" s="16">
        <v>0</v>
      </c>
      <c r="N279" s="16">
        <v>0</v>
      </c>
      <c r="O279" s="16">
        <f t="shared" si="48"/>
        <v>1</v>
      </c>
      <c r="P279" s="16">
        <f t="shared" si="49"/>
        <v>0</v>
      </c>
    </row>
    <row r="280" spans="1:16">
      <c r="A280" s="16" t="s">
        <v>152</v>
      </c>
      <c r="B280" s="16">
        <v>2005</v>
      </c>
      <c r="C280" s="16" t="s">
        <v>15</v>
      </c>
      <c r="D280" s="16">
        <v>0</v>
      </c>
      <c r="E280" s="16">
        <f t="shared" si="40"/>
        <v>0</v>
      </c>
      <c r="F280" s="16">
        <f t="shared" si="41"/>
        <v>0</v>
      </c>
      <c r="G280" s="16">
        <f t="shared" si="42"/>
        <v>0</v>
      </c>
      <c r="H280" s="16">
        <f t="shared" si="43"/>
        <v>1</v>
      </c>
      <c r="I280" s="16">
        <f t="shared" si="44"/>
        <v>0</v>
      </c>
      <c r="J280" s="16">
        <f t="shared" si="45"/>
        <v>6</v>
      </c>
      <c r="K280" s="16">
        <f t="shared" si="46"/>
        <v>1</v>
      </c>
      <c r="L280" s="16">
        <f t="shared" si="47"/>
        <v>1</v>
      </c>
      <c r="M280" s="16">
        <v>0</v>
      </c>
      <c r="N280" s="16">
        <v>0</v>
      </c>
      <c r="O280" s="16">
        <f t="shared" si="48"/>
        <v>0</v>
      </c>
      <c r="P280" s="16">
        <f t="shared" si="49"/>
        <v>0</v>
      </c>
    </row>
    <row r="281" spans="1:16">
      <c r="A281" s="16" t="s">
        <v>153</v>
      </c>
      <c r="B281" s="16">
        <v>2005</v>
      </c>
      <c r="C281" s="16" t="s">
        <v>15</v>
      </c>
      <c r="D281" s="16">
        <v>0</v>
      </c>
      <c r="E281" s="16">
        <f t="shared" si="40"/>
        <v>0</v>
      </c>
      <c r="F281" s="16">
        <f t="shared" si="41"/>
        <v>0</v>
      </c>
      <c r="G281" s="16">
        <f t="shared" si="42"/>
        <v>0</v>
      </c>
      <c r="H281" s="16">
        <f t="shared" si="43"/>
        <v>0</v>
      </c>
      <c r="I281" s="16">
        <f t="shared" si="44"/>
        <v>0</v>
      </c>
      <c r="J281" s="16">
        <f t="shared" si="45"/>
        <v>5</v>
      </c>
      <c r="K281" s="16">
        <f t="shared" si="46"/>
        <v>1</v>
      </c>
      <c r="L281" s="16">
        <f t="shared" si="47"/>
        <v>1</v>
      </c>
      <c r="M281" s="16">
        <v>0</v>
      </c>
      <c r="N281" s="16">
        <v>0</v>
      </c>
      <c r="O281" s="16">
        <f t="shared" si="48"/>
        <v>1</v>
      </c>
      <c r="P281" s="16">
        <f t="shared" si="49"/>
        <v>0</v>
      </c>
    </row>
    <row r="282" spans="1:16">
      <c r="A282" s="16" t="s">
        <v>4515</v>
      </c>
      <c r="B282" s="16">
        <v>2006</v>
      </c>
      <c r="C282" s="16" t="s">
        <v>15</v>
      </c>
      <c r="D282" s="16">
        <v>0</v>
      </c>
      <c r="E282" s="16">
        <f t="shared" si="40"/>
        <v>0</v>
      </c>
      <c r="F282" s="16">
        <f t="shared" si="41"/>
        <v>0</v>
      </c>
      <c r="G282" s="16">
        <f t="shared" si="42"/>
        <v>0</v>
      </c>
      <c r="H282" s="16">
        <f t="shared" si="43"/>
        <v>1</v>
      </c>
      <c r="I282" s="16">
        <f t="shared" si="44"/>
        <v>1</v>
      </c>
      <c r="J282" s="16">
        <f t="shared" si="45"/>
        <v>7</v>
      </c>
      <c r="K282" s="16">
        <f t="shared" si="46"/>
        <v>1</v>
      </c>
      <c r="L282" s="16">
        <f t="shared" si="47"/>
        <v>1</v>
      </c>
      <c r="M282" s="16">
        <v>0</v>
      </c>
      <c r="N282" s="16">
        <v>1</v>
      </c>
      <c r="O282" s="16">
        <f t="shared" si="48"/>
        <v>1</v>
      </c>
      <c r="P282" s="16">
        <f t="shared" si="49"/>
        <v>0</v>
      </c>
    </row>
    <row r="283" spans="1:16">
      <c r="A283" s="16" t="s">
        <v>4509</v>
      </c>
      <c r="B283" s="16">
        <v>2006</v>
      </c>
      <c r="C283" s="16" t="s">
        <v>15</v>
      </c>
      <c r="D283" s="16">
        <v>1</v>
      </c>
      <c r="E283" s="16">
        <f t="shared" si="40"/>
        <v>0</v>
      </c>
      <c r="F283" s="16">
        <f t="shared" si="41"/>
        <v>0</v>
      </c>
      <c r="G283" s="16">
        <f t="shared" si="42"/>
        <v>0</v>
      </c>
      <c r="H283" s="16">
        <f t="shared" si="43"/>
        <v>1</v>
      </c>
      <c r="I283" s="16">
        <f t="shared" si="44"/>
        <v>0</v>
      </c>
      <c r="J283" s="16">
        <f t="shared" si="45"/>
        <v>5</v>
      </c>
      <c r="K283" s="16">
        <f t="shared" si="46"/>
        <v>1</v>
      </c>
      <c r="L283" s="16">
        <f t="shared" si="47"/>
        <v>1</v>
      </c>
      <c r="M283" s="16">
        <v>0</v>
      </c>
      <c r="N283" s="16">
        <v>0</v>
      </c>
      <c r="O283" s="16">
        <f t="shared" si="48"/>
        <v>1</v>
      </c>
      <c r="P283" s="16">
        <f t="shared" si="49"/>
        <v>1</v>
      </c>
    </row>
    <row r="284" spans="1:16">
      <c r="A284" s="16" t="s">
        <v>10827</v>
      </c>
      <c r="B284" s="16">
        <v>2006</v>
      </c>
      <c r="C284" s="16" t="s">
        <v>15</v>
      </c>
      <c r="D284" s="16">
        <v>0</v>
      </c>
      <c r="E284" s="16">
        <f t="shared" si="40"/>
        <v>0</v>
      </c>
      <c r="F284" s="16">
        <f t="shared" si="41"/>
        <v>0</v>
      </c>
      <c r="G284" s="16">
        <f t="shared" si="42"/>
        <v>0</v>
      </c>
      <c r="H284" s="16">
        <f t="shared" si="43"/>
        <v>0</v>
      </c>
      <c r="I284" s="16">
        <f t="shared" si="44"/>
        <v>0</v>
      </c>
      <c r="J284" s="16">
        <f t="shared" si="45"/>
        <v>4</v>
      </c>
      <c r="K284" s="16">
        <f t="shared" si="46"/>
        <v>1</v>
      </c>
      <c r="L284" s="16">
        <f t="shared" si="47"/>
        <v>1</v>
      </c>
      <c r="M284" s="16">
        <v>0</v>
      </c>
      <c r="N284" s="16">
        <v>1</v>
      </c>
      <c r="O284" s="16">
        <f t="shared" si="48"/>
        <v>0</v>
      </c>
      <c r="P284" s="16">
        <f t="shared" si="49"/>
        <v>0</v>
      </c>
    </row>
    <row r="285" spans="1:16">
      <c r="A285" s="16" t="s">
        <v>4503</v>
      </c>
      <c r="B285" s="16">
        <v>2006</v>
      </c>
      <c r="C285" s="16" t="s">
        <v>15</v>
      </c>
      <c r="D285" s="16">
        <v>0</v>
      </c>
      <c r="E285" s="16">
        <f t="shared" si="40"/>
        <v>0</v>
      </c>
      <c r="F285" s="16">
        <f t="shared" si="41"/>
        <v>1</v>
      </c>
      <c r="G285" s="16">
        <f t="shared" si="42"/>
        <v>0</v>
      </c>
      <c r="H285" s="16">
        <f t="shared" si="43"/>
        <v>0</v>
      </c>
      <c r="I285" s="16">
        <f t="shared" si="44"/>
        <v>0</v>
      </c>
      <c r="J285" s="16">
        <f t="shared" si="45"/>
        <v>4</v>
      </c>
      <c r="K285" s="16">
        <f t="shared" si="46"/>
        <v>0</v>
      </c>
      <c r="L285" s="16">
        <f t="shared" si="47"/>
        <v>1</v>
      </c>
      <c r="M285" s="16">
        <v>0</v>
      </c>
      <c r="N285" s="16">
        <v>0</v>
      </c>
      <c r="O285" s="16">
        <f t="shared" si="48"/>
        <v>1</v>
      </c>
      <c r="P285" s="16">
        <f t="shared" si="49"/>
        <v>0</v>
      </c>
    </row>
    <row r="286" spans="1:16">
      <c r="A286" s="16" t="s">
        <v>4512</v>
      </c>
      <c r="B286" s="16">
        <v>2006</v>
      </c>
      <c r="C286" s="16" t="s">
        <v>15</v>
      </c>
      <c r="D286" s="16">
        <v>0</v>
      </c>
      <c r="E286" s="16">
        <f t="shared" si="40"/>
        <v>1</v>
      </c>
      <c r="F286" s="16">
        <f t="shared" si="41"/>
        <v>0</v>
      </c>
      <c r="G286" s="16">
        <f t="shared" si="42"/>
        <v>0</v>
      </c>
      <c r="H286" s="16">
        <f t="shared" si="43"/>
        <v>1</v>
      </c>
      <c r="I286" s="16">
        <f t="shared" si="44"/>
        <v>0</v>
      </c>
      <c r="J286" s="16">
        <f t="shared" si="45"/>
        <v>6</v>
      </c>
      <c r="K286" s="16">
        <f t="shared" si="46"/>
        <v>1</v>
      </c>
      <c r="L286" s="16">
        <f t="shared" si="47"/>
        <v>1</v>
      </c>
      <c r="M286" s="16">
        <v>0</v>
      </c>
      <c r="N286" s="16">
        <v>0</v>
      </c>
      <c r="O286" s="16">
        <f t="shared" si="48"/>
        <v>1</v>
      </c>
      <c r="P286" s="16">
        <f t="shared" si="49"/>
        <v>0</v>
      </c>
    </row>
    <row r="287" spans="1:16">
      <c r="A287" s="16" t="s">
        <v>154</v>
      </c>
      <c r="B287" s="16">
        <v>2007</v>
      </c>
      <c r="C287" s="16" t="s">
        <v>15</v>
      </c>
      <c r="D287" s="16">
        <v>0</v>
      </c>
      <c r="E287" s="16">
        <f t="shared" si="40"/>
        <v>1</v>
      </c>
      <c r="F287" s="16">
        <f t="shared" si="41"/>
        <v>0</v>
      </c>
      <c r="G287" s="16">
        <f t="shared" si="42"/>
        <v>0</v>
      </c>
      <c r="H287" s="16">
        <f t="shared" si="43"/>
        <v>1</v>
      </c>
      <c r="I287" s="16">
        <f t="shared" si="44"/>
        <v>1</v>
      </c>
      <c r="J287" s="16">
        <f t="shared" si="45"/>
        <v>7</v>
      </c>
      <c r="K287" s="16">
        <f t="shared" si="46"/>
        <v>0</v>
      </c>
      <c r="L287" s="16">
        <f t="shared" si="47"/>
        <v>1</v>
      </c>
      <c r="M287" s="16">
        <v>0</v>
      </c>
      <c r="N287" s="16">
        <v>0</v>
      </c>
      <c r="O287" s="16">
        <f t="shared" si="48"/>
        <v>0</v>
      </c>
      <c r="P287" s="16">
        <f t="shared" si="49"/>
        <v>0</v>
      </c>
    </row>
    <row r="288" spans="1:16">
      <c r="A288" s="16" t="s">
        <v>155</v>
      </c>
      <c r="B288" s="16">
        <v>2007</v>
      </c>
      <c r="C288" s="16" t="s">
        <v>15</v>
      </c>
      <c r="D288" s="16">
        <v>0</v>
      </c>
      <c r="E288" s="16">
        <f t="shared" si="40"/>
        <v>0</v>
      </c>
      <c r="F288" s="16">
        <f t="shared" si="41"/>
        <v>1</v>
      </c>
      <c r="G288" s="16">
        <f t="shared" si="42"/>
        <v>0</v>
      </c>
      <c r="H288" s="16">
        <f t="shared" si="43"/>
        <v>0</v>
      </c>
      <c r="I288" s="16">
        <f t="shared" si="44"/>
        <v>0</v>
      </c>
      <c r="J288" s="16">
        <f t="shared" si="45"/>
        <v>4</v>
      </c>
      <c r="K288" s="16">
        <f t="shared" si="46"/>
        <v>1</v>
      </c>
      <c r="L288" s="16">
        <f t="shared" si="47"/>
        <v>1</v>
      </c>
      <c r="M288" s="16">
        <v>0</v>
      </c>
      <c r="N288" s="16">
        <v>0</v>
      </c>
      <c r="O288" s="16">
        <f t="shared" si="48"/>
        <v>0</v>
      </c>
      <c r="P288" s="16">
        <f t="shared" si="49"/>
        <v>0</v>
      </c>
    </row>
    <row r="289" spans="1:16">
      <c r="A289" s="16" t="s">
        <v>156</v>
      </c>
      <c r="B289" s="16">
        <v>2007</v>
      </c>
      <c r="C289" s="16" t="s">
        <v>15</v>
      </c>
      <c r="D289" s="16">
        <v>0</v>
      </c>
      <c r="E289" s="16">
        <f t="shared" si="40"/>
        <v>0</v>
      </c>
      <c r="F289" s="16">
        <f t="shared" si="41"/>
        <v>0</v>
      </c>
      <c r="G289" s="16">
        <f t="shared" si="42"/>
        <v>0</v>
      </c>
      <c r="H289" s="16">
        <f t="shared" si="43"/>
        <v>1</v>
      </c>
      <c r="I289" s="16">
        <f t="shared" si="44"/>
        <v>0</v>
      </c>
      <c r="J289" s="16">
        <f t="shared" si="45"/>
        <v>7</v>
      </c>
      <c r="K289" s="16">
        <f t="shared" si="46"/>
        <v>1</v>
      </c>
      <c r="L289" s="16">
        <f t="shared" si="47"/>
        <v>1</v>
      </c>
      <c r="M289" s="16">
        <v>0</v>
      </c>
      <c r="N289" s="16">
        <v>0</v>
      </c>
      <c r="O289" s="16">
        <f t="shared" si="48"/>
        <v>1</v>
      </c>
      <c r="P289" s="16">
        <f t="shared" si="49"/>
        <v>0</v>
      </c>
    </row>
    <row r="290" spans="1:16">
      <c r="A290" s="16" t="s">
        <v>157</v>
      </c>
      <c r="B290" s="16">
        <v>2007</v>
      </c>
      <c r="C290" s="16" t="s">
        <v>15</v>
      </c>
      <c r="D290" s="16">
        <v>1</v>
      </c>
      <c r="E290" s="16">
        <f t="shared" si="40"/>
        <v>0</v>
      </c>
      <c r="F290" s="16">
        <f t="shared" si="41"/>
        <v>0</v>
      </c>
      <c r="G290" s="16">
        <f t="shared" si="42"/>
        <v>0</v>
      </c>
      <c r="H290" s="16">
        <f t="shared" si="43"/>
        <v>1</v>
      </c>
      <c r="I290" s="16">
        <f t="shared" si="44"/>
        <v>0</v>
      </c>
      <c r="J290" s="16">
        <f t="shared" si="45"/>
        <v>8</v>
      </c>
      <c r="K290" s="16">
        <f t="shared" si="46"/>
        <v>1</v>
      </c>
      <c r="L290" s="16">
        <f t="shared" si="47"/>
        <v>1</v>
      </c>
      <c r="M290" s="16">
        <v>0</v>
      </c>
      <c r="N290" s="16">
        <v>0</v>
      </c>
      <c r="O290" s="16">
        <f t="shared" si="48"/>
        <v>1</v>
      </c>
      <c r="P290" s="16">
        <f t="shared" si="49"/>
        <v>1</v>
      </c>
    </row>
    <row r="291" spans="1:16">
      <c r="A291" s="16" t="s">
        <v>158</v>
      </c>
      <c r="B291" s="16">
        <v>2007</v>
      </c>
      <c r="C291" s="16" t="s">
        <v>15</v>
      </c>
      <c r="D291" s="16">
        <v>0</v>
      </c>
      <c r="E291" s="16">
        <f t="shared" si="40"/>
        <v>0</v>
      </c>
      <c r="F291" s="16">
        <f t="shared" si="41"/>
        <v>0</v>
      </c>
      <c r="G291" s="16">
        <f t="shared" si="42"/>
        <v>0</v>
      </c>
      <c r="H291" s="16">
        <f t="shared" si="43"/>
        <v>1</v>
      </c>
      <c r="I291" s="16">
        <f t="shared" si="44"/>
        <v>0</v>
      </c>
      <c r="J291" s="16">
        <f t="shared" si="45"/>
        <v>8</v>
      </c>
      <c r="K291" s="16">
        <f t="shared" si="46"/>
        <v>1</v>
      </c>
      <c r="L291" s="16">
        <f t="shared" si="47"/>
        <v>1</v>
      </c>
      <c r="M291" s="16">
        <v>0</v>
      </c>
      <c r="N291" s="16">
        <v>0</v>
      </c>
      <c r="O291" s="16">
        <f t="shared" si="48"/>
        <v>1</v>
      </c>
      <c r="P291" s="16">
        <f t="shared" si="49"/>
        <v>0</v>
      </c>
    </row>
    <row r="292" spans="1:16">
      <c r="A292" s="16" t="s">
        <v>4642</v>
      </c>
      <c r="B292" s="16">
        <v>2008</v>
      </c>
      <c r="C292" s="16" t="s">
        <v>15</v>
      </c>
      <c r="D292" s="16">
        <v>0</v>
      </c>
      <c r="E292" s="16">
        <f t="shared" si="40"/>
        <v>0</v>
      </c>
      <c r="F292" s="16">
        <f t="shared" si="41"/>
        <v>0</v>
      </c>
      <c r="G292" s="16">
        <f t="shared" si="42"/>
        <v>0</v>
      </c>
      <c r="H292" s="16">
        <f t="shared" si="43"/>
        <v>1</v>
      </c>
      <c r="I292" s="16">
        <f t="shared" si="44"/>
        <v>0</v>
      </c>
      <c r="J292" s="16">
        <f t="shared" si="45"/>
        <v>13</v>
      </c>
      <c r="K292" s="16">
        <f t="shared" si="46"/>
        <v>1</v>
      </c>
      <c r="L292" s="16">
        <f t="shared" si="47"/>
        <v>1</v>
      </c>
      <c r="M292" s="16">
        <v>0</v>
      </c>
      <c r="N292" s="16">
        <v>0</v>
      </c>
      <c r="O292" s="16">
        <f t="shared" si="48"/>
        <v>1</v>
      </c>
      <c r="P292" s="16">
        <f t="shared" si="49"/>
        <v>0</v>
      </c>
    </row>
    <row r="293" spans="1:16">
      <c r="A293" s="16" t="s">
        <v>4640</v>
      </c>
      <c r="B293" s="16">
        <v>2008</v>
      </c>
      <c r="C293" s="16" t="s">
        <v>15</v>
      </c>
      <c r="D293" s="16">
        <v>0</v>
      </c>
      <c r="E293" s="16">
        <f t="shared" si="40"/>
        <v>0</v>
      </c>
      <c r="F293" s="16">
        <f t="shared" si="41"/>
        <v>0</v>
      </c>
      <c r="G293" s="16">
        <f t="shared" si="42"/>
        <v>0</v>
      </c>
      <c r="H293" s="16">
        <f t="shared" si="43"/>
        <v>1</v>
      </c>
      <c r="I293" s="16">
        <f t="shared" si="44"/>
        <v>0</v>
      </c>
      <c r="J293" s="16">
        <f t="shared" si="45"/>
        <v>5</v>
      </c>
      <c r="K293" s="16">
        <f t="shared" si="46"/>
        <v>1</v>
      </c>
      <c r="L293" s="16">
        <f t="shared" si="47"/>
        <v>1</v>
      </c>
      <c r="M293" s="16">
        <v>0</v>
      </c>
      <c r="N293" s="16">
        <v>0</v>
      </c>
      <c r="O293" s="16">
        <f t="shared" si="48"/>
        <v>1</v>
      </c>
      <c r="P293" s="16">
        <f t="shared" si="49"/>
        <v>0</v>
      </c>
    </row>
    <row r="294" spans="1:16">
      <c r="A294" s="16" t="s">
        <v>4641</v>
      </c>
      <c r="B294" s="16">
        <v>2008</v>
      </c>
      <c r="C294" s="16" t="s">
        <v>15</v>
      </c>
      <c r="D294" s="16">
        <v>0</v>
      </c>
      <c r="E294" s="16">
        <f t="shared" si="40"/>
        <v>0</v>
      </c>
      <c r="F294" s="16">
        <f t="shared" si="41"/>
        <v>0</v>
      </c>
      <c r="G294" s="16">
        <f t="shared" si="42"/>
        <v>0</v>
      </c>
      <c r="H294" s="16">
        <f t="shared" si="43"/>
        <v>0</v>
      </c>
      <c r="I294" s="16">
        <f t="shared" si="44"/>
        <v>0</v>
      </c>
      <c r="J294" s="16">
        <f t="shared" si="45"/>
        <v>8</v>
      </c>
      <c r="K294" s="16">
        <f t="shared" si="46"/>
        <v>1</v>
      </c>
      <c r="L294" s="16">
        <f t="shared" si="47"/>
        <v>1</v>
      </c>
      <c r="M294" s="16">
        <v>0</v>
      </c>
      <c r="N294" s="16">
        <v>0</v>
      </c>
      <c r="O294" s="16">
        <f t="shared" si="48"/>
        <v>1</v>
      </c>
      <c r="P294" s="16">
        <f t="shared" si="49"/>
        <v>0</v>
      </c>
    </row>
    <row r="295" spans="1:16">
      <c r="A295" s="16" t="s">
        <v>4656</v>
      </c>
      <c r="B295" s="16">
        <v>2008</v>
      </c>
      <c r="C295" s="16" t="s">
        <v>15</v>
      </c>
      <c r="D295" s="16">
        <v>0</v>
      </c>
      <c r="E295" s="16">
        <f t="shared" si="40"/>
        <v>0</v>
      </c>
      <c r="F295" s="16">
        <f t="shared" si="41"/>
        <v>0</v>
      </c>
      <c r="G295" s="16">
        <f t="shared" si="42"/>
        <v>0</v>
      </c>
      <c r="H295" s="16">
        <f t="shared" si="43"/>
        <v>1</v>
      </c>
      <c r="I295" s="16">
        <f t="shared" si="44"/>
        <v>0</v>
      </c>
      <c r="J295" s="16">
        <f t="shared" si="45"/>
        <v>5</v>
      </c>
      <c r="K295" s="16">
        <f t="shared" si="46"/>
        <v>1</v>
      </c>
      <c r="L295" s="16">
        <f t="shared" si="47"/>
        <v>1</v>
      </c>
      <c r="M295" s="16">
        <v>0</v>
      </c>
      <c r="N295" s="16">
        <v>0</v>
      </c>
      <c r="O295" s="16">
        <f t="shared" si="48"/>
        <v>0</v>
      </c>
      <c r="P295" s="16">
        <f t="shared" si="49"/>
        <v>0</v>
      </c>
    </row>
    <row r="296" spans="1:16">
      <c r="A296" s="16" t="s">
        <v>14757</v>
      </c>
      <c r="B296" s="16">
        <v>2008</v>
      </c>
      <c r="C296" s="16" t="s">
        <v>15</v>
      </c>
      <c r="D296" s="16">
        <v>1</v>
      </c>
      <c r="E296" s="16">
        <f t="shared" si="40"/>
        <v>1</v>
      </c>
      <c r="F296" s="16">
        <f t="shared" si="41"/>
        <v>0</v>
      </c>
      <c r="G296" s="16">
        <f t="shared" si="42"/>
        <v>0</v>
      </c>
      <c r="H296" s="16">
        <f t="shared" si="43"/>
        <v>1</v>
      </c>
      <c r="I296" s="16">
        <f t="shared" si="44"/>
        <v>1</v>
      </c>
      <c r="J296" s="16">
        <f t="shared" si="45"/>
        <v>8</v>
      </c>
      <c r="K296" s="16">
        <f t="shared" si="46"/>
        <v>1</v>
      </c>
      <c r="L296" s="16">
        <f t="shared" si="47"/>
        <v>1</v>
      </c>
      <c r="M296" s="16">
        <v>0</v>
      </c>
      <c r="N296" s="16">
        <v>0</v>
      </c>
      <c r="O296" s="16">
        <f t="shared" si="48"/>
        <v>1</v>
      </c>
      <c r="P296" s="16">
        <f t="shared" si="49"/>
        <v>1</v>
      </c>
    </row>
    <row r="297" spans="1:16">
      <c r="A297" s="16" t="s">
        <v>159</v>
      </c>
      <c r="B297" s="16">
        <v>2009</v>
      </c>
      <c r="C297" s="16" t="s">
        <v>15</v>
      </c>
      <c r="D297" s="16">
        <v>0</v>
      </c>
      <c r="E297" s="16">
        <f t="shared" si="40"/>
        <v>0</v>
      </c>
      <c r="F297" s="16">
        <f t="shared" si="41"/>
        <v>0</v>
      </c>
      <c r="G297" s="16">
        <f t="shared" si="42"/>
        <v>0</v>
      </c>
      <c r="H297" s="16">
        <f t="shared" si="43"/>
        <v>1</v>
      </c>
      <c r="I297" s="16">
        <f t="shared" si="44"/>
        <v>1</v>
      </c>
      <c r="J297" s="16">
        <f t="shared" si="45"/>
        <v>9</v>
      </c>
      <c r="K297" s="16">
        <f t="shared" si="46"/>
        <v>1</v>
      </c>
      <c r="L297" s="16">
        <f t="shared" si="47"/>
        <v>0</v>
      </c>
      <c r="M297" s="16">
        <v>0</v>
      </c>
      <c r="N297" s="16">
        <v>0</v>
      </c>
      <c r="O297" s="16">
        <f t="shared" si="48"/>
        <v>1</v>
      </c>
      <c r="P297" s="16">
        <f t="shared" si="49"/>
        <v>0</v>
      </c>
    </row>
    <row r="298" spans="1:16">
      <c r="A298" s="16" t="s">
        <v>160</v>
      </c>
      <c r="B298" s="16">
        <v>2009</v>
      </c>
      <c r="C298" s="16" t="s">
        <v>15</v>
      </c>
      <c r="D298" s="16">
        <v>0</v>
      </c>
      <c r="E298" s="16">
        <f t="shared" si="40"/>
        <v>0</v>
      </c>
      <c r="F298" s="16">
        <f t="shared" si="41"/>
        <v>0</v>
      </c>
      <c r="G298" s="16">
        <f t="shared" si="42"/>
        <v>0</v>
      </c>
      <c r="H298" s="16">
        <f t="shared" si="43"/>
        <v>0</v>
      </c>
      <c r="I298" s="16">
        <f t="shared" si="44"/>
        <v>0</v>
      </c>
      <c r="J298" s="16">
        <f t="shared" si="45"/>
        <v>2</v>
      </c>
      <c r="K298" s="16">
        <f t="shared" si="46"/>
        <v>0</v>
      </c>
      <c r="L298" s="16">
        <f t="shared" si="47"/>
        <v>0</v>
      </c>
      <c r="M298" s="16">
        <v>0</v>
      </c>
      <c r="N298" s="16">
        <v>0</v>
      </c>
      <c r="O298" s="16">
        <f t="shared" si="48"/>
        <v>0</v>
      </c>
      <c r="P298" s="16">
        <f t="shared" si="49"/>
        <v>0</v>
      </c>
    </row>
    <row r="299" spans="1:16">
      <c r="A299" s="16" t="s">
        <v>161</v>
      </c>
      <c r="B299" s="16">
        <v>2009</v>
      </c>
      <c r="C299" s="16" t="s">
        <v>15</v>
      </c>
      <c r="D299" s="16">
        <v>0</v>
      </c>
      <c r="E299" s="16">
        <f t="shared" si="40"/>
        <v>0</v>
      </c>
      <c r="F299" s="16">
        <f t="shared" si="41"/>
        <v>0</v>
      </c>
      <c r="G299" s="16">
        <f t="shared" si="42"/>
        <v>0</v>
      </c>
      <c r="H299" s="16">
        <f t="shared" si="43"/>
        <v>0</v>
      </c>
      <c r="I299" s="16">
        <f t="shared" si="44"/>
        <v>0</v>
      </c>
      <c r="J299" s="16">
        <f t="shared" si="45"/>
        <v>4</v>
      </c>
      <c r="K299" s="16">
        <f t="shared" si="46"/>
        <v>0</v>
      </c>
      <c r="L299" s="16">
        <f t="shared" si="47"/>
        <v>1</v>
      </c>
      <c r="M299" s="16">
        <v>0</v>
      </c>
      <c r="N299" s="16">
        <v>0</v>
      </c>
      <c r="O299" s="16">
        <f t="shared" si="48"/>
        <v>0</v>
      </c>
      <c r="P299" s="16">
        <f t="shared" si="49"/>
        <v>0</v>
      </c>
    </row>
    <row r="300" spans="1:16">
      <c r="A300" s="16" t="s">
        <v>162</v>
      </c>
      <c r="B300" s="16">
        <v>2009</v>
      </c>
      <c r="C300" s="16" t="s">
        <v>15</v>
      </c>
      <c r="D300" s="16">
        <v>0</v>
      </c>
      <c r="E300" s="16">
        <f t="shared" si="40"/>
        <v>0</v>
      </c>
      <c r="F300" s="16">
        <f t="shared" si="41"/>
        <v>0</v>
      </c>
      <c r="G300" s="16">
        <f t="shared" si="42"/>
        <v>0</v>
      </c>
      <c r="H300" s="16">
        <f t="shared" si="43"/>
        <v>0</v>
      </c>
      <c r="I300" s="16">
        <f t="shared" si="44"/>
        <v>0</v>
      </c>
      <c r="J300" s="16">
        <f t="shared" si="45"/>
        <v>3</v>
      </c>
      <c r="K300" s="16">
        <f t="shared" si="46"/>
        <v>0</v>
      </c>
      <c r="L300" s="16">
        <f t="shared" si="47"/>
        <v>1</v>
      </c>
      <c r="M300" s="16">
        <v>0</v>
      </c>
      <c r="N300" s="16">
        <v>0</v>
      </c>
      <c r="O300" s="16">
        <f t="shared" si="48"/>
        <v>0</v>
      </c>
      <c r="P300" s="16">
        <f t="shared" si="49"/>
        <v>0</v>
      </c>
    </row>
    <row r="301" spans="1:16">
      <c r="A301" s="16" t="s">
        <v>163</v>
      </c>
      <c r="B301" s="16">
        <v>2009</v>
      </c>
      <c r="C301" s="16" t="s">
        <v>15</v>
      </c>
      <c r="D301" s="16">
        <v>1</v>
      </c>
      <c r="E301" s="16">
        <f t="shared" si="40"/>
        <v>1</v>
      </c>
      <c r="F301" s="16">
        <f t="shared" si="41"/>
        <v>0</v>
      </c>
      <c r="G301" s="16">
        <f t="shared" si="42"/>
        <v>0</v>
      </c>
      <c r="H301" s="16">
        <f t="shared" si="43"/>
        <v>1</v>
      </c>
      <c r="I301" s="16">
        <f t="shared" si="44"/>
        <v>0</v>
      </c>
      <c r="J301" s="16">
        <f t="shared" si="45"/>
        <v>9</v>
      </c>
      <c r="K301" s="16">
        <f t="shared" si="46"/>
        <v>1</v>
      </c>
      <c r="L301" s="16">
        <f t="shared" si="47"/>
        <v>1</v>
      </c>
      <c r="M301" s="16">
        <v>0</v>
      </c>
      <c r="N301" s="16">
        <v>0</v>
      </c>
      <c r="O301" s="16">
        <f t="shared" si="48"/>
        <v>1</v>
      </c>
      <c r="P301" s="16">
        <f t="shared" si="49"/>
        <v>1</v>
      </c>
    </row>
    <row r="302" spans="1:16">
      <c r="A302" s="16" t="s">
        <v>164</v>
      </c>
      <c r="B302" s="16">
        <v>2009</v>
      </c>
      <c r="C302" s="16" t="s">
        <v>15</v>
      </c>
      <c r="D302" s="16">
        <v>0</v>
      </c>
      <c r="E302" s="16">
        <f t="shared" si="40"/>
        <v>0</v>
      </c>
      <c r="F302" s="16">
        <f t="shared" si="41"/>
        <v>0</v>
      </c>
      <c r="G302" s="16">
        <f t="shared" si="42"/>
        <v>0</v>
      </c>
      <c r="H302" s="16">
        <f t="shared" si="43"/>
        <v>1</v>
      </c>
      <c r="I302" s="16">
        <f t="shared" si="44"/>
        <v>0</v>
      </c>
      <c r="J302" s="16">
        <f t="shared" si="45"/>
        <v>8</v>
      </c>
      <c r="K302" s="16">
        <f t="shared" si="46"/>
        <v>1</v>
      </c>
      <c r="L302" s="16">
        <f t="shared" si="47"/>
        <v>1</v>
      </c>
      <c r="M302" s="16">
        <v>0</v>
      </c>
      <c r="N302" s="16">
        <v>0</v>
      </c>
      <c r="O302" s="16">
        <f t="shared" si="48"/>
        <v>1</v>
      </c>
      <c r="P302" s="16">
        <f t="shared" si="49"/>
        <v>0</v>
      </c>
    </row>
    <row r="303" spans="1:16">
      <c r="A303" s="16" t="s">
        <v>165</v>
      </c>
      <c r="B303" s="16">
        <v>2009</v>
      </c>
      <c r="C303" s="16" t="s">
        <v>15</v>
      </c>
      <c r="D303" s="16">
        <v>0</v>
      </c>
      <c r="E303" s="16">
        <f t="shared" si="40"/>
        <v>0</v>
      </c>
      <c r="F303" s="16">
        <f t="shared" si="41"/>
        <v>0</v>
      </c>
      <c r="G303" s="16">
        <f t="shared" si="42"/>
        <v>0</v>
      </c>
      <c r="H303" s="16">
        <f t="shared" si="43"/>
        <v>0</v>
      </c>
      <c r="I303" s="16">
        <f t="shared" si="44"/>
        <v>0</v>
      </c>
      <c r="J303" s="16">
        <f t="shared" si="45"/>
        <v>6</v>
      </c>
      <c r="K303" s="16">
        <f t="shared" si="46"/>
        <v>1</v>
      </c>
      <c r="L303" s="16">
        <f t="shared" si="47"/>
        <v>1</v>
      </c>
      <c r="M303" s="16">
        <v>0</v>
      </c>
      <c r="N303" s="16">
        <v>0</v>
      </c>
      <c r="O303" s="16">
        <f t="shared" si="48"/>
        <v>0</v>
      </c>
      <c r="P303" s="16">
        <f t="shared" si="49"/>
        <v>0</v>
      </c>
    </row>
    <row r="304" spans="1:16">
      <c r="A304" s="16" t="s">
        <v>166</v>
      </c>
      <c r="B304" s="16">
        <v>2009</v>
      </c>
      <c r="C304" s="16" t="s">
        <v>15</v>
      </c>
      <c r="D304" s="16">
        <v>0</v>
      </c>
      <c r="E304" s="16">
        <f t="shared" si="40"/>
        <v>0</v>
      </c>
      <c r="F304" s="16">
        <f t="shared" si="41"/>
        <v>0</v>
      </c>
      <c r="G304" s="16">
        <f t="shared" si="42"/>
        <v>0</v>
      </c>
      <c r="H304" s="16">
        <f t="shared" si="43"/>
        <v>0</v>
      </c>
      <c r="I304" s="16">
        <f t="shared" si="44"/>
        <v>0</v>
      </c>
      <c r="J304" s="16">
        <f t="shared" si="45"/>
        <v>2</v>
      </c>
      <c r="K304" s="16">
        <f t="shared" si="46"/>
        <v>0</v>
      </c>
      <c r="L304" s="16">
        <f t="shared" si="47"/>
        <v>1</v>
      </c>
      <c r="M304" s="16">
        <v>0</v>
      </c>
      <c r="N304" s="16">
        <v>0</v>
      </c>
      <c r="O304" s="16">
        <f t="shared" si="48"/>
        <v>0</v>
      </c>
      <c r="P304" s="16">
        <f t="shared" si="49"/>
        <v>0</v>
      </c>
    </row>
    <row r="305" spans="1:16">
      <c r="A305" s="16" t="s">
        <v>167</v>
      </c>
      <c r="B305" s="16">
        <v>2009</v>
      </c>
      <c r="C305" s="16" t="s">
        <v>15</v>
      </c>
      <c r="D305" s="16">
        <v>0</v>
      </c>
      <c r="E305" s="16">
        <f t="shared" si="40"/>
        <v>0</v>
      </c>
      <c r="F305" s="16">
        <f t="shared" si="41"/>
        <v>0</v>
      </c>
      <c r="G305" s="16">
        <f t="shared" si="42"/>
        <v>0</v>
      </c>
      <c r="H305" s="16">
        <f t="shared" si="43"/>
        <v>0</v>
      </c>
      <c r="I305" s="16">
        <f t="shared" si="44"/>
        <v>0</v>
      </c>
      <c r="J305" s="16">
        <f t="shared" si="45"/>
        <v>5</v>
      </c>
      <c r="K305" s="16">
        <f t="shared" si="46"/>
        <v>0</v>
      </c>
      <c r="L305" s="16">
        <f t="shared" si="47"/>
        <v>1</v>
      </c>
      <c r="M305" s="16">
        <v>1</v>
      </c>
      <c r="N305" s="16">
        <v>0</v>
      </c>
      <c r="O305" s="16">
        <f t="shared" si="48"/>
        <v>0</v>
      </c>
      <c r="P305" s="16">
        <f t="shared" si="49"/>
        <v>0</v>
      </c>
    </row>
    <row r="306" spans="1:16">
      <c r="A306" s="16" t="s">
        <v>168</v>
      </c>
      <c r="B306" s="16">
        <v>2009</v>
      </c>
      <c r="C306" s="16" t="s">
        <v>15</v>
      </c>
      <c r="D306" s="16">
        <v>0</v>
      </c>
      <c r="E306" s="16">
        <f t="shared" si="40"/>
        <v>0</v>
      </c>
      <c r="F306" s="16">
        <f t="shared" si="41"/>
        <v>0</v>
      </c>
      <c r="G306" s="16">
        <f t="shared" si="42"/>
        <v>0</v>
      </c>
      <c r="H306" s="16">
        <f t="shared" si="43"/>
        <v>1</v>
      </c>
      <c r="I306" s="16">
        <f t="shared" si="44"/>
        <v>0</v>
      </c>
      <c r="J306" s="16">
        <f t="shared" si="45"/>
        <v>6</v>
      </c>
      <c r="K306" s="16">
        <f t="shared" si="46"/>
        <v>1</v>
      </c>
      <c r="L306" s="16">
        <f t="shared" si="47"/>
        <v>1</v>
      </c>
      <c r="M306" s="16">
        <v>0</v>
      </c>
      <c r="N306" s="16">
        <v>0</v>
      </c>
      <c r="O306" s="16">
        <f t="shared" si="48"/>
        <v>1</v>
      </c>
      <c r="P306" s="16">
        <f t="shared" si="49"/>
        <v>0</v>
      </c>
    </row>
    <row r="307" spans="1:16">
      <c r="A307" s="16" t="s">
        <v>4851</v>
      </c>
      <c r="B307" s="16">
        <v>2010</v>
      </c>
      <c r="C307" s="16" t="s">
        <v>15</v>
      </c>
      <c r="D307" s="16">
        <v>0</v>
      </c>
      <c r="E307" s="16">
        <f t="shared" si="40"/>
        <v>0</v>
      </c>
      <c r="F307" s="16">
        <f t="shared" si="41"/>
        <v>0</v>
      </c>
      <c r="G307" s="16">
        <f t="shared" si="42"/>
        <v>0</v>
      </c>
      <c r="H307" s="16">
        <f t="shared" si="43"/>
        <v>1</v>
      </c>
      <c r="I307" s="16">
        <f t="shared" si="44"/>
        <v>0</v>
      </c>
      <c r="J307" s="16">
        <f t="shared" si="45"/>
        <v>5</v>
      </c>
      <c r="K307" s="16">
        <f t="shared" si="46"/>
        <v>1</v>
      </c>
      <c r="L307" s="16">
        <f t="shared" si="47"/>
        <v>0</v>
      </c>
      <c r="M307" s="16">
        <v>0</v>
      </c>
      <c r="N307" s="16">
        <v>0</v>
      </c>
      <c r="O307" s="16">
        <f t="shared" si="48"/>
        <v>1</v>
      </c>
      <c r="P307" s="16">
        <f t="shared" si="49"/>
        <v>0</v>
      </c>
    </row>
    <row r="308" spans="1:16">
      <c r="A308" s="16" t="s">
        <v>4843</v>
      </c>
      <c r="B308" s="16">
        <v>2010</v>
      </c>
      <c r="C308" s="16" t="s">
        <v>15</v>
      </c>
      <c r="D308" s="16">
        <v>0</v>
      </c>
      <c r="E308" s="16">
        <f t="shared" si="40"/>
        <v>0</v>
      </c>
      <c r="F308" s="16">
        <f t="shared" si="41"/>
        <v>0</v>
      </c>
      <c r="G308" s="16">
        <f t="shared" si="42"/>
        <v>0</v>
      </c>
      <c r="H308" s="16">
        <f t="shared" si="43"/>
        <v>1</v>
      </c>
      <c r="I308" s="16">
        <f t="shared" si="44"/>
        <v>0</v>
      </c>
      <c r="J308" s="16">
        <f t="shared" si="45"/>
        <v>7</v>
      </c>
      <c r="K308" s="16">
        <f t="shared" si="46"/>
        <v>1</v>
      </c>
      <c r="L308" s="16">
        <f t="shared" si="47"/>
        <v>1</v>
      </c>
      <c r="M308" s="16">
        <v>0</v>
      </c>
      <c r="N308" s="16">
        <v>0</v>
      </c>
      <c r="O308" s="16">
        <f t="shared" si="48"/>
        <v>1</v>
      </c>
      <c r="P308" s="16">
        <f t="shared" si="49"/>
        <v>0</v>
      </c>
    </row>
    <row r="309" spans="1:16">
      <c r="A309" s="16" t="s">
        <v>14758</v>
      </c>
      <c r="B309" s="16">
        <v>2010</v>
      </c>
      <c r="C309" s="16" t="s">
        <v>15</v>
      </c>
      <c r="D309" s="16">
        <v>0</v>
      </c>
      <c r="E309" s="16">
        <f t="shared" si="40"/>
        <v>0</v>
      </c>
      <c r="F309" s="16">
        <f t="shared" si="41"/>
        <v>0</v>
      </c>
      <c r="G309" s="16">
        <f t="shared" si="42"/>
        <v>0</v>
      </c>
      <c r="H309" s="16">
        <f t="shared" si="43"/>
        <v>0</v>
      </c>
      <c r="I309" s="16">
        <f t="shared" si="44"/>
        <v>0</v>
      </c>
      <c r="J309" s="16">
        <f t="shared" si="45"/>
        <v>8</v>
      </c>
      <c r="K309" s="16">
        <f t="shared" si="46"/>
        <v>0</v>
      </c>
      <c r="L309" s="16">
        <f t="shared" si="47"/>
        <v>1</v>
      </c>
      <c r="M309" s="16">
        <v>0</v>
      </c>
      <c r="N309" s="16">
        <v>0</v>
      </c>
      <c r="O309" s="16">
        <f t="shared" si="48"/>
        <v>1</v>
      </c>
      <c r="P309" s="16">
        <f t="shared" si="49"/>
        <v>0</v>
      </c>
    </row>
    <row r="310" spans="1:16">
      <c r="A310" s="16" t="s">
        <v>4848</v>
      </c>
      <c r="B310" s="16">
        <v>2010</v>
      </c>
      <c r="C310" s="16" t="s">
        <v>15</v>
      </c>
      <c r="D310" s="16">
        <v>0</v>
      </c>
      <c r="E310" s="16">
        <f t="shared" si="40"/>
        <v>0</v>
      </c>
      <c r="F310" s="16">
        <f t="shared" si="41"/>
        <v>1</v>
      </c>
      <c r="G310" s="16">
        <f t="shared" si="42"/>
        <v>1</v>
      </c>
      <c r="H310" s="16">
        <f t="shared" si="43"/>
        <v>0</v>
      </c>
      <c r="I310" s="16">
        <f t="shared" si="44"/>
        <v>0</v>
      </c>
      <c r="J310" s="16">
        <f t="shared" si="45"/>
        <v>4</v>
      </c>
      <c r="K310" s="16">
        <f t="shared" si="46"/>
        <v>0</v>
      </c>
      <c r="L310" s="16">
        <f t="shared" si="47"/>
        <v>1</v>
      </c>
      <c r="M310" s="16">
        <v>0</v>
      </c>
      <c r="N310" s="16">
        <v>0</v>
      </c>
      <c r="O310" s="16">
        <f t="shared" si="48"/>
        <v>0</v>
      </c>
      <c r="P310" s="16">
        <f t="shared" si="49"/>
        <v>0</v>
      </c>
    </row>
    <row r="311" spans="1:16">
      <c r="A311" s="16" t="s">
        <v>4839</v>
      </c>
      <c r="B311" s="16">
        <v>2010</v>
      </c>
      <c r="C311" s="16" t="s">
        <v>15</v>
      </c>
      <c r="D311" s="16">
        <v>1</v>
      </c>
      <c r="E311" s="16">
        <f t="shared" si="40"/>
        <v>1</v>
      </c>
      <c r="F311" s="16">
        <f t="shared" si="41"/>
        <v>0</v>
      </c>
      <c r="G311" s="16">
        <f t="shared" si="42"/>
        <v>0</v>
      </c>
      <c r="H311" s="16">
        <f t="shared" si="43"/>
        <v>1</v>
      </c>
      <c r="I311" s="16">
        <f t="shared" si="44"/>
        <v>0</v>
      </c>
      <c r="J311" s="16">
        <f t="shared" si="45"/>
        <v>12</v>
      </c>
      <c r="K311" s="16">
        <f t="shared" si="46"/>
        <v>1</v>
      </c>
      <c r="L311" s="16">
        <f t="shared" si="47"/>
        <v>1</v>
      </c>
      <c r="M311" s="16">
        <v>0</v>
      </c>
      <c r="N311" s="16">
        <v>0</v>
      </c>
      <c r="O311" s="16">
        <f t="shared" si="48"/>
        <v>1</v>
      </c>
      <c r="P311" s="16">
        <f t="shared" si="49"/>
        <v>1</v>
      </c>
    </row>
    <row r="312" spans="1:16">
      <c r="A312" s="16" t="s">
        <v>4841</v>
      </c>
      <c r="B312" s="16">
        <v>2010</v>
      </c>
      <c r="C312" s="16" t="s">
        <v>15</v>
      </c>
      <c r="D312" s="16">
        <v>0</v>
      </c>
      <c r="E312" s="16">
        <f t="shared" si="40"/>
        <v>0</v>
      </c>
      <c r="F312" s="16">
        <f t="shared" si="41"/>
        <v>0</v>
      </c>
      <c r="G312" s="16">
        <f t="shared" si="42"/>
        <v>0</v>
      </c>
      <c r="H312" s="16">
        <f t="shared" si="43"/>
        <v>0</v>
      </c>
      <c r="I312" s="16">
        <f t="shared" si="44"/>
        <v>0</v>
      </c>
      <c r="J312" s="16">
        <f t="shared" si="45"/>
        <v>5</v>
      </c>
      <c r="K312" s="16">
        <f t="shared" si="46"/>
        <v>0</v>
      </c>
      <c r="L312" s="16">
        <f t="shared" si="47"/>
        <v>1</v>
      </c>
      <c r="M312" s="16">
        <v>0</v>
      </c>
      <c r="N312" s="16">
        <v>0</v>
      </c>
      <c r="O312" s="16">
        <f t="shared" si="48"/>
        <v>0</v>
      </c>
      <c r="P312" s="16">
        <f t="shared" si="49"/>
        <v>0</v>
      </c>
    </row>
    <row r="313" spans="1:16">
      <c r="A313" s="16" t="s">
        <v>4838</v>
      </c>
      <c r="B313" s="16">
        <v>2010</v>
      </c>
      <c r="C313" s="16" t="s">
        <v>15</v>
      </c>
      <c r="D313" s="16">
        <v>0</v>
      </c>
      <c r="E313" s="16">
        <f t="shared" si="40"/>
        <v>0</v>
      </c>
      <c r="F313" s="16">
        <f t="shared" si="41"/>
        <v>0</v>
      </c>
      <c r="G313" s="16">
        <f t="shared" si="42"/>
        <v>0</v>
      </c>
      <c r="H313" s="16">
        <f t="shared" si="43"/>
        <v>1</v>
      </c>
      <c r="I313" s="16">
        <f t="shared" si="44"/>
        <v>1</v>
      </c>
      <c r="J313" s="16">
        <f t="shared" si="45"/>
        <v>8</v>
      </c>
      <c r="K313" s="16">
        <f t="shared" si="46"/>
        <v>1</v>
      </c>
      <c r="L313" s="16">
        <f t="shared" si="47"/>
        <v>1</v>
      </c>
      <c r="M313" s="16">
        <v>0</v>
      </c>
      <c r="N313" s="16">
        <v>0</v>
      </c>
      <c r="O313" s="16">
        <f t="shared" si="48"/>
        <v>1</v>
      </c>
      <c r="P313" s="16">
        <f t="shared" si="49"/>
        <v>0</v>
      </c>
    </row>
    <row r="314" spans="1:16">
      <c r="A314" s="16" t="s">
        <v>14759</v>
      </c>
      <c r="B314" s="16">
        <v>2010</v>
      </c>
      <c r="C314" s="16" t="s">
        <v>15</v>
      </c>
      <c r="D314" s="16">
        <v>0</v>
      </c>
      <c r="E314" s="16">
        <f t="shared" si="40"/>
        <v>0</v>
      </c>
      <c r="F314" s="16">
        <f t="shared" si="41"/>
        <v>0</v>
      </c>
      <c r="G314" s="16">
        <f t="shared" si="42"/>
        <v>0</v>
      </c>
      <c r="H314" s="16">
        <f t="shared" si="43"/>
        <v>0</v>
      </c>
      <c r="I314" s="16">
        <f t="shared" si="44"/>
        <v>0</v>
      </c>
      <c r="J314" s="16">
        <f t="shared" si="45"/>
        <v>4</v>
      </c>
      <c r="K314" s="16">
        <f t="shared" si="46"/>
        <v>0</v>
      </c>
      <c r="L314" s="16">
        <f t="shared" si="47"/>
        <v>1</v>
      </c>
      <c r="M314" s="16">
        <v>1</v>
      </c>
      <c r="N314" s="16">
        <v>0</v>
      </c>
      <c r="O314" s="16">
        <f t="shared" si="48"/>
        <v>0</v>
      </c>
      <c r="P314" s="16">
        <f t="shared" si="49"/>
        <v>0</v>
      </c>
    </row>
    <row r="315" spans="1:16">
      <c r="A315" s="16" t="s">
        <v>2369</v>
      </c>
      <c r="B315" s="16">
        <v>2010</v>
      </c>
      <c r="C315" s="16" t="s">
        <v>15</v>
      </c>
      <c r="D315" s="16">
        <v>0</v>
      </c>
      <c r="E315" s="16">
        <f t="shared" si="40"/>
        <v>0</v>
      </c>
      <c r="F315" s="16">
        <f t="shared" si="41"/>
        <v>0</v>
      </c>
      <c r="G315" s="16">
        <f t="shared" si="42"/>
        <v>0</v>
      </c>
      <c r="H315" s="16">
        <f t="shared" si="43"/>
        <v>0</v>
      </c>
      <c r="I315" s="16">
        <f t="shared" si="44"/>
        <v>0</v>
      </c>
      <c r="J315" s="16">
        <f t="shared" si="45"/>
        <v>10</v>
      </c>
      <c r="K315" s="16">
        <f t="shared" si="46"/>
        <v>1</v>
      </c>
      <c r="L315" s="16">
        <f t="shared" si="47"/>
        <v>1</v>
      </c>
      <c r="M315" s="16">
        <v>0</v>
      </c>
      <c r="N315" s="16">
        <v>0</v>
      </c>
      <c r="O315" s="16">
        <f t="shared" si="48"/>
        <v>0</v>
      </c>
      <c r="P315" s="16">
        <f t="shared" si="49"/>
        <v>0</v>
      </c>
    </row>
    <row r="316" spans="1:16">
      <c r="A316" s="16" t="s">
        <v>4845</v>
      </c>
      <c r="B316" s="16">
        <v>2010</v>
      </c>
      <c r="C316" s="16" t="s">
        <v>15</v>
      </c>
      <c r="D316" s="16">
        <v>0</v>
      </c>
      <c r="E316" s="16">
        <f t="shared" si="40"/>
        <v>0</v>
      </c>
      <c r="F316" s="16">
        <f t="shared" si="41"/>
        <v>0</v>
      </c>
      <c r="G316" s="16">
        <f t="shared" si="42"/>
        <v>0</v>
      </c>
      <c r="H316" s="16">
        <f t="shared" si="43"/>
        <v>0</v>
      </c>
      <c r="I316" s="16">
        <f t="shared" si="44"/>
        <v>0</v>
      </c>
      <c r="J316" s="16">
        <f t="shared" si="45"/>
        <v>4</v>
      </c>
      <c r="K316" s="16">
        <f t="shared" si="46"/>
        <v>0</v>
      </c>
      <c r="L316" s="16">
        <f t="shared" si="47"/>
        <v>1</v>
      </c>
      <c r="M316" s="16">
        <v>0</v>
      </c>
      <c r="N316" s="16">
        <v>0</v>
      </c>
      <c r="O316" s="16">
        <f t="shared" si="48"/>
        <v>0</v>
      </c>
      <c r="P316" s="16">
        <f t="shared" si="49"/>
        <v>0</v>
      </c>
    </row>
    <row r="317" spans="1:16">
      <c r="A317" s="16" t="s">
        <v>169</v>
      </c>
      <c r="B317" s="16">
        <v>2011</v>
      </c>
      <c r="C317" s="16" t="s">
        <v>15</v>
      </c>
      <c r="D317" s="16">
        <v>1</v>
      </c>
      <c r="E317" s="16">
        <f t="shared" si="40"/>
        <v>1</v>
      </c>
      <c r="F317" s="16">
        <f t="shared" si="41"/>
        <v>1</v>
      </c>
      <c r="G317" s="16">
        <f t="shared" si="42"/>
        <v>1</v>
      </c>
      <c r="H317" s="16">
        <f t="shared" si="43"/>
        <v>0</v>
      </c>
      <c r="I317" s="16">
        <f t="shared" si="44"/>
        <v>0</v>
      </c>
      <c r="J317" s="16">
        <f t="shared" si="45"/>
        <v>10</v>
      </c>
      <c r="K317" s="16">
        <f t="shared" si="46"/>
        <v>1</v>
      </c>
      <c r="L317" s="16">
        <f t="shared" si="47"/>
        <v>1</v>
      </c>
      <c r="M317" s="16">
        <v>0</v>
      </c>
      <c r="N317" s="16">
        <v>0</v>
      </c>
      <c r="O317" s="16">
        <f t="shared" si="48"/>
        <v>1</v>
      </c>
      <c r="P317" s="16">
        <f t="shared" si="49"/>
        <v>1</v>
      </c>
    </row>
    <row r="318" spans="1:16">
      <c r="A318" s="16" t="s">
        <v>170</v>
      </c>
      <c r="B318" s="16">
        <v>2011</v>
      </c>
      <c r="C318" s="16" t="s">
        <v>15</v>
      </c>
      <c r="D318" s="16">
        <v>0</v>
      </c>
      <c r="E318" s="16">
        <f t="shared" si="40"/>
        <v>0</v>
      </c>
      <c r="F318" s="16">
        <f t="shared" si="41"/>
        <v>0</v>
      </c>
      <c r="G318" s="16">
        <f t="shared" si="42"/>
        <v>0</v>
      </c>
      <c r="H318" s="16">
        <f t="shared" si="43"/>
        <v>1</v>
      </c>
      <c r="I318" s="16">
        <f t="shared" si="44"/>
        <v>1</v>
      </c>
      <c r="J318" s="16">
        <f t="shared" si="45"/>
        <v>5</v>
      </c>
      <c r="K318" s="16">
        <f t="shared" si="46"/>
        <v>1</v>
      </c>
      <c r="L318" s="16">
        <f t="shared" si="47"/>
        <v>1</v>
      </c>
      <c r="M318" s="16">
        <v>0</v>
      </c>
      <c r="N318" s="16">
        <v>0</v>
      </c>
      <c r="O318" s="16">
        <f t="shared" si="48"/>
        <v>1</v>
      </c>
      <c r="P318" s="16">
        <f t="shared" si="49"/>
        <v>0</v>
      </c>
    </row>
    <row r="319" spans="1:16">
      <c r="A319" s="16" t="s">
        <v>171</v>
      </c>
      <c r="B319" s="16">
        <v>2011</v>
      </c>
      <c r="C319" s="16" t="s">
        <v>15</v>
      </c>
      <c r="D319" s="16">
        <v>0</v>
      </c>
      <c r="E319" s="16">
        <f t="shared" si="40"/>
        <v>0</v>
      </c>
      <c r="F319" s="16">
        <f t="shared" si="41"/>
        <v>0</v>
      </c>
      <c r="G319" s="16">
        <f t="shared" si="42"/>
        <v>0</v>
      </c>
      <c r="H319" s="16">
        <f t="shared" si="43"/>
        <v>0</v>
      </c>
      <c r="I319" s="16">
        <f t="shared" si="44"/>
        <v>0</v>
      </c>
      <c r="J319" s="16">
        <f t="shared" si="45"/>
        <v>2</v>
      </c>
      <c r="K319" s="16">
        <f t="shared" si="46"/>
        <v>0</v>
      </c>
      <c r="L319" s="16">
        <f t="shared" si="47"/>
        <v>0</v>
      </c>
      <c r="M319" s="16">
        <v>0</v>
      </c>
      <c r="N319" s="16">
        <v>0</v>
      </c>
      <c r="O319" s="16">
        <f t="shared" si="48"/>
        <v>0</v>
      </c>
      <c r="P319" s="16">
        <f t="shared" si="49"/>
        <v>0</v>
      </c>
    </row>
    <row r="320" spans="1:16">
      <c r="A320" s="16" t="s">
        <v>172</v>
      </c>
      <c r="B320" s="16">
        <v>2011</v>
      </c>
      <c r="C320" s="16" t="s">
        <v>15</v>
      </c>
      <c r="D320" s="16">
        <v>0</v>
      </c>
      <c r="E320" s="16">
        <f t="shared" si="40"/>
        <v>0</v>
      </c>
      <c r="F320" s="16">
        <f t="shared" si="41"/>
        <v>0</v>
      </c>
      <c r="G320" s="16">
        <f t="shared" si="42"/>
        <v>0</v>
      </c>
      <c r="H320" s="16">
        <f t="shared" si="43"/>
        <v>1</v>
      </c>
      <c r="I320" s="16">
        <f t="shared" si="44"/>
        <v>0</v>
      </c>
      <c r="J320" s="16">
        <f t="shared" si="45"/>
        <v>4</v>
      </c>
      <c r="K320" s="16">
        <f t="shared" si="46"/>
        <v>0</v>
      </c>
      <c r="L320" s="16">
        <f t="shared" si="47"/>
        <v>0</v>
      </c>
      <c r="M320" s="16">
        <v>0</v>
      </c>
      <c r="N320" s="16">
        <v>0</v>
      </c>
      <c r="O320" s="16">
        <f t="shared" si="48"/>
        <v>0</v>
      </c>
      <c r="P320" s="16">
        <f t="shared" si="49"/>
        <v>0</v>
      </c>
    </row>
    <row r="321" spans="1:16">
      <c r="A321" s="16" t="s">
        <v>173</v>
      </c>
      <c r="B321" s="16">
        <v>2011</v>
      </c>
      <c r="C321" s="16" t="s">
        <v>15</v>
      </c>
      <c r="D321" s="16">
        <v>0</v>
      </c>
      <c r="E321" s="16">
        <f t="shared" si="40"/>
        <v>0</v>
      </c>
      <c r="F321" s="16">
        <f t="shared" si="41"/>
        <v>0</v>
      </c>
      <c r="G321" s="16">
        <f t="shared" si="42"/>
        <v>0</v>
      </c>
      <c r="H321" s="16">
        <f t="shared" si="43"/>
        <v>1</v>
      </c>
      <c r="I321" s="16">
        <f t="shared" si="44"/>
        <v>0</v>
      </c>
      <c r="J321" s="16">
        <f t="shared" si="45"/>
        <v>11</v>
      </c>
      <c r="K321" s="16">
        <f t="shared" si="46"/>
        <v>1</v>
      </c>
      <c r="L321" s="16">
        <f t="shared" si="47"/>
        <v>1</v>
      </c>
      <c r="M321" s="16">
        <v>0</v>
      </c>
      <c r="N321" s="16">
        <v>0</v>
      </c>
      <c r="O321" s="16">
        <f t="shared" si="48"/>
        <v>1</v>
      </c>
      <c r="P321" s="16">
        <f t="shared" si="49"/>
        <v>0</v>
      </c>
    </row>
    <row r="322" spans="1:16">
      <c r="A322" s="16" t="s">
        <v>174</v>
      </c>
      <c r="B322" s="16">
        <v>2011</v>
      </c>
      <c r="C322" s="16" t="s">
        <v>15</v>
      </c>
      <c r="D322" s="16">
        <v>0</v>
      </c>
      <c r="E322" s="16">
        <f t="shared" ref="E322:E385" si="50">SUMPRODUCT(--(INDEX(baftas,,1)=A322)*(INDEX(baftas,,2)=B322)*((INDEX(baftas,,3)="Film")+(INDEX(baftas,,3)="Film From Any Source"))*(INDEX(baftas,,4)=1))</f>
        <v>0</v>
      </c>
      <c r="F322" s="16">
        <f t="shared" ref="F322:F385" si="51">SUMPRODUCT(--(INDEX(globes,,1)=A322)*(INDEX(globes,,2)=B322)*((INDEX(globes,,3)="Picture - Comedy")+(INDEX(globes,,3)="Picture - Musical")+(INDEX(globes,,3)="Picture - Musical or Comedy")))</f>
        <v>1</v>
      </c>
      <c r="G322" s="16">
        <f t="shared" ref="G322:G385" si="52">SUMPRODUCT(--(INDEX(globes,,1)=A322)*(INDEX(globes,,2)=B322)*((INDEX(globes,,3)="Picture - Comedy")+(INDEX(globes,,3)="Picture - Musical")+(INDEX(globes,,3)="Picture - Musical or Comedy"))*(INDEX(globes,,4)=1))</f>
        <v>0</v>
      </c>
      <c r="H322" s="16">
        <f t="shared" ref="H322:H385" si="53">SUMPRODUCT(--(INDEX(globes,,1)=A322)*(INDEX(globes,,2)=B322)*((INDEX(globes,,3)="Picture - Drama")+(INDEX(globes,,3)="Picture")))</f>
        <v>0</v>
      </c>
      <c r="I322" s="16">
        <f t="shared" ref="I322:I385" si="54">SUMPRODUCT(--(INDEX(globes,,1)=A322)*(INDEX(globes,,2)=B322)*((INDEX(globes,,3)="Picture - Drama")+(INDEX(globes,,3)="Picture"))*(INDEX(globes,,4)=1))</f>
        <v>0</v>
      </c>
      <c r="J322" s="16">
        <f t="shared" ref="J322:J385" si="55">SUMPRODUCT(--(INDEX(oscars,,1)=A322)*(INDEX(oscars,,2)=B322))</f>
        <v>4</v>
      </c>
      <c r="K322" s="16">
        <f t="shared" ref="K322:K385" si="56">SUMPRODUCT(--(INDEX(oscars,,1)=A322)*(INDEX(oscars,,2)=B322)*((INDEX(oscars,,3)="Best Director")+(INDEX(oscars,,3)="Directing")+(INDEX(oscars,,3)="Best Director, Drama")+(INDEX(oscars,,3)="Best Director, Comedy")))</f>
        <v>1</v>
      </c>
      <c r="L322" s="16">
        <f t="shared" ref="L322:L385" si="57">SUMPRODUCT(--(INDEX(oscars,,1)=A322)*(INDEX(oscars,,2)=B322)*((INDEX(oscars,,3)="Best Writing, Adapted Screenplay")+(INDEX(oscars,,3)="Best Writing, Original Screenplay")))</f>
        <v>1</v>
      </c>
      <c r="M322" s="16">
        <v>0</v>
      </c>
      <c r="N322" s="16">
        <v>0</v>
      </c>
      <c r="O322" s="16">
        <f t="shared" ref="O322:O385" si="58">SUMPRODUCT(--(INDEX(dga,,3)=A322)*(INDEX(dga,,1)=B322))</f>
        <v>1</v>
      </c>
      <c r="P322" s="16">
        <f t="shared" ref="P322:P385" si="59">SUMPRODUCT(--(INDEX(dga,,3)=A322)*(INDEX(dga,,1)=B322)*(INDEX(dga,,4)=1))</f>
        <v>0</v>
      </c>
    </row>
    <row r="323" spans="1:16">
      <c r="A323" s="16" t="s">
        <v>175</v>
      </c>
      <c r="B323" s="16">
        <v>2011</v>
      </c>
      <c r="C323" s="16" t="s">
        <v>15</v>
      </c>
      <c r="D323" s="16">
        <v>0</v>
      </c>
      <c r="E323" s="16">
        <f t="shared" si="50"/>
        <v>0</v>
      </c>
      <c r="F323" s="16">
        <f t="shared" si="51"/>
        <v>0</v>
      </c>
      <c r="G323" s="16">
        <f t="shared" si="52"/>
        <v>0</v>
      </c>
      <c r="H323" s="16">
        <f t="shared" si="53"/>
        <v>1</v>
      </c>
      <c r="I323" s="16">
        <f t="shared" si="54"/>
        <v>0</v>
      </c>
      <c r="J323" s="16">
        <f t="shared" si="55"/>
        <v>6</v>
      </c>
      <c r="K323" s="16">
        <f t="shared" si="56"/>
        <v>0</v>
      </c>
      <c r="L323" s="16">
        <f t="shared" si="57"/>
        <v>1</v>
      </c>
      <c r="M323" s="16">
        <v>0</v>
      </c>
      <c r="N323" s="16">
        <v>0</v>
      </c>
      <c r="O323" s="16">
        <f t="shared" si="58"/>
        <v>0</v>
      </c>
      <c r="P323" s="16">
        <f t="shared" si="59"/>
        <v>0</v>
      </c>
    </row>
    <row r="324" spans="1:16">
      <c r="A324" s="16" t="s">
        <v>176</v>
      </c>
      <c r="B324" s="16">
        <v>2011</v>
      </c>
      <c r="C324" s="16" t="s">
        <v>15</v>
      </c>
      <c r="D324" s="16">
        <v>0</v>
      </c>
      <c r="E324" s="16">
        <f t="shared" si="50"/>
        <v>0</v>
      </c>
      <c r="F324" s="16">
        <f t="shared" si="51"/>
        <v>0</v>
      </c>
      <c r="G324" s="16">
        <f t="shared" si="52"/>
        <v>0</v>
      </c>
      <c r="H324" s="16">
        <f t="shared" si="53"/>
        <v>0</v>
      </c>
      <c r="I324" s="16">
        <f t="shared" si="54"/>
        <v>0</v>
      </c>
      <c r="J324" s="16">
        <f t="shared" si="55"/>
        <v>3</v>
      </c>
      <c r="K324" s="16">
        <f t="shared" si="56"/>
        <v>1</v>
      </c>
      <c r="L324" s="16">
        <f t="shared" si="57"/>
        <v>0</v>
      </c>
      <c r="M324" s="16">
        <v>0</v>
      </c>
      <c r="N324" s="16">
        <v>0</v>
      </c>
      <c r="O324" s="16">
        <f t="shared" si="58"/>
        <v>0</v>
      </c>
      <c r="P324" s="16">
        <f t="shared" si="59"/>
        <v>0</v>
      </c>
    </row>
    <row r="325" spans="1:16">
      <c r="A325" s="16" t="s">
        <v>177</v>
      </c>
      <c r="B325" s="16">
        <v>2011</v>
      </c>
      <c r="C325" s="16" t="s">
        <v>15</v>
      </c>
      <c r="D325" s="16">
        <v>0</v>
      </c>
      <c r="E325" s="16">
        <f t="shared" si="50"/>
        <v>0</v>
      </c>
      <c r="F325" s="16">
        <f t="shared" si="51"/>
        <v>0</v>
      </c>
      <c r="G325" s="16">
        <f t="shared" si="52"/>
        <v>0</v>
      </c>
      <c r="H325" s="16">
        <f t="shared" si="53"/>
        <v>1</v>
      </c>
      <c r="I325" s="16">
        <f t="shared" si="54"/>
        <v>0</v>
      </c>
      <c r="J325" s="16">
        <f t="shared" si="55"/>
        <v>6</v>
      </c>
      <c r="K325" s="16">
        <f t="shared" si="56"/>
        <v>0</v>
      </c>
      <c r="L325" s="16">
        <f t="shared" si="57"/>
        <v>0</v>
      </c>
      <c r="M325" s="16">
        <v>0</v>
      </c>
      <c r="N325" s="16">
        <v>0</v>
      </c>
      <c r="O325" s="16">
        <f t="shared" si="58"/>
        <v>0</v>
      </c>
      <c r="P325" s="16">
        <f t="shared" si="59"/>
        <v>0</v>
      </c>
    </row>
    <row r="326" spans="1:16">
      <c r="A326" s="16" t="s">
        <v>5048</v>
      </c>
      <c r="B326" s="16">
        <v>2012</v>
      </c>
      <c r="C326" s="16" t="s">
        <v>15</v>
      </c>
      <c r="D326" s="16">
        <v>0</v>
      </c>
      <c r="E326" s="16">
        <f t="shared" si="50"/>
        <v>0</v>
      </c>
      <c r="F326" s="16">
        <f t="shared" si="51"/>
        <v>0</v>
      </c>
      <c r="G326" s="16">
        <f t="shared" si="52"/>
        <v>0</v>
      </c>
      <c r="H326" s="16">
        <f t="shared" si="53"/>
        <v>0</v>
      </c>
      <c r="I326" s="16">
        <f t="shared" si="54"/>
        <v>0</v>
      </c>
      <c r="J326" s="16">
        <f t="shared" si="55"/>
        <v>5</v>
      </c>
      <c r="K326" s="16">
        <f t="shared" si="56"/>
        <v>1</v>
      </c>
      <c r="L326" s="16">
        <f t="shared" si="57"/>
        <v>1</v>
      </c>
      <c r="M326" s="16">
        <v>0</v>
      </c>
      <c r="N326" s="16">
        <v>1</v>
      </c>
      <c r="O326" s="16">
        <f t="shared" si="58"/>
        <v>0</v>
      </c>
      <c r="P326" s="16">
        <f t="shared" si="59"/>
        <v>0</v>
      </c>
    </row>
    <row r="327" spans="1:16">
      <c r="A327" s="16" t="s">
        <v>5044</v>
      </c>
      <c r="B327" s="16">
        <v>2012</v>
      </c>
      <c r="C327" s="16" t="s">
        <v>15</v>
      </c>
      <c r="D327" s="16">
        <v>1</v>
      </c>
      <c r="E327" s="16">
        <f t="shared" si="50"/>
        <v>1</v>
      </c>
      <c r="F327" s="16">
        <f t="shared" si="51"/>
        <v>0</v>
      </c>
      <c r="G327" s="16">
        <f t="shared" si="52"/>
        <v>0</v>
      </c>
      <c r="H327" s="16">
        <f t="shared" si="53"/>
        <v>1</v>
      </c>
      <c r="I327" s="16">
        <f t="shared" si="54"/>
        <v>1</v>
      </c>
      <c r="J327" s="16">
        <f t="shared" si="55"/>
        <v>7</v>
      </c>
      <c r="K327" s="16">
        <f t="shared" si="56"/>
        <v>0</v>
      </c>
      <c r="L327" s="16">
        <f t="shared" si="57"/>
        <v>1</v>
      </c>
      <c r="M327" s="16">
        <v>0</v>
      </c>
      <c r="N327" s="16">
        <v>0</v>
      </c>
      <c r="O327" s="16">
        <f t="shared" si="58"/>
        <v>1</v>
      </c>
      <c r="P327" s="16">
        <f t="shared" si="59"/>
        <v>1</v>
      </c>
    </row>
    <row r="328" spans="1:16">
      <c r="A328" s="16" t="s">
        <v>5049</v>
      </c>
      <c r="B328" s="16">
        <v>2012</v>
      </c>
      <c r="C328" s="16" t="s">
        <v>15</v>
      </c>
      <c r="D328" s="16">
        <v>0</v>
      </c>
      <c r="E328" s="16">
        <f t="shared" si="50"/>
        <v>0</v>
      </c>
      <c r="F328" s="16">
        <f t="shared" si="51"/>
        <v>0</v>
      </c>
      <c r="G328" s="16">
        <f t="shared" si="52"/>
        <v>0</v>
      </c>
      <c r="H328" s="16">
        <f t="shared" si="53"/>
        <v>0</v>
      </c>
      <c r="I328" s="16">
        <f t="shared" si="54"/>
        <v>0</v>
      </c>
      <c r="J328" s="16">
        <f t="shared" si="55"/>
        <v>4</v>
      </c>
      <c r="K328" s="16">
        <f t="shared" si="56"/>
        <v>1</v>
      </c>
      <c r="L328" s="16">
        <f t="shared" si="57"/>
        <v>1</v>
      </c>
      <c r="M328" s="16">
        <v>0</v>
      </c>
      <c r="N328" s="16">
        <v>0</v>
      </c>
      <c r="O328" s="16">
        <f t="shared" si="58"/>
        <v>0</v>
      </c>
      <c r="P328" s="16">
        <f t="shared" si="59"/>
        <v>0</v>
      </c>
    </row>
    <row r="329" spans="1:16">
      <c r="A329" s="16" t="s">
        <v>5045</v>
      </c>
      <c r="B329" s="16">
        <v>2012</v>
      </c>
      <c r="C329" s="16" t="s">
        <v>15</v>
      </c>
      <c r="D329" s="16">
        <v>0</v>
      </c>
      <c r="E329" s="16">
        <f t="shared" si="50"/>
        <v>0</v>
      </c>
      <c r="F329" s="16">
        <f t="shared" si="51"/>
        <v>0</v>
      </c>
      <c r="G329" s="16">
        <f t="shared" si="52"/>
        <v>0</v>
      </c>
      <c r="H329" s="16">
        <f t="shared" si="53"/>
        <v>1</v>
      </c>
      <c r="I329" s="16">
        <f t="shared" si="54"/>
        <v>0</v>
      </c>
      <c r="J329" s="16">
        <f t="shared" si="55"/>
        <v>5</v>
      </c>
      <c r="K329" s="16">
        <f t="shared" si="56"/>
        <v>0</v>
      </c>
      <c r="L329" s="16">
        <f t="shared" si="57"/>
        <v>1</v>
      </c>
      <c r="M329" s="16">
        <v>0</v>
      </c>
      <c r="N329" s="16">
        <v>0</v>
      </c>
      <c r="O329" s="16">
        <f t="shared" si="58"/>
        <v>0</v>
      </c>
      <c r="P329" s="16">
        <f t="shared" si="59"/>
        <v>0</v>
      </c>
    </row>
    <row r="330" spans="1:16">
      <c r="A330" s="16" t="s">
        <v>5685</v>
      </c>
      <c r="B330" s="16">
        <v>2012</v>
      </c>
      <c r="C330" s="16" t="s">
        <v>15</v>
      </c>
      <c r="D330" s="16">
        <v>0</v>
      </c>
      <c r="E330" s="16">
        <f t="shared" si="50"/>
        <v>0</v>
      </c>
      <c r="F330" s="16">
        <f t="shared" si="51"/>
        <v>1</v>
      </c>
      <c r="G330" s="16">
        <f t="shared" si="52"/>
        <v>1</v>
      </c>
      <c r="H330" s="16">
        <f t="shared" si="53"/>
        <v>0</v>
      </c>
      <c r="I330" s="16">
        <f t="shared" si="54"/>
        <v>0</v>
      </c>
      <c r="J330" s="16">
        <f t="shared" si="55"/>
        <v>2</v>
      </c>
      <c r="K330" s="16">
        <f t="shared" si="56"/>
        <v>0</v>
      </c>
      <c r="L330" s="16">
        <f t="shared" si="57"/>
        <v>0</v>
      </c>
      <c r="M330" s="16">
        <v>0</v>
      </c>
      <c r="N330" s="16">
        <v>0</v>
      </c>
      <c r="O330" s="16">
        <f t="shared" si="58"/>
        <v>1</v>
      </c>
      <c r="P330" s="16">
        <f t="shared" si="59"/>
        <v>0</v>
      </c>
    </row>
    <row r="331" spans="1:16">
      <c r="A331" s="16" t="s">
        <v>14760</v>
      </c>
      <c r="B331" s="16">
        <v>2012</v>
      </c>
      <c r="C331" s="16" t="s">
        <v>15</v>
      </c>
      <c r="D331" s="16">
        <v>0</v>
      </c>
      <c r="E331" s="16">
        <f t="shared" si="50"/>
        <v>0</v>
      </c>
      <c r="F331" s="16">
        <f t="shared" si="51"/>
        <v>0</v>
      </c>
      <c r="G331" s="16">
        <f t="shared" si="52"/>
        <v>0</v>
      </c>
      <c r="H331" s="16">
        <f t="shared" si="53"/>
        <v>1</v>
      </c>
      <c r="I331" s="16">
        <f t="shared" si="54"/>
        <v>0</v>
      </c>
      <c r="J331" s="16">
        <f t="shared" si="55"/>
        <v>10</v>
      </c>
      <c r="K331" s="16">
        <f t="shared" si="56"/>
        <v>1</v>
      </c>
      <c r="L331" s="16">
        <f t="shared" si="57"/>
        <v>1</v>
      </c>
      <c r="M331" s="16">
        <v>0</v>
      </c>
      <c r="N331" s="16">
        <v>0</v>
      </c>
      <c r="O331" s="16">
        <f t="shared" si="58"/>
        <v>1</v>
      </c>
      <c r="P331" s="16">
        <f t="shared" si="59"/>
        <v>0</v>
      </c>
    </row>
    <row r="332" spans="1:16">
      <c r="A332" s="16" t="s">
        <v>5039</v>
      </c>
      <c r="B332" s="16">
        <v>2012</v>
      </c>
      <c r="C332" s="16" t="s">
        <v>15</v>
      </c>
      <c r="D332" s="16">
        <v>0</v>
      </c>
      <c r="E332" s="16">
        <f t="shared" si="50"/>
        <v>0</v>
      </c>
      <c r="F332" s="16">
        <f t="shared" si="51"/>
        <v>0</v>
      </c>
      <c r="G332" s="16">
        <f t="shared" si="52"/>
        <v>0</v>
      </c>
      <c r="H332" s="16">
        <f t="shared" si="53"/>
        <v>1</v>
      </c>
      <c r="I332" s="16">
        <f t="shared" si="54"/>
        <v>0</v>
      </c>
      <c r="J332" s="16">
        <f t="shared" si="55"/>
        <v>12</v>
      </c>
      <c r="K332" s="16">
        <f t="shared" si="56"/>
        <v>1</v>
      </c>
      <c r="L332" s="16">
        <f t="shared" si="57"/>
        <v>1</v>
      </c>
      <c r="M332" s="16">
        <v>0</v>
      </c>
      <c r="N332" s="16">
        <v>0</v>
      </c>
      <c r="O332" s="16">
        <f t="shared" si="58"/>
        <v>1</v>
      </c>
      <c r="P332" s="16">
        <f t="shared" si="59"/>
        <v>0</v>
      </c>
    </row>
    <row r="333" spans="1:16">
      <c r="A333" s="16" t="s">
        <v>5038</v>
      </c>
      <c r="B333" s="16">
        <v>2012</v>
      </c>
      <c r="C333" s="16" t="s">
        <v>15</v>
      </c>
      <c r="D333" s="16">
        <v>0</v>
      </c>
      <c r="E333" s="16">
        <f t="shared" si="50"/>
        <v>0</v>
      </c>
      <c r="F333" s="16">
        <f t="shared" si="51"/>
        <v>1</v>
      </c>
      <c r="G333" s="16">
        <f t="shared" si="52"/>
        <v>0</v>
      </c>
      <c r="H333" s="16">
        <f t="shared" si="53"/>
        <v>0</v>
      </c>
      <c r="I333" s="16">
        <f t="shared" si="54"/>
        <v>0</v>
      </c>
      <c r="J333" s="16">
        <f t="shared" si="55"/>
        <v>8</v>
      </c>
      <c r="K333" s="16">
        <f t="shared" si="56"/>
        <v>1</v>
      </c>
      <c r="L333" s="16">
        <f t="shared" si="57"/>
        <v>1</v>
      </c>
      <c r="M333" s="16">
        <v>0</v>
      </c>
      <c r="N333" s="16">
        <v>0</v>
      </c>
      <c r="O333" s="16">
        <f t="shared" si="58"/>
        <v>0</v>
      </c>
      <c r="P333" s="16">
        <f t="shared" si="59"/>
        <v>0</v>
      </c>
    </row>
    <row r="334" spans="1:16">
      <c r="A334" s="16" t="s">
        <v>5046</v>
      </c>
      <c r="B334" s="16">
        <v>2012</v>
      </c>
      <c r="C334" s="16" t="s">
        <v>15</v>
      </c>
      <c r="D334" s="16">
        <v>0</v>
      </c>
      <c r="E334" s="16">
        <f t="shared" si="50"/>
        <v>0</v>
      </c>
      <c r="F334" s="16">
        <f t="shared" si="51"/>
        <v>0</v>
      </c>
      <c r="G334" s="16">
        <f t="shared" si="52"/>
        <v>0</v>
      </c>
      <c r="H334" s="16">
        <f t="shared" si="53"/>
        <v>1</v>
      </c>
      <c r="I334" s="16">
        <f t="shared" si="54"/>
        <v>0</v>
      </c>
      <c r="J334" s="16">
        <f t="shared" si="55"/>
        <v>5</v>
      </c>
      <c r="K334" s="16">
        <f t="shared" si="56"/>
        <v>0</v>
      </c>
      <c r="L334" s="16">
        <f t="shared" si="57"/>
        <v>1</v>
      </c>
      <c r="M334" s="16">
        <v>0</v>
      </c>
      <c r="N334" s="16">
        <v>0</v>
      </c>
      <c r="O334" s="16">
        <f t="shared" si="58"/>
        <v>1</v>
      </c>
      <c r="P334" s="16">
        <f t="shared" si="59"/>
        <v>0</v>
      </c>
    </row>
    <row r="335" spans="1:16">
      <c r="A335" s="16" t="s">
        <v>178</v>
      </c>
      <c r="B335" s="16">
        <v>2013</v>
      </c>
      <c r="C335" s="16" t="s">
        <v>15</v>
      </c>
      <c r="D335" s="16">
        <v>0</v>
      </c>
      <c r="E335" s="16">
        <f t="shared" si="50"/>
        <v>0</v>
      </c>
      <c r="F335" s="16">
        <f t="shared" si="51"/>
        <v>1</v>
      </c>
      <c r="G335" s="16">
        <f t="shared" si="52"/>
        <v>1</v>
      </c>
      <c r="H335" s="16">
        <f t="shared" si="53"/>
        <v>0</v>
      </c>
      <c r="I335" s="16">
        <f t="shared" si="54"/>
        <v>0</v>
      </c>
      <c r="J335" s="16">
        <f t="shared" si="55"/>
        <v>10</v>
      </c>
      <c r="K335" s="16">
        <f t="shared" si="56"/>
        <v>1</v>
      </c>
      <c r="L335" s="16">
        <f t="shared" si="57"/>
        <v>1</v>
      </c>
      <c r="M335" s="16">
        <v>0</v>
      </c>
      <c r="N335" s="16">
        <v>0</v>
      </c>
      <c r="O335" s="16">
        <f t="shared" si="58"/>
        <v>1</v>
      </c>
      <c r="P335" s="16">
        <f t="shared" si="59"/>
        <v>0</v>
      </c>
    </row>
    <row r="336" spans="1:16">
      <c r="A336" s="16" t="s">
        <v>179</v>
      </c>
      <c r="B336" s="16">
        <v>2013</v>
      </c>
      <c r="C336" s="16" t="s">
        <v>15</v>
      </c>
      <c r="D336" s="16">
        <v>0</v>
      </c>
      <c r="E336" s="16">
        <f t="shared" si="50"/>
        <v>0</v>
      </c>
      <c r="F336" s="16">
        <f t="shared" si="51"/>
        <v>0</v>
      </c>
      <c r="G336" s="16">
        <f t="shared" si="52"/>
        <v>0</v>
      </c>
      <c r="H336" s="16">
        <f t="shared" si="53"/>
        <v>1</v>
      </c>
      <c r="I336" s="16">
        <f t="shared" si="54"/>
        <v>0</v>
      </c>
      <c r="J336" s="16">
        <f t="shared" si="55"/>
        <v>6</v>
      </c>
      <c r="K336" s="16">
        <f t="shared" si="56"/>
        <v>0</v>
      </c>
      <c r="L336" s="16">
        <f t="shared" si="57"/>
        <v>1</v>
      </c>
      <c r="M336" s="16">
        <v>0</v>
      </c>
      <c r="N336" s="16">
        <v>0</v>
      </c>
      <c r="O336" s="16">
        <f t="shared" si="58"/>
        <v>1</v>
      </c>
      <c r="P336" s="16">
        <f t="shared" si="59"/>
        <v>0</v>
      </c>
    </row>
    <row r="337" spans="1:16">
      <c r="A337" s="16" t="s">
        <v>180</v>
      </c>
      <c r="B337" s="16">
        <v>2013</v>
      </c>
      <c r="C337" s="16" t="s">
        <v>15</v>
      </c>
      <c r="D337" s="16">
        <v>0</v>
      </c>
      <c r="E337" s="16">
        <f t="shared" si="50"/>
        <v>0</v>
      </c>
      <c r="F337" s="16">
        <f t="shared" si="51"/>
        <v>0</v>
      </c>
      <c r="G337" s="16">
        <f t="shared" si="52"/>
        <v>0</v>
      </c>
      <c r="H337" s="16">
        <f t="shared" si="53"/>
        <v>0</v>
      </c>
      <c r="I337" s="16">
        <f t="shared" si="54"/>
        <v>0</v>
      </c>
      <c r="J337" s="16">
        <f t="shared" si="55"/>
        <v>6</v>
      </c>
      <c r="K337" s="16">
        <f t="shared" si="56"/>
        <v>0</v>
      </c>
      <c r="L337" s="16">
        <f t="shared" si="57"/>
        <v>1</v>
      </c>
      <c r="M337" s="16">
        <v>0</v>
      </c>
      <c r="N337" s="16">
        <v>0</v>
      </c>
      <c r="O337" s="16">
        <f t="shared" si="58"/>
        <v>0</v>
      </c>
      <c r="P337" s="16">
        <f t="shared" si="59"/>
        <v>0</v>
      </c>
    </row>
    <row r="338" spans="1:16">
      <c r="A338" s="16" t="s">
        <v>181</v>
      </c>
      <c r="B338" s="16">
        <v>2013</v>
      </c>
      <c r="C338" s="16" t="s">
        <v>15</v>
      </c>
      <c r="D338" s="16">
        <v>0</v>
      </c>
      <c r="E338" s="16">
        <f t="shared" si="50"/>
        <v>0</v>
      </c>
      <c r="F338" s="16">
        <f t="shared" si="51"/>
        <v>0</v>
      </c>
      <c r="G338" s="16">
        <f t="shared" si="52"/>
        <v>0</v>
      </c>
      <c r="H338" s="16">
        <f t="shared" si="53"/>
        <v>1</v>
      </c>
      <c r="I338" s="16">
        <f t="shared" si="54"/>
        <v>0</v>
      </c>
      <c r="J338" s="16">
        <f t="shared" si="55"/>
        <v>10</v>
      </c>
      <c r="K338" s="16">
        <f t="shared" si="56"/>
        <v>1</v>
      </c>
      <c r="L338" s="16">
        <f t="shared" si="57"/>
        <v>0</v>
      </c>
      <c r="M338" s="16">
        <v>0</v>
      </c>
      <c r="N338" s="16">
        <v>0</v>
      </c>
      <c r="O338" s="16">
        <f t="shared" si="58"/>
        <v>1</v>
      </c>
      <c r="P338" s="16">
        <f t="shared" si="59"/>
        <v>1</v>
      </c>
    </row>
    <row r="339" spans="1:16">
      <c r="A339" s="16" t="s">
        <v>182</v>
      </c>
      <c r="B339" s="16">
        <v>2013</v>
      </c>
      <c r="C339" s="16" t="s">
        <v>15</v>
      </c>
      <c r="D339" s="16">
        <v>0</v>
      </c>
      <c r="E339" s="16">
        <f t="shared" si="50"/>
        <v>0</v>
      </c>
      <c r="F339" s="16">
        <f t="shared" si="51"/>
        <v>1</v>
      </c>
      <c r="G339" s="16">
        <f t="shared" si="52"/>
        <v>0</v>
      </c>
      <c r="H339" s="16">
        <f t="shared" si="53"/>
        <v>0</v>
      </c>
      <c r="I339" s="16">
        <f t="shared" si="54"/>
        <v>0</v>
      </c>
      <c r="J339" s="16">
        <f t="shared" si="55"/>
        <v>4</v>
      </c>
      <c r="K339" s="16">
        <f t="shared" si="56"/>
        <v>0</v>
      </c>
      <c r="L339" s="16">
        <f t="shared" si="57"/>
        <v>1</v>
      </c>
      <c r="M339" s="16">
        <v>0</v>
      </c>
      <c r="N339" s="16">
        <v>0</v>
      </c>
      <c r="O339" s="16">
        <f t="shared" si="58"/>
        <v>0</v>
      </c>
      <c r="P339" s="16">
        <f t="shared" si="59"/>
        <v>0</v>
      </c>
    </row>
    <row r="340" spans="1:16">
      <c r="A340" s="16" t="s">
        <v>183</v>
      </c>
      <c r="B340" s="16">
        <v>2013</v>
      </c>
      <c r="C340" s="16" t="s">
        <v>15</v>
      </c>
      <c r="D340" s="16">
        <v>0</v>
      </c>
      <c r="E340" s="16">
        <f t="shared" si="50"/>
        <v>0</v>
      </c>
      <c r="F340" s="16">
        <f t="shared" si="51"/>
        <v>1</v>
      </c>
      <c r="G340" s="16">
        <f t="shared" si="52"/>
        <v>0</v>
      </c>
      <c r="H340" s="16">
        <f t="shared" si="53"/>
        <v>0</v>
      </c>
      <c r="I340" s="16">
        <f t="shared" si="54"/>
        <v>0</v>
      </c>
      <c r="J340" s="16">
        <f t="shared" si="55"/>
        <v>6</v>
      </c>
      <c r="K340" s="16">
        <f t="shared" si="56"/>
        <v>1</v>
      </c>
      <c r="L340" s="16">
        <f t="shared" si="57"/>
        <v>1</v>
      </c>
      <c r="M340" s="16">
        <v>0</v>
      </c>
      <c r="N340" s="16">
        <v>0</v>
      </c>
      <c r="O340" s="16">
        <f t="shared" si="58"/>
        <v>0</v>
      </c>
      <c r="P340" s="16">
        <f t="shared" si="59"/>
        <v>0</v>
      </c>
    </row>
    <row r="341" spans="1:16">
      <c r="A341" s="16" t="s">
        <v>184</v>
      </c>
      <c r="B341" s="16">
        <v>2013</v>
      </c>
      <c r="C341" s="16" t="s">
        <v>15</v>
      </c>
      <c r="D341" s="16">
        <v>0</v>
      </c>
      <c r="E341" s="16">
        <f t="shared" si="50"/>
        <v>0</v>
      </c>
      <c r="F341" s="16">
        <f t="shared" si="51"/>
        <v>0</v>
      </c>
      <c r="G341" s="16">
        <f t="shared" si="52"/>
        <v>0</v>
      </c>
      <c r="H341" s="16">
        <f t="shared" si="53"/>
        <v>1</v>
      </c>
      <c r="I341" s="16">
        <f t="shared" si="54"/>
        <v>0</v>
      </c>
      <c r="J341" s="16">
        <f t="shared" si="55"/>
        <v>4</v>
      </c>
      <c r="K341" s="16">
        <f t="shared" si="56"/>
        <v>0</v>
      </c>
      <c r="L341" s="16">
        <f t="shared" si="57"/>
        <v>1</v>
      </c>
      <c r="M341" s="16">
        <v>0</v>
      </c>
      <c r="N341" s="16">
        <v>0</v>
      </c>
      <c r="O341" s="16">
        <f t="shared" si="58"/>
        <v>0</v>
      </c>
      <c r="P341" s="16">
        <f t="shared" si="59"/>
        <v>0</v>
      </c>
    </row>
    <row r="342" spans="1:16">
      <c r="A342" s="16" t="s">
        <v>185</v>
      </c>
      <c r="B342" s="16">
        <v>2013</v>
      </c>
      <c r="C342" s="16" t="s">
        <v>15</v>
      </c>
      <c r="D342" s="16">
        <v>1</v>
      </c>
      <c r="E342" s="16">
        <f t="shared" si="50"/>
        <v>1</v>
      </c>
      <c r="F342" s="16">
        <f t="shared" si="51"/>
        <v>0</v>
      </c>
      <c r="G342" s="16">
        <f t="shared" si="52"/>
        <v>0</v>
      </c>
      <c r="H342" s="16">
        <f t="shared" si="53"/>
        <v>1</v>
      </c>
      <c r="I342" s="16">
        <f t="shared" si="54"/>
        <v>1</v>
      </c>
      <c r="J342" s="16">
        <f t="shared" si="55"/>
        <v>9</v>
      </c>
      <c r="K342" s="16">
        <f t="shared" si="56"/>
        <v>1</v>
      </c>
      <c r="L342" s="16">
        <f t="shared" si="57"/>
        <v>1</v>
      </c>
      <c r="M342" s="16">
        <v>0</v>
      </c>
      <c r="N342" s="16">
        <v>0</v>
      </c>
      <c r="O342" s="16">
        <f t="shared" si="58"/>
        <v>1</v>
      </c>
      <c r="P342" s="16">
        <f t="shared" si="59"/>
        <v>0</v>
      </c>
    </row>
    <row r="343" spans="1:16">
      <c r="A343" s="16" t="s">
        <v>186</v>
      </c>
      <c r="B343" s="16">
        <v>2013</v>
      </c>
      <c r="C343" s="16" t="s">
        <v>15</v>
      </c>
      <c r="D343" s="16">
        <v>0</v>
      </c>
      <c r="E343" s="16">
        <f t="shared" si="50"/>
        <v>0</v>
      </c>
      <c r="F343" s="16">
        <f t="shared" si="51"/>
        <v>1</v>
      </c>
      <c r="G343" s="16">
        <f t="shared" si="52"/>
        <v>0</v>
      </c>
      <c r="H343" s="16">
        <f t="shared" si="53"/>
        <v>0</v>
      </c>
      <c r="I343" s="16">
        <f t="shared" si="54"/>
        <v>0</v>
      </c>
      <c r="J343" s="16">
        <f t="shared" si="55"/>
        <v>5</v>
      </c>
      <c r="K343" s="16">
        <f t="shared" si="56"/>
        <v>1</v>
      </c>
      <c r="L343" s="16">
        <f t="shared" si="57"/>
        <v>1</v>
      </c>
      <c r="M343" s="16">
        <v>0</v>
      </c>
      <c r="N343" s="16">
        <v>0</v>
      </c>
      <c r="O343" s="16">
        <f t="shared" si="58"/>
        <v>1</v>
      </c>
      <c r="P343" s="16">
        <f t="shared" si="59"/>
        <v>0</v>
      </c>
    </row>
    <row r="344" spans="1:16">
      <c r="A344" s="16" t="s">
        <v>5238</v>
      </c>
      <c r="B344" s="16">
        <v>2014</v>
      </c>
      <c r="C344" s="16" t="s">
        <v>15</v>
      </c>
      <c r="D344" s="16">
        <v>0</v>
      </c>
      <c r="E344" s="16">
        <f t="shared" si="50"/>
        <v>0</v>
      </c>
      <c r="F344" s="16">
        <f t="shared" si="51"/>
        <v>0</v>
      </c>
      <c r="G344" s="16">
        <f t="shared" si="52"/>
        <v>0</v>
      </c>
      <c r="H344" s="16">
        <f t="shared" si="53"/>
        <v>0</v>
      </c>
      <c r="I344" s="16">
        <f t="shared" si="54"/>
        <v>0</v>
      </c>
      <c r="J344" s="16">
        <f t="shared" si="55"/>
        <v>6</v>
      </c>
      <c r="K344" s="16">
        <f t="shared" si="56"/>
        <v>0</v>
      </c>
      <c r="L344" s="16">
        <f t="shared" si="57"/>
        <v>1</v>
      </c>
      <c r="M344" s="16">
        <v>0</v>
      </c>
      <c r="N344" s="16">
        <v>0</v>
      </c>
      <c r="O344" s="16">
        <f t="shared" si="58"/>
        <v>1</v>
      </c>
      <c r="P344" s="16">
        <f t="shared" si="59"/>
        <v>0</v>
      </c>
    </row>
    <row r="345" spans="1:16">
      <c r="A345" s="16" t="s">
        <v>15326</v>
      </c>
      <c r="B345" s="16">
        <v>2014</v>
      </c>
      <c r="C345" s="16" t="s">
        <v>15</v>
      </c>
      <c r="D345" s="16">
        <v>1</v>
      </c>
      <c r="E345" s="16">
        <f t="shared" si="50"/>
        <v>0</v>
      </c>
      <c r="F345" s="16">
        <f t="shared" si="51"/>
        <v>1</v>
      </c>
      <c r="G345" s="16">
        <f t="shared" si="52"/>
        <v>0</v>
      </c>
      <c r="H345" s="16">
        <f t="shared" si="53"/>
        <v>0</v>
      </c>
      <c r="I345" s="16">
        <f t="shared" si="54"/>
        <v>0</v>
      </c>
      <c r="J345" s="16">
        <f t="shared" si="55"/>
        <v>9</v>
      </c>
      <c r="K345" s="16">
        <f t="shared" si="56"/>
        <v>1</v>
      </c>
      <c r="L345" s="16">
        <f t="shared" si="57"/>
        <v>1</v>
      </c>
      <c r="M345" s="16">
        <v>0</v>
      </c>
      <c r="N345" s="16">
        <v>0</v>
      </c>
      <c r="O345" s="16">
        <f t="shared" si="58"/>
        <v>1</v>
      </c>
      <c r="P345" s="16">
        <f t="shared" si="59"/>
        <v>1</v>
      </c>
    </row>
    <row r="346" spans="1:16">
      <c r="A346" s="16" t="s">
        <v>5246</v>
      </c>
      <c r="B346" s="16">
        <v>2014</v>
      </c>
      <c r="C346" s="16" t="s">
        <v>15</v>
      </c>
      <c r="D346" s="16">
        <v>0</v>
      </c>
      <c r="E346" s="16">
        <f t="shared" si="50"/>
        <v>1</v>
      </c>
      <c r="F346" s="16">
        <f t="shared" si="51"/>
        <v>0</v>
      </c>
      <c r="G346" s="16">
        <f t="shared" si="52"/>
        <v>0</v>
      </c>
      <c r="H346" s="16">
        <f t="shared" si="53"/>
        <v>1</v>
      </c>
      <c r="I346" s="16">
        <f t="shared" si="54"/>
        <v>1</v>
      </c>
      <c r="J346" s="16">
        <f t="shared" si="55"/>
        <v>6</v>
      </c>
      <c r="K346" s="16">
        <f t="shared" si="56"/>
        <v>1</v>
      </c>
      <c r="L346" s="16">
        <f t="shared" si="57"/>
        <v>1</v>
      </c>
      <c r="M346" s="16">
        <v>0</v>
      </c>
      <c r="N346" s="16">
        <v>0</v>
      </c>
      <c r="O346" s="16">
        <f t="shared" si="58"/>
        <v>1</v>
      </c>
      <c r="P346" s="16">
        <f t="shared" si="59"/>
        <v>0</v>
      </c>
    </row>
    <row r="347" spans="1:16">
      <c r="A347" s="16" t="s">
        <v>14761</v>
      </c>
      <c r="B347" s="16">
        <v>2014</v>
      </c>
      <c r="C347" s="16" t="s">
        <v>15</v>
      </c>
      <c r="D347" s="16">
        <v>0</v>
      </c>
      <c r="E347" s="16">
        <f t="shared" si="50"/>
        <v>0</v>
      </c>
      <c r="F347" s="16">
        <f t="shared" si="51"/>
        <v>1</v>
      </c>
      <c r="G347" s="16">
        <f t="shared" si="52"/>
        <v>1</v>
      </c>
      <c r="H347" s="16">
        <f t="shared" si="53"/>
        <v>0</v>
      </c>
      <c r="I347" s="16">
        <f t="shared" si="54"/>
        <v>0</v>
      </c>
      <c r="J347" s="16">
        <f t="shared" si="55"/>
        <v>9</v>
      </c>
      <c r="K347" s="16">
        <f t="shared" si="56"/>
        <v>1</v>
      </c>
      <c r="L347" s="16">
        <f t="shared" si="57"/>
        <v>1</v>
      </c>
      <c r="M347" s="16">
        <v>0</v>
      </c>
      <c r="N347" s="16">
        <v>0</v>
      </c>
      <c r="O347" s="16">
        <f t="shared" si="58"/>
        <v>1</v>
      </c>
      <c r="P347" s="16">
        <f t="shared" si="59"/>
        <v>0</v>
      </c>
    </row>
    <row r="348" spans="1:16">
      <c r="A348" s="16" t="s">
        <v>5240</v>
      </c>
      <c r="B348" s="16">
        <v>2014</v>
      </c>
      <c r="C348" s="16" t="s">
        <v>15</v>
      </c>
      <c r="D348" s="16">
        <v>0</v>
      </c>
      <c r="E348" s="16">
        <f t="shared" si="50"/>
        <v>0</v>
      </c>
      <c r="F348" s="16">
        <f t="shared" si="51"/>
        <v>0</v>
      </c>
      <c r="G348" s="16">
        <f t="shared" si="52"/>
        <v>0</v>
      </c>
      <c r="H348" s="16">
        <f t="shared" si="53"/>
        <v>1</v>
      </c>
      <c r="I348" s="16">
        <f t="shared" si="54"/>
        <v>0</v>
      </c>
      <c r="J348" s="16">
        <f t="shared" si="55"/>
        <v>8</v>
      </c>
      <c r="K348" s="16">
        <f t="shared" si="56"/>
        <v>1</v>
      </c>
      <c r="L348" s="16">
        <f t="shared" si="57"/>
        <v>1</v>
      </c>
      <c r="M348" s="16">
        <v>0</v>
      </c>
      <c r="N348" s="16">
        <v>0</v>
      </c>
      <c r="O348" s="16">
        <f t="shared" si="58"/>
        <v>1</v>
      </c>
      <c r="P348" s="16">
        <f t="shared" si="59"/>
        <v>0</v>
      </c>
    </row>
    <row r="349" spans="1:16">
      <c r="A349" s="16" t="s">
        <v>14762</v>
      </c>
      <c r="B349" s="16">
        <v>2014</v>
      </c>
      <c r="C349" s="16" t="s">
        <v>15</v>
      </c>
      <c r="D349" s="16">
        <v>0</v>
      </c>
      <c r="E349" s="16">
        <f t="shared" si="50"/>
        <v>0</v>
      </c>
      <c r="F349" s="16">
        <f t="shared" si="51"/>
        <v>0</v>
      </c>
      <c r="G349" s="16">
        <f t="shared" si="52"/>
        <v>0</v>
      </c>
      <c r="H349" s="16">
        <f t="shared" si="53"/>
        <v>1</v>
      </c>
      <c r="I349" s="16">
        <f t="shared" si="54"/>
        <v>0</v>
      </c>
      <c r="J349" s="16">
        <f t="shared" si="55"/>
        <v>1</v>
      </c>
      <c r="K349" s="16">
        <f t="shared" si="56"/>
        <v>0</v>
      </c>
      <c r="L349" s="16">
        <f t="shared" si="57"/>
        <v>0</v>
      </c>
      <c r="M349" s="16">
        <v>0</v>
      </c>
      <c r="N349" s="16">
        <v>0</v>
      </c>
      <c r="O349" s="16">
        <f t="shared" si="58"/>
        <v>0</v>
      </c>
      <c r="P349" s="16">
        <f t="shared" si="59"/>
        <v>0</v>
      </c>
    </row>
    <row r="350" spans="1:16">
      <c r="A350" s="16" t="s">
        <v>5244</v>
      </c>
      <c r="B350" s="16">
        <v>2014</v>
      </c>
      <c r="C350" s="16" t="s">
        <v>15</v>
      </c>
      <c r="D350" s="16">
        <v>0</v>
      </c>
      <c r="E350" s="16">
        <f t="shared" si="50"/>
        <v>0</v>
      </c>
      <c r="F350" s="16">
        <f t="shared" si="51"/>
        <v>0</v>
      </c>
      <c r="G350" s="16">
        <f t="shared" si="52"/>
        <v>0</v>
      </c>
      <c r="H350" s="16">
        <f t="shared" si="53"/>
        <v>1</v>
      </c>
      <c r="I350" s="16">
        <f t="shared" si="54"/>
        <v>0</v>
      </c>
      <c r="J350" s="16">
        <f t="shared" si="55"/>
        <v>5</v>
      </c>
      <c r="K350" s="16">
        <f t="shared" si="56"/>
        <v>0</v>
      </c>
      <c r="L350" s="16">
        <f t="shared" si="57"/>
        <v>1</v>
      </c>
      <c r="M350" s="16">
        <v>0</v>
      </c>
      <c r="N350" s="16">
        <v>0</v>
      </c>
      <c r="O350" s="16">
        <f t="shared" si="58"/>
        <v>0</v>
      </c>
      <c r="P350" s="16">
        <f t="shared" si="59"/>
        <v>0</v>
      </c>
    </row>
    <row r="351" spans="1:16">
      <c r="A351" s="16" t="s">
        <v>5248</v>
      </c>
      <c r="B351" s="16">
        <v>2014</v>
      </c>
      <c r="C351" s="16" t="s">
        <v>15</v>
      </c>
      <c r="D351" s="16">
        <v>0</v>
      </c>
      <c r="E351" s="16">
        <f t="shared" si="50"/>
        <v>0</v>
      </c>
      <c r="F351" s="16">
        <f t="shared" si="51"/>
        <v>0</v>
      </c>
      <c r="G351" s="16">
        <f t="shared" si="52"/>
        <v>0</v>
      </c>
      <c r="H351" s="16">
        <f t="shared" si="53"/>
        <v>0</v>
      </c>
      <c r="I351" s="16">
        <f t="shared" si="54"/>
        <v>0</v>
      </c>
      <c r="J351" s="16">
        <f t="shared" si="55"/>
        <v>5</v>
      </c>
      <c r="K351" s="16">
        <f t="shared" si="56"/>
        <v>0</v>
      </c>
      <c r="L351" s="16">
        <f t="shared" si="57"/>
        <v>1</v>
      </c>
      <c r="M351" s="16">
        <v>0</v>
      </c>
      <c r="N351" s="16">
        <v>0</v>
      </c>
      <c r="O351" s="16">
        <f t="shared" si="58"/>
        <v>0</v>
      </c>
      <c r="P351" s="16">
        <f t="shared" si="59"/>
        <v>0</v>
      </c>
    </row>
    <row r="352" spans="1:16">
      <c r="A352" s="16" t="s">
        <v>187</v>
      </c>
      <c r="B352" s="16">
        <v>2015</v>
      </c>
      <c r="C352" s="16" t="s">
        <v>15</v>
      </c>
      <c r="D352" s="16">
        <v>0</v>
      </c>
      <c r="E352" s="16">
        <f t="shared" si="50"/>
        <v>0</v>
      </c>
      <c r="F352" s="16">
        <f t="shared" si="51"/>
        <v>1</v>
      </c>
      <c r="G352" s="16">
        <f t="shared" si="52"/>
        <v>0</v>
      </c>
      <c r="H352" s="16">
        <f t="shared" si="53"/>
        <v>0</v>
      </c>
      <c r="I352" s="16">
        <f t="shared" si="54"/>
        <v>0</v>
      </c>
      <c r="J352" s="16">
        <f t="shared" si="55"/>
        <v>5</v>
      </c>
      <c r="K352" s="16">
        <f t="shared" si="56"/>
        <v>1</v>
      </c>
      <c r="L352" s="16">
        <f t="shared" si="57"/>
        <v>1</v>
      </c>
      <c r="M352" s="16">
        <v>0</v>
      </c>
      <c r="N352" s="16">
        <v>0</v>
      </c>
      <c r="O352" s="16">
        <f t="shared" si="58"/>
        <v>1</v>
      </c>
      <c r="P352" s="16">
        <f t="shared" si="59"/>
        <v>0</v>
      </c>
    </row>
    <row r="353" spans="1:16">
      <c r="A353" s="16" t="s">
        <v>188</v>
      </c>
      <c r="B353" s="16">
        <v>2015</v>
      </c>
      <c r="C353" s="16" t="s">
        <v>15</v>
      </c>
      <c r="D353" s="16">
        <v>0</v>
      </c>
      <c r="E353" s="16">
        <f t="shared" si="50"/>
        <v>0</v>
      </c>
      <c r="F353" s="16">
        <f t="shared" si="51"/>
        <v>0</v>
      </c>
      <c r="G353" s="16">
        <f t="shared" si="52"/>
        <v>0</v>
      </c>
      <c r="H353" s="16">
        <f t="shared" si="53"/>
        <v>0</v>
      </c>
      <c r="I353" s="16">
        <f t="shared" si="54"/>
        <v>0</v>
      </c>
      <c r="J353" s="16">
        <f t="shared" si="55"/>
        <v>6</v>
      </c>
      <c r="K353" s="16">
        <f t="shared" si="56"/>
        <v>0</v>
      </c>
      <c r="L353" s="16">
        <f t="shared" si="57"/>
        <v>1</v>
      </c>
      <c r="M353" s="16">
        <v>0</v>
      </c>
      <c r="N353" s="16">
        <v>0</v>
      </c>
      <c r="O353" s="16">
        <f t="shared" si="58"/>
        <v>0</v>
      </c>
      <c r="P353" s="16">
        <f t="shared" si="59"/>
        <v>0</v>
      </c>
    </row>
    <row r="354" spans="1:16">
      <c r="A354" s="16" t="s">
        <v>189</v>
      </c>
      <c r="B354" s="16">
        <v>2015</v>
      </c>
      <c r="C354" s="16" t="s">
        <v>15</v>
      </c>
      <c r="D354" s="16">
        <v>0</v>
      </c>
      <c r="E354" s="16">
        <f t="shared" si="50"/>
        <v>0</v>
      </c>
      <c r="F354" s="16">
        <f t="shared" si="51"/>
        <v>0</v>
      </c>
      <c r="G354" s="16">
        <f t="shared" si="52"/>
        <v>0</v>
      </c>
      <c r="H354" s="16">
        <f t="shared" si="53"/>
        <v>0</v>
      </c>
      <c r="I354" s="16">
        <f t="shared" si="54"/>
        <v>0</v>
      </c>
      <c r="J354" s="16">
        <f t="shared" si="55"/>
        <v>3</v>
      </c>
      <c r="K354" s="16">
        <f t="shared" si="56"/>
        <v>0</v>
      </c>
      <c r="L354" s="16">
        <f t="shared" si="57"/>
        <v>1</v>
      </c>
      <c r="M354" s="16">
        <v>0</v>
      </c>
      <c r="N354" s="16">
        <v>0</v>
      </c>
      <c r="O354" s="16">
        <f t="shared" si="58"/>
        <v>0</v>
      </c>
      <c r="P354" s="16">
        <f t="shared" si="59"/>
        <v>0</v>
      </c>
    </row>
    <row r="355" spans="1:16">
      <c r="A355" s="16" t="s">
        <v>190</v>
      </c>
      <c r="B355" s="16">
        <v>2015</v>
      </c>
      <c r="C355" s="16" t="s">
        <v>15</v>
      </c>
      <c r="D355" s="16">
        <v>0</v>
      </c>
      <c r="E355" s="16">
        <f t="shared" si="50"/>
        <v>0</v>
      </c>
      <c r="F355" s="16">
        <f t="shared" si="51"/>
        <v>0</v>
      </c>
      <c r="G355" s="16">
        <f t="shared" si="52"/>
        <v>0</v>
      </c>
      <c r="H355" s="16">
        <f t="shared" si="53"/>
        <v>1</v>
      </c>
      <c r="I355" s="16">
        <f t="shared" si="54"/>
        <v>0</v>
      </c>
      <c r="J355" s="16">
        <f t="shared" si="55"/>
        <v>10</v>
      </c>
      <c r="K355" s="16">
        <f t="shared" si="56"/>
        <v>1</v>
      </c>
      <c r="L355" s="16">
        <f t="shared" si="57"/>
        <v>0</v>
      </c>
      <c r="M355" s="16">
        <v>0</v>
      </c>
      <c r="N355" s="16">
        <v>0</v>
      </c>
      <c r="O355" s="16">
        <f t="shared" si="58"/>
        <v>1</v>
      </c>
      <c r="P355" s="16">
        <f t="shared" si="59"/>
        <v>0</v>
      </c>
    </row>
    <row r="356" spans="1:16">
      <c r="A356" s="16" t="s">
        <v>191</v>
      </c>
      <c r="B356" s="16">
        <v>2015</v>
      </c>
      <c r="C356" s="16" t="s">
        <v>15</v>
      </c>
      <c r="D356" s="16">
        <v>0</v>
      </c>
      <c r="E356" s="16">
        <f t="shared" si="50"/>
        <v>0</v>
      </c>
      <c r="F356" s="16">
        <f t="shared" si="51"/>
        <v>1</v>
      </c>
      <c r="G356" s="16">
        <f t="shared" si="52"/>
        <v>1</v>
      </c>
      <c r="H356" s="16">
        <f t="shared" si="53"/>
        <v>0</v>
      </c>
      <c r="I356" s="16">
        <f t="shared" si="54"/>
        <v>0</v>
      </c>
      <c r="J356" s="16">
        <f t="shared" si="55"/>
        <v>7</v>
      </c>
      <c r="K356" s="16">
        <f t="shared" si="56"/>
        <v>0</v>
      </c>
      <c r="L356" s="16">
        <f t="shared" si="57"/>
        <v>1</v>
      </c>
      <c r="M356" s="16">
        <v>0</v>
      </c>
      <c r="N356" s="16">
        <v>0</v>
      </c>
      <c r="O356" s="16">
        <f t="shared" si="58"/>
        <v>1</v>
      </c>
      <c r="P356" s="16">
        <f t="shared" si="59"/>
        <v>0</v>
      </c>
    </row>
    <row r="357" spans="1:16">
      <c r="A357" s="16" t="s">
        <v>192</v>
      </c>
      <c r="B357" s="16">
        <v>2015</v>
      </c>
      <c r="C357" s="16" t="s">
        <v>15</v>
      </c>
      <c r="D357" s="16">
        <v>0</v>
      </c>
      <c r="E357" s="16">
        <f t="shared" si="50"/>
        <v>1</v>
      </c>
      <c r="F357" s="16">
        <f t="shared" si="51"/>
        <v>0</v>
      </c>
      <c r="G357" s="16">
        <f t="shared" si="52"/>
        <v>0</v>
      </c>
      <c r="H357" s="16">
        <f t="shared" si="53"/>
        <v>1</v>
      </c>
      <c r="I357" s="16">
        <f t="shared" si="54"/>
        <v>1</v>
      </c>
      <c r="J357" s="16">
        <f t="shared" si="55"/>
        <v>12</v>
      </c>
      <c r="K357" s="16">
        <f t="shared" si="56"/>
        <v>1</v>
      </c>
      <c r="L357" s="16">
        <f t="shared" si="57"/>
        <v>0</v>
      </c>
      <c r="M357" s="16">
        <v>0</v>
      </c>
      <c r="N357" s="16">
        <v>0</v>
      </c>
      <c r="O357" s="16">
        <f t="shared" si="58"/>
        <v>1</v>
      </c>
      <c r="P357" s="16">
        <f t="shared" si="59"/>
        <v>1</v>
      </c>
    </row>
    <row r="358" spans="1:16">
      <c r="A358" s="16" t="s">
        <v>193</v>
      </c>
      <c r="B358" s="16">
        <v>2015</v>
      </c>
      <c r="C358" s="16" t="s">
        <v>15</v>
      </c>
      <c r="D358" s="16">
        <v>0</v>
      </c>
      <c r="E358" s="16">
        <f t="shared" si="50"/>
        <v>0</v>
      </c>
      <c r="F358" s="16">
        <f t="shared" si="51"/>
        <v>0</v>
      </c>
      <c r="G358" s="16">
        <f t="shared" si="52"/>
        <v>0</v>
      </c>
      <c r="H358" s="16">
        <f t="shared" si="53"/>
        <v>1</v>
      </c>
      <c r="I358" s="16">
        <f t="shared" si="54"/>
        <v>0</v>
      </c>
      <c r="J358" s="16">
        <f t="shared" si="55"/>
        <v>4</v>
      </c>
      <c r="K358" s="16">
        <f t="shared" si="56"/>
        <v>1</v>
      </c>
      <c r="L358" s="16">
        <f t="shared" si="57"/>
        <v>1</v>
      </c>
      <c r="M358" s="16">
        <v>0</v>
      </c>
      <c r="N358" s="16">
        <v>0</v>
      </c>
      <c r="O358" s="16">
        <f t="shared" si="58"/>
        <v>0</v>
      </c>
      <c r="P358" s="16">
        <f t="shared" si="59"/>
        <v>0</v>
      </c>
    </row>
    <row r="359" spans="1:16">
      <c r="A359" s="16" t="s">
        <v>194</v>
      </c>
      <c r="B359" s="16">
        <v>2015</v>
      </c>
      <c r="C359" s="16" t="s">
        <v>15</v>
      </c>
      <c r="D359" s="16">
        <v>1</v>
      </c>
      <c r="E359" s="16">
        <f t="shared" si="50"/>
        <v>0</v>
      </c>
      <c r="F359" s="16">
        <f t="shared" si="51"/>
        <v>0</v>
      </c>
      <c r="G359" s="16">
        <f t="shared" si="52"/>
        <v>0</v>
      </c>
      <c r="H359" s="16">
        <f t="shared" si="53"/>
        <v>1</v>
      </c>
      <c r="I359" s="16">
        <f t="shared" si="54"/>
        <v>0</v>
      </c>
      <c r="J359" s="16">
        <f t="shared" si="55"/>
        <v>6</v>
      </c>
      <c r="K359" s="16">
        <f t="shared" si="56"/>
        <v>1</v>
      </c>
      <c r="L359" s="16">
        <f t="shared" si="57"/>
        <v>1</v>
      </c>
      <c r="M359" s="16">
        <v>0</v>
      </c>
      <c r="N359" s="16">
        <v>0</v>
      </c>
      <c r="O359" s="16">
        <f t="shared" si="58"/>
        <v>1</v>
      </c>
      <c r="P359" s="16">
        <f t="shared" si="59"/>
        <v>0</v>
      </c>
    </row>
    <row r="360" spans="1:16">
      <c r="A360" s="16" t="s">
        <v>15161</v>
      </c>
      <c r="B360" s="16">
        <v>2016</v>
      </c>
      <c r="C360" s="16" t="s">
        <v>15</v>
      </c>
      <c r="D360" s="16">
        <v>1</v>
      </c>
      <c r="E360" s="16">
        <f t="shared" si="50"/>
        <v>0</v>
      </c>
      <c r="F360" s="16">
        <f t="shared" si="51"/>
        <v>0</v>
      </c>
      <c r="G360" s="16">
        <f t="shared" si="52"/>
        <v>0</v>
      </c>
      <c r="H360" s="16">
        <f t="shared" si="53"/>
        <v>1</v>
      </c>
      <c r="I360" s="16">
        <f t="shared" si="54"/>
        <v>1</v>
      </c>
      <c r="J360" s="16">
        <f t="shared" si="55"/>
        <v>7</v>
      </c>
      <c r="K360" s="16">
        <f t="shared" si="56"/>
        <v>1</v>
      </c>
      <c r="L360" s="16">
        <f t="shared" si="57"/>
        <v>1</v>
      </c>
      <c r="M360" s="16">
        <v>0</v>
      </c>
      <c r="N360" s="16">
        <v>0</v>
      </c>
      <c r="O360" s="16">
        <f t="shared" si="58"/>
        <v>1</v>
      </c>
      <c r="P360" s="16">
        <f t="shared" si="59"/>
        <v>0</v>
      </c>
    </row>
    <row r="361" spans="1:16">
      <c r="A361" s="16" t="s">
        <v>15142</v>
      </c>
      <c r="B361" s="16">
        <v>2016</v>
      </c>
      <c r="C361" s="16" t="s">
        <v>15</v>
      </c>
      <c r="D361" s="16">
        <v>0</v>
      </c>
      <c r="E361" s="16">
        <f t="shared" si="50"/>
        <v>0</v>
      </c>
      <c r="F361" s="16">
        <f t="shared" si="51"/>
        <v>0</v>
      </c>
      <c r="G361" s="16">
        <f t="shared" si="52"/>
        <v>0</v>
      </c>
      <c r="H361" s="16">
        <f t="shared" si="53"/>
        <v>0</v>
      </c>
      <c r="I361" s="16">
        <f t="shared" si="54"/>
        <v>0</v>
      </c>
      <c r="J361" s="16">
        <f t="shared" si="55"/>
        <v>8</v>
      </c>
      <c r="K361" s="16">
        <f t="shared" si="56"/>
        <v>1</v>
      </c>
      <c r="L361" s="16">
        <f t="shared" si="57"/>
        <v>1</v>
      </c>
      <c r="M361" s="16">
        <v>0</v>
      </c>
      <c r="N361" s="16">
        <v>0</v>
      </c>
      <c r="O361" s="16">
        <f t="shared" si="58"/>
        <v>1</v>
      </c>
      <c r="P361" s="16">
        <f t="shared" si="59"/>
        <v>0</v>
      </c>
    </row>
    <row r="362" spans="1:16">
      <c r="A362" s="16" t="s">
        <v>15316</v>
      </c>
      <c r="B362" s="16">
        <v>2016</v>
      </c>
      <c r="C362" s="16" t="s">
        <v>15</v>
      </c>
      <c r="D362" s="16">
        <v>0</v>
      </c>
      <c r="E362" s="16">
        <f t="shared" si="50"/>
        <v>0</v>
      </c>
      <c r="F362" s="16">
        <f t="shared" si="51"/>
        <v>0</v>
      </c>
      <c r="G362" s="16">
        <f t="shared" si="52"/>
        <v>0</v>
      </c>
      <c r="H362" s="16">
        <f t="shared" si="53"/>
        <v>0</v>
      </c>
      <c r="I362" s="16">
        <f t="shared" si="54"/>
        <v>0</v>
      </c>
      <c r="J362" s="16">
        <f t="shared" si="55"/>
        <v>4</v>
      </c>
      <c r="K362" s="16">
        <f t="shared" si="56"/>
        <v>0</v>
      </c>
      <c r="L362" s="16">
        <f t="shared" si="57"/>
        <v>1</v>
      </c>
      <c r="M362" s="16">
        <v>0</v>
      </c>
      <c r="N362" s="16">
        <v>0</v>
      </c>
      <c r="O362" s="16">
        <f t="shared" si="58"/>
        <v>0</v>
      </c>
      <c r="P362" s="16">
        <f t="shared" si="59"/>
        <v>0</v>
      </c>
    </row>
    <row r="363" spans="1:16">
      <c r="A363" s="16" t="s">
        <v>15327</v>
      </c>
      <c r="B363" s="16">
        <v>2016</v>
      </c>
      <c r="C363" s="16" t="s">
        <v>15</v>
      </c>
      <c r="D363" s="16">
        <v>0</v>
      </c>
      <c r="E363" s="16">
        <f t="shared" si="50"/>
        <v>0</v>
      </c>
      <c r="F363" s="16">
        <f t="shared" si="51"/>
        <v>0</v>
      </c>
      <c r="G363" s="16">
        <f t="shared" si="52"/>
        <v>0</v>
      </c>
      <c r="H363" s="16">
        <f t="shared" si="53"/>
        <v>1</v>
      </c>
      <c r="I363" s="16">
        <f t="shared" si="54"/>
        <v>0</v>
      </c>
      <c r="J363" s="16">
        <f t="shared" si="55"/>
        <v>6</v>
      </c>
      <c r="K363" s="16">
        <f t="shared" si="56"/>
        <v>1</v>
      </c>
      <c r="L363" s="16">
        <f t="shared" si="57"/>
        <v>0</v>
      </c>
      <c r="M363" s="16">
        <v>0</v>
      </c>
      <c r="N363" s="16">
        <v>0</v>
      </c>
      <c r="O363" s="16">
        <f t="shared" si="58"/>
        <v>0</v>
      </c>
      <c r="P363" s="16">
        <f t="shared" si="59"/>
        <v>0</v>
      </c>
    </row>
    <row r="364" spans="1:16">
      <c r="A364" s="16" t="s">
        <v>15328</v>
      </c>
      <c r="B364" s="16">
        <v>2016</v>
      </c>
      <c r="C364" s="16" t="s">
        <v>15</v>
      </c>
      <c r="D364" s="16">
        <v>0</v>
      </c>
      <c r="E364" s="16">
        <f t="shared" si="50"/>
        <v>0</v>
      </c>
      <c r="F364" s="16">
        <f t="shared" si="51"/>
        <v>0</v>
      </c>
      <c r="G364" s="16">
        <f t="shared" si="52"/>
        <v>0</v>
      </c>
      <c r="H364" s="16">
        <f t="shared" si="53"/>
        <v>1</v>
      </c>
      <c r="I364" s="16">
        <f t="shared" si="54"/>
        <v>0</v>
      </c>
      <c r="J364" s="16">
        <f t="shared" si="55"/>
        <v>4</v>
      </c>
      <c r="K364" s="16">
        <f t="shared" si="56"/>
        <v>0</v>
      </c>
      <c r="L364" s="16">
        <f t="shared" si="57"/>
        <v>1</v>
      </c>
      <c r="M364" s="16">
        <v>0</v>
      </c>
      <c r="N364" s="16">
        <v>0</v>
      </c>
      <c r="O364" s="16">
        <f t="shared" si="58"/>
        <v>0</v>
      </c>
      <c r="P364" s="16">
        <f t="shared" si="59"/>
        <v>0</v>
      </c>
    </row>
    <row r="365" spans="1:16">
      <c r="A365" s="16" t="s">
        <v>15315</v>
      </c>
      <c r="B365" s="16">
        <v>2016</v>
      </c>
      <c r="C365" s="16" t="s">
        <v>15</v>
      </c>
      <c r="D365" s="16">
        <v>0</v>
      </c>
      <c r="E365" s="16">
        <f t="shared" si="50"/>
        <v>0</v>
      </c>
      <c r="F365" s="16">
        <f t="shared" si="51"/>
        <v>0</v>
      </c>
      <c r="G365" s="16">
        <f t="shared" si="52"/>
        <v>0</v>
      </c>
      <c r="H365" s="16">
        <f t="shared" si="53"/>
        <v>0</v>
      </c>
      <c r="I365" s="16">
        <f t="shared" si="54"/>
        <v>0</v>
      </c>
      <c r="J365" s="16">
        <f t="shared" si="55"/>
        <v>3</v>
      </c>
      <c r="K365" s="16">
        <f t="shared" si="56"/>
        <v>0</v>
      </c>
      <c r="L365" s="16">
        <f t="shared" si="57"/>
        <v>1</v>
      </c>
      <c r="M365" s="16">
        <v>0</v>
      </c>
      <c r="N365" s="16">
        <v>0</v>
      </c>
      <c r="O365" s="16">
        <f t="shared" si="58"/>
        <v>0</v>
      </c>
      <c r="P365" s="16">
        <f t="shared" si="59"/>
        <v>0</v>
      </c>
    </row>
    <row r="366" spans="1:16">
      <c r="A366" s="16" t="s">
        <v>15138</v>
      </c>
      <c r="B366" s="16">
        <v>2016</v>
      </c>
      <c r="C366" s="16" t="s">
        <v>15</v>
      </c>
      <c r="D366" s="16">
        <v>0</v>
      </c>
      <c r="E366" s="16">
        <f t="shared" si="50"/>
        <v>1</v>
      </c>
      <c r="F366" s="16">
        <f t="shared" si="51"/>
        <v>1</v>
      </c>
      <c r="G366" s="16">
        <f t="shared" si="52"/>
        <v>1</v>
      </c>
      <c r="H366" s="16">
        <f t="shared" si="53"/>
        <v>0</v>
      </c>
      <c r="I366" s="16">
        <f t="shared" si="54"/>
        <v>0</v>
      </c>
      <c r="J366" s="16">
        <f t="shared" si="55"/>
        <v>14</v>
      </c>
      <c r="K366" s="16">
        <f t="shared" si="56"/>
        <v>1</v>
      </c>
      <c r="L366" s="16">
        <f t="shared" si="57"/>
        <v>1</v>
      </c>
      <c r="M366" s="16">
        <v>0</v>
      </c>
      <c r="N366" s="16">
        <v>0</v>
      </c>
      <c r="O366" s="16">
        <f t="shared" si="58"/>
        <v>1</v>
      </c>
      <c r="P366" s="16">
        <f t="shared" si="59"/>
        <v>1</v>
      </c>
    </row>
    <row r="367" spans="1:16">
      <c r="A367" s="16" t="s">
        <v>15140</v>
      </c>
      <c r="B367" s="16">
        <v>2016</v>
      </c>
      <c r="C367" s="16" t="s">
        <v>15</v>
      </c>
      <c r="D367" s="16">
        <v>0</v>
      </c>
      <c r="E367" s="16">
        <f t="shared" si="50"/>
        <v>0</v>
      </c>
      <c r="F367" s="16">
        <f t="shared" si="51"/>
        <v>0</v>
      </c>
      <c r="G367" s="16">
        <f t="shared" si="52"/>
        <v>0</v>
      </c>
      <c r="H367" s="16">
        <f t="shared" si="53"/>
        <v>1</v>
      </c>
      <c r="I367" s="16">
        <f t="shared" si="54"/>
        <v>0</v>
      </c>
      <c r="J367" s="16">
        <f t="shared" si="55"/>
        <v>6</v>
      </c>
      <c r="K367" s="16">
        <f t="shared" si="56"/>
        <v>0</v>
      </c>
      <c r="L367" s="16">
        <f t="shared" si="57"/>
        <v>1</v>
      </c>
      <c r="M367" s="16">
        <v>0</v>
      </c>
      <c r="N367" s="16">
        <v>0</v>
      </c>
      <c r="O367" s="16">
        <f t="shared" si="58"/>
        <v>1</v>
      </c>
      <c r="P367" s="16">
        <f t="shared" si="59"/>
        <v>0</v>
      </c>
    </row>
    <row r="368" spans="1:16">
      <c r="A368" s="16" t="s">
        <v>15141</v>
      </c>
      <c r="B368" s="16">
        <v>2016</v>
      </c>
      <c r="C368" s="16" t="s">
        <v>15</v>
      </c>
      <c r="D368" s="16">
        <v>0</v>
      </c>
      <c r="E368" s="16">
        <f t="shared" si="50"/>
        <v>0</v>
      </c>
      <c r="F368" s="16">
        <f t="shared" si="51"/>
        <v>0</v>
      </c>
      <c r="G368" s="16">
        <f t="shared" si="52"/>
        <v>0</v>
      </c>
      <c r="H368" s="16">
        <f t="shared" si="53"/>
        <v>1</v>
      </c>
      <c r="I368" s="16">
        <f t="shared" si="54"/>
        <v>0</v>
      </c>
      <c r="J368" s="16">
        <f t="shared" si="55"/>
        <v>6</v>
      </c>
      <c r="K368" s="16">
        <f t="shared" si="56"/>
        <v>1</v>
      </c>
      <c r="L368" s="16">
        <f t="shared" si="57"/>
        <v>1</v>
      </c>
      <c r="M368" s="16">
        <v>0</v>
      </c>
      <c r="N368" s="16">
        <v>0</v>
      </c>
      <c r="O368" s="16">
        <f t="shared" si="58"/>
        <v>1</v>
      </c>
      <c r="P368" s="16">
        <f t="shared" si="59"/>
        <v>0</v>
      </c>
    </row>
    <row r="369" spans="1:16">
      <c r="A369" s="16" t="s">
        <v>195</v>
      </c>
      <c r="B369" s="16">
        <v>2017</v>
      </c>
      <c r="C369" s="16" t="s">
        <v>15</v>
      </c>
      <c r="D369" s="16">
        <v>1</v>
      </c>
      <c r="E369" s="16">
        <f t="shared" si="50"/>
        <v>0</v>
      </c>
      <c r="F369" s="16">
        <f t="shared" si="51"/>
        <v>0</v>
      </c>
      <c r="G369" s="16">
        <f t="shared" si="52"/>
        <v>0</v>
      </c>
      <c r="H369" s="16">
        <f t="shared" si="53"/>
        <v>1</v>
      </c>
      <c r="I369" s="16">
        <f t="shared" si="54"/>
        <v>0</v>
      </c>
      <c r="J369" s="16">
        <f t="shared" si="55"/>
        <v>13</v>
      </c>
      <c r="K369" s="16">
        <f t="shared" si="56"/>
        <v>1</v>
      </c>
      <c r="L369" s="16">
        <f t="shared" si="57"/>
        <v>1</v>
      </c>
      <c r="M369" s="16">
        <v>0</v>
      </c>
      <c r="N369" s="16">
        <v>0</v>
      </c>
      <c r="O369" s="16">
        <f t="shared" si="58"/>
        <v>1</v>
      </c>
      <c r="P369" s="16">
        <f t="shared" si="59"/>
        <v>1</v>
      </c>
    </row>
    <row r="370" spans="1:16">
      <c r="A370" s="16" t="s">
        <v>196</v>
      </c>
      <c r="B370" s="16">
        <v>2017</v>
      </c>
      <c r="C370" s="16" t="s">
        <v>15</v>
      </c>
      <c r="D370" s="16">
        <v>0</v>
      </c>
      <c r="E370" s="16">
        <f t="shared" si="50"/>
        <v>0</v>
      </c>
      <c r="F370" s="16">
        <f t="shared" si="51"/>
        <v>0</v>
      </c>
      <c r="G370" s="16">
        <f t="shared" si="52"/>
        <v>0</v>
      </c>
      <c r="H370" s="16">
        <f t="shared" si="53"/>
        <v>1</v>
      </c>
      <c r="I370" s="16">
        <f t="shared" si="54"/>
        <v>0</v>
      </c>
      <c r="J370" s="16">
        <f t="shared" si="55"/>
        <v>4</v>
      </c>
      <c r="K370" s="16">
        <f t="shared" si="56"/>
        <v>0</v>
      </c>
      <c r="L370" s="16">
        <f t="shared" si="57"/>
        <v>1</v>
      </c>
      <c r="M370" s="16">
        <v>0</v>
      </c>
      <c r="N370" s="16">
        <v>0</v>
      </c>
      <c r="O370" s="16">
        <f t="shared" si="58"/>
        <v>0</v>
      </c>
      <c r="P370" s="16">
        <f t="shared" si="59"/>
        <v>0</v>
      </c>
    </row>
    <row r="371" spans="1:16">
      <c r="A371" s="16" t="s">
        <v>197</v>
      </c>
      <c r="B371" s="16">
        <v>2017</v>
      </c>
      <c r="C371" s="16" t="s">
        <v>15</v>
      </c>
      <c r="D371" s="16">
        <v>0</v>
      </c>
      <c r="E371" s="16">
        <f t="shared" si="50"/>
        <v>0</v>
      </c>
      <c r="F371" s="16">
        <f t="shared" si="51"/>
        <v>0</v>
      </c>
      <c r="G371" s="16">
        <f t="shared" si="52"/>
        <v>0</v>
      </c>
      <c r="H371" s="16">
        <f t="shared" si="53"/>
        <v>0</v>
      </c>
      <c r="I371" s="16">
        <f t="shared" si="54"/>
        <v>0</v>
      </c>
      <c r="J371" s="16">
        <f t="shared" si="55"/>
        <v>6</v>
      </c>
      <c r="K371" s="16">
        <f t="shared" si="56"/>
        <v>0</v>
      </c>
      <c r="L371" s="16">
        <f t="shared" si="57"/>
        <v>0</v>
      </c>
      <c r="M371" s="16">
        <v>0</v>
      </c>
      <c r="N371" s="16">
        <v>0</v>
      </c>
      <c r="O371" s="16">
        <f t="shared" si="58"/>
        <v>0</v>
      </c>
      <c r="P371" s="16">
        <f t="shared" si="59"/>
        <v>0</v>
      </c>
    </row>
    <row r="372" spans="1:16">
      <c r="A372" s="16" t="s">
        <v>198</v>
      </c>
      <c r="B372" s="16">
        <v>2017</v>
      </c>
      <c r="C372" s="16" t="s">
        <v>15</v>
      </c>
      <c r="D372" s="16">
        <v>0</v>
      </c>
      <c r="E372" s="16">
        <f t="shared" si="50"/>
        <v>0</v>
      </c>
      <c r="F372" s="16">
        <f t="shared" si="51"/>
        <v>0</v>
      </c>
      <c r="G372" s="16">
        <f t="shared" si="52"/>
        <v>0</v>
      </c>
      <c r="H372" s="16">
        <f t="shared" si="53"/>
        <v>1</v>
      </c>
      <c r="I372" s="16">
        <f t="shared" si="54"/>
        <v>0</v>
      </c>
      <c r="J372" s="16">
        <f t="shared" si="55"/>
        <v>8</v>
      </c>
      <c r="K372" s="16">
        <f t="shared" si="56"/>
        <v>1</v>
      </c>
      <c r="L372" s="16">
        <f t="shared" si="57"/>
        <v>0</v>
      </c>
      <c r="M372" s="16">
        <v>0</v>
      </c>
      <c r="N372" s="16">
        <v>0</v>
      </c>
      <c r="O372" s="16">
        <f t="shared" si="58"/>
        <v>1</v>
      </c>
      <c r="P372" s="16">
        <f t="shared" si="59"/>
        <v>0</v>
      </c>
    </row>
    <row r="373" spans="1:16">
      <c r="A373" s="16" t="s">
        <v>199</v>
      </c>
      <c r="B373" s="16">
        <v>2017</v>
      </c>
      <c r="C373" s="16" t="s">
        <v>15</v>
      </c>
      <c r="D373" s="16">
        <v>0</v>
      </c>
      <c r="E373" s="16">
        <f t="shared" si="50"/>
        <v>0</v>
      </c>
      <c r="F373" s="16">
        <f t="shared" si="51"/>
        <v>1</v>
      </c>
      <c r="G373" s="16">
        <f t="shared" si="52"/>
        <v>0</v>
      </c>
      <c r="H373" s="16">
        <f t="shared" si="53"/>
        <v>0</v>
      </c>
      <c r="I373" s="16">
        <f t="shared" si="54"/>
        <v>0</v>
      </c>
      <c r="J373" s="16">
        <f t="shared" si="55"/>
        <v>4</v>
      </c>
      <c r="K373" s="16">
        <f t="shared" si="56"/>
        <v>1</v>
      </c>
      <c r="L373" s="16">
        <f t="shared" si="57"/>
        <v>1</v>
      </c>
      <c r="M373" s="16">
        <v>0</v>
      </c>
      <c r="N373" s="16">
        <v>0</v>
      </c>
      <c r="O373" s="16">
        <f t="shared" si="58"/>
        <v>1</v>
      </c>
      <c r="P373" s="16">
        <f t="shared" si="59"/>
        <v>0</v>
      </c>
    </row>
    <row r="374" spans="1:16">
      <c r="A374" s="16" t="s">
        <v>200</v>
      </c>
      <c r="B374" s="16">
        <v>2017</v>
      </c>
      <c r="C374" s="16" t="s">
        <v>15</v>
      </c>
      <c r="D374" s="16">
        <v>0</v>
      </c>
      <c r="E374" s="16">
        <f t="shared" si="50"/>
        <v>0</v>
      </c>
      <c r="F374" s="16">
        <f t="shared" si="51"/>
        <v>1</v>
      </c>
      <c r="G374" s="16">
        <f t="shared" si="52"/>
        <v>1</v>
      </c>
      <c r="H374" s="16">
        <f t="shared" si="53"/>
        <v>0</v>
      </c>
      <c r="I374" s="16">
        <f t="shared" si="54"/>
        <v>0</v>
      </c>
      <c r="J374" s="16">
        <f t="shared" si="55"/>
        <v>5</v>
      </c>
      <c r="K374" s="16">
        <f t="shared" si="56"/>
        <v>1</v>
      </c>
      <c r="L374" s="16">
        <f t="shared" si="57"/>
        <v>1</v>
      </c>
      <c r="M374" s="16">
        <v>0</v>
      </c>
      <c r="N374" s="16">
        <v>0</v>
      </c>
      <c r="O374" s="16">
        <f t="shared" si="58"/>
        <v>1</v>
      </c>
      <c r="P374" s="16">
        <f t="shared" si="59"/>
        <v>0</v>
      </c>
    </row>
    <row r="375" spans="1:16">
      <c r="A375" s="16" t="s">
        <v>201</v>
      </c>
      <c r="B375" s="16">
        <v>2017</v>
      </c>
      <c r="C375" s="16" t="s">
        <v>15</v>
      </c>
      <c r="D375" s="16">
        <v>0</v>
      </c>
      <c r="E375" s="16">
        <f t="shared" si="50"/>
        <v>0</v>
      </c>
      <c r="F375" s="16">
        <f t="shared" si="51"/>
        <v>0</v>
      </c>
      <c r="G375" s="16">
        <f t="shared" si="52"/>
        <v>0</v>
      </c>
      <c r="H375" s="16">
        <f t="shared" si="53"/>
        <v>0</v>
      </c>
      <c r="I375" s="16">
        <f t="shared" si="54"/>
        <v>0</v>
      </c>
      <c r="J375" s="16">
        <f t="shared" si="55"/>
        <v>6</v>
      </c>
      <c r="K375" s="16">
        <f t="shared" si="56"/>
        <v>1</v>
      </c>
      <c r="L375" s="16">
        <f t="shared" si="57"/>
        <v>0</v>
      </c>
      <c r="M375" s="16">
        <v>0</v>
      </c>
      <c r="N375" s="16">
        <v>0</v>
      </c>
      <c r="O375" s="16">
        <f t="shared" si="58"/>
        <v>0</v>
      </c>
      <c r="P375" s="16">
        <f t="shared" si="59"/>
        <v>0</v>
      </c>
    </row>
    <row r="376" spans="1:16">
      <c r="A376" s="16" t="s">
        <v>202</v>
      </c>
      <c r="B376" s="16">
        <v>2017</v>
      </c>
      <c r="C376" s="16" t="s">
        <v>15</v>
      </c>
      <c r="D376" s="16">
        <v>0</v>
      </c>
      <c r="E376" s="16">
        <f t="shared" si="50"/>
        <v>0</v>
      </c>
      <c r="F376" s="16">
        <f t="shared" si="51"/>
        <v>0</v>
      </c>
      <c r="G376" s="16">
        <f t="shared" si="52"/>
        <v>0</v>
      </c>
      <c r="H376" s="16">
        <f t="shared" si="53"/>
        <v>1</v>
      </c>
      <c r="I376" s="16">
        <f t="shared" si="54"/>
        <v>0</v>
      </c>
      <c r="J376" s="16">
        <f t="shared" si="55"/>
        <v>2</v>
      </c>
      <c r="K376" s="16">
        <f t="shared" si="56"/>
        <v>0</v>
      </c>
      <c r="L376" s="16">
        <f t="shared" si="57"/>
        <v>0</v>
      </c>
      <c r="M376" s="16">
        <v>0</v>
      </c>
      <c r="N376" s="16">
        <v>0</v>
      </c>
      <c r="O376" s="16">
        <f t="shared" si="58"/>
        <v>0</v>
      </c>
      <c r="P376" s="16">
        <f t="shared" si="59"/>
        <v>0</v>
      </c>
    </row>
    <row r="377" spans="1:16">
      <c r="A377" s="16" t="s">
        <v>15143</v>
      </c>
      <c r="B377" s="16">
        <v>2017</v>
      </c>
      <c r="C377" s="16" t="s">
        <v>15</v>
      </c>
      <c r="D377" s="16">
        <v>0</v>
      </c>
      <c r="E377" s="16">
        <f t="shared" si="50"/>
        <v>1</v>
      </c>
      <c r="F377" s="16">
        <f t="shared" si="51"/>
        <v>0</v>
      </c>
      <c r="G377" s="16">
        <f t="shared" si="52"/>
        <v>0</v>
      </c>
      <c r="H377" s="16">
        <f t="shared" si="53"/>
        <v>1</v>
      </c>
      <c r="I377" s="16">
        <f t="shared" si="54"/>
        <v>1</v>
      </c>
      <c r="J377" s="16">
        <f t="shared" si="55"/>
        <v>7</v>
      </c>
      <c r="K377" s="16">
        <f t="shared" si="56"/>
        <v>0</v>
      </c>
      <c r="L377" s="16">
        <f t="shared" si="57"/>
        <v>1</v>
      </c>
      <c r="M377" s="16">
        <v>0</v>
      </c>
      <c r="N377" s="16">
        <v>0</v>
      </c>
      <c r="O377" s="16">
        <f t="shared" si="58"/>
        <v>1</v>
      </c>
      <c r="P377" s="16">
        <f t="shared" si="59"/>
        <v>0</v>
      </c>
    </row>
    <row r="378" spans="1:16">
      <c r="A378" s="16" t="s">
        <v>15317</v>
      </c>
      <c r="B378" s="16">
        <v>2018</v>
      </c>
      <c r="C378" s="16" t="s">
        <v>15</v>
      </c>
      <c r="D378" s="16"/>
      <c r="E378" s="16">
        <f t="shared" si="50"/>
        <v>0</v>
      </c>
      <c r="F378" s="16">
        <f t="shared" si="51"/>
        <v>0</v>
      </c>
      <c r="G378" s="16">
        <f t="shared" si="52"/>
        <v>0</v>
      </c>
      <c r="H378" s="16">
        <f t="shared" si="53"/>
        <v>1</v>
      </c>
      <c r="I378" s="16">
        <f t="shared" si="54"/>
        <v>0</v>
      </c>
      <c r="J378" s="16">
        <f t="shared" si="55"/>
        <v>7</v>
      </c>
      <c r="K378" s="16">
        <f t="shared" si="56"/>
        <v>0</v>
      </c>
      <c r="L378" s="16">
        <f t="shared" si="57"/>
        <v>0</v>
      </c>
      <c r="M378" s="16">
        <v>0</v>
      </c>
      <c r="N378" s="16">
        <v>0</v>
      </c>
      <c r="O378" s="16">
        <f t="shared" si="58"/>
        <v>0</v>
      </c>
      <c r="P378" s="16">
        <f t="shared" si="59"/>
        <v>0</v>
      </c>
    </row>
    <row r="379" spans="1:16">
      <c r="A379" s="16" t="s">
        <v>15146</v>
      </c>
      <c r="B379" s="16">
        <v>2018</v>
      </c>
      <c r="C379" s="16" t="s">
        <v>15</v>
      </c>
      <c r="D379" s="16"/>
      <c r="E379" s="16">
        <f t="shared" si="50"/>
        <v>0</v>
      </c>
      <c r="F379" s="16">
        <f t="shared" si="51"/>
        <v>0</v>
      </c>
      <c r="G379" s="16">
        <f t="shared" si="52"/>
        <v>0</v>
      </c>
      <c r="H379" s="16">
        <f t="shared" si="53"/>
        <v>1</v>
      </c>
      <c r="I379" s="16">
        <f t="shared" si="54"/>
        <v>0</v>
      </c>
      <c r="J379" s="16">
        <f t="shared" si="55"/>
        <v>6</v>
      </c>
      <c r="K379" s="16">
        <f t="shared" si="56"/>
        <v>1</v>
      </c>
      <c r="L379" s="16">
        <f t="shared" si="57"/>
        <v>0</v>
      </c>
      <c r="M379" s="16">
        <v>0</v>
      </c>
      <c r="N379" s="16">
        <v>0</v>
      </c>
      <c r="O379" s="16">
        <f t="shared" si="58"/>
        <v>1</v>
      </c>
      <c r="P379" s="16">
        <f t="shared" si="59"/>
        <v>0</v>
      </c>
    </row>
    <row r="380" spans="1:16">
      <c r="A380" s="16" t="s">
        <v>15318</v>
      </c>
      <c r="B380" s="16">
        <v>2018</v>
      </c>
      <c r="C380" s="16" t="s">
        <v>15</v>
      </c>
      <c r="D380" s="16"/>
      <c r="E380" s="16">
        <f t="shared" si="50"/>
        <v>0</v>
      </c>
      <c r="F380" s="16">
        <f t="shared" si="51"/>
        <v>0</v>
      </c>
      <c r="G380" s="16">
        <f t="shared" si="52"/>
        <v>0</v>
      </c>
      <c r="H380" s="16">
        <f t="shared" si="53"/>
        <v>1</v>
      </c>
      <c r="I380" s="16">
        <f t="shared" si="54"/>
        <v>1</v>
      </c>
      <c r="J380" s="16">
        <f t="shared" si="55"/>
        <v>5</v>
      </c>
      <c r="K380" s="16">
        <f t="shared" si="56"/>
        <v>0</v>
      </c>
      <c r="L380" s="16">
        <f t="shared" si="57"/>
        <v>0</v>
      </c>
      <c r="M380" s="16">
        <v>0</v>
      </c>
      <c r="N380" s="16">
        <v>0</v>
      </c>
      <c r="O380" s="16">
        <f t="shared" si="58"/>
        <v>0</v>
      </c>
      <c r="P380" s="16">
        <f t="shared" si="59"/>
        <v>0</v>
      </c>
    </row>
    <row r="381" spans="1:16">
      <c r="A381" s="16" t="s">
        <v>15332</v>
      </c>
      <c r="B381" s="16">
        <v>2018</v>
      </c>
      <c r="C381" s="16" t="s">
        <v>15</v>
      </c>
      <c r="D381" s="16"/>
      <c r="E381" s="16">
        <f t="shared" si="50"/>
        <v>0</v>
      </c>
      <c r="F381" s="16">
        <f t="shared" si="51"/>
        <v>1</v>
      </c>
      <c r="G381" s="16">
        <f t="shared" si="52"/>
        <v>0</v>
      </c>
      <c r="H381" s="16">
        <f t="shared" si="53"/>
        <v>0</v>
      </c>
      <c r="I381" s="16">
        <f t="shared" si="54"/>
        <v>0</v>
      </c>
      <c r="J381" s="16">
        <f t="shared" si="55"/>
        <v>10</v>
      </c>
      <c r="K381" s="16">
        <f t="shared" si="56"/>
        <v>1</v>
      </c>
      <c r="L381" s="16">
        <f t="shared" si="57"/>
        <v>0</v>
      </c>
      <c r="M381" s="16">
        <v>0</v>
      </c>
      <c r="N381" s="16">
        <v>0</v>
      </c>
      <c r="O381" s="16">
        <f t="shared" si="58"/>
        <v>0</v>
      </c>
      <c r="P381" s="16">
        <f t="shared" si="59"/>
        <v>0</v>
      </c>
    </row>
    <row r="382" spans="1:16">
      <c r="A382" s="16" t="s">
        <v>15145</v>
      </c>
      <c r="B382" s="16">
        <v>2018</v>
      </c>
      <c r="C382" s="16" t="s">
        <v>15</v>
      </c>
      <c r="D382" s="16"/>
      <c r="E382" s="16">
        <f t="shared" si="50"/>
        <v>0</v>
      </c>
      <c r="F382" s="16">
        <f t="shared" si="51"/>
        <v>1</v>
      </c>
      <c r="G382" s="16">
        <f t="shared" si="52"/>
        <v>1</v>
      </c>
      <c r="H382" s="16">
        <f t="shared" si="53"/>
        <v>0</v>
      </c>
      <c r="I382" s="16">
        <f t="shared" si="54"/>
        <v>0</v>
      </c>
      <c r="J382" s="16">
        <f t="shared" si="55"/>
        <v>5</v>
      </c>
      <c r="K382" s="16">
        <f t="shared" si="56"/>
        <v>0</v>
      </c>
      <c r="L382" s="16">
        <f t="shared" si="57"/>
        <v>0</v>
      </c>
      <c r="M382" s="16">
        <v>0</v>
      </c>
      <c r="N382" s="16">
        <v>0</v>
      </c>
      <c r="O382" s="16">
        <f t="shared" si="58"/>
        <v>1</v>
      </c>
      <c r="P382" s="16">
        <f t="shared" si="59"/>
        <v>0</v>
      </c>
    </row>
    <row r="383" spans="1:16">
      <c r="A383" s="16" t="s">
        <v>12625</v>
      </c>
      <c r="B383" s="16">
        <v>2018</v>
      </c>
      <c r="C383" s="16" t="s">
        <v>15</v>
      </c>
      <c r="D383" s="16"/>
      <c r="E383" s="16">
        <f t="shared" si="50"/>
        <v>1</v>
      </c>
      <c r="F383" s="16">
        <f t="shared" si="51"/>
        <v>0</v>
      </c>
      <c r="G383" s="16">
        <f t="shared" si="52"/>
        <v>0</v>
      </c>
      <c r="H383" s="16">
        <f t="shared" si="53"/>
        <v>0</v>
      </c>
      <c r="I383" s="16">
        <f t="shared" si="54"/>
        <v>0</v>
      </c>
      <c r="J383" s="16">
        <f t="shared" si="55"/>
        <v>10</v>
      </c>
      <c r="K383" s="16">
        <f t="shared" si="56"/>
        <v>1</v>
      </c>
      <c r="L383" s="16">
        <f t="shared" si="57"/>
        <v>0</v>
      </c>
      <c r="M383" s="16">
        <v>0</v>
      </c>
      <c r="N383" s="16">
        <v>1</v>
      </c>
      <c r="O383" s="16">
        <f t="shared" si="58"/>
        <v>1</v>
      </c>
      <c r="P383" s="16">
        <f t="shared" si="59"/>
        <v>1</v>
      </c>
    </row>
    <row r="384" spans="1:16">
      <c r="A384" s="16" t="s">
        <v>540</v>
      </c>
      <c r="B384" s="16">
        <v>2018</v>
      </c>
      <c r="C384" s="16" t="s">
        <v>15</v>
      </c>
      <c r="D384" s="16"/>
      <c r="E384" s="16">
        <f t="shared" si="50"/>
        <v>0</v>
      </c>
      <c r="F384" s="16">
        <f t="shared" si="51"/>
        <v>0</v>
      </c>
      <c r="G384" s="16">
        <f t="shared" si="52"/>
        <v>0</v>
      </c>
      <c r="H384" s="16">
        <f t="shared" si="53"/>
        <v>1</v>
      </c>
      <c r="I384" s="16">
        <f t="shared" si="54"/>
        <v>0</v>
      </c>
      <c r="J384" s="16">
        <f t="shared" si="55"/>
        <v>8</v>
      </c>
      <c r="K384" s="16">
        <f t="shared" si="56"/>
        <v>0</v>
      </c>
      <c r="L384" s="16">
        <f t="shared" si="57"/>
        <v>0</v>
      </c>
      <c r="M384" s="16">
        <v>0</v>
      </c>
      <c r="N384" s="16">
        <v>0</v>
      </c>
      <c r="O384" s="16">
        <f t="shared" si="58"/>
        <v>1</v>
      </c>
      <c r="P384" s="16">
        <f t="shared" si="59"/>
        <v>0</v>
      </c>
    </row>
    <row r="385" spans="1:16">
      <c r="A385" s="16" t="s">
        <v>15147</v>
      </c>
      <c r="B385" s="16">
        <v>2018</v>
      </c>
      <c r="C385" s="16" t="s">
        <v>15</v>
      </c>
      <c r="D385" s="16"/>
      <c r="E385" s="16">
        <f t="shared" si="50"/>
        <v>0</v>
      </c>
      <c r="F385" s="16">
        <f t="shared" si="51"/>
        <v>1</v>
      </c>
      <c r="G385" s="16">
        <f t="shared" si="52"/>
        <v>0</v>
      </c>
      <c r="H385" s="16">
        <f t="shared" si="53"/>
        <v>0</v>
      </c>
      <c r="I385" s="16">
        <f t="shared" si="54"/>
        <v>0</v>
      </c>
      <c r="J385" s="16">
        <f t="shared" si="55"/>
        <v>8</v>
      </c>
      <c r="K385" s="16">
        <f t="shared" si="56"/>
        <v>1</v>
      </c>
      <c r="L385" s="16">
        <f t="shared" si="57"/>
        <v>0</v>
      </c>
      <c r="M385" s="16">
        <v>0</v>
      </c>
      <c r="N385" s="16">
        <v>0</v>
      </c>
      <c r="O385" s="16">
        <f t="shared" si="58"/>
        <v>1</v>
      </c>
      <c r="P385" s="16">
        <f t="shared" si="59"/>
        <v>0</v>
      </c>
    </row>
  </sheetData>
  <autoFilter ref="A1:E359" xr:uid="{00000000-0009-0000-0000-000001000000}"/>
  <dataValidations count="1">
    <dataValidation type="list" operator="equal" allowBlank="1" sqref="A1" xr:uid="{00000000-0002-0000-0100-000000000000}">
      <formula1>"English Title,French Title,German Title"</formula1>
      <formula2>0</formula2>
    </dataValidation>
  </dataValidations>
  <pageMargins left="0.7" right="0.7" top="0.75" bottom="0.75" header="0.3" footer="0.3"/>
  <pageSetup paperSize="9" orientation="portrait" horizontalDpi="360" verticalDpi="36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55"/>
  <sheetViews>
    <sheetView tabSelected="1" workbookViewId="0">
      <pane ySplit="1" topLeftCell="A2" activePane="bottomLeft" state="frozen"/>
      <selection pane="bottomLeft" activeCell="A2" sqref="A2"/>
    </sheetView>
  </sheetViews>
  <sheetFormatPr defaultRowHeight="14.5"/>
  <cols>
    <col min="1" max="1" width="32.81640625" customWidth="1"/>
    <col min="2" max="2" width="8.7265625" style="3"/>
    <col min="3" max="3" width="12.08984375" bestFit="1" customWidth="1"/>
    <col min="4" max="4" width="11.26953125" style="3" bestFit="1" customWidth="1"/>
    <col min="5" max="5" width="14.54296875" style="3" bestFit="1" customWidth="1"/>
    <col min="6" max="7" width="8.7265625" style="3"/>
    <col min="12" max="12" width="8.453125" bestFit="1" customWidth="1"/>
  </cols>
  <sheetData>
    <row r="1" spans="1:22" ht="58">
      <c r="A1" s="9" t="s">
        <v>0</v>
      </c>
      <c r="B1" s="9" t="s">
        <v>1</v>
      </c>
      <c r="C1" s="9" t="s">
        <v>2</v>
      </c>
      <c r="D1" s="10" t="s">
        <v>3</v>
      </c>
      <c r="E1" s="10" t="s">
        <v>4</v>
      </c>
      <c r="F1" s="10" t="s">
        <v>14756</v>
      </c>
      <c r="G1" s="10" t="s">
        <v>14755</v>
      </c>
      <c r="H1" s="9" t="s">
        <v>5</v>
      </c>
      <c r="I1" s="9" t="s">
        <v>6</v>
      </c>
      <c r="J1" s="9" t="s">
        <v>7</v>
      </c>
      <c r="K1" s="9" t="s">
        <v>8</v>
      </c>
      <c r="L1" s="9" t="s">
        <v>9</v>
      </c>
      <c r="M1" s="9" t="s">
        <v>10</v>
      </c>
      <c r="N1" s="9" t="s">
        <v>11</v>
      </c>
      <c r="O1" s="9" t="s">
        <v>12</v>
      </c>
      <c r="P1" s="9" t="s">
        <v>13</v>
      </c>
      <c r="Q1" s="9" t="s">
        <v>15319</v>
      </c>
      <c r="R1" s="9" t="s">
        <v>15320</v>
      </c>
      <c r="S1" s="9" t="s">
        <v>15336</v>
      </c>
      <c r="T1" s="9" t="s">
        <v>15337</v>
      </c>
      <c r="U1" s="9" t="s">
        <v>15338</v>
      </c>
      <c r="V1" s="9" t="s">
        <v>15339</v>
      </c>
    </row>
    <row r="2" spans="1:22">
      <c r="A2" s="3" t="s">
        <v>3860</v>
      </c>
      <c r="B2" s="3">
        <v>1996</v>
      </c>
      <c r="C2" t="s">
        <v>15</v>
      </c>
      <c r="D2" s="3">
        <v>1</v>
      </c>
      <c r="E2" s="3">
        <f t="shared" ref="E2:E33" si="0">SUMPRODUCT(--(INDEX(baftas,,1)=A2)*(INDEX(baftas,,2)=B2)*((INDEX(baftas,,3)="Film")+(INDEX(baftas,,3)="Film From Any Source"))*(INDEX(baftas,,4)=1))</f>
        <v>1</v>
      </c>
      <c r="F2" s="3">
        <f t="shared" ref="F2:F33" si="1">SUMPRODUCT(--(INDEX(globes,,1)=A2)*(INDEX(globes,,2)=B2)*((INDEX(globes,,3)="Picture - Comedy")+(INDEX(globes,,3)="Picture - Musical")+(INDEX(globes,,3)="Picture - Musical or Comedy")))</f>
        <v>0</v>
      </c>
      <c r="G2" s="3">
        <f t="shared" ref="G2:G33" si="2">SUMPRODUCT(--(INDEX(globes,,1)=A2)*(INDEX(globes,,2)=B2)*((INDEX(globes,,3)="Picture - Comedy")+(INDEX(globes,,3)="Picture - Musical")+(INDEX(globes,,3)="Picture - Musical or Comedy"))*(INDEX(globes,,4)=1))</f>
        <v>0</v>
      </c>
      <c r="H2" s="3">
        <f t="shared" ref="H2:H33" si="3">SUMPRODUCT(--(INDEX(globes,,1)=A2)*(INDEX(globes,,2)=B2)*((INDEX(globes,,3)="Picture - Drama")+(INDEX(globes,,3)="Picture")))</f>
        <v>1</v>
      </c>
      <c r="I2" s="3">
        <f t="shared" ref="I2:I33" si="4">SUMPRODUCT(--(INDEX(globes,,1)=A2)*(INDEX(globes,,2)=B2)*((INDEX(globes,,3)="Picture - Drama")+(INDEX(globes,,3)="Picture"))*(INDEX(globes,,4)=1))</f>
        <v>1</v>
      </c>
      <c r="J2" s="3">
        <f t="shared" ref="J2:J33" si="5">SUMPRODUCT(--(INDEX(oscars,,1)=A2)*(INDEX(oscars,,2)=B2))</f>
        <v>12</v>
      </c>
      <c r="K2" s="3">
        <f>SUMPRODUCT(--(INDEX(oscars,,1)=A2)*(INDEX(oscars,,2)=B2)*((INDEX(oscars,,3)="Best Director")+(INDEX(oscars,,3)="Directing")+(INDEX(oscars,,3)="Best Director, Drama")+(INDEX(oscars,,3)="Best Director, Comedy")))</f>
        <v>1</v>
      </c>
      <c r="L2" s="3">
        <f>SUMPRODUCT(--(INDEX(oscars,,1)=A2)*(INDEX(oscars,,2)=B2)*((INDEX(oscars,,3)="Best Writing, Adapted Screenplay")+(INDEX(oscars,,3)="Best Writing, Original Screenplay")))</f>
        <v>1</v>
      </c>
      <c r="M2">
        <v>0</v>
      </c>
      <c r="N2">
        <v>0</v>
      </c>
      <c r="O2" s="3">
        <f t="shared" ref="O2:O33" si="6">SUMPRODUCT(--(INDEX(dga,,3)=A2)*(INDEX(dga,,1)=B2))</f>
        <v>1</v>
      </c>
      <c r="P2" s="3">
        <f t="shared" ref="P2:P33" si="7">SUMPRODUCT(--(INDEX(dga,,3)=A2)*(INDEX(dga,,1)=B2)*(INDEX(dga,,4)=1))</f>
        <v>1</v>
      </c>
      <c r="Q2" s="3">
        <f t="shared" ref="Q2:Q33" si="8">SUMPRODUCT(--(INDEX(sag,,2)=A2)*(INDEX(sag,,1)=B2))</f>
        <v>0</v>
      </c>
      <c r="R2" s="3">
        <f t="shared" ref="R2:R33" si="9">SUMPRODUCT(--(INDEX(sag,,2)=A2)*(INDEX(sag,,1)=B2)*(INDEX(sag,,4)=1))</f>
        <v>0</v>
      </c>
      <c r="S2" s="3">
        <f t="shared" ref="S2:S33" si="10">SUMPRODUCT(--(INDEX(critics,,1)=A2)*(INDEX(critics,,2)=B2))</f>
        <v>1</v>
      </c>
      <c r="T2" s="3">
        <f t="shared" ref="T2:T33" si="11">SUMPRODUCT(--(INDEX(critics,,1)=A2)*(INDEX(critics,,2)=B2)*(INDEX(critics,,3)=1))</f>
        <v>0</v>
      </c>
      <c r="U2" s="3">
        <f t="shared" ref="U2:U33" si="12">SUMPRODUCT(--(INDEX(pga,,2)=A2)*(INDEX(pga,,1)=B2))</f>
        <v>1</v>
      </c>
      <c r="V2" s="3">
        <f t="shared" ref="V2:V33" si="13">SUMPRODUCT(--(INDEX(pga,,2)=A2)*(INDEX(pga,,1)=B2)*(INDEX(pga,,4)=1))</f>
        <v>1</v>
      </c>
    </row>
    <row r="3" spans="1:22">
      <c r="A3" s="3" t="s">
        <v>3869</v>
      </c>
      <c r="B3" s="3">
        <v>1996</v>
      </c>
      <c r="C3" t="s">
        <v>15</v>
      </c>
      <c r="D3" s="3">
        <v>0</v>
      </c>
      <c r="E3" s="3">
        <f t="shared" si="0"/>
        <v>0</v>
      </c>
      <c r="F3" s="3">
        <f t="shared" si="1"/>
        <v>1</v>
      </c>
      <c r="G3" s="3">
        <f t="shared" si="2"/>
        <v>0</v>
      </c>
      <c r="H3" s="3">
        <f t="shared" si="3"/>
        <v>0</v>
      </c>
      <c r="I3" s="3">
        <f t="shared" si="4"/>
        <v>0</v>
      </c>
      <c r="J3" s="3">
        <f t="shared" si="5"/>
        <v>7</v>
      </c>
      <c r="K3" s="3">
        <f t="shared" ref="K3:K66" si="14">SUMPRODUCT(--(INDEX(oscars,,1)=A3)*(INDEX(oscars,,2)=B3)*((INDEX(oscars,,3)="Best Director")+(INDEX(oscars,,3)="Directing")+(INDEX(oscars,,3)="Best Director, Drama")+(INDEX(oscars,,3)="Best Director, Comedy")))</f>
        <v>1</v>
      </c>
      <c r="L3" s="3">
        <f t="shared" ref="L3:L66" si="15">SUMPRODUCT(--(INDEX(oscars,,1)=A3)*(INDEX(oscars,,2)=B3)*((INDEX(oscars,,3)="Best Writing, Adapted Screenplay")+(INDEX(oscars,,3)="Best Writing, Original Screenplay")))</f>
        <v>1</v>
      </c>
      <c r="M3">
        <v>0</v>
      </c>
      <c r="N3">
        <v>0</v>
      </c>
      <c r="O3" s="3">
        <f t="shared" si="6"/>
        <v>1</v>
      </c>
      <c r="P3" s="3">
        <f t="shared" si="7"/>
        <v>0</v>
      </c>
      <c r="Q3" s="3">
        <f t="shared" si="8"/>
        <v>0</v>
      </c>
      <c r="R3" s="3">
        <f t="shared" si="9"/>
        <v>0</v>
      </c>
      <c r="S3" s="3">
        <f t="shared" si="10"/>
        <v>1</v>
      </c>
      <c r="T3" s="3">
        <f t="shared" si="11"/>
        <v>1</v>
      </c>
      <c r="U3" s="3">
        <f t="shared" si="12"/>
        <v>1</v>
      </c>
      <c r="V3" s="3">
        <f t="shared" si="13"/>
        <v>0</v>
      </c>
    </row>
    <row r="4" spans="1:22">
      <c r="A4" s="3" t="s">
        <v>3859</v>
      </c>
      <c r="B4" s="3">
        <v>1996</v>
      </c>
      <c r="C4" t="s">
        <v>15</v>
      </c>
      <c r="D4" s="3">
        <v>0</v>
      </c>
      <c r="E4" s="3">
        <f t="shared" si="0"/>
        <v>0</v>
      </c>
      <c r="F4" s="3">
        <f t="shared" si="1"/>
        <v>1</v>
      </c>
      <c r="G4" s="3">
        <f t="shared" si="2"/>
        <v>0</v>
      </c>
      <c r="H4" s="3">
        <f t="shared" si="3"/>
        <v>0</v>
      </c>
      <c r="I4" s="3">
        <f t="shared" si="4"/>
        <v>0</v>
      </c>
      <c r="J4" s="3">
        <f t="shared" si="5"/>
        <v>5</v>
      </c>
      <c r="K4" s="3">
        <f t="shared" si="14"/>
        <v>0</v>
      </c>
      <c r="L4" s="3">
        <f t="shared" si="15"/>
        <v>1</v>
      </c>
      <c r="M4">
        <v>0</v>
      </c>
      <c r="N4">
        <v>0</v>
      </c>
      <c r="O4" s="3">
        <f t="shared" si="6"/>
        <v>1</v>
      </c>
      <c r="P4" s="3">
        <f t="shared" si="7"/>
        <v>0</v>
      </c>
      <c r="Q4" s="3">
        <f t="shared" si="8"/>
        <v>0</v>
      </c>
      <c r="R4" s="3">
        <f t="shared" si="9"/>
        <v>0</v>
      </c>
      <c r="S4" s="3">
        <f t="shared" si="10"/>
        <v>1</v>
      </c>
      <c r="T4" s="3">
        <f t="shared" si="11"/>
        <v>0</v>
      </c>
      <c r="U4" s="3">
        <f t="shared" si="12"/>
        <v>0</v>
      </c>
      <c r="V4" s="3">
        <f t="shared" si="13"/>
        <v>0</v>
      </c>
    </row>
    <row r="5" spans="1:22">
      <c r="A5" s="3" t="s">
        <v>3875</v>
      </c>
      <c r="B5" s="3">
        <v>1996</v>
      </c>
      <c r="C5" t="s">
        <v>15</v>
      </c>
      <c r="D5" s="3">
        <v>0</v>
      </c>
      <c r="E5" s="3">
        <f t="shared" si="0"/>
        <v>0</v>
      </c>
      <c r="F5" s="3">
        <f t="shared" si="1"/>
        <v>0</v>
      </c>
      <c r="G5" s="3">
        <f t="shared" si="2"/>
        <v>0</v>
      </c>
      <c r="H5" s="3">
        <f t="shared" si="3"/>
        <v>1</v>
      </c>
      <c r="I5" s="3">
        <f t="shared" si="4"/>
        <v>0</v>
      </c>
      <c r="J5" s="3">
        <f t="shared" si="5"/>
        <v>5</v>
      </c>
      <c r="K5" s="3">
        <f t="shared" si="14"/>
        <v>1</v>
      </c>
      <c r="L5" s="3">
        <f t="shared" si="15"/>
        <v>1</v>
      </c>
      <c r="M5">
        <v>0</v>
      </c>
      <c r="N5">
        <v>0</v>
      </c>
      <c r="O5" s="3">
        <f t="shared" si="6"/>
        <v>0</v>
      </c>
      <c r="P5" s="3">
        <f t="shared" si="7"/>
        <v>0</v>
      </c>
      <c r="Q5" s="3">
        <f t="shared" si="8"/>
        <v>0</v>
      </c>
      <c r="R5" s="3">
        <f t="shared" si="9"/>
        <v>0</v>
      </c>
      <c r="S5" s="3">
        <f t="shared" si="10"/>
        <v>0</v>
      </c>
      <c r="T5" s="3">
        <f t="shared" si="11"/>
        <v>0</v>
      </c>
      <c r="U5" s="3">
        <f t="shared" si="12"/>
        <v>0</v>
      </c>
      <c r="V5" s="3">
        <f t="shared" si="13"/>
        <v>0</v>
      </c>
    </row>
    <row r="6" spans="1:22">
      <c r="A6" s="3" t="s">
        <v>3864</v>
      </c>
      <c r="B6" s="3">
        <v>1996</v>
      </c>
      <c r="C6" t="s">
        <v>15</v>
      </c>
      <c r="D6" s="3">
        <v>0</v>
      </c>
      <c r="E6" s="3">
        <f t="shared" si="0"/>
        <v>0</v>
      </c>
      <c r="F6" s="3">
        <f t="shared" si="1"/>
        <v>0</v>
      </c>
      <c r="G6" s="3">
        <f t="shared" si="2"/>
        <v>0</v>
      </c>
      <c r="H6" s="3">
        <f t="shared" si="3"/>
        <v>1</v>
      </c>
      <c r="I6" s="3">
        <f t="shared" si="4"/>
        <v>0</v>
      </c>
      <c r="J6" s="3">
        <f t="shared" si="5"/>
        <v>7</v>
      </c>
      <c r="K6" s="3">
        <f t="shared" si="14"/>
        <v>1</v>
      </c>
      <c r="L6" s="3">
        <f t="shared" si="15"/>
        <v>1</v>
      </c>
      <c r="M6">
        <v>0</v>
      </c>
      <c r="N6">
        <v>0</v>
      </c>
      <c r="O6" s="3">
        <f t="shared" si="6"/>
        <v>1</v>
      </c>
      <c r="P6" s="3">
        <f t="shared" si="7"/>
        <v>0</v>
      </c>
      <c r="Q6" s="3">
        <f t="shared" si="8"/>
        <v>1</v>
      </c>
      <c r="R6" s="3">
        <f t="shared" si="9"/>
        <v>0</v>
      </c>
      <c r="S6" s="3">
        <f t="shared" si="10"/>
        <v>1</v>
      </c>
      <c r="T6" s="3">
        <f t="shared" si="11"/>
        <v>0</v>
      </c>
      <c r="U6" s="3">
        <f t="shared" si="12"/>
        <v>1</v>
      </c>
      <c r="V6" s="3">
        <f t="shared" si="13"/>
        <v>0</v>
      </c>
    </row>
    <row r="7" spans="1:22">
      <c r="A7" s="3" t="s">
        <v>129</v>
      </c>
      <c r="B7" s="3">
        <v>1997</v>
      </c>
      <c r="C7" t="s">
        <v>15</v>
      </c>
      <c r="D7" s="3">
        <v>0</v>
      </c>
      <c r="E7" s="3">
        <f t="shared" si="0"/>
        <v>0</v>
      </c>
      <c r="F7" s="3">
        <f t="shared" si="1"/>
        <v>1</v>
      </c>
      <c r="G7" s="3">
        <f t="shared" si="2"/>
        <v>1</v>
      </c>
      <c r="H7" s="3">
        <f t="shared" si="3"/>
        <v>0</v>
      </c>
      <c r="I7" s="3">
        <f t="shared" si="4"/>
        <v>0</v>
      </c>
      <c r="J7" s="3">
        <f t="shared" si="5"/>
        <v>7</v>
      </c>
      <c r="K7" s="3">
        <f t="shared" si="14"/>
        <v>0</v>
      </c>
      <c r="L7" s="3">
        <f t="shared" si="15"/>
        <v>1</v>
      </c>
      <c r="M7">
        <v>0</v>
      </c>
      <c r="N7">
        <v>0</v>
      </c>
      <c r="O7" s="3">
        <f t="shared" si="6"/>
        <v>1</v>
      </c>
      <c r="P7" s="3">
        <f t="shared" si="7"/>
        <v>0</v>
      </c>
      <c r="Q7" s="3">
        <f t="shared" si="8"/>
        <v>0</v>
      </c>
      <c r="R7" s="3">
        <f t="shared" si="9"/>
        <v>0</v>
      </c>
      <c r="S7" s="3">
        <f t="shared" si="10"/>
        <v>1</v>
      </c>
      <c r="T7" s="3">
        <f t="shared" si="11"/>
        <v>0</v>
      </c>
      <c r="U7" s="3">
        <f t="shared" si="12"/>
        <v>1</v>
      </c>
      <c r="V7" s="3">
        <f t="shared" si="13"/>
        <v>0</v>
      </c>
    </row>
    <row r="8" spans="1:22">
      <c r="A8" s="3" t="s">
        <v>130</v>
      </c>
      <c r="B8" s="3">
        <v>1997</v>
      </c>
      <c r="C8" t="s">
        <v>15</v>
      </c>
      <c r="D8" s="3">
        <v>0</v>
      </c>
      <c r="E8" s="3">
        <f t="shared" si="0"/>
        <v>1</v>
      </c>
      <c r="F8" s="3">
        <f t="shared" si="1"/>
        <v>1</v>
      </c>
      <c r="G8" s="3">
        <f t="shared" si="2"/>
        <v>0</v>
      </c>
      <c r="H8" s="3">
        <f t="shared" si="3"/>
        <v>0</v>
      </c>
      <c r="I8" s="3">
        <f t="shared" si="4"/>
        <v>0</v>
      </c>
      <c r="J8" s="3">
        <f t="shared" si="5"/>
        <v>4</v>
      </c>
      <c r="K8" s="3">
        <f t="shared" si="14"/>
        <v>1</v>
      </c>
      <c r="L8" s="3">
        <f t="shared" si="15"/>
        <v>1</v>
      </c>
      <c r="M8">
        <v>0</v>
      </c>
      <c r="N8">
        <v>0</v>
      </c>
      <c r="O8" s="3">
        <f t="shared" si="6"/>
        <v>0</v>
      </c>
      <c r="P8" s="3">
        <f t="shared" si="7"/>
        <v>0</v>
      </c>
      <c r="Q8" s="3">
        <f t="shared" si="8"/>
        <v>1</v>
      </c>
      <c r="R8" s="3">
        <f t="shared" si="9"/>
        <v>1</v>
      </c>
      <c r="S8" s="3">
        <f t="shared" si="10"/>
        <v>1</v>
      </c>
      <c r="T8" s="3">
        <f t="shared" si="11"/>
        <v>0</v>
      </c>
      <c r="U8" s="3">
        <f t="shared" si="12"/>
        <v>0</v>
      </c>
      <c r="V8" s="3">
        <f t="shared" si="13"/>
        <v>0</v>
      </c>
    </row>
    <row r="9" spans="1:22">
      <c r="A9" s="3" t="s">
        <v>131</v>
      </c>
      <c r="B9" s="3">
        <v>1997</v>
      </c>
      <c r="C9" t="s">
        <v>15</v>
      </c>
      <c r="D9" s="3">
        <v>0</v>
      </c>
      <c r="E9" s="3">
        <f t="shared" si="0"/>
        <v>0</v>
      </c>
      <c r="F9" s="3">
        <f t="shared" si="1"/>
        <v>0</v>
      </c>
      <c r="G9" s="3">
        <f t="shared" si="2"/>
        <v>0</v>
      </c>
      <c r="H9" s="3">
        <f t="shared" si="3"/>
        <v>1</v>
      </c>
      <c r="I9" s="3">
        <f t="shared" si="4"/>
        <v>0</v>
      </c>
      <c r="J9" s="3">
        <f t="shared" si="5"/>
        <v>9</v>
      </c>
      <c r="K9" s="3">
        <f t="shared" si="14"/>
        <v>1</v>
      </c>
      <c r="L9" s="3">
        <f t="shared" si="15"/>
        <v>1</v>
      </c>
      <c r="M9">
        <v>0</v>
      </c>
      <c r="N9">
        <v>0</v>
      </c>
      <c r="O9" s="3">
        <f t="shared" si="6"/>
        <v>1</v>
      </c>
      <c r="P9" s="3">
        <f t="shared" si="7"/>
        <v>0</v>
      </c>
      <c r="Q9" s="3">
        <f t="shared" si="8"/>
        <v>1</v>
      </c>
      <c r="R9" s="3">
        <f t="shared" si="9"/>
        <v>0</v>
      </c>
      <c r="S9" s="3">
        <f t="shared" si="10"/>
        <v>1</v>
      </c>
      <c r="T9" s="3">
        <f t="shared" si="11"/>
        <v>0</v>
      </c>
      <c r="U9" s="3">
        <f t="shared" si="12"/>
        <v>1</v>
      </c>
      <c r="V9" s="3">
        <f t="shared" si="13"/>
        <v>0</v>
      </c>
    </row>
    <row r="10" spans="1:22">
      <c r="A10" s="3" t="s">
        <v>132</v>
      </c>
      <c r="B10" s="3">
        <v>1997</v>
      </c>
      <c r="C10" t="s">
        <v>15</v>
      </c>
      <c r="D10" s="3">
        <v>0</v>
      </c>
      <c r="E10" s="3">
        <f t="shared" si="0"/>
        <v>0</v>
      </c>
      <c r="F10" s="3">
        <f t="shared" si="1"/>
        <v>0</v>
      </c>
      <c r="G10" s="3">
        <f t="shared" si="2"/>
        <v>0</v>
      </c>
      <c r="H10" s="3">
        <f t="shared" si="3"/>
        <v>0</v>
      </c>
      <c r="I10" s="3">
        <f t="shared" si="4"/>
        <v>0</v>
      </c>
      <c r="J10" s="3">
        <f t="shared" si="5"/>
        <v>9</v>
      </c>
      <c r="K10" s="3">
        <f t="shared" si="14"/>
        <v>1</v>
      </c>
      <c r="L10" s="3">
        <f t="shared" si="15"/>
        <v>1</v>
      </c>
      <c r="M10">
        <v>0</v>
      </c>
      <c r="N10">
        <v>0</v>
      </c>
      <c r="O10" s="3">
        <f t="shared" si="6"/>
        <v>1</v>
      </c>
      <c r="P10" s="3">
        <f t="shared" si="7"/>
        <v>0</v>
      </c>
      <c r="Q10" s="3">
        <f t="shared" si="8"/>
        <v>1</v>
      </c>
      <c r="R10" s="3">
        <f t="shared" si="9"/>
        <v>0</v>
      </c>
      <c r="S10" s="3">
        <f t="shared" si="10"/>
        <v>1</v>
      </c>
      <c r="T10" s="3">
        <f t="shared" si="11"/>
        <v>1</v>
      </c>
      <c r="U10" s="3">
        <f t="shared" si="12"/>
        <v>1</v>
      </c>
      <c r="V10" s="3">
        <f t="shared" si="13"/>
        <v>0</v>
      </c>
    </row>
    <row r="11" spans="1:22">
      <c r="A11" s="3" t="s">
        <v>133</v>
      </c>
      <c r="B11" s="3">
        <v>1997</v>
      </c>
      <c r="C11" t="s">
        <v>15</v>
      </c>
      <c r="D11" s="3">
        <v>1</v>
      </c>
      <c r="E11" s="3">
        <f t="shared" si="0"/>
        <v>0</v>
      </c>
      <c r="F11" s="3">
        <f t="shared" si="1"/>
        <v>0</v>
      </c>
      <c r="G11" s="3">
        <f t="shared" si="2"/>
        <v>0</v>
      </c>
      <c r="H11" s="3">
        <f t="shared" si="3"/>
        <v>1</v>
      </c>
      <c r="I11" s="3">
        <f t="shared" si="4"/>
        <v>1</v>
      </c>
      <c r="J11" s="3">
        <f t="shared" si="5"/>
        <v>14</v>
      </c>
      <c r="K11" s="3">
        <f t="shared" si="14"/>
        <v>1</v>
      </c>
      <c r="L11" s="3">
        <f t="shared" si="15"/>
        <v>0</v>
      </c>
      <c r="M11">
        <v>0</v>
      </c>
      <c r="N11">
        <v>0</v>
      </c>
      <c r="O11" s="3">
        <f t="shared" si="6"/>
        <v>1</v>
      </c>
      <c r="P11" s="3">
        <f t="shared" si="7"/>
        <v>1</v>
      </c>
      <c r="Q11" s="3">
        <f t="shared" si="8"/>
        <v>0</v>
      </c>
      <c r="R11" s="3">
        <f t="shared" si="9"/>
        <v>0</v>
      </c>
      <c r="S11" s="3">
        <f t="shared" si="10"/>
        <v>1</v>
      </c>
      <c r="T11" s="3">
        <f t="shared" si="11"/>
        <v>0</v>
      </c>
      <c r="U11" s="3">
        <f t="shared" si="12"/>
        <v>1</v>
      </c>
      <c r="V11" s="3">
        <f t="shared" si="13"/>
        <v>1</v>
      </c>
    </row>
    <row r="12" spans="1:22">
      <c r="A12" s="3" t="s">
        <v>4029</v>
      </c>
      <c r="B12" s="3">
        <v>1998</v>
      </c>
      <c r="C12" t="s">
        <v>15</v>
      </c>
      <c r="D12" s="3">
        <v>0</v>
      </c>
      <c r="E12" s="3">
        <f t="shared" si="0"/>
        <v>0</v>
      </c>
      <c r="F12" s="3">
        <f t="shared" si="1"/>
        <v>0</v>
      </c>
      <c r="G12" s="3">
        <f t="shared" si="2"/>
        <v>0</v>
      </c>
      <c r="H12" s="3">
        <f t="shared" si="3"/>
        <v>1</v>
      </c>
      <c r="I12" s="3">
        <f t="shared" si="4"/>
        <v>0</v>
      </c>
      <c r="J12" s="3">
        <f t="shared" si="5"/>
        <v>7</v>
      </c>
      <c r="K12" s="3">
        <f t="shared" si="14"/>
        <v>0</v>
      </c>
      <c r="L12" s="3">
        <f t="shared" si="15"/>
        <v>0</v>
      </c>
      <c r="M12">
        <v>0</v>
      </c>
      <c r="N12">
        <v>0</v>
      </c>
      <c r="O12" s="3">
        <f t="shared" si="6"/>
        <v>0</v>
      </c>
      <c r="P12" s="3">
        <f t="shared" si="7"/>
        <v>0</v>
      </c>
      <c r="Q12" s="3">
        <f t="shared" si="8"/>
        <v>0</v>
      </c>
      <c r="R12" s="3">
        <f t="shared" si="9"/>
        <v>0</v>
      </c>
      <c r="S12" s="3">
        <f t="shared" si="10"/>
        <v>1</v>
      </c>
      <c r="T12" s="3">
        <f t="shared" si="11"/>
        <v>0</v>
      </c>
      <c r="U12" s="3">
        <f t="shared" si="12"/>
        <v>0</v>
      </c>
      <c r="V12" s="3">
        <f t="shared" si="13"/>
        <v>0</v>
      </c>
    </row>
    <row r="13" spans="1:22">
      <c r="A13" s="3" t="s">
        <v>10291</v>
      </c>
      <c r="B13" s="3">
        <v>1998</v>
      </c>
      <c r="C13" t="s">
        <v>15</v>
      </c>
      <c r="D13" s="3">
        <v>0</v>
      </c>
      <c r="E13" s="3">
        <f t="shared" si="0"/>
        <v>0</v>
      </c>
      <c r="F13" s="3">
        <f t="shared" si="1"/>
        <v>0</v>
      </c>
      <c r="G13" s="3">
        <f t="shared" si="2"/>
        <v>0</v>
      </c>
      <c r="H13" s="3">
        <f t="shared" si="3"/>
        <v>0</v>
      </c>
      <c r="I13" s="3">
        <f t="shared" si="4"/>
        <v>0</v>
      </c>
      <c r="J13" s="3">
        <f t="shared" si="5"/>
        <v>7</v>
      </c>
      <c r="K13" s="3">
        <f t="shared" si="14"/>
        <v>1</v>
      </c>
      <c r="L13" s="3">
        <f t="shared" si="15"/>
        <v>1</v>
      </c>
      <c r="M13">
        <v>0</v>
      </c>
      <c r="N13">
        <v>1</v>
      </c>
      <c r="O13" s="3">
        <f t="shared" si="6"/>
        <v>1</v>
      </c>
      <c r="P13" s="3">
        <f t="shared" si="7"/>
        <v>0</v>
      </c>
      <c r="Q13" s="3">
        <f t="shared" si="8"/>
        <v>1</v>
      </c>
      <c r="R13" s="3">
        <f t="shared" si="9"/>
        <v>0</v>
      </c>
      <c r="S13" s="3">
        <f t="shared" si="10"/>
        <v>1</v>
      </c>
      <c r="T13" s="3">
        <f t="shared" si="11"/>
        <v>0</v>
      </c>
      <c r="U13" s="3">
        <f t="shared" si="12"/>
        <v>0</v>
      </c>
      <c r="V13" s="3">
        <f t="shared" si="13"/>
        <v>0</v>
      </c>
    </row>
    <row r="14" spans="1:22">
      <c r="A14" s="3" t="s">
        <v>4018</v>
      </c>
      <c r="B14" s="3">
        <v>1998</v>
      </c>
      <c r="C14" t="s">
        <v>15</v>
      </c>
      <c r="D14" s="3">
        <v>0</v>
      </c>
      <c r="E14" s="3">
        <f t="shared" si="0"/>
        <v>0</v>
      </c>
      <c r="F14" s="3">
        <f t="shared" si="1"/>
        <v>0</v>
      </c>
      <c r="G14" s="3">
        <f t="shared" si="2"/>
        <v>0</v>
      </c>
      <c r="H14" s="3">
        <f t="shared" si="3"/>
        <v>1</v>
      </c>
      <c r="I14" s="3">
        <f t="shared" si="4"/>
        <v>1</v>
      </c>
      <c r="J14" s="3">
        <f t="shared" si="5"/>
        <v>11</v>
      </c>
      <c r="K14" s="3">
        <f t="shared" si="14"/>
        <v>1</v>
      </c>
      <c r="L14" s="3">
        <f t="shared" si="15"/>
        <v>1</v>
      </c>
      <c r="M14">
        <v>0</v>
      </c>
      <c r="N14">
        <v>0</v>
      </c>
      <c r="O14" s="3">
        <f t="shared" si="6"/>
        <v>1</v>
      </c>
      <c r="P14" s="3">
        <f t="shared" si="7"/>
        <v>1</v>
      </c>
      <c r="Q14" s="3">
        <f t="shared" si="8"/>
        <v>1</v>
      </c>
      <c r="R14" s="3">
        <f t="shared" si="9"/>
        <v>0</v>
      </c>
      <c r="S14" s="3">
        <f t="shared" si="10"/>
        <v>1</v>
      </c>
      <c r="T14" s="3">
        <f t="shared" si="11"/>
        <v>1</v>
      </c>
      <c r="U14" s="3">
        <f t="shared" si="12"/>
        <v>1</v>
      </c>
      <c r="V14" s="3">
        <f t="shared" si="13"/>
        <v>1</v>
      </c>
    </row>
    <row r="15" spans="1:22">
      <c r="A15" s="3" t="s">
        <v>4026</v>
      </c>
      <c r="B15" s="3">
        <v>1998</v>
      </c>
      <c r="C15" t="s">
        <v>15</v>
      </c>
      <c r="D15" s="3">
        <v>1</v>
      </c>
      <c r="E15" s="3">
        <f t="shared" si="0"/>
        <v>1</v>
      </c>
      <c r="F15" s="3">
        <f t="shared" si="1"/>
        <v>1</v>
      </c>
      <c r="G15" s="3">
        <f t="shared" si="2"/>
        <v>1</v>
      </c>
      <c r="H15" s="3">
        <f t="shared" si="3"/>
        <v>0</v>
      </c>
      <c r="I15" s="3">
        <f t="shared" si="4"/>
        <v>0</v>
      </c>
      <c r="J15" s="3">
        <f t="shared" si="5"/>
        <v>13</v>
      </c>
      <c r="K15" s="3">
        <f t="shared" si="14"/>
        <v>1</v>
      </c>
      <c r="L15" s="3">
        <f t="shared" si="15"/>
        <v>1</v>
      </c>
      <c r="M15">
        <v>0</v>
      </c>
      <c r="N15">
        <v>0</v>
      </c>
      <c r="O15" s="3">
        <f t="shared" si="6"/>
        <v>1</v>
      </c>
      <c r="P15" s="3">
        <f t="shared" si="7"/>
        <v>0</v>
      </c>
      <c r="Q15" s="3">
        <f t="shared" si="8"/>
        <v>0</v>
      </c>
      <c r="R15" s="3">
        <f t="shared" si="9"/>
        <v>0</v>
      </c>
      <c r="S15" s="3">
        <f t="shared" si="10"/>
        <v>1</v>
      </c>
      <c r="T15" s="3">
        <f t="shared" si="11"/>
        <v>0</v>
      </c>
      <c r="U15" s="3">
        <f t="shared" si="12"/>
        <v>1</v>
      </c>
      <c r="V15" s="3">
        <f t="shared" si="13"/>
        <v>0</v>
      </c>
    </row>
    <row r="16" spans="1:22">
      <c r="A16" s="3" t="s">
        <v>10295</v>
      </c>
      <c r="B16" s="3">
        <v>1998</v>
      </c>
      <c r="C16" t="s">
        <v>15</v>
      </c>
      <c r="D16" s="3">
        <v>0</v>
      </c>
      <c r="E16" s="3">
        <f t="shared" si="0"/>
        <v>0</v>
      </c>
      <c r="F16" s="3">
        <f t="shared" si="1"/>
        <v>0</v>
      </c>
      <c r="G16" s="3">
        <f t="shared" si="2"/>
        <v>0</v>
      </c>
      <c r="H16" s="3">
        <f t="shared" si="3"/>
        <v>0</v>
      </c>
      <c r="I16" s="3">
        <f t="shared" si="4"/>
        <v>0</v>
      </c>
      <c r="J16" s="3">
        <f t="shared" si="5"/>
        <v>7</v>
      </c>
      <c r="K16" s="3">
        <f t="shared" si="14"/>
        <v>1</v>
      </c>
      <c r="L16" s="3">
        <f t="shared" si="15"/>
        <v>1</v>
      </c>
      <c r="M16">
        <v>0</v>
      </c>
      <c r="N16">
        <v>0</v>
      </c>
      <c r="O16" s="3">
        <f t="shared" si="6"/>
        <v>1</v>
      </c>
      <c r="P16" s="3">
        <f t="shared" si="7"/>
        <v>0</v>
      </c>
      <c r="Q16" s="3">
        <f t="shared" si="8"/>
        <v>0</v>
      </c>
      <c r="R16" s="3">
        <f t="shared" si="9"/>
        <v>0</v>
      </c>
      <c r="S16" s="3">
        <f t="shared" si="10"/>
        <v>1</v>
      </c>
      <c r="T16" s="3">
        <f t="shared" si="11"/>
        <v>0</v>
      </c>
      <c r="U16" s="3">
        <f t="shared" si="12"/>
        <v>0</v>
      </c>
      <c r="V16" s="3">
        <f t="shared" si="13"/>
        <v>0</v>
      </c>
    </row>
    <row r="17" spans="1:22">
      <c r="A17" s="3" t="s">
        <v>134</v>
      </c>
      <c r="B17" s="3">
        <v>1999</v>
      </c>
      <c r="C17" t="s">
        <v>15</v>
      </c>
      <c r="D17" s="3">
        <v>1</v>
      </c>
      <c r="E17" s="3">
        <f t="shared" si="0"/>
        <v>1</v>
      </c>
      <c r="F17" s="3">
        <f t="shared" si="1"/>
        <v>0</v>
      </c>
      <c r="G17" s="3">
        <f t="shared" si="2"/>
        <v>0</v>
      </c>
      <c r="H17" s="3">
        <f t="shared" si="3"/>
        <v>1</v>
      </c>
      <c r="I17" s="3">
        <f t="shared" si="4"/>
        <v>1</v>
      </c>
      <c r="J17" s="3">
        <f t="shared" si="5"/>
        <v>8</v>
      </c>
      <c r="K17" s="3">
        <f t="shared" si="14"/>
        <v>1</v>
      </c>
      <c r="L17" s="3">
        <f t="shared" si="15"/>
        <v>1</v>
      </c>
      <c r="M17">
        <v>0</v>
      </c>
      <c r="N17">
        <v>0</v>
      </c>
      <c r="O17" s="3">
        <f t="shared" si="6"/>
        <v>1</v>
      </c>
      <c r="P17" s="3">
        <f t="shared" si="7"/>
        <v>1</v>
      </c>
      <c r="Q17" s="3">
        <f t="shared" si="8"/>
        <v>0</v>
      </c>
      <c r="R17" s="3">
        <f t="shared" si="9"/>
        <v>0</v>
      </c>
      <c r="S17" s="3">
        <f t="shared" si="10"/>
        <v>1</v>
      </c>
      <c r="T17" s="3">
        <f t="shared" si="11"/>
        <v>1</v>
      </c>
      <c r="U17" s="3">
        <f t="shared" si="12"/>
        <v>1</v>
      </c>
      <c r="V17" s="3">
        <f t="shared" si="13"/>
        <v>1</v>
      </c>
    </row>
    <row r="18" spans="1:22">
      <c r="A18" s="3" t="s">
        <v>135</v>
      </c>
      <c r="B18" s="3">
        <v>1999</v>
      </c>
      <c r="C18" t="s">
        <v>15</v>
      </c>
      <c r="D18" s="3">
        <v>0</v>
      </c>
      <c r="E18" s="3">
        <f t="shared" si="0"/>
        <v>0</v>
      </c>
      <c r="F18" s="3">
        <f t="shared" si="1"/>
        <v>0</v>
      </c>
      <c r="G18" s="3">
        <f t="shared" si="2"/>
        <v>0</v>
      </c>
      <c r="H18" s="3">
        <f t="shared" si="3"/>
        <v>0</v>
      </c>
      <c r="I18" s="3">
        <f t="shared" si="4"/>
        <v>0</v>
      </c>
      <c r="J18" s="3">
        <f t="shared" si="5"/>
        <v>7</v>
      </c>
      <c r="K18" s="3">
        <f t="shared" si="14"/>
        <v>1</v>
      </c>
      <c r="L18" s="3">
        <f t="shared" si="15"/>
        <v>1</v>
      </c>
      <c r="M18">
        <v>0</v>
      </c>
      <c r="N18">
        <v>0</v>
      </c>
      <c r="O18" s="3">
        <f t="shared" si="6"/>
        <v>0</v>
      </c>
      <c r="P18" s="3">
        <f t="shared" si="7"/>
        <v>0</v>
      </c>
      <c r="Q18" s="3">
        <f t="shared" si="8"/>
        <v>1</v>
      </c>
      <c r="R18" s="3">
        <f t="shared" si="9"/>
        <v>0</v>
      </c>
      <c r="S18" s="3">
        <f t="shared" si="10"/>
        <v>1</v>
      </c>
      <c r="T18" s="3">
        <f t="shared" si="11"/>
        <v>0</v>
      </c>
      <c r="U18" s="3">
        <f t="shared" si="12"/>
        <v>1</v>
      </c>
      <c r="V18" s="3">
        <f t="shared" si="13"/>
        <v>0</v>
      </c>
    </row>
    <row r="19" spans="1:22">
      <c r="A19" s="3" t="s">
        <v>136</v>
      </c>
      <c r="B19" s="3">
        <v>1999</v>
      </c>
      <c r="C19" t="s">
        <v>15</v>
      </c>
      <c r="D19" s="3">
        <v>0</v>
      </c>
      <c r="E19" s="3">
        <f t="shared" si="0"/>
        <v>0</v>
      </c>
      <c r="F19" s="3">
        <f t="shared" si="1"/>
        <v>0</v>
      </c>
      <c r="G19" s="3">
        <f t="shared" si="2"/>
        <v>0</v>
      </c>
      <c r="H19" s="3">
        <f t="shared" si="3"/>
        <v>0</v>
      </c>
      <c r="I19" s="3">
        <f t="shared" si="4"/>
        <v>0</v>
      </c>
      <c r="J19" s="3">
        <f t="shared" si="5"/>
        <v>4</v>
      </c>
      <c r="K19" s="3">
        <f t="shared" si="14"/>
        <v>0</v>
      </c>
      <c r="L19" s="3">
        <f t="shared" si="15"/>
        <v>1</v>
      </c>
      <c r="M19">
        <v>0</v>
      </c>
      <c r="N19">
        <v>0</v>
      </c>
      <c r="O19" s="3">
        <f t="shared" si="6"/>
        <v>1</v>
      </c>
      <c r="P19" s="3">
        <f t="shared" si="7"/>
        <v>0</v>
      </c>
      <c r="Q19" s="3">
        <f t="shared" si="8"/>
        <v>1</v>
      </c>
      <c r="R19" s="3">
        <f t="shared" si="9"/>
        <v>0</v>
      </c>
      <c r="S19" s="3">
        <f t="shared" si="10"/>
        <v>1</v>
      </c>
      <c r="T19" s="3">
        <f t="shared" si="11"/>
        <v>0</v>
      </c>
      <c r="U19" s="3">
        <f t="shared" si="12"/>
        <v>0</v>
      </c>
      <c r="V19" s="3">
        <f t="shared" si="13"/>
        <v>0</v>
      </c>
    </row>
    <row r="20" spans="1:22">
      <c r="A20" s="3" t="s">
        <v>137</v>
      </c>
      <c r="B20" s="3">
        <v>1999</v>
      </c>
      <c r="C20" t="s">
        <v>15</v>
      </c>
      <c r="D20" s="3">
        <v>0</v>
      </c>
      <c r="E20" s="3">
        <f t="shared" si="0"/>
        <v>0</v>
      </c>
      <c r="F20" s="3">
        <f t="shared" si="1"/>
        <v>0</v>
      </c>
      <c r="G20" s="3">
        <f t="shared" si="2"/>
        <v>0</v>
      </c>
      <c r="H20" s="3">
        <f t="shared" si="3"/>
        <v>1</v>
      </c>
      <c r="I20" s="3">
        <f t="shared" si="4"/>
        <v>0</v>
      </c>
      <c r="J20" s="3">
        <f t="shared" si="5"/>
        <v>7</v>
      </c>
      <c r="K20" s="3">
        <f t="shared" si="14"/>
        <v>1</v>
      </c>
      <c r="L20" s="3">
        <f t="shared" si="15"/>
        <v>1</v>
      </c>
      <c r="M20">
        <v>0</v>
      </c>
      <c r="N20">
        <v>0</v>
      </c>
      <c r="O20" s="3">
        <f t="shared" si="6"/>
        <v>1</v>
      </c>
      <c r="P20" s="3">
        <f t="shared" si="7"/>
        <v>0</v>
      </c>
      <c r="Q20" s="3">
        <f t="shared" si="8"/>
        <v>0</v>
      </c>
      <c r="R20" s="3">
        <f t="shared" si="9"/>
        <v>0</v>
      </c>
      <c r="S20" s="3">
        <f t="shared" si="10"/>
        <v>1</v>
      </c>
      <c r="T20" s="3">
        <f t="shared" si="11"/>
        <v>0</v>
      </c>
      <c r="U20" s="3">
        <f t="shared" si="12"/>
        <v>1</v>
      </c>
      <c r="V20" s="3">
        <f t="shared" si="13"/>
        <v>0</v>
      </c>
    </row>
    <row r="21" spans="1:22">
      <c r="A21" s="3" t="s">
        <v>138</v>
      </c>
      <c r="B21" s="3">
        <v>1999</v>
      </c>
      <c r="C21" t="s">
        <v>15</v>
      </c>
      <c r="D21" s="3">
        <v>0</v>
      </c>
      <c r="E21" s="3">
        <f t="shared" si="0"/>
        <v>0</v>
      </c>
      <c r="F21" s="3">
        <f t="shared" si="1"/>
        <v>0</v>
      </c>
      <c r="G21" s="3">
        <f t="shared" si="2"/>
        <v>0</v>
      </c>
      <c r="H21" s="3">
        <f t="shared" si="3"/>
        <v>0</v>
      </c>
      <c r="I21" s="3">
        <f t="shared" si="4"/>
        <v>0</v>
      </c>
      <c r="J21" s="3">
        <f t="shared" si="5"/>
        <v>6</v>
      </c>
      <c r="K21" s="3">
        <f t="shared" si="14"/>
        <v>1</v>
      </c>
      <c r="L21" s="3">
        <f t="shared" si="15"/>
        <v>1</v>
      </c>
      <c r="M21">
        <v>0</v>
      </c>
      <c r="N21">
        <v>0</v>
      </c>
      <c r="O21" s="3">
        <f t="shared" si="6"/>
        <v>1</v>
      </c>
      <c r="P21" s="3">
        <f t="shared" si="7"/>
        <v>0</v>
      </c>
      <c r="Q21" s="3">
        <f t="shared" si="8"/>
        <v>0</v>
      </c>
      <c r="R21" s="3">
        <f t="shared" si="9"/>
        <v>0</v>
      </c>
      <c r="S21" s="3">
        <f t="shared" si="10"/>
        <v>1</v>
      </c>
      <c r="T21" s="3">
        <f t="shared" si="11"/>
        <v>0</v>
      </c>
      <c r="U21" s="3">
        <f t="shared" si="12"/>
        <v>0</v>
      </c>
      <c r="V21" s="3">
        <f t="shared" si="13"/>
        <v>0</v>
      </c>
    </row>
    <row r="22" spans="1:22">
      <c r="A22" s="3" t="s">
        <v>4165</v>
      </c>
      <c r="B22" s="3">
        <v>2000</v>
      </c>
      <c r="C22" t="s">
        <v>15</v>
      </c>
      <c r="D22" s="3">
        <v>0</v>
      </c>
      <c r="E22" s="3">
        <f t="shared" si="0"/>
        <v>0</v>
      </c>
      <c r="F22" s="3">
        <f t="shared" si="1"/>
        <v>1</v>
      </c>
      <c r="G22" s="3">
        <f t="shared" si="2"/>
        <v>0</v>
      </c>
      <c r="H22" s="3">
        <f t="shared" si="3"/>
        <v>0</v>
      </c>
      <c r="I22" s="3">
        <f t="shared" si="4"/>
        <v>0</v>
      </c>
      <c r="J22" s="3">
        <f t="shared" si="5"/>
        <v>5</v>
      </c>
      <c r="K22" s="3">
        <f t="shared" si="14"/>
        <v>0</v>
      </c>
      <c r="L22" s="3">
        <f t="shared" si="15"/>
        <v>1</v>
      </c>
      <c r="M22">
        <v>0</v>
      </c>
      <c r="N22">
        <v>0</v>
      </c>
      <c r="O22" s="3">
        <f t="shared" si="6"/>
        <v>0</v>
      </c>
      <c r="P22" s="3">
        <f t="shared" si="7"/>
        <v>0</v>
      </c>
      <c r="Q22" s="3">
        <f t="shared" si="8"/>
        <v>1</v>
      </c>
      <c r="R22" s="3">
        <f t="shared" si="9"/>
        <v>0</v>
      </c>
      <c r="S22" s="3">
        <f t="shared" si="10"/>
        <v>0</v>
      </c>
      <c r="T22" s="3">
        <f t="shared" si="11"/>
        <v>0</v>
      </c>
      <c r="U22" s="3">
        <f t="shared" si="12"/>
        <v>0</v>
      </c>
      <c r="V22" s="3">
        <f t="shared" si="13"/>
        <v>0</v>
      </c>
    </row>
    <row r="23" spans="1:22">
      <c r="A23" s="3" t="s">
        <v>10408</v>
      </c>
      <c r="B23" s="3">
        <v>2000</v>
      </c>
      <c r="C23" t="s">
        <v>15</v>
      </c>
      <c r="D23" s="3">
        <v>0</v>
      </c>
      <c r="E23" s="3">
        <f t="shared" si="0"/>
        <v>0</v>
      </c>
      <c r="F23" s="3">
        <f t="shared" si="1"/>
        <v>0</v>
      </c>
      <c r="G23" s="3">
        <f t="shared" si="2"/>
        <v>0</v>
      </c>
      <c r="H23" s="3">
        <f t="shared" si="3"/>
        <v>0</v>
      </c>
      <c r="I23" s="3">
        <f t="shared" si="4"/>
        <v>0</v>
      </c>
      <c r="J23" s="3">
        <f t="shared" si="5"/>
        <v>10</v>
      </c>
      <c r="K23" s="3">
        <f t="shared" si="14"/>
        <v>1</v>
      </c>
      <c r="L23" s="3">
        <f t="shared" si="15"/>
        <v>1</v>
      </c>
      <c r="M23">
        <v>0</v>
      </c>
      <c r="N23">
        <v>1</v>
      </c>
      <c r="O23" s="3">
        <f t="shared" si="6"/>
        <v>1</v>
      </c>
      <c r="P23" s="3">
        <f t="shared" si="7"/>
        <v>1</v>
      </c>
      <c r="Q23" s="3">
        <f t="shared" si="8"/>
        <v>0</v>
      </c>
      <c r="R23" s="3">
        <f t="shared" si="9"/>
        <v>0</v>
      </c>
      <c r="S23" s="3">
        <f t="shared" si="10"/>
        <v>1</v>
      </c>
      <c r="T23" s="3">
        <f t="shared" si="11"/>
        <v>0</v>
      </c>
      <c r="U23" s="3">
        <f t="shared" si="12"/>
        <v>0</v>
      </c>
      <c r="V23" s="3">
        <f t="shared" si="13"/>
        <v>0</v>
      </c>
    </row>
    <row r="24" spans="1:22">
      <c r="A24" s="3" t="s">
        <v>4163</v>
      </c>
      <c r="B24" s="3">
        <v>2000</v>
      </c>
      <c r="C24" t="s">
        <v>15</v>
      </c>
      <c r="D24" s="3">
        <v>0</v>
      </c>
      <c r="E24" s="3">
        <f t="shared" si="0"/>
        <v>0</v>
      </c>
      <c r="F24" s="3">
        <f t="shared" si="1"/>
        <v>0</v>
      </c>
      <c r="G24" s="3">
        <f t="shared" si="2"/>
        <v>0</v>
      </c>
      <c r="H24" s="3">
        <f t="shared" si="3"/>
        <v>1</v>
      </c>
      <c r="I24" s="3">
        <f t="shared" si="4"/>
        <v>0</v>
      </c>
      <c r="J24" s="3">
        <f t="shared" si="5"/>
        <v>5</v>
      </c>
      <c r="K24" s="3">
        <f t="shared" si="14"/>
        <v>1</v>
      </c>
      <c r="L24" s="3">
        <f t="shared" si="15"/>
        <v>1</v>
      </c>
      <c r="M24">
        <v>0</v>
      </c>
      <c r="N24">
        <v>0</v>
      </c>
      <c r="O24" s="3">
        <f t="shared" si="6"/>
        <v>1</v>
      </c>
      <c r="P24" s="3">
        <f t="shared" si="7"/>
        <v>0</v>
      </c>
      <c r="Q24" s="3">
        <f t="shared" si="8"/>
        <v>0</v>
      </c>
      <c r="R24" s="3">
        <f t="shared" si="9"/>
        <v>0</v>
      </c>
      <c r="S24" s="3">
        <f t="shared" si="10"/>
        <v>1</v>
      </c>
      <c r="T24" s="3">
        <f t="shared" si="11"/>
        <v>0</v>
      </c>
      <c r="U24" s="3">
        <f t="shared" si="12"/>
        <v>1</v>
      </c>
      <c r="V24" s="3">
        <f t="shared" si="13"/>
        <v>0</v>
      </c>
    </row>
    <row r="25" spans="1:22">
      <c r="A25" s="3" t="s">
        <v>4155</v>
      </c>
      <c r="B25" s="3">
        <v>2000</v>
      </c>
      <c r="C25" t="s">
        <v>15</v>
      </c>
      <c r="D25" s="3">
        <v>1</v>
      </c>
      <c r="E25" s="3">
        <f t="shared" si="0"/>
        <v>1</v>
      </c>
      <c r="F25" s="3">
        <f t="shared" si="1"/>
        <v>0</v>
      </c>
      <c r="G25" s="3">
        <f t="shared" si="2"/>
        <v>0</v>
      </c>
      <c r="H25" s="3">
        <f t="shared" si="3"/>
        <v>1</v>
      </c>
      <c r="I25" s="3">
        <f t="shared" si="4"/>
        <v>1</v>
      </c>
      <c r="J25" s="3">
        <f t="shared" si="5"/>
        <v>12</v>
      </c>
      <c r="K25" s="3">
        <f t="shared" si="14"/>
        <v>1</v>
      </c>
      <c r="L25" s="3">
        <f t="shared" si="15"/>
        <v>1</v>
      </c>
      <c r="M25">
        <v>0</v>
      </c>
      <c r="N25">
        <v>0</v>
      </c>
      <c r="O25" s="3">
        <f t="shared" si="6"/>
        <v>1</v>
      </c>
      <c r="P25" s="3">
        <f t="shared" si="7"/>
        <v>0</v>
      </c>
      <c r="Q25" s="3">
        <f t="shared" si="8"/>
        <v>0</v>
      </c>
      <c r="R25" s="3">
        <f t="shared" si="9"/>
        <v>0</v>
      </c>
      <c r="S25" s="3">
        <f t="shared" si="10"/>
        <v>1</v>
      </c>
      <c r="T25" s="3">
        <f t="shared" si="11"/>
        <v>1</v>
      </c>
      <c r="U25" s="3">
        <f t="shared" si="12"/>
        <v>1</v>
      </c>
      <c r="V25" s="3">
        <f t="shared" si="13"/>
        <v>1</v>
      </c>
    </row>
    <row r="26" spans="1:22">
      <c r="A26" s="3" t="s">
        <v>4162</v>
      </c>
      <c r="B26" s="3">
        <v>2000</v>
      </c>
      <c r="C26" t="s">
        <v>15</v>
      </c>
      <c r="D26" s="3">
        <v>0</v>
      </c>
      <c r="E26" s="3">
        <f t="shared" si="0"/>
        <v>0</v>
      </c>
      <c r="F26" s="3">
        <f t="shared" si="1"/>
        <v>0</v>
      </c>
      <c r="G26" s="3">
        <f t="shared" si="2"/>
        <v>0</v>
      </c>
      <c r="H26" s="3">
        <f t="shared" si="3"/>
        <v>1</v>
      </c>
      <c r="I26" s="3">
        <f t="shared" si="4"/>
        <v>0</v>
      </c>
      <c r="J26" s="3">
        <f t="shared" si="5"/>
        <v>5</v>
      </c>
      <c r="K26" s="3">
        <f t="shared" si="14"/>
        <v>1</v>
      </c>
      <c r="L26" s="3">
        <f t="shared" si="15"/>
        <v>1</v>
      </c>
      <c r="M26">
        <v>0</v>
      </c>
      <c r="N26">
        <v>0</v>
      </c>
      <c r="O26" s="3">
        <f t="shared" si="6"/>
        <v>1</v>
      </c>
      <c r="P26" s="3">
        <f t="shared" si="7"/>
        <v>0</v>
      </c>
      <c r="Q26" s="3">
        <f t="shared" si="8"/>
        <v>1</v>
      </c>
      <c r="R26" s="3">
        <f t="shared" si="9"/>
        <v>1</v>
      </c>
      <c r="S26" s="3">
        <f t="shared" si="10"/>
        <v>1</v>
      </c>
      <c r="T26" s="3">
        <f t="shared" si="11"/>
        <v>0</v>
      </c>
      <c r="U26" s="3">
        <f t="shared" si="12"/>
        <v>0</v>
      </c>
      <c r="V26" s="3">
        <f t="shared" si="13"/>
        <v>0</v>
      </c>
    </row>
    <row r="27" spans="1:22">
      <c r="A27" s="3" t="s">
        <v>139</v>
      </c>
      <c r="B27" s="3">
        <v>2001</v>
      </c>
      <c r="C27" t="s">
        <v>15</v>
      </c>
      <c r="D27" s="3">
        <v>1</v>
      </c>
      <c r="E27" s="3">
        <f t="shared" si="0"/>
        <v>0</v>
      </c>
      <c r="F27" s="3">
        <f t="shared" si="1"/>
        <v>0</v>
      </c>
      <c r="G27" s="3">
        <f t="shared" si="2"/>
        <v>0</v>
      </c>
      <c r="H27" s="3">
        <f t="shared" si="3"/>
        <v>1</v>
      </c>
      <c r="I27" s="3">
        <f t="shared" si="4"/>
        <v>1</v>
      </c>
      <c r="J27" s="3">
        <f t="shared" si="5"/>
        <v>8</v>
      </c>
      <c r="K27" s="3">
        <f t="shared" si="14"/>
        <v>1</v>
      </c>
      <c r="L27" s="3">
        <f t="shared" si="15"/>
        <v>1</v>
      </c>
      <c r="M27">
        <v>0</v>
      </c>
      <c r="N27">
        <v>0</v>
      </c>
      <c r="O27" s="3">
        <f t="shared" si="6"/>
        <v>1</v>
      </c>
      <c r="P27" s="3">
        <f t="shared" si="7"/>
        <v>1</v>
      </c>
      <c r="Q27" s="3">
        <f t="shared" si="8"/>
        <v>0</v>
      </c>
      <c r="R27" s="3">
        <f t="shared" si="9"/>
        <v>0</v>
      </c>
      <c r="S27" s="3">
        <f t="shared" si="10"/>
        <v>1</v>
      </c>
      <c r="T27" s="3">
        <f t="shared" si="11"/>
        <v>1</v>
      </c>
      <c r="U27" s="3">
        <f t="shared" si="12"/>
        <v>1</v>
      </c>
      <c r="V27" s="3">
        <f t="shared" si="13"/>
        <v>0</v>
      </c>
    </row>
    <row r="28" spans="1:22">
      <c r="A28" s="3" t="s">
        <v>140</v>
      </c>
      <c r="B28" s="3">
        <v>2001</v>
      </c>
      <c r="C28" t="s">
        <v>15</v>
      </c>
      <c r="D28" s="3">
        <v>0</v>
      </c>
      <c r="E28" s="3">
        <f t="shared" si="0"/>
        <v>0</v>
      </c>
      <c r="F28" s="3">
        <f t="shared" si="1"/>
        <v>1</v>
      </c>
      <c r="G28" s="3">
        <f t="shared" si="2"/>
        <v>0</v>
      </c>
      <c r="H28" s="3">
        <f t="shared" si="3"/>
        <v>0</v>
      </c>
      <c r="I28" s="3">
        <f t="shared" si="4"/>
        <v>0</v>
      </c>
      <c r="J28" s="3">
        <f t="shared" si="5"/>
        <v>7</v>
      </c>
      <c r="K28" s="3">
        <f t="shared" si="14"/>
        <v>1</v>
      </c>
      <c r="L28" s="3">
        <f t="shared" si="15"/>
        <v>1</v>
      </c>
      <c r="M28">
        <v>0</v>
      </c>
      <c r="N28">
        <v>0</v>
      </c>
      <c r="O28" s="3">
        <f t="shared" si="6"/>
        <v>0</v>
      </c>
      <c r="P28" s="3">
        <f t="shared" si="7"/>
        <v>0</v>
      </c>
      <c r="Q28" s="3">
        <f t="shared" si="8"/>
        <v>1</v>
      </c>
      <c r="R28" s="3">
        <f t="shared" si="9"/>
        <v>1</v>
      </c>
      <c r="S28" s="3">
        <f t="shared" si="10"/>
        <v>0</v>
      </c>
      <c r="T28" s="3">
        <f t="shared" si="11"/>
        <v>0</v>
      </c>
      <c r="U28" s="3">
        <f t="shared" si="12"/>
        <v>0</v>
      </c>
      <c r="V28" s="3">
        <f t="shared" si="13"/>
        <v>0</v>
      </c>
    </row>
    <row r="29" spans="1:22">
      <c r="A29" s="3" t="s">
        <v>141</v>
      </c>
      <c r="B29" s="3">
        <v>2001</v>
      </c>
      <c r="C29" t="s">
        <v>15</v>
      </c>
      <c r="D29" s="3">
        <v>0</v>
      </c>
      <c r="E29" s="3">
        <f t="shared" si="0"/>
        <v>0</v>
      </c>
      <c r="F29" s="3">
        <f t="shared" si="1"/>
        <v>0</v>
      </c>
      <c r="G29" s="3">
        <f t="shared" si="2"/>
        <v>0</v>
      </c>
      <c r="H29" s="3">
        <f t="shared" si="3"/>
        <v>1</v>
      </c>
      <c r="I29" s="3">
        <f t="shared" si="4"/>
        <v>0</v>
      </c>
      <c r="J29" s="3">
        <f t="shared" si="5"/>
        <v>5</v>
      </c>
      <c r="K29" s="3">
        <f t="shared" si="14"/>
        <v>0</v>
      </c>
      <c r="L29" s="3">
        <f t="shared" si="15"/>
        <v>1</v>
      </c>
      <c r="M29">
        <v>0</v>
      </c>
      <c r="N29">
        <v>0</v>
      </c>
      <c r="O29" s="3">
        <f t="shared" si="6"/>
        <v>0</v>
      </c>
      <c r="P29" s="3">
        <f t="shared" si="7"/>
        <v>0</v>
      </c>
      <c r="Q29" s="3">
        <f t="shared" si="8"/>
        <v>1</v>
      </c>
      <c r="R29" s="3">
        <f t="shared" si="9"/>
        <v>0</v>
      </c>
      <c r="S29" s="3">
        <f t="shared" si="10"/>
        <v>1</v>
      </c>
      <c r="T29" s="3">
        <f t="shared" si="11"/>
        <v>0</v>
      </c>
      <c r="U29" s="3">
        <f t="shared" si="12"/>
        <v>0</v>
      </c>
      <c r="V29" s="3">
        <f t="shared" si="13"/>
        <v>0</v>
      </c>
    </row>
    <row r="30" spans="1:22">
      <c r="A30" s="3" t="s">
        <v>142</v>
      </c>
      <c r="B30" s="3">
        <v>2001</v>
      </c>
      <c r="C30" t="s">
        <v>15</v>
      </c>
      <c r="D30" s="3">
        <v>0</v>
      </c>
      <c r="E30" s="3">
        <f t="shared" si="0"/>
        <v>1</v>
      </c>
      <c r="F30" s="3">
        <f t="shared" si="1"/>
        <v>0</v>
      </c>
      <c r="G30" s="3">
        <f t="shared" si="2"/>
        <v>0</v>
      </c>
      <c r="H30" s="3">
        <f t="shared" si="3"/>
        <v>1</v>
      </c>
      <c r="I30" s="3">
        <f t="shared" si="4"/>
        <v>0</v>
      </c>
      <c r="J30" s="3">
        <f t="shared" si="5"/>
        <v>13</v>
      </c>
      <c r="K30" s="3">
        <f t="shared" si="14"/>
        <v>1</v>
      </c>
      <c r="L30" s="3">
        <f t="shared" si="15"/>
        <v>1</v>
      </c>
      <c r="M30">
        <v>0</v>
      </c>
      <c r="N30">
        <v>0</v>
      </c>
      <c r="O30" s="3">
        <f t="shared" si="6"/>
        <v>1</v>
      </c>
      <c r="P30" s="3">
        <f t="shared" si="7"/>
        <v>0</v>
      </c>
      <c r="Q30" s="3">
        <f t="shared" si="8"/>
        <v>0</v>
      </c>
      <c r="R30" s="3">
        <f t="shared" si="9"/>
        <v>0</v>
      </c>
      <c r="S30" s="3">
        <f t="shared" si="10"/>
        <v>1</v>
      </c>
      <c r="T30" s="3">
        <f t="shared" si="11"/>
        <v>0</v>
      </c>
      <c r="U30" s="3">
        <f t="shared" si="12"/>
        <v>1</v>
      </c>
      <c r="V30" s="3">
        <f t="shared" si="13"/>
        <v>0</v>
      </c>
    </row>
    <row r="31" spans="1:22">
      <c r="A31" s="3" t="s">
        <v>143</v>
      </c>
      <c r="B31" s="3">
        <v>2001</v>
      </c>
      <c r="C31" t="s">
        <v>15</v>
      </c>
      <c r="D31" s="3">
        <v>0</v>
      </c>
      <c r="E31" s="3">
        <f t="shared" si="0"/>
        <v>0</v>
      </c>
      <c r="F31" s="3">
        <f t="shared" si="1"/>
        <v>0</v>
      </c>
      <c r="G31" s="3">
        <f t="shared" si="2"/>
        <v>0</v>
      </c>
      <c r="H31" s="3">
        <f t="shared" si="3"/>
        <v>0</v>
      </c>
      <c r="I31" s="3">
        <f t="shared" si="4"/>
        <v>0</v>
      </c>
      <c r="J31" s="3">
        <f t="shared" si="5"/>
        <v>8</v>
      </c>
      <c r="K31" s="3">
        <f t="shared" si="14"/>
        <v>0</v>
      </c>
      <c r="L31" s="3">
        <f t="shared" si="15"/>
        <v>0</v>
      </c>
      <c r="M31">
        <v>0</v>
      </c>
      <c r="N31">
        <v>0</v>
      </c>
      <c r="O31" s="3">
        <f t="shared" si="6"/>
        <v>0</v>
      </c>
      <c r="P31" s="3">
        <f t="shared" si="7"/>
        <v>0</v>
      </c>
      <c r="Q31" s="3">
        <f t="shared" si="8"/>
        <v>0</v>
      </c>
      <c r="R31" s="3">
        <f t="shared" si="9"/>
        <v>0</v>
      </c>
      <c r="S31" s="3">
        <f t="shared" si="10"/>
        <v>0</v>
      </c>
      <c r="T31" s="3">
        <f t="shared" si="11"/>
        <v>0</v>
      </c>
      <c r="U31" s="3">
        <f t="shared" si="12"/>
        <v>0</v>
      </c>
      <c r="V31" s="3">
        <f t="shared" si="13"/>
        <v>0</v>
      </c>
    </row>
    <row r="32" spans="1:22">
      <c r="A32" s="3" t="s">
        <v>4287</v>
      </c>
      <c r="B32" s="3">
        <v>2002</v>
      </c>
      <c r="C32" t="s">
        <v>15</v>
      </c>
      <c r="D32" s="3">
        <v>1</v>
      </c>
      <c r="E32" s="3">
        <f t="shared" si="0"/>
        <v>0</v>
      </c>
      <c r="F32" s="3">
        <f t="shared" si="1"/>
        <v>1</v>
      </c>
      <c r="G32" s="3">
        <f t="shared" si="2"/>
        <v>1</v>
      </c>
      <c r="H32" s="3">
        <f t="shared" si="3"/>
        <v>0</v>
      </c>
      <c r="I32" s="3">
        <f t="shared" si="4"/>
        <v>0</v>
      </c>
      <c r="J32" s="3">
        <f t="shared" si="5"/>
        <v>13</v>
      </c>
      <c r="K32" s="3">
        <f t="shared" si="14"/>
        <v>1</v>
      </c>
      <c r="L32" s="3">
        <f t="shared" si="15"/>
        <v>1</v>
      </c>
      <c r="M32">
        <v>0</v>
      </c>
      <c r="N32">
        <v>0</v>
      </c>
      <c r="O32" s="3">
        <f t="shared" si="6"/>
        <v>1</v>
      </c>
      <c r="P32" s="3">
        <f t="shared" si="7"/>
        <v>1</v>
      </c>
      <c r="Q32" s="3">
        <f t="shared" si="8"/>
        <v>0</v>
      </c>
      <c r="R32" s="3">
        <f t="shared" si="9"/>
        <v>0</v>
      </c>
      <c r="S32" s="3">
        <f t="shared" si="10"/>
        <v>1</v>
      </c>
      <c r="T32" s="3">
        <f t="shared" si="11"/>
        <v>1</v>
      </c>
      <c r="U32" s="3">
        <f t="shared" si="12"/>
        <v>1</v>
      </c>
      <c r="V32" s="3">
        <f t="shared" si="13"/>
        <v>1</v>
      </c>
    </row>
    <row r="33" spans="1:22">
      <c r="A33" s="3" t="s">
        <v>4281</v>
      </c>
      <c r="B33" s="3">
        <v>2002</v>
      </c>
      <c r="C33" t="s">
        <v>15</v>
      </c>
      <c r="D33" s="3">
        <v>0</v>
      </c>
      <c r="E33" s="3">
        <f t="shared" si="0"/>
        <v>0</v>
      </c>
      <c r="F33" s="3">
        <f t="shared" si="1"/>
        <v>0</v>
      </c>
      <c r="G33" s="3">
        <f t="shared" si="2"/>
        <v>0</v>
      </c>
      <c r="H33" s="3">
        <f t="shared" si="3"/>
        <v>1</v>
      </c>
      <c r="I33" s="3">
        <f t="shared" si="4"/>
        <v>0</v>
      </c>
      <c r="J33" s="3">
        <f t="shared" si="5"/>
        <v>10</v>
      </c>
      <c r="K33" s="3">
        <f t="shared" si="14"/>
        <v>1</v>
      </c>
      <c r="L33" s="3">
        <f t="shared" si="15"/>
        <v>1</v>
      </c>
      <c r="M33">
        <v>0</v>
      </c>
      <c r="N33">
        <v>0</v>
      </c>
      <c r="O33" s="3">
        <f t="shared" si="6"/>
        <v>1</v>
      </c>
      <c r="P33" s="3">
        <f t="shared" si="7"/>
        <v>0</v>
      </c>
      <c r="Q33" s="3">
        <f t="shared" si="8"/>
        <v>0</v>
      </c>
      <c r="R33" s="3">
        <f t="shared" si="9"/>
        <v>0</v>
      </c>
      <c r="S33" s="3">
        <f t="shared" si="10"/>
        <v>1</v>
      </c>
      <c r="T33" s="3">
        <f t="shared" si="11"/>
        <v>0</v>
      </c>
      <c r="U33" s="3">
        <f t="shared" si="12"/>
        <v>1</v>
      </c>
      <c r="V33" s="3">
        <f t="shared" si="13"/>
        <v>0</v>
      </c>
    </row>
    <row r="34" spans="1:22">
      <c r="A34" s="3" t="s">
        <v>4284</v>
      </c>
      <c r="B34" s="3">
        <v>2002</v>
      </c>
      <c r="C34" t="s">
        <v>15</v>
      </c>
      <c r="D34" s="3">
        <v>0</v>
      </c>
      <c r="E34" s="3">
        <f t="shared" ref="E34:E65" si="16">SUMPRODUCT(--(INDEX(baftas,,1)=A34)*(INDEX(baftas,,2)=B34)*((INDEX(baftas,,3)="Film")+(INDEX(baftas,,3)="Film From Any Source"))*(INDEX(baftas,,4)=1))</f>
        <v>0</v>
      </c>
      <c r="F34" s="3">
        <f t="shared" ref="F34:F65" si="17">SUMPRODUCT(--(INDEX(globes,,1)=A34)*(INDEX(globes,,2)=B34)*((INDEX(globes,,3)="Picture - Comedy")+(INDEX(globes,,3)="Picture - Musical")+(INDEX(globes,,3)="Picture - Musical or Comedy")))</f>
        <v>0</v>
      </c>
      <c r="G34" s="3">
        <f t="shared" ref="G34:G65" si="18">SUMPRODUCT(--(INDEX(globes,,1)=A34)*(INDEX(globes,,2)=B34)*((INDEX(globes,,3)="Picture - Comedy")+(INDEX(globes,,3)="Picture - Musical")+(INDEX(globes,,3)="Picture - Musical or Comedy"))*(INDEX(globes,,4)=1))</f>
        <v>0</v>
      </c>
      <c r="H34" s="3">
        <f t="shared" ref="H34:H65" si="19">SUMPRODUCT(--(INDEX(globes,,1)=A34)*(INDEX(globes,,2)=B34)*((INDEX(globes,,3)="Picture - Drama")+(INDEX(globes,,3)="Picture")))</f>
        <v>1</v>
      </c>
      <c r="I34" s="3">
        <f t="shared" ref="I34:I65" si="20">SUMPRODUCT(--(INDEX(globes,,1)=A34)*(INDEX(globes,,2)=B34)*((INDEX(globes,,3)="Picture - Drama")+(INDEX(globes,,3)="Picture"))*(INDEX(globes,,4)=1))</f>
        <v>1</v>
      </c>
      <c r="J34" s="3">
        <f t="shared" ref="J34:J65" si="21">SUMPRODUCT(--(INDEX(oscars,,1)=A34)*(INDEX(oscars,,2)=B34))</f>
        <v>9</v>
      </c>
      <c r="K34" s="3">
        <f t="shared" si="14"/>
        <v>1</v>
      </c>
      <c r="L34" s="3">
        <f t="shared" si="15"/>
        <v>1</v>
      </c>
      <c r="M34">
        <v>0</v>
      </c>
      <c r="N34">
        <v>0</v>
      </c>
      <c r="O34" s="3">
        <f t="shared" ref="O34:O65" si="22">SUMPRODUCT(--(INDEX(dga,,3)=A34)*(INDEX(dga,,1)=B34))</f>
        <v>1</v>
      </c>
      <c r="P34" s="3">
        <f t="shared" ref="P34:P65" si="23">SUMPRODUCT(--(INDEX(dga,,3)=A34)*(INDEX(dga,,1)=B34)*(INDEX(dga,,4)=1))</f>
        <v>0</v>
      </c>
      <c r="Q34" s="3">
        <f t="shared" ref="Q34:Q65" si="24">SUMPRODUCT(--(INDEX(sag,,2)=A34)*(INDEX(sag,,1)=B34))</f>
        <v>1</v>
      </c>
      <c r="R34" s="3">
        <f t="shared" ref="R34:R65" si="25">SUMPRODUCT(--(INDEX(sag,,2)=A34)*(INDEX(sag,,1)=B34)*(INDEX(sag,,4)=1))</f>
        <v>0</v>
      </c>
      <c r="S34" s="3">
        <f t="shared" ref="S34:S65" si="26">SUMPRODUCT(--(INDEX(critics,,1)=A34)*(INDEX(critics,,2)=B34))</f>
        <v>1</v>
      </c>
      <c r="T34" s="3">
        <f t="shared" ref="T34:T65" si="27">SUMPRODUCT(--(INDEX(critics,,1)=A34)*(INDEX(critics,,2)=B34)*(INDEX(critics,,3)=1))</f>
        <v>0</v>
      </c>
      <c r="U34" s="3">
        <f t="shared" ref="U34:U65" si="28">SUMPRODUCT(--(INDEX(pga,,2)=A34)*(INDEX(pga,,1)=B34))</f>
        <v>0</v>
      </c>
      <c r="V34" s="3">
        <f t="shared" ref="V34:V65" si="29">SUMPRODUCT(--(INDEX(pga,,2)=A34)*(INDEX(pga,,1)=B34)*(INDEX(pga,,4)=1))</f>
        <v>0</v>
      </c>
    </row>
    <row r="35" spans="1:22">
      <c r="A35" s="3" t="s">
        <v>10537</v>
      </c>
      <c r="B35" s="3">
        <v>2002</v>
      </c>
      <c r="C35" t="s">
        <v>15</v>
      </c>
      <c r="D35" s="3">
        <v>0</v>
      </c>
      <c r="E35" s="3">
        <f t="shared" si="16"/>
        <v>0</v>
      </c>
      <c r="F35" s="3">
        <f t="shared" si="17"/>
        <v>0</v>
      </c>
      <c r="G35" s="3">
        <f t="shared" si="18"/>
        <v>0</v>
      </c>
      <c r="H35" s="3">
        <f t="shared" si="19"/>
        <v>1</v>
      </c>
      <c r="I35" s="3">
        <f t="shared" si="20"/>
        <v>0</v>
      </c>
      <c r="J35" s="3">
        <f t="shared" si="21"/>
        <v>6</v>
      </c>
      <c r="K35" s="3">
        <f t="shared" si="14"/>
        <v>0</v>
      </c>
      <c r="L35" s="3">
        <f t="shared" si="15"/>
        <v>0</v>
      </c>
      <c r="M35">
        <v>0</v>
      </c>
      <c r="N35">
        <v>0</v>
      </c>
      <c r="O35" s="3">
        <f t="shared" si="22"/>
        <v>1</v>
      </c>
      <c r="P35" s="3">
        <f t="shared" si="23"/>
        <v>0</v>
      </c>
      <c r="Q35" s="3">
        <f t="shared" si="24"/>
        <v>1</v>
      </c>
      <c r="R35" s="3">
        <f t="shared" si="25"/>
        <v>0</v>
      </c>
      <c r="S35" s="3">
        <f t="shared" si="26"/>
        <v>1</v>
      </c>
      <c r="T35" s="3">
        <f t="shared" si="27"/>
        <v>0</v>
      </c>
      <c r="U35" s="3">
        <f t="shared" si="28"/>
        <v>0</v>
      </c>
      <c r="V35" s="3">
        <f t="shared" si="29"/>
        <v>0</v>
      </c>
    </row>
    <row r="36" spans="1:22">
      <c r="A36" s="3" t="s">
        <v>4278</v>
      </c>
      <c r="B36" s="3">
        <v>2002</v>
      </c>
      <c r="C36" t="s">
        <v>15</v>
      </c>
      <c r="D36" s="3">
        <v>0</v>
      </c>
      <c r="E36" s="3">
        <f t="shared" si="16"/>
        <v>1</v>
      </c>
      <c r="F36" s="3">
        <f t="shared" si="17"/>
        <v>0</v>
      </c>
      <c r="G36" s="3">
        <f t="shared" si="18"/>
        <v>0</v>
      </c>
      <c r="H36" s="3">
        <f t="shared" si="19"/>
        <v>1</v>
      </c>
      <c r="I36" s="3">
        <f t="shared" si="20"/>
        <v>0</v>
      </c>
      <c r="J36" s="3">
        <f t="shared" si="21"/>
        <v>7</v>
      </c>
      <c r="K36" s="3">
        <f t="shared" si="14"/>
        <v>1</v>
      </c>
      <c r="L36" s="3">
        <f t="shared" si="15"/>
        <v>1</v>
      </c>
      <c r="M36">
        <v>0</v>
      </c>
      <c r="N36">
        <v>0</v>
      </c>
      <c r="O36" s="3">
        <f t="shared" si="22"/>
        <v>1</v>
      </c>
      <c r="P36" s="3">
        <f t="shared" si="23"/>
        <v>0</v>
      </c>
      <c r="Q36" s="3">
        <f t="shared" si="24"/>
        <v>0</v>
      </c>
      <c r="R36" s="3">
        <f t="shared" si="25"/>
        <v>0</v>
      </c>
      <c r="S36" s="3">
        <f t="shared" si="26"/>
        <v>1</v>
      </c>
      <c r="T36" s="3">
        <f t="shared" si="27"/>
        <v>0</v>
      </c>
      <c r="U36" s="3">
        <f t="shared" si="28"/>
        <v>0</v>
      </c>
      <c r="V36" s="3">
        <f t="shared" si="29"/>
        <v>0</v>
      </c>
    </row>
    <row r="37" spans="1:22">
      <c r="A37" s="3" t="s">
        <v>144</v>
      </c>
      <c r="B37" s="3">
        <v>2003</v>
      </c>
      <c r="C37" t="s">
        <v>15</v>
      </c>
      <c r="D37" s="3">
        <v>1</v>
      </c>
      <c r="E37" s="3">
        <f t="shared" si="16"/>
        <v>1</v>
      </c>
      <c r="F37" s="3">
        <f t="shared" si="17"/>
        <v>0</v>
      </c>
      <c r="G37" s="3">
        <f t="shared" si="18"/>
        <v>0</v>
      </c>
      <c r="H37" s="3">
        <f t="shared" si="19"/>
        <v>1</v>
      </c>
      <c r="I37" s="3">
        <f t="shared" si="20"/>
        <v>1</v>
      </c>
      <c r="J37" s="3">
        <f t="shared" si="21"/>
        <v>11</v>
      </c>
      <c r="K37" s="3">
        <f t="shared" si="14"/>
        <v>1</v>
      </c>
      <c r="L37" s="3">
        <f t="shared" si="15"/>
        <v>1</v>
      </c>
      <c r="M37">
        <v>0</v>
      </c>
      <c r="N37">
        <v>0</v>
      </c>
      <c r="O37" s="3">
        <f t="shared" si="22"/>
        <v>1</v>
      </c>
      <c r="P37" s="3">
        <f t="shared" si="23"/>
        <v>1</v>
      </c>
      <c r="Q37" s="3">
        <f t="shared" si="24"/>
        <v>1</v>
      </c>
      <c r="R37" s="3">
        <f t="shared" si="25"/>
        <v>1</v>
      </c>
      <c r="S37" s="3">
        <f t="shared" si="26"/>
        <v>1</v>
      </c>
      <c r="T37" s="3">
        <f t="shared" si="27"/>
        <v>1</v>
      </c>
      <c r="U37" s="3">
        <f t="shared" si="28"/>
        <v>1</v>
      </c>
      <c r="V37" s="3">
        <f t="shared" si="29"/>
        <v>1</v>
      </c>
    </row>
    <row r="38" spans="1:22">
      <c r="A38" s="3" t="s">
        <v>145</v>
      </c>
      <c r="B38" s="3">
        <v>2003</v>
      </c>
      <c r="C38" t="s">
        <v>15</v>
      </c>
      <c r="D38" s="3">
        <v>0</v>
      </c>
      <c r="E38" s="3">
        <f t="shared" si="16"/>
        <v>0</v>
      </c>
      <c r="F38" s="3">
        <f t="shared" si="17"/>
        <v>1</v>
      </c>
      <c r="G38" s="3">
        <f t="shared" si="18"/>
        <v>1</v>
      </c>
      <c r="H38" s="3">
        <f t="shared" si="19"/>
        <v>0</v>
      </c>
      <c r="I38" s="3">
        <f t="shared" si="20"/>
        <v>0</v>
      </c>
      <c r="J38" s="3">
        <f t="shared" si="21"/>
        <v>4</v>
      </c>
      <c r="K38" s="3">
        <f t="shared" si="14"/>
        <v>1</v>
      </c>
      <c r="L38" s="3">
        <f t="shared" si="15"/>
        <v>1</v>
      </c>
      <c r="M38">
        <v>0</v>
      </c>
      <c r="N38">
        <v>0</v>
      </c>
      <c r="O38" s="3">
        <f t="shared" si="22"/>
        <v>1</v>
      </c>
      <c r="P38" s="3">
        <f t="shared" si="23"/>
        <v>0</v>
      </c>
      <c r="Q38" s="3">
        <f t="shared" si="24"/>
        <v>0</v>
      </c>
      <c r="R38" s="3">
        <f t="shared" si="25"/>
        <v>0</v>
      </c>
      <c r="S38" s="3">
        <f t="shared" si="26"/>
        <v>1</v>
      </c>
      <c r="T38" s="3">
        <f t="shared" si="27"/>
        <v>0</v>
      </c>
      <c r="U38" s="3">
        <f t="shared" si="28"/>
        <v>0</v>
      </c>
      <c r="V38" s="3">
        <f t="shared" si="29"/>
        <v>0</v>
      </c>
    </row>
    <row r="39" spans="1:22">
      <c r="A39" s="3" t="s">
        <v>146</v>
      </c>
      <c r="B39" s="3">
        <v>2003</v>
      </c>
      <c r="C39" t="s">
        <v>15</v>
      </c>
      <c r="D39" s="3">
        <v>0</v>
      </c>
      <c r="E39" s="3">
        <f t="shared" si="16"/>
        <v>0</v>
      </c>
      <c r="F39" s="3">
        <f t="shared" si="17"/>
        <v>0</v>
      </c>
      <c r="G39" s="3">
        <f t="shared" si="18"/>
        <v>0</v>
      </c>
      <c r="H39" s="3">
        <f t="shared" si="19"/>
        <v>1</v>
      </c>
      <c r="I39" s="3">
        <f t="shared" si="20"/>
        <v>0</v>
      </c>
      <c r="J39" s="3">
        <f t="shared" si="21"/>
        <v>10</v>
      </c>
      <c r="K39" s="3">
        <f t="shared" si="14"/>
        <v>1</v>
      </c>
      <c r="L39" s="3">
        <f t="shared" si="15"/>
        <v>0</v>
      </c>
      <c r="M39">
        <v>0</v>
      </c>
      <c r="N39">
        <v>0</v>
      </c>
      <c r="O39" s="3">
        <f t="shared" si="22"/>
        <v>1</v>
      </c>
      <c r="P39" s="3">
        <f t="shared" si="23"/>
        <v>0</v>
      </c>
      <c r="Q39" s="3">
        <f t="shared" si="24"/>
        <v>0</v>
      </c>
      <c r="R39" s="3">
        <f t="shared" si="25"/>
        <v>0</v>
      </c>
      <c r="S39" s="3">
        <f t="shared" si="26"/>
        <v>1</v>
      </c>
      <c r="T39" s="3">
        <f t="shared" si="27"/>
        <v>0</v>
      </c>
      <c r="U39" s="3">
        <f t="shared" si="28"/>
        <v>1</v>
      </c>
      <c r="V39" s="3">
        <f t="shared" si="29"/>
        <v>0</v>
      </c>
    </row>
    <row r="40" spans="1:22">
      <c r="A40" s="3" t="s">
        <v>147</v>
      </c>
      <c r="B40" s="3">
        <v>2003</v>
      </c>
      <c r="C40" t="s">
        <v>15</v>
      </c>
      <c r="D40" s="3">
        <v>0</v>
      </c>
      <c r="E40" s="3">
        <f t="shared" si="16"/>
        <v>0</v>
      </c>
      <c r="F40" s="3">
        <f t="shared" si="17"/>
        <v>0</v>
      </c>
      <c r="G40" s="3">
        <f t="shared" si="18"/>
        <v>0</v>
      </c>
      <c r="H40" s="3">
        <f t="shared" si="19"/>
        <v>1</v>
      </c>
      <c r="I40" s="3">
        <f t="shared" si="20"/>
        <v>0</v>
      </c>
      <c r="J40" s="3">
        <f t="shared" si="21"/>
        <v>6</v>
      </c>
      <c r="K40" s="3">
        <f t="shared" si="14"/>
        <v>1</v>
      </c>
      <c r="L40" s="3">
        <f t="shared" si="15"/>
        <v>1</v>
      </c>
      <c r="M40">
        <v>0</v>
      </c>
      <c r="N40">
        <v>0</v>
      </c>
      <c r="O40" s="3">
        <f t="shared" si="22"/>
        <v>1</v>
      </c>
      <c r="P40" s="3">
        <f t="shared" si="23"/>
        <v>0</v>
      </c>
      <c r="Q40" s="3">
        <f t="shared" si="24"/>
        <v>1</v>
      </c>
      <c r="R40" s="3">
        <f t="shared" si="25"/>
        <v>0</v>
      </c>
      <c r="S40" s="3">
        <f t="shared" si="26"/>
        <v>1</v>
      </c>
      <c r="T40" s="3">
        <f t="shared" si="27"/>
        <v>0</v>
      </c>
      <c r="U40" s="3">
        <f t="shared" si="28"/>
        <v>1</v>
      </c>
      <c r="V40" s="3">
        <f t="shared" si="29"/>
        <v>0</v>
      </c>
    </row>
    <row r="41" spans="1:22">
      <c r="A41" s="3" t="s">
        <v>148</v>
      </c>
      <c r="B41" s="3">
        <v>2003</v>
      </c>
      <c r="C41" t="s">
        <v>15</v>
      </c>
      <c r="D41" s="3">
        <v>0</v>
      </c>
      <c r="E41" s="3">
        <f t="shared" si="16"/>
        <v>0</v>
      </c>
      <c r="F41" s="3">
        <f t="shared" si="17"/>
        <v>0</v>
      </c>
      <c r="G41" s="3">
        <f t="shared" si="18"/>
        <v>0</v>
      </c>
      <c r="H41" s="3">
        <f t="shared" si="19"/>
        <v>1</v>
      </c>
      <c r="I41" s="3">
        <f t="shared" si="20"/>
        <v>0</v>
      </c>
      <c r="J41" s="3">
        <f t="shared" si="21"/>
        <v>7</v>
      </c>
      <c r="K41" s="3">
        <f t="shared" si="14"/>
        <v>0</v>
      </c>
      <c r="L41" s="3">
        <f t="shared" si="15"/>
        <v>1</v>
      </c>
      <c r="M41">
        <v>0</v>
      </c>
      <c r="N41">
        <v>0</v>
      </c>
      <c r="O41" s="3">
        <f t="shared" si="22"/>
        <v>1</v>
      </c>
      <c r="P41" s="3">
        <f t="shared" si="23"/>
        <v>0</v>
      </c>
      <c r="Q41" s="3">
        <f t="shared" si="24"/>
        <v>1</v>
      </c>
      <c r="R41" s="3">
        <f t="shared" si="25"/>
        <v>0</v>
      </c>
      <c r="S41" s="3">
        <f t="shared" si="26"/>
        <v>1</v>
      </c>
      <c r="T41" s="3">
        <f t="shared" si="27"/>
        <v>0</v>
      </c>
      <c r="U41" s="3">
        <f t="shared" si="28"/>
        <v>1</v>
      </c>
      <c r="V41" s="3">
        <f t="shared" si="29"/>
        <v>0</v>
      </c>
    </row>
    <row r="42" spans="1:22">
      <c r="A42" s="3" t="s">
        <v>4393</v>
      </c>
      <c r="B42" s="3">
        <v>2004</v>
      </c>
      <c r="C42" t="s">
        <v>15</v>
      </c>
      <c r="D42" s="3">
        <v>0</v>
      </c>
      <c r="E42" s="3">
        <f t="shared" si="16"/>
        <v>1</v>
      </c>
      <c r="F42" s="3">
        <f t="shared" si="17"/>
        <v>0</v>
      </c>
      <c r="G42" s="3">
        <f t="shared" si="18"/>
        <v>0</v>
      </c>
      <c r="H42" s="3">
        <f t="shared" si="19"/>
        <v>1</v>
      </c>
      <c r="I42" s="3">
        <f t="shared" si="20"/>
        <v>1</v>
      </c>
      <c r="J42" s="3">
        <f t="shared" si="21"/>
        <v>11</v>
      </c>
      <c r="K42" s="3">
        <f t="shared" si="14"/>
        <v>1</v>
      </c>
      <c r="L42" s="3">
        <f t="shared" si="15"/>
        <v>1</v>
      </c>
      <c r="M42">
        <v>0</v>
      </c>
      <c r="N42">
        <v>0</v>
      </c>
      <c r="O42" s="3">
        <f t="shared" si="22"/>
        <v>1</v>
      </c>
      <c r="P42" s="3">
        <f t="shared" si="23"/>
        <v>0</v>
      </c>
      <c r="Q42" s="3">
        <f t="shared" si="24"/>
        <v>1</v>
      </c>
      <c r="R42" s="3">
        <f t="shared" si="25"/>
        <v>0</v>
      </c>
      <c r="S42" s="3">
        <f t="shared" si="26"/>
        <v>1</v>
      </c>
      <c r="T42" s="3">
        <f t="shared" si="27"/>
        <v>0</v>
      </c>
      <c r="U42" s="3">
        <f t="shared" si="28"/>
        <v>1</v>
      </c>
      <c r="V42" s="3">
        <f t="shared" si="29"/>
        <v>1</v>
      </c>
    </row>
    <row r="43" spans="1:22">
      <c r="A43" s="3" t="s">
        <v>4392</v>
      </c>
      <c r="B43" s="3">
        <v>2004</v>
      </c>
      <c r="C43" t="s">
        <v>15</v>
      </c>
      <c r="D43" s="3">
        <v>0</v>
      </c>
      <c r="E43" s="3">
        <f t="shared" si="16"/>
        <v>0</v>
      </c>
      <c r="F43" s="3">
        <f t="shared" si="17"/>
        <v>0</v>
      </c>
      <c r="G43" s="3">
        <f t="shared" si="18"/>
        <v>0</v>
      </c>
      <c r="H43" s="3">
        <f t="shared" si="19"/>
        <v>1</v>
      </c>
      <c r="I43" s="3">
        <f t="shared" si="20"/>
        <v>0</v>
      </c>
      <c r="J43" s="3">
        <f t="shared" si="21"/>
        <v>7</v>
      </c>
      <c r="K43" s="3">
        <f t="shared" si="14"/>
        <v>0</v>
      </c>
      <c r="L43" s="3">
        <f t="shared" si="15"/>
        <v>1</v>
      </c>
      <c r="M43">
        <v>0</v>
      </c>
      <c r="N43">
        <v>0</v>
      </c>
      <c r="O43" s="3">
        <f t="shared" si="22"/>
        <v>1</v>
      </c>
      <c r="P43" s="3">
        <f t="shared" si="23"/>
        <v>0</v>
      </c>
      <c r="Q43" s="3">
        <f t="shared" si="24"/>
        <v>1</v>
      </c>
      <c r="R43" s="3">
        <f t="shared" si="25"/>
        <v>0</v>
      </c>
      <c r="S43" s="3">
        <f t="shared" si="26"/>
        <v>1</v>
      </c>
      <c r="T43" s="3">
        <f t="shared" si="27"/>
        <v>0</v>
      </c>
      <c r="U43" s="3">
        <f t="shared" si="28"/>
        <v>1</v>
      </c>
      <c r="V43" s="3">
        <f t="shared" si="29"/>
        <v>0</v>
      </c>
    </row>
    <row r="44" spans="1:22">
      <c r="A44" s="3" t="s">
        <v>4394</v>
      </c>
      <c r="B44" s="3">
        <v>2004</v>
      </c>
      <c r="C44" t="s">
        <v>15</v>
      </c>
      <c r="D44" s="3">
        <v>1</v>
      </c>
      <c r="E44" s="3">
        <f t="shared" si="16"/>
        <v>0</v>
      </c>
      <c r="F44" s="3">
        <f t="shared" si="17"/>
        <v>0</v>
      </c>
      <c r="G44" s="3">
        <f t="shared" si="18"/>
        <v>0</v>
      </c>
      <c r="H44" s="3">
        <f t="shared" si="19"/>
        <v>1</v>
      </c>
      <c r="I44" s="3">
        <f t="shared" si="20"/>
        <v>0</v>
      </c>
      <c r="J44" s="3">
        <f t="shared" si="21"/>
        <v>7</v>
      </c>
      <c r="K44" s="3">
        <f t="shared" si="14"/>
        <v>1</v>
      </c>
      <c r="L44" s="3">
        <f t="shared" si="15"/>
        <v>1</v>
      </c>
      <c r="M44">
        <v>0</v>
      </c>
      <c r="N44">
        <v>0</v>
      </c>
      <c r="O44" s="3">
        <f t="shared" si="22"/>
        <v>1</v>
      </c>
      <c r="P44" s="3">
        <f t="shared" si="23"/>
        <v>1</v>
      </c>
      <c r="Q44" s="3">
        <f t="shared" si="24"/>
        <v>0</v>
      </c>
      <c r="R44" s="3">
        <f t="shared" si="25"/>
        <v>0</v>
      </c>
      <c r="S44" s="3">
        <f t="shared" si="26"/>
        <v>1</v>
      </c>
      <c r="T44" s="3">
        <f t="shared" si="27"/>
        <v>0</v>
      </c>
      <c r="U44" s="3">
        <f t="shared" si="28"/>
        <v>1</v>
      </c>
      <c r="V44" s="3">
        <f t="shared" si="29"/>
        <v>0</v>
      </c>
    </row>
    <row r="45" spans="1:22">
      <c r="A45" s="3" t="s">
        <v>4396</v>
      </c>
      <c r="B45" s="3">
        <v>2004</v>
      </c>
      <c r="C45" t="s">
        <v>15</v>
      </c>
      <c r="D45" s="3">
        <v>0</v>
      </c>
      <c r="E45" s="3">
        <f t="shared" si="16"/>
        <v>0</v>
      </c>
      <c r="F45" s="3">
        <f t="shared" si="17"/>
        <v>1</v>
      </c>
      <c r="G45" s="3">
        <f t="shared" si="18"/>
        <v>0</v>
      </c>
      <c r="H45" s="3">
        <f t="shared" si="19"/>
        <v>0</v>
      </c>
      <c r="I45" s="3">
        <f t="shared" si="20"/>
        <v>0</v>
      </c>
      <c r="J45" s="3">
        <f t="shared" si="21"/>
        <v>6</v>
      </c>
      <c r="K45" s="3">
        <f t="shared" si="14"/>
        <v>1</v>
      </c>
      <c r="L45" s="3">
        <f t="shared" si="15"/>
        <v>0</v>
      </c>
      <c r="M45">
        <v>0</v>
      </c>
      <c r="N45">
        <v>0</v>
      </c>
      <c r="O45" s="3">
        <f t="shared" si="22"/>
        <v>1</v>
      </c>
      <c r="P45" s="3">
        <f t="shared" si="23"/>
        <v>0</v>
      </c>
      <c r="Q45" s="3">
        <f t="shared" si="24"/>
        <v>1</v>
      </c>
      <c r="R45" s="3">
        <f t="shared" si="25"/>
        <v>0</v>
      </c>
      <c r="S45" s="3">
        <f t="shared" si="26"/>
        <v>1</v>
      </c>
      <c r="T45" s="3">
        <f t="shared" si="27"/>
        <v>0</v>
      </c>
      <c r="U45" s="3">
        <f t="shared" si="28"/>
        <v>0</v>
      </c>
      <c r="V45" s="3">
        <f t="shared" si="29"/>
        <v>0</v>
      </c>
    </row>
    <row r="46" spans="1:22">
      <c r="A46" s="3" t="s">
        <v>4399</v>
      </c>
      <c r="B46" s="3">
        <v>2004</v>
      </c>
      <c r="C46" t="s">
        <v>15</v>
      </c>
      <c r="D46" s="3">
        <v>0</v>
      </c>
      <c r="E46" s="3">
        <f t="shared" si="16"/>
        <v>0</v>
      </c>
      <c r="F46" s="3">
        <f t="shared" si="17"/>
        <v>1</v>
      </c>
      <c r="G46" s="3">
        <f t="shared" si="18"/>
        <v>1</v>
      </c>
      <c r="H46" s="3">
        <f t="shared" si="19"/>
        <v>0</v>
      </c>
      <c r="I46" s="3">
        <f t="shared" si="20"/>
        <v>0</v>
      </c>
      <c r="J46" s="3">
        <f t="shared" si="21"/>
        <v>5</v>
      </c>
      <c r="K46" s="3">
        <f t="shared" si="14"/>
        <v>1</v>
      </c>
      <c r="L46" s="3">
        <f t="shared" si="15"/>
        <v>1</v>
      </c>
      <c r="M46">
        <v>0</v>
      </c>
      <c r="N46">
        <v>0</v>
      </c>
      <c r="O46" s="3">
        <f t="shared" si="22"/>
        <v>1</v>
      </c>
      <c r="P46" s="3">
        <f t="shared" si="23"/>
        <v>0</v>
      </c>
      <c r="Q46" s="3">
        <f t="shared" si="24"/>
        <v>1</v>
      </c>
      <c r="R46" s="3">
        <f t="shared" si="25"/>
        <v>1</v>
      </c>
      <c r="S46" s="3">
        <f t="shared" si="26"/>
        <v>1</v>
      </c>
      <c r="T46" s="3">
        <f t="shared" si="27"/>
        <v>1</v>
      </c>
      <c r="U46" s="3">
        <f t="shared" si="28"/>
        <v>1</v>
      </c>
      <c r="V46" s="3">
        <f t="shared" si="29"/>
        <v>0</v>
      </c>
    </row>
    <row r="47" spans="1:22">
      <c r="A47" s="3" t="s">
        <v>149</v>
      </c>
      <c r="B47" s="3">
        <v>2005</v>
      </c>
      <c r="C47" t="s">
        <v>15</v>
      </c>
      <c r="D47" s="3">
        <v>0</v>
      </c>
      <c r="E47" s="3">
        <f t="shared" si="16"/>
        <v>1</v>
      </c>
      <c r="F47" s="3">
        <f t="shared" si="17"/>
        <v>0</v>
      </c>
      <c r="G47" s="3">
        <f t="shared" si="18"/>
        <v>0</v>
      </c>
      <c r="H47" s="3">
        <f t="shared" si="19"/>
        <v>1</v>
      </c>
      <c r="I47" s="3">
        <f t="shared" si="20"/>
        <v>1</v>
      </c>
      <c r="J47" s="3">
        <f t="shared" si="21"/>
        <v>8</v>
      </c>
      <c r="K47" s="3">
        <f t="shared" si="14"/>
        <v>1</v>
      </c>
      <c r="L47" s="3">
        <f t="shared" si="15"/>
        <v>1</v>
      </c>
      <c r="M47">
        <v>0</v>
      </c>
      <c r="N47">
        <v>0</v>
      </c>
      <c r="O47" s="3">
        <f t="shared" si="22"/>
        <v>1</v>
      </c>
      <c r="P47" s="3">
        <f t="shared" si="23"/>
        <v>1</v>
      </c>
      <c r="Q47" s="3">
        <f t="shared" si="24"/>
        <v>1</v>
      </c>
      <c r="R47" s="3">
        <f t="shared" si="25"/>
        <v>0</v>
      </c>
      <c r="S47" s="3">
        <f t="shared" si="26"/>
        <v>1</v>
      </c>
      <c r="T47" s="3">
        <f t="shared" si="27"/>
        <v>1</v>
      </c>
      <c r="U47" s="3">
        <f t="shared" si="28"/>
        <v>1</v>
      </c>
      <c r="V47" s="3">
        <f t="shared" si="29"/>
        <v>1</v>
      </c>
    </row>
    <row r="48" spans="1:22">
      <c r="A48" s="3" t="s">
        <v>150</v>
      </c>
      <c r="B48" s="3">
        <v>2005</v>
      </c>
      <c r="C48" t="s">
        <v>15</v>
      </c>
      <c r="D48" s="3">
        <v>0</v>
      </c>
      <c r="E48" s="3">
        <f t="shared" si="16"/>
        <v>0</v>
      </c>
      <c r="F48" s="3">
        <f t="shared" si="17"/>
        <v>0</v>
      </c>
      <c r="G48" s="3">
        <f t="shared" si="18"/>
        <v>0</v>
      </c>
      <c r="H48" s="3">
        <f t="shared" si="19"/>
        <v>0</v>
      </c>
      <c r="I48" s="3">
        <f t="shared" si="20"/>
        <v>0</v>
      </c>
      <c r="J48" s="3">
        <f t="shared" si="21"/>
        <v>5</v>
      </c>
      <c r="K48" s="3">
        <f t="shared" si="14"/>
        <v>1</v>
      </c>
      <c r="L48" s="3">
        <f t="shared" si="15"/>
        <v>1</v>
      </c>
      <c r="M48">
        <v>0</v>
      </c>
      <c r="N48">
        <v>0</v>
      </c>
      <c r="O48" s="3">
        <f t="shared" si="22"/>
        <v>1</v>
      </c>
      <c r="P48" s="3">
        <f t="shared" si="23"/>
        <v>0</v>
      </c>
      <c r="Q48" s="3">
        <f t="shared" si="24"/>
        <v>1</v>
      </c>
      <c r="R48" s="3">
        <f t="shared" si="25"/>
        <v>0</v>
      </c>
      <c r="S48" s="3">
        <f t="shared" si="26"/>
        <v>1</v>
      </c>
      <c r="T48" s="3">
        <f t="shared" si="27"/>
        <v>0</v>
      </c>
      <c r="U48" s="3">
        <f t="shared" si="28"/>
        <v>1</v>
      </c>
      <c r="V48" s="3">
        <f t="shared" si="29"/>
        <v>0</v>
      </c>
    </row>
    <row r="49" spans="1:22">
      <c r="A49" s="3" t="s">
        <v>151</v>
      </c>
      <c r="B49" s="3">
        <v>2005</v>
      </c>
      <c r="C49" t="s">
        <v>15</v>
      </c>
      <c r="D49" s="3">
        <v>1</v>
      </c>
      <c r="E49" s="3">
        <f t="shared" si="16"/>
        <v>0</v>
      </c>
      <c r="F49" s="3">
        <f t="shared" si="17"/>
        <v>0</v>
      </c>
      <c r="G49" s="3">
        <f t="shared" si="18"/>
        <v>0</v>
      </c>
      <c r="H49" s="3">
        <f t="shared" si="19"/>
        <v>0</v>
      </c>
      <c r="I49" s="3">
        <f t="shared" si="20"/>
        <v>0</v>
      </c>
      <c r="J49" s="3">
        <f t="shared" si="21"/>
        <v>6</v>
      </c>
      <c r="K49" s="3">
        <f t="shared" si="14"/>
        <v>1</v>
      </c>
      <c r="L49" s="3">
        <f t="shared" si="15"/>
        <v>1</v>
      </c>
      <c r="M49">
        <v>0</v>
      </c>
      <c r="N49">
        <v>0</v>
      </c>
      <c r="O49" s="3">
        <f t="shared" si="22"/>
        <v>1</v>
      </c>
      <c r="P49" s="3">
        <f t="shared" si="23"/>
        <v>0</v>
      </c>
      <c r="Q49" s="3">
        <f t="shared" si="24"/>
        <v>0</v>
      </c>
      <c r="R49" s="3">
        <f t="shared" si="25"/>
        <v>0</v>
      </c>
      <c r="S49" s="3">
        <f t="shared" si="26"/>
        <v>1</v>
      </c>
      <c r="T49" s="3">
        <f t="shared" si="27"/>
        <v>0</v>
      </c>
      <c r="U49" s="3">
        <f t="shared" si="28"/>
        <v>1</v>
      </c>
      <c r="V49" s="3">
        <f t="shared" si="29"/>
        <v>0</v>
      </c>
    </row>
    <row r="50" spans="1:22">
      <c r="A50" s="3" t="s">
        <v>152</v>
      </c>
      <c r="B50" s="3">
        <v>2005</v>
      </c>
      <c r="C50" t="s">
        <v>15</v>
      </c>
      <c r="D50" s="3">
        <v>0</v>
      </c>
      <c r="E50" s="3">
        <f t="shared" si="16"/>
        <v>0</v>
      </c>
      <c r="F50" s="3">
        <f t="shared" si="17"/>
        <v>0</v>
      </c>
      <c r="G50" s="3">
        <f t="shared" si="18"/>
        <v>0</v>
      </c>
      <c r="H50" s="3">
        <f t="shared" si="19"/>
        <v>1</v>
      </c>
      <c r="I50" s="3">
        <f t="shared" si="20"/>
        <v>0</v>
      </c>
      <c r="J50" s="3">
        <f t="shared" si="21"/>
        <v>6</v>
      </c>
      <c r="K50" s="3">
        <f t="shared" si="14"/>
        <v>1</v>
      </c>
      <c r="L50" s="3">
        <f t="shared" si="15"/>
        <v>1</v>
      </c>
      <c r="M50">
        <v>0</v>
      </c>
      <c r="N50">
        <v>0</v>
      </c>
      <c r="O50" s="3">
        <f t="shared" si="22"/>
        <v>0</v>
      </c>
      <c r="P50" s="3">
        <f t="shared" si="23"/>
        <v>0</v>
      </c>
      <c r="Q50" s="3">
        <f t="shared" si="24"/>
        <v>1</v>
      </c>
      <c r="R50" s="3">
        <f t="shared" si="25"/>
        <v>0</v>
      </c>
      <c r="S50" s="3">
        <f t="shared" si="26"/>
        <v>1</v>
      </c>
      <c r="T50" s="3">
        <f t="shared" si="27"/>
        <v>0</v>
      </c>
      <c r="U50" s="3">
        <f t="shared" si="28"/>
        <v>1</v>
      </c>
      <c r="V50" s="3">
        <f t="shared" si="29"/>
        <v>0</v>
      </c>
    </row>
    <row r="51" spans="1:22">
      <c r="A51" s="3" t="s">
        <v>153</v>
      </c>
      <c r="B51" s="3">
        <v>2005</v>
      </c>
      <c r="C51" t="s">
        <v>15</v>
      </c>
      <c r="D51" s="3">
        <v>0</v>
      </c>
      <c r="E51" s="3">
        <f t="shared" si="16"/>
        <v>0</v>
      </c>
      <c r="F51" s="3">
        <f t="shared" si="17"/>
        <v>0</v>
      </c>
      <c r="G51" s="3">
        <f t="shared" si="18"/>
        <v>0</v>
      </c>
      <c r="H51" s="3">
        <f t="shared" si="19"/>
        <v>0</v>
      </c>
      <c r="I51" s="3">
        <f t="shared" si="20"/>
        <v>0</v>
      </c>
      <c r="J51" s="3">
        <f t="shared" si="21"/>
        <v>5</v>
      </c>
      <c r="K51" s="3">
        <f t="shared" si="14"/>
        <v>1</v>
      </c>
      <c r="L51" s="3">
        <f t="shared" si="15"/>
        <v>1</v>
      </c>
      <c r="M51">
        <v>0</v>
      </c>
      <c r="N51">
        <v>0</v>
      </c>
      <c r="O51" s="3">
        <f t="shared" si="22"/>
        <v>1</v>
      </c>
      <c r="P51" s="3">
        <f t="shared" si="23"/>
        <v>0</v>
      </c>
      <c r="Q51" s="3">
        <f t="shared" si="24"/>
        <v>0</v>
      </c>
      <c r="R51" s="3">
        <f t="shared" si="25"/>
        <v>0</v>
      </c>
      <c r="S51" s="3">
        <f t="shared" si="26"/>
        <v>1</v>
      </c>
      <c r="T51" s="3">
        <f t="shared" si="27"/>
        <v>0</v>
      </c>
      <c r="U51" s="3">
        <f t="shared" si="28"/>
        <v>0</v>
      </c>
      <c r="V51" s="3">
        <f t="shared" si="29"/>
        <v>0</v>
      </c>
    </row>
    <row r="52" spans="1:22">
      <c r="A52" s="3" t="s">
        <v>4515</v>
      </c>
      <c r="B52" s="3">
        <v>2006</v>
      </c>
      <c r="C52" t="s">
        <v>15</v>
      </c>
      <c r="D52" s="3">
        <v>0</v>
      </c>
      <c r="E52" s="3">
        <f t="shared" si="16"/>
        <v>0</v>
      </c>
      <c r="F52" s="3">
        <f t="shared" si="17"/>
        <v>0</v>
      </c>
      <c r="G52" s="3">
        <f t="shared" si="18"/>
        <v>0</v>
      </c>
      <c r="H52" s="3">
        <f t="shared" si="19"/>
        <v>1</v>
      </c>
      <c r="I52" s="3">
        <f t="shared" si="20"/>
        <v>1</v>
      </c>
      <c r="J52" s="3">
        <f t="shared" si="21"/>
        <v>7</v>
      </c>
      <c r="K52" s="3">
        <f t="shared" si="14"/>
        <v>1</v>
      </c>
      <c r="L52" s="3">
        <f t="shared" si="15"/>
        <v>1</v>
      </c>
      <c r="M52">
        <v>0</v>
      </c>
      <c r="N52">
        <v>1</v>
      </c>
      <c r="O52" s="3">
        <f t="shared" si="22"/>
        <v>1</v>
      </c>
      <c r="P52" s="3">
        <f t="shared" si="23"/>
        <v>0</v>
      </c>
      <c r="Q52" s="3">
        <f t="shared" si="24"/>
        <v>1</v>
      </c>
      <c r="R52" s="3">
        <f t="shared" si="25"/>
        <v>0</v>
      </c>
      <c r="S52" s="3">
        <f t="shared" si="26"/>
        <v>1</v>
      </c>
      <c r="T52" s="3">
        <f t="shared" si="27"/>
        <v>0</v>
      </c>
      <c r="U52" s="3">
        <f t="shared" si="28"/>
        <v>1</v>
      </c>
      <c r="V52" s="3">
        <f t="shared" si="29"/>
        <v>0</v>
      </c>
    </row>
    <row r="53" spans="1:22">
      <c r="A53" s="3" t="s">
        <v>4509</v>
      </c>
      <c r="B53" s="3">
        <v>2006</v>
      </c>
      <c r="C53" t="s">
        <v>15</v>
      </c>
      <c r="D53" s="3">
        <v>1</v>
      </c>
      <c r="E53" s="3">
        <f t="shared" si="16"/>
        <v>0</v>
      </c>
      <c r="F53" s="3">
        <f t="shared" si="17"/>
        <v>0</v>
      </c>
      <c r="G53" s="3">
        <f t="shared" si="18"/>
        <v>0</v>
      </c>
      <c r="H53" s="3">
        <f t="shared" si="19"/>
        <v>1</v>
      </c>
      <c r="I53" s="3">
        <f t="shared" si="20"/>
        <v>0</v>
      </c>
      <c r="J53" s="3">
        <f t="shared" si="21"/>
        <v>5</v>
      </c>
      <c r="K53" s="3">
        <f t="shared" si="14"/>
        <v>1</v>
      </c>
      <c r="L53" s="3">
        <f t="shared" si="15"/>
        <v>1</v>
      </c>
      <c r="M53">
        <v>0</v>
      </c>
      <c r="N53">
        <v>0</v>
      </c>
      <c r="O53" s="3">
        <f t="shared" si="22"/>
        <v>1</v>
      </c>
      <c r="P53" s="3">
        <f t="shared" si="23"/>
        <v>1</v>
      </c>
      <c r="Q53" s="3">
        <f t="shared" si="24"/>
        <v>0</v>
      </c>
      <c r="R53" s="3">
        <f t="shared" si="25"/>
        <v>0</v>
      </c>
      <c r="S53" s="3">
        <f t="shared" si="26"/>
        <v>1</v>
      </c>
      <c r="T53" s="3">
        <f t="shared" si="27"/>
        <v>1</v>
      </c>
      <c r="U53" s="3">
        <f t="shared" si="28"/>
        <v>1</v>
      </c>
      <c r="V53" s="3">
        <f t="shared" si="29"/>
        <v>0</v>
      </c>
    </row>
    <row r="54" spans="1:22">
      <c r="A54" s="3" t="s">
        <v>10827</v>
      </c>
      <c r="B54" s="3">
        <v>2006</v>
      </c>
      <c r="C54" t="s">
        <v>15</v>
      </c>
      <c r="D54" s="3">
        <v>0</v>
      </c>
      <c r="E54" s="3">
        <f t="shared" si="16"/>
        <v>0</v>
      </c>
      <c r="F54" s="3">
        <f t="shared" si="17"/>
        <v>0</v>
      </c>
      <c r="G54" s="3">
        <f t="shared" si="18"/>
        <v>0</v>
      </c>
      <c r="H54" s="3">
        <f t="shared" si="19"/>
        <v>0</v>
      </c>
      <c r="I54" s="3">
        <f t="shared" si="20"/>
        <v>0</v>
      </c>
      <c r="J54" s="3">
        <f t="shared" si="21"/>
        <v>4</v>
      </c>
      <c r="K54" s="3">
        <f t="shared" si="14"/>
        <v>1</v>
      </c>
      <c r="L54" s="3">
        <f t="shared" si="15"/>
        <v>1</v>
      </c>
      <c r="M54">
        <v>0</v>
      </c>
      <c r="N54">
        <v>1</v>
      </c>
      <c r="O54" s="3">
        <f t="shared" si="22"/>
        <v>0</v>
      </c>
      <c r="P54" s="3">
        <f t="shared" si="23"/>
        <v>0</v>
      </c>
      <c r="Q54" s="3">
        <f t="shared" si="24"/>
        <v>0</v>
      </c>
      <c r="R54" s="3">
        <f t="shared" si="25"/>
        <v>0</v>
      </c>
      <c r="S54" s="3">
        <f t="shared" si="26"/>
        <v>1</v>
      </c>
      <c r="T54" s="3">
        <f t="shared" si="27"/>
        <v>0</v>
      </c>
      <c r="U54" s="3">
        <f t="shared" si="28"/>
        <v>0</v>
      </c>
      <c r="V54" s="3">
        <f t="shared" si="29"/>
        <v>0</v>
      </c>
    </row>
    <row r="55" spans="1:22">
      <c r="A55" s="3" t="s">
        <v>4503</v>
      </c>
      <c r="B55" s="3">
        <v>2006</v>
      </c>
      <c r="C55" t="s">
        <v>15</v>
      </c>
      <c r="D55" s="3">
        <v>0</v>
      </c>
      <c r="E55" s="3">
        <f t="shared" si="16"/>
        <v>0</v>
      </c>
      <c r="F55" s="3">
        <f t="shared" si="17"/>
        <v>1</v>
      </c>
      <c r="G55" s="3">
        <f t="shared" si="18"/>
        <v>0</v>
      </c>
      <c r="H55" s="3">
        <f t="shared" si="19"/>
        <v>0</v>
      </c>
      <c r="I55" s="3">
        <f t="shared" si="20"/>
        <v>0</v>
      </c>
      <c r="J55" s="3">
        <f t="shared" si="21"/>
        <v>4</v>
      </c>
      <c r="K55" s="3">
        <f t="shared" si="14"/>
        <v>0</v>
      </c>
      <c r="L55" s="3">
        <f t="shared" si="15"/>
        <v>1</v>
      </c>
      <c r="M55">
        <v>0</v>
      </c>
      <c r="N55">
        <v>0</v>
      </c>
      <c r="O55" s="3">
        <f t="shared" si="22"/>
        <v>1</v>
      </c>
      <c r="P55" s="3">
        <f t="shared" si="23"/>
        <v>0</v>
      </c>
      <c r="Q55" s="3">
        <f t="shared" si="24"/>
        <v>1</v>
      </c>
      <c r="R55" s="3">
        <f t="shared" si="25"/>
        <v>1</v>
      </c>
      <c r="S55" s="3">
        <f t="shared" si="26"/>
        <v>1</v>
      </c>
      <c r="T55" s="3">
        <f t="shared" si="27"/>
        <v>0</v>
      </c>
      <c r="U55" s="3">
        <f t="shared" si="28"/>
        <v>1</v>
      </c>
      <c r="V55" s="3">
        <f t="shared" si="29"/>
        <v>1</v>
      </c>
    </row>
    <row r="56" spans="1:22">
      <c r="A56" s="3" t="s">
        <v>4512</v>
      </c>
      <c r="B56" s="3">
        <v>2006</v>
      </c>
      <c r="C56" t="s">
        <v>15</v>
      </c>
      <c r="D56" s="3">
        <v>0</v>
      </c>
      <c r="E56" s="3">
        <f t="shared" si="16"/>
        <v>1</v>
      </c>
      <c r="F56" s="3">
        <f t="shared" si="17"/>
        <v>0</v>
      </c>
      <c r="G56" s="3">
        <f t="shared" si="18"/>
        <v>0</v>
      </c>
      <c r="H56" s="3">
        <f t="shared" si="19"/>
        <v>1</v>
      </c>
      <c r="I56" s="3">
        <f t="shared" si="20"/>
        <v>0</v>
      </c>
      <c r="J56" s="3">
        <f t="shared" si="21"/>
        <v>6</v>
      </c>
      <c r="K56" s="3">
        <f t="shared" si="14"/>
        <v>1</v>
      </c>
      <c r="L56" s="3">
        <f t="shared" si="15"/>
        <v>1</v>
      </c>
      <c r="M56">
        <v>0</v>
      </c>
      <c r="N56">
        <v>0</v>
      </c>
      <c r="O56" s="3">
        <f t="shared" si="22"/>
        <v>1</v>
      </c>
      <c r="P56" s="3">
        <f t="shared" si="23"/>
        <v>0</v>
      </c>
      <c r="Q56" s="3">
        <f t="shared" si="24"/>
        <v>0</v>
      </c>
      <c r="R56" s="3">
        <f t="shared" si="25"/>
        <v>0</v>
      </c>
      <c r="S56" s="3">
        <f t="shared" si="26"/>
        <v>1</v>
      </c>
      <c r="T56" s="3">
        <f t="shared" si="27"/>
        <v>0</v>
      </c>
      <c r="U56" s="3">
        <f t="shared" si="28"/>
        <v>1</v>
      </c>
      <c r="V56" s="3">
        <f t="shared" si="29"/>
        <v>0</v>
      </c>
    </row>
    <row r="57" spans="1:22">
      <c r="A57" t="s">
        <v>154</v>
      </c>
      <c r="B57" s="3">
        <v>2007</v>
      </c>
      <c r="C57" t="s">
        <v>15</v>
      </c>
      <c r="D57" s="3">
        <v>0</v>
      </c>
      <c r="E57" s="3">
        <f t="shared" si="16"/>
        <v>1</v>
      </c>
      <c r="F57" s="3">
        <f t="shared" si="17"/>
        <v>0</v>
      </c>
      <c r="G57" s="3">
        <f t="shared" si="18"/>
        <v>0</v>
      </c>
      <c r="H57" s="3">
        <f t="shared" si="19"/>
        <v>1</v>
      </c>
      <c r="I57" s="3">
        <f t="shared" si="20"/>
        <v>1</v>
      </c>
      <c r="J57" s="3">
        <f t="shared" si="21"/>
        <v>7</v>
      </c>
      <c r="K57" s="3">
        <f t="shared" si="14"/>
        <v>0</v>
      </c>
      <c r="L57" s="3">
        <f t="shared" si="15"/>
        <v>1</v>
      </c>
      <c r="M57">
        <v>0</v>
      </c>
      <c r="N57">
        <v>0</v>
      </c>
      <c r="O57" s="3">
        <f t="shared" si="22"/>
        <v>0</v>
      </c>
      <c r="P57" s="3">
        <f t="shared" si="23"/>
        <v>0</v>
      </c>
      <c r="Q57" s="3">
        <f t="shared" si="24"/>
        <v>0</v>
      </c>
      <c r="R57" s="3">
        <f t="shared" si="25"/>
        <v>0</v>
      </c>
      <c r="S57" s="3">
        <f t="shared" si="26"/>
        <v>1</v>
      </c>
      <c r="T57" s="3">
        <f t="shared" si="27"/>
        <v>0</v>
      </c>
      <c r="U57" s="3">
        <f t="shared" si="28"/>
        <v>0</v>
      </c>
      <c r="V57" s="3">
        <f t="shared" si="29"/>
        <v>0</v>
      </c>
    </row>
    <row r="58" spans="1:22">
      <c r="A58" t="s">
        <v>155</v>
      </c>
      <c r="B58" s="3">
        <v>2007</v>
      </c>
      <c r="C58" t="s">
        <v>15</v>
      </c>
      <c r="D58" s="3">
        <v>0</v>
      </c>
      <c r="E58" s="3">
        <f t="shared" si="16"/>
        <v>0</v>
      </c>
      <c r="F58" s="3">
        <f t="shared" si="17"/>
        <v>1</v>
      </c>
      <c r="G58" s="3">
        <f t="shared" si="18"/>
        <v>0</v>
      </c>
      <c r="H58" s="3">
        <f t="shared" si="19"/>
        <v>0</v>
      </c>
      <c r="I58" s="3">
        <f t="shared" si="20"/>
        <v>0</v>
      </c>
      <c r="J58" s="3">
        <f t="shared" si="21"/>
        <v>4</v>
      </c>
      <c r="K58" s="3">
        <f t="shared" si="14"/>
        <v>1</v>
      </c>
      <c r="L58" s="3">
        <f t="shared" si="15"/>
        <v>1</v>
      </c>
      <c r="M58">
        <v>0</v>
      </c>
      <c r="N58">
        <v>0</v>
      </c>
      <c r="O58" s="3">
        <f t="shared" si="22"/>
        <v>0</v>
      </c>
      <c r="P58" s="3">
        <f t="shared" si="23"/>
        <v>0</v>
      </c>
      <c r="Q58" s="3">
        <f t="shared" si="24"/>
        <v>0</v>
      </c>
      <c r="R58" s="3">
        <f t="shared" si="25"/>
        <v>0</v>
      </c>
      <c r="S58" s="3">
        <f t="shared" si="26"/>
        <v>1</v>
      </c>
      <c r="T58" s="3">
        <f t="shared" si="27"/>
        <v>0</v>
      </c>
      <c r="U58" s="3">
        <f t="shared" si="28"/>
        <v>1</v>
      </c>
      <c r="V58" s="3">
        <f t="shared" si="29"/>
        <v>0</v>
      </c>
    </row>
    <row r="59" spans="1:22">
      <c r="A59" t="s">
        <v>156</v>
      </c>
      <c r="B59" s="3">
        <v>2007</v>
      </c>
      <c r="C59" t="s">
        <v>15</v>
      </c>
      <c r="D59" s="3">
        <v>0</v>
      </c>
      <c r="E59" s="3">
        <f t="shared" si="16"/>
        <v>0</v>
      </c>
      <c r="F59" s="3">
        <f t="shared" si="17"/>
        <v>0</v>
      </c>
      <c r="G59" s="3">
        <f t="shared" si="18"/>
        <v>0</v>
      </c>
      <c r="H59" s="3">
        <f t="shared" si="19"/>
        <v>1</v>
      </c>
      <c r="I59" s="3">
        <f t="shared" si="20"/>
        <v>0</v>
      </c>
      <c r="J59" s="3">
        <f t="shared" si="21"/>
        <v>7</v>
      </c>
      <c r="K59" s="3">
        <f t="shared" si="14"/>
        <v>1</v>
      </c>
      <c r="L59" s="3">
        <f t="shared" si="15"/>
        <v>1</v>
      </c>
      <c r="M59">
        <v>0</v>
      </c>
      <c r="N59">
        <v>0</v>
      </c>
      <c r="O59" s="3">
        <f t="shared" si="22"/>
        <v>1</v>
      </c>
      <c r="P59" s="3">
        <f t="shared" si="23"/>
        <v>0</v>
      </c>
      <c r="Q59" s="3">
        <f t="shared" si="24"/>
        <v>0</v>
      </c>
      <c r="R59" s="3">
        <f t="shared" si="25"/>
        <v>0</v>
      </c>
      <c r="S59" s="3">
        <f t="shared" si="26"/>
        <v>1</v>
      </c>
      <c r="T59" s="3">
        <f t="shared" si="27"/>
        <v>0</v>
      </c>
      <c r="U59" s="3">
        <f t="shared" si="28"/>
        <v>1</v>
      </c>
      <c r="V59" s="3">
        <f t="shared" si="29"/>
        <v>0</v>
      </c>
    </row>
    <row r="60" spans="1:22">
      <c r="A60" t="s">
        <v>157</v>
      </c>
      <c r="B60" s="3">
        <v>2007</v>
      </c>
      <c r="C60" t="s">
        <v>15</v>
      </c>
      <c r="D60" s="3">
        <v>1</v>
      </c>
      <c r="E60" s="3">
        <f t="shared" si="16"/>
        <v>0</v>
      </c>
      <c r="F60" s="3">
        <f t="shared" si="17"/>
        <v>0</v>
      </c>
      <c r="G60" s="3">
        <f t="shared" si="18"/>
        <v>0</v>
      </c>
      <c r="H60" s="3">
        <f t="shared" si="19"/>
        <v>1</v>
      </c>
      <c r="I60" s="3">
        <f t="shared" si="20"/>
        <v>0</v>
      </c>
      <c r="J60" s="3">
        <f t="shared" si="21"/>
        <v>8</v>
      </c>
      <c r="K60" s="3">
        <f t="shared" si="14"/>
        <v>1</v>
      </c>
      <c r="L60" s="3">
        <f t="shared" si="15"/>
        <v>1</v>
      </c>
      <c r="M60">
        <v>0</v>
      </c>
      <c r="N60">
        <v>0</v>
      </c>
      <c r="O60" s="3">
        <f t="shared" si="22"/>
        <v>1</v>
      </c>
      <c r="P60" s="3">
        <f t="shared" si="23"/>
        <v>1</v>
      </c>
      <c r="Q60" s="3">
        <f t="shared" si="24"/>
        <v>0</v>
      </c>
      <c r="R60" s="3">
        <f t="shared" si="25"/>
        <v>0</v>
      </c>
      <c r="S60" s="3">
        <f t="shared" si="26"/>
        <v>1</v>
      </c>
      <c r="T60" s="3">
        <f t="shared" si="27"/>
        <v>1</v>
      </c>
      <c r="U60" s="3">
        <f t="shared" si="28"/>
        <v>1</v>
      </c>
      <c r="V60" s="3">
        <f t="shared" si="29"/>
        <v>1</v>
      </c>
    </row>
    <row r="61" spans="1:22">
      <c r="A61" t="s">
        <v>158</v>
      </c>
      <c r="B61" s="3">
        <v>2007</v>
      </c>
      <c r="C61" t="s">
        <v>15</v>
      </c>
      <c r="D61" s="3">
        <v>0</v>
      </c>
      <c r="E61" s="3">
        <f t="shared" si="16"/>
        <v>0</v>
      </c>
      <c r="F61" s="3">
        <f t="shared" si="17"/>
        <v>0</v>
      </c>
      <c r="G61" s="3">
        <f t="shared" si="18"/>
        <v>0</v>
      </c>
      <c r="H61" s="3">
        <f t="shared" si="19"/>
        <v>1</v>
      </c>
      <c r="I61" s="3">
        <f t="shared" si="20"/>
        <v>0</v>
      </c>
      <c r="J61" s="3">
        <f t="shared" si="21"/>
        <v>8</v>
      </c>
      <c r="K61" s="3">
        <f t="shared" si="14"/>
        <v>1</v>
      </c>
      <c r="L61" s="3">
        <f t="shared" si="15"/>
        <v>1</v>
      </c>
      <c r="M61">
        <v>0</v>
      </c>
      <c r="N61">
        <v>0</v>
      </c>
      <c r="O61" s="3">
        <f t="shared" si="22"/>
        <v>1</v>
      </c>
      <c r="P61" s="3">
        <f t="shared" si="23"/>
        <v>0</v>
      </c>
      <c r="Q61" s="3">
        <f t="shared" si="24"/>
        <v>0</v>
      </c>
      <c r="R61" s="3">
        <f t="shared" si="25"/>
        <v>0</v>
      </c>
      <c r="S61" s="3">
        <f t="shared" si="26"/>
        <v>1</v>
      </c>
      <c r="T61" s="3">
        <f t="shared" si="27"/>
        <v>0</v>
      </c>
      <c r="U61" s="3">
        <f t="shared" si="28"/>
        <v>1</v>
      </c>
      <c r="V61" s="3">
        <f t="shared" si="29"/>
        <v>0</v>
      </c>
    </row>
    <row r="62" spans="1:22">
      <c r="A62" t="s">
        <v>4642</v>
      </c>
      <c r="B62" s="3">
        <v>2008</v>
      </c>
      <c r="C62" t="s">
        <v>15</v>
      </c>
      <c r="D62" s="3">
        <v>0</v>
      </c>
      <c r="E62" s="3">
        <f t="shared" si="16"/>
        <v>0</v>
      </c>
      <c r="F62" s="3">
        <f t="shared" si="17"/>
        <v>0</v>
      </c>
      <c r="G62" s="3">
        <f t="shared" si="18"/>
        <v>0</v>
      </c>
      <c r="H62" s="3">
        <f t="shared" si="19"/>
        <v>1</v>
      </c>
      <c r="I62" s="3">
        <f t="shared" si="20"/>
        <v>0</v>
      </c>
      <c r="J62" s="3">
        <f t="shared" si="21"/>
        <v>13</v>
      </c>
      <c r="K62" s="3">
        <f t="shared" si="14"/>
        <v>1</v>
      </c>
      <c r="L62" s="3">
        <f t="shared" si="15"/>
        <v>1</v>
      </c>
      <c r="M62">
        <v>0</v>
      </c>
      <c r="N62">
        <v>0</v>
      </c>
      <c r="O62" s="3">
        <f t="shared" si="22"/>
        <v>1</v>
      </c>
      <c r="P62" s="3">
        <f t="shared" si="23"/>
        <v>0</v>
      </c>
      <c r="Q62" s="3">
        <f t="shared" si="24"/>
        <v>1</v>
      </c>
      <c r="R62" s="3">
        <f t="shared" si="25"/>
        <v>0</v>
      </c>
      <c r="S62" s="3">
        <f t="shared" si="26"/>
        <v>1</v>
      </c>
      <c r="T62" s="3">
        <f t="shared" si="27"/>
        <v>0</v>
      </c>
      <c r="U62" s="3">
        <f t="shared" si="28"/>
        <v>1</v>
      </c>
      <c r="V62" s="3">
        <f t="shared" si="29"/>
        <v>0</v>
      </c>
    </row>
    <row r="63" spans="1:22">
      <c r="A63" t="s">
        <v>4640</v>
      </c>
      <c r="B63" s="3">
        <v>2008</v>
      </c>
      <c r="C63" t="s">
        <v>15</v>
      </c>
      <c r="D63" s="3">
        <v>0</v>
      </c>
      <c r="E63" s="3">
        <f t="shared" si="16"/>
        <v>0</v>
      </c>
      <c r="F63" s="3">
        <f t="shared" si="17"/>
        <v>0</v>
      </c>
      <c r="G63" s="3">
        <f t="shared" si="18"/>
        <v>0</v>
      </c>
      <c r="H63" s="3">
        <f t="shared" si="19"/>
        <v>1</v>
      </c>
      <c r="I63" s="3">
        <f t="shared" si="20"/>
        <v>0</v>
      </c>
      <c r="J63" s="3">
        <f t="shared" si="21"/>
        <v>5</v>
      </c>
      <c r="K63" s="3">
        <f t="shared" si="14"/>
        <v>1</v>
      </c>
      <c r="L63" s="3">
        <f t="shared" si="15"/>
        <v>1</v>
      </c>
      <c r="M63">
        <v>0</v>
      </c>
      <c r="N63">
        <v>0</v>
      </c>
      <c r="O63" s="3">
        <f t="shared" si="22"/>
        <v>1</v>
      </c>
      <c r="P63" s="3">
        <f t="shared" si="23"/>
        <v>0</v>
      </c>
      <c r="Q63" s="3">
        <f t="shared" si="24"/>
        <v>1</v>
      </c>
      <c r="R63" s="3">
        <f t="shared" si="25"/>
        <v>0</v>
      </c>
      <c r="S63" s="3">
        <f t="shared" si="26"/>
        <v>1</v>
      </c>
      <c r="T63" s="3">
        <f t="shared" si="27"/>
        <v>0</v>
      </c>
      <c r="U63" s="3">
        <f t="shared" si="28"/>
        <v>1</v>
      </c>
      <c r="V63" s="3">
        <f t="shared" si="29"/>
        <v>0</v>
      </c>
    </row>
    <row r="64" spans="1:22">
      <c r="A64" t="s">
        <v>4641</v>
      </c>
      <c r="B64" s="3">
        <v>2008</v>
      </c>
      <c r="C64" t="s">
        <v>15</v>
      </c>
      <c r="D64" s="3">
        <v>0</v>
      </c>
      <c r="E64" s="3">
        <f t="shared" si="16"/>
        <v>0</v>
      </c>
      <c r="F64" s="3">
        <f t="shared" si="17"/>
        <v>0</v>
      </c>
      <c r="G64" s="3">
        <f t="shared" si="18"/>
        <v>0</v>
      </c>
      <c r="H64" s="3">
        <f t="shared" si="19"/>
        <v>0</v>
      </c>
      <c r="I64" s="3">
        <f t="shared" si="20"/>
        <v>0</v>
      </c>
      <c r="J64" s="3">
        <f t="shared" si="21"/>
        <v>8</v>
      </c>
      <c r="K64" s="3">
        <f t="shared" si="14"/>
        <v>1</v>
      </c>
      <c r="L64" s="3">
        <f t="shared" si="15"/>
        <v>1</v>
      </c>
      <c r="M64">
        <v>0</v>
      </c>
      <c r="N64">
        <v>0</v>
      </c>
      <c r="O64" s="3">
        <f t="shared" si="22"/>
        <v>1</v>
      </c>
      <c r="P64" s="3">
        <f t="shared" si="23"/>
        <v>0</v>
      </c>
      <c r="Q64" s="3">
        <f t="shared" si="24"/>
        <v>1</v>
      </c>
      <c r="R64" s="3">
        <f t="shared" si="25"/>
        <v>0</v>
      </c>
      <c r="S64" s="3">
        <f t="shared" si="26"/>
        <v>1</v>
      </c>
      <c r="T64" s="3">
        <f t="shared" si="27"/>
        <v>0</v>
      </c>
      <c r="U64" s="3">
        <f t="shared" si="28"/>
        <v>1</v>
      </c>
      <c r="V64" s="3">
        <f t="shared" si="29"/>
        <v>0</v>
      </c>
    </row>
    <row r="65" spans="1:22">
      <c r="A65" t="s">
        <v>4656</v>
      </c>
      <c r="B65" s="3">
        <v>2008</v>
      </c>
      <c r="C65" t="s">
        <v>15</v>
      </c>
      <c r="D65" s="3">
        <v>0</v>
      </c>
      <c r="E65" s="3">
        <f t="shared" si="16"/>
        <v>0</v>
      </c>
      <c r="F65" s="3">
        <f t="shared" si="17"/>
        <v>0</v>
      </c>
      <c r="G65" s="3">
        <f t="shared" si="18"/>
        <v>0</v>
      </c>
      <c r="H65" s="3">
        <f t="shared" si="19"/>
        <v>1</v>
      </c>
      <c r="I65" s="3">
        <f t="shared" si="20"/>
        <v>0</v>
      </c>
      <c r="J65" s="3">
        <f t="shared" si="21"/>
        <v>5</v>
      </c>
      <c r="K65" s="3">
        <f t="shared" si="14"/>
        <v>1</v>
      </c>
      <c r="L65" s="3">
        <f t="shared" si="15"/>
        <v>1</v>
      </c>
      <c r="M65">
        <v>0</v>
      </c>
      <c r="N65">
        <v>0</v>
      </c>
      <c r="O65" s="3">
        <f t="shared" si="22"/>
        <v>0</v>
      </c>
      <c r="P65" s="3">
        <f t="shared" si="23"/>
        <v>0</v>
      </c>
      <c r="Q65" s="3">
        <f t="shared" si="24"/>
        <v>0</v>
      </c>
      <c r="R65" s="3">
        <f t="shared" si="25"/>
        <v>0</v>
      </c>
      <c r="S65" s="3">
        <f t="shared" si="26"/>
        <v>1</v>
      </c>
      <c r="T65" s="3">
        <f t="shared" si="27"/>
        <v>0</v>
      </c>
      <c r="U65" s="3">
        <f t="shared" si="28"/>
        <v>0</v>
      </c>
      <c r="V65" s="3">
        <f t="shared" si="29"/>
        <v>0</v>
      </c>
    </row>
    <row r="66" spans="1:22">
      <c r="A66" t="s">
        <v>14757</v>
      </c>
      <c r="B66" s="3">
        <v>2008</v>
      </c>
      <c r="C66" t="s">
        <v>15</v>
      </c>
      <c r="D66" s="3">
        <v>1</v>
      </c>
      <c r="E66" s="3">
        <f t="shared" ref="E66:E97" si="30">SUMPRODUCT(--(INDEX(baftas,,1)=A66)*(INDEX(baftas,,2)=B66)*((INDEX(baftas,,3)="Film")+(INDEX(baftas,,3)="Film From Any Source"))*(INDEX(baftas,,4)=1))</f>
        <v>1</v>
      </c>
      <c r="F66" s="3">
        <f t="shared" ref="F66:F97" si="31">SUMPRODUCT(--(INDEX(globes,,1)=A66)*(INDEX(globes,,2)=B66)*((INDEX(globes,,3)="Picture - Comedy")+(INDEX(globes,,3)="Picture - Musical")+(INDEX(globes,,3)="Picture - Musical or Comedy")))</f>
        <v>0</v>
      </c>
      <c r="G66" s="3">
        <f t="shared" ref="G66:G97" si="32">SUMPRODUCT(--(INDEX(globes,,1)=A66)*(INDEX(globes,,2)=B66)*((INDEX(globes,,3)="Picture - Comedy")+(INDEX(globes,,3)="Picture - Musical")+(INDEX(globes,,3)="Picture - Musical or Comedy"))*(INDEX(globes,,4)=1))</f>
        <v>0</v>
      </c>
      <c r="H66" s="3">
        <f t="shared" ref="H66:H97" si="33">SUMPRODUCT(--(INDEX(globes,,1)=A66)*(INDEX(globes,,2)=B66)*((INDEX(globes,,3)="Picture - Drama")+(INDEX(globes,,3)="Picture")))</f>
        <v>1</v>
      </c>
      <c r="I66" s="3">
        <f t="shared" ref="I66:I97" si="34">SUMPRODUCT(--(INDEX(globes,,1)=A66)*(INDEX(globes,,2)=B66)*((INDEX(globes,,3)="Picture - Drama")+(INDEX(globes,,3)="Picture"))*(INDEX(globes,,4)=1))</f>
        <v>1</v>
      </c>
      <c r="J66" s="3">
        <f t="shared" ref="J66:J97" si="35">SUMPRODUCT(--(INDEX(oscars,,1)=A66)*(INDEX(oscars,,2)=B66))</f>
        <v>8</v>
      </c>
      <c r="K66" s="3">
        <f t="shared" si="14"/>
        <v>1</v>
      </c>
      <c r="L66" s="3">
        <f t="shared" si="15"/>
        <v>1</v>
      </c>
      <c r="M66">
        <v>0</v>
      </c>
      <c r="N66">
        <v>0</v>
      </c>
      <c r="O66" s="3">
        <f t="shared" ref="O66:O97" si="36">SUMPRODUCT(--(INDEX(dga,,3)=A66)*(INDEX(dga,,1)=B66))</f>
        <v>1</v>
      </c>
      <c r="P66" s="3">
        <f t="shared" ref="P66:P97" si="37">SUMPRODUCT(--(INDEX(dga,,3)=A66)*(INDEX(dga,,1)=B66)*(INDEX(dga,,4)=1))</f>
        <v>1</v>
      </c>
      <c r="Q66" s="3">
        <f t="shared" ref="Q66:Q97" si="38">SUMPRODUCT(--(INDEX(sag,,2)=A66)*(INDEX(sag,,1)=B66))</f>
        <v>0</v>
      </c>
      <c r="R66" s="3">
        <f t="shared" ref="R66:R97" si="39">SUMPRODUCT(--(INDEX(sag,,2)=A66)*(INDEX(sag,,1)=B66)*(INDEX(sag,,4)=1))</f>
        <v>0</v>
      </c>
      <c r="S66" s="3">
        <f t="shared" ref="S66:S97" si="40">SUMPRODUCT(--(INDEX(critics,,1)=A66)*(INDEX(critics,,2)=B66))</f>
        <v>1</v>
      </c>
      <c r="T66" s="3">
        <f t="shared" ref="T66:T97" si="41">SUMPRODUCT(--(INDEX(critics,,1)=A66)*(INDEX(critics,,2)=B66)*(INDEX(critics,,3)=1))</f>
        <v>1</v>
      </c>
      <c r="U66" s="3">
        <f t="shared" ref="U66:U97" si="42">SUMPRODUCT(--(INDEX(pga,,2)=A66)*(INDEX(pga,,1)=B66))</f>
        <v>1</v>
      </c>
      <c r="V66" s="3">
        <f t="shared" ref="V66:V97" si="43">SUMPRODUCT(--(INDEX(pga,,2)=A66)*(INDEX(pga,,1)=B66)*(INDEX(pga,,4)=1))</f>
        <v>1</v>
      </c>
    </row>
    <row r="67" spans="1:22">
      <c r="A67" t="s">
        <v>159</v>
      </c>
      <c r="B67" s="3">
        <v>2009</v>
      </c>
      <c r="C67" t="s">
        <v>15</v>
      </c>
      <c r="D67" s="3">
        <v>0</v>
      </c>
      <c r="E67" s="3">
        <f t="shared" si="30"/>
        <v>0</v>
      </c>
      <c r="F67" s="3">
        <f t="shared" si="31"/>
        <v>0</v>
      </c>
      <c r="G67" s="3">
        <f t="shared" si="32"/>
        <v>0</v>
      </c>
      <c r="H67" s="3">
        <f t="shared" si="33"/>
        <v>1</v>
      </c>
      <c r="I67" s="3">
        <f t="shared" si="34"/>
        <v>1</v>
      </c>
      <c r="J67" s="3">
        <f t="shared" si="35"/>
        <v>9</v>
      </c>
      <c r="K67" s="3">
        <f t="shared" ref="K67:K130" si="44">SUMPRODUCT(--(INDEX(oscars,,1)=A67)*(INDEX(oscars,,2)=B67)*((INDEX(oscars,,3)="Best Director")+(INDEX(oscars,,3)="Directing")+(INDEX(oscars,,3)="Best Director, Drama")+(INDEX(oscars,,3)="Best Director, Comedy")))</f>
        <v>1</v>
      </c>
      <c r="L67" s="3">
        <f t="shared" ref="L67:L130" si="45">SUMPRODUCT(--(INDEX(oscars,,1)=A67)*(INDEX(oscars,,2)=B67)*((INDEX(oscars,,3)="Best Writing, Adapted Screenplay")+(INDEX(oscars,,3)="Best Writing, Original Screenplay")))</f>
        <v>0</v>
      </c>
      <c r="M67">
        <v>0</v>
      </c>
      <c r="N67">
        <v>0</v>
      </c>
      <c r="O67" s="3">
        <f t="shared" si="36"/>
        <v>1</v>
      </c>
      <c r="P67" s="3">
        <f t="shared" si="37"/>
        <v>0</v>
      </c>
      <c r="Q67" s="3">
        <f t="shared" si="38"/>
        <v>0</v>
      </c>
      <c r="R67" s="3">
        <f t="shared" si="39"/>
        <v>0</v>
      </c>
      <c r="S67" s="3">
        <f t="shared" si="40"/>
        <v>1</v>
      </c>
      <c r="T67" s="3">
        <f t="shared" si="41"/>
        <v>0</v>
      </c>
      <c r="U67" s="3">
        <f t="shared" si="42"/>
        <v>1</v>
      </c>
      <c r="V67" s="3">
        <f t="shared" si="43"/>
        <v>0</v>
      </c>
    </row>
    <row r="68" spans="1:22">
      <c r="A68" t="s">
        <v>160</v>
      </c>
      <c r="B68" s="3">
        <v>2009</v>
      </c>
      <c r="C68" t="s">
        <v>15</v>
      </c>
      <c r="D68" s="3">
        <v>0</v>
      </c>
      <c r="E68" s="3">
        <f t="shared" si="30"/>
        <v>0</v>
      </c>
      <c r="F68" s="3">
        <f t="shared" si="31"/>
        <v>0</v>
      </c>
      <c r="G68" s="3">
        <f t="shared" si="32"/>
        <v>0</v>
      </c>
      <c r="H68" s="3">
        <f t="shared" si="33"/>
        <v>0</v>
      </c>
      <c r="I68" s="3">
        <f t="shared" si="34"/>
        <v>0</v>
      </c>
      <c r="J68" s="3">
        <f t="shared" si="35"/>
        <v>2</v>
      </c>
      <c r="K68" s="3">
        <f t="shared" si="44"/>
        <v>0</v>
      </c>
      <c r="L68" s="3">
        <f t="shared" si="45"/>
        <v>0</v>
      </c>
      <c r="M68">
        <v>0</v>
      </c>
      <c r="N68">
        <v>0</v>
      </c>
      <c r="O68" s="3">
        <f t="shared" si="36"/>
        <v>0</v>
      </c>
      <c r="P68" s="3">
        <f t="shared" si="37"/>
        <v>0</v>
      </c>
      <c r="Q68" s="3">
        <f t="shared" si="38"/>
        <v>0</v>
      </c>
      <c r="R68" s="3">
        <f t="shared" si="39"/>
        <v>0</v>
      </c>
      <c r="S68" s="3">
        <f t="shared" si="40"/>
        <v>0</v>
      </c>
      <c r="T68" s="3">
        <f t="shared" si="41"/>
        <v>0</v>
      </c>
      <c r="U68" s="3">
        <f t="shared" si="42"/>
        <v>0</v>
      </c>
      <c r="V68" s="3">
        <f t="shared" si="43"/>
        <v>0</v>
      </c>
    </row>
    <row r="69" spans="1:22">
      <c r="A69" t="s">
        <v>161</v>
      </c>
      <c r="B69" s="3">
        <v>2009</v>
      </c>
      <c r="C69" t="s">
        <v>15</v>
      </c>
      <c r="D69" s="3">
        <v>0</v>
      </c>
      <c r="E69" s="3">
        <f t="shared" si="30"/>
        <v>0</v>
      </c>
      <c r="F69" s="3">
        <f t="shared" si="31"/>
        <v>0</v>
      </c>
      <c r="G69" s="3">
        <f t="shared" si="32"/>
        <v>0</v>
      </c>
      <c r="H69" s="3">
        <f t="shared" si="33"/>
        <v>0</v>
      </c>
      <c r="I69" s="3">
        <f t="shared" si="34"/>
        <v>0</v>
      </c>
      <c r="J69" s="3">
        <f t="shared" si="35"/>
        <v>4</v>
      </c>
      <c r="K69" s="3">
        <f t="shared" si="44"/>
        <v>0</v>
      </c>
      <c r="L69" s="3">
        <f t="shared" si="45"/>
        <v>1</v>
      </c>
      <c r="M69">
        <v>0</v>
      </c>
      <c r="N69">
        <v>0</v>
      </c>
      <c r="O69" s="3">
        <f t="shared" si="36"/>
        <v>0</v>
      </c>
      <c r="P69" s="3">
        <f t="shared" si="37"/>
        <v>0</v>
      </c>
      <c r="Q69" s="3">
        <f t="shared" si="38"/>
        <v>0</v>
      </c>
      <c r="R69" s="3">
        <f t="shared" si="39"/>
        <v>0</v>
      </c>
      <c r="S69" s="3">
        <f t="shared" si="40"/>
        <v>0</v>
      </c>
      <c r="T69" s="3">
        <f t="shared" si="41"/>
        <v>0</v>
      </c>
      <c r="U69" s="3">
        <f t="shared" si="42"/>
        <v>1</v>
      </c>
      <c r="V69" s="3">
        <f t="shared" si="43"/>
        <v>0</v>
      </c>
    </row>
    <row r="70" spans="1:22">
      <c r="A70" t="s">
        <v>162</v>
      </c>
      <c r="B70" s="3">
        <v>2009</v>
      </c>
      <c r="C70" t="s">
        <v>15</v>
      </c>
      <c r="D70" s="3">
        <v>0</v>
      </c>
      <c r="E70" s="3">
        <f t="shared" si="30"/>
        <v>0</v>
      </c>
      <c r="F70" s="3">
        <f t="shared" si="31"/>
        <v>0</v>
      </c>
      <c r="G70" s="3">
        <f t="shared" si="32"/>
        <v>0</v>
      </c>
      <c r="H70" s="3">
        <f t="shared" si="33"/>
        <v>0</v>
      </c>
      <c r="I70" s="3">
        <f t="shared" si="34"/>
        <v>0</v>
      </c>
      <c r="J70" s="3">
        <f t="shared" si="35"/>
        <v>3</v>
      </c>
      <c r="K70" s="3">
        <f t="shared" si="44"/>
        <v>0</v>
      </c>
      <c r="L70" s="3">
        <f t="shared" si="45"/>
        <v>1</v>
      </c>
      <c r="M70">
        <v>0</v>
      </c>
      <c r="N70">
        <v>0</v>
      </c>
      <c r="O70" s="3">
        <f t="shared" si="36"/>
        <v>0</v>
      </c>
      <c r="P70" s="3">
        <f t="shared" si="37"/>
        <v>0</v>
      </c>
      <c r="Q70" s="3">
        <f t="shared" si="38"/>
        <v>1</v>
      </c>
      <c r="R70" s="3">
        <f t="shared" si="39"/>
        <v>0</v>
      </c>
      <c r="S70" s="3">
        <f t="shared" si="40"/>
        <v>1</v>
      </c>
      <c r="T70" s="3">
        <f t="shared" si="41"/>
        <v>0</v>
      </c>
      <c r="U70" s="3">
        <f t="shared" si="42"/>
        <v>1</v>
      </c>
      <c r="V70" s="3">
        <f t="shared" si="43"/>
        <v>0</v>
      </c>
    </row>
    <row r="71" spans="1:22">
      <c r="A71" t="s">
        <v>163</v>
      </c>
      <c r="B71" s="3">
        <v>2009</v>
      </c>
      <c r="C71" t="s">
        <v>15</v>
      </c>
      <c r="D71" s="3">
        <v>1</v>
      </c>
      <c r="E71" s="3">
        <f t="shared" si="30"/>
        <v>1</v>
      </c>
      <c r="F71" s="3">
        <f t="shared" si="31"/>
        <v>0</v>
      </c>
      <c r="G71" s="3">
        <f t="shared" si="32"/>
        <v>0</v>
      </c>
      <c r="H71" s="3">
        <f t="shared" si="33"/>
        <v>1</v>
      </c>
      <c r="I71" s="3">
        <f t="shared" si="34"/>
        <v>0</v>
      </c>
      <c r="J71" s="3">
        <f t="shared" si="35"/>
        <v>9</v>
      </c>
      <c r="K71" s="3">
        <f t="shared" si="44"/>
        <v>1</v>
      </c>
      <c r="L71" s="3">
        <f t="shared" si="45"/>
        <v>1</v>
      </c>
      <c r="M71">
        <v>0</v>
      </c>
      <c r="N71">
        <v>0</v>
      </c>
      <c r="O71" s="3">
        <f t="shared" si="36"/>
        <v>1</v>
      </c>
      <c r="P71" s="3">
        <f t="shared" si="37"/>
        <v>1</v>
      </c>
      <c r="Q71" s="3">
        <f t="shared" si="38"/>
        <v>0</v>
      </c>
      <c r="R71" s="3">
        <f t="shared" si="39"/>
        <v>0</v>
      </c>
      <c r="S71" s="3">
        <f t="shared" si="40"/>
        <v>1</v>
      </c>
      <c r="T71" s="3">
        <f t="shared" si="41"/>
        <v>1</v>
      </c>
      <c r="U71" s="3">
        <f t="shared" si="42"/>
        <v>1</v>
      </c>
      <c r="V71" s="3">
        <f t="shared" si="43"/>
        <v>1</v>
      </c>
    </row>
    <row r="72" spans="1:22">
      <c r="A72" t="s">
        <v>164</v>
      </c>
      <c r="B72" s="3">
        <v>2009</v>
      </c>
      <c r="C72" t="s">
        <v>15</v>
      </c>
      <c r="D72" s="3">
        <v>0</v>
      </c>
      <c r="E72" s="3">
        <f t="shared" si="30"/>
        <v>0</v>
      </c>
      <c r="F72" s="3">
        <f t="shared" si="31"/>
        <v>0</v>
      </c>
      <c r="G72" s="3">
        <f t="shared" si="32"/>
        <v>0</v>
      </c>
      <c r="H72" s="3">
        <f t="shared" si="33"/>
        <v>1</v>
      </c>
      <c r="I72" s="3">
        <f t="shared" si="34"/>
        <v>0</v>
      </c>
      <c r="J72" s="3">
        <f t="shared" si="35"/>
        <v>8</v>
      </c>
      <c r="K72" s="3">
        <f t="shared" si="44"/>
        <v>1</v>
      </c>
      <c r="L72" s="3">
        <f t="shared" si="45"/>
        <v>1</v>
      </c>
      <c r="M72">
        <v>0</v>
      </c>
      <c r="N72">
        <v>0</v>
      </c>
      <c r="O72" s="3">
        <f t="shared" si="36"/>
        <v>1</v>
      </c>
      <c r="P72" s="3">
        <f t="shared" si="37"/>
        <v>0</v>
      </c>
      <c r="Q72" s="3">
        <f t="shared" si="38"/>
        <v>1</v>
      </c>
      <c r="R72" s="3">
        <f t="shared" si="39"/>
        <v>1</v>
      </c>
      <c r="S72" s="3">
        <f t="shared" si="40"/>
        <v>1</v>
      </c>
      <c r="T72" s="3">
        <f t="shared" si="41"/>
        <v>0</v>
      </c>
      <c r="U72" s="3">
        <f t="shared" si="42"/>
        <v>1</v>
      </c>
      <c r="V72" s="3">
        <f t="shared" si="43"/>
        <v>0</v>
      </c>
    </row>
    <row r="73" spans="1:22">
      <c r="A73" t="s">
        <v>165</v>
      </c>
      <c r="B73" s="3">
        <v>2009</v>
      </c>
      <c r="C73" t="s">
        <v>15</v>
      </c>
      <c r="D73" s="3">
        <v>0</v>
      </c>
      <c r="E73" s="3">
        <f t="shared" si="30"/>
        <v>0</v>
      </c>
      <c r="F73" s="3">
        <f t="shared" si="31"/>
        <v>0</v>
      </c>
      <c r="G73" s="3">
        <f t="shared" si="32"/>
        <v>0</v>
      </c>
      <c r="H73" s="3">
        <f t="shared" si="33"/>
        <v>0</v>
      </c>
      <c r="I73" s="3">
        <f t="shared" si="34"/>
        <v>0</v>
      </c>
      <c r="J73" s="3">
        <f t="shared" si="35"/>
        <v>6</v>
      </c>
      <c r="K73" s="3">
        <f t="shared" si="44"/>
        <v>1</v>
      </c>
      <c r="L73" s="3">
        <f t="shared" si="45"/>
        <v>1</v>
      </c>
      <c r="M73">
        <v>0</v>
      </c>
      <c r="N73">
        <v>0</v>
      </c>
      <c r="O73" s="3">
        <f t="shared" si="36"/>
        <v>0</v>
      </c>
      <c r="P73" s="3">
        <f t="shared" si="37"/>
        <v>0</v>
      </c>
      <c r="Q73" s="3">
        <f t="shared" si="38"/>
        <v>0</v>
      </c>
      <c r="R73" s="3">
        <f t="shared" si="39"/>
        <v>0</v>
      </c>
      <c r="S73" s="3">
        <f t="shared" si="40"/>
        <v>0</v>
      </c>
      <c r="T73" s="3">
        <f t="shared" si="41"/>
        <v>0</v>
      </c>
      <c r="U73" s="3">
        <f t="shared" si="42"/>
        <v>0</v>
      </c>
      <c r="V73" s="3">
        <f t="shared" si="43"/>
        <v>0</v>
      </c>
    </row>
    <row r="74" spans="1:22">
      <c r="A74" t="s">
        <v>166</v>
      </c>
      <c r="B74" s="3">
        <v>2009</v>
      </c>
      <c r="C74" t="s">
        <v>15</v>
      </c>
      <c r="D74" s="3">
        <v>0</v>
      </c>
      <c r="E74" s="3">
        <f t="shared" si="30"/>
        <v>0</v>
      </c>
      <c r="F74" s="3">
        <f t="shared" si="31"/>
        <v>0</v>
      </c>
      <c r="G74" s="3">
        <f t="shared" si="32"/>
        <v>0</v>
      </c>
      <c r="H74" s="3">
        <f t="shared" si="33"/>
        <v>0</v>
      </c>
      <c r="I74" s="3">
        <f t="shared" si="34"/>
        <v>0</v>
      </c>
      <c r="J74" s="3">
        <f t="shared" si="35"/>
        <v>2</v>
      </c>
      <c r="K74" s="3">
        <f t="shared" si="44"/>
        <v>0</v>
      </c>
      <c r="L74" s="3">
        <f t="shared" si="45"/>
        <v>1</v>
      </c>
      <c r="M74">
        <v>0</v>
      </c>
      <c r="N74">
        <v>0</v>
      </c>
      <c r="O74" s="3">
        <f t="shared" si="36"/>
        <v>0</v>
      </c>
      <c r="P74" s="3">
        <f t="shared" si="37"/>
        <v>0</v>
      </c>
      <c r="Q74" s="3">
        <f t="shared" si="38"/>
        <v>0</v>
      </c>
      <c r="R74" s="3">
        <f t="shared" si="39"/>
        <v>0</v>
      </c>
      <c r="S74" s="3">
        <f t="shared" si="40"/>
        <v>1</v>
      </c>
      <c r="T74" s="3">
        <f t="shared" si="41"/>
        <v>0</v>
      </c>
      <c r="U74" s="3">
        <f t="shared" si="42"/>
        <v>0</v>
      </c>
      <c r="V74" s="3">
        <f t="shared" si="43"/>
        <v>0</v>
      </c>
    </row>
    <row r="75" spans="1:22">
      <c r="A75" t="s">
        <v>167</v>
      </c>
      <c r="B75" s="3">
        <v>2009</v>
      </c>
      <c r="C75" t="s">
        <v>15</v>
      </c>
      <c r="D75" s="3">
        <v>0</v>
      </c>
      <c r="E75" s="3">
        <f t="shared" si="30"/>
        <v>0</v>
      </c>
      <c r="F75" s="3">
        <f t="shared" si="31"/>
        <v>0</v>
      </c>
      <c r="G75" s="3">
        <f t="shared" si="32"/>
        <v>0</v>
      </c>
      <c r="H75" s="3">
        <f t="shared" si="33"/>
        <v>0</v>
      </c>
      <c r="I75" s="3">
        <f t="shared" si="34"/>
        <v>0</v>
      </c>
      <c r="J75" s="3">
        <f t="shared" si="35"/>
        <v>5</v>
      </c>
      <c r="K75" s="3">
        <f t="shared" si="44"/>
        <v>0</v>
      </c>
      <c r="L75" s="3">
        <f t="shared" si="45"/>
        <v>1</v>
      </c>
      <c r="M75">
        <v>1</v>
      </c>
      <c r="N75">
        <v>0</v>
      </c>
      <c r="O75" s="3">
        <f t="shared" si="36"/>
        <v>0</v>
      </c>
      <c r="P75" s="3">
        <f t="shared" si="37"/>
        <v>0</v>
      </c>
      <c r="Q75" s="3">
        <f t="shared" si="38"/>
        <v>0</v>
      </c>
      <c r="R75" s="3">
        <f t="shared" si="39"/>
        <v>0</v>
      </c>
      <c r="S75" s="3">
        <f t="shared" si="40"/>
        <v>1</v>
      </c>
      <c r="T75" s="3">
        <f t="shared" si="41"/>
        <v>0</v>
      </c>
      <c r="U75" s="3">
        <f t="shared" si="42"/>
        <v>1</v>
      </c>
      <c r="V75" s="3">
        <f t="shared" si="43"/>
        <v>0</v>
      </c>
    </row>
    <row r="76" spans="1:22">
      <c r="A76" t="s">
        <v>168</v>
      </c>
      <c r="B76" s="3">
        <v>2009</v>
      </c>
      <c r="C76" t="s">
        <v>15</v>
      </c>
      <c r="D76" s="3">
        <v>0</v>
      </c>
      <c r="E76" s="3">
        <f t="shared" si="30"/>
        <v>0</v>
      </c>
      <c r="F76" s="3">
        <f t="shared" si="31"/>
        <v>0</v>
      </c>
      <c r="G76" s="3">
        <f t="shared" si="32"/>
        <v>0</v>
      </c>
      <c r="H76" s="3">
        <f t="shared" si="33"/>
        <v>1</v>
      </c>
      <c r="I76" s="3">
        <f t="shared" si="34"/>
        <v>0</v>
      </c>
      <c r="J76" s="3">
        <f t="shared" si="35"/>
        <v>6</v>
      </c>
      <c r="K76" s="3">
        <f t="shared" si="44"/>
        <v>1</v>
      </c>
      <c r="L76" s="3">
        <f t="shared" si="45"/>
        <v>1</v>
      </c>
      <c r="M76">
        <v>0</v>
      </c>
      <c r="N76">
        <v>0</v>
      </c>
      <c r="O76" s="3">
        <f t="shared" si="36"/>
        <v>1</v>
      </c>
      <c r="P76" s="3">
        <f t="shared" si="37"/>
        <v>0</v>
      </c>
      <c r="Q76" s="3">
        <f t="shared" si="38"/>
        <v>0</v>
      </c>
      <c r="R76" s="3">
        <f t="shared" si="39"/>
        <v>0</v>
      </c>
      <c r="S76" s="3">
        <f t="shared" si="40"/>
        <v>1</v>
      </c>
      <c r="T76" s="3">
        <f t="shared" si="41"/>
        <v>0</v>
      </c>
      <c r="U76" s="3">
        <f t="shared" si="42"/>
        <v>1</v>
      </c>
      <c r="V76" s="3">
        <f t="shared" si="43"/>
        <v>0</v>
      </c>
    </row>
    <row r="77" spans="1:22">
      <c r="A77" t="s">
        <v>4851</v>
      </c>
      <c r="B77" s="3">
        <v>2010</v>
      </c>
      <c r="C77" t="s">
        <v>15</v>
      </c>
      <c r="D77" s="3">
        <v>0</v>
      </c>
      <c r="E77" s="3">
        <f t="shared" si="30"/>
        <v>0</v>
      </c>
      <c r="F77" s="3">
        <f t="shared" si="31"/>
        <v>0</v>
      </c>
      <c r="G77" s="3">
        <f t="shared" si="32"/>
        <v>0</v>
      </c>
      <c r="H77" s="3">
        <f t="shared" si="33"/>
        <v>1</v>
      </c>
      <c r="I77" s="3">
        <f t="shared" si="34"/>
        <v>0</v>
      </c>
      <c r="J77" s="3">
        <f t="shared" si="35"/>
        <v>5</v>
      </c>
      <c r="K77" s="3">
        <f t="shared" si="44"/>
        <v>1</v>
      </c>
      <c r="L77" s="3">
        <f t="shared" si="45"/>
        <v>0</v>
      </c>
      <c r="M77">
        <v>0</v>
      </c>
      <c r="N77">
        <v>0</v>
      </c>
      <c r="O77" s="3">
        <f t="shared" si="36"/>
        <v>1</v>
      </c>
      <c r="P77" s="3">
        <f t="shared" si="37"/>
        <v>0</v>
      </c>
      <c r="Q77" s="3">
        <f t="shared" si="38"/>
        <v>1</v>
      </c>
      <c r="R77" s="3">
        <f t="shared" si="39"/>
        <v>0</v>
      </c>
      <c r="S77" s="3">
        <f t="shared" si="40"/>
        <v>1</v>
      </c>
      <c r="T77" s="3">
        <f t="shared" si="41"/>
        <v>0</v>
      </c>
      <c r="U77" s="3">
        <f t="shared" si="42"/>
        <v>1</v>
      </c>
      <c r="V77" s="3">
        <f t="shared" si="43"/>
        <v>0</v>
      </c>
    </row>
    <row r="78" spans="1:22">
      <c r="A78" t="s">
        <v>4843</v>
      </c>
      <c r="B78" s="3">
        <v>2010</v>
      </c>
      <c r="C78" t="s">
        <v>15</v>
      </c>
      <c r="D78" s="3">
        <v>0</v>
      </c>
      <c r="E78" s="3">
        <f t="shared" si="30"/>
        <v>0</v>
      </c>
      <c r="F78" s="3">
        <f t="shared" si="31"/>
        <v>0</v>
      </c>
      <c r="G78" s="3">
        <f t="shared" si="32"/>
        <v>0</v>
      </c>
      <c r="H78" s="3">
        <f t="shared" si="33"/>
        <v>1</v>
      </c>
      <c r="I78" s="3">
        <f t="shared" si="34"/>
        <v>0</v>
      </c>
      <c r="J78" s="3">
        <f t="shared" si="35"/>
        <v>7</v>
      </c>
      <c r="K78" s="3">
        <f t="shared" si="44"/>
        <v>1</v>
      </c>
      <c r="L78" s="3">
        <f t="shared" si="45"/>
        <v>1</v>
      </c>
      <c r="M78">
        <v>0</v>
      </c>
      <c r="N78">
        <v>0</v>
      </c>
      <c r="O78" s="3">
        <f t="shared" si="36"/>
        <v>1</v>
      </c>
      <c r="P78" s="3">
        <f t="shared" si="37"/>
        <v>0</v>
      </c>
      <c r="Q78" s="3">
        <f t="shared" si="38"/>
        <v>1</v>
      </c>
      <c r="R78" s="3">
        <f t="shared" si="39"/>
        <v>0</v>
      </c>
      <c r="S78" s="3">
        <f t="shared" si="40"/>
        <v>1</v>
      </c>
      <c r="T78" s="3">
        <f t="shared" si="41"/>
        <v>0</v>
      </c>
      <c r="U78" s="3">
        <f t="shared" si="42"/>
        <v>1</v>
      </c>
      <c r="V78" s="3">
        <f t="shared" si="43"/>
        <v>0</v>
      </c>
    </row>
    <row r="79" spans="1:22">
      <c r="A79" t="s">
        <v>14758</v>
      </c>
      <c r="B79" s="3">
        <v>2010</v>
      </c>
      <c r="C79" t="s">
        <v>15</v>
      </c>
      <c r="D79" s="3">
        <v>0</v>
      </c>
      <c r="E79" s="3">
        <f t="shared" si="30"/>
        <v>0</v>
      </c>
      <c r="F79" s="3">
        <f t="shared" si="31"/>
        <v>0</v>
      </c>
      <c r="G79" s="3">
        <f t="shared" si="32"/>
        <v>0</v>
      </c>
      <c r="H79" s="3">
        <f t="shared" si="33"/>
        <v>0</v>
      </c>
      <c r="I79" s="3">
        <f t="shared" si="34"/>
        <v>0</v>
      </c>
      <c r="J79" s="3">
        <f t="shared" si="35"/>
        <v>8</v>
      </c>
      <c r="K79" s="3">
        <f t="shared" si="44"/>
        <v>0</v>
      </c>
      <c r="L79" s="3">
        <f t="shared" si="45"/>
        <v>1</v>
      </c>
      <c r="M79">
        <v>0</v>
      </c>
      <c r="N79">
        <v>0</v>
      </c>
      <c r="O79" s="3">
        <f t="shared" si="36"/>
        <v>1</v>
      </c>
      <c r="P79" s="3">
        <f t="shared" si="37"/>
        <v>0</v>
      </c>
      <c r="Q79" s="3">
        <f t="shared" si="38"/>
        <v>0</v>
      </c>
      <c r="R79" s="3">
        <f t="shared" si="39"/>
        <v>0</v>
      </c>
      <c r="S79" s="3">
        <f t="shared" si="40"/>
        <v>1</v>
      </c>
      <c r="T79" s="3">
        <f t="shared" si="41"/>
        <v>0</v>
      </c>
      <c r="U79" s="3">
        <f t="shared" si="42"/>
        <v>1</v>
      </c>
      <c r="V79" s="3">
        <f t="shared" si="43"/>
        <v>0</v>
      </c>
    </row>
    <row r="80" spans="1:22">
      <c r="A80" t="s">
        <v>4848</v>
      </c>
      <c r="B80" s="3">
        <v>2010</v>
      </c>
      <c r="C80" t="s">
        <v>15</v>
      </c>
      <c r="D80" s="3">
        <v>0</v>
      </c>
      <c r="E80" s="3">
        <f t="shared" si="30"/>
        <v>0</v>
      </c>
      <c r="F80" s="3">
        <f t="shared" si="31"/>
        <v>1</v>
      </c>
      <c r="G80" s="3">
        <f t="shared" si="32"/>
        <v>1</v>
      </c>
      <c r="H80" s="3">
        <f t="shared" si="33"/>
        <v>0</v>
      </c>
      <c r="I80" s="3">
        <f t="shared" si="34"/>
        <v>0</v>
      </c>
      <c r="J80" s="3">
        <f t="shared" si="35"/>
        <v>4</v>
      </c>
      <c r="K80" s="3">
        <f t="shared" si="44"/>
        <v>0</v>
      </c>
      <c r="L80" s="3">
        <f t="shared" si="45"/>
        <v>1</v>
      </c>
      <c r="M80">
        <v>0</v>
      </c>
      <c r="N80">
        <v>0</v>
      </c>
      <c r="O80" s="3">
        <f t="shared" si="36"/>
        <v>0</v>
      </c>
      <c r="P80" s="3">
        <f t="shared" si="37"/>
        <v>0</v>
      </c>
      <c r="Q80" s="3">
        <f t="shared" si="38"/>
        <v>1</v>
      </c>
      <c r="R80" s="3">
        <f t="shared" si="39"/>
        <v>0</v>
      </c>
      <c r="S80" s="3">
        <f t="shared" si="40"/>
        <v>0</v>
      </c>
      <c r="T80" s="3">
        <f t="shared" si="41"/>
        <v>0</v>
      </c>
      <c r="U80" s="3">
        <f t="shared" si="42"/>
        <v>1</v>
      </c>
      <c r="V80" s="3">
        <f t="shared" si="43"/>
        <v>0</v>
      </c>
    </row>
    <row r="81" spans="1:22">
      <c r="A81" t="s">
        <v>4839</v>
      </c>
      <c r="B81" s="3">
        <v>2010</v>
      </c>
      <c r="C81" t="s">
        <v>15</v>
      </c>
      <c r="D81" s="3">
        <v>1</v>
      </c>
      <c r="E81" s="3">
        <f t="shared" si="30"/>
        <v>1</v>
      </c>
      <c r="F81" s="3">
        <f t="shared" si="31"/>
        <v>0</v>
      </c>
      <c r="G81" s="3">
        <f t="shared" si="32"/>
        <v>0</v>
      </c>
      <c r="H81" s="3">
        <f t="shared" si="33"/>
        <v>1</v>
      </c>
      <c r="I81" s="3">
        <f t="shared" si="34"/>
        <v>0</v>
      </c>
      <c r="J81" s="3">
        <f t="shared" si="35"/>
        <v>12</v>
      </c>
      <c r="K81" s="3">
        <f t="shared" si="44"/>
        <v>1</v>
      </c>
      <c r="L81" s="3">
        <f t="shared" si="45"/>
        <v>1</v>
      </c>
      <c r="M81">
        <v>0</v>
      </c>
      <c r="N81">
        <v>0</v>
      </c>
      <c r="O81" s="3">
        <f t="shared" si="36"/>
        <v>1</v>
      </c>
      <c r="P81" s="3">
        <f t="shared" si="37"/>
        <v>1</v>
      </c>
      <c r="Q81" s="3">
        <f t="shared" si="38"/>
        <v>0</v>
      </c>
      <c r="R81" s="3">
        <f t="shared" si="39"/>
        <v>0</v>
      </c>
      <c r="S81" s="3">
        <f t="shared" si="40"/>
        <v>1</v>
      </c>
      <c r="T81" s="3">
        <f t="shared" si="41"/>
        <v>0</v>
      </c>
      <c r="U81" s="3">
        <f t="shared" si="42"/>
        <v>1</v>
      </c>
      <c r="V81" s="3">
        <f t="shared" si="43"/>
        <v>1</v>
      </c>
    </row>
    <row r="82" spans="1:22">
      <c r="A82" t="s">
        <v>4841</v>
      </c>
      <c r="B82" s="3">
        <v>2010</v>
      </c>
      <c r="C82" t="s">
        <v>15</v>
      </c>
      <c r="D82" s="3">
        <v>0</v>
      </c>
      <c r="E82" s="3">
        <f t="shared" si="30"/>
        <v>0</v>
      </c>
      <c r="F82" s="3">
        <f t="shared" si="31"/>
        <v>0</v>
      </c>
      <c r="G82" s="3">
        <f t="shared" si="32"/>
        <v>0</v>
      </c>
      <c r="H82" s="3">
        <f t="shared" si="33"/>
        <v>0</v>
      </c>
      <c r="I82" s="3">
        <f t="shared" si="34"/>
        <v>0</v>
      </c>
      <c r="J82" s="3">
        <f t="shared" si="35"/>
        <v>5</v>
      </c>
      <c r="K82" s="3">
        <f t="shared" si="44"/>
        <v>0</v>
      </c>
      <c r="L82" s="3">
        <f t="shared" si="45"/>
        <v>1</v>
      </c>
      <c r="M82">
        <v>0</v>
      </c>
      <c r="N82">
        <v>0</v>
      </c>
      <c r="O82" s="3">
        <f t="shared" si="36"/>
        <v>0</v>
      </c>
      <c r="P82" s="3">
        <f t="shared" si="37"/>
        <v>0</v>
      </c>
      <c r="Q82" s="3">
        <f t="shared" si="38"/>
        <v>0</v>
      </c>
      <c r="R82" s="3">
        <f t="shared" si="39"/>
        <v>0</v>
      </c>
      <c r="S82" s="3">
        <f t="shared" si="40"/>
        <v>1</v>
      </c>
      <c r="T82" s="3">
        <f t="shared" si="41"/>
        <v>0</v>
      </c>
      <c r="U82" s="3">
        <f t="shared" si="42"/>
        <v>1</v>
      </c>
      <c r="V82" s="3">
        <f t="shared" si="43"/>
        <v>0</v>
      </c>
    </row>
    <row r="83" spans="1:22">
      <c r="A83" t="s">
        <v>4838</v>
      </c>
      <c r="B83" s="3">
        <v>2010</v>
      </c>
      <c r="C83" t="s">
        <v>15</v>
      </c>
      <c r="D83" s="3">
        <v>0</v>
      </c>
      <c r="E83" s="3">
        <f t="shared" si="30"/>
        <v>0</v>
      </c>
      <c r="F83" s="3">
        <f t="shared" si="31"/>
        <v>0</v>
      </c>
      <c r="G83" s="3">
        <f t="shared" si="32"/>
        <v>0</v>
      </c>
      <c r="H83" s="3">
        <f t="shared" si="33"/>
        <v>1</v>
      </c>
      <c r="I83" s="3">
        <f t="shared" si="34"/>
        <v>1</v>
      </c>
      <c r="J83" s="3">
        <f t="shared" si="35"/>
        <v>8</v>
      </c>
      <c r="K83" s="3">
        <f t="shared" si="44"/>
        <v>1</v>
      </c>
      <c r="L83" s="3">
        <f t="shared" si="45"/>
        <v>1</v>
      </c>
      <c r="M83">
        <v>0</v>
      </c>
      <c r="N83">
        <v>0</v>
      </c>
      <c r="O83" s="3">
        <f t="shared" si="36"/>
        <v>1</v>
      </c>
      <c r="P83" s="3">
        <f t="shared" si="37"/>
        <v>0</v>
      </c>
      <c r="Q83" s="3">
        <f t="shared" si="38"/>
        <v>1</v>
      </c>
      <c r="R83" s="3">
        <f t="shared" si="39"/>
        <v>0</v>
      </c>
      <c r="S83" s="3">
        <f t="shared" si="40"/>
        <v>1</v>
      </c>
      <c r="T83" s="3">
        <f t="shared" si="41"/>
        <v>1</v>
      </c>
      <c r="U83" s="3">
        <f t="shared" si="42"/>
        <v>1</v>
      </c>
      <c r="V83" s="3">
        <f t="shared" si="43"/>
        <v>0</v>
      </c>
    </row>
    <row r="84" spans="1:22">
      <c r="A84" t="s">
        <v>14759</v>
      </c>
      <c r="B84" s="3">
        <v>2010</v>
      </c>
      <c r="C84" t="s">
        <v>15</v>
      </c>
      <c r="D84" s="3">
        <v>0</v>
      </c>
      <c r="E84" s="3">
        <f t="shared" si="30"/>
        <v>0</v>
      </c>
      <c r="F84" s="3">
        <f t="shared" si="31"/>
        <v>0</v>
      </c>
      <c r="G84" s="3">
        <f t="shared" si="32"/>
        <v>0</v>
      </c>
      <c r="H84" s="3">
        <f t="shared" si="33"/>
        <v>0</v>
      </c>
      <c r="I84" s="3">
        <f t="shared" si="34"/>
        <v>0</v>
      </c>
      <c r="J84" s="3">
        <f t="shared" si="35"/>
        <v>4</v>
      </c>
      <c r="K84" s="3">
        <f t="shared" si="44"/>
        <v>0</v>
      </c>
      <c r="L84" s="3">
        <f t="shared" si="45"/>
        <v>1</v>
      </c>
      <c r="M84">
        <v>1</v>
      </c>
      <c r="N84">
        <v>0</v>
      </c>
      <c r="O84" s="3">
        <f t="shared" si="36"/>
        <v>0</v>
      </c>
      <c r="P84" s="3">
        <f t="shared" si="37"/>
        <v>0</v>
      </c>
      <c r="Q84" s="3">
        <f t="shared" si="38"/>
        <v>0</v>
      </c>
      <c r="R84" s="3">
        <f t="shared" si="39"/>
        <v>0</v>
      </c>
      <c r="S84" s="3">
        <f t="shared" si="40"/>
        <v>1</v>
      </c>
      <c r="T84" s="3">
        <f t="shared" si="41"/>
        <v>0</v>
      </c>
      <c r="U84" s="3">
        <f t="shared" si="42"/>
        <v>1</v>
      </c>
      <c r="V84" s="3">
        <f t="shared" si="43"/>
        <v>0</v>
      </c>
    </row>
    <row r="85" spans="1:22">
      <c r="A85" t="s">
        <v>2369</v>
      </c>
      <c r="B85" s="3">
        <v>2010</v>
      </c>
      <c r="C85" t="s">
        <v>15</v>
      </c>
      <c r="D85" s="3">
        <v>0</v>
      </c>
      <c r="E85" s="3">
        <f t="shared" si="30"/>
        <v>0</v>
      </c>
      <c r="F85" s="3">
        <f t="shared" si="31"/>
        <v>0</v>
      </c>
      <c r="G85" s="3">
        <f t="shared" si="32"/>
        <v>0</v>
      </c>
      <c r="H85" s="3">
        <f t="shared" si="33"/>
        <v>0</v>
      </c>
      <c r="I85" s="3">
        <f t="shared" si="34"/>
        <v>0</v>
      </c>
      <c r="J85" s="3">
        <f t="shared" si="35"/>
        <v>10</v>
      </c>
      <c r="K85" s="3">
        <f t="shared" si="44"/>
        <v>1</v>
      </c>
      <c r="L85" s="3">
        <f t="shared" si="45"/>
        <v>1</v>
      </c>
      <c r="M85">
        <v>0</v>
      </c>
      <c r="N85">
        <v>0</v>
      </c>
      <c r="O85" s="3">
        <f t="shared" si="36"/>
        <v>0</v>
      </c>
      <c r="P85" s="3">
        <f t="shared" si="37"/>
        <v>0</v>
      </c>
      <c r="Q85" s="3">
        <f t="shared" si="38"/>
        <v>0</v>
      </c>
      <c r="R85" s="3">
        <f t="shared" si="39"/>
        <v>0</v>
      </c>
      <c r="S85" s="3">
        <f t="shared" si="40"/>
        <v>1</v>
      </c>
      <c r="T85" s="3">
        <f t="shared" si="41"/>
        <v>0</v>
      </c>
      <c r="U85" s="3">
        <f t="shared" si="42"/>
        <v>1</v>
      </c>
      <c r="V85" s="3">
        <f t="shared" si="43"/>
        <v>0</v>
      </c>
    </row>
    <row r="86" spans="1:22">
      <c r="A86" t="s">
        <v>4845</v>
      </c>
      <c r="B86" s="3">
        <v>2010</v>
      </c>
      <c r="C86" t="s">
        <v>15</v>
      </c>
      <c r="D86" s="3">
        <v>0</v>
      </c>
      <c r="E86" s="3">
        <f t="shared" si="30"/>
        <v>0</v>
      </c>
      <c r="F86" s="3">
        <f t="shared" si="31"/>
        <v>0</v>
      </c>
      <c r="G86" s="3">
        <f t="shared" si="32"/>
        <v>0</v>
      </c>
      <c r="H86" s="3">
        <f t="shared" si="33"/>
        <v>0</v>
      </c>
      <c r="I86" s="3">
        <f t="shared" si="34"/>
        <v>0</v>
      </c>
      <c r="J86" s="3">
        <f t="shared" si="35"/>
        <v>4</v>
      </c>
      <c r="K86" s="3">
        <f t="shared" si="44"/>
        <v>0</v>
      </c>
      <c r="L86" s="3">
        <f t="shared" si="45"/>
        <v>1</v>
      </c>
      <c r="M86">
        <v>0</v>
      </c>
      <c r="N86">
        <v>0</v>
      </c>
      <c r="O86" s="3">
        <f t="shared" si="36"/>
        <v>0</v>
      </c>
      <c r="P86" s="3">
        <f t="shared" si="37"/>
        <v>0</v>
      </c>
      <c r="Q86" s="3">
        <f t="shared" si="38"/>
        <v>0</v>
      </c>
      <c r="R86" s="3">
        <f t="shared" si="39"/>
        <v>0</v>
      </c>
      <c r="S86" s="3">
        <f t="shared" si="40"/>
        <v>1</v>
      </c>
      <c r="T86" s="3">
        <f t="shared" si="41"/>
        <v>0</v>
      </c>
      <c r="U86" s="3">
        <f t="shared" si="42"/>
        <v>0</v>
      </c>
      <c r="V86" s="3">
        <f t="shared" si="43"/>
        <v>0</v>
      </c>
    </row>
    <row r="87" spans="1:22">
      <c r="A87" t="s">
        <v>169</v>
      </c>
      <c r="B87" s="3">
        <v>2011</v>
      </c>
      <c r="C87" t="s">
        <v>15</v>
      </c>
      <c r="D87" s="3">
        <v>1</v>
      </c>
      <c r="E87" s="3">
        <f t="shared" si="30"/>
        <v>1</v>
      </c>
      <c r="F87" s="3">
        <f t="shared" si="31"/>
        <v>1</v>
      </c>
      <c r="G87" s="3">
        <f t="shared" si="32"/>
        <v>1</v>
      </c>
      <c r="H87" s="3">
        <f t="shared" si="33"/>
        <v>0</v>
      </c>
      <c r="I87" s="3">
        <f t="shared" si="34"/>
        <v>0</v>
      </c>
      <c r="J87" s="3">
        <f t="shared" si="35"/>
        <v>10</v>
      </c>
      <c r="K87" s="3">
        <f t="shared" si="44"/>
        <v>1</v>
      </c>
      <c r="L87" s="3">
        <f t="shared" si="45"/>
        <v>1</v>
      </c>
      <c r="M87">
        <v>0</v>
      </c>
      <c r="N87">
        <v>0</v>
      </c>
      <c r="O87" s="3">
        <f t="shared" si="36"/>
        <v>1</v>
      </c>
      <c r="P87" s="3">
        <f t="shared" si="37"/>
        <v>1</v>
      </c>
      <c r="Q87" s="3">
        <f t="shared" si="38"/>
        <v>0</v>
      </c>
      <c r="R87" s="3">
        <f t="shared" si="39"/>
        <v>0</v>
      </c>
      <c r="S87" s="3">
        <f t="shared" si="40"/>
        <v>1</v>
      </c>
      <c r="T87" s="3">
        <f t="shared" si="41"/>
        <v>1</v>
      </c>
      <c r="U87" s="3">
        <f t="shared" si="42"/>
        <v>1</v>
      </c>
      <c r="V87" s="3">
        <f t="shared" si="43"/>
        <v>1</v>
      </c>
    </row>
    <row r="88" spans="1:22">
      <c r="A88" t="s">
        <v>170</v>
      </c>
      <c r="B88" s="3">
        <v>2011</v>
      </c>
      <c r="C88" t="s">
        <v>15</v>
      </c>
      <c r="D88" s="3">
        <v>0</v>
      </c>
      <c r="E88" s="3">
        <f t="shared" si="30"/>
        <v>0</v>
      </c>
      <c r="F88" s="3">
        <f t="shared" si="31"/>
        <v>0</v>
      </c>
      <c r="G88" s="3">
        <f t="shared" si="32"/>
        <v>0</v>
      </c>
      <c r="H88" s="3">
        <f t="shared" si="33"/>
        <v>1</v>
      </c>
      <c r="I88" s="3">
        <f t="shared" si="34"/>
        <v>1</v>
      </c>
      <c r="J88" s="3">
        <f t="shared" si="35"/>
        <v>5</v>
      </c>
      <c r="K88" s="3">
        <f t="shared" si="44"/>
        <v>1</v>
      </c>
      <c r="L88" s="3">
        <f t="shared" si="45"/>
        <v>1</v>
      </c>
      <c r="M88">
        <v>0</v>
      </c>
      <c r="N88">
        <v>0</v>
      </c>
      <c r="O88" s="3">
        <f t="shared" si="36"/>
        <v>1</v>
      </c>
      <c r="P88" s="3">
        <f t="shared" si="37"/>
        <v>0</v>
      </c>
      <c r="Q88" s="3">
        <f t="shared" si="38"/>
        <v>1</v>
      </c>
      <c r="R88" s="3">
        <f t="shared" si="39"/>
        <v>0</v>
      </c>
      <c r="S88" s="3">
        <f t="shared" si="40"/>
        <v>1</v>
      </c>
      <c r="T88" s="3">
        <f t="shared" si="41"/>
        <v>0</v>
      </c>
      <c r="U88" s="3">
        <f t="shared" si="42"/>
        <v>1</v>
      </c>
      <c r="V88" s="3">
        <f t="shared" si="43"/>
        <v>0</v>
      </c>
    </row>
    <row r="89" spans="1:22">
      <c r="A89" t="s">
        <v>171</v>
      </c>
      <c r="B89" s="3">
        <v>2011</v>
      </c>
      <c r="C89" t="s">
        <v>15</v>
      </c>
      <c r="D89" s="3">
        <v>0</v>
      </c>
      <c r="E89" s="3">
        <f t="shared" si="30"/>
        <v>0</v>
      </c>
      <c r="F89" s="3">
        <f t="shared" si="31"/>
        <v>0</v>
      </c>
      <c r="G89" s="3">
        <f t="shared" si="32"/>
        <v>0</v>
      </c>
      <c r="H89" s="3">
        <f t="shared" si="33"/>
        <v>0</v>
      </c>
      <c r="I89" s="3">
        <f t="shared" si="34"/>
        <v>0</v>
      </c>
      <c r="J89" s="3">
        <f t="shared" si="35"/>
        <v>2</v>
      </c>
      <c r="K89" s="3">
        <f t="shared" si="44"/>
        <v>0</v>
      </c>
      <c r="L89" s="3">
        <f t="shared" si="45"/>
        <v>0</v>
      </c>
      <c r="M89">
        <v>0</v>
      </c>
      <c r="N89">
        <v>0</v>
      </c>
      <c r="O89" s="3">
        <f t="shared" si="36"/>
        <v>0</v>
      </c>
      <c r="P89" s="3">
        <f t="shared" si="37"/>
        <v>0</v>
      </c>
      <c r="Q89" s="3">
        <f t="shared" si="38"/>
        <v>0</v>
      </c>
      <c r="R89" s="3">
        <f t="shared" si="39"/>
        <v>0</v>
      </c>
      <c r="S89" s="3">
        <f t="shared" si="40"/>
        <v>1</v>
      </c>
      <c r="T89" s="3">
        <f t="shared" si="41"/>
        <v>0</v>
      </c>
      <c r="U89" s="3">
        <f t="shared" si="42"/>
        <v>0</v>
      </c>
      <c r="V89" s="3">
        <f t="shared" si="43"/>
        <v>0</v>
      </c>
    </row>
    <row r="90" spans="1:22">
      <c r="A90" t="s">
        <v>172</v>
      </c>
      <c r="B90" s="3">
        <v>2011</v>
      </c>
      <c r="C90" t="s">
        <v>15</v>
      </c>
      <c r="D90" s="3">
        <v>0</v>
      </c>
      <c r="E90" s="3">
        <f t="shared" si="30"/>
        <v>0</v>
      </c>
      <c r="F90" s="3">
        <f t="shared" si="31"/>
        <v>0</v>
      </c>
      <c r="G90" s="3">
        <f t="shared" si="32"/>
        <v>0</v>
      </c>
      <c r="H90" s="3">
        <f t="shared" si="33"/>
        <v>1</v>
      </c>
      <c r="I90" s="3">
        <f t="shared" si="34"/>
        <v>0</v>
      </c>
      <c r="J90" s="3">
        <f t="shared" si="35"/>
        <v>4</v>
      </c>
      <c r="K90" s="3">
        <f t="shared" si="44"/>
        <v>0</v>
      </c>
      <c r="L90" s="3">
        <f t="shared" si="45"/>
        <v>0</v>
      </c>
      <c r="M90">
        <v>0</v>
      </c>
      <c r="N90">
        <v>0</v>
      </c>
      <c r="O90" s="3">
        <f t="shared" si="36"/>
        <v>0</v>
      </c>
      <c r="P90" s="3">
        <f t="shared" si="37"/>
        <v>0</v>
      </c>
      <c r="Q90" s="3">
        <f t="shared" si="38"/>
        <v>1</v>
      </c>
      <c r="R90" s="3">
        <f t="shared" si="39"/>
        <v>1</v>
      </c>
      <c r="S90" s="3">
        <f t="shared" si="40"/>
        <v>1</v>
      </c>
      <c r="T90" s="3">
        <f t="shared" si="41"/>
        <v>0</v>
      </c>
      <c r="U90" s="3">
        <f t="shared" si="42"/>
        <v>1</v>
      </c>
      <c r="V90" s="3">
        <f t="shared" si="43"/>
        <v>0</v>
      </c>
    </row>
    <row r="91" spans="1:22">
      <c r="A91" t="s">
        <v>173</v>
      </c>
      <c r="B91" s="3">
        <v>2011</v>
      </c>
      <c r="C91" t="s">
        <v>15</v>
      </c>
      <c r="D91" s="3">
        <v>0</v>
      </c>
      <c r="E91" s="3">
        <f t="shared" si="30"/>
        <v>0</v>
      </c>
      <c r="F91" s="3">
        <f t="shared" si="31"/>
        <v>0</v>
      </c>
      <c r="G91" s="3">
        <f t="shared" si="32"/>
        <v>0</v>
      </c>
      <c r="H91" s="3">
        <f t="shared" si="33"/>
        <v>1</v>
      </c>
      <c r="I91" s="3">
        <f t="shared" si="34"/>
        <v>0</v>
      </c>
      <c r="J91" s="3">
        <f t="shared" si="35"/>
        <v>11</v>
      </c>
      <c r="K91" s="3">
        <f t="shared" si="44"/>
        <v>1</v>
      </c>
      <c r="L91" s="3">
        <f t="shared" si="45"/>
        <v>1</v>
      </c>
      <c r="M91">
        <v>0</v>
      </c>
      <c r="N91">
        <v>0</v>
      </c>
      <c r="O91" s="3">
        <f t="shared" si="36"/>
        <v>1</v>
      </c>
      <c r="P91" s="3">
        <f t="shared" si="37"/>
        <v>0</v>
      </c>
      <c r="Q91" s="3">
        <f t="shared" si="38"/>
        <v>0</v>
      </c>
      <c r="R91" s="3">
        <f t="shared" si="39"/>
        <v>0</v>
      </c>
      <c r="S91" s="3">
        <f t="shared" si="40"/>
        <v>1</v>
      </c>
      <c r="T91" s="3">
        <f t="shared" si="41"/>
        <v>0</v>
      </c>
      <c r="U91" s="3">
        <f t="shared" si="42"/>
        <v>1</v>
      </c>
      <c r="V91" s="3">
        <f t="shared" si="43"/>
        <v>0</v>
      </c>
    </row>
    <row r="92" spans="1:22">
      <c r="A92" t="s">
        <v>174</v>
      </c>
      <c r="B92" s="3">
        <v>2011</v>
      </c>
      <c r="C92" t="s">
        <v>15</v>
      </c>
      <c r="D92" s="3">
        <v>0</v>
      </c>
      <c r="E92" s="3">
        <f t="shared" si="30"/>
        <v>0</v>
      </c>
      <c r="F92" s="3">
        <f t="shared" si="31"/>
        <v>1</v>
      </c>
      <c r="G92" s="3">
        <f t="shared" si="32"/>
        <v>0</v>
      </c>
      <c r="H92" s="3">
        <f t="shared" si="33"/>
        <v>0</v>
      </c>
      <c r="I92" s="3">
        <f t="shared" si="34"/>
        <v>0</v>
      </c>
      <c r="J92" s="3">
        <f t="shared" si="35"/>
        <v>4</v>
      </c>
      <c r="K92" s="3">
        <f t="shared" si="44"/>
        <v>1</v>
      </c>
      <c r="L92" s="3">
        <f t="shared" si="45"/>
        <v>1</v>
      </c>
      <c r="M92">
        <v>0</v>
      </c>
      <c r="N92">
        <v>0</v>
      </c>
      <c r="O92" s="3">
        <f t="shared" si="36"/>
        <v>1</v>
      </c>
      <c r="P92" s="3">
        <f t="shared" si="37"/>
        <v>0</v>
      </c>
      <c r="Q92" s="3">
        <f t="shared" si="38"/>
        <v>1</v>
      </c>
      <c r="R92" s="3">
        <f t="shared" si="39"/>
        <v>0</v>
      </c>
      <c r="S92" s="3">
        <f t="shared" si="40"/>
        <v>1</v>
      </c>
      <c r="T92" s="3">
        <f t="shared" si="41"/>
        <v>0</v>
      </c>
      <c r="U92" s="3">
        <f t="shared" si="42"/>
        <v>1</v>
      </c>
      <c r="V92" s="3">
        <f t="shared" si="43"/>
        <v>0</v>
      </c>
    </row>
    <row r="93" spans="1:22">
      <c r="A93" t="s">
        <v>175</v>
      </c>
      <c r="B93" s="3">
        <v>2011</v>
      </c>
      <c r="C93" t="s">
        <v>15</v>
      </c>
      <c r="D93" s="3">
        <v>0</v>
      </c>
      <c r="E93" s="3">
        <f t="shared" si="30"/>
        <v>0</v>
      </c>
      <c r="F93" s="3">
        <f t="shared" si="31"/>
        <v>0</v>
      </c>
      <c r="G93" s="3">
        <f t="shared" si="32"/>
        <v>0</v>
      </c>
      <c r="H93" s="3">
        <f t="shared" si="33"/>
        <v>1</v>
      </c>
      <c r="I93" s="3">
        <f t="shared" si="34"/>
        <v>0</v>
      </c>
      <c r="J93" s="3">
        <f t="shared" si="35"/>
        <v>6</v>
      </c>
      <c r="K93" s="3">
        <f t="shared" si="44"/>
        <v>0</v>
      </c>
      <c r="L93" s="3">
        <f t="shared" si="45"/>
        <v>1</v>
      </c>
      <c r="M93">
        <v>0</v>
      </c>
      <c r="N93">
        <v>0</v>
      </c>
      <c r="O93" s="3">
        <f t="shared" si="36"/>
        <v>0</v>
      </c>
      <c r="P93" s="3">
        <f t="shared" si="37"/>
        <v>0</v>
      </c>
      <c r="Q93" s="3">
        <f t="shared" si="38"/>
        <v>0</v>
      </c>
      <c r="R93" s="3">
        <f t="shared" si="39"/>
        <v>0</v>
      </c>
      <c r="S93" s="3">
        <f t="shared" si="40"/>
        <v>1</v>
      </c>
      <c r="T93" s="3">
        <f t="shared" si="41"/>
        <v>0</v>
      </c>
      <c r="U93" s="3">
        <f t="shared" si="42"/>
        <v>1</v>
      </c>
      <c r="V93" s="3">
        <f t="shared" si="43"/>
        <v>0</v>
      </c>
    </row>
    <row r="94" spans="1:22">
      <c r="A94" t="s">
        <v>176</v>
      </c>
      <c r="B94" s="3">
        <v>2011</v>
      </c>
      <c r="C94" t="s">
        <v>15</v>
      </c>
      <c r="D94" s="3">
        <v>0</v>
      </c>
      <c r="E94" s="3">
        <f t="shared" si="30"/>
        <v>0</v>
      </c>
      <c r="F94" s="3">
        <f t="shared" si="31"/>
        <v>0</v>
      </c>
      <c r="G94" s="3">
        <f t="shared" si="32"/>
        <v>0</v>
      </c>
      <c r="H94" s="3">
        <f t="shared" si="33"/>
        <v>0</v>
      </c>
      <c r="I94" s="3">
        <f t="shared" si="34"/>
        <v>0</v>
      </c>
      <c r="J94" s="3">
        <f t="shared" si="35"/>
        <v>3</v>
      </c>
      <c r="K94" s="3">
        <f t="shared" si="44"/>
        <v>1</v>
      </c>
      <c r="L94" s="3">
        <f t="shared" si="45"/>
        <v>0</v>
      </c>
      <c r="M94">
        <v>0</v>
      </c>
      <c r="N94">
        <v>0</v>
      </c>
      <c r="O94" s="3">
        <f t="shared" si="36"/>
        <v>0</v>
      </c>
      <c r="P94" s="3">
        <f t="shared" si="37"/>
        <v>0</v>
      </c>
      <c r="Q94" s="3">
        <f t="shared" si="38"/>
        <v>0</v>
      </c>
      <c r="R94" s="3">
        <f t="shared" si="39"/>
        <v>0</v>
      </c>
      <c r="S94" s="3">
        <f t="shared" si="40"/>
        <v>1</v>
      </c>
      <c r="T94" s="3">
        <f t="shared" si="41"/>
        <v>0</v>
      </c>
      <c r="U94" s="3">
        <f t="shared" si="42"/>
        <v>0</v>
      </c>
      <c r="V94" s="3">
        <f t="shared" si="43"/>
        <v>0</v>
      </c>
    </row>
    <row r="95" spans="1:22">
      <c r="A95" t="s">
        <v>177</v>
      </c>
      <c r="B95" s="3">
        <v>2011</v>
      </c>
      <c r="C95" t="s">
        <v>15</v>
      </c>
      <c r="D95" s="3">
        <v>0</v>
      </c>
      <c r="E95" s="3">
        <f t="shared" si="30"/>
        <v>0</v>
      </c>
      <c r="F95" s="3">
        <f t="shared" si="31"/>
        <v>0</v>
      </c>
      <c r="G95" s="3">
        <f t="shared" si="32"/>
        <v>0</v>
      </c>
      <c r="H95" s="3">
        <f t="shared" si="33"/>
        <v>1</v>
      </c>
      <c r="I95" s="3">
        <f t="shared" si="34"/>
        <v>0</v>
      </c>
      <c r="J95" s="3">
        <f t="shared" si="35"/>
        <v>6</v>
      </c>
      <c r="K95" s="3">
        <f t="shared" si="44"/>
        <v>0</v>
      </c>
      <c r="L95" s="3">
        <f t="shared" si="45"/>
        <v>0</v>
      </c>
      <c r="M95">
        <v>0</v>
      </c>
      <c r="N95">
        <v>0</v>
      </c>
      <c r="O95" s="3">
        <f t="shared" si="36"/>
        <v>0</v>
      </c>
      <c r="P95" s="3">
        <f t="shared" si="37"/>
        <v>0</v>
      </c>
      <c r="Q95" s="3">
        <f t="shared" si="38"/>
        <v>0</v>
      </c>
      <c r="R95" s="3">
        <f t="shared" si="39"/>
        <v>0</v>
      </c>
      <c r="S95" s="3">
        <f t="shared" si="40"/>
        <v>1</v>
      </c>
      <c r="T95" s="3">
        <f t="shared" si="41"/>
        <v>0</v>
      </c>
      <c r="U95" s="3">
        <f t="shared" si="42"/>
        <v>1</v>
      </c>
      <c r="V95" s="3">
        <f t="shared" si="43"/>
        <v>0</v>
      </c>
    </row>
    <row r="96" spans="1:22">
      <c r="A96" t="s">
        <v>5048</v>
      </c>
      <c r="B96" s="3">
        <v>2012</v>
      </c>
      <c r="C96" t="s">
        <v>15</v>
      </c>
      <c r="D96" s="3">
        <v>0</v>
      </c>
      <c r="E96" s="3">
        <f t="shared" si="30"/>
        <v>0</v>
      </c>
      <c r="F96" s="3">
        <f t="shared" si="31"/>
        <v>0</v>
      </c>
      <c r="G96" s="3">
        <f t="shared" si="32"/>
        <v>0</v>
      </c>
      <c r="H96" s="3">
        <f t="shared" si="33"/>
        <v>0</v>
      </c>
      <c r="I96" s="3">
        <f t="shared" si="34"/>
        <v>0</v>
      </c>
      <c r="J96" s="3">
        <f t="shared" si="35"/>
        <v>5</v>
      </c>
      <c r="K96" s="3">
        <f t="shared" si="44"/>
        <v>1</v>
      </c>
      <c r="L96" s="3">
        <f t="shared" si="45"/>
        <v>1</v>
      </c>
      <c r="M96">
        <v>0</v>
      </c>
      <c r="N96">
        <v>1</v>
      </c>
      <c r="O96" s="3">
        <f t="shared" si="36"/>
        <v>0</v>
      </c>
      <c r="P96" s="3">
        <f t="shared" si="37"/>
        <v>0</v>
      </c>
      <c r="Q96" s="3">
        <f t="shared" si="38"/>
        <v>0</v>
      </c>
      <c r="R96" s="3">
        <f t="shared" si="39"/>
        <v>0</v>
      </c>
      <c r="S96" s="3">
        <f t="shared" si="40"/>
        <v>0</v>
      </c>
      <c r="T96" s="3">
        <f t="shared" si="41"/>
        <v>0</v>
      </c>
      <c r="U96" s="3">
        <f t="shared" si="42"/>
        <v>0</v>
      </c>
      <c r="V96" s="3">
        <f t="shared" si="43"/>
        <v>0</v>
      </c>
    </row>
    <row r="97" spans="1:22">
      <c r="A97" t="s">
        <v>5044</v>
      </c>
      <c r="B97" s="3">
        <v>2012</v>
      </c>
      <c r="C97" t="s">
        <v>15</v>
      </c>
      <c r="D97" s="3">
        <v>1</v>
      </c>
      <c r="E97" s="3">
        <f t="shared" si="30"/>
        <v>1</v>
      </c>
      <c r="F97" s="3">
        <f t="shared" si="31"/>
        <v>0</v>
      </c>
      <c r="G97" s="3">
        <f t="shared" si="32"/>
        <v>0</v>
      </c>
      <c r="H97" s="3">
        <f t="shared" si="33"/>
        <v>1</v>
      </c>
      <c r="I97" s="3">
        <f t="shared" si="34"/>
        <v>1</v>
      </c>
      <c r="J97" s="3">
        <f t="shared" si="35"/>
        <v>7</v>
      </c>
      <c r="K97" s="3">
        <f t="shared" si="44"/>
        <v>0</v>
      </c>
      <c r="L97" s="3">
        <f t="shared" si="45"/>
        <v>1</v>
      </c>
      <c r="M97">
        <v>0</v>
      </c>
      <c r="N97">
        <v>0</v>
      </c>
      <c r="O97" s="3">
        <f t="shared" si="36"/>
        <v>1</v>
      </c>
      <c r="P97" s="3">
        <f t="shared" si="37"/>
        <v>1</v>
      </c>
      <c r="Q97" s="3">
        <f t="shared" si="38"/>
        <v>0</v>
      </c>
      <c r="R97" s="3">
        <f t="shared" si="39"/>
        <v>0</v>
      </c>
      <c r="S97" s="3">
        <f t="shared" si="40"/>
        <v>1</v>
      </c>
      <c r="T97" s="3">
        <f t="shared" si="41"/>
        <v>1</v>
      </c>
      <c r="U97" s="3">
        <f t="shared" si="42"/>
        <v>1</v>
      </c>
      <c r="V97" s="3">
        <f t="shared" si="43"/>
        <v>1</v>
      </c>
    </row>
    <row r="98" spans="1:22">
      <c r="A98" t="s">
        <v>5049</v>
      </c>
      <c r="B98" s="3">
        <v>2012</v>
      </c>
      <c r="C98" t="s">
        <v>15</v>
      </c>
      <c r="D98" s="3">
        <v>0</v>
      </c>
      <c r="E98" s="3">
        <f t="shared" ref="E98:E155" si="46">SUMPRODUCT(--(INDEX(baftas,,1)=A98)*(INDEX(baftas,,2)=B98)*((INDEX(baftas,,3)="Film")+(INDEX(baftas,,3)="Film From Any Source"))*(INDEX(baftas,,4)=1))</f>
        <v>0</v>
      </c>
      <c r="F98" s="3">
        <f t="shared" ref="F98:F155" si="47">SUMPRODUCT(--(INDEX(globes,,1)=A98)*(INDEX(globes,,2)=B98)*((INDEX(globes,,3)="Picture - Comedy")+(INDEX(globes,,3)="Picture - Musical")+(INDEX(globes,,3)="Picture - Musical or Comedy")))</f>
        <v>0</v>
      </c>
      <c r="G98" s="3">
        <f t="shared" ref="G98:G155" si="48">SUMPRODUCT(--(INDEX(globes,,1)=A98)*(INDEX(globes,,2)=B98)*((INDEX(globes,,3)="Picture - Comedy")+(INDEX(globes,,3)="Picture - Musical")+(INDEX(globes,,3)="Picture - Musical or Comedy"))*(INDEX(globes,,4)=1))</f>
        <v>0</v>
      </c>
      <c r="H98" s="3">
        <f t="shared" ref="H98:H155" si="49">SUMPRODUCT(--(INDEX(globes,,1)=A98)*(INDEX(globes,,2)=B98)*((INDEX(globes,,3)="Picture - Drama")+(INDEX(globes,,3)="Picture")))</f>
        <v>0</v>
      </c>
      <c r="I98" s="3">
        <f t="shared" ref="I98:I155" si="50">SUMPRODUCT(--(INDEX(globes,,1)=A98)*(INDEX(globes,,2)=B98)*((INDEX(globes,,3)="Picture - Drama")+(INDEX(globes,,3)="Picture"))*(INDEX(globes,,4)=1))</f>
        <v>0</v>
      </c>
      <c r="J98" s="3">
        <f t="shared" ref="J98:J129" si="51">SUMPRODUCT(--(INDEX(oscars,,1)=A98)*(INDEX(oscars,,2)=B98))</f>
        <v>4</v>
      </c>
      <c r="K98" s="3">
        <f t="shared" si="44"/>
        <v>1</v>
      </c>
      <c r="L98" s="3">
        <f t="shared" si="45"/>
        <v>1</v>
      </c>
      <c r="M98">
        <v>0</v>
      </c>
      <c r="N98">
        <v>0</v>
      </c>
      <c r="O98" s="3">
        <f t="shared" ref="O98:O155" si="52">SUMPRODUCT(--(INDEX(dga,,3)=A98)*(INDEX(dga,,1)=B98))</f>
        <v>0</v>
      </c>
      <c r="P98" s="3">
        <f t="shared" ref="P98:P155" si="53">SUMPRODUCT(--(INDEX(dga,,3)=A98)*(INDEX(dga,,1)=B98)*(INDEX(dga,,4)=1))</f>
        <v>0</v>
      </c>
      <c r="Q98" s="3">
        <f t="shared" ref="Q98:Q129" si="54">SUMPRODUCT(--(INDEX(sag,,2)=A98)*(INDEX(sag,,1)=B98))</f>
        <v>0</v>
      </c>
      <c r="R98" s="3">
        <f t="shared" ref="R98:R129" si="55">SUMPRODUCT(--(INDEX(sag,,2)=A98)*(INDEX(sag,,1)=B98)*(INDEX(sag,,4)=1))</f>
        <v>0</v>
      </c>
      <c r="S98" s="3">
        <f t="shared" ref="S98:S129" si="56">SUMPRODUCT(--(INDEX(critics,,1)=A98)*(INDEX(critics,,2)=B98))</f>
        <v>1</v>
      </c>
      <c r="T98" s="3">
        <f t="shared" ref="T98:T129" si="57">SUMPRODUCT(--(INDEX(critics,,1)=A98)*(INDEX(critics,,2)=B98)*(INDEX(critics,,3)=1))</f>
        <v>0</v>
      </c>
      <c r="U98" s="3">
        <f t="shared" ref="U98:U129" si="58">SUMPRODUCT(--(INDEX(pga,,2)=A98)*(INDEX(pga,,1)=B98))</f>
        <v>1</v>
      </c>
      <c r="V98" s="3">
        <f t="shared" ref="V98:V129" si="59">SUMPRODUCT(--(INDEX(pga,,2)=A98)*(INDEX(pga,,1)=B98)*(INDEX(pga,,4)=1))</f>
        <v>0</v>
      </c>
    </row>
    <row r="99" spans="1:22">
      <c r="A99" t="s">
        <v>5045</v>
      </c>
      <c r="B99" s="3">
        <v>2012</v>
      </c>
      <c r="C99" t="s">
        <v>15</v>
      </c>
      <c r="D99" s="3">
        <v>0</v>
      </c>
      <c r="E99" s="3">
        <f t="shared" si="46"/>
        <v>0</v>
      </c>
      <c r="F99" s="3">
        <f t="shared" si="47"/>
        <v>0</v>
      </c>
      <c r="G99" s="3">
        <f t="shared" si="48"/>
        <v>0</v>
      </c>
      <c r="H99" s="3">
        <f t="shared" si="49"/>
        <v>1</v>
      </c>
      <c r="I99" s="3">
        <f t="shared" si="50"/>
        <v>0</v>
      </c>
      <c r="J99" s="3">
        <f t="shared" si="51"/>
        <v>5</v>
      </c>
      <c r="K99" s="3">
        <f t="shared" si="44"/>
        <v>0</v>
      </c>
      <c r="L99" s="3">
        <f t="shared" si="45"/>
        <v>1</v>
      </c>
      <c r="M99">
        <v>0</v>
      </c>
      <c r="N99">
        <v>0</v>
      </c>
      <c r="O99" s="3">
        <f t="shared" si="52"/>
        <v>0</v>
      </c>
      <c r="P99" s="3">
        <f t="shared" si="53"/>
        <v>0</v>
      </c>
      <c r="Q99" s="3">
        <f t="shared" si="54"/>
        <v>0</v>
      </c>
      <c r="R99" s="3">
        <f t="shared" si="55"/>
        <v>0</v>
      </c>
      <c r="S99" s="3">
        <f t="shared" si="56"/>
        <v>1</v>
      </c>
      <c r="T99" s="3">
        <f t="shared" si="57"/>
        <v>0</v>
      </c>
      <c r="U99" s="3">
        <f t="shared" si="58"/>
        <v>1</v>
      </c>
      <c r="V99" s="3">
        <f t="shared" si="59"/>
        <v>0</v>
      </c>
    </row>
    <row r="100" spans="1:22">
      <c r="A100" t="s">
        <v>5685</v>
      </c>
      <c r="B100" s="3">
        <v>2012</v>
      </c>
      <c r="C100" t="s">
        <v>15</v>
      </c>
      <c r="D100" s="3">
        <v>0</v>
      </c>
      <c r="E100" s="3">
        <f t="shared" si="46"/>
        <v>0</v>
      </c>
      <c r="F100" s="3">
        <f t="shared" si="47"/>
        <v>1</v>
      </c>
      <c r="G100" s="3">
        <f t="shared" si="48"/>
        <v>1</v>
      </c>
      <c r="H100" s="3">
        <f t="shared" si="49"/>
        <v>0</v>
      </c>
      <c r="I100" s="3">
        <f t="shared" si="50"/>
        <v>0</v>
      </c>
      <c r="J100" s="3">
        <f t="shared" si="51"/>
        <v>2</v>
      </c>
      <c r="K100" s="3">
        <f t="shared" si="44"/>
        <v>0</v>
      </c>
      <c r="L100" s="3">
        <f t="shared" si="45"/>
        <v>0</v>
      </c>
      <c r="M100">
        <v>0</v>
      </c>
      <c r="N100">
        <v>0</v>
      </c>
      <c r="O100" s="3">
        <f t="shared" si="52"/>
        <v>1</v>
      </c>
      <c r="P100" s="3">
        <f t="shared" si="53"/>
        <v>0</v>
      </c>
      <c r="Q100" s="3">
        <f t="shared" si="54"/>
        <v>1</v>
      </c>
      <c r="R100" s="3">
        <f t="shared" si="55"/>
        <v>0</v>
      </c>
      <c r="S100" s="3">
        <f t="shared" si="56"/>
        <v>1</v>
      </c>
      <c r="T100" s="3">
        <f t="shared" si="57"/>
        <v>0</v>
      </c>
      <c r="U100" s="3">
        <f t="shared" si="58"/>
        <v>1</v>
      </c>
      <c r="V100" s="3">
        <f t="shared" si="59"/>
        <v>0</v>
      </c>
    </row>
    <row r="101" spans="1:22">
      <c r="A101" t="s">
        <v>14760</v>
      </c>
      <c r="B101" s="3">
        <v>2012</v>
      </c>
      <c r="C101" t="s">
        <v>15</v>
      </c>
      <c r="D101" s="3">
        <v>0</v>
      </c>
      <c r="E101" s="3">
        <f t="shared" si="46"/>
        <v>0</v>
      </c>
      <c r="F101" s="3">
        <f t="shared" si="47"/>
        <v>0</v>
      </c>
      <c r="G101" s="3">
        <f t="shared" si="48"/>
        <v>0</v>
      </c>
      <c r="H101" s="3">
        <f t="shared" si="49"/>
        <v>1</v>
      </c>
      <c r="I101" s="3">
        <f t="shared" si="50"/>
        <v>0</v>
      </c>
      <c r="J101" s="3">
        <f t="shared" si="51"/>
        <v>10</v>
      </c>
      <c r="K101" s="3">
        <f t="shared" si="44"/>
        <v>1</v>
      </c>
      <c r="L101" s="3">
        <f t="shared" si="45"/>
        <v>1</v>
      </c>
      <c r="M101">
        <v>0</v>
      </c>
      <c r="N101">
        <v>0</v>
      </c>
      <c r="O101" s="3">
        <f t="shared" si="52"/>
        <v>1</v>
      </c>
      <c r="P101" s="3">
        <f t="shared" si="53"/>
        <v>0</v>
      </c>
      <c r="Q101" s="3">
        <f t="shared" si="54"/>
        <v>0</v>
      </c>
      <c r="R101" s="3">
        <f t="shared" si="55"/>
        <v>0</v>
      </c>
      <c r="S101" s="3">
        <f t="shared" si="56"/>
        <v>1</v>
      </c>
      <c r="T101" s="3">
        <f t="shared" si="57"/>
        <v>0</v>
      </c>
      <c r="U101" s="3">
        <f t="shared" si="58"/>
        <v>1</v>
      </c>
      <c r="V101" s="3">
        <f t="shared" si="59"/>
        <v>0</v>
      </c>
    </row>
    <row r="102" spans="1:22">
      <c r="A102" t="s">
        <v>5039</v>
      </c>
      <c r="B102" s="3">
        <v>2012</v>
      </c>
      <c r="C102" t="s">
        <v>15</v>
      </c>
      <c r="D102" s="3">
        <v>0</v>
      </c>
      <c r="E102" s="3">
        <f t="shared" si="46"/>
        <v>0</v>
      </c>
      <c r="F102" s="3">
        <f t="shared" si="47"/>
        <v>0</v>
      </c>
      <c r="G102" s="3">
        <f t="shared" si="48"/>
        <v>0</v>
      </c>
      <c r="H102" s="3">
        <f t="shared" si="49"/>
        <v>1</v>
      </c>
      <c r="I102" s="3">
        <f t="shared" si="50"/>
        <v>0</v>
      </c>
      <c r="J102" s="3">
        <f t="shared" si="51"/>
        <v>12</v>
      </c>
      <c r="K102" s="3">
        <f t="shared" si="44"/>
        <v>1</v>
      </c>
      <c r="L102" s="3">
        <f t="shared" si="45"/>
        <v>1</v>
      </c>
      <c r="M102">
        <v>0</v>
      </c>
      <c r="N102">
        <v>0</v>
      </c>
      <c r="O102" s="3">
        <f t="shared" si="52"/>
        <v>1</v>
      </c>
      <c r="P102" s="3">
        <f t="shared" si="53"/>
        <v>0</v>
      </c>
      <c r="Q102" s="3">
        <f t="shared" si="54"/>
        <v>1</v>
      </c>
      <c r="R102" s="3">
        <f t="shared" si="55"/>
        <v>0</v>
      </c>
      <c r="S102" s="3">
        <f t="shared" si="56"/>
        <v>1</v>
      </c>
      <c r="T102" s="3">
        <f t="shared" si="57"/>
        <v>0</v>
      </c>
      <c r="U102" s="3">
        <f t="shared" si="58"/>
        <v>1</v>
      </c>
      <c r="V102" s="3">
        <f t="shared" si="59"/>
        <v>0</v>
      </c>
    </row>
    <row r="103" spans="1:22">
      <c r="A103" t="s">
        <v>5038</v>
      </c>
      <c r="B103" s="3">
        <v>2012</v>
      </c>
      <c r="C103" t="s">
        <v>15</v>
      </c>
      <c r="D103" s="3">
        <v>0</v>
      </c>
      <c r="E103" s="3">
        <f t="shared" si="46"/>
        <v>0</v>
      </c>
      <c r="F103" s="3">
        <f t="shared" si="47"/>
        <v>1</v>
      </c>
      <c r="G103" s="3">
        <f t="shared" si="48"/>
        <v>0</v>
      </c>
      <c r="H103" s="3">
        <f t="shared" si="49"/>
        <v>0</v>
      </c>
      <c r="I103" s="3">
        <f t="shared" si="50"/>
        <v>0</v>
      </c>
      <c r="J103" s="3">
        <f t="shared" si="51"/>
        <v>8</v>
      </c>
      <c r="K103" s="3">
        <f t="shared" si="44"/>
        <v>1</v>
      </c>
      <c r="L103" s="3">
        <f t="shared" si="45"/>
        <v>1</v>
      </c>
      <c r="M103">
        <v>0</v>
      </c>
      <c r="N103">
        <v>0</v>
      </c>
      <c r="O103" s="3">
        <f t="shared" si="52"/>
        <v>0</v>
      </c>
      <c r="P103" s="3">
        <f t="shared" si="53"/>
        <v>0</v>
      </c>
      <c r="Q103" s="3">
        <f t="shared" si="54"/>
        <v>1</v>
      </c>
      <c r="R103" s="3">
        <f t="shared" si="55"/>
        <v>0</v>
      </c>
      <c r="S103" s="3">
        <f t="shared" si="56"/>
        <v>1</v>
      </c>
      <c r="T103" s="3">
        <f t="shared" si="57"/>
        <v>0</v>
      </c>
      <c r="U103" s="3">
        <f t="shared" si="58"/>
        <v>1</v>
      </c>
      <c r="V103" s="3">
        <f t="shared" si="59"/>
        <v>0</v>
      </c>
    </row>
    <row r="104" spans="1:22">
      <c r="A104" t="s">
        <v>5046</v>
      </c>
      <c r="B104" s="3">
        <v>2012</v>
      </c>
      <c r="C104" t="s">
        <v>15</v>
      </c>
      <c r="D104" s="3">
        <v>0</v>
      </c>
      <c r="E104" s="3">
        <f t="shared" si="46"/>
        <v>0</v>
      </c>
      <c r="F104" s="3">
        <f t="shared" si="47"/>
        <v>0</v>
      </c>
      <c r="G104" s="3">
        <f t="shared" si="48"/>
        <v>0</v>
      </c>
      <c r="H104" s="3">
        <f t="shared" si="49"/>
        <v>1</v>
      </c>
      <c r="I104" s="3">
        <f t="shared" si="50"/>
        <v>0</v>
      </c>
      <c r="J104" s="3">
        <f t="shared" si="51"/>
        <v>5</v>
      </c>
      <c r="K104" s="3">
        <f t="shared" si="44"/>
        <v>0</v>
      </c>
      <c r="L104" s="3">
        <f t="shared" si="45"/>
        <v>1</v>
      </c>
      <c r="M104">
        <v>0</v>
      </c>
      <c r="N104">
        <v>0</v>
      </c>
      <c r="O104" s="3">
        <f t="shared" si="52"/>
        <v>1</v>
      </c>
      <c r="P104" s="3">
        <f t="shared" si="53"/>
        <v>0</v>
      </c>
      <c r="Q104" s="3">
        <f t="shared" si="54"/>
        <v>0</v>
      </c>
      <c r="R104" s="3">
        <f t="shared" si="55"/>
        <v>0</v>
      </c>
      <c r="S104" s="3">
        <f t="shared" si="56"/>
        <v>1</v>
      </c>
      <c r="T104" s="3">
        <f t="shared" si="57"/>
        <v>0</v>
      </c>
      <c r="U104" s="3">
        <f t="shared" si="58"/>
        <v>1</v>
      </c>
      <c r="V104" s="3">
        <f t="shared" si="59"/>
        <v>0</v>
      </c>
    </row>
    <row r="105" spans="1:22">
      <c r="A105" t="s">
        <v>178</v>
      </c>
      <c r="B105" s="3">
        <v>2013</v>
      </c>
      <c r="C105" t="s">
        <v>15</v>
      </c>
      <c r="D105" s="3">
        <v>0</v>
      </c>
      <c r="E105" s="3">
        <f t="shared" si="46"/>
        <v>0</v>
      </c>
      <c r="F105" s="3">
        <f t="shared" si="47"/>
        <v>1</v>
      </c>
      <c r="G105" s="3">
        <f t="shared" si="48"/>
        <v>1</v>
      </c>
      <c r="H105" s="3">
        <f t="shared" si="49"/>
        <v>0</v>
      </c>
      <c r="I105" s="3">
        <f t="shared" si="50"/>
        <v>0</v>
      </c>
      <c r="J105" s="3">
        <f t="shared" si="51"/>
        <v>10</v>
      </c>
      <c r="K105" s="3">
        <f t="shared" si="44"/>
        <v>1</v>
      </c>
      <c r="L105" s="3">
        <f t="shared" si="45"/>
        <v>1</v>
      </c>
      <c r="M105">
        <v>0</v>
      </c>
      <c r="N105">
        <v>0</v>
      </c>
      <c r="O105" s="3">
        <f t="shared" si="52"/>
        <v>1</v>
      </c>
      <c r="P105" s="3">
        <f t="shared" si="53"/>
        <v>0</v>
      </c>
      <c r="Q105" s="3">
        <f t="shared" si="54"/>
        <v>1</v>
      </c>
      <c r="R105" s="3">
        <f t="shared" si="55"/>
        <v>1</v>
      </c>
      <c r="S105" s="3">
        <f t="shared" si="56"/>
        <v>1</v>
      </c>
      <c r="T105" s="3">
        <f t="shared" si="57"/>
        <v>0</v>
      </c>
      <c r="U105" s="3">
        <f t="shared" si="58"/>
        <v>1</v>
      </c>
      <c r="V105" s="3">
        <f t="shared" si="59"/>
        <v>0</v>
      </c>
    </row>
    <row r="106" spans="1:22">
      <c r="A106" t="s">
        <v>179</v>
      </c>
      <c r="B106" s="3">
        <v>2013</v>
      </c>
      <c r="C106" t="s">
        <v>15</v>
      </c>
      <c r="D106" s="3">
        <v>0</v>
      </c>
      <c r="E106" s="3">
        <f t="shared" si="46"/>
        <v>0</v>
      </c>
      <c r="F106" s="3">
        <f t="shared" si="47"/>
        <v>0</v>
      </c>
      <c r="G106" s="3">
        <f t="shared" si="48"/>
        <v>0</v>
      </c>
      <c r="H106" s="3">
        <f t="shared" si="49"/>
        <v>1</v>
      </c>
      <c r="I106" s="3">
        <f t="shared" si="50"/>
        <v>0</v>
      </c>
      <c r="J106" s="3">
        <f t="shared" si="51"/>
        <v>6</v>
      </c>
      <c r="K106" s="3">
        <f t="shared" si="44"/>
        <v>0</v>
      </c>
      <c r="L106" s="3">
        <f t="shared" si="45"/>
        <v>1</v>
      </c>
      <c r="M106">
        <v>0</v>
      </c>
      <c r="N106">
        <v>0</v>
      </c>
      <c r="O106" s="3">
        <f t="shared" si="52"/>
        <v>1</v>
      </c>
      <c r="P106" s="3">
        <f t="shared" si="53"/>
        <v>0</v>
      </c>
      <c r="Q106" s="3">
        <f t="shared" si="54"/>
        <v>0</v>
      </c>
      <c r="R106" s="3">
        <f t="shared" si="55"/>
        <v>0</v>
      </c>
      <c r="S106" s="3">
        <f t="shared" si="56"/>
        <v>1</v>
      </c>
      <c r="T106" s="3">
        <f t="shared" si="57"/>
        <v>0</v>
      </c>
      <c r="U106" s="3">
        <f t="shared" si="58"/>
        <v>1</v>
      </c>
      <c r="V106" s="3">
        <f t="shared" si="59"/>
        <v>0</v>
      </c>
    </row>
    <row r="107" spans="1:22">
      <c r="A107" t="s">
        <v>180</v>
      </c>
      <c r="B107" s="3">
        <v>2013</v>
      </c>
      <c r="C107" t="s">
        <v>15</v>
      </c>
      <c r="D107" s="3">
        <v>0</v>
      </c>
      <c r="E107" s="3">
        <f t="shared" si="46"/>
        <v>0</v>
      </c>
      <c r="F107" s="3">
        <f t="shared" si="47"/>
        <v>0</v>
      </c>
      <c r="G107" s="3">
        <f t="shared" si="48"/>
        <v>0</v>
      </c>
      <c r="H107" s="3">
        <f t="shared" si="49"/>
        <v>0</v>
      </c>
      <c r="I107" s="3">
        <f t="shared" si="50"/>
        <v>0</v>
      </c>
      <c r="J107" s="3">
        <f t="shared" si="51"/>
        <v>6</v>
      </c>
      <c r="K107" s="3">
        <f t="shared" si="44"/>
        <v>0</v>
      </c>
      <c r="L107" s="3">
        <f t="shared" si="45"/>
        <v>1</v>
      </c>
      <c r="M107">
        <v>0</v>
      </c>
      <c r="N107">
        <v>0</v>
      </c>
      <c r="O107" s="3">
        <f t="shared" si="52"/>
        <v>0</v>
      </c>
      <c r="P107" s="3">
        <f t="shared" si="53"/>
        <v>0</v>
      </c>
      <c r="Q107" s="3">
        <f t="shared" si="54"/>
        <v>1</v>
      </c>
      <c r="R107" s="3">
        <f t="shared" si="55"/>
        <v>0</v>
      </c>
      <c r="S107" s="3">
        <f t="shared" si="56"/>
        <v>1</v>
      </c>
      <c r="T107" s="3">
        <f t="shared" si="57"/>
        <v>0</v>
      </c>
      <c r="U107" s="3">
        <f t="shared" si="58"/>
        <v>1</v>
      </c>
      <c r="V107" s="3">
        <f t="shared" si="59"/>
        <v>0</v>
      </c>
    </row>
    <row r="108" spans="1:22">
      <c r="A108" t="s">
        <v>181</v>
      </c>
      <c r="B108" s="3">
        <v>2013</v>
      </c>
      <c r="C108" t="s">
        <v>15</v>
      </c>
      <c r="D108" s="3">
        <v>0</v>
      </c>
      <c r="E108" s="3">
        <f t="shared" si="46"/>
        <v>0</v>
      </c>
      <c r="F108" s="3">
        <f t="shared" si="47"/>
        <v>0</v>
      </c>
      <c r="G108" s="3">
        <f t="shared" si="48"/>
        <v>0</v>
      </c>
      <c r="H108" s="3">
        <f t="shared" si="49"/>
        <v>1</v>
      </c>
      <c r="I108" s="3">
        <f t="shared" si="50"/>
        <v>0</v>
      </c>
      <c r="J108" s="3">
        <f t="shared" si="51"/>
        <v>10</v>
      </c>
      <c r="K108" s="3">
        <f t="shared" si="44"/>
        <v>1</v>
      </c>
      <c r="L108" s="3">
        <f t="shared" si="45"/>
        <v>0</v>
      </c>
      <c r="M108">
        <v>0</v>
      </c>
      <c r="N108">
        <v>0</v>
      </c>
      <c r="O108" s="3">
        <f t="shared" si="52"/>
        <v>1</v>
      </c>
      <c r="P108" s="3">
        <f t="shared" si="53"/>
        <v>1</v>
      </c>
      <c r="Q108" s="3">
        <f t="shared" si="54"/>
        <v>0</v>
      </c>
      <c r="R108" s="3">
        <f t="shared" si="55"/>
        <v>0</v>
      </c>
      <c r="S108" s="3">
        <f t="shared" si="56"/>
        <v>1</v>
      </c>
      <c r="T108" s="3">
        <f t="shared" si="57"/>
        <v>0</v>
      </c>
      <c r="U108" s="3">
        <f t="shared" si="58"/>
        <v>1</v>
      </c>
      <c r="V108" s="3">
        <f t="shared" si="59"/>
        <v>1</v>
      </c>
    </row>
    <row r="109" spans="1:22">
      <c r="A109" t="s">
        <v>182</v>
      </c>
      <c r="B109" s="3">
        <v>2013</v>
      </c>
      <c r="C109" t="s">
        <v>15</v>
      </c>
      <c r="D109" s="3">
        <v>0</v>
      </c>
      <c r="E109" s="3">
        <f t="shared" si="46"/>
        <v>0</v>
      </c>
      <c r="F109" s="3">
        <f t="shared" si="47"/>
        <v>1</v>
      </c>
      <c r="G109" s="3">
        <f t="shared" si="48"/>
        <v>0</v>
      </c>
      <c r="H109" s="3">
        <f t="shared" si="49"/>
        <v>0</v>
      </c>
      <c r="I109" s="3">
        <f t="shared" si="50"/>
        <v>0</v>
      </c>
      <c r="J109" s="3">
        <f t="shared" si="51"/>
        <v>4</v>
      </c>
      <c r="K109" s="3">
        <f t="shared" si="44"/>
        <v>0</v>
      </c>
      <c r="L109" s="3">
        <f t="shared" si="45"/>
        <v>1</v>
      </c>
      <c r="M109">
        <v>0</v>
      </c>
      <c r="N109">
        <v>0</v>
      </c>
      <c r="O109" s="3">
        <f t="shared" si="52"/>
        <v>0</v>
      </c>
      <c r="P109" s="3">
        <f t="shared" si="53"/>
        <v>0</v>
      </c>
      <c r="Q109" s="3">
        <f t="shared" si="54"/>
        <v>0</v>
      </c>
      <c r="R109" s="3">
        <f t="shared" si="55"/>
        <v>0</v>
      </c>
      <c r="S109" s="3">
        <f t="shared" si="56"/>
        <v>1</v>
      </c>
      <c r="T109" s="3">
        <f t="shared" si="57"/>
        <v>0</v>
      </c>
      <c r="U109" s="3">
        <f t="shared" si="58"/>
        <v>1</v>
      </c>
      <c r="V109" s="3">
        <f t="shared" si="59"/>
        <v>0</v>
      </c>
    </row>
    <row r="110" spans="1:22">
      <c r="A110" t="s">
        <v>183</v>
      </c>
      <c r="B110" s="3">
        <v>2013</v>
      </c>
      <c r="C110" t="s">
        <v>15</v>
      </c>
      <c r="D110" s="3">
        <v>0</v>
      </c>
      <c r="E110" s="3">
        <f t="shared" si="46"/>
        <v>0</v>
      </c>
      <c r="F110" s="3">
        <f t="shared" si="47"/>
        <v>1</v>
      </c>
      <c r="G110" s="3">
        <f t="shared" si="48"/>
        <v>0</v>
      </c>
      <c r="H110" s="3">
        <f t="shared" si="49"/>
        <v>0</v>
      </c>
      <c r="I110" s="3">
        <f t="shared" si="50"/>
        <v>0</v>
      </c>
      <c r="J110" s="3">
        <f t="shared" si="51"/>
        <v>6</v>
      </c>
      <c r="K110" s="3">
        <f t="shared" si="44"/>
        <v>1</v>
      </c>
      <c r="L110" s="3">
        <f t="shared" si="45"/>
        <v>1</v>
      </c>
      <c r="M110">
        <v>0</v>
      </c>
      <c r="N110">
        <v>0</v>
      </c>
      <c r="O110" s="3">
        <f t="shared" si="52"/>
        <v>0</v>
      </c>
      <c r="P110" s="3">
        <f t="shared" si="53"/>
        <v>0</v>
      </c>
      <c r="Q110" s="3">
        <f t="shared" si="54"/>
        <v>0</v>
      </c>
      <c r="R110" s="3">
        <f t="shared" si="55"/>
        <v>0</v>
      </c>
      <c r="S110" s="3">
        <f t="shared" si="56"/>
        <v>1</v>
      </c>
      <c r="T110" s="3">
        <f t="shared" si="57"/>
        <v>0</v>
      </c>
      <c r="U110" s="3">
        <f t="shared" si="58"/>
        <v>1</v>
      </c>
      <c r="V110" s="3">
        <f t="shared" si="59"/>
        <v>0</v>
      </c>
    </row>
    <row r="111" spans="1:22">
      <c r="A111" t="s">
        <v>184</v>
      </c>
      <c r="B111" s="3">
        <v>2013</v>
      </c>
      <c r="C111" t="s">
        <v>15</v>
      </c>
      <c r="D111" s="3">
        <v>0</v>
      </c>
      <c r="E111" s="3">
        <f t="shared" si="46"/>
        <v>0</v>
      </c>
      <c r="F111" s="3">
        <f t="shared" si="47"/>
        <v>0</v>
      </c>
      <c r="G111" s="3">
        <f t="shared" si="48"/>
        <v>0</v>
      </c>
      <c r="H111" s="3">
        <f t="shared" si="49"/>
        <v>1</v>
      </c>
      <c r="I111" s="3">
        <f t="shared" si="50"/>
        <v>0</v>
      </c>
      <c r="J111" s="3">
        <f t="shared" si="51"/>
        <v>4</v>
      </c>
      <c r="K111" s="3">
        <f t="shared" si="44"/>
        <v>0</v>
      </c>
      <c r="L111" s="3">
        <f t="shared" si="45"/>
        <v>1</v>
      </c>
      <c r="M111">
        <v>0</v>
      </c>
      <c r="N111">
        <v>0</v>
      </c>
      <c r="O111" s="3">
        <f t="shared" si="52"/>
        <v>0</v>
      </c>
      <c r="P111" s="3">
        <f t="shared" si="53"/>
        <v>0</v>
      </c>
      <c r="Q111" s="3">
        <f t="shared" si="54"/>
        <v>0</v>
      </c>
      <c r="R111" s="3">
        <f t="shared" si="55"/>
        <v>0</v>
      </c>
      <c r="S111" s="3">
        <f t="shared" si="56"/>
        <v>0</v>
      </c>
      <c r="T111" s="3">
        <f t="shared" si="57"/>
        <v>0</v>
      </c>
      <c r="U111" s="3">
        <f t="shared" si="58"/>
        <v>0</v>
      </c>
      <c r="V111" s="3">
        <f t="shared" si="59"/>
        <v>0</v>
      </c>
    </row>
    <row r="112" spans="1:22">
      <c r="A112" t="s">
        <v>185</v>
      </c>
      <c r="B112" s="3">
        <v>2013</v>
      </c>
      <c r="C112" t="s">
        <v>15</v>
      </c>
      <c r="D112" s="3">
        <v>1</v>
      </c>
      <c r="E112" s="3">
        <f t="shared" si="46"/>
        <v>1</v>
      </c>
      <c r="F112" s="3">
        <f t="shared" si="47"/>
        <v>0</v>
      </c>
      <c r="G112" s="3">
        <f t="shared" si="48"/>
        <v>0</v>
      </c>
      <c r="H112" s="3">
        <f t="shared" si="49"/>
        <v>1</v>
      </c>
      <c r="I112" s="3">
        <f t="shared" si="50"/>
        <v>1</v>
      </c>
      <c r="J112" s="3">
        <f t="shared" si="51"/>
        <v>9</v>
      </c>
      <c r="K112" s="3">
        <f t="shared" si="44"/>
        <v>1</v>
      </c>
      <c r="L112" s="3">
        <f t="shared" si="45"/>
        <v>1</v>
      </c>
      <c r="M112">
        <v>0</v>
      </c>
      <c r="N112">
        <v>0</v>
      </c>
      <c r="O112" s="3">
        <f t="shared" si="52"/>
        <v>1</v>
      </c>
      <c r="P112" s="3">
        <f t="shared" si="53"/>
        <v>0</v>
      </c>
      <c r="Q112" s="3">
        <f t="shared" si="54"/>
        <v>0</v>
      </c>
      <c r="R112" s="3">
        <f t="shared" si="55"/>
        <v>0</v>
      </c>
      <c r="S112" s="3">
        <f t="shared" si="56"/>
        <v>1</v>
      </c>
      <c r="T112" s="3">
        <f t="shared" si="57"/>
        <v>1</v>
      </c>
      <c r="U112" s="3">
        <f t="shared" si="58"/>
        <v>1</v>
      </c>
      <c r="V112" s="3">
        <f t="shared" si="59"/>
        <v>1</v>
      </c>
    </row>
    <row r="113" spans="1:22">
      <c r="A113" t="s">
        <v>186</v>
      </c>
      <c r="B113" s="3">
        <v>2013</v>
      </c>
      <c r="C113" t="s">
        <v>15</v>
      </c>
      <c r="D113" s="3">
        <v>0</v>
      </c>
      <c r="E113" s="3">
        <f t="shared" si="46"/>
        <v>0</v>
      </c>
      <c r="F113" s="3">
        <f t="shared" si="47"/>
        <v>1</v>
      </c>
      <c r="G113" s="3">
        <f t="shared" si="48"/>
        <v>0</v>
      </c>
      <c r="H113" s="3">
        <f t="shared" si="49"/>
        <v>0</v>
      </c>
      <c r="I113" s="3">
        <f t="shared" si="50"/>
        <v>0</v>
      </c>
      <c r="J113" s="3">
        <f t="shared" si="51"/>
        <v>5</v>
      </c>
      <c r="K113" s="3">
        <f t="shared" si="44"/>
        <v>1</v>
      </c>
      <c r="L113" s="3">
        <f t="shared" si="45"/>
        <v>1</v>
      </c>
      <c r="M113">
        <v>0</v>
      </c>
      <c r="N113">
        <v>0</v>
      </c>
      <c r="O113" s="3">
        <f t="shared" si="52"/>
        <v>1</v>
      </c>
      <c r="P113" s="3">
        <f t="shared" si="53"/>
        <v>0</v>
      </c>
      <c r="Q113" s="3">
        <f t="shared" si="54"/>
        <v>0</v>
      </c>
      <c r="R113" s="3">
        <f t="shared" si="55"/>
        <v>0</v>
      </c>
      <c r="S113" s="3">
        <f t="shared" si="56"/>
        <v>1</v>
      </c>
      <c r="T113" s="3">
        <f t="shared" si="57"/>
        <v>0</v>
      </c>
      <c r="U113" s="3">
        <f t="shared" si="58"/>
        <v>1</v>
      </c>
      <c r="V113" s="3">
        <f t="shared" si="59"/>
        <v>0</v>
      </c>
    </row>
    <row r="114" spans="1:22">
      <c r="A114" t="s">
        <v>5238</v>
      </c>
      <c r="B114" s="3">
        <v>2014</v>
      </c>
      <c r="C114" t="s">
        <v>15</v>
      </c>
      <c r="D114" s="3">
        <v>0</v>
      </c>
      <c r="E114" s="3">
        <f t="shared" si="46"/>
        <v>0</v>
      </c>
      <c r="F114" s="3">
        <f t="shared" si="47"/>
        <v>0</v>
      </c>
      <c r="G114" s="3">
        <f t="shared" si="48"/>
        <v>0</v>
      </c>
      <c r="H114" s="3">
        <f t="shared" si="49"/>
        <v>0</v>
      </c>
      <c r="I114" s="3">
        <f t="shared" si="50"/>
        <v>0</v>
      </c>
      <c r="J114" s="3">
        <f t="shared" si="51"/>
        <v>6</v>
      </c>
      <c r="K114" s="3">
        <f t="shared" si="44"/>
        <v>0</v>
      </c>
      <c r="L114" s="3">
        <f t="shared" si="45"/>
        <v>1</v>
      </c>
      <c r="M114">
        <v>0</v>
      </c>
      <c r="N114">
        <v>0</v>
      </c>
      <c r="O114" s="3">
        <f t="shared" si="52"/>
        <v>1</v>
      </c>
      <c r="P114" s="3">
        <f t="shared" si="53"/>
        <v>0</v>
      </c>
      <c r="Q114" s="3">
        <f t="shared" si="54"/>
        <v>0</v>
      </c>
      <c r="R114" s="3">
        <f t="shared" si="55"/>
        <v>0</v>
      </c>
      <c r="S114" s="3">
        <f t="shared" si="56"/>
        <v>0</v>
      </c>
      <c r="T114" s="3">
        <f t="shared" si="57"/>
        <v>0</v>
      </c>
      <c r="U114" s="3">
        <f t="shared" si="58"/>
        <v>1</v>
      </c>
      <c r="V114" s="3">
        <f t="shared" si="59"/>
        <v>0</v>
      </c>
    </row>
    <row r="115" spans="1:22">
      <c r="A115" t="s">
        <v>15326</v>
      </c>
      <c r="B115" s="3">
        <v>2014</v>
      </c>
      <c r="C115" t="s">
        <v>15</v>
      </c>
      <c r="D115" s="3">
        <v>1</v>
      </c>
      <c r="E115" s="3">
        <f t="shared" si="46"/>
        <v>0</v>
      </c>
      <c r="F115" s="3">
        <f t="shared" si="47"/>
        <v>1</v>
      </c>
      <c r="G115" s="3">
        <f t="shared" si="48"/>
        <v>0</v>
      </c>
      <c r="H115" s="3">
        <f t="shared" si="49"/>
        <v>0</v>
      </c>
      <c r="I115" s="3">
        <f t="shared" si="50"/>
        <v>0</v>
      </c>
      <c r="J115" s="3">
        <f t="shared" si="51"/>
        <v>9</v>
      </c>
      <c r="K115" s="3">
        <f t="shared" si="44"/>
        <v>1</v>
      </c>
      <c r="L115" s="3">
        <f t="shared" si="45"/>
        <v>1</v>
      </c>
      <c r="M115">
        <v>0</v>
      </c>
      <c r="N115">
        <v>0</v>
      </c>
      <c r="O115" s="3">
        <f t="shared" si="52"/>
        <v>1</v>
      </c>
      <c r="P115" s="3">
        <f t="shared" si="53"/>
        <v>1</v>
      </c>
      <c r="Q115" s="3">
        <f t="shared" si="54"/>
        <v>1</v>
      </c>
      <c r="R115" s="3">
        <f t="shared" si="55"/>
        <v>1</v>
      </c>
      <c r="S115" s="3">
        <f t="shared" si="56"/>
        <v>1</v>
      </c>
      <c r="T115" s="3">
        <f t="shared" si="57"/>
        <v>0</v>
      </c>
      <c r="U115" s="3">
        <f t="shared" si="58"/>
        <v>1</v>
      </c>
      <c r="V115" s="3">
        <f t="shared" si="59"/>
        <v>1</v>
      </c>
    </row>
    <row r="116" spans="1:22">
      <c r="A116" t="s">
        <v>5246</v>
      </c>
      <c r="B116" s="3">
        <v>2014</v>
      </c>
      <c r="C116" t="s">
        <v>15</v>
      </c>
      <c r="D116" s="3">
        <v>0</v>
      </c>
      <c r="E116" s="3">
        <f t="shared" si="46"/>
        <v>1</v>
      </c>
      <c r="F116" s="3">
        <f t="shared" si="47"/>
        <v>0</v>
      </c>
      <c r="G116" s="3">
        <f t="shared" si="48"/>
        <v>0</v>
      </c>
      <c r="H116" s="3">
        <f t="shared" si="49"/>
        <v>1</v>
      </c>
      <c r="I116" s="3">
        <f t="shared" si="50"/>
        <v>1</v>
      </c>
      <c r="J116" s="3">
        <f t="shared" si="51"/>
        <v>6</v>
      </c>
      <c r="K116" s="3">
        <f t="shared" si="44"/>
        <v>1</v>
      </c>
      <c r="L116" s="3">
        <f t="shared" si="45"/>
        <v>1</v>
      </c>
      <c r="M116">
        <v>0</v>
      </c>
      <c r="N116">
        <v>0</v>
      </c>
      <c r="O116" s="3">
        <f t="shared" si="52"/>
        <v>1</v>
      </c>
      <c r="P116" s="3">
        <f t="shared" si="53"/>
        <v>0</v>
      </c>
      <c r="Q116" s="3">
        <f t="shared" si="54"/>
        <v>1</v>
      </c>
      <c r="R116" s="3">
        <f t="shared" si="55"/>
        <v>0</v>
      </c>
      <c r="S116" s="3">
        <f t="shared" si="56"/>
        <v>1</v>
      </c>
      <c r="T116" s="3">
        <f t="shared" si="57"/>
        <v>1</v>
      </c>
      <c r="U116" s="3">
        <f t="shared" si="58"/>
        <v>1</v>
      </c>
      <c r="V116" s="3">
        <f t="shared" si="59"/>
        <v>0</v>
      </c>
    </row>
    <row r="117" spans="1:22">
      <c r="A117" t="s">
        <v>14761</v>
      </c>
      <c r="B117" s="3">
        <v>2014</v>
      </c>
      <c r="C117" t="s">
        <v>15</v>
      </c>
      <c r="D117" s="3">
        <v>0</v>
      </c>
      <c r="E117" s="3">
        <f t="shared" si="46"/>
        <v>0</v>
      </c>
      <c r="F117" s="3">
        <f t="shared" si="47"/>
        <v>1</v>
      </c>
      <c r="G117" s="3">
        <f t="shared" si="48"/>
        <v>1</v>
      </c>
      <c r="H117" s="3">
        <f t="shared" si="49"/>
        <v>0</v>
      </c>
      <c r="I117" s="3">
        <f t="shared" si="50"/>
        <v>0</v>
      </c>
      <c r="J117" s="3">
        <f t="shared" si="51"/>
        <v>9</v>
      </c>
      <c r="K117" s="3">
        <f t="shared" si="44"/>
        <v>1</v>
      </c>
      <c r="L117" s="3">
        <f t="shared" si="45"/>
        <v>1</v>
      </c>
      <c r="M117">
        <v>0</v>
      </c>
      <c r="N117">
        <v>0</v>
      </c>
      <c r="O117" s="3">
        <f t="shared" si="52"/>
        <v>1</v>
      </c>
      <c r="P117" s="3">
        <f t="shared" si="53"/>
        <v>0</v>
      </c>
      <c r="Q117" s="3">
        <f t="shared" si="54"/>
        <v>1</v>
      </c>
      <c r="R117" s="3">
        <f t="shared" si="55"/>
        <v>0</v>
      </c>
      <c r="S117" s="3">
        <f t="shared" si="56"/>
        <v>1</v>
      </c>
      <c r="T117" s="3">
        <f t="shared" si="57"/>
        <v>0</v>
      </c>
      <c r="U117" s="3">
        <f t="shared" si="58"/>
        <v>1</v>
      </c>
      <c r="V117" s="3">
        <f t="shared" si="59"/>
        <v>0</v>
      </c>
    </row>
    <row r="118" spans="1:22">
      <c r="A118" t="s">
        <v>5240</v>
      </c>
      <c r="B118" s="3">
        <v>2014</v>
      </c>
      <c r="C118" t="s">
        <v>15</v>
      </c>
      <c r="D118" s="3">
        <v>0</v>
      </c>
      <c r="E118" s="3">
        <f t="shared" si="46"/>
        <v>0</v>
      </c>
      <c r="F118" s="3">
        <f t="shared" si="47"/>
        <v>0</v>
      </c>
      <c r="G118" s="3">
        <f t="shared" si="48"/>
        <v>0</v>
      </c>
      <c r="H118" s="3">
        <f t="shared" si="49"/>
        <v>1</v>
      </c>
      <c r="I118" s="3">
        <f t="shared" si="50"/>
        <v>0</v>
      </c>
      <c r="J118" s="3">
        <f t="shared" si="51"/>
        <v>8</v>
      </c>
      <c r="K118" s="3">
        <f t="shared" si="44"/>
        <v>1</v>
      </c>
      <c r="L118" s="3">
        <f t="shared" si="45"/>
        <v>1</v>
      </c>
      <c r="M118">
        <v>0</v>
      </c>
      <c r="N118">
        <v>0</v>
      </c>
      <c r="O118" s="3">
        <f t="shared" si="52"/>
        <v>1</v>
      </c>
      <c r="P118" s="3">
        <f t="shared" si="53"/>
        <v>0</v>
      </c>
      <c r="Q118" s="3">
        <f t="shared" si="54"/>
        <v>1</v>
      </c>
      <c r="R118" s="3">
        <f t="shared" si="55"/>
        <v>0</v>
      </c>
      <c r="S118" s="3">
        <f t="shared" si="56"/>
        <v>1</v>
      </c>
      <c r="T118" s="3">
        <f t="shared" si="57"/>
        <v>0</v>
      </c>
      <c r="U118" s="3">
        <f t="shared" si="58"/>
        <v>1</v>
      </c>
      <c r="V118" s="3">
        <f t="shared" si="59"/>
        <v>0</v>
      </c>
    </row>
    <row r="119" spans="1:22">
      <c r="A119" t="s">
        <v>14762</v>
      </c>
      <c r="B119" s="3">
        <v>2014</v>
      </c>
      <c r="C119" t="s">
        <v>15</v>
      </c>
      <c r="D119" s="3">
        <v>0</v>
      </c>
      <c r="E119" s="3">
        <f t="shared" si="46"/>
        <v>0</v>
      </c>
      <c r="F119" s="3">
        <f t="shared" si="47"/>
        <v>0</v>
      </c>
      <c r="G119" s="3">
        <f t="shared" si="48"/>
        <v>0</v>
      </c>
      <c r="H119" s="3">
        <f t="shared" si="49"/>
        <v>1</v>
      </c>
      <c r="I119" s="3">
        <f t="shared" si="50"/>
        <v>0</v>
      </c>
      <c r="J119" s="3">
        <f t="shared" si="51"/>
        <v>1</v>
      </c>
      <c r="K119" s="3">
        <f t="shared" si="44"/>
        <v>0</v>
      </c>
      <c r="L119" s="3">
        <f t="shared" si="45"/>
        <v>0</v>
      </c>
      <c r="M119">
        <v>0</v>
      </c>
      <c r="N119">
        <v>0</v>
      </c>
      <c r="O119" s="3">
        <f t="shared" si="52"/>
        <v>0</v>
      </c>
      <c r="P119" s="3">
        <f t="shared" si="53"/>
        <v>0</v>
      </c>
      <c r="Q119" s="3">
        <f t="shared" si="54"/>
        <v>0</v>
      </c>
      <c r="R119" s="3">
        <f t="shared" si="55"/>
        <v>0</v>
      </c>
      <c r="S119" s="3">
        <f t="shared" si="56"/>
        <v>1</v>
      </c>
      <c r="T119" s="3">
        <f t="shared" si="57"/>
        <v>0</v>
      </c>
      <c r="U119" s="3">
        <f t="shared" si="58"/>
        <v>0</v>
      </c>
      <c r="V119" s="3">
        <f t="shared" si="59"/>
        <v>0</v>
      </c>
    </row>
    <row r="120" spans="1:22">
      <c r="A120" t="s">
        <v>5244</v>
      </c>
      <c r="B120" s="3">
        <v>2014</v>
      </c>
      <c r="C120" t="s">
        <v>15</v>
      </c>
      <c r="D120" s="3">
        <v>0</v>
      </c>
      <c r="E120" s="3">
        <f t="shared" si="46"/>
        <v>0</v>
      </c>
      <c r="F120" s="3">
        <f t="shared" si="47"/>
        <v>0</v>
      </c>
      <c r="G120" s="3">
        <f t="shared" si="48"/>
        <v>0</v>
      </c>
      <c r="H120" s="3">
        <f t="shared" si="49"/>
        <v>1</v>
      </c>
      <c r="I120" s="3">
        <f t="shared" si="50"/>
        <v>0</v>
      </c>
      <c r="J120" s="3">
        <f t="shared" si="51"/>
        <v>5</v>
      </c>
      <c r="K120" s="3">
        <f t="shared" si="44"/>
        <v>0</v>
      </c>
      <c r="L120" s="3">
        <f t="shared" si="45"/>
        <v>1</v>
      </c>
      <c r="M120">
        <v>0</v>
      </c>
      <c r="N120">
        <v>0</v>
      </c>
      <c r="O120" s="3">
        <f t="shared" si="52"/>
        <v>0</v>
      </c>
      <c r="P120" s="3">
        <f t="shared" si="53"/>
        <v>0</v>
      </c>
      <c r="Q120" s="3">
        <f t="shared" si="54"/>
        <v>1</v>
      </c>
      <c r="R120" s="3">
        <f t="shared" si="55"/>
        <v>0</v>
      </c>
      <c r="S120" s="3">
        <f t="shared" si="56"/>
        <v>1</v>
      </c>
      <c r="T120" s="3">
        <f t="shared" si="57"/>
        <v>0</v>
      </c>
      <c r="U120" s="3">
        <f t="shared" si="58"/>
        <v>1</v>
      </c>
      <c r="V120" s="3">
        <f t="shared" si="59"/>
        <v>0</v>
      </c>
    </row>
    <row r="121" spans="1:22">
      <c r="A121" t="s">
        <v>5248</v>
      </c>
      <c r="B121" s="3">
        <v>2014</v>
      </c>
      <c r="C121" t="s">
        <v>15</v>
      </c>
      <c r="D121" s="3">
        <v>0</v>
      </c>
      <c r="E121" s="3">
        <f t="shared" si="46"/>
        <v>0</v>
      </c>
      <c r="F121" s="3">
        <f t="shared" si="47"/>
        <v>0</v>
      </c>
      <c r="G121" s="3">
        <f t="shared" si="48"/>
        <v>0</v>
      </c>
      <c r="H121" s="3">
        <f t="shared" si="49"/>
        <v>0</v>
      </c>
      <c r="I121" s="3">
        <f t="shared" si="50"/>
        <v>0</v>
      </c>
      <c r="J121" s="3">
        <f t="shared" si="51"/>
        <v>5</v>
      </c>
      <c r="K121" s="3">
        <f t="shared" si="44"/>
        <v>0</v>
      </c>
      <c r="L121" s="3">
        <f t="shared" si="45"/>
        <v>1</v>
      </c>
      <c r="M121">
        <v>0</v>
      </c>
      <c r="N121">
        <v>0</v>
      </c>
      <c r="O121" s="3">
        <f t="shared" si="52"/>
        <v>0</v>
      </c>
      <c r="P121" s="3">
        <f t="shared" si="53"/>
        <v>0</v>
      </c>
      <c r="Q121" s="3">
        <f t="shared" si="54"/>
        <v>0</v>
      </c>
      <c r="R121" s="3">
        <f t="shared" si="55"/>
        <v>0</v>
      </c>
      <c r="S121" s="3">
        <f t="shared" si="56"/>
        <v>1</v>
      </c>
      <c r="T121" s="3">
        <f t="shared" si="57"/>
        <v>0</v>
      </c>
      <c r="U121" s="3">
        <f t="shared" si="58"/>
        <v>1</v>
      </c>
      <c r="V121" s="3">
        <f t="shared" si="59"/>
        <v>0</v>
      </c>
    </row>
    <row r="122" spans="1:22">
      <c r="A122" t="s">
        <v>187</v>
      </c>
      <c r="B122" s="3">
        <v>2015</v>
      </c>
      <c r="C122" t="s">
        <v>15</v>
      </c>
      <c r="D122" s="3">
        <v>0</v>
      </c>
      <c r="E122" s="3">
        <f t="shared" si="46"/>
        <v>0</v>
      </c>
      <c r="F122" s="3">
        <f t="shared" si="47"/>
        <v>1</v>
      </c>
      <c r="G122" s="3">
        <f t="shared" si="48"/>
        <v>0</v>
      </c>
      <c r="H122" s="3">
        <f t="shared" si="49"/>
        <v>0</v>
      </c>
      <c r="I122" s="3">
        <f t="shared" si="50"/>
        <v>0</v>
      </c>
      <c r="J122" s="3">
        <f t="shared" si="51"/>
        <v>5</v>
      </c>
      <c r="K122" s="3">
        <f t="shared" si="44"/>
        <v>1</v>
      </c>
      <c r="L122" s="3">
        <f t="shared" si="45"/>
        <v>1</v>
      </c>
      <c r="M122">
        <v>0</v>
      </c>
      <c r="N122">
        <v>0</v>
      </c>
      <c r="O122" s="3">
        <f t="shared" si="52"/>
        <v>1</v>
      </c>
      <c r="P122" s="3">
        <f t="shared" si="53"/>
        <v>0</v>
      </c>
      <c r="Q122" s="3">
        <f t="shared" si="54"/>
        <v>1</v>
      </c>
      <c r="R122" s="3">
        <f t="shared" si="55"/>
        <v>0</v>
      </c>
      <c r="S122" s="3">
        <f t="shared" si="56"/>
        <v>1</v>
      </c>
      <c r="T122" s="3">
        <f t="shared" si="57"/>
        <v>0</v>
      </c>
      <c r="U122" s="3">
        <f t="shared" si="58"/>
        <v>1</v>
      </c>
      <c r="V122" s="3">
        <f t="shared" si="59"/>
        <v>1</v>
      </c>
    </row>
    <row r="123" spans="1:22">
      <c r="A123" t="s">
        <v>188</v>
      </c>
      <c r="B123" s="3">
        <v>2015</v>
      </c>
      <c r="C123" t="s">
        <v>15</v>
      </c>
      <c r="D123" s="3">
        <v>0</v>
      </c>
      <c r="E123" s="3">
        <f t="shared" si="46"/>
        <v>0</v>
      </c>
      <c r="F123" s="3">
        <f t="shared" si="47"/>
        <v>0</v>
      </c>
      <c r="G123" s="3">
        <f t="shared" si="48"/>
        <v>0</v>
      </c>
      <c r="H123" s="3">
        <f t="shared" si="49"/>
        <v>0</v>
      </c>
      <c r="I123" s="3">
        <f t="shared" si="50"/>
        <v>0</v>
      </c>
      <c r="J123" s="3">
        <f t="shared" si="51"/>
        <v>6</v>
      </c>
      <c r="K123" s="3">
        <f t="shared" si="44"/>
        <v>0</v>
      </c>
      <c r="L123" s="3">
        <f t="shared" si="45"/>
        <v>1</v>
      </c>
      <c r="M123">
        <v>0</v>
      </c>
      <c r="N123">
        <v>0</v>
      </c>
      <c r="O123" s="3">
        <f t="shared" si="52"/>
        <v>0</v>
      </c>
      <c r="P123" s="3">
        <f t="shared" si="53"/>
        <v>0</v>
      </c>
      <c r="Q123" s="3">
        <f t="shared" si="54"/>
        <v>0</v>
      </c>
      <c r="R123" s="3">
        <f t="shared" si="55"/>
        <v>0</v>
      </c>
      <c r="S123" s="3">
        <f t="shared" si="56"/>
        <v>1</v>
      </c>
      <c r="T123" s="3">
        <f t="shared" si="57"/>
        <v>0</v>
      </c>
      <c r="U123" s="3">
        <f t="shared" si="58"/>
        <v>1</v>
      </c>
      <c r="V123" s="3">
        <f t="shared" si="59"/>
        <v>0</v>
      </c>
    </row>
    <row r="124" spans="1:22">
      <c r="A124" t="s">
        <v>189</v>
      </c>
      <c r="B124" s="3">
        <v>2015</v>
      </c>
      <c r="C124" t="s">
        <v>15</v>
      </c>
      <c r="D124" s="3">
        <v>0</v>
      </c>
      <c r="E124" s="3">
        <f t="shared" si="46"/>
        <v>0</v>
      </c>
      <c r="F124" s="3">
        <f t="shared" si="47"/>
        <v>0</v>
      </c>
      <c r="G124" s="3">
        <f t="shared" si="48"/>
        <v>0</v>
      </c>
      <c r="H124" s="3">
        <f t="shared" si="49"/>
        <v>0</v>
      </c>
      <c r="I124" s="3">
        <f t="shared" si="50"/>
        <v>0</v>
      </c>
      <c r="J124" s="3">
        <f t="shared" si="51"/>
        <v>3</v>
      </c>
      <c r="K124" s="3">
        <f t="shared" si="44"/>
        <v>0</v>
      </c>
      <c r="L124" s="3">
        <f t="shared" si="45"/>
        <v>1</v>
      </c>
      <c r="M124">
        <v>0</v>
      </c>
      <c r="N124">
        <v>0</v>
      </c>
      <c r="O124" s="3">
        <f t="shared" si="52"/>
        <v>0</v>
      </c>
      <c r="P124" s="3">
        <f t="shared" si="53"/>
        <v>0</v>
      </c>
      <c r="Q124" s="3">
        <f t="shared" si="54"/>
        <v>0</v>
      </c>
      <c r="R124" s="3">
        <f t="shared" si="55"/>
        <v>0</v>
      </c>
      <c r="S124" s="3">
        <f t="shared" si="56"/>
        <v>1</v>
      </c>
      <c r="T124" s="3">
        <f t="shared" si="57"/>
        <v>0</v>
      </c>
      <c r="U124" s="3">
        <f t="shared" si="58"/>
        <v>1</v>
      </c>
      <c r="V124" s="3">
        <f t="shared" si="59"/>
        <v>0</v>
      </c>
    </row>
    <row r="125" spans="1:22">
      <c r="A125" t="s">
        <v>190</v>
      </c>
      <c r="B125" s="3">
        <v>2015</v>
      </c>
      <c r="C125" t="s">
        <v>15</v>
      </c>
      <c r="D125" s="3">
        <v>0</v>
      </c>
      <c r="E125" s="3">
        <f t="shared" si="46"/>
        <v>0</v>
      </c>
      <c r="F125" s="3">
        <f t="shared" si="47"/>
        <v>0</v>
      </c>
      <c r="G125" s="3">
        <f t="shared" si="48"/>
        <v>0</v>
      </c>
      <c r="H125" s="3">
        <f t="shared" si="49"/>
        <v>1</v>
      </c>
      <c r="I125" s="3">
        <f t="shared" si="50"/>
        <v>0</v>
      </c>
      <c r="J125" s="3">
        <f t="shared" si="51"/>
        <v>10</v>
      </c>
      <c r="K125" s="3">
        <f t="shared" si="44"/>
        <v>1</v>
      </c>
      <c r="L125" s="3">
        <f t="shared" si="45"/>
        <v>0</v>
      </c>
      <c r="M125">
        <v>0</v>
      </c>
      <c r="N125">
        <v>0</v>
      </c>
      <c r="O125" s="3">
        <f t="shared" si="52"/>
        <v>1</v>
      </c>
      <c r="P125" s="3">
        <f t="shared" si="53"/>
        <v>0</v>
      </c>
      <c r="Q125" s="3">
        <f t="shared" si="54"/>
        <v>0</v>
      </c>
      <c r="R125" s="3">
        <f t="shared" si="55"/>
        <v>0</v>
      </c>
      <c r="S125" s="3">
        <f t="shared" si="56"/>
        <v>1</v>
      </c>
      <c r="T125" s="3">
        <f t="shared" si="57"/>
        <v>0</v>
      </c>
      <c r="U125" s="3">
        <f t="shared" si="58"/>
        <v>1</v>
      </c>
      <c r="V125" s="3">
        <f t="shared" si="59"/>
        <v>0</v>
      </c>
    </row>
    <row r="126" spans="1:22">
      <c r="A126" t="s">
        <v>191</v>
      </c>
      <c r="B126" s="3">
        <v>2015</v>
      </c>
      <c r="C126" t="s">
        <v>15</v>
      </c>
      <c r="D126" s="3">
        <v>0</v>
      </c>
      <c r="E126" s="3">
        <f t="shared" si="46"/>
        <v>0</v>
      </c>
      <c r="F126" s="3">
        <f t="shared" si="47"/>
        <v>1</v>
      </c>
      <c r="G126" s="3">
        <f t="shared" si="48"/>
        <v>1</v>
      </c>
      <c r="H126" s="3">
        <f t="shared" si="49"/>
        <v>0</v>
      </c>
      <c r="I126" s="3">
        <f t="shared" si="50"/>
        <v>0</v>
      </c>
      <c r="J126" s="3">
        <f t="shared" si="51"/>
        <v>7</v>
      </c>
      <c r="K126" s="3">
        <f t="shared" si="44"/>
        <v>0</v>
      </c>
      <c r="L126" s="3">
        <f t="shared" si="45"/>
        <v>1</v>
      </c>
      <c r="M126">
        <v>0</v>
      </c>
      <c r="N126">
        <v>0</v>
      </c>
      <c r="O126" s="3">
        <f t="shared" si="52"/>
        <v>1</v>
      </c>
      <c r="P126" s="3">
        <f t="shared" si="53"/>
        <v>0</v>
      </c>
      <c r="Q126" s="3">
        <f t="shared" si="54"/>
        <v>0</v>
      </c>
      <c r="R126" s="3">
        <f t="shared" si="55"/>
        <v>0</v>
      </c>
      <c r="S126" s="3">
        <f t="shared" si="56"/>
        <v>1</v>
      </c>
      <c r="T126" s="3">
        <f t="shared" si="57"/>
        <v>0</v>
      </c>
      <c r="U126" s="3">
        <f t="shared" si="58"/>
        <v>1</v>
      </c>
      <c r="V126" s="3">
        <f t="shared" si="59"/>
        <v>0</v>
      </c>
    </row>
    <row r="127" spans="1:22">
      <c r="A127" t="s">
        <v>192</v>
      </c>
      <c r="B127" s="3">
        <v>2015</v>
      </c>
      <c r="C127" t="s">
        <v>15</v>
      </c>
      <c r="D127" s="3">
        <v>0</v>
      </c>
      <c r="E127" s="3">
        <f t="shared" si="46"/>
        <v>1</v>
      </c>
      <c r="F127" s="3">
        <f t="shared" si="47"/>
        <v>0</v>
      </c>
      <c r="G127" s="3">
        <f t="shared" si="48"/>
        <v>0</v>
      </c>
      <c r="H127" s="3">
        <f t="shared" si="49"/>
        <v>1</v>
      </c>
      <c r="I127" s="3">
        <f t="shared" si="50"/>
        <v>1</v>
      </c>
      <c r="J127" s="3">
        <f t="shared" si="51"/>
        <v>12</v>
      </c>
      <c r="K127" s="3">
        <f t="shared" si="44"/>
        <v>1</v>
      </c>
      <c r="L127" s="3">
        <f t="shared" si="45"/>
        <v>0</v>
      </c>
      <c r="M127">
        <v>0</v>
      </c>
      <c r="N127">
        <v>0</v>
      </c>
      <c r="O127" s="3">
        <f t="shared" si="52"/>
        <v>1</v>
      </c>
      <c r="P127" s="3">
        <f t="shared" si="53"/>
        <v>1</v>
      </c>
      <c r="Q127" s="3">
        <f t="shared" si="54"/>
        <v>0</v>
      </c>
      <c r="R127" s="3">
        <f t="shared" si="55"/>
        <v>0</v>
      </c>
      <c r="S127" s="3">
        <f t="shared" si="56"/>
        <v>1</v>
      </c>
      <c r="T127" s="3">
        <f t="shared" si="57"/>
        <v>0</v>
      </c>
      <c r="U127" s="3">
        <f t="shared" si="58"/>
        <v>1</v>
      </c>
      <c r="V127" s="3">
        <f t="shared" si="59"/>
        <v>0</v>
      </c>
    </row>
    <row r="128" spans="1:22">
      <c r="A128" t="s">
        <v>193</v>
      </c>
      <c r="B128" s="3">
        <v>2015</v>
      </c>
      <c r="C128" t="s">
        <v>15</v>
      </c>
      <c r="D128" s="3">
        <v>0</v>
      </c>
      <c r="E128" s="3">
        <f t="shared" si="46"/>
        <v>0</v>
      </c>
      <c r="F128" s="3">
        <f t="shared" si="47"/>
        <v>0</v>
      </c>
      <c r="G128" s="3">
        <f t="shared" si="48"/>
        <v>0</v>
      </c>
      <c r="H128" s="3">
        <f t="shared" si="49"/>
        <v>1</v>
      </c>
      <c r="I128" s="3">
        <f t="shared" si="50"/>
        <v>0</v>
      </c>
      <c r="J128" s="3">
        <f t="shared" si="51"/>
        <v>4</v>
      </c>
      <c r="K128" s="3">
        <f t="shared" si="44"/>
        <v>1</v>
      </c>
      <c r="L128" s="3">
        <f t="shared" si="45"/>
        <v>1</v>
      </c>
      <c r="M128">
        <v>0</v>
      </c>
      <c r="N128">
        <v>0</v>
      </c>
      <c r="O128" s="3">
        <f t="shared" si="52"/>
        <v>0</v>
      </c>
      <c r="P128" s="3">
        <f t="shared" si="53"/>
        <v>0</v>
      </c>
      <c r="Q128" s="3">
        <f t="shared" si="54"/>
        <v>0</v>
      </c>
      <c r="R128" s="3">
        <f t="shared" si="55"/>
        <v>0</v>
      </c>
      <c r="S128" s="3">
        <f t="shared" si="56"/>
        <v>1</v>
      </c>
      <c r="T128" s="3">
        <f t="shared" si="57"/>
        <v>0</v>
      </c>
      <c r="U128" s="3">
        <f t="shared" si="58"/>
        <v>0</v>
      </c>
      <c r="V128" s="3">
        <f t="shared" si="59"/>
        <v>0</v>
      </c>
    </row>
    <row r="129" spans="1:22">
      <c r="A129" t="s">
        <v>194</v>
      </c>
      <c r="B129" s="3">
        <v>2015</v>
      </c>
      <c r="C129" t="s">
        <v>15</v>
      </c>
      <c r="D129" s="3">
        <v>1</v>
      </c>
      <c r="E129" s="3">
        <f t="shared" si="46"/>
        <v>0</v>
      </c>
      <c r="F129" s="3">
        <f t="shared" si="47"/>
        <v>0</v>
      </c>
      <c r="G129" s="3">
        <f t="shared" si="48"/>
        <v>0</v>
      </c>
      <c r="H129" s="3">
        <f t="shared" si="49"/>
        <v>1</v>
      </c>
      <c r="I129" s="3">
        <f t="shared" si="50"/>
        <v>0</v>
      </c>
      <c r="J129" s="3">
        <f t="shared" si="51"/>
        <v>6</v>
      </c>
      <c r="K129" s="3">
        <f t="shared" si="44"/>
        <v>1</v>
      </c>
      <c r="L129" s="3">
        <f t="shared" si="45"/>
        <v>1</v>
      </c>
      <c r="M129">
        <v>0</v>
      </c>
      <c r="N129">
        <v>0</v>
      </c>
      <c r="O129" s="3">
        <f t="shared" si="52"/>
        <v>1</v>
      </c>
      <c r="P129" s="3">
        <f t="shared" si="53"/>
        <v>0</v>
      </c>
      <c r="Q129" s="3">
        <f t="shared" si="54"/>
        <v>1</v>
      </c>
      <c r="R129" s="3">
        <f t="shared" si="55"/>
        <v>1</v>
      </c>
      <c r="S129" s="3">
        <f t="shared" si="56"/>
        <v>1</v>
      </c>
      <c r="T129" s="3">
        <f t="shared" si="57"/>
        <v>1</v>
      </c>
      <c r="U129" s="3">
        <f t="shared" si="58"/>
        <v>1</v>
      </c>
      <c r="V129" s="3">
        <f t="shared" si="59"/>
        <v>0</v>
      </c>
    </row>
    <row r="130" spans="1:22">
      <c r="A130" s="3" t="s">
        <v>15161</v>
      </c>
      <c r="B130" s="3">
        <v>2016</v>
      </c>
      <c r="C130" s="3" t="s">
        <v>15</v>
      </c>
      <c r="D130" s="3">
        <v>1</v>
      </c>
      <c r="E130" s="3">
        <f t="shared" si="46"/>
        <v>0</v>
      </c>
      <c r="F130" s="3">
        <f t="shared" si="47"/>
        <v>0</v>
      </c>
      <c r="G130" s="3">
        <f t="shared" si="48"/>
        <v>0</v>
      </c>
      <c r="H130" s="3">
        <f t="shared" si="49"/>
        <v>1</v>
      </c>
      <c r="I130" s="3">
        <f t="shared" si="50"/>
        <v>1</v>
      </c>
      <c r="J130" s="3">
        <f t="shared" ref="J130:J155" si="60">SUMPRODUCT(--(INDEX(oscars,,1)=A130)*(INDEX(oscars,,2)=B130))</f>
        <v>7</v>
      </c>
      <c r="K130" s="3">
        <f t="shared" si="44"/>
        <v>1</v>
      </c>
      <c r="L130" s="3">
        <f t="shared" si="45"/>
        <v>1</v>
      </c>
      <c r="M130" s="3">
        <v>0</v>
      </c>
      <c r="N130" s="3">
        <v>0</v>
      </c>
      <c r="O130" s="3">
        <f t="shared" si="52"/>
        <v>1</v>
      </c>
      <c r="P130" s="3">
        <f t="shared" si="53"/>
        <v>0</v>
      </c>
      <c r="Q130" s="3">
        <f t="shared" ref="Q130:Q144" si="61">SUMPRODUCT(--(INDEX(sag,,2)=A130)*(INDEX(sag,,1)=B130))</f>
        <v>0</v>
      </c>
      <c r="R130" s="3">
        <f t="shared" ref="R130:R144" si="62">SUMPRODUCT(--(INDEX(sag,,2)=A130)*(INDEX(sag,,1)=B130)*(INDEX(sag,,4)=1))</f>
        <v>0</v>
      </c>
      <c r="S130" s="3">
        <f t="shared" ref="S130:S144" si="63">SUMPRODUCT(--(INDEX(critics,,1)=A130)*(INDEX(critics,,2)=B130))</f>
        <v>1</v>
      </c>
      <c r="T130" s="3">
        <f t="shared" ref="T130:T144" si="64">SUMPRODUCT(--(INDEX(critics,,1)=A130)*(INDEX(critics,,2)=B130)*(INDEX(critics,,3)=1))</f>
        <v>0</v>
      </c>
      <c r="U130" s="3">
        <f t="shared" ref="U130:U144" si="65">SUMPRODUCT(--(INDEX(pga,,2)=A130)*(INDEX(pga,,1)=B130))</f>
        <v>1</v>
      </c>
      <c r="V130" s="3">
        <f t="shared" ref="V130:V144" si="66">SUMPRODUCT(--(INDEX(pga,,2)=A130)*(INDEX(pga,,1)=B130)*(INDEX(pga,,4)=1))</f>
        <v>0</v>
      </c>
    </row>
    <row r="131" spans="1:22">
      <c r="A131" s="3" t="s">
        <v>15142</v>
      </c>
      <c r="B131" s="3">
        <v>2016</v>
      </c>
      <c r="C131" s="3" t="s">
        <v>15</v>
      </c>
      <c r="D131" s="3">
        <v>0</v>
      </c>
      <c r="E131" s="3">
        <f t="shared" si="46"/>
        <v>0</v>
      </c>
      <c r="F131" s="3">
        <f t="shared" si="47"/>
        <v>0</v>
      </c>
      <c r="G131" s="3">
        <f t="shared" si="48"/>
        <v>0</v>
      </c>
      <c r="H131" s="3">
        <f t="shared" si="49"/>
        <v>0</v>
      </c>
      <c r="I131" s="3">
        <f t="shared" si="50"/>
        <v>0</v>
      </c>
      <c r="J131" s="3">
        <f t="shared" si="60"/>
        <v>8</v>
      </c>
      <c r="K131" s="3">
        <f t="shared" ref="K131:K155" si="67">SUMPRODUCT(--(INDEX(oscars,,1)=A131)*(INDEX(oscars,,2)=B131)*((INDEX(oscars,,3)="Best Director")+(INDEX(oscars,,3)="Directing")+(INDEX(oscars,,3)="Best Director, Drama")+(INDEX(oscars,,3)="Best Director, Comedy")))</f>
        <v>1</v>
      </c>
      <c r="L131" s="3">
        <f t="shared" ref="L131:L155" si="68">SUMPRODUCT(--(INDEX(oscars,,1)=A131)*(INDEX(oscars,,2)=B131)*((INDEX(oscars,,3)="Best Writing, Adapted Screenplay")+(INDEX(oscars,,3)="Best Writing, Original Screenplay")))</f>
        <v>1</v>
      </c>
      <c r="M131" s="3">
        <v>0</v>
      </c>
      <c r="N131" s="3">
        <v>0</v>
      </c>
      <c r="O131" s="3">
        <f t="shared" si="52"/>
        <v>1</v>
      </c>
      <c r="P131" s="3">
        <f t="shared" si="53"/>
        <v>0</v>
      </c>
      <c r="Q131" s="3">
        <f t="shared" si="61"/>
        <v>0</v>
      </c>
      <c r="R131" s="3">
        <f t="shared" si="62"/>
        <v>0</v>
      </c>
      <c r="S131" s="3">
        <f t="shared" si="63"/>
        <v>1</v>
      </c>
      <c r="T131" s="3">
        <f t="shared" si="64"/>
        <v>0</v>
      </c>
      <c r="U131" s="3">
        <f t="shared" si="65"/>
        <v>1</v>
      </c>
      <c r="V131" s="3">
        <f t="shared" si="66"/>
        <v>0</v>
      </c>
    </row>
    <row r="132" spans="1:22">
      <c r="A132" s="3" t="s">
        <v>15316</v>
      </c>
      <c r="B132" s="3">
        <v>2016</v>
      </c>
      <c r="C132" s="3" t="s">
        <v>15</v>
      </c>
      <c r="D132" s="3">
        <v>0</v>
      </c>
      <c r="E132" s="3">
        <f t="shared" si="46"/>
        <v>0</v>
      </c>
      <c r="F132" s="3">
        <f t="shared" si="47"/>
        <v>0</v>
      </c>
      <c r="G132" s="3">
        <f t="shared" si="48"/>
        <v>0</v>
      </c>
      <c r="H132" s="3">
        <f t="shared" si="49"/>
        <v>0</v>
      </c>
      <c r="I132" s="3">
        <f t="shared" si="50"/>
        <v>0</v>
      </c>
      <c r="J132" s="3">
        <f t="shared" si="60"/>
        <v>4</v>
      </c>
      <c r="K132" s="3">
        <f t="shared" si="67"/>
        <v>0</v>
      </c>
      <c r="L132" s="3">
        <f t="shared" si="68"/>
        <v>1</v>
      </c>
      <c r="M132" s="3">
        <v>0</v>
      </c>
      <c r="N132" s="3">
        <v>0</v>
      </c>
      <c r="O132" s="3">
        <f t="shared" si="52"/>
        <v>0</v>
      </c>
      <c r="P132" s="3">
        <f t="shared" si="53"/>
        <v>0</v>
      </c>
      <c r="Q132" s="3">
        <f t="shared" si="61"/>
        <v>1</v>
      </c>
      <c r="R132" s="3">
        <f t="shared" si="62"/>
        <v>0</v>
      </c>
      <c r="S132" s="3">
        <f t="shared" si="63"/>
        <v>1</v>
      </c>
      <c r="T132" s="3">
        <f t="shared" si="64"/>
        <v>0</v>
      </c>
      <c r="U132" s="3">
        <f t="shared" si="65"/>
        <v>1</v>
      </c>
      <c r="V132" s="3">
        <f t="shared" si="66"/>
        <v>0</v>
      </c>
    </row>
    <row r="133" spans="1:22">
      <c r="A133" s="3" t="s">
        <v>15327</v>
      </c>
      <c r="B133" s="3">
        <v>2016</v>
      </c>
      <c r="C133" s="3" t="s">
        <v>15</v>
      </c>
      <c r="D133" s="3">
        <v>0</v>
      </c>
      <c r="E133" s="3">
        <f t="shared" si="46"/>
        <v>0</v>
      </c>
      <c r="F133" s="3">
        <f t="shared" si="47"/>
        <v>0</v>
      </c>
      <c r="G133" s="3">
        <f t="shared" si="48"/>
        <v>0</v>
      </c>
      <c r="H133" s="3">
        <f t="shared" si="49"/>
        <v>1</v>
      </c>
      <c r="I133" s="3">
        <f t="shared" si="50"/>
        <v>0</v>
      </c>
      <c r="J133" s="3">
        <f t="shared" si="60"/>
        <v>6</v>
      </c>
      <c r="K133" s="3">
        <f t="shared" si="67"/>
        <v>1</v>
      </c>
      <c r="L133" s="3">
        <f t="shared" si="68"/>
        <v>0</v>
      </c>
      <c r="M133" s="3">
        <v>0</v>
      </c>
      <c r="N133" s="3">
        <v>0</v>
      </c>
      <c r="O133" s="3">
        <f t="shared" si="52"/>
        <v>0</v>
      </c>
      <c r="P133" s="3">
        <f t="shared" si="53"/>
        <v>0</v>
      </c>
      <c r="Q133" s="3">
        <f t="shared" si="61"/>
        <v>0</v>
      </c>
      <c r="R133" s="3">
        <f t="shared" si="62"/>
        <v>0</v>
      </c>
      <c r="S133" s="3">
        <f t="shared" si="63"/>
        <v>1</v>
      </c>
      <c r="T133" s="3">
        <f t="shared" si="64"/>
        <v>0</v>
      </c>
      <c r="U133" s="3">
        <f t="shared" si="65"/>
        <v>1</v>
      </c>
      <c r="V133" s="3">
        <f t="shared" si="66"/>
        <v>0</v>
      </c>
    </row>
    <row r="134" spans="1:22">
      <c r="A134" s="3" t="s">
        <v>15328</v>
      </c>
      <c r="B134" s="3">
        <v>2016</v>
      </c>
      <c r="C134" s="3" t="s">
        <v>15</v>
      </c>
      <c r="D134" s="3">
        <v>0</v>
      </c>
      <c r="E134" s="3">
        <f t="shared" si="46"/>
        <v>0</v>
      </c>
      <c r="F134" s="3">
        <f t="shared" si="47"/>
        <v>0</v>
      </c>
      <c r="G134" s="3">
        <f t="shared" si="48"/>
        <v>0</v>
      </c>
      <c r="H134" s="3">
        <f t="shared" si="49"/>
        <v>1</v>
      </c>
      <c r="I134" s="3">
        <f t="shared" si="50"/>
        <v>0</v>
      </c>
      <c r="J134" s="3">
        <f t="shared" si="60"/>
        <v>4</v>
      </c>
      <c r="K134" s="3">
        <f t="shared" si="67"/>
        <v>0</v>
      </c>
      <c r="L134" s="3">
        <f t="shared" si="68"/>
        <v>1</v>
      </c>
      <c r="M134" s="3">
        <v>0</v>
      </c>
      <c r="N134" s="3">
        <v>0</v>
      </c>
      <c r="O134" s="3">
        <f t="shared" si="52"/>
        <v>0</v>
      </c>
      <c r="P134" s="3">
        <f t="shared" si="53"/>
        <v>0</v>
      </c>
      <c r="Q134" s="3">
        <f t="shared" si="61"/>
        <v>0</v>
      </c>
      <c r="R134" s="3">
        <f t="shared" si="62"/>
        <v>0</v>
      </c>
      <c r="S134" s="3">
        <f t="shared" si="63"/>
        <v>1</v>
      </c>
      <c r="T134" s="3">
        <f t="shared" si="64"/>
        <v>0</v>
      </c>
      <c r="U134" s="3">
        <f t="shared" si="65"/>
        <v>1</v>
      </c>
      <c r="V134" s="3">
        <f t="shared" si="66"/>
        <v>0</v>
      </c>
    </row>
    <row r="135" spans="1:22">
      <c r="A135" s="3" t="s">
        <v>15315</v>
      </c>
      <c r="B135" s="3">
        <v>2016</v>
      </c>
      <c r="C135" s="3" t="s">
        <v>15</v>
      </c>
      <c r="D135" s="3">
        <v>0</v>
      </c>
      <c r="E135" s="3">
        <f t="shared" si="46"/>
        <v>0</v>
      </c>
      <c r="F135" s="3">
        <f t="shared" si="47"/>
        <v>0</v>
      </c>
      <c r="G135" s="3">
        <f t="shared" si="48"/>
        <v>0</v>
      </c>
      <c r="H135" s="3">
        <f t="shared" si="49"/>
        <v>0</v>
      </c>
      <c r="I135" s="3">
        <f t="shared" si="50"/>
        <v>0</v>
      </c>
      <c r="J135" s="3">
        <f t="shared" si="60"/>
        <v>3</v>
      </c>
      <c r="K135" s="3">
        <f t="shared" si="67"/>
        <v>0</v>
      </c>
      <c r="L135" s="3">
        <f t="shared" si="68"/>
        <v>1</v>
      </c>
      <c r="M135" s="3">
        <v>0</v>
      </c>
      <c r="N135" s="3">
        <v>0</v>
      </c>
      <c r="O135" s="3">
        <f t="shared" si="52"/>
        <v>0</v>
      </c>
      <c r="P135" s="3">
        <f t="shared" si="53"/>
        <v>0</v>
      </c>
      <c r="Q135" s="3">
        <f t="shared" si="61"/>
        <v>1</v>
      </c>
      <c r="R135" s="3">
        <f t="shared" si="62"/>
        <v>1</v>
      </c>
      <c r="S135" s="3">
        <f t="shared" si="63"/>
        <v>0</v>
      </c>
      <c r="T135" s="3">
        <f t="shared" si="64"/>
        <v>0</v>
      </c>
      <c r="U135" s="3">
        <f t="shared" si="65"/>
        <v>1</v>
      </c>
      <c r="V135" s="3">
        <f t="shared" si="66"/>
        <v>0</v>
      </c>
    </row>
    <row r="136" spans="1:22">
      <c r="A136" s="3" t="s">
        <v>15138</v>
      </c>
      <c r="B136" s="3">
        <v>2016</v>
      </c>
      <c r="C136" s="3" t="s">
        <v>15</v>
      </c>
      <c r="D136" s="3">
        <v>0</v>
      </c>
      <c r="E136" s="3">
        <f t="shared" si="46"/>
        <v>1</v>
      </c>
      <c r="F136" s="3">
        <f t="shared" si="47"/>
        <v>1</v>
      </c>
      <c r="G136" s="3">
        <f t="shared" si="48"/>
        <v>1</v>
      </c>
      <c r="H136" s="3">
        <f t="shared" si="49"/>
        <v>0</v>
      </c>
      <c r="I136" s="3">
        <f t="shared" si="50"/>
        <v>0</v>
      </c>
      <c r="J136" s="3">
        <f t="shared" si="60"/>
        <v>14</v>
      </c>
      <c r="K136" s="3">
        <f t="shared" si="67"/>
        <v>1</v>
      </c>
      <c r="L136" s="3">
        <f t="shared" si="68"/>
        <v>1</v>
      </c>
      <c r="M136" s="3">
        <v>0</v>
      </c>
      <c r="N136" s="3">
        <v>0</v>
      </c>
      <c r="O136" s="3">
        <f t="shared" si="52"/>
        <v>1</v>
      </c>
      <c r="P136" s="3">
        <f t="shared" si="53"/>
        <v>1</v>
      </c>
      <c r="Q136" s="3">
        <f t="shared" si="61"/>
        <v>0</v>
      </c>
      <c r="R136" s="3">
        <f t="shared" si="62"/>
        <v>0</v>
      </c>
      <c r="S136" s="3">
        <f t="shared" si="63"/>
        <v>1</v>
      </c>
      <c r="T136" s="3">
        <f t="shared" si="64"/>
        <v>1</v>
      </c>
      <c r="U136" s="3">
        <f t="shared" si="65"/>
        <v>1</v>
      </c>
      <c r="V136" s="3">
        <f t="shared" si="66"/>
        <v>1</v>
      </c>
    </row>
    <row r="137" spans="1:22">
      <c r="A137" s="3" t="s">
        <v>15140</v>
      </c>
      <c r="B137" s="3">
        <v>2016</v>
      </c>
      <c r="C137" s="3" t="s">
        <v>15</v>
      </c>
      <c r="D137" s="3">
        <v>0</v>
      </c>
      <c r="E137" s="3">
        <f t="shared" si="46"/>
        <v>0</v>
      </c>
      <c r="F137" s="3">
        <f t="shared" si="47"/>
        <v>0</v>
      </c>
      <c r="G137" s="3">
        <f t="shared" si="48"/>
        <v>0</v>
      </c>
      <c r="H137" s="3">
        <f t="shared" si="49"/>
        <v>1</v>
      </c>
      <c r="I137" s="3">
        <f t="shared" si="50"/>
        <v>0</v>
      </c>
      <c r="J137" s="3">
        <f t="shared" si="60"/>
        <v>6</v>
      </c>
      <c r="K137" s="3">
        <f t="shared" si="67"/>
        <v>0</v>
      </c>
      <c r="L137" s="3">
        <f t="shared" si="68"/>
        <v>1</v>
      </c>
      <c r="M137" s="3">
        <v>0</v>
      </c>
      <c r="N137" s="3">
        <v>0</v>
      </c>
      <c r="O137" s="3">
        <f t="shared" si="52"/>
        <v>1</v>
      </c>
      <c r="P137" s="3">
        <f t="shared" si="53"/>
        <v>0</v>
      </c>
      <c r="Q137" s="3">
        <f t="shared" si="61"/>
        <v>0</v>
      </c>
      <c r="R137" s="3">
        <f t="shared" si="62"/>
        <v>0</v>
      </c>
      <c r="S137" s="3">
        <f t="shared" si="63"/>
        <v>1</v>
      </c>
      <c r="T137" s="3">
        <f t="shared" si="64"/>
        <v>0</v>
      </c>
      <c r="U137" s="3">
        <f t="shared" si="65"/>
        <v>1</v>
      </c>
      <c r="V137" s="3">
        <f t="shared" si="66"/>
        <v>0</v>
      </c>
    </row>
    <row r="138" spans="1:22">
      <c r="A138" s="3" t="s">
        <v>15141</v>
      </c>
      <c r="B138" s="3">
        <v>2016</v>
      </c>
      <c r="C138" s="3" t="s">
        <v>15</v>
      </c>
      <c r="D138" s="3">
        <v>0</v>
      </c>
      <c r="E138" s="3">
        <f t="shared" si="46"/>
        <v>0</v>
      </c>
      <c r="F138" s="3">
        <f t="shared" si="47"/>
        <v>0</v>
      </c>
      <c r="G138" s="3">
        <f t="shared" si="48"/>
        <v>0</v>
      </c>
      <c r="H138" s="3">
        <f t="shared" si="49"/>
        <v>1</v>
      </c>
      <c r="I138" s="3">
        <f t="shared" si="50"/>
        <v>0</v>
      </c>
      <c r="J138" s="3">
        <f t="shared" si="60"/>
        <v>6</v>
      </c>
      <c r="K138" s="3">
        <f t="shared" si="67"/>
        <v>1</v>
      </c>
      <c r="L138" s="3">
        <f t="shared" si="68"/>
        <v>1</v>
      </c>
      <c r="M138" s="3">
        <v>0</v>
      </c>
      <c r="N138" s="3">
        <v>0</v>
      </c>
      <c r="O138" s="3">
        <f t="shared" si="52"/>
        <v>1</v>
      </c>
      <c r="P138" s="3">
        <f t="shared" si="53"/>
        <v>0</v>
      </c>
      <c r="Q138" s="3">
        <f t="shared" si="61"/>
        <v>1</v>
      </c>
      <c r="R138" s="3">
        <f t="shared" si="62"/>
        <v>0</v>
      </c>
      <c r="S138" s="3">
        <f t="shared" si="63"/>
        <v>1</v>
      </c>
      <c r="T138" s="3">
        <f t="shared" si="64"/>
        <v>0</v>
      </c>
      <c r="U138" s="3">
        <f t="shared" si="65"/>
        <v>1</v>
      </c>
      <c r="V138" s="3">
        <f t="shared" si="66"/>
        <v>0</v>
      </c>
    </row>
    <row r="139" spans="1:22">
      <c r="A139" s="3" t="s">
        <v>195</v>
      </c>
      <c r="B139" s="3">
        <v>2017</v>
      </c>
      <c r="C139" s="3" t="s">
        <v>15</v>
      </c>
      <c r="D139" s="3">
        <v>1</v>
      </c>
      <c r="E139" s="3">
        <f t="shared" si="46"/>
        <v>0</v>
      </c>
      <c r="F139" s="3">
        <f t="shared" si="47"/>
        <v>0</v>
      </c>
      <c r="G139" s="3">
        <f t="shared" si="48"/>
        <v>0</v>
      </c>
      <c r="H139" s="3">
        <f t="shared" si="49"/>
        <v>1</v>
      </c>
      <c r="I139" s="3">
        <f t="shared" si="50"/>
        <v>0</v>
      </c>
      <c r="J139" s="3">
        <f t="shared" si="60"/>
        <v>13</v>
      </c>
      <c r="K139" s="3">
        <f t="shared" si="67"/>
        <v>1</v>
      </c>
      <c r="L139" s="3">
        <f t="shared" si="68"/>
        <v>1</v>
      </c>
      <c r="M139" s="3">
        <v>0</v>
      </c>
      <c r="N139" s="3">
        <v>0</v>
      </c>
      <c r="O139" s="3">
        <f t="shared" si="52"/>
        <v>1</v>
      </c>
      <c r="P139" s="3">
        <f t="shared" si="53"/>
        <v>1</v>
      </c>
      <c r="Q139" s="3">
        <f t="shared" si="61"/>
        <v>0</v>
      </c>
      <c r="R139" s="3">
        <f t="shared" si="62"/>
        <v>0</v>
      </c>
      <c r="S139" s="3">
        <f t="shared" si="63"/>
        <v>1</v>
      </c>
      <c r="T139" s="3">
        <f t="shared" si="64"/>
        <v>1</v>
      </c>
      <c r="U139" s="3">
        <f t="shared" si="65"/>
        <v>1</v>
      </c>
      <c r="V139" s="3">
        <f t="shared" si="66"/>
        <v>1</v>
      </c>
    </row>
    <row r="140" spans="1:22">
      <c r="A140" s="3" t="s">
        <v>196</v>
      </c>
      <c r="B140" s="3">
        <v>2017</v>
      </c>
      <c r="C140" s="3" t="s">
        <v>15</v>
      </c>
      <c r="D140" s="3">
        <v>0</v>
      </c>
      <c r="E140" s="3">
        <f t="shared" si="46"/>
        <v>0</v>
      </c>
      <c r="F140" s="3">
        <f t="shared" si="47"/>
        <v>0</v>
      </c>
      <c r="G140" s="3">
        <f t="shared" si="48"/>
        <v>0</v>
      </c>
      <c r="H140" s="3">
        <f t="shared" si="49"/>
        <v>1</v>
      </c>
      <c r="I140" s="3">
        <f t="shared" si="50"/>
        <v>0</v>
      </c>
      <c r="J140" s="3">
        <f t="shared" si="60"/>
        <v>4</v>
      </c>
      <c r="K140" s="3">
        <f t="shared" si="67"/>
        <v>0</v>
      </c>
      <c r="L140" s="3">
        <f t="shared" si="68"/>
        <v>1</v>
      </c>
      <c r="M140" s="3">
        <v>0</v>
      </c>
      <c r="N140" s="3">
        <v>0</v>
      </c>
      <c r="O140" s="3">
        <f t="shared" si="52"/>
        <v>0</v>
      </c>
      <c r="P140" s="3">
        <f t="shared" si="53"/>
        <v>0</v>
      </c>
      <c r="Q140" s="3">
        <f t="shared" si="61"/>
        <v>0</v>
      </c>
      <c r="R140" s="3">
        <f t="shared" si="62"/>
        <v>0</v>
      </c>
      <c r="S140" s="3">
        <f t="shared" si="63"/>
        <v>1</v>
      </c>
      <c r="T140" s="3">
        <f t="shared" si="64"/>
        <v>0</v>
      </c>
      <c r="U140" s="3">
        <f t="shared" si="65"/>
        <v>1</v>
      </c>
      <c r="V140" s="3">
        <f t="shared" si="66"/>
        <v>0</v>
      </c>
    </row>
    <row r="141" spans="1:22">
      <c r="A141" s="3" t="s">
        <v>197</v>
      </c>
      <c r="B141" s="3">
        <v>2017</v>
      </c>
      <c r="C141" s="3" t="s">
        <v>15</v>
      </c>
      <c r="D141" s="3">
        <v>0</v>
      </c>
      <c r="E141" s="3">
        <f t="shared" si="46"/>
        <v>0</v>
      </c>
      <c r="F141" s="3">
        <f t="shared" si="47"/>
        <v>0</v>
      </c>
      <c r="G141" s="3">
        <f t="shared" si="48"/>
        <v>0</v>
      </c>
      <c r="H141" s="3">
        <f t="shared" si="49"/>
        <v>0</v>
      </c>
      <c r="I141" s="3">
        <f t="shared" si="50"/>
        <v>0</v>
      </c>
      <c r="J141" s="3">
        <f t="shared" si="60"/>
        <v>6</v>
      </c>
      <c r="K141" s="3">
        <f t="shared" si="67"/>
        <v>0</v>
      </c>
      <c r="L141" s="3">
        <f t="shared" si="68"/>
        <v>0</v>
      </c>
      <c r="M141" s="3">
        <v>0</v>
      </c>
      <c r="N141" s="3">
        <v>0</v>
      </c>
      <c r="O141" s="3">
        <f t="shared" si="52"/>
        <v>0</v>
      </c>
      <c r="P141" s="3">
        <f t="shared" si="53"/>
        <v>0</v>
      </c>
      <c r="Q141" s="3">
        <f t="shared" si="61"/>
        <v>0</v>
      </c>
      <c r="R141" s="3">
        <f t="shared" si="62"/>
        <v>0</v>
      </c>
      <c r="S141" s="3">
        <f t="shared" si="63"/>
        <v>1</v>
      </c>
      <c r="T141" s="3">
        <f t="shared" si="64"/>
        <v>0</v>
      </c>
      <c r="U141" s="3">
        <f t="shared" si="65"/>
        <v>0</v>
      </c>
      <c r="V141" s="3">
        <f t="shared" si="66"/>
        <v>0</v>
      </c>
    </row>
    <row r="142" spans="1:22">
      <c r="A142" s="3" t="s">
        <v>198</v>
      </c>
      <c r="B142" s="3">
        <v>2017</v>
      </c>
      <c r="C142" s="3" t="s">
        <v>15</v>
      </c>
      <c r="D142" s="3">
        <v>0</v>
      </c>
      <c r="E142" s="3">
        <f t="shared" si="46"/>
        <v>0</v>
      </c>
      <c r="F142" s="3">
        <f t="shared" si="47"/>
        <v>0</v>
      </c>
      <c r="G142" s="3">
        <f t="shared" si="48"/>
        <v>0</v>
      </c>
      <c r="H142" s="3">
        <f t="shared" si="49"/>
        <v>1</v>
      </c>
      <c r="I142" s="3">
        <f t="shared" si="50"/>
        <v>0</v>
      </c>
      <c r="J142" s="3">
        <f t="shared" si="60"/>
        <v>8</v>
      </c>
      <c r="K142" s="3">
        <f t="shared" si="67"/>
        <v>1</v>
      </c>
      <c r="L142" s="3">
        <f t="shared" si="68"/>
        <v>0</v>
      </c>
      <c r="M142" s="3">
        <v>0</v>
      </c>
      <c r="N142" s="3">
        <v>0</v>
      </c>
      <c r="O142" s="3">
        <f t="shared" si="52"/>
        <v>1</v>
      </c>
      <c r="P142" s="3">
        <f t="shared" si="53"/>
        <v>0</v>
      </c>
      <c r="Q142" s="3">
        <f t="shared" si="61"/>
        <v>0</v>
      </c>
      <c r="R142" s="3">
        <f t="shared" si="62"/>
        <v>0</v>
      </c>
      <c r="S142" s="3">
        <f t="shared" si="63"/>
        <v>1</v>
      </c>
      <c r="T142" s="3">
        <f t="shared" si="64"/>
        <v>0</v>
      </c>
      <c r="U142" s="3">
        <f t="shared" si="65"/>
        <v>1</v>
      </c>
      <c r="V142" s="3">
        <f t="shared" si="66"/>
        <v>0</v>
      </c>
    </row>
    <row r="143" spans="1:22">
      <c r="A143" s="3" t="s">
        <v>199</v>
      </c>
      <c r="B143" s="3">
        <v>2017</v>
      </c>
      <c r="C143" s="3" t="s">
        <v>15</v>
      </c>
      <c r="D143" s="3">
        <v>0</v>
      </c>
      <c r="E143" s="3">
        <f t="shared" si="46"/>
        <v>0</v>
      </c>
      <c r="F143" s="3">
        <f t="shared" si="47"/>
        <v>1</v>
      </c>
      <c r="G143" s="3">
        <f t="shared" si="48"/>
        <v>0</v>
      </c>
      <c r="H143" s="3">
        <f t="shared" si="49"/>
        <v>0</v>
      </c>
      <c r="I143" s="3">
        <f t="shared" si="50"/>
        <v>0</v>
      </c>
      <c r="J143" s="3">
        <f t="shared" si="60"/>
        <v>4</v>
      </c>
      <c r="K143" s="3">
        <f t="shared" si="67"/>
        <v>1</v>
      </c>
      <c r="L143" s="3">
        <f t="shared" si="68"/>
        <v>1</v>
      </c>
      <c r="M143" s="3">
        <v>0</v>
      </c>
      <c r="N143" s="3">
        <v>0</v>
      </c>
      <c r="O143" s="3">
        <f t="shared" si="52"/>
        <v>1</v>
      </c>
      <c r="P143" s="3">
        <f t="shared" si="53"/>
        <v>0</v>
      </c>
      <c r="Q143" s="3">
        <f t="shared" si="61"/>
        <v>1</v>
      </c>
      <c r="R143" s="3">
        <f t="shared" si="62"/>
        <v>0</v>
      </c>
      <c r="S143" s="3">
        <f t="shared" si="63"/>
        <v>1</v>
      </c>
      <c r="T143" s="3">
        <f t="shared" si="64"/>
        <v>0</v>
      </c>
      <c r="U143" s="3">
        <f t="shared" si="65"/>
        <v>1</v>
      </c>
      <c r="V143" s="3">
        <f t="shared" si="66"/>
        <v>0</v>
      </c>
    </row>
    <row r="144" spans="1:22">
      <c r="A144" s="3" t="s">
        <v>200</v>
      </c>
      <c r="B144" s="3">
        <v>2017</v>
      </c>
      <c r="C144" s="3" t="s">
        <v>15</v>
      </c>
      <c r="D144" s="3">
        <v>0</v>
      </c>
      <c r="E144" s="3">
        <f t="shared" si="46"/>
        <v>0</v>
      </c>
      <c r="F144" s="3">
        <f t="shared" si="47"/>
        <v>1</v>
      </c>
      <c r="G144" s="3">
        <f t="shared" si="48"/>
        <v>1</v>
      </c>
      <c r="H144" s="3">
        <f t="shared" si="49"/>
        <v>0</v>
      </c>
      <c r="I144" s="3">
        <f t="shared" si="50"/>
        <v>0</v>
      </c>
      <c r="J144" s="3">
        <f t="shared" si="60"/>
        <v>5</v>
      </c>
      <c r="K144" s="3">
        <f t="shared" si="67"/>
        <v>1</v>
      </c>
      <c r="L144" s="3">
        <f t="shared" si="68"/>
        <v>1</v>
      </c>
      <c r="M144" s="3">
        <v>0</v>
      </c>
      <c r="N144" s="3">
        <v>0</v>
      </c>
      <c r="O144" s="3">
        <f t="shared" si="52"/>
        <v>1</v>
      </c>
      <c r="P144" s="3">
        <f t="shared" si="53"/>
        <v>0</v>
      </c>
      <c r="Q144" s="3">
        <f t="shared" si="61"/>
        <v>1</v>
      </c>
      <c r="R144" s="3">
        <f t="shared" si="62"/>
        <v>0</v>
      </c>
      <c r="S144" s="3">
        <f t="shared" si="63"/>
        <v>1</v>
      </c>
      <c r="T144" s="3">
        <f t="shared" si="64"/>
        <v>0</v>
      </c>
      <c r="U144" s="3">
        <f t="shared" si="65"/>
        <v>1</v>
      </c>
      <c r="V144" s="3">
        <f t="shared" si="66"/>
        <v>0</v>
      </c>
    </row>
    <row r="145" spans="1:22">
      <c r="A145" s="3" t="s">
        <v>201</v>
      </c>
      <c r="B145" s="3">
        <v>2017</v>
      </c>
      <c r="C145" s="3" t="s">
        <v>15</v>
      </c>
      <c r="D145" s="3">
        <v>0</v>
      </c>
      <c r="E145" s="3">
        <f t="shared" si="46"/>
        <v>0</v>
      </c>
      <c r="F145" s="3">
        <f t="shared" si="47"/>
        <v>0</v>
      </c>
      <c r="G145" s="3">
        <f t="shared" si="48"/>
        <v>0</v>
      </c>
      <c r="H145" s="3">
        <f t="shared" si="49"/>
        <v>0</v>
      </c>
      <c r="I145" s="3">
        <f t="shared" si="50"/>
        <v>0</v>
      </c>
      <c r="J145" s="3">
        <f t="shared" si="60"/>
        <v>6</v>
      </c>
      <c r="K145" s="3">
        <f t="shared" si="67"/>
        <v>1</v>
      </c>
      <c r="L145" s="3">
        <f t="shared" si="68"/>
        <v>0</v>
      </c>
      <c r="M145" s="3">
        <v>0</v>
      </c>
      <c r="N145" s="3">
        <v>0</v>
      </c>
      <c r="O145" s="3">
        <f t="shared" si="52"/>
        <v>0</v>
      </c>
      <c r="P145" s="3">
        <f t="shared" si="53"/>
        <v>0</v>
      </c>
      <c r="Q145" s="3">
        <f t="shared" ref="Q145:Q155" si="69">SUMPRODUCT(--(INDEX(sag,,2)=A145)*(INDEX(sag,,1)=B145))</f>
        <v>0</v>
      </c>
      <c r="R145" s="3">
        <f t="shared" ref="R145:R155" si="70">SUMPRODUCT(--(INDEX(sag,,2)=A145)*(INDEX(sag,,1)=B145)*(INDEX(sag,,4)=1))</f>
        <v>0</v>
      </c>
      <c r="S145" s="3">
        <f t="shared" ref="S145:S155" si="71">SUMPRODUCT(--(INDEX(critics,,1)=A145)*(INDEX(critics,,2)=B145))</f>
        <v>0</v>
      </c>
      <c r="T145" s="3">
        <f t="shared" ref="T145:T155" si="72">SUMPRODUCT(--(INDEX(critics,,1)=A145)*(INDEX(critics,,2)=B145)*(INDEX(critics,,3)=1))</f>
        <v>0</v>
      </c>
      <c r="U145" s="3">
        <f t="shared" ref="U145:U155" si="73">SUMPRODUCT(--(INDEX(pga,,2)=A145)*(INDEX(pga,,1)=B145))</f>
        <v>0</v>
      </c>
      <c r="V145" s="3">
        <f t="shared" ref="V145:V155" si="74">SUMPRODUCT(--(INDEX(pga,,2)=A145)*(INDEX(pga,,1)=B145)*(INDEX(pga,,4)=1))</f>
        <v>0</v>
      </c>
    </row>
    <row r="146" spans="1:22">
      <c r="A146" s="3" t="s">
        <v>202</v>
      </c>
      <c r="B146" s="3">
        <v>2017</v>
      </c>
      <c r="C146" s="3" t="s">
        <v>15</v>
      </c>
      <c r="D146" s="3">
        <v>0</v>
      </c>
      <c r="E146" s="3">
        <f t="shared" si="46"/>
        <v>0</v>
      </c>
      <c r="F146" s="3">
        <f t="shared" si="47"/>
        <v>0</v>
      </c>
      <c r="G146" s="3">
        <f t="shared" si="48"/>
        <v>0</v>
      </c>
      <c r="H146" s="3">
        <f t="shared" si="49"/>
        <v>1</v>
      </c>
      <c r="I146" s="3">
        <f t="shared" si="50"/>
        <v>0</v>
      </c>
      <c r="J146" s="3">
        <f t="shared" si="60"/>
        <v>2</v>
      </c>
      <c r="K146" s="3">
        <f t="shared" si="67"/>
        <v>0</v>
      </c>
      <c r="L146" s="3">
        <f t="shared" si="68"/>
        <v>0</v>
      </c>
      <c r="M146" s="3">
        <v>0</v>
      </c>
      <c r="N146" s="3">
        <v>0</v>
      </c>
      <c r="O146" s="3">
        <f t="shared" si="52"/>
        <v>0</v>
      </c>
      <c r="P146" s="3">
        <f t="shared" si="53"/>
        <v>0</v>
      </c>
      <c r="Q146" s="3">
        <f t="shared" si="69"/>
        <v>0</v>
      </c>
      <c r="R146" s="3">
        <f t="shared" si="70"/>
        <v>0</v>
      </c>
      <c r="S146" s="3">
        <f t="shared" si="71"/>
        <v>1</v>
      </c>
      <c r="T146" s="3">
        <f t="shared" si="72"/>
        <v>0</v>
      </c>
      <c r="U146" s="3">
        <f t="shared" si="73"/>
        <v>1</v>
      </c>
      <c r="V146" s="3">
        <f t="shared" si="74"/>
        <v>0</v>
      </c>
    </row>
    <row r="147" spans="1:22">
      <c r="A147" s="3" t="s">
        <v>15143</v>
      </c>
      <c r="B147" s="3">
        <v>2017</v>
      </c>
      <c r="C147" s="3" t="s">
        <v>15</v>
      </c>
      <c r="D147" s="3">
        <v>0</v>
      </c>
      <c r="E147" s="3">
        <f t="shared" si="46"/>
        <v>1</v>
      </c>
      <c r="F147" s="3">
        <f t="shared" si="47"/>
        <v>0</v>
      </c>
      <c r="G147" s="3">
        <f t="shared" si="48"/>
        <v>0</v>
      </c>
      <c r="H147" s="3">
        <f t="shared" si="49"/>
        <v>1</v>
      </c>
      <c r="I147" s="3">
        <f t="shared" si="50"/>
        <v>1</v>
      </c>
      <c r="J147" s="3">
        <f t="shared" si="60"/>
        <v>7</v>
      </c>
      <c r="K147" s="3">
        <f t="shared" si="67"/>
        <v>0</v>
      </c>
      <c r="L147" s="3">
        <f t="shared" si="68"/>
        <v>1</v>
      </c>
      <c r="M147" s="3">
        <v>0</v>
      </c>
      <c r="N147" s="3">
        <v>0</v>
      </c>
      <c r="O147" s="3">
        <f t="shared" si="52"/>
        <v>1</v>
      </c>
      <c r="P147" s="3">
        <f t="shared" si="53"/>
        <v>0</v>
      </c>
      <c r="Q147" s="3">
        <f t="shared" si="69"/>
        <v>1</v>
      </c>
      <c r="R147" s="3">
        <f t="shared" si="70"/>
        <v>1</v>
      </c>
      <c r="S147" s="3">
        <f t="shared" si="71"/>
        <v>1</v>
      </c>
      <c r="T147" s="3">
        <f t="shared" si="72"/>
        <v>0</v>
      </c>
      <c r="U147" s="3">
        <f t="shared" si="73"/>
        <v>1</v>
      </c>
      <c r="V147" s="3">
        <f t="shared" si="74"/>
        <v>0</v>
      </c>
    </row>
    <row r="148" spans="1:22">
      <c r="A148" s="3" t="s">
        <v>15317</v>
      </c>
      <c r="B148" s="3">
        <v>2018</v>
      </c>
      <c r="C148" s="3" t="s">
        <v>15</v>
      </c>
      <c r="E148" s="3">
        <f t="shared" si="46"/>
        <v>0</v>
      </c>
      <c r="F148" s="3">
        <f t="shared" si="47"/>
        <v>0</v>
      </c>
      <c r="G148" s="3">
        <f t="shared" si="48"/>
        <v>0</v>
      </c>
      <c r="H148" s="3">
        <f t="shared" si="49"/>
        <v>1</v>
      </c>
      <c r="I148" s="3">
        <f t="shared" si="50"/>
        <v>0</v>
      </c>
      <c r="J148" s="3">
        <f t="shared" si="60"/>
        <v>7</v>
      </c>
      <c r="K148" s="3">
        <f t="shared" si="67"/>
        <v>0</v>
      </c>
      <c r="L148" s="3">
        <f t="shared" si="68"/>
        <v>0</v>
      </c>
      <c r="M148" s="3">
        <v>0</v>
      </c>
      <c r="N148" s="3">
        <v>0</v>
      </c>
      <c r="O148" s="3">
        <f t="shared" si="52"/>
        <v>0</v>
      </c>
      <c r="P148" s="3">
        <f t="shared" si="53"/>
        <v>0</v>
      </c>
      <c r="Q148" s="3">
        <f t="shared" si="69"/>
        <v>1</v>
      </c>
      <c r="R148" s="3">
        <f t="shared" si="70"/>
        <v>1</v>
      </c>
      <c r="S148" s="3">
        <f t="shared" si="71"/>
        <v>1</v>
      </c>
      <c r="T148" s="3">
        <f t="shared" si="72"/>
        <v>0</v>
      </c>
      <c r="U148" s="3">
        <f t="shared" si="73"/>
        <v>1</v>
      </c>
      <c r="V148" s="3">
        <f t="shared" si="74"/>
        <v>0</v>
      </c>
    </row>
    <row r="149" spans="1:22">
      <c r="A149" s="3" t="s">
        <v>15146</v>
      </c>
      <c r="B149" s="3">
        <v>2018</v>
      </c>
      <c r="C149" s="3" t="s">
        <v>15</v>
      </c>
      <c r="E149" s="3">
        <f t="shared" si="46"/>
        <v>0</v>
      </c>
      <c r="F149" s="3">
        <f t="shared" si="47"/>
        <v>0</v>
      </c>
      <c r="G149" s="3">
        <f t="shared" si="48"/>
        <v>0</v>
      </c>
      <c r="H149" s="3">
        <f t="shared" si="49"/>
        <v>1</v>
      </c>
      <c r="I149" s="3">
        <f t="shared" si="50"/>
        <v>0</v>
      </c>
      <c r="J149" s="3">
        <f t="shared" si="60"/>
        <v>6</v>
      </c>
      <c r="K149" s="3">
        <f t="shared" si="67"/>
        <v>1</v>
      </c>
      <c r="L149" s="3">
        <f t="shared" si="68"/>
        <v>0</v>
      </c>
      <c r="M149" s="3">
        <v>0</v>
      </c>
      <c r="N149" s="3">
        <v>0</v>
      </c>
      <c r="O149" s="3">
        <f t="shared" si="52"/>
        <v>1</v>
      </c>
      <c r="P149" s="3">
        <f t="shared" si="53"/>
        <v>0</v>
      </c>
      <c r="Q149" s="3">
        <f t="shared" si="69"/>
        <v>1</v>
      </c>
      <c r="R149" s="3">
        <f t="shared" si="70"/>
        <v>0</v>
      </c>
      <c r="S149" s="3">
        <f t="shared" si="71"/>
        <v>1</v>
      </c>
      <c r="T149" s="3">
        <f t="shared" si="72"/>
        <v>0</v>
      </c>
      <c r="U149" s="3">
        <f t="shared" si="73"/>
        <v>1</v>
      </c>
      <c r="V149" s="3">
        <f t="shared" si="74"/>
        <v>0</v>
      </c>
    </row>
    <row r="150" spans="1:22">
      <c r="A150" s="3" t="s">
        <v>15318</v>
      </c>
      <c r="B150" s="3">
        <v>2018</v>
      </c>
      <c r="C150" s="3" t="s">
        <v>15</v>
      </c>
      <c r="E150" s="3">
        <f t="shared" si="46"/>
        <v>0</v>
      </c>
      <c r="F150" s="3">
        <f t="shared" si="47"/>
        <v>0</v>
      </c>
      <c r="G150" s="3">
        <f t="shared" si="48"/>
        <v>0</v>
      </c>
      <c r="H150" s="3">
        <f t="shared" si="49"/>
        <v>1</v>
      </c>
      <c r="I150" s="3">
        <f t="shared" si="50"/>
        <v>1</v>
      </c>
      <c r="J150" s="3">
        <f t="shared" si="60"/>
        <v>5</v>
      </c>
      <c r="K150" s="3">
        <f t="shared" si="67"/>
        <v>0</v>
      </c>
      <c r="L150" s="3">
        <f t="shared" si="68"/>
        <v>0</v>
      </c>
      <c r="M150" s="3">
        <v>0</v>
      </c>
      <c r="N150" s="3">
        <v>0</v>
      </c>
      <c r="O150" s="3">
        <f t="shared" si="52"/>
        <v>0</v>
      </c>
      <c r="P150" s="3">
        <f t="shared" si="53"/>
        <v>0</v>
      </c>
      <c r="Q150" s="3">
        <f t="shared" si="69"/>
        <v>1</v>
      </c>
      <c r="R150" s="3">
        <f t="shared" si="70"/>
        <v>0</v>
      </c>
      <c r="S150" s="3">
        <f t="shared" si="71"/>
        <v>0</v>
      </c>
      <c r="T150" s="3">
        <f t="shared" si="72"/>
        <v>0</v>
      </c>
      <c r="U150" s="3">
        <f t="shared" si="73"/>
        <v>1</v>
      </c>
      <c r="V150" s="3">
        <f t="shared" si="74"/>
        <v>0</v>
      </c>
    </row>
    <row r="151" spans="1:22">
      <c r="A151" s="3" t="s">
        <v>15332</v>
      </c>
      <c r="B151" s="3">
        <v>2018</v>
      </c>
      <c r="C151" s="3" t="s">
        <v>15</v>
      </c>
      <c r="E151" s="3">
        <f t="shared" si="46"/>
        <v>0</v>
      </c>
      <c r="F151" s="3">
        <f t="shared" si="47"/>
        <v>1</v>
      </c>
      <c r="G151" s="3">
        <f t="shared" si="48"/>
        <v>0</v>
      </c>
      <c r="H151" s="3">
        <f t="shared" si="49"/>
        <v>0</v>
      </c>
      <c r="I151" s="3">
        <f t="shared" si="50"/>
        <v>0</v>
      </c>
      <c r="J151" s="3">
        <f t="shared" si="60"/>
        <v>10</v>
      </c>
      <c r="K151" s="3">
        <f t="shared" si="67"/>
        <v>1</v>
      </c>
      <c r="L151" s="3">
        <f t="shared" si="68"/>
        <v>0</v>
      </c>
      <c r="M151" s="3">
        <v>0</v>
      </c>
      <c r="N151" s="3">
        <v>0</v>
      </c>
      <c r="O151" s="3">
        <f t="shared" si="52"/>
        <v>0</v>
      </c>
      <c r="P151" s="3">
        <f t="shared" si="53"/>
        <v>0</v>
      </c>
      <c r="Q151" s="3">
        <f t="shared" si="69"/>
        <v>0</v>
      </c>
      <c r="R151" s="3">
        <f t="shared" si="70"/>
        <v>0</v>
      </c>
      <c r="S151" s="3">
        <f t="shared" si="71"/>
        <v>1</v>
      </c>
      <c r="T151" s="3">
        <f t="shared" si="72"/>
        <v>0</v>
      </c>
      <c r="U151" s="3">
        <f t="shared" si="73"/>
        <v>1</v>
      </c>
      <c r="V151" s="3">
        <f t="shared" si="74"/>
        <v>0</v>
      </c>
    </row>
    <row r="152" spans="1:22">
      <c r="A152" s="3" t="s">
        <v>15145</v>
      </c>
      <c r="B152" s="3">
        <v>2018</v>
      </c>
      <c r="C152" s="3" t="s">
        <v>15</v>
      </c>
      <c r="E152" s="3">
        <f t="shared" si="46"/>
        <v>0</v>
      </c>
      <c r="F152" s="3">
        <f t="shared" si="47"/>
        <v>1</v>
      </c>
      <c r="G152" s="3">
        <f t="shared" si="48"/>
        <v>1</v>
      </c>
      <c r="H152" s="3">
        <f t="shared" si="49"/>
        <v>0</v>
      </c>
      <c r="I152" s="3">
        <f t="shared" si="50"/>
        <v>0</v>
      </c>
      <c r="J152" s="3">
        <f t="shared" si="60"/>
        <v>5</v>
      </c>
      <c r="K152" s="3">
        <f t="shared" si="67"/>
        <v>0</v>
      </c>
      <c r="L152" s="3">
        <f t="shared" si="68"/>
        <v>0</v>
      </c>
      <c r="M152" s="3">
        <v>0</v>
      </c>
      <c r="N152" s="3">
        <v>0</v>
      </c>
      <c r="O152" s="3">
        <f t="shared" si="52"/>
        <v>1</v>
      </c>
      <c r="P152" s="3">
        <f t="shared" si="53"/>
        <v>0</v>
      </c>
      <c r="Q152" s="3">
        <f t="shared" si="69"/>
        <v>0</v>
      </c>
      <c r="R152" s="3">
        <f t="shared" si="70"/>
        <v>0</v>
      </c>
      <c r="S152" s="3">
        <f t="shared" si="71"/>
        <v>1</v>
      </c>
      <c r="T152" s="3">
        <f t="shared" si="72"/>
        <v>0</v>
      </c>
      <c r="U152" s="3">
        <f t="shared" si="73"/>
        <v>1</v>
      </c>
      <c r="V152" s="3">
        <f t="shared" si="74"/>
        <v>1</v>
      </c>
    </row>
    <row r="153" spans="1:22">
      <c r="A153" s="3" t="s">
        <v>12625</v>
      </c>
      <c r="B153" s="3">
        <v>2018</v>
      </c>
      <c r="C153" s="3" t="s">
        <v>15</v>
      </c>
      <c r="E153" s="3">
        <f t="shared" si="46"/>
        <v>1</v>
      </c>
      <c r="F153" s="3">
        <f t="shared" si="47"/>
        <v>0</v>
      </c>
      <c r="G153" s="3">
        <f t="shared" si="48"/>
        <v>0</v>
      </c>
      <c r="H153" s="3">
        <f t="shared" si="49"/>
        <v>0</v>
      </c>
      <c r="I153" s="3">
        <f t="shared" si="50"/>
        <v>0</v>
      </c>
      <c r="J153" s="3">
        <f t="shared" si="60"/>
        <v>10</v>
      </c>
      <c r="K153" s="3">
        <f t="shared" si="67"/>
        <v>1</v>
      </c>
      <c r="L153" s="3">
        <f t="shared" si="68"/>
        <v>0</v>
      </c>
      <c r="M153" s="3">
        <v>0</v>
      </c>
      <c r="N153" s="3">
        <v>1</v>
      </c>
      <c r="O153" s="3">
        <f t="shared" si="52"/>
        <v>1</v>
      </c>
      <c r="P153" s="3">
        <f t="shared" si="53"/>
        <v>1</v>
      </c>
      <c r="Q153" s="3">
        <f t="shared" si="69"/>
        <v>0</v>
      </c>
      <c r="R153" s="3">
        <f t="shared" si="70"/>
        <v>0</v>
      </c>
      <c r="S153" s="3">
        <f t="shared" si="71"/>
        <v>1</v>
      </c>
      <c r="T153" s="3">
        <f t="shared" si="72"/>
        <v>1</v>
      </c>
      <c r="U153" s="3">
        <f t="shared" si="73"/>
        <v>1</v>
      </c>
      <c r="V153" s="3">
        <f t="shared" si="74"/>
        <v>0</v>
      </c>
    </row>
    <row r="154" spans="1:22">
      <c r="A154" s="3" t="s">
        <v>540</v>
      </c>
      <c r="B154" s="3">
        <v>2018</v>
      </c>
      <c r="C154" s="3" t="s">
        <v>15</v>
      </c>
      <c r="E154" s="3">
        <f t="shared" si="46"/>
        <v>0</v>
      </c>
      <c r="F154" s="3">
        <f t="shared" si="47"/>
        <v>0</v>
      </c>
      <c r="G154" s="3">
        <f t="shared" si="48"/>
        <v>0</v>
      </c>
      <c r="H154" s="3">
        <f t="shared" si="49"/>
        <v>1</v>
      </c>
      <c r="I154" s="3">
        <f t="shared" si="50"/>
        <v>0</v>
      </c>
      <c r="J154" s="3">
        <f t="shared" si="60"/>
        <v>8</v>
      </c>
      <c r="K154" s="3">
        <f t="shared" si="67"/>
        <v>0</v>
      </c>
      <c r="L154" s="3">
        <f t="shared" si="68"/>
        <v>0</v>
      </c>
      <c r="M154" s="3">
        <v>0</v>
      </c>
      <c r="N154" s="3">
        <v>0</v>
      </c>
      <c r="O154" s="3">
        <f t="shared" si="52"/>
        <v>1</v>
      </c>
      <c r="P154" s="3">
        <f t="shared" si="53"/>
        <v>0</v>
      </c>
      <c r="Q154" s="3">
        <f t="shared" si="69"/>
        <v>1</v>
      </c>
      <c r="R154" s="3">
        <f t="shared" si="70"/>
        <v>0</v>
      </c>
      <c r="S154" s="3">
        <f t="shared" si="71"/>
        <v>1</v>
      </c>
      <c r="T154" s="3">
        <f t="shared" si="72"/>
        <v>0</v>
      </c>
      <c r="U154" s="3">
        <f t="shared" si="73"/>
        <v>1</v>
      </c>
      <c r="V154" s="3">
        <f t="shared" si="74"/>
        <v>0</v>
      </c>
    </row>
    <row r="155" spans="1:22">
      <c r="A155" s="3" t="s">
        <v>15147</v>
      </c>
      <c r="B155" s="3">
        <v>2018</v>
      </c>
      <c r="C155" s="3" t="s">
        <v>15</v>
      </c>
      <c r="E155" s="3">
        <f t="shared" si="46"/>
        <v>0</v>
      </c>
      <c r="F155" s="3">
        <f t="shared" si="47"/>
        <v>1</v>
      </c>
      <c r="G155" s="3">
        <f t="shared" si="48"/>
        <v>0</v>
      </c>
      <c r="H155" s="3">
        <f t="shared" si="49"/>
        <v>0</v>
      </c>
      <c r="I155" s="3">
        <f t="shared" si="50"/>
        <v>0</v>
      </c>
      <c r="J155" s="3">
        <f t="shared" si="60"/>
        <v>8</v>
      </c>
      <c r="K155" s="3">
        <f t="shared" si="67"/>
        <v>1</v>
      </c>
      <c r="L155" s="3">
        <f t="shared" si="68"/>
        <v>0</v>
      </c>
      <c r="M155" s="3">
        <v>0</v>
      </c>
      <c r="N155" s="3">
        <v>0</v>
      </c>
      <c r="O155" s="3">
        <f t="shared" si="52"/>
        <v>1</v>
      </c>
      <c r="P155" s="3">
        <f t="shared" si="53"/>
        <v>0</v>
      </c>
      <c r="Q155" s="3">
        <f t="shared" si="69"/>
        <v>0</v>
      </c>
      <c r="R155" s="3">
        <f t="shared" si="70"/>
        <v>0</v>
      </c>
      <c r="S155" s="3">
        <f t="shared" si="71"/>
        <v>1</v>
      </c>
      <c r="T155" s="3">
        <f t="shared" si="72"/>
        <v>0</v>
      </c>
      <c r="U155" s="3">
        <f t="shared" si="73"/>
        <v>1</v>
      </c>
      <c r="V155" s="3">
        <f t="shared" si="74"/>
        <v>0</v>
      </c>
    </row>
  </sheetData>
  <autoFilter ref="A1:V129" xr:uid="{00000000-0009-0000-0000-000002000000}"/>
  <dataValidations count="1">
    <dataValidation type="list" operator="equal" allowBlank="1" sqref="A1" xr:uid="{00000000-0002-0000-0200-000000000000}">
      <formula1>"English Title,French Title,German Title"</formula1>
      <formula2>0</formula2>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044"/>
  <sheetViews>
    <sheetView workbookViewId="0">
      <selection activeCell="D985" sqref="D985"/>
    </sheetView>
  </sheetViews>
  <sheetFormatPr defaultRowHeight="14.5"/>
  <cols>
    <col min="1" max="1" width="52.7265625" bestFit="1" customWidth="1"/>
    <col min="3" max="3" width="17.81640625" customWidth="1"/>
    <col min="5" max="5" width="59.90625" customWidth="1"/>
  </cols>
  <sheetData>
    <row r="1" spans="1:6">
      <c r="A1" s="12" t="s">
        <v>10925</v>
      </c>
      <c r="B1" s="12" t="s">
        <v>1</v>
      </c>
      <c r="C1" s="12" t="s">
        <v>2</v>
      </c>
      <c r="D1" s="12" t="s">
        <v>3</v>
      </c>
      <c r="E1" s="12" t="s">
        <v>5483</v>
      </c>
      <c r="F1" s="11"/>
    </row>
    <row r="2" spans="1:6">
      <c r="A2" s="5" t="s">
        <v>6765</v>
      </c>
      <c r="B2" s="5">
        <v>1947</v>
      </c>
      <c r="C2" s="5" t="s">
        <v>204</v>
      </c>
      <c r="D2" s="5">
        <v>1</v>
      </c>
      <c r="E2" s="6"/>
      <c r="F2" s="11"/>
    </row>
    <row r="3" spans="1:6">
      <c r="A3" s="5" t="s">
        <v>6790</v>
      </c>
      <c r="B3" s="5">
        <v>1947</v>
      </c>
      <c r="C3" s="5" t="s">
        <v>256</v>
      </c>
      <c r="D3" s="5">
        <v>1</v>
      </c>
      <c r="E3" s="6"/>
      <c r="F3" s="11"/>
    </row>
    <row r="4" spans="1:6">
      <c r="A4" s="5" t="s">
        <v>1285</v>
      </c>
      <c r="B4" s="5">
        <v>1948</v>
      </c>
      <c r="C4" s="5" t="s">
        <v>10926</v>
      </c>
      <c r="D4" s="5">
        <v>1</v>
      </c>
      <c r="E4" s="6"/>
      <c r="F4" s="11"/>
    </row>
    <row r="5" spans="1:6">
      <c r="A5" s="5" t="s">
        <v>6877</v>
      </c>
      <c r="B5" s="5">
        <v>1948</v>
      </c>
      <c r="C5" s="5" t="s">
        <v>10927</v>
      </c>
      <c r="D5" s="5">
        <v>1</v>
      </c>
      <c r="E5" s="6"/>
      <c r="F5" s="11"/>
    </row>
    <row r="6" spans="1:6">
      <c r="A6" s="5" t="s">
        <v>10928</v>
      </c>
      <c r="B6" s="5">
        <v>1948</v>
      </c>
      <c r="C6" s="5" t="s">
        <v>946</v>
      </c>
      <c r="D6" s="5">
        <v>1</v>
      </c>
      <c r="E6" s="6"/>
      <c r="F6" s="11"/>
    </row>
    <row r="7" spans="1:6">
      <c r="A7" s="5" t="s">
        <v>10929</v>
      </c>
      <c r="B7" s="5">
        <v>1948</v>
      </c>
      <c r="C7" s="5" t="s">
        <v>256</v>
      </c>
      <c r="D7" s="5">
        <v>1</v>
      </c>
      <c r="E7" s="6"/>
      <c r="F7" s="11"/>
    </row>
    <row r="8" spans="1:6">
      <c r="A8" s="5" t="s">
        <v>10930</v>
      </c>
      <c r="B8" s="5">
        <v>1949</v>
      </c>
      <c r="C8" s="5" t="s">
        <v>10926</v>
      </c>
      <c r="D8" s="5">
        <v>1</v>
      </c>
      <c r="E8" s="6"/>
      <c r="F8" s="11"/>
    </row>
    <row r="9" spans="1:6">
      <c r="A9" s="6" t="s">
        <v>6945</v>
      </c>
      <c r="B9" s="5">
        <v>1949</v>
      </c>
      <c r="C9" s="5" t="s">
        <v>10927</v>
      </c>
      <c r="D9" s="5">
        <v>1</v>
      </c>
      <c r="E9" s="6"/>
      <c r="F9" s="11"/>
    </row>
    <row r="10" spans="1:6">
      <c r="A10" s="6" t="s">
        <v>6915</v>
      </c>
      <c r="B10" s="5">
        <v>1949</v>
      </c>
      <c r="C10" s="5" t="s">
        <v>946</v>
      </c>
      <c r="D10" s="5">
        <v>1</v>
      </c>
      <c r="E10" s="6"/>
      <c r="F10" s="11"/>
    </row>
    <row r="11" spans="1:6">
      <c r="A11" s="6" t="s">
        <v>10931</v>
      </c>
      <c r="B11" s="5">
        <v>1949</v>
      </c>
      <c r="C11" s="5" t="s">
        <v>256</v>
      </c>
      <c r="D11" s="5">
        <v>1</v>
      </c>
      <c r="E11" s="6"/>
      <c r="F11" s="11"/>
    </row>
    <row r="12" spans="1:6">
      <c r="A12" s="6" t="s">
        <v>1282</v>
      </c>
      <c r="B12" s="5">
        <v>1949</v>
      </c>
      <c r="C12" s="5" t="s">
        <v>10932</v>
      </c>
      <c r="D12" s="5">
        <v>1</v>
      </c>
      <c r="E12" s="6"/>
      <c r="F12" s="11"/>
    </row>
    <row r="13" spans="1:6">
      <c r="A13" s="6" t="s">
        <v>6942</v>
      </c>
      <c r="B13" s="5">
        <v>1950</v>
      </c>
      <c r="C13" s="5" t="s">
        <v>10926</v>
      </c>
      <c r="D13" s="5">
        <v>1</v>
      </c>
      <c r="E13" s="6"/>
      <c r="F13" s="11"/>
    </row>
    <row r="14" spans="1:6">
      <c r="A14" s="6" t="s">
        <v>10933</v>
      </c>
      <c r="B14" s="5">
        <v>1950</v>
      </c>
      <c r="C14" s="5" t="s">
        <v>10927</v>
      </c>
      <c r="D14" s="5">
        <v>1</v>
      </c>
      <c r="E14" s="6"/>
      <c r="F14" s="11"/>
    </row>
    <row r="15" spans="1:6">
      <c r="A15" s="6" t="s">
        <v>10934</v>
      </c>
      <c r="B15" s="5">
        <v>1950</v>
      </c>
      <c r="C15" s="5" t="s">
        <v>946</v>
      </c>
      <c r="D15" s="5">
        <v>1</v>
      </c>
      <c r="E15" s="6"/>
      <c r="F15" s="11"/>
    </row>
    <row r="16" spans="1:6">
      <c r="A16" s="6" t="s">
        <v>10936</v>
      </c>
      <c r="B16" s="5">
        <v>1950</v>
      </c>
      <c r="C16" s="5" t="s">
        <v>256</v>
      </c>
      <c r="D16" s="5">
        <v>1</v>
      </c>
      <c r="E16" s="6"/>
      <c r="F16" s="11"/>
    </row>
    <row r="17" spans="1:6">
      <c r="A17" s="6" t="s">
        <v>10937</v>
      </c>
      <c r="B17" s="5">
        <v>1950</v>
      </c>
      <c r="C17" s="5" t="s">
        <v>10932</v>
      </c>
      <c r="D17" s="5">
        <v>1</v>
      </c>
      <c r="E17" s="6"/>
      <c r="F17" s="11"/>
    </row>
    <row r="18" spans="1:6">
      <c r="A18" s="6" t="s">
        <v>7014</v>
      </c>
      <c r="B18" s="5">
        <v>1951</v>
      </c>
      <c r="C18" s="5" t="s">
        <v>10926</v>
      </c>
      <c r="D18" s="5">
        <v>1</v>
      </c>
      <c r="E18" s="6"/>
      <c r="F18" s="11"/>
    </row>
    <row r="19" spans="1:6">
      <c r="A19" s="6" t="s">
        <v>7079</v>
      </c>
      <c r="B19" s="5">
        <v>1951</v>
      </c>
      <c r="C19" s="5" t="s">
        <v>10927</v>
      </c>
      <c r="D19" s="5">
        <v>1</v>
      </c>
      <c r="E19" s="6"/>
      <c r="F19" s="11"/>
    </row>
    <row r="20" spans="1:6">
      <c r="A20" s="6" t="s">
        <v>10938</v>
      </c>
      <c r="B20" s="5">
        <v>1951</v>
      </c>
      <c r="C20" s="6" t="s">
        <v>946</v>
      </c>
      <c r="D20" s="5">
        <v>1</v>
      </c>
      <c r="E20" s="6"/>
      <c r="F20" s="11"/>
    </row>
    <row r="21" spans="1:6">
      <c r="A21" s="6" t="s">
        <v>10939</v>
      </c>
      <c r="B21" s="5">
        <v>1951</v>
      </c>
      <c r="C21" s="6" t="s">
        <v>256</v>
      </c>
      <c r="D21" s="5">
        <v>1</v>
      </c>
      <c r="E21" s="6"/>
      <c r="F21" s="11"/>
    </row>
    <row r="22" spans="1:6">
      <c r="A22" s="6" t="s">
        <v>10940</v>
      </c>
      <c r="B22" s="5">
        <v>1951</v>
      </c>
      <c r="C22" s="6" t="s">
        <v>10932</v>
      </c>
      <c r="D22" s="5">
        <v>1</v>
      </c>
      <c r="E22" s="6"/>
      <c r="F22" s="11"/>
    </row>
    <row r="23" spans="1:6">
      <c r="A23" s="6" t="s">
        <v>10941</v>
      </c>
      <c r="B23" s="5">
        <v>1952</v>
      </c>
      <c r="C23" s="5" t="s">
        <v>10926</v>
      </c>
      <c r="D23" s="5">
        <v>1</v>
      </c>
      <c r="E23" s="6"/>
      <c r="F23" s="11"/>
    </row>
    <row r="24" spans="1:6">
      <c r="A24" s="6" t="s">
        <v>10941</v>
      </c>
      <c r="B24" s="5">
        <v>1952</v>
      </c>
      <c r="C24" s="5" t="s">
        <v>10927</v>
      </c>
      <c r="D24" s="5">
        <v>1</v>
      </c>
      <c r="E24" s="6"/>
      <c r="F24" s="11"/>
    </row>
    <row r="25" spans="1:6">
      <c r="A25" s="6" t="s">
        <v>10942</v>
      </c>
      <c r="B25" s="5">
        <v>1952</v>
      </c>
      <c r="C25" s="5" t="s">
        <v>946</v>
      </c>
      <c r="D25" s="5">
        <v>1</v>
      </c>
      <c r="E25" s="6"/>
      <c r="F25" s="11"/>
    </row>
    <row r="26" spans="1:6">
      <c r="A26" s="6" t="s">
        <v>10943</v>
      </c>
      <c r="B26" s="5">
        <v>1952</v>
      </c>
      <c r="C26" s="5" t="s">
        <v>256</v>
      </c>
      <c r="D26" s="5">
        <v>1</v>
      </c>
      <c r="E26" s="6"/>
      <c r="F26" s="11"/>
    </row>
    <row r="27" spans="1:6">
      <c r="A27" s="6" t="s">
        <v>10944</v>
      </c>
      <c r="B27" s="5">
        <v>1952</v>
      </c>
      <c r="C27" s="5" t="s">
        <v>10932</v>
      </c>
      <c r="D27" s="5">
        <v>1</v>
      </c>
      <c r="E27" s="6"/>
      <c r="F27" s="11"/>
    </row>
    <row r="28" spans="1:6">
      <c r="A28" s="6" t="s">
        <v>10941</v>
      </c>
      <c r="B28" s="5">
        <v>1952</v>
      </c>
      <c r="C28" s="5" t="s">
        <v>10945</v>
      </c>
      <c r="D28" s="5">
        <v>1</v>
      </c>
      <c r="E28" s="6" t="s">
        <v>1348</v>
      </c>
      <c r="F28" s="11"/>
    </row>
    <row r="29" spans="1:6">
      <c r="A29" s="6" t="s">
        <v>19</v>
      </c>
      <c r="B29" s="5">
        <v>1952</v>
      </c>
      <c r="C29" s="5" t="s">
        <v>10946</v>
      </c>
      <c r="D29" s="5">
        <v>1</v>
      </c>
      <c r="E29" s="6" t="s">
        <v>706</v>
      </c>
      <c r="F29" s="11"/>
    </row>
    <row r="30" spans="1:6">
      <c r="A30" s="6" t="s">
        <v>10947</v>
      </c>
      <c r="B30" s="5">
        <v>1952</v>
      </c>
      <c r="C30" s="5" t="s">
        <v>10948</v>
      </c>
      <c r="D30" s="5">
        <v>1</v>
      </c>
      <c r="E30" s="6" t="s">
        <v>1459</v>
      </c>
      <c r="F30" s="11"/>
    </row>
    <row r="31" spans="1:6">
      <c r="A31" s="6" t="s">
        <v>10949</v>
      </c>
      <c r="B31" s="5">
        <v>1952</v>
      </c>
      <c r="C31" s="5" t="s">
        <v>10950</v>
      </c>
      <c r="D31" s="5">
        <v>1</v>
      </c>
      <c r="E31" s="6" t="s">
        <v>1880</v>
      </c>
      <c r="F31" s="11"/>
    </row>
    <row r="32" spans="1:6">
      <c r="A32" s="6" t="s">
        <v>8562</v>
      </c>
      <c r="B32" s="5">
        <v>1952</v>
      </c>
      <c r="C32" s="5" t="s">
        <v>10951</v>
      </c>
      <c r="D32" s="5">
        <v>1</v>
      </c>
      <c r="E32" s="6" t="s">
        <v>10952</v>
      </c>
      <c r="F32" s="11"/>
    </row>
    <row r="33" spans="1:6">
      <c r="A33" s="5" t="s">
        <v>10953</v>
      </c>
      <c r="B33" s="5">
        <v>1953</v>
      </c>
      <c r="C33" s="5" t="s">
        <v>10926</v>
      </c>
      <c r="D33" s="5">
        <v>1</v>
      </c>
      <c r="E33" s="6"/>
      <c r="F33" s="11"/>
    </row>
    <row r="34" spans="1:6">
      <c r="A34" s="6" t="s">
        <v>7244</v>
      </c>
      <c r="B34" s="5">
        <v>1953</v>
      </c>
      <c r="C34" s="5" t="s">
        <v>10927</v>
      </c>
      <c r="D34" s="5">
        <v>1</v>
      </c>
      <c r="E34" s="6"/>
      <c r="F34" s="11"/>
    </row>
    <row r="35" spans="1:6">
      <c r="A35" s="6" t="s">
        <v>7198</v>
      </c>
      <c r="B35" s="5">
        <v>1953</v>
      </c>
      <c r="C35" s="5" t="s">
        <v>946</v>
      </c>
      <c r="D35" s="5">
        <v>1</v>
      </c>
      <c r="E35" s="6"/>
      <c r="F35" s="11"/>
    </row>
    <row r="36" spans="1:6">
      <c r="A36" s="6" t="s">
        <v>10954</v>
      </c>
      <c r="B36" s="5">
        <v>1953</v>
      </c>
      <c r="C36" s="5" t="s">
        <v>256</v>
      </c>
      <c r="D36" s="5">
        <v>1</v>
      </c>
      <c r="E36" s="6"/>
      <c r="F36" s="11"/>
    </row>
    <row r="37" spans="1:6">
      <c r="A37" s="6" t="s">
        <v>10955</v>
      </c>
      <c r="B37" s="5">
        <v>1953</v>
      </c>
      <c r="C37" s="5" t="s">
        <v>10932</v>
      </c>
      <c r="D37" s="5">
        <v>1</v>
      </c>
      <c r="E37" s="6"/>
      <c r="F37" s="11"/>
    </row>
    <row r="38" spans="1:6">
      <c r="A38" s="6" t="s">
        <v>21</v>
      </c>
      <c r="B38" s="5">
        <v>1953</v>
      </c>
      <c r="C38" s="5" t="s">
        <v>10945</v>
      </c>
      <c r="D38" s="5">
        <v>1</v>
      </c>
      <c r="E38" s="6" t="s">
        <v>2121</v>
      </c>
      <c r="F38" s="11"/>
    </row>
    <row r="39" spans="1:6">
      <c r="A39" s="6" t="s">
        <v>23</v>
      </c>
      <c r="B39" s="5">
        <v>1953</v>
      </c>
      <c r="C39" s="5" t="s">
        <v>10946</v>
      </c>
      <c r="D39" s="5">
        <v>1</v>
      </c>
      <c r="E39" s="6" t="s">
        <v>1586</v>
      </c>
      <c r="F39" s="11"/>
    </row>
    <row r="40" spans="1:6">
      <c r="A40" s="6" t="s">
        <v>21</v>
      </c>
      <c r="B40" s="5">
        <v>1953</v>
      </c>
      <c r="C40" s="5" t="s">
        <v>10948</v>
      </c>
      <c r="D40" s="5">
        <v>1</v>
      </c>
      <c r="E40" s="6" t="s">
        <v>1459</v>
      </c>
      <c r="F40" s="11"/>
    </row>
    <row r="41" spans="1:6">
      <c r="A41" s="6" t="s">
        <v>1583</v>
      </c>
      <c r="B41" s="5">
        <v>1953</v>
      </c>
      <c r="C41" s="5" t="s">
        <v>10950</v>
      </c>
      <c r="D41" s="5">
        <v>1</v>
      </c>
      <c r="E41" s="6" t="s">
        <v>1582</v>
      </c>
      <c r="F41" s="11"/>
    </row>
    <row r="42" spans="1:6">
      <c r="A42" s="6" t="s">
        <v>10956</v>
      </c>
      <c r="B42" s="5">
        <v>1953</v>
      </c>
      <c r="C42" s="5" t="s">
        <v>10951</v>
      </c>
      <c r="D42" s="5">
        <v>1</v>
      </c>
      <c r="E42" s="6" t="s">
        <v>10957</v>
      </c>
      <c r="F42" s="11"/>
    </row>
    <row r="43" spans="1:6">
      <c r="A43" s="6" t="s">
        <v>10958</v>
      </c>
      <c r="B43" s="5">
        <v>1954</v>
      </c>
      <c r="C43" s="5" t="s">
        <v>10926</v>
      </c>
      <c r="D43" s="5">
        <v>1</v>
      </c>
      <c r="E43" s="6"/>
      <c r="F43" s="11"/>
    </row>
    <row r="44" spans="1:6">
      <c r="A44" s="6" t="s">
        <v>10959</v>
      </c>
      <c r="B44" s="5">
        <v>1954</v>
      </c>
      <c r="C44" s="5" t="s">
        <v>10927</v>
      </c>
      <c r="D44" s="5">
        <v>1</v>
      </c>
      <c r="E44" s="6"/>
      <c r="F44" s="11"/>
    </row>
    <row r="45" spans="1:6">
      <c r="A45" s="6" t="s">
        <v>10960</v>
      </c>
      <c r="B45" s="5">
        <v>1954</v>
      </c>
      <c r="C45" s="5" t="s">
        <v>946</v>
      </c>
      <c r="D45" s="5">
        <v>1</v>
      </c>
      <c r="E45" s="6"/>
      <c r="F45" s="11"/>
    </row>
    <row r="46" spans="1:6">
      <c r="A46" s="6" t="s">
        <v>7274</v>
      </c>
      <c r="B46" s="5">
        <v>1954</v>
      </c>
      <c r="C46" s="5" t="s">
        <v>256</v>
      </c>
      <c r="D46" s="5">
        <v>1</v>
      </c>
      <c r="E46" s="6"/>
      <c r="F46" s="11"/>
    </row>
    <row r="47" spans="1:6">
      <c r="A47" s="6" t="s">
        <v>10961</v>
      </c>
      <c r="B47" s="5">
        <v>1954</v>
      </c>
      <c r="C47" s="5" t="s">
        <v>10932</v>
      </c>
      <c r="D47" s="5">
        <v>1</v>
      </c>
      <c r="E47" s="6"/>
      <c r="F47" s="11"/>
    </row>
    <row r="48" spans="1:6">
      <c r="A48" s="6" t="s">
        <v>10962</v>
      </c>
      <c r="B48" s="5">
        <v>1954</v>
      </c>
      <c r="C48" s="5" t="s">
        <v>10963</v>
      </c>
      <c r="D48" s="5">
        <v>1</v>
      </c>
      <c r="E48" s="6" t="s">
        <v>10964</v>
      </c>
      <c r="F48" s="11"/>
    </row>
    <row r="49" spans="1:6">
      <c r="A49" s="6" t="s">
        <v>10965</v>
      </c>
      <c r="B49" s="5">
        <v>1954</v>
      </c>
      <c r="C49" s="5" t="s">
        <v>10945</v>
      </c>
      <c r="D49" s="5">
        <v>1</v>
      </c>
      <c r="E49" s="6" t="s">
        <v>10966</v>
      </c>
      <c r="F49" s="11"/>
    </row>
    <row r="50" spans="1:6">
      <c r="A50" s="6" t="s">
        <v>10961</v>
      </c>
      <c r="B50" s="5">
        <v>1954</v>
      </c>
      <c r="C50" s="5" t="s">
        <v>10946</v>
      </c>
      <c r="D50" s="5">
        <v>1</v>
      </c>
      <c r="E50" s="6" t="s">
        <v>10967</v>
      </c>
      <c r="F50" s="11"/>
    </row>
    <row r="51" spans="1:6">
      <c r="A51" s="6" t="s">
        <v>1629</v>
      </c>
      <c r="B51" s="5">
        <v>1954</v>
      </c>
      <c r="C51" s="5" t="s">
        <v>10948</v>
      </c>
      <c r="D51" s="5">
        <v>1</v>
      </c>
      <c r="E51" s="6" t="s">
        <v>1459</v>
      </c>
      <c r="F51" s="11"/>
    </row>
    <row r="52" spans="1:6">
      <c r="A52" s="6" t="s">
        <v>10961</v>
      </c>
      <c r="B52" s="5">
        <v>1954</v>
      </c>
      <c r="C52" s="5" t="s">
        <v>10950</v>
      </c>
      <c r="D52" s="5">
        <v>1</v>
      </c>
      <c r="E52" s="6" t="s">
        <v>10968</v>
      </c>
      <c r="F52" s="11"/>
    </row>
    <row r="53" spans="1:6">
      <c r="A53" s="6" t="s">
        <v>10962</v>
      </c>
      <c r="B53" s="5">
        <v>1954</v>
      </c>
      <c r="C53" s="5" t="s">
        <v>10951</v>
      </c>
      <c r="D53" s="5">
        <v>1</v>
      </c>
      <c r="E53" s="6" t="s">
        <v>10969</v>
      </c>
      <c r="F53" s="11"/>
    </row>
    <row r="54" spans="1:6">
      <c r="A54" s="6" t="s">
        <v>10970</v>
      </c>
      <c r="B54" s="5">
        <v>1954</v>
      </c>
      <c r="C54" s="5" t="s">
        <v>10971</v>
      </c>
      <c r="D54" s="5">
        <v>1</v>
      </c>
      <c r="E54" s="6"/>
      <c r="F54" s="11"/>
    </row>
    <row r="55" spans="1:6">
      <c r="A55" s="6" t="s">
        <v>1739</v>
      </c>
      <c r="B55" s="5">
        <v>1955</v>
      </c>
      <c r="C55" s="5" t="s">
        <v>10926</v>
      </c>
      <c r="D55" s="5">
        <v>1</v>
      </c>
      <c r="E55" s="6"/>
      <c r="F55" s="11"/>
    </row>
    <row r="56" spans="1:6">
      <c r="A56" s="6" t="s">
        <v>1739</v>
      </c>
      <c r="B56" s="5">
        <v>1955</v>
      </c>
      <c r="C56" s="5" t="s">
        <v>10927</v>
      </c>
      <c r="D56" s="5">
        <v>1</v>
      </c>
      <c r="E56" s="6"/>
      <c r="F56" s="11"/>
    </row>
    <row r="57" spans="1:6">
      <c r="A57" s="6" t="s">
        <v>7277</v>
      </c>
      <c r="B57" s="5">
        <v>1955</v>
      </c>
      <c r="C57" s="5" t="s">
        <v>946</v>
      </c>
      <c r="D57" s="5">
        <v>1</v>
      </c>
      <c r="E57" s="6"/>
      <c r="F57" s="11"/>
    </row>
    <row r="58" spans="1:6">
      <c r="A58" s="6" t="s">
        <v>7424</v>
      </c>
      <c r="B58" s="5">
        <v>1955</v>
      </c>
      <c r="C58" s="5" t="s">
        <v>256</v>
      </c>
      <c r="D58" s="5">
        <v>1</v>
      </c>
      <c r="E58" s="6"/>
      <c r="F58" s="11"/>
    </row>
    <row r="59" spans="1:6">
      <c r="A59" s="6" t="s">
        <v>10972</v>
      </c>
      <c r="B59" s="5">
        <v>1955</v>
      </c>
      <c r="C59" s="5" t="s">
        <v>10932</v>
      </c>
      <c r="D59" s="5">
        <v>1</v>
      </c>
      <c r="E59" s="6"/>
      <c r="F59" s="11"/>
    </row>
    <row r="60" spans="1:6">
      <c r="A60" s="6" t="s">
        <v>7387</v>
      </c>
      <c r="B60" s="5">
        <v>1955</v>
      </c>
      <c r="C60" s="5" t="s">
        <v>10963</v>
      </c>
      <c r="D60" s="5">
        <v>1</v>
      </c>
      <c r="E60" s="6" t="s">
        <v>1675</v>
      </c>
      <c r="F60" s="11"/>
    </row>
    <row r="61" spans="1:6">
      <c r="A61" s="6" t="s">
        <v>1739</v>
      </c>
      <c r="B61" s="5">
        <v>1955</v>
      </c>
      <c r="C61" s="5" t="s">
        <v>10945</v>
      </c>
      <c r="D61" s="5">
        <v>1</v>
      </c>
      <c r="E61" s="6" t="s">
        <v>689</v>
      </c>
      <c r="F61" s="11"/>
    </row>
    <row r="62" spans="1:6">
      <c r="A62" s="6" t="s">
        <v>7387</v>
      </c>
      <c r="B62" s="5">
        <v>1955</v>
      </c>
      <c r="C62" s="5" t="s">
        <v>10946</v>
      </c>
      <c r="D62" s="5">
        <v>1</v>
      </c>
      <c r="E62" s="6" t="s">
        <v>10973</v>
      </c>
      <c r="F62" s="11"/>
    </row>
    <row r="63" spans="1:6">
      <c r="A63" s="6" t="s">
        <v>26</v>
      </c>
      <c r="B63" s="5">
        <v>1955</v>
      </c>
      <c r="C63" s="5" t="s">
        <v>10948</v>
      </c>
      <c r="D63" s="5">
        <v>1</v>
      </c>
      <c r="E63" s="6" t="s">
        <v>1682</v>
      </c>
      <c r="F63" s="11"/>
    </row>
    <row r="64" spans="1:6">
      <c r="A64" s="6" t="s">
        <v>26</v>
      </c>
      <c r="B64" s="5">
        <v>1955</v>
      </c>
      <c r="C64" s="5" t="s">
        <v>10950</v>
      </c>
      <c r="D64" s="5">
        <v>1</v>
      </c>
      <c r="E64" s="6" t="s">
        <v>1698</v>
      </c>
      <c r="F64" s="11"/>
    </row>
    <row r="65" spans="1:6">
      <c r="A65" s="6" t="s">
        <v>10974</v>
      </c>
      <c r="B65" s="5">
        <v>1955</v>
      </c>
      <c r="C65" s="5" t="s">
        <v>10951</v>
      </c>
      <c r="D65" s="5">
        <v>1</v>
      </c>
      <c r="E65" s="6" t="s">
        <v>2227</v>
      </c>
      <c r="F65" s="11"/>
    </row>
    <row r="66" spans="1:6">
      <c r="A66" s="6" t="s">
        <v>10975</v>
      </c>
      <c r="B66" s="5">
        <v>1955</v>
      </c>
      <c r="C66" s="5" t="s">
        <v>10971</v>
      </c>
      <c r="D66" s="5">
        <v>1</v>
      </c>
      <c r="E66" s="6"/>
      <c r="F66" s="11"/>
    </row>
    <row r="67" spans="1:6">
      <c r="A67" s="6" t="s">
        <v>7410</v>
      </c>
      <c r="B67" s="5">
        <v>1956</v>
      </c>
      <c r="C67" s="5" t="s">
        <v>10926</v>
      </c>
      <c r="D67" s="5">
        <v>1</v>
      </c>
      <c r="E67" s="6"/>
      <c r="F67" s="11"/>
    </row>
    <row r="68" spans="1:6">
      <c r="A68" s="6" t="s">
        <v>10976</v>
      </c>
      <c r="B68" s="5">
        <v>1956</v>
      </c>
      <c r="C68" s="5" t="s">
        <v>10927</v>
      </c>
      <c r="D68" s="5">
        <v>1</v>
      </c>
      <c r="E68" s="6"/>
      <c r="F68" s="11"/>
    </row>
    <row r="69" spans="1:6">
      <c r="A69" s="6" t="s">
        <v>7507</v>
      </c>
      <c r="B69" s="5">
        <v>1956</v>
      </c>
      <c r="C69" s="5" t="s">
        <v>946</v>
      </c>
      <c r="D69" s="5">
        <v>1</v>
      </c>
      <c r="E69" s="6"/>
      <c r="F69" s="11"/>
    </row>
    <row r="70" spans="1:6">
      <c r="A70" s="6" t="s">
        <v>7388</v>
      </c>
      <c r="B70" s="5">
        <v>1956</v>
      </c>
      <c r="C70" s="5" t="s">
        <v>256</v>
      </c>
      <c r="D70" s="5">
        <v>1</v>
      </c>
      <c r="E70" s="6"/>
      <c r="F70" s="11"/>
    </row>
    <row r="71" spans="1:6">
      <c r="A71" s="6" t="s">
        <v>10977</v>
      </c>
      <c r="B71" s="5">
        <v>1956</v>
      </c>
      <c r="C71" s="5" t="s">
        <v>10932</v>
      </c>
      <c r="D71" s="5">
        <v>1</v>
      </c>
      <c r="E71" s="6"/>
      <c r="F71" s="11"/>
    </row>
    <row r="72" spans="1:6">
      <c r="A72" s="6" t="s">
        <v>10978</v>
      </c>
      <c r="B72" s="5">
        <v>1956</v>
      </c>
      <c r="C72" s="5" t="s">
        <v>10963</v>
      </c>
      <c r="D72" s="5">
        <v>1</v>
      </c>
      <c r="E72" s="6" t="s">
        <v>10979</v>
      </c>
      <c r="F72" s="11"/>
    </row>
    <row r="73" spans="1:6">
      <c r="A73" s="6" t="s">
        <v>10980</v>
      </c>
      <c r="B73" s="5">
        <v>1956</v>
      </c>
      <c r="C73" s="5" t="s">
        <v>10945</v>
      </c>
      <c r="D73" s="5">
        <v>1</v>
      </c>
      <c r="E73" s="6" t="s">
        <v>2475</v>
      </c>
      <c r="F73" s="11"/>
    </row>
    <row r="74" spans="1:6">
      <c r="A74" s="6" t="s">
        <v>10980</v>
      </c>
      <c r="B74" s="5">
        <v>1956</v>
      </c>
      <c r="C74" s="5" t="s">
        <v>10946</v>
      </c>
      <c r="D74" s="5">
        <v>1</v>
      </c>
      <c r="E74" s="6" t="s">
        <v>10981</v>
      </c>
      <c r="F74" s="11"/>
    </row>
    <row r="75" spans="1:6">
      <c r="A75" s="6" t="s">
        <v>7410</v>
      </c>
      <c r="B75" s="5">
        <v>1956</v>
      </c>
      <c r="C75" s="5" t="s">
        <v>10948</v>
      </c>
      <c r="D75" s="5">
        <v>1</v>
      </c>
      <c r="E75" s="6" t="s">
        <v>10982</v>
      </c>
      <c r="F75" s="11"/>
    </row>
    <row r="76" spans="1:6">
      <c r="A76" s="6" t="s">
        <v>29</v>
      </c>
      <c r="B76" s="5">
        <v>1956</v>
      </c>
      <c r="C76" s="5" t="s">
        <v>10950</v>
      </c>
      <c r="D76" s="5">
        <v>1</v>
      </c>
      <c r="E76" s="6" t="s">
        <v>1696</v>
      </c>
      <c r="F76" s="11"/>
    </row>
    <row r="77" spans="1:6">
      <c r="A77" s="6" t="s">
        <v>1748</v>
      </c>
      <c r="B77" s="5">
        <v>1956</v>
      </c>
      <c r="C77" s="5" t="s">
        <v>10951</v>
      </c>
      <c r="D77" s="5">
        <v>1</v>
      </c>
      <c r="E77" s="6" t="s">
        <v>4938</v>
      </c>
      <c r="F77" s="11"/>
    </row>
    <row r="78" spans="1:6">
      <c r="A78" s="6" t="s">
        <v>10983</v>
      </c>
      <c r="B78" s="5">
        <v>1956</v>
      </c>
      <c r="C78" s="5" t="s">
        <v>10971</v>
      </c>
      <c r="D78" s="5">
        <v>1</v>
      </c>
      <c r="E78" s="6"/>
      <c r="F78" s="11"/>
    </row>
    <row r="79" spans="1:6">
      <c r="A79" s="6" t="s">
        <v>31</v>
      </c>
      <c r="B79" s="5">
        <v>1957</v>
      </c>
      <c r="C79" s="5" t="s">
        <v>10926</v>
      </c>
      <c r="D79" s="5">
        <v>1</v>
      </c>
      <c r="E79" s="6"/>
      <c r="F79" s="11"/>
    </row>
    <row r="80" spans="1:6">
      <c r="A80" s="6" t="s">
        <v>31</v>
      </c>
      <c r="B80" s="5">
        <v>1957</v>
      </c>
      <c r="C80" s="5" t="s">
        <v>10927</v>
      </c>
      <c r="D80" s="5">
        <v>1</v>
      </c>
      <c r="E80" s="6"/>
      <c r="F80" s="11"/>
    </row>
    <row r="81" spans="1:6">
      <c r="A81" s="6" t="s">
        <v>10984</v>
      </c>
      <c r="B81" s="5">
        <v>1957</v>
      </c>
      <c r="C81" s="5" t="s">
        <v>946</v>
      </c>
      <c r="D81" s="5">
        <v>1</v>
      </c>
      <c r="E81" s="6"/>
      <c r="F81" s="11"/>
    </row>
    <row r="82" spans="1:6">
      <c r="A82" s="6" t="s">
        <v>7492</v>
      </c>
      <c r="B82" s="5">
        <v>1957</v>
      </c>
      <c r="C82" s="5" t="s">
        <v>256</v>
      </c>
      <c r="D82" s="5">
        <v>1</v>
      </c>
      <c r="E82" s="6"/>
      <c r="F82" s="11"/>
    </row>
    <row r="83" spans="1:6">
      <c r="A83" s="6" t="s">
        <v>10985</v>
      </c>
      <c r="B83" s="5">
        <v>1957</v>
      </c>
      <c r="C83" s="5" t="s">
        <v>10932</v>
      </c>
      <c r="D83" s="5">
        <v>1</v>
      </c>
      <c r="E83" s="12"/>
      <c r="F83" s="11"/>
    </row>
    <row r="84" spans="1:6">
      <c r="A84" s="6" t="s">
        <v>31</v>
      </c>
      <c r="B84" s="5">
        <v>1957</v>
      </c>
      <c r="C84" s="5" t="s">
        <v>10963</v>
      </c>
      <c r="D84" s="5">
        <v>1</v>
      </c>
      <c r="E84" s="6" t="s">
        <v>10986</v>
      </c>
      <c r="F84" s="11"/>
    </row>
    <row r="85" spans="1:6">
      <c r="A85" s="6" t="s">
        <v>31</v>
      </c>
      <c r="B85" s="5">
        <v>1957</v>
      </c>
      <c r="C85" s="5" t="s">
        <v>10945</v>
      </c>
      <c r="D85" s="5">
        <v>1</v>
      </c>
      <c r="E85" s="6" t="s">
        <v>1522</v>
      </c>
      <c r="F85" s="11"/>
    </row>
    <row r="86" spans="1:6">
      <c r="A86" s="6" t="s">
        <v>10987</v>
      </c>
      <c r="B86" s="5">
        <v>1957</v>
      </c>
      <c r="C86" s="5" t="s">
        <v>10946</v>
      </c>
      <c r="D86" s="5">
        <v>1</v>
      </c>
      <c r="E86" s="6" t="s">
        <v>10988</v>
      </c>
      <c r="F86" s="11"/>
    </row>
    <row r="87" spans="1:6">
      <c r="A87" s="6" t="s">
        <v>10989</v>
      </c>
      <c r="B87" s="5">
        <v>1957</v>
      </c>
      <c r="C87" s="5" t="s">
        <v>10948</v>
      </c>
      <c r="D87" s="5">
        <v>1</v>
      </c>
      <c r="E87" s="6" t="s">
        <v>763</v>
      </c>
      <c r="F87" s="11"/>
    </row>
    <row r="88" spans="1:6">
      <c r="A88" s="6" t="s">
        <v>10990</v>
      </c>
      <c r="B88" s="5">
        <v>1957</v>
      </c>
      <c r="C88" s="5" t="s">
        <v>10950</v>
      </c>
      <c r="D88" s="5">
        <v>1</v>
      </c>
      <c r="E88" s="6" t="s">
        <v>1880</v>
      </c>
      <c r="F88" s="11"/>
    </row>
    <row r="89" spans="1:6">
      <c r="A89" s="6" t="s">
        <v>10991</v>
      </c>
      <c r="B89" s="5">
        <v>1957</v>
      </c>
      <c r="C89" s="5" t="s">
        <v>10951</v>
      </c>
      <c r="D89" s="5">
        <v>1</v>
      </c>
      <c r="E89" s="6" t="s">
        <v>10992</v>
      </c>
      <c r="F89" s="11"/>
    </row>
    <row r="90" spans="1:6">
      <c r="A90" s="6" t="s">
        <v>10993</v>
      </c>
      <c r="B90" s="5">
        <v>1957</v>
      </c>
      <c r="C90" s="5" t="s">
        <v>10971</v>
      </c>
      <c r="D90" s="5">
        <v>1</v>
      </c>
      <c r="E90" s="6"/>
      <c r="F90" s="11"/>
    </row>
    <row r="91" spans="1:6">
      <c r="A91" s="6" t="s">
        <v>39</v>
      </c>
      <c r="B91" s="5">
        <v>1958</v>
      </c>
      <c r="C91" s="5" t="s">
        <v>10926</v>
      </c>
      <c r="D91" s="5">
        <v>1</v>
      </c>
      <c r="E91" s="6"/>
      <c r="F91" s="11"/>
    </row>
    <row r="92" spans="1:6">
      <c r="A92" s="6" t="s">
        <v>39</v>
      </c>
      <c r="B92" s="5">
        <v>1958</v>
      </c>
      <c r="C92" s="5" t="s">
        <v>10927</v>
      </c>
      <c r="D92" s="5">
        <v>1</v>
      </c>
      <c r="E92" s="6"/>
      <c r="F92" s="11"/>
    </row>
    <row r="93" spans="1:6">
      <c r="A93" s="6" t="s">
        <v>7640</v>
      </c>
      <c r="B93" s="5">
        <v>1958</v>
      </c>
      <c r="C93" s="5" t="s">
        <v>946</v>
      </c>
      <c r="D93" s="5">
        <v>1</v>
      </c>
      <c r="E93" s="6"/>
      <c r="F93" s="11"/>
    </row>
    <row r="94" spans="1:6">
      <c r="A94" s="6" t="s">
        <v>7529</v>
      </c>
      <c r="B94" s="5">
        <v>1958</v>
      </c>
      <c r="C94" s="5" t="s">
        <v>10932</v>
      </c>
      <c r="D94" s="5">
        <v>1</v>
      </c>
      <c r="E94" s="6"/>
      <c r="F94" s="11"/>
    </row>
    <row r="95" spans="1:6">
      <c r="A95" s="6" t="s">
        <v>10994</v>
      </c>
      <c r="B95" s="5">
        <v>1958</v>
      </c>
      <c r="C95" s="5" t="s">
        <v>10963</v>
      </c>
      <c r="D95" s="5">
        <v>1</v>
      </c>
      <c r="E95" s="6" t="s">
        <v>2668</v>
      </c>
      <c r="F95" s="11"/>
    </row>
    <row r="96" spans="1:6">
      <c r="A96" s="6" t="s">
        <v>10995</v>
      </c>
      <c r="B96" s="5">
        <v>1958</v>
      </c>
      <c r="C96" s="5" t="s">
        <v>10945</v>
      </c>
      <c r="D96" s="5">
        <v>1</v>
      </c>
      <c r="E96" s="6" t="s">
        <v>1912</v>
      </c>
      <c r="F96" s="11"/>
    </row>
    <row r="97" spans="1:6">
      <c r="A97" s="6" t="s">
        <v>10994</v>
      </c>
      <c r="B97" s="5">
        <v>1958</v>
      </c>
      <c r="C97" s="5" t="s">
        <v>10946</v>
      </c>
      <c r="D97" s="5">
        <v>1</v>
      </c>
      <c r="E97" s="6" t="s">
        <v>10996</v>
      </c>
      <c r="F97" s="11"/>
    </row>
    <row r="98" spans="1:6">
      <c r="A98" s="6" t="s">
        <v>7529</v>
      </c>
      <c r="B98" s="5">
        <v>1958</v>
      </c>
      <c r="C98" s="5" t="s">
        <v>10948</v>
      </c>
      <c r="D98" s="5">
        <v>1</v>
      </c>
      <c r="E98" s="6" t="s">
        <v>1834</v>
      </c>
      <c r="F98" s="11"/>
    </row>
    <row r="99" spans="1:6">
      <c r="A99" s="6" t="s">
        <v>39</v>
      </c>
      <c r="B99" s="5">
        <v>1958</v>
      </c>
      <c r="C99" s="5" t="s">
        <v>10950</v>
      </c>
      <c r="D99" s="5">
        <v>1</v>
      </c>
      <c r="E99" s="6" t="s">
        <v>1880</v>
      </c>
      <c r="F99" s="11"/>
    </row>
    <row r="100" spans="1:6">
      <c r="A100" s="6" t="s">
        <v>10994</v>
      </c>
      <c r="B100" s="5">
        <v>1958</v>
      </c>
      <c r="C100" s="5" t="s">
        <v>10951</v>
      </c>
      <c r="D100" s="5">
        <v>1</v>
      </c>
      <c r="E100" s="6" t="s">
        <v>10997</v>
      </c>
      <c r="F100" s="11"/>
    </row>
    <row r="101" spans="1:6">
      <c r="A101" s="6" t="s">
        <v>10998</v>
      </c>
      <c r="B101" s="5">
        <v>1958</v>
      </c>
      <c r="C101" s="5" t="s">
        <v>10971</v>
      </c>
      <c r="D101" s="5">
        <v>1</v>
      </c>
      <c r="E101" s="6"/>
      <c r="F101" s="11"/>
    </row>
    <row r="102" spans="1:6">
      <c r="A102" s="6" t="s">
        <v>10999</v>
      </c>
      <c r="B102" s="5">
        <v>1959</v>
      </c>
      <c r="C102" s="5" t="s">
        <v>10926</v>
      </c>
      <c r="D102" s="5">
        <v>1</v>
      </c>
      <c r="E102" s="6"/>
      <c r="F102" s="11"/>
    </row>
    <row r="103" spans="1:6">
      <c r="A103" s="6" t="s">
        <v>11000</v>
      </c>
      <c r="B103" s="5">
        <v>1959</v>
      </c>
      <c r="C103" s="5" t="s">
        <v>10927</v>
      </c>
      <c r="D103" s="5">
        <v>1</v>
      </c>
      <c r="E103" s="6"/>
      <c r="F103" s="11"/>
    </row>
    <row r="104" spans="1:6">
      <c r="A104" s="6" t="s">
        <v>7601</v>
      </c>
      <c r="B104" s="5">
        <v>1959</v>
      </c>
      <c r="C104" s="5" t="s">
        <v>10932</v>
      </c>
      <c r="D104" s="5">
        <v>1</v>
      </c>
      <c r="E104" s="6"/>
      <c r="F104" s="11"/>
    </row>
    <row r="105" spans="1:6">
      <c r="A105" s="6" t="s">
        <v>11001</v>
      </c>
      <c r="B105" s="5">
        <v>1959</v>
      </c>
      <c r="C105" s="5" t="s">
        <v>10963</v>
      </c>
      <c r="D105" s="5">
        <v>1</v>
      </c>
      <c r="E105" s="6" t="s">
        <v>11002</v>
      </c>
      <c r="F105" s="11"/>
    </row>
    <row r="106" spans="1:6">
      <c r="A106" s="6" t="s">
        <v>38</v>
      </c>
      <c r="B106" s="5">
        <v>1959</v>
      </c>
      <c r="C106" s="5" t="s">
        <v>10946</v>
      </c>
      <c r="D106" s="5">
        <v>1</v>
      </c>
      <c r="E106" s="6" t="s">
        <v>1586</v>
      </c>
      <c r="F106" s="11"/>
    </row>
    <row r="107" spans="1:6">
      <c r="A107" s="6" t="s">
        <v>11001</v>
      </c>
      <c r="B107" s="5">
        <v>1959</v>
      </c>
      <c r="C107" s="5" t="s">
        <v>10945</v>
      </c>
      <c r="D107" s="5">
        <v>1</v>
      </c>
      <c r="E107" s="6" t="s">
        <v>2119</v>
      </c>
      <c r="F107" s="11"/>
    </row>
    <row r="108" spans="1:6">
      <c r="A108" s="6" t="s">
        <v>1870</v>
      </c>
      <c r="B108" s="5">
        <v>1959</v>
      </c>
      <c r="C108" s="5" t="s">
        <v>10948</v>
      </c>
      <c r="D108" s="5">
        <v>1</v>
      </c>
      <c r="E108" s="6" t="s">
        <v>1689</v>
      </c>
      <c r="F108" s="11"/>
    </row>
    <row r="109" spans="1:6">
      <c r="A109" s="5" t="s">
        <v>11003</v>
      </c>
      <c r="B109" s="5">
        <v>1959</v>
      </c>
      <c r="C109" s="5" t="s">
        <v>10950</v>
      </c>
      <c r="D109" s="5">
        <v>1</v>
      </c>
      <c r="E109" s="6" t="s">
        <v>11004</v>
      </c>
      <c r="F109" s="11"/>
    </row>
    <row r="110" spans="1:6">
      <c r="A110" s="6" t="s">
        <v>11005</v>
      </c>
      <c r="B110" s="5">
        <v>1959</v>
      </c>
      <c r="C110" s="5" t="s">
        <v>10951</v>
      </c>
      <c r="D110" s="5">
        <v>1</v>
      </c>
      <c r="E110" s="6" t="s">
        <v>1965</v>
      </c>
      <c r="F110" s="11"/>
    </row>
    <row r="111" spans="1:6">
      <c r="A111" s="6" t="s">
        <v>11006</v>
      </c>
      <c r="B111" s="5">
        <v>1959</v>
      </c>
      <c r="C111" s="5" t="s">
        <v>11007</v>
      </c>
      <c r="D111" s="5">
        <v>1</v>
      </c>
      <c r="E111" s="6"/>
      <c r="F111" s="11"/>
    </row>
    <row r="112" spans="1:6">
      <c r="A112" s="6" t="s">
        <v>11008</v>
      </c>
      <c r="B112" s="5">
        <v>1959</v>
      </c>
      <c r="C112" s="5" t="s">
        <v>11009</v>
      </c>
      <c r="D112" s="5">
        <v>1</v>
      </c>
      <c r="E112" s="6"/>
      <c r="F112" s="11"/>
    </row>
    <row r="113" spans="1:6">
      <c r="A113" s="6" t="s">
        <v>7631</v>
      </c>
      <c r="B113" s="5">
        <v>1959</v>
      </c>
      <c r="C113" s="5" t="s">
        <v>10971</v>
      </c>
      <c r="D113" s="5">
        <v>1</v>
      </c>
      <c r="E113" s="6"/>
      <c r="F113" s="11"/>
    </row>
    <row r="114" spans="1:6">
      <c r="A114" s="6" t="s">
        <v>11010</v>
      </c>
      <c r="B114" s="5">
        <v>1959</v>
      </c>
      <c r="C114" s="5" t="s">
        <v>11011</v>
      </c>
      <c r="D114" s="5">
        <v>1</v>
      </c>
      <c r="E114" s="6"/>
      <c r="F114" s="11"/>
    </row>
    <row r="115" spans="1:6">
      <c r="A115" s="6" t="s">
        <v>1915</v>
      </c>
      <c r="B115" s="5">
        <v>1960</v>
      </c>
      <c r="C115" s="5" t="s">
        <v>10926</v>
      </c>
      <c r="D115" s="5">
        <v>1</v>
      </c>
      <c r="E115" s="6"/>
      <c r="F115" s="11"/>
    </row>
    <row r="116" spans="1:6">
      <c r="A116" s="6" t="s">
        <v>11012</v>
      </c>
      <c r="B116" s="5">
        <v>1960</v>
      </c>
      <c r="C116" s="5" t="s">
        <v>10927</v>
      </c>
      <c r="D116" s="5">
        <v>1</v>
      </c>
      <c r="E116" s="6"/>
      <c r="F116" s="11"/>
    </row>
    <row r="117" spans="1:6">
      <c r="A117" s="6" t="s">
        <v>11013</v>
      </c>
      <c r="B117" s="5">
        <v>1960</v>
      </c>
      <c r="C117" s="5" t="s">
        <v>10932</v>
      </c>
      <c r="D117" s="5">
        <v>1</v>
      </c>
      <c r="E117" s="6"/>
      <c r="F117" s="11"/>
    </row>
    <row r="118" spans="1:6">
      <c r="A118" s="6" t="s">
        <v>7667</v>
      </c>
      <c r="B118" s="5">
        <v>1960</v>
      </c>
      <c r="C118" s="5" t="s">
        <v>10963</v>
      </c>
      <c r="D118" s="5">
        <v>1</v>
      </c>
      <c r="E118" s="6" t="s">
        <v>11014</v>
      </c>
      <c r="F118" s="11"/>
    </row>
    <row r="119" spans="1:6">
      <c r="A119" s="6" t="s">
        <v>11015</v>
      </c>
      <c r="B119" s="5">
        <v>1960</v>
      </c>
      <c r="C119" s="5" t="s">
        <v>10945</v>
      </c>
      <c r="D119" s="5">
        <v>1</v>
      </c>
      <c r="E119" s="6" t="s">
        <v>2475</v>
      </c>
      <c r="F119" s="11"/>
    </row>
    <row r="120" spans="1:6">
      <c r="A120" s="6" t="s">
        <v>11012</v>
      </c>
      <c r="B120" s="5">
        <v>1960</v>
      </c>
      <c r="C120" s="5" t="s">
        <v>10946</v>
      </c>
      <c r="D120" s="5">
        <v>1</v>
      </c>
      <c r="E120" s="6" t="s">
        <v>2083</v>
      </c>
      <c r="F120" s="11"/>
    </row>
    <row r="121" spans="1:6">
      <c r="A121" s="6" t="s">
        <v>1915</v>
      </c>
      <c r="B121" s="5">
        <v>1960</v>
      </c>
      <c r="C121" s="5" t="s">
        <v>10948</v>
      </c>
      <c r="D121" s="5">
        <v>1</v>
      </c>
      <c r="E121" s="6" t="s">
        <v>1689</v>
      </c>
      <c r="F121" s="11"/>
    </row>
    <row r="122" spans="1:6">
      <c r="A122" s="6" t="s">
        <v>1915</v>
      </c>
      <c r="B122" s="5">
        <v>1960</v>
      </c>
      <c r="C122" s="5" t="s">
        <v>10950</v>
      </c>
      <c r="D122" s="5">
        <v>1</v>
      </c>
      <c r="E122" s="6" t="s">
        <v>11004</v>
      </c>
      <c r="F122" s="11"/>
    </row>
    <row r="123" spans="1:6">
      <c r="A123" s="6" t="s">
        <v>11012</v>
      </c>
      <c r="B123" s="5">
        <v>1960</v>
      </c>
      <c r="C123" s="5" t="s">
        <v>10951</v>
      </c>
      <c r="D123" s="5">
        <v>1</v>
      </c>
      <c r="E123" s="6" t="s">
        <v>2069</v>
      </c>
      <c r="F123" s="11"/>
    </row>
    <row r="124" spans="1:6">
      <c r="A124" s="5" t="s">
        <v>11016</v>
      </c>
      <c r="B124" s="5">
        <v>1960</v>
      </c>
      <c r="C124" s="5" t="s">
        <v>11007</v>
      </c>
      <c r="D124" s="5">
        <v>1</v>
      </c>
      <c r="E124" s="6"/>
      <c r="F124" s="11"/>
    </row>
    <row r="125" spans="1:6">
      <c r="A125" s="6" t="s">
        <v>11017</v>
      </c>
      <c r="B125" s="5">
        <v>1960</v>
      </c>
      <c r="C125" s="5" t="s">
        <v>11009</v>
      </c>
      <c r="D125" s="5">
        <v>1</v>
      </c>
      <c r="E125" s="6"/>
      <c r="F125" s="11"/>
    </row>
    <row r="126" spans="1:6">
      <c r="A126" s="6" t="s">
        <v>7713</v>
      </c>
      <c r="B126" s="5">
        <v>1960</v>
      </c>
      <c r="C126" s="5" t="s">
        <v>10971</v>
      </c>
      <c r="D126" s="5">
        <v>1</v>
      </c>
      <c r="E126" s="6"/>
      <c r="F126" s="11"/>
    </row>
    <row r="127" spans="1:6">
      <c r="A127" s="6" t="s">
        <v>42</v>
      </c>
      <c r="B127" s="5">
        <v>1961</v>
      </c>
      <c r="C127" s="5" t="s">
        <v>10926</v>
      </c>
      <c r="D127" s="5">
        <v>1</v>
      </c>
      <c r="E127" s="6"/>
      <c r="F127" s="11"/>
    </row>
    <row r="128" spans="1:6">
      <c r="A128" s="6" t="s">
        <v>7740</v>
      </c>
      <c r="B128" s="5">
        <v>1961</v>
      </c>
      <c r="C128" s="5" t="s">
        <v>10926</v>
      </c>
      <c r="D128" s="5">
        <v>1</v>
      </c>
      <c r="E128" s="6"/>
      <c r="F128" s="11"/>
    </row>
    <row r="129" spans="1:6">
      <c r="A129" s="6" t="s">
        <v>11018</v>
      </c>
      <c r="B129" s="5">
        <v>1961</v>
      </c>
      <c r="C129" s="5" t="s">
        <v>10927</v>
      </c>
      <c r="D129" s="5">
        <v>1</v>
      </c>
      <c r="E129" s="6"/>
      <c r="F129" s="11"/>
    </row>
    <row r="130" spans="1:6">
      <c r="A130" s="6" t="s">
        <v>8098</v>
      </c>
      <c r="B130" s="5">
        <v>1961</v>
      </c>
      <c r="C130" s="5" t="s">
        <v>10932</v>
      </c>
      <c r="D130" s="5">
        <v>1</v>
      </c>
      <c r="E130" s="6"/>
      <c r="F130" s="11"/>
    </row>
    <row r="131" spans="1:6">
      <c r="A131" s="6" t="s">
        <v>11018</v>
      </c>
      <c r="B131" s="5">
        <v>1961</v>
      </c>
      <c r="C131" s="5" t="s">
        <v>10963</v>
      </c>
      <c r="D131" s="5">
        <v>1</v>
      </c>
      <c r="E131" s="6" t="s">
        <v>11019</v>
      </c>
      <c r="F131" s="11"/>
    </row>
    <row r="132" spans="1:6">
      <c r="A132" s="6" t="s">
        <v>11020</v>
      </c>
      <c r="B132" s="5">
        <v>1961</v>
      </c>
      <c r="C132" s="5" t="s">
        <v>10963</v>
      </c>
      <c r="D132" s="5">
        <v>1</v>
      </c>
      <c r="E132" s="6" t="s">
        <v>11021</v>
      </c>
      <c r="F132" s="11"/>
    </row>
    <row r="133" spans="1:6">
      <c r="A133" s="6" t="s">
        <v>11022</v>
      </c>
      <c r="B133" s="5">
        <v>1961</v>
      </c>
      <c r="C133" s="5" t="s">
        <v>10945</v>
      </c>
      <c r="D133" s="5">
        <v>1</v>
      </c>
      <c r="E133" s="6" t="s">
        <v>2475</v>
      </c>
      <c r="F133" s="11"/>
    </row>
    <row r="134" spans="1:6">
      <c r="A134" s="6" t="s">
        <v>11018</v>
      </c>
      <c r="B134" s="5">
        <v>1961</v>
      </c>
      <c r="C134" s="5" t="s">
        <v>10946</v>
      </c>
      <c r="D134" s="5">
        <v>1</v>
      </c>
      <c r="E134" s="6" t="s">
        <v>11023</v>
      </c>
      <c r="F134" s="11"/>
    </row>
    <row r="135" spans="1:6">
      <c r="A135" s="6" t="s">
        <v>42</v>
      </c>
      <c r="B135" s="5">
        <v>1961</v>
      </c>
      <c r="C135" s="5" t="s">
        <v>10948</v>
      </c>
      <c r="D135" s="5">
        <v>1</v>
      </c>
      <c r="E135" s="6" t="s">
        <v>1830</v>
      </c>
      <c r="F135" s="11"/>
    </row>
    <row r="136" spans="1:6">
      <c r="A136" s="6" t="s">
        <v>11024</v>
      </c>
      <c r="B136" s="5">
        <v>1961</v>
      </c>
      <c r="C136" s="5" t="s">
        <v>10950</v>
      </c>
      <c r="D136" s="5">
        <v>1</v>
      </c>
      <c r="E136" s="6" t="s">
        <v>1975</v>
      </c>
      <c r="F136" s="11"/>
    </row>
    <row r="137" spans="1:6">
      <c r="A137" s="6" t="s">
        <v>11018</v>
      </c>
      <c r="B137" s="5">
        <v>1961</v>
      </c>
      <c r="C137" s="5" t="s">
        <v>10951</v>
      </c>
      <c r="D137" s="5">
        <v>1</v>
      </c>
      <c r="E137" s="6" t="s">
        <v>11025</v>
      </c>
      <c r="F137" s="11"/>
    </row>
    <row r="138" spans="1:6">
      <c r="A138" s="6" t="s">
        <v>11026</v>
      </c>
      <c r="B138" s="5">
        <v>1961</v>
      </c>
      <c r="C138" s="5" t="s">
        <v>11007</v>
      </c>
      <c r="D138" s="5">
        <v>1</v>
      </c>
      <c r="E138" s="6"/>
      <c r="F138" s="11"/>
    </row>
    <row r="139" spans="1:6">
      <c r="A139" s="5" t="s">
        <v>11027</v>
      </c>
      <c r="B139" s="5">
        <v>1961</v>
      </c>
      <c r="C139" s="5" t="s">
        <v>10971</v>
      </c>
      <c r="D139" s="5">
        <v>1</v>
      </c>
      <c r="E139" s="6"/>
      <c r="F139" s="11"/>
    </row>
    <row r="140" spans="1:6">
      <c r="A140" s="6" t="s">
        <v>11029</v>
      </c>
      <c r="B140" s="5">
        <v>1961</v>
      </c>
      <c r="C140" s="5" t="s">
        <v>11011</v>
      </c>
      <c r="D140" s="5">
        <v>1</v>
      </c>
      <c r="E140" s="6"/>
      <c r="F140" s="11"/>
    </row>
    <row r="141" spans="1:6">
      <c r="A141" s="6" t="s">
        <v>2023</v>
      </c>
      <c r="B141" s="5">
        <v>1962</v>
      </c>
      <c r="C141" s="5" t="s">
        <v>10926</v>
      </c>
      <c r="D141" s="5">
        <v>1</v>
      </c>
      <c r="E141" s="6"/>
      <c r="F141" s="11"/>
    </row>
    <row r="142" spans="1:6">
      <c r="A142" s="6" t="s">
        <v>2023</v>
      </c>
      <c r="B142" s="5">
        <v>1962</v>
      </c>
      <c r="C142" s="5" t="s">
        <v>10927</v>
      </c>
      <c r="D142" s="5">
        <v>1</v>
      </c>
      <c r="E142" s="6"/>
      <c r="F142" s="11"/>
    </row>
    <row r="143" spans="1:6">
      <c r="A143" s="6" t="s">
        <v>10976</v>
      </c>
      <c r="B143" s="5">
        <v>1962</v>
      </c>
      <c r="C143" s="5" t="s">
        <v>10932</v>
      </c>
      <c r="D143" s="5">
        <v>1</v>
      </c>
      <c r="E143" s="6"/>
      <c r="F143" s="11"/>
    </row>
    <row r="144" spans="1:6">
      <c r="A144" s="6" t="s">
        <v>2023</v>
      </c>
      <c r="B144" s="5">
        <v>1962</v>
      </c>
      <c r="C144" s="5" t="s">
        <v>10963</v>
      </c>
      <c r="D144" s="5">
        <v>1</v>
      </c>
      <c r="E144" s="6" t="s">
        <v>2213</v>
      </c>
      <c r="F144" s="11"/>
    </row>
    <row r="145" spans="1:6">
      <c r="A145" s="6" t="s">
        <v>2023</v>
      </c>
      <c r="B145" s="5">
        <v>1962</v>
      </c>
      <c r="C145" s="5" t="s">
        <v>10945</v>
      </c>
      <c r="D145" s="5">
        <v>1</v>
      </c>
      <c r="E145" s="6" t="s">
        <v>2022</v>
      </c>
      <c r="F145" s="11"/>
    </row>
    <row r="146" spans="1:6">
      <c r="A146" s="6" t="s">
        <v>2080</v>
      </c>
      <c r="B146" s="5">
        <v>1962</v>
      </c>
      <c r="C146" s="5" t="s">
        <v>10946</v>
      </c>
      <c r="D146" s="5">
        <v>1</v>
      </c>
      <c r="E146" s="6" t="s">
        <v>1582</v>
      </c>
      <c r="F146" s="11"/>
    </row>
    <row r="147" spans="1:6">
      <c r="A147" s="6" t="s">
        <v>2019</v>
      </c>
      <c r="B147" s="5">
        <v>1962</v>
      </c>
      <c r="C147" s="5" t="s">
        <v>10948</v>
      </c>
      <c r="D147" s="5">
        <v>1</v>
      </c>
      <c r="E147" s="6" t="s">
        <v>1577</v>
      </c>
      <c r="F147" s="11"/>
    </row>
    <row r="148" spans="1:6">
      <c r="A148" s="5" t="s">
        <v>2034</v>
      </c>
      <c r="B148" s="5">
        <v>1962</v>
      </c>
      <c r="C148" s="5" t="s">
        <v>10950</v>
      </c>
      <c r="D148" s="5">
        <v>1</v>
      </c>
      <c r="E148" s="6" t="s">
        <v>2033</v>
      </c>
      <c r="F148" s="11"/>
    </row>
    <row r="149" spans="1:6">
      <c r="A149" s="6" t="s">
        <v>11030</v>
      </c>
      <c r="B149" s="5">
        <v>1962</v>
      </c>
      <c r="C149" s="5" t="s">
        <v>10951</v>
      </c>
      <c r="D149" s="5">
        <v>1</v>
      </c>
      <c r="E149" s="6" t="s">
        <v>2179</v>
      </c>
      <c r="F149" s="11"/>
    </row>
    <row r="150" spans="1:6">
      <c r="A150" s="5" t="s">
        <v>11031</v>
      </c>
      <c r="B150" s="5">
        <v>1962</v>
      </c>
      <c r="C150" s="5" t="s">
        <v>11007</v>
      </c>
      <c r="D150" s="5">
        <v>1</v>
      </c>
      <c r="E150" s="6"/>
      <c r="F150" s="11"/>
    </row>
    <row r="151" spans="1:6">
      <c r="A151" s="6" t="s">
        <v>11032</v>
      </c>
      <c r="B151" s="5">
        <v>1962</v>
      </c>
      <c r="C151" s="5" t="s">
        <v>11009</v>
      </c>
      <c r="D151" s="5">
        <v>1</v>
      </c>
      <c r="E151" s="6"/>
      <c r="F151" s="11"/>
    </row>
    <row r="152" spans="1:6">
      <c r="A152" s="6" t="s">
        <v>11033</v>
      </c>
      <c r="B152" s="5">
        <v>1962</v>
      </c>
      <c r="C152" s="5" t="s">
        <v>10971</v>
      </c>
      <c r="D152" s="5">
        <v>1</v>
      </c>
      <c r="E152" s="6"/>
      <c r="F152" s="11"/>
    </row>
    <row r="153" spans="1:6">
      <c r="A153" s="6" t="s">
        <v>49</v>
      </c>
      <c r="B153" s="5">
        <v>1963</v>
      </c>
      <c r="C153" s="5" t="s">
        <v>10926</v>
      </c>
      <c r="D153" s="5">
        <v>1</v>
      </c>
      <c r="E153" s="6"/>
      <c r="F153" s="11"/>
    </row>
    <row r="154" spans="1:6">
      <c r="A154" s="6" t="s">
        <v>49</v>
      </c>
      <c r="B154" s="5">
        <v>1963</v>
      </c>
      <c r="C154" s="5" t="s">
        <v>10927</v>
      </c>
      <c r="D154" s="5">
        <v>1</v>
      </c>
      <c r="E154" s="6"/>
      <c r="F154" s="11"/>
    </row>
    <row r="155" spans="1:6">
      <c r="A155" s="6" t="s">
        <v>11034</v>
      </c>
      <c r="B155" s="5">
        <v>1963</v>
      </c>
      <c r="C155" s="5" t="s">
        <v>10932</v>
      </c>
      <c r="D155" s="5">
        <v>1</v>
      </c>
      <c r="E155" s="6"/>
      <c r="F155" s="11"/>
    </row>
    <row r="156" spans="1:6">
      <c r="A156" s="6" t="s">
        <v>49</v>
      </c>
      <c r="B156" s="5">
        <v>1963</v>
      </c>
      <c r="C156" s="5" t="s">
        <v>10963</v>
      </c>
      <c r="D156" s="5">
        <v>1</v>
      </c>
      <c r="E156" s="6" t="s">
        <v>11035</v>
      </c>
      <c r="F156" s="11"/>
    </row>
    <row r="157" spans="1:6">
      <c r="A157" s="5" t="s">
        <v>11036</v>
      </c>
      <c r="B157" s="5">
        <v>1963</v>
      </c>
      <c r="C157" s="5" t="s">
        <v>10945</v>
      </c>
      <c r="D157" s="5">
        <v>1</v>
      </c>
      <c r="E157" s="6" t="s">
        <v>11037</v>
      </c>
      <c r="F157" s="11"/>
    </row>
    <row r="158" spans="1:6">
      <c r="A158" s="6" t="s">
        <v>2071</v>
      </c>
      <c r="B158" s="5">
        <v>1963</v>
      </c>
      <c r="C158" s="5" t="s">
        <v>10946</v>
      </c>
      <c r="D158" s="5">
        <v>1</v>
      </c>
      <c r="E158" s="6" t="s">
        <v>2083</v>
      </c>
      <c r="F158" s="11"/>
    </row>
    <row r="159" spans="1:6">
      <c r="A159" s="6" t="s">
        <v>11038</v>
      </c>
      <c r="B159" s="5">
        <v>1963</v>
      </c>
      <c r="C159" s="5" t="s">
        <v>10948</v>
      </c>
      <c r="D159" s="5">
        <v>1</v>
      </c>
      <c r="E159" s="6" t="s">
        <v>2021</v>
      </c>
      <c r="F159" s="11"/>
    </row>
    <row r="160" spans="1:6">
      <c r="A160" s="6" t="s">
        <v>2073</v>
      </c>
      <c r="B160" s="5">
        <v>1963</v>
      </c>
      <c r="C160" s="5" t="s">
        <v>10950</v>
      </c>
      <c r="D160" s="5">
        <v>1</v>
      </c>
      <c r="E160" s="6" t="s">
        <v>2082</v>
      </c>
      <c r="F160" s="11"/>
    </row>
    <row r="161" spans="1:6">
      <c r="A161" s="5" t="s">
        <v>11036</v>
      </c>
      <c r="B161" s="5">
        <v>1963</v>
      </c>
      <c r="C161" s="5" t="s">
        <v>10951</v>
      </c>
      <c r="D161" s="5">
        <v>1</v>
      </c>
      <c r="E161" s="6" t="s">
        <v>11039</v>
      </c>
      <c r="F161" s="11"/>
    </row>
    <row r="162" spans="1:6">
      <c r="A162" s="6" t="s">
        <v>11040</v>
      </c>
      <c r="B162" s="5">
        <v>1963</v>
      </c>
      <c r="C162" s="5" t="s">
        <v>11041</v>
      </c>
      <c r="D162" s="5">
        <v>1</v>
      </c>
      <c r="E162" s="6" t="s">
        <v>2251</v>
      </c>
      <c r="F162" s="11"/>
    </row>
    <row r="163" spans="1:6">
      <c r="A163" s="5" t="s">
        <v>11036</v>
      </c>
      <c r="B163" s="5">
        <v>1963</v>
      </c>
      <c r="C163" s="5" t="s">
        <v>11042</v>
      </c>
      <c r="D163" s="5">
        <v>1</v>
      </c>
      <c r="E163" s="6" t="s">
        <v>2545</v>
      </c>
      <c r="F163" s="11"/>
    </row>
    <row r="164" spans="1:6">
      <c r="A164" s="6" t="s">
        <v>11043</v>
      </c>
      <c r="B164" s="5">
        <v>1963</v>
      </c>
      <c r="C164" s="5" t="s">
        <v>11007</v>
      </c>
      <c r="D164" s="5">
        <v>1</v>
      </c>
      <c r="E164" s="6"/>
      <c r="F164" s="11"/>
    </row>
    <row r="165" spans="1:6">
      <c r="A165" s="6" t="s">
        <v>7930</v>
      </c>
      <c r="B165" s="5">
        <v>1963</v>
      </c>
      <c r="C165" s="5" t="s">
        <v>10971</v>
      </c>
      <c r="D165" s="5">
        <v>1</v>
      </c>
      <c r="E165" s="6"/>
      <c r="F165" s="11"/>
    </row>
    <row r="166" spans="1:6">
      <c r="A166" s="6" t="s">
        <v>7932</v>
      </c>
      <c r="B166" s="5">
        <v>1963</v>
      </c>
      <c r="C166" s="5" t="s">
        <v>10971</v>
      </c>
      <c r="D166" s="5">
        <v>1</v>
      </c>
      <c r="E166" s="6"/>
      <c r="F166" s="11"/>
    </row>
    <row r="167" spans="1:6">
      <c r="A167" s="6" t="s">
        <v>11044</v>
      </c>
      <c r="B167" s="5">
        <v>1964</v>
      </c>
      <c r="C167" s="5" t="s">
        <v>10926</v>
      </c>
      <c r="D167" s="5">
        <v>1</v>
      </c>
      <c r="E167" s="6"/>
      <c r="F167" s="11"/>
    </row>
    <row r="168" spans="1:6">
      <c r="A168" s="6" t="s">
        <v>11044</v>
      </c>
      <c r="B168" s="5">
        <v>1964</v>
      </c>
      <c r="C168" s="5" t="s">
        <v>10927</v>
      </c>
      <c r="D168" s="5">
        <v>1</v>
      </c>
      <c r="E168" s="6"/>
      <c r="F168" s="11"/>
    </row>
    <row r="169" spans="1:6">
      <c r="A169" s="6" t="s">
        <v>11044</v>
      </c>
      <c r="B169" s="5">
        <v>1964</v>
      </c>
      <c r="C169" s="5" t="s">
        <v>10932</v>
      </c>
      <c r="D169" s="5">
        <v>1</v>
      </c>
      <c r="E169" s="6"/>
      <c r="F169" s="11"/>
    </row>
    <row r="170" spans="1:6">
      <c r="A170" s="6" t="s">
        <v>7977</v>
      </c>
      <c r="B170" s="5">
        <v>1964</v>
      </c>
      <c r="C170" s="5" t="s">
        <v>10963</v>
      </c>
      <c r="D170" s="5">
        <v>1</v>
      </c>
      <c r="E170" s="6" t="s">
        <v>2991</v>
      </c>
      <c r="F170" s="11"/>
    </row>
    <row r="171" spans="1:6">
      <c r="A171" s="6" t="s">
        <v>11045</v>
      </c>
      <c r="B171" s="5">
        <v>1964</v>
      </c>
      <c r="C171" s="5" t="s">
        <v>10945</v>
      </c>
      <c r="D171" s="5">
        <v>1</v>
      </c>
      <c r="E171" s="6" t="s">
        <v>3031</v>
      </c>
      <c r="F171" s="11"/>
    </row>
    <row r="172" spans="1:6">
      <c r="A172" s="6" t="s">
        <v>7909</v>
      </c>
      <c r="B172" s="5">
        <v>1964</v>
      </c>
      <c r="C172" s="5" t="s">
        <v>10946</v>
      </c>
      <c r="D172" s="5">
        <v>1</v>
      </c>
      <c r="E172" s="6" t="s">
        <v>1586</v>
      </c>
      <c r="F172" s="11"/>
    </row>
    <row r="173" spans="1:6">
      <c r="A173" s="6" t="s">
        <v>11046</v>
      </c>
      <c r="B173" s="5">
        <v>1964</v>
      </c>
      <c r="C173" s="5" t="s">
        <v>10948</v>
      </c>
      <c r="D173" s="5">
        <v>1</v>
      </c>
      <c r="E173" s="6" t="s">
        <v>2021</v>
      </c>
      <c r="F173" s="11"/>
    </row>
    <row r="174" spans="1:6">
      <c r="A174" s="6" t="s">
        <v>7977</v>
      </c>
      <c r="B174" s="5">
        <v>1964</v>
      </c>
      <c r="C174" s="5" t="s">
        <v>10950</v>
      </c>
      <c r="D174" s="5">
        <v>1</v>
      </c>
      <c r="E174" s="6" t="s">
        <v>2033</v>
      </c>
      <c r="F174" s="11"/>
    </row>
    <row r="175" spans="1:6">
      <c r="A175" s="6" t="s">
        <v>2128</v>
      </c>
      <c r="B175" s="5">
        <v>1964</v>
      </c>
      <c r="C175" s="5" t="s">
        <v>10951</v>
      </c>
      <c r="D175" s="5">
        <v>1</v>
      </c>
      <c r="E175" s="6" t="s">
        <v>2127</v>
      </c>
      <c r="F175" s="11"/>
    </row>
    <row r="176" spans="1:6">
      <c r="A176" s="6" t="s">
        <v>2116</v>
      </c>
      <c r="B176" s="5">
        <v>1964</v>
      </c>
      <c r="C176" s="5" t="s">
        <v>11041</v>
      </c>
      <c r="D176" s="5">
        <v>1</v>
      </c>
      <c r="E176" s="6" t="s">
        <v>2145</v>
      </c>
      <c r="F176" s="11"/>
    </row>
    <row r="177" spans="1:6">
      <c r="A177" s="6" t="s">
        <v>7977</v>
      </c>
      <c r="B177" s="5">
        <v>1964</v>
      </c>
      <c r="C177" s="5" t="s">
        <v>11042</v>
      </c>
      <c r="D177" s="5">
        <v>1</v>
      </c>
      <c r="E177" s="6" t="s">
        <v>2345</v>
      </c>
      <c r="F177" s="11"/>
    </row>
    <row r="178" spans="1:6">
      <c r="A178" s="6" t="s">
        <v>2116</v>
      </c>
      <c r="B178" s="5">
        <v>1964</v>
      </c>
      <c r="C178" s="5" t="s">
        <v>11047</v>
      </c>
      <c r="D178" s="5">
        <v>1</v>
      </c>
      <c r="E178" s="6" t="s">
        <v>1195</v>
      </c>
      <c r="F178" s="11"/>
    </row>
    <row r="179" spans="1:6">
      <c r="A179" s="6" t="s">
        <v>11044</v>
      </c>
      <c r="B179" s="5">
        <v>1964</v>
      </c>
      <c r="C179" s="5" t="s">
        <v>11048</v>
      </c>
      <c r="D179" s="5">
        <v>1</v>
      </c>
      <c r="E179" s="6" t="s">
        <v>11049</v>
      </c>
      <c r="F179" s="11"/>
    </row>
    <row r="180" spans="1:6">
      <c r="A180" s="6" t="s">
        <v>2116</v>
      </c>
      <c r="B180" s="5">
        <v>1964</v>
      </c>
      <c r="C180" s="5" t="s">
        <v>11050</v>
      </c>
      <c r="D180" s="5">
        <v>1</v>
      </c>
      <c r="E180" s="6" t="s">
        <v>2146</v>
      </c>
      <c r="F180" s="11"/>
    </row>
    <row r="181" spans="1:6">
      <c r="A181" s="6" t="s">
        <v>7977</v>
      </c>
      <c r="B181" s="5">
        <v>1964</v>
      </c>
      <c r="C181" s="5" t="s">
        <v>11051</v>
      </c>
      <c r="D181" s="5">
        <v>1</v>
      </c>
      <c r="E181" s="6" t="s">
        <v>11052</v>
      </c>
      <c r="F181" s="11"/>
    </row>
    <row r="182" spans="1:6">
      <c r="A182" s="6" t="s">
        <v>8030</v>
      </c>
      <c r="B182" s="5">
        <v>1964</v>
      </c>
      <c r="C182" s="5" t="s">
        <v>11007</v>
      </c>
      <c r="D182" s="5">
        <v>1</v>
      </c>
      <c r="E182" s="6"/>
      <c r="F182" s="11"/>
    </row>
    <row r="183" spans="1:6">
      <c r="A183" s="6" t="s">
        <v>11053</v>
      </c>
      <c r="B183" s="5">
        <v>1964</v>
      </c>
      <c r="C183" s="5" t="s">
        <v>11009</v>
      </c>
      <c r="D183" s="5">
        <v>1</v>
      </c>
      <c r="E183" s="6"/>
      <c r="F183" s="11"/>
    </row>
    <row r="184" spans="1:6">
      <c r="A184" s="6" t="s">
        <v>11054</v>
      </c>
      <c r="B184" s="5">
        <v>1964</v>
      </c>
      <c r="C184" s="5" t="s">
        <v>10971</v>
      </c>
      <c r="D184" s="5">
        <v>1</v>
      </c>
      <c r="E184" s="6"/>
      <c r="F184" s="11"/>
    </row>
    <row r="185" spans="1:6">
      <c r="A185" s="6" t="s">
        <v>11055</v>
      </c>
      <c r="B185" s="5">
        <v>1964</v>
      </c>
      <c r="C185" s="5" t="s">
        <v>11011</v>
      </c>
      <c r="D185" s="5">
        <v>1</v>
      </c>
      <c r="E185" s="6"/>
      <c r="F185" s="11"/>
    </row>
    <row r="186" spans="1:6">
      <c r="A186" s="6" t="s">
        <v>2117</v>
      </c>
      <c r="B186" s="5">
        <v>1965</v>
      </c>
      <c r="C186" s="5" t="s">
        <v>10926</v>
      </c>
      <c r="D186" s="5">
        <v>1</v>
      </c>
      <c r="E186" s="6"/>
      <c r="F186" s="11"/>
    </row>
    <row r="187" spans="1:6">
      <c r="A187" s="6" t="s">
        <v>11056</v>
      </c>
      <c r="B187" s="5">
        <v>1965</v>
      </c>
      <c r="C187" s="5" t="s">
        <v>10927</v>
      </c>
      <c r="D187" s="5">
        <v>1</v>
      </c>
      <c r="E187" s="6"/>
      <c r="F187" s="11"/>
    </row>
    <row r="188" spans="1:6">
      <c r="A188" s="6" t="s">
        <v>50</v>
      </c>
      <c r="B188" s="5">
        <v>1965</v>
      </c>
      <c r="C188" s="5" t="s">
        <v>10963</v>
      </c>
      <c r="D188" s="5">
        <v>1</v>
      </c>
      <c r="E188" s="6" t="s">
        <v>2216</v>
      </c>
      <c r="F188" s="11"/>
    </row>
    <row r="189" spans="1:6">
      <c r="A189" s="6" t="s">
        <v>50</v>
      </c>
      <c r="B189" s="5">
        <v>1965</v>
      </c>
      <c r="C189" s="5" t="s">
        <v>10945</v>
      </c>
      <c r="D189" s="5">
        <v>1</v>
      </c>
      <c r="E189" s="6" t="s">
        <v>11037</v>
      </c>
      <c r="F189" s="11"/>
    </row>
    <row r="190" spans="1:6">
      <c r="A190" s="6" t="s">
        <v>50</v>
      </c>
      <c r="B190" s="5">
        <v>1965</v>
      </c>
      <c r="C190" s="5" t="s">
        <v>10946</v>
      </c>
      <c r="D190" s="5">
        <v>1</v>
      </c>
      <c r="E190" s="6" t="s">
        <v>2182</v>
      </c>
      <c r="F190" s="11"/>
    </row>
    <row r="191" spans="1:6">
      <c r="A191" s="6" t="s">
        <v>11057</v>
      </c>
      <c r="B191" s="5">
        <v>1965</v>
      </c>
      <c r="C191" s="5" t="s">
        <v>10948</v>
      </c>
      <c r="D191" s="5">
        <v>1</v>
      </c>
      <c r="E191" s="6" t="s">
        <v>2171</v>
      </c>
      <c r="F191" s="11"/>
    </row>
    <row r="192" spans="1:6">
      <c r="A192" s="6" t="s">
        <v>6681</v>
      </c>
      <c r="B192" s="5">
        <v>1965</v>
      </c>
      <c r="C192" s="5" t="s">
        <v>10948</v>
      </c>
      <c r="D192" s="5">
        <v>1</v>
      </c>
      <c r="E192" s="6" t="s">
        <v>2171</v>
      </c>
      <c r="F192" s="11"/>
    </row>
    <row r="193" spans="1:6">
      <c r="A193" s="6" t="s">
        <v>8109</v>
      </c>
      <c r="B193" s="5">
        <v>1965</v>
      </c>
      <c r="C193" s="5" t="s">
        <v>10950</v>
      </c>
      <c r="D193" s="5">
        <v>1</v>
      </c>
      <c r="E193" s="6" t="s">
        <v>2082</v>
      </c>
      <c r="F193" s="11"/>
    </row>
    <row r="194" spans="1:6">
      <c r="A194" s="5" t="s">
        <v>11058</v>
      </c>
      <c r="B194" s="5">
        <v>1965</v>
      </c>
      <c r="C194" s="5" t="s">
        <v>10951</v>
      </c>
      <c r="D194" s="5">
        <v>1</v>
      </c>
      <c r="E194" s="6" t="s">
        <v>3957</v>
      </c>
      <c r="F194" s="11"/>
    </row>
    <row r="195" spans="1:6">
      <c r="A195" s="6" t="s">
        <v>11056</v>
      </c>
      <c r="B195" s="5">
        <v>1965</v>
      </c>
      <c r="C195" s="5" t="s">
        <v>11041</v>
      </c>
      <c r="D195" s="5">
        <v>1</v>
      </c>
      <c r="E195" s="6" t="s">
        <v>11059</v>
      </c>
      <c r="F195" s="11"/>
    </row>
    <row r="196" spans="1:6">
      <c r="A196" s="6" t="s">
        <v>11060</v>
      </c>
      <c r="B196" s="5">
        <v>1965</v>
      </c>
      <c r="C196" s="5" t="s">
        <v>11042</v>
      </c>
      <c r="D196" s="5">
        <v>1</v>
      </c>
      <c r="E196" s="6" t="s">
        <v>2345</v>
      </c>
      <c r="F196" s="11"/>
    </row>
    <row r="197" spans="1:6">
      <c r="A197" s="6" t="s">
        <v>11056</v>
      </c>
      <c r="B197" s="5">
        <v>1965</v>
      </c>
      <c r="C197" s="5" t="s">
        <v>11047</v>
      </c>
      <c r="D197" s="5">
        <v>1</v>
      </c>
      <c r="E197" s="6" t="s">
        <v>11049</v>
      </c>
      <c r="F197" s="11"/>
    </row>
    <row r="198" spans="1:6">
      <c r="A198" s="6" t="s">
        <v>50</v>
      </c>
      <c r="B198" s="5">
        <v>1965</v>
      </c>
      <c r="C198" s="5" t="s">
        <v>11048</v>
      </c>
      <c r="D198" s="5">
        <v>1</v>
      </c>
      <c r="E198" s="5" t="s">
        <v>11061</v>
      </c>
      <c r="F198" s="11"/>
    </row>
    <row r="199" spans="1:6">
      <c r="A199" s="6" t="s">
        <v>8057</v>
      </c>
      <c r="B199" s="5">
        <v>1965</v>
      </c>
      <c r="C199" s="5" t="s">
        <v>11050</v>
      </c>
      <c r="D199" s="5">
        <v>1</v>
      </c>
      <c r="E199" s="6" t="s">
        <v>11062</v>
      </c>
      <c r="F199" s="11"/>
    </row>
    <row r="200" spans="1:6">
      <c r="A200" s="6" t="s">
        <v>11063</v>
      </c>
      <c r="B200" s="5">
        <v>1965</v>
      </c>
      <c r="C200" s="5" t="s">
        <v>11007</v>
      </c>
      <c r="D200" s="5">
        <v>1</v>
      </c>
      <c r="E200" s="6"/>
      <c r="F200" s="11"/>
    </row>
    <row r="201" spans="1:6">
      <c r="A201" s="6" t="s">
        <v>11064</v>
      </c>
      <c r="B201" s="5">
        <v>1965</v>
      </c>
      <c r="C201" s="5" t="s">
        <v>11009</v>
      </c>
      <c r="D201" s="5">
        <v>1</v>
      </c>
      <c r="E201" s="6"/>
      <c r="F201" s="11"/>
    </row>
    <row r="202" spans="1:6">
      <c r="A202" s="6" t="s">
        <v>11065</v>
      </c>
      <c r="B202" s="5">
        <v>1965</v>
      </c>
      <c r="C202" s="5" t="s">
        <v>10971</v>
      </c>
      <c r="D202" s="5">
        <v>1</v>
      </c>
      <c r="E202" s="6"/>
      <c r="F202" s="11"/>
    </row>
    <row r="203" spans="1:6">
      <c r="A203" s="6" t="s">
        <v>11066</v>
      </c>
      <c r="B203" s="5">
        <v>1965</v>
      </c>
      <c r="C203" s="5" t="s">
        <v>11011</v>
      </c>
      <c r="D203" s="5">
        <v>1</v>
      </c>
      <c r="E203" s="6" t="s">
        <v>11067</v>
      </c>
      <c r="F203" s="11"/>
    </row>
    <row r="204" spans="1:6">
      <c r="A204" s="6" t="s">
        <v>2222</v>
      </c>
      <c r="B204" s="5">
        <v>1966</v>
      </c>
      <c r="C204" s="5" t="s">
        <v>10926</v>
      </c>
      <c r="D204" s="5">
        <v>1</v>
      </c>
      <c r="E204" s="6"/>
      <c r="F204" s="11"/>
    </row>
    <row r="205" spans="1:6">
      <c r="A205" s="6" t="s">
        <v>8055</v>
      </c>
      <c r="B205" s="5">
        <v>1966</v>
      </c>
      <c r="C205" s="5" t="s">
        <v>10927</v>
      </c>
      <c r="D205" s="5">
        <v>1</v>
      </c>
      <c r="E205" s="6"/>
      <c r="F205" s="11"/>
    </row>
    <row r="206" spans="1:6">
      <c r="A206" s="6" t="s">
        <v>8181</v>
      </c>
      <c r="B206" s="5">
        <v>1966</v>
      </c>
      <c r="C206" s="5" t="s">
        <v>10932</v>
      </c>
      <c r="D206" s="5">
        <v>1</v>
      </c>
      <c r="E206" s="6"/>
      <c r="F206" s="11"/>
    </row>
    <row r="207" spans="1:6">
      <c r="A207" s="6" t="s">
        <v>11068</v>
      </c>
      <c r="B207" s="5">
        <v>1966</v>
      </c>
      <c r="C207" s="5" t="s">
        <v>10963</v>
      </c>
      <c r="D207" s="5">
        <v>1</v>
      </c>
      <c r="E207" s="6" t="s">
        <v>11069</v>
      </c>
      <c r="F207" s="11"/>
    </row>
    <row r="208" spans="1:6">
      <c r="A208" s="6" t="s">
        <v>8055</v>
      </c>
      <c r="B208" s="5">
        <v>1966</v>
      </c>
      <c r="C208" s="5" t="s">
        <v>10945</v>
      </c>
      <c r="D208" s="5">
        <v>1</v>
      </c>
      <c r="E208" s="6" t="s">
        <v>1524</v>
      </c>
      <c r="F208" s="11"/>
    </row>
    <row r="209" spans="1:6">
      <c r="A209" s="6" t="s">
        <v>2222</v>
      </c>
      <c r="B209" s="5">
        <v>1966</v>
      </c>
      <c r="C209" s="5" t="s">
        <v>10946</v>
      </c>
      <c r="D209" s="5">
        <v>1</v>
      </c>
      <c r="E209" s="6" t="s">
        <v>1798</v>
      </c>
      <c r="F209" s="11"/>
    </row>
    <row r="210" spans="1:6">
      <c r="A210" s="5" t="s">
        <v>2174</v>
      </c>
      <c r="B210" s="5">
        <v>1966</v>
      </c>
      <c r="C210" s="5" t="s">
        <v>10948</v>
      </c>
      <c r="D210" s="5">
        <v>1</v>
      </c>
      <c r="E210" s="6" t="s">
        <v>1637</v>
      </c>
      <c r="F210" s="11"/>
    </row>
    <row r="211" spans="1:6">
      <c r="A211" s="6" t="s">
        <v>11070</v>
      </c>
      <c r="B211" s="5">
        <v>1966</v>
      </c>
      <c r="C211" s="5" t="s">
        <v>10950</v>
      </c>
      <c r="D211" s="5">
        <v>1</v>
      </c>
      <c r="E211" s="6" t="s">
        <v>11071</v>
      </c>
      <c r="F211" s="11"/>
    </row>
    <row r="212" spans="1:6">
      <c r="A212" s="6" t="s">
        <v>2224</v>
      </c>
      <c r="B212" s="5">
        <v>1966</v>
      </c>
      <c r="C212" s="5" t="s">
        <v>10951</v>
      </c>
      <c r="D212" s="5">
        <v>1</v>
      </c>
      <c r="E212" s="6" t="s">
        <v>2245</v>
      </c>
      <c r="F212" s="11"/>
    </row>
    <row r="213" spans="1:6">
      <c r="A213" s="6" t="s">
        <v>11072</v>
      </c>
      <c r="B213" s="5">
        <v>1966</v>
      </c>
      <c r="C213" s="5" t="s">
        <v>11041</v>
      </c>
      <c r="D213" s="5">
        <v>1</v>
      </c>
      <c r="E213" s="6" t="s">
        <v>11073</v>
      </c>
      <c r="F213" s="11"/>
    </row>
    <row r="214" spans="1:6">
      <c r="A214" s="6" t="s">
        <v>8055</v>
      </c>
      <c r="B214" s="5">
        <v>1966</v>
      </c>
      <c r="C214" s="5" t="s">
        <v>11042</v>
      </c>
      <c r="D214" s="5">
        <v>1</v>
      </c>
      <c r="E214" s="6" t="s">
        <v>2345</v>
      </c>
      <c r="F214" s="11"/>
    </row>
    <row r="215" spans="1:6">
      <c r="A215" s="6" t="s">
        <v>11068</v>
      </c>
      <c r="B215" s="5">
        <v>1966</v>
      </c>
      <c r="C215" s="5" t="s">
        <v>11074</v>
      </c>
      <c r="D215" s="5">
        <v>1</v>
      </c>
      <c r="E215" s="6" t="s">
        <v>2556</v>
      </c>
      <c r="F215" s="11"/>
    </row>
    <row r="216" spans="1:6">
      <c r="A216" s="6" t="s">
        <v>11075</v>
      </c>
      <c r="B216" s="5">
        <v>1966</v>
      </c>
      <c r="C216" s="5" t="s">
        <v>11047</v>
      </c>
      <c r="D216" s="5">
        <v>1</v>
      </c>
      <c r="E216" s="6" t="s">
        <v>11076</v>
      </c>
      <c r="F216" s="11"/>
    </row>
    <row r="217" spans="1:6">
      <c r="A217" s="6" t="s">
        <v>8055</v>
      </c>
      <c r="B217" s="5">
        <v>1966</v>
      </c>
      <c r="C217" s="5" t="s">
        <v>11048</v>
      </c>
      <c r="D217" s="5">
        <v>1</v>
      </c>
      <c r="E217" s="6" t="s">
        <v>11077</v>
      </c>
      <c r="F217" s="11"/>
    </row>
    <row r="218" spans="1:6">
      <c r="A218" s="6" t="s">
        <v>11078</v>
      </c>
      <c r="B218" s="5">
        <v>1966</v>
      </c>
      <c r="C218" s="5" t="s">
        <v>11050</v>
      </c>
      <c r="D218" s="5">
        <v>1</v>
      </c>
      <c r="E218" s="6" t="s">
        <v>1535</v>
      </c>
      <c r="F218" s="11"/>
    </row>
    <row r="219" spans="1:6">
      <c r="A219" s="6" t="s">
        <v>8181</v>
      </c>
      <c r="B219" s="5">
        <v>1966</v>
      </c>
      <c r="C219" s="5" t="s">
        <v>11007</v>
      </c>
      <c r="D219" s="5">
        <v>1</v>
      </c>
      <c r="E219" s="6"/>
      <c r="F219" s="11"/>
    </row>
    <row r="220" spans="1:6">
      <c r="A220" s="6" t="s">
        <v>11079</v>
      </c>
      <c r="B220" s="5">
        <v>1966</v>
      </c>
      <c r="C220" s="5" t="s">
        <v>11009</v>
      </c>
      <c r="D220" s="5">
        <v>1</v>
      </c>
      <c r="E220" s="6"/>
      <c r="F220" s="11"/>
    </row>
    <row r="221" spans="1:6">
      <c r="A221" s="6" t="s">
        <v>11080</v>
      </c>
      <c r="B221" s="5">
        <v>1966</v>
      </c>
      <c r="C221" s="5" t="s">
        <v>11011</v>
      </c>
      <c r="D221" s="5">
        <v>1</v>
      </c>
      <c r="E221" s="6"/>
      <c r="F221" s="11"/>
    </row>
    <row r="222" spans="1:6">
      <c r="A222" s="5" t="s">
        <v>2228</v>
      </c>
      <c r="B222" s="5">
        <v>1967</v>
      </c>
      <c r="C222" s="5" t="s">
        <v>10926</v>
      </c>
      <c r="D222" s="5">
        <v>1</v>
      </c>
      <c r="E222" s="6"/>
      <c r="F222" s="11"/>
    </row>
    <row r="223" spans="1:6">
      <c r="A223" s="5" t="s">
        <v>2228</v>
      </c>
      <c r="B223" s="5">
        <v>1967</v>
      </c>
      <c r="C223" s="5" t="s">
        <v>10927</v>
      </c>
      <c r="D223" s="5">
        <v>1</v>
      </c>
      <c r="E223" s="6"/>
      <c r="F223" s="11"/>
    </row>
    <row r="224" spans="1:6">
      <c r="A224" s="5" t="s">
        <v>59</v>
      </c>
      <c r="B224" s="5">
        <v>1967</v>
      </c>
      <c r="C224" s="5" t="s">
        <v>10932</v>
      </c>
      <c r="D224" s="5">
        <v>1</v>
      </c>
      <c r="E224" s="6"/>
      <c r="F224" s="11"/>
    </row>
    <row r="225" spans="1:6">
      <c r="A225" s="5" t="s">
        <v>2228</v>
      </c>
      <c r="B225" s="5">
        <v>1967</v>
      </c>
      <c r="C225" s="5" t="s">
        <v>10963</v>
      </c>
      <c r="D225" s="5">
        <v>1</v>
      </c>
      <c r="E225" s="6" t="s">
        <v>2213</v>
      </c>
      <c r="F225" s="11"/>
    </row>
    <row r="226" spans="1:6">
      <c r="A226" s="5" t="s">
        <v>2228</v>
      </c>
      <c r="B226" s="5">
        <v>1967</v>
      </c>
      <c r="C226" s="5" t="s">
        <v>10945</v>
      </c>
      <c r="D226" s="5">
        <v>1</v>
      </c>
      <c r="E226" s="6" t="s">
        <v>2227</v>
      </c>
      <c r="F226" s="11"/>
    </row>
    <row r="227" spans="1:6">
      <c r="A227" s="6" t="s">
        <v>2285</v>
      </c>
      <c r="B227" s="5">
        <v>1967</v>
      </c>
      <c r="C227" s="5" t="s">
        <v>10946</v>
      </c>
      <c r="D227" s="5">
        <v>1</v>
      </c>
      <c r="E227" s="6" t="s">
        <v>11081</v>
      </c>
      <c r="F227" s="11"/>
    </row>
    <row r="228" spans="1:6">
      <c r="A228" s="5" t="s">
        <v>59</v>
      </c>
      <c r="B228" s="5">
        <v>1967</v>
      </c>
      <c r="C228" s="5" t="s">
        <v>10948</v>
      </c>
      <c r="D228" s="5">
        <v>1</v>
      </c>
      <c r="E228" s="6" t="s">
        <v>1637</v>
      </c>
      <c r="F228" s="11"/>
    </row>
    <row r="229" spans="1:6">
      <c r="A229" s="5" t="s">
        <v>11082</v>
      </c>
      <c r="B229" s="5">
        <v>1967</v>
      </c>
      <c r="C229" s="5" t="s">
        <v>10950</v>
      </c>
      <c r="D229" s="5">
        <v>1</v>
      </c>
      <c r="E229" s="6" t="s">
        <v>2235</v>
      </c>
      <c r="F229" s="11"/>
    </row>
    <row r="230" spans="1:6">
      <c r="A230" s="5" t="s">
        <v>55</v>
      </c>
      <c r="B230" s="5">
        <v>1967</v>
      </c>
      <c r="C230" s="5" t="s">
        <v>10951</v>
      </c>
      <c r="D230" s="5">
        <v>1</v>
      </c>
      <c r="E230" s="6" t="s">
        <v>2284</v>
      </c>
      <c r="F230" s="11"/>
    </row>
    <row r="231" spans="1:6">
      <c r="A231" s="5" t="s">
        <v>2228</v>
      </c>
      <c r="B231" s="5">
        <v>1967</v>
      </c>
      <c r="C231" s="5" t="s">
        <v>11041</v>
      </c>
      <c r="D231" s="5">
        <v>1</v>
      </c>
      <c r="E231" s="6" t="s">
        <v>2251</v>
      </c>
      <c r="F231" s="11"/>
    </row>
    <row r="232" spans="1:6">
      <c r="A232" s="6" t="s">
        <v>2285</v>
      </c>
      <c r="B232" s="5">
        <v>1967</v>
      </c>
      <c r="C232" s="5" t="s">
        <v>11042</v>
      </c>
      <c r="D232" s="5">
        <v>1</v>
      </c>
      <c r="E232" s="6" t="s">
        <v>11083</v>
      </c>
      <c r="F232" s="11"/>
    </row>
    <row r="233" spans="1:6">
      <c r="A233" s="5" t="s">
        <v>2228</v>
      </c>
      <c r="B233" s="5">
        <v>1967</v>
      </c>
      <c r="C233" s="5" t="s">
        <v>11047</v>
      </c>
      <c r="D233" s="5">
        <v>1</v>
      </c>
      <c r="E233" s="6" t="s">
        <v>11084</v>
      </c>
      <c r="F233" s="11"/>
    </row>
    <row r="234" spans="1:6">
      <c r="A234" s="5" t="s">
        <v>2228</v>
      </c>
      <c r="B234" s="5">
        <v>1967</v>
      </c>
      <c r="C234" s="5" t="s">
        <v>11050</v>
      </c>
      <c r="D234" s="5">
        <v>1</v>
      </c>
      <c r="E234" s="6" t="s">
        <v>2255</v>
      </c>
      <c r="F234" s="11"/>
    </row>
    <row r="235" spans="1:6">
      <c r="A235" s="6" t="s">
        <v>11085</v>
      </c>
      <c r="B235" s="5">
        <v>1967</v>
      </c>
      <c r="C235" s="5" t="s">
        <v>11051</v>
      </c>
      <c r="D235" s="5">
        <v>1</v>
      </c>
      <c r="E235" s="6" t="s">
        <v>2254</v>
      </c>
      <c r="F235" s="11"/>
    </row>
    <row r="236" spans="1:6">
      <c r="A236" s="5" t="s">
        <v>11086</v>
      </c>
      <c r="B236" s="5">
        <v>1967</v>
      </c>
      <c r="C236" s="5" t="s">
        <v>11007</v>
      </c>
      <c r="D236" s="5">
        <v>1</v>
      </c>
      <c r="E236" s="6"/>
      <c r="F236" s="11"/>
    </row>
    <row r="237" spans="1:6">
      <c r="A237" s="6" t="s">
        <v>11087</v>
      </c>
      <c r="B237" s="5">
        <v>1967</v>
      </c>
      <c r="C237" s="5" t="s">
        <v>11009</v>
      </c>
      <c r="D237" s="5">
        <v>1</v>
      </c>
      <c r="E237" s="6"/>
      <c r="F237" s="11"/>
    </row>
    <row r="238" spans="1:6">
      <c r="A238" s="6" t="s">
        <v>8099</v>
      </c>
      <c r="B238" s="5">
        <v>1967</v>
      </c>
      <c r="C238" s="5" t="s">
        <v>11011</v>
      </c>
      <c r="D238" s="5">
        <v>1</v>
      </c>
      <c r="E238" s="6"/>
      <c r="F238" s="11"/>
    </row>
    <row r="239" spans="1:6">
      <c r="A239" s="6" t="s">
        <v>11088</v>
      </c>
      <c r="B239" s="5">
        <v>1967</v>
      </c>
      <c r="C239" s="5" t="s">
        <v>10971</v>
      </c>
      <c r="D239" s="5">
        <v>1</v>
      </c>
      <c r="E239" s="6"/>
      <c r="F239" s="11"/>
    </row>
    <row r="240" spans="1:6">
      <c r="A240" s="6" t="s">
        <v>57</v>
      </c>
      <c r="B240" s="5">
        <v>1968</v>
      </c>
      <c r="C240" s="5" t="s">
        <v>204</v>
      </c>
      <c r="D240" s="5">
        <v>1</v>
      </c>
      <c r="E240" s="6"/>
      <c r="F240" s="11"/>
    </row>
    <row r="241" spans="1:6">
      <c r="A241" s="6" t="s">
        <v>57</v>
      </c>
      <c r="B241" s="5">
        <v>1968</v>
      </c>
      <c r="C241" s="5" t="s">
        <v>11089</v>
      </c>
      <c r="D241" s="5">
        <v>1</v>
      </c>
      <c r="E241" s="6" t="s">
        <v>2258</v>
      </c>
      <c r="F241" s="11"/>
    </row>
    <row r="242" spans="1:6">
      <c r="A242" s="6" t="s">
        <v>11090</v>
      </c>
      <c r="B242" s="5">
        <v>1968</v>
      </c>
      <c r="C242" s="5" t="s">
        <v>10932</v>
      </c>
      <c r="D242" s="5">
        <v>1</v>
      </c>
      <c r="E242" s="6"/>
      <c r="F242" s="11"/>
    </row>
    <row r="243" spans="1:6">
      <c r="A243" s="6" t="s">
        <v>57</v>
      </c>
      <c r="B243" s="5">
        <v>1968</v>
      </c>
      <c r="C243" s="5" t="s">
        <v>11091</v>
      </c>
      <c r="D243" s="5">
        <v>1</v>
      </c>
      <c r="E243" s="6" t="s">
        <v>2315</v>
      </c>
      <c r="F243" s="11"/>
    </row>
    <row r="244" spans="1:6">
      <c r="A244" s="6" t="s">
        <v>11090</v>
      </c>
      <c r="B244" s="5">
        <v>1968</v>
      </c>
      <c r="C244" s="5" t="s">
        <v>210</v>
      </c>
      <c r="D244" s="5">
        <v>1</v>
      </c>
      <c r="E244" s="6" t="s">
        <v>402</v>
      </c>
      <c r="F244" s="11"/>
    </row>
    <row r="245" spans="1:6">
      <c r="A245" s="5" t="s">
        <v>11092</v>
      </c>
      <c r="B245" s="5">
        <v>1968</v>
      </c>
      <c r="C245" s="5" t="s">
        <v>11093</v>
      </c>
      <c r="D245" s="5">
        <v>1</v>
      </c>
      <c r="E245" s="6" t="s">
        <v>11094</v>
      </c>
      <c r="F245" s="11"/>
    </row>
    <row r="246" spans="1:6">
      <c r="A246" s="6" t="s">
        <v>11090</v>
      </c>
      <c r="B246" s="5">
        <v>1968</v>
      </c>
      <c r="C246" s="5" t="s">
        <v>205</v>
      </c>
      <c r="D246" s="5">
        <v>1</v>
      </c>
      <c r="E246" s="6" t="s">
        <v>484</v>
      </c>
      <c r="F246" s="11"/>
    </row>
    <row r="247" spans="1:6">
      <c r="A247" s="5" t="s">
        <v>11095</v>
      </c>
      <c r="B247" s="5">
        <v>1968</v>
      </c>
      <c r="C247" s="5" t="s">
        <v>11096</v>
      </c>
      <c r="D247" s="5">
        <v>1</v>
      </c>
      <c r="E247" s="6" t="s">
        <v>2962</v>
      </c>
      <c r="F247" s="11"/>
    </row>
    <row r="248" spans="1:6">
      <c r="A248" s="6" t="s">
        <v>57</v>
      </c>
      <c r="B248" s="5">
        <v>1968</v>
      </c>
      <c r="C248" s="5" t="s">
        <v>10951</v>
      </c>
      <c r="D248" s="5">
        <v>1</v>
      </c>
      <c r="E248" s="6" t="s">
        <v>2277</v>
      </c>
      <c r="F248" s="11"/>
    </row>
    <row r="249" spans="1:6">
      <c r="A249" s="6" t="s">
        <v>2325</v>
      </c>
      <c r="B249" s="5">
        <v>1968</v>
      </c>
      <c r="C249" s="5" t="s">
        <v>11097</v>
      </c>
      <c r="D249" s="5">
        <v>1</v>
      </c>
      <c r="E249" s="6" t="s">
        <v>2265</v>
      </c>
      <c r="F249" s="11"/>
    </row>
    <row r="250" spans="1:6">
      <c r="A250" s="6" t="s">
        <v>8280</v>
      </c>
      <c r="B250" s="5">
        <v>1968</v>
      </c>
      <c r="C250" s="5" t="s">
        <v>11098</v>
      </c>
      <c r="D250" s="5">
        <v>1</v>
      </c>
      <c r="E250" s="6" t="s">
        <v>2145</v>
      </c>
      <c r="F250" s="11"/>
    </row>
    <row r="251" spans="1:6">
      <c r="A251" s="6" t="s">
        <v>57</v>
      </c>
      <c r="B251" s="5">
        <v>1968</v>
      </c>
      <c r="C251" s="5" t="s">
        <v>11074</v>
      </c>
      <c r="D251" s="5">
        <v>1</v>
      </c>
      <c r="E251" s="6" t="s">
        <v>2263</v>
      </c>
      <c r="F251" s="11"/>
    </row>
    <row r="252" spans="1:6">
      <c r="A252" s="6" t="s">
        <v>8280</v>
      </c>
      <c r="B252" s="5">
        <v>1968</v>
      </c>
      <c r="C252" s="5" t="s">
        <v>217</v>
      </c>
      <c r="D252" s="5">
        <v>1</v>
      </c>
      <c r="E252" s="6" t="s">
        <v>11099</v>
      </c>
      <c r="F252" s="11"/>
    </row>
    <row r="253" spans="1:6">
      <c r="A253" s="6" t="s">
        <v>493</v>
      </c>
      <c r="B253" s="5">
        <v>1968</v>
      </c>
      <c r="C253" s="5" t="s">
        <v>1810</v>
      </c>
      <c r="D253" s="5">
        <v>1</v>
      </c>
      <c r="E253" s="6" t="s">
        <v>2253</v>
      </c>
      <c r="F253" s="11"/>
    </row>
    <row r="254" spans="1:6">
      <c r="A254" s="6" t="s">
        <v>8280</v>
      </c>
      <c r="B254" s="5">
        <v>1968</v>
      </c>
      <c r="C254" s="5" t="s">
        <v>11100</v>
      </c>
      <c r="D254" s="5">
        <v>1</v>
      </c>
      <c r="E254" s="6" t="s">
        <v>11101</v>
      </c>
      <c r="F254" s="11"/>
    </row>
    <row r="255" spans="1:6">
      <c r="A255" s="6" t="s">
        <v>11102</v>
      </c>
      <c r="B255" s="5">
        <v>1968</v>
      </c>
      <c r="C255" s="5" t="s">
        <v>11009</v>
      </c>
      <c r="D255" s="5">
        <v>1</v>
      </c>
      <c r="E255" s="6"/>
      <c r="F255" s="11"/>
    </row>
    <row r="256" spans="1:6">
      <c r="A256" s="6" t="s">
        <v>11103</v>
      </c>
      <c r="B256" s="5">
        <v>1968</v>
      </c>
      <c r="C256" s="5" t="s">
        <v>11011</v>
      </c>
      <c r="D256" s="5">
        <v>1</v>
      </c>
      <c r="E256" s="6"/>
      <c r="F256" s="11"/>
    </row>
    <row r="257" spans="1:6">
      <c r="A257" s="6" t="s">
        <v>11104</v>
      </c>
      <c r="B257" s="5">
        <v>1968</v>
      </c>
      <c r="C257" s="5" t="s">
        <v>10971</v>
      </c>
      <c r="D257" s="5">
        <v>1</v>
      </c>
      <c r="E257" s="6"/>
      <c r="F257" s="11"/>
    </row>
    <row r="258" spans="1:6">
      <c r="A258" s="6" t="s">
        <v>63</v>
      </c>
      <c r="B258" s="5">
        <v>1969</v>
      </c>
      <c r="C258" s="5" t="s">
        <v>204</v>
      </c>
      <c r="D258" s="5">
        <v>1</v>
      </c>
      <c r="E258" s="6"/>
      <c r="F258" s="11"/>
    </row>
    <row r="259" spans="1:6">
      <c r="A259" s="6" t="s">
        <v>63</v>
      </c>
      <c r="B259" s="5">
        <v>1969</v>
      </c>
      <c r="C259" s="5" t="s">
        <v>11089</v>
      </c>
      <c r="D259" s="5">
        <v>1</v>
      </c>
      <c r="E259" s="6" t="s">
        <v>2199</v>
      </c>
      <c r="F259" s="11"/>
    </row>
    <row r="260" spans="1:6">
      <c r="A260" s="6" t="s">
        <v>11105</v>
      </c>
      <c r="B260" s="5">
        <v>1969</v>
      </c>
      <c r="C260" s="5" t="s">
        <v>10932</v>
      </c>
      <c r="D260" s="5">
        <v>1</v>
      </c>
      <c r="E260" s="6"/>
      <c r="F260" s="11"/>
    </row>
    <row r="261" spans="1:6">
      <c r="A261" s="6" t="s">
        <v>63</v>
      </c>
      <c r="B261" s="5">
        <v>1969</v>
      </c>
      <c r="C261" s="5" t="s">
        <v>11091</v>
      </c>
      <c r="D261" s="5">
        <v>1</v>
      </c>
      <c r="E261" s="6" t="s">
        <v>11106</v>
      </c>
      <c r="F261" s="11"/>
    </row>
    <row r="262" spans="1:6">
      <c r="A262" s="6" t="s">
        <v>2383</v>
      </c>
      <c r="B262" s="5">
        <v>1969</v>
      </c>
      <c r="C262" s="5" t="s">
        <v>210</v>
      </c>
      <c r="D262" s="5">
        <v>1</v>
      </c>
      <c r="E262" s="6" t="s">
        <v>2189</v>
      </c>
      <c r="F262" s="11"/>
    </row>
    <row r="263" spans="1:6">
      <c r="A263" s="6" t="s">
        <v>2383</v>
      </c>
      <c r="B263" s="5">
        <v>1969</v>
      </c>
      <c r="C263" s="5" t="s">
        <v>11093</v>
      </c>
      <c r="D263" s="5">
        <v>1</v>
      </c>
      <c r="E263" s="6" t="s">
        <v>1184</v>
      </c>
      <c r="F263" s="11"/>
    </row>
    <row r="264" spans="1:6">
      <c r="A264" s="6" t="s">
        <v>63</v>
      </c>
      <c r="B264" s="5">
        <v>1969</v>
      </c>
      <c r="C264" s="5" t="s">
        <v>205</v>
      </c>
      <c r="D264" s="5">
        <v>1</v>
      </c>
      <c r="E264" s="6" t="s">
        <v>2277</v>
      </c>
      <c r="F264" s="11"/>
    </row>
    <row r="265" spans="1:6">
      <c r="A265" s="6" t="s">
        <v>11105</v>
      </c>
      <c r="B265" s="5">
        <v>1969</v>
      </c>
      <c r="C265" s="5" t="s">
        <v>11096</v>
      </c>
      <c r="D265" s="5">
        <v>1</v>
      </c>
      <c r="E265" s="6" t="s">
        <v>689</v>
      </c>
      <c r="F265" s="11"/>
    </row>
    <row r="266" spans="1:6">
      <c r="A266" s="6" t="s">
        <v>63</v>
      </c>
      <c r="B266" s="5">
        <v>1969</v>
      </c>
      <c r="C266" s="5" t="s">
        <v>10951</v>
      </c>
      <c r="D266" s="5">
        <v>1</v>
      </c>
      <c r="E266" s="6" t="s">
        <v>2368</v>
      </c>
      <c r="F266" s="11"/>
    </row>
    <row r="267" spans="1:6">
      <c r="A267" s="6" t="s">
        <v>64</v>
      </c>
      <c r="B267" s="5">
        <v>1969</v>
      </c>
      <c r="C267" s="5" t="s">
        <v>11097</v>
      </c>
      <c r="D267" s="5">
        <v>1</v>
      </c>
      <c r="E267" s="6" t="s">
        <v>11107</v>
      </c>
      <c r="F267" s="11"/>
    </row>
    <row r="268" spans="1:6">
      <c r="A268" s="6" t="s">
        <v>11105</v>
      </c>
      <c r="B268" s="5">
        <v>1969</v>
      </c>
      <c r="C268" s="5" t="s">
        <v>11098</v>
      </c>
      <c r="D268" s="5">
        <v>1</v>
      </c>
      <c r="E268" s="6" t="s">
        <v>11083</v>
      </c>
      <c r="F268" s="11"/>
    </row>
    <row r="269" spans="1:6">
      <c r="A269" s="6" t="s">
        <v>63</v>
      </c>
      <c r="B269" s="5">
        <v>1969</v>
      </c>
      <c r="C269" s="5" t="s">
        <v>11074</v>
      </c>
      <c r="D269" s="5">
        <v>1</v>
      </c>
      <c r="E269" s="6" t="s">
        <v>2400</v>
      </c>
      <c r="F269" s="11"/>
    </row>
    <row r="270" spans="1:6">
      <c r="A270" s="6" t="s">
        <v>11105</v>
      </c>
      <c r="B270" s="5">
        <v>1969</v>
      </c>
      <c r="C270" s="5" t="s">
        <v>217</v>
      </c>
      <c r="D270" s="5">
        <v>1</v>
      </c>
      <c r="E270" s="6" t="s">
        <v>11108</v>
      </c>
      <c r="F270" s="11"/>
    </row>
    <row r="271" spans="1:6">
      <c r="A271" s="6" t="s">
        <v>11105</v>
      </c>
      <c r="B271" s="5">
        <v>1969</v>
      </c>
      <c r="C271" s="5" t="s">
        <v>1810</v>
      </c>
      <c r="D271" s="5">
        <v>1</v>
      </c>
      <c r="E271" s="6" t="s">
        <v>2550</v>
      </c>
      <c r="F271" s="11"/>
    </row>
    <row r="272" spans="1:6">
      <c r="A272" s="6" t="s">
        <v>11105</v>
      </c>
      <c r="B272" s="5">
        <v>1969</v>
      </c>
      <c r="C272" s="5" t="s">
        <v>11100</v>
      </c>
      <c r="D272" s="5">
        <v>1</v>
      </c>
      <c r="E272" s="6" t="s">
        <v>11109</v>
      </c>
      <c r="F272" s="11"/>
    </row>
    <row r="273" spans="1:6">
      <c r="A273" s="5" t="s">
        <v>11110</v>
      </c>
      <c r="B273" s="5">
        <v>1969</v>
      </c>
      <c r="C273" s="5" t="s">
        <v>11007</v>
      </c>
      <c r="D273" s="5">
        <v>1</v>
      </c>
      <c r="E273" s="6"/>
      <c r="F273" s="11"/>
    </row>
    <row r="274" spans="1:6">
      <c r="A274" s="6" t="s">
        <v>11111</v>
      </c>
      <c r="B274" s="5">
        <v>1969</v>
      </c>
      <c r="C274" s="5" t="s">
        <v>11009</v>
      </c>
      <c r="D274" s="5">
        <v>1</v>
      </c>
      <c r="E274" s="6"/>
      <c r="F274" s="11"/>
    </row>
    <row r="275" spans="1:6">
      <c r="A275" s="5" t="s">
        <v>5441</v>
      </c>
      <c r="B275" s="5">
        <v>1969</v>
      </c>
      <c r="C275" s="5" t="s">
        <v>11011</v>
      </c>
      <c r="D275" s="5">
        <v>1</v>
      </c>
      <c r="E275" s="6"/>
      <c r="F275" s="11"/>
    </row>
    <row r="276" spans="1:6">
      <c r="A276" s="6" t="s">
        <v>61</v>
      </c>
      <c r="B276" s="5">
        <v>1970</v>
      </c>
      <c r="C276" s="5" t="s">
        <v>204</v>
      </c>
      <c r="D276" s="5">
        <v>1</v>
      </c>
      <c r="E276" s="6"/>
      <c r="F276" s="11"/>
    </row>
    <row r="277" spans="1:6">
      <c r="A277" s="6" t="s">
        <v>61</v>
      </c>
      <c r="B277" s="5">
        <v>1970</v>
      </c>
      <c r="C277" s="5" t="s">
        <v>11089</v>
      </c>
      <c r="D277" s="5">
        <v>1</v>
      </c>
      <c r="E277" s="6" t="s">
        <v>2396</v>
      </c>
      <c r="F277" s="11"/>
    </row>
    <row r="278" spans="1:6">
      <c r="A278" s="5" t="s">
        <v>8412</v>
      </c>
      <c r="B278" s="5">
        <v>1970</v>
      </c>
      <c r="C278" s="5" t="s">
        <v>10932</v>
      </c>
      <c r="D278" s="5">
        <v>1</v>
      </c>
      <c r="E278" s="6"/>
      <c r="F278" s="11"/>
    </row>
    <row r="279" spans="1:6">
      <c r="A279" s="6" t="s">
        <v>61</v>
      </c>
      <c r="B279" s="5">
        <v>1970</v>
      </c>
      <c r="C279" s="5" t="s">
        <v>11091</v>
      </c>
      <c r="D279" s="5">
        <v>1</v>
      </c>
      <c r="E279" s="6" t="s">
        <v>2417</v>
      </c>
      <c r="F279" s="11"/>
    </row>
    <row r="280" spans="1:6">
      <c r="A280" s="6" t="s">
        <v>61</v>
      </c>
      <c r="B280" s="5">
        <v>1970</v>
      </c>
      <c r="C280" s="5" t="s">
        <v>222</v>
      </c>
      <c r="D280" s="5">
        <v>1</v>
      </c>
      <c r="E280" s="6" t="s">
        <v>11112</v>
      </c>
      <c r="F280" s="11"/>
    </row>
    <row r="281" spans="1:6">
      <c r="A281" s="6" t="s">
        <v>61</v>
      </c>
      <c r="B281" s="5">
        <v>1970</v>
      </c>
      <c r="C281" s="5" t="s">
        <v>210</v>
      </c>
      <c r="D281" s="5">
        <v>1</v>
      </c>
      <c r="E281" s="6" t="s">
        <v>11113</v>
      </c>
      <c r="F281" s="11"/>
    </row>
    <row r="282" spans="1:6">
      <c r="A282" s="6" t="s">
        <v>11114</v>
      </c>
      <c r="B282" s="5">
        <v>1970</v>
      </c>
      <c r="C282" s="5" t="s">
        <v>11093</v>
      </c>
      <c r="D282" s="5">
        <v>1</v>
      </c>
      <c r="E282" s="6" t="s">
        <v>2390</v>
      </c>
      <c r="F282" s="11"/>
    </row>
    <row r="283" spans="1:6">
      <c r="A283" s="6" t="s">
        <v>61</v>
      </c>
      <c r="B283" s="5">
        <v>1970</v>
      </c>
      <c r="C283" s="5" t="s">
        <v>205</v>
      </c>
      <c r="D283" s="5">
        <v>1</v>
      </c>
      <c r="E283" s="6" t="s">
        <v>2580</v>
      </c>
      <c r="F283" s="11"/>
    </row>
    <row r="284" spans="1:6">
      <c r="A284" s="6" t="s">
        <v>11115</v>
      </c>
      <c r="B284" s="5">
        <v>1970</v>
      </c>
      <c r="C284" s="5" t="s">
        <v>11096</v>
      </c>
      <c r="D284" s="5">
        <v>1</v>
      </c>
      <c r="E284" s="6" t="s">
        <v>2999</v>
      </c>
      <c r="F284" s="11"/>
    </row>
    <row r="285" spans="1:6">
      <c r="A285" s="6" t="s">
        <v>11115</v>
      </c>
      <c r="B285" s="5">
        <v>1970</v>
      </c>
      <c r="C285" s="5" t="s">
        <v>11116</v>
      </c>
      <c r="D285" s="5">
        <v>1</v>
      </c>
      <c r="E285" s="6" t="s">
        <v>11117</v>
      </c>
      <c r="F285" s="11"/>
    </row>
    <row r="286" spans="1:6">
      <c r="A286" s="6" t="s">
        <v>61</v>
      </c>
      <c r="B286" s="5">
        <v>1970</v>
      </c>
      <c r="C286" s="5" t="s">
        <v>11097</v>
      </c>
      <c r="D286" s="5">
        <v>1</v>
      </c>
      <c r="E286" s="6" t="s">
        <v>2405</v>
      </c>
      <c r="F286" s="11"/>
    </row>
    <row r="287" spans="1:6">
      <c r="A287" s="6" t="s">
        <v>11118</v>
      </c>
      <c r="B287" s="5">
        <v>1970</v>
      </c>
      <c r="C287" s="5" t="s">
        <v>10971</v>
      </c>
      <c r="D287" s="5">
        <v>1</v>
      </c>
      <c r="E287" s="6" t="s">
        <v>11119</v>
      </c>
      <c r="F287" s="11"/>
    </row>
    <row r="288" spans="1:6">
      <c r="A288" s="6" t="s">
        <v>61</v>
      </c>
      <c r="B288" s="5">
        <v>1970</v>
      </c>
      <c r="C288" s="5" t="s">
        <v>445</v>
      </c>
      <c r="D288" s="5">
        <v>1</v>
      </c>
      <c r="E288" s="6" t="s">
        <v>11120</v>
      </c>
      <c r="F288" s="11"/>
    </row>
    <row r="289" spans="1:6">
      <c r="A289" s="6" t="s">
        <v>11121</v>
      </c>
      <c r="B289" s="5">
        <v>1970</v>
      </c>
      <c r="C289" s="5" t="s">
        <v>217</v>
      </c>
      <c r="D289" s="5">
        <v>1</v>
      </c>
      <c r="E289" s="6" t="s">
        <v>11122</v>
      </c>
      <c r="F289" s="11"/>
    </row>
    <row r="290" spans="1:6">
      <c r="A290" s="6" t="s">
        <v>11121</v>
      </c>
      <c r="B290" s="5">
        <v>1970</v>
      </c>
      <c r="C290" s="5" t="s">
        <v>1810</v>
      </c>
      <c r="D290" s="5">
        <v>1</v>
      </c>
      <c r="E290" s="6" t="s">
        <v>11123</v>
      </c>
      <c r="F290" s="11"/>
    </row>
    <row r="291" spans="1:6">
      <c r="A291" s="6" t="s">
        <v>61</v>
      </c>
      <c r="B291" s="5">
        <v>1970</v>
      </c>
      <c r="C291" s="5" t="s">
        <v>11100</v>
      </c>
      <c r="D291" s="5">
        <v>1</v>
      </c>
      <c r="E291" s="6" t="s">
        <v>11124</v>
      </c>
      <c r="F291" s="11"/>
    </row>
    <row r="292" spans="1:6">
      <c r="A292" s="6" t="s">
        <v>11125</v>
      </c>
      <c r="B292" s="5">
        <v>1970</v>
      </c>
      <c r="C292" s="5" t="s">
        <v>11007</v>
      </c>
      <c r="D292" s="5">
        <v>1</v>
      </c>
      <c r="E292" s="6" t="s">
        <v>11126</v>
      </c>
      <c r="F292" s="11"/>
    </row>
    <row r="293" spans="1:6">
      <c r="A293" s="6" t="s">
        <v>11127</v>
      </c>
      <c r="B293" s="5">
        <v>1970</v>
      </c>
      <c r="C293" s="5" t="s">
        <v>11009</v>
      </c>
      <c r="D293" s="5">
        <v>1</v>
      </c>
      <c r="E293" s="6" t="s">
        <v>11128</v>
      </c>
      <c r="F293" s="11"/>
    </row>
    <row r="294" spans="1:6">
      <c r="A294" s="6" t="s">
        <v>11129</v>
      </c>
      <c r="B294" s="5">
        <v>1970</v>
      </c>
      <c r="C294" s="5" t="s">
        <v>11011</v>
      </c>
      <c r="D294" s="5">
        <v>1</v>
      </c>
      <c r="E294" s="6"/>
      <c r="F294" s="11"/>
    </row>
    <row r="295" spans="1:6">
      <c r="A295" s="6" t="s">
        <v>11130</v>
      </c>
      <c r="B295" s="5">
        <v>1971</v>
      </c>
      <c r="C295" s="5" t="s">
        <v>204</v>
      </c>
      <c r="D295" s="5">
        <v>1</v>
      </c>
      <c r="E295" s="6"/>
      <c r="F295" s="11"/>
    </row>
    <row r="296" spans="1:6">
      <c r="A296" s="6" t="s">
        <v>11130</v>
      </c>
      <c r="B296" s="5">
        <v>1971</v>
      </c>
      <c r="C296" s="5" t="s">
        <v>11089</v>
      </c>
      <c r="D296" s="5">
        <v>1</v>
      </c>
      <c r="E296" s="6" t="s">
        <v>2199</v>
      </c>
      <c r="F296" s="11"/>
    </row>
    <row r="297" spans="1:6">
      <c r="A297" s="6" t="s">
        <v>8161</v>
      </c>
      <c r="B297" s="5">
        <v>1971</v>
      </c>
      <c r="C297" s="5" t="s">
        <v>10932</v>
      </c>
      <c r="D297" s="5">
        <v>1</v>
      </c>
      <c r="E297" s="6"/>
      <c r="F297" s="11"/>
    </row>
    <row r="298" spans="1:6">
      <c r="A298" s="6" t="s">
        <v>2496</v>
      </c>
      <c r="B298" s="5">
        <v>1971</v>
      </c>
      <c r="C298" s="5" t="s">
        <v>11091</v>
      </c>
      <c r="D298" s="5">
        <v>1</v>
      </c>
      <c r="E298" s="6" t="s">
        <v>2991</v>
      </c>
      <c r="F298" s="11"/>
    </row>
    <row r="299" spans="1:6">
      <c r="A299" s="6" t="s">
        <v>8545</v>
      </c>
      <c r="B299" s="5">
        <v>1971</v>
      </c>
      <c r="C299" s="5" t="s">
        <v>222</v>
      </c>
      <c r="D299" s="5">
        <v>1</v>
      </c>
      <c r="E299" s="6" t="s">
        <v>11131</v>
      </c>
      <c r="F299" s="11"/>
    </row>
    <row r="300" spans="1:6">
      <c r="A300" s="6" t="s">
        <v>8545</v>
      </c>
      <c r="B300" s="5">
        <v>1971</v>
      </c>
      <c r="C300" s="5" t="s">
        <v>217</v>
      </c>
      <c r="D300" s="5">
        <v>1</v>
      </c>
      <c r="E300" s="6" t="s">
        <v>11132</v>
      </c>
      <c r="F300" s="11"/>
    </row>
    <row r="301" spans="1:6">
      <c r="A301" s="6" t="s">
        <v>8545</v>
      </c>
      <c r="B301" s="5">
        <v>1971</v>
      </c>
      <c r="C301" s="5" t="s">
        <v>1810</v>
      </c>
      <c r="D301" s="5">
        <v>1</v>
      </c>
      <c r="E301" s="6" t="s">
        <v>2097</v>
      </c>
      <c r="F301" s="11"/>
    </row>
    <row r="302" spans="1:6">
      <c r="A302" s="6" t="s">
        <v>11130</v>
      </c>
      <c r="B302" s="5">
        <v>1971</v>
      </c>
      <c r="C302" s="5" t="s">
        <v>445</v>
      </c>
      <c r="D302" s="5">
        <v>1</v>
      </c>
      <c r="E302" s="6" t="s">
        <v>11133</v>
      </c>
      <c r="F302" s="11"/>
    </row>
    <row r="303" spans="1:6">
      <c r="A303" s="6" t="s">
        <v>8545</v>
      </c>
      <c r="B303" s="5">
        <v>1971</v>
      </c>
      <c r="C303" s="5" t="s">
        <v>11100</v>
      </c>
      <c r="D303" s="5">
        <v>1</v>
      </c>
      <c r="E303" s="6" t="s">
        <v>11134</v>
      </c>
      <c r="F303" s="11"/>
    </row>
    <row r="304" spans="1:6">
      <c r="A304" s="6" t="s">
        <v>11130</v>
      </c>
      <c r="B304" s="5">
        <v>1971</v>
      </c>
      <c r="C304" s="5" t="s">
        <v>210</v>
      </c>
      <c r="D304" s="5">
        <v>1</v>
      </c>
      <c r="E304" s="6" t="s">
        <v>2435</v>
      </c>
      <c r="F304" s="11"/>
    </row>
    <row r="305" spans="1:6">
      <c r="A305" s="6" t="s">
        <v>2496</v>
      </c>
      <c r="B305" s="5">
        <v>1971</v>
      </c>
      <c r="C305" s="5" t="s">
        <v>11093</v>
      </c>
      <c r="D305" s="5">
        <v>1</v>
      </c>
      <c r="E305" s="6" t="s">
        <v>2495</v>
      </c>
      <c r="F305" s="11"/>
    </row>
    <row r="306" spans="1:6">
      <c r="A306" s="6" t="s">
        <v>11130</v>
      </c>
      <c r="B306" s="5">
        <v>1971</v>
      </c>
      <c r="C306" s="5" t="s">
        <v>205</v>
      </c>
      <c r="D306" s="5">
        <v>1</v>
      </c>
      <c r="E306" s="6" t="s">
        <v>2475</v>
      </c>
      <c r="F306" s="11"/>
    </row>
    <row r="307" spans="1:6">
      <c r="A307" s="6" t="s">
        <v>2496</v>
      </c>
      <c r="B307" s="5">
        <v>1971</v>
      </c>
      <c r="C307" s="5" t="s">
        <v>11096</v>
      </c>
      <c r="D307" s="5">
        <v>1</v>
      </c>
      <c r="E307" s="6" t="s">
        <v>11135</v>
      </c>
      <c r="F307" s="11"/>
    </row>
    <row r="308" spans="1:6">
      <c r="A308" s="6" t="s">
        <v>2496</v>
      </c>
      <c r="B308" s="5">
        <v>1971</v>
      </c>
      <c r="C308" s="5" t="s">
        <v>11116</v>
      </c>
      <c r="D308" s="5">
        <v>1</v>
      </c>
      <c r="E308" s="6" t="s">
        <v>11136</v>
      </c>
      <c r="F308" s="11"/>
    </row>
    <row r="309" spans="1:6">
      <c r="A309" s="6" t="s">
        <v>8487</v>
      </c>
      <c r="B309" s="5">
        <v>1971</v>
      </c>
      <c r="C309" s="5" t="s">
        <v>11137</v>
      </c>
      <c r="D309" s="5">
        <v>1</v>
      </c>
      <c r="E309" s="6" t="s">
        <v>11138</v>
      </c>
      <c r="F309" s="11"/>
    </row>
    <row r="310" spans="1:6">
      <c r="A310" s="6" t="s">
        <v>11139</v>
      </c>
      <c r="B310" s="5">
        <v>1971</v>
      </c>
      <c r="C310" s="5" t="s">
        <v>11007</v>
      </c>
      <c r="D310" s="5">
        <v>1</v>
      </c>
      <c r="E310" s="6" t="s">
        <v>11126</v>
      </c>
      <c r="F310" s="11"/>
    </row>
    <row r="311" spans="1:6">
      <c r="A311" s="6" t="s">
        <v>11140</v>
      </c>
      <c r="B311" s="5">
        <v>1971</v>
      </c>
      <c r="C311" s="5" t="s">
        <v>11009</v>
      </c>
      <c r="D311" s="5">
        <v>1</v>
      </c>
      <c r="E311" s="6" t="s">
        <v>11141</v>
      </c>
      <c r="F311" s="11"/>
    </row>
    <row r="312" spans="1:6">
      <c r="A312" s="6" t="s">
        <v>8525</v>
      </c>
      <c r="B312" s="5">
        <v>1971</v>
      </c>
      <c r="C312" s="5" t="s">
        <v>11011</v>
      </c>
      <c r="D312" s="5">
        <v>1</v>
      </c>
      <c r="E312" s="6" t="s">
        <v>11142</v>
      </c>
      <c r="F312" s="11"/>
    </row>
    <row r="313" spans="1:6">
      <c r="A313" s="6" t="s">
        <v>2529</v>
      </c>
      <c r="B313" s="5">
        <v>1972</v>
      </c>
      <c r="C313" s="5" t="s">
        <v>204</v>
      </c>
      <c r="D313" s="5">
        <v>1</v>
      </c>
      <c r="E313" s="6"/>
      <c r="F313" s="11"/>
    </row>
    <row r="314" spans="1:6">
      <c r="A314" s="6" t="s">
        <v>2529</v>
      </c>
      <c r="B314" s="5">
        <v>1972</v>
      </c>
      <c r="C314" s="5" t="s">
        <v>11089</v>
      </c>
      <c r="D314" s="5">
        <v>1</v>
      </c>
      <c r="E314" s="6" t="s">
        <v>2551</v>
      </c>
      <c r="F314" s="11"/>
    </row>
    <row r="315" spans="1:6">
      <c r="A315" s="6" t="s">
        <v>8489</v>
      </c>
      <c r="B315" s="5">
        <v>1972</v>
      </c>
      <c r="C315" s="5" t="s">
        <v>10932</v>
      </c>
      <c r="D315" s="5">
        <v>1</v>
      </c>
      <c r="E315" s="6"/>
      <c r="F315" s="11"/>
    </row>
    <row r="316" spans="1:6">
      <c r="A316" s="6" t="s">
        <v>2478</v>
      </c>
      <c r="B316" s="5">
        <v>1972</v>
      </c>
      <c r="C316" s="5" t="s">
        <v>11091</v>
      </c>
      <c r="D316" s="5">
        <v>1</v>
      </c>
      <c r="E316" s="6" t="s">
        <v>1728</v>
      </c>
      <c r="F316" s="11"/>
    </row>
    <row r="317" spans="1:6">
      <c r="A317" s="6" t="s">
        <v>68</v>
      </c>
      <c r="B317" s="5">
        <v>1972</v>
      </c>
      <c r="C317" s="5" t="s">
        <v>11091</v>
      </c>
      <c r="D317" s="5">
        <v>1</v>
      </c>
      <c r="E317" s="6" t="s">
        <v>11143</v>
      </c>
      <c r="F317" s="11"/>
    </row>
    <row r="318" spans="1:6">
      <c r="A318" s="6" t="s">
        <v>2529</v>
      </c>
      <c r="B318" s="5">
        <v>1972</v>
      </c>
      <c r="C318" s="5" t="s">
        <v>222</v>
      </c>
      <c r="D318" s="5">
        <v>1</v>
      </c>
      <c r="E318" s="5" t="s">
        <v>2145</v>
      </c>
      <c r="F318" s="11"/>
    </row>
    <row r="319" spans="1:6">
      <c r="A319" s="6" t="s">
        <v>2529</v>
      </c>
      <c r="B319" s="5">
        <v>1972</v>
      </c>
      <c r="C319" s="5" t="s">
        <v>217</v>
      </c>
      <c r="D319" s="5">
        <v>1</v>
      </c>
      <c r="E319" s="6" t="s">
        <v>11144</v>
      </c>
      <c r="F319" s="11"/>
    </row>
    <row r="320" spans="1:6">
      <c r="A320" s="5" t="s">
        <v>8560</v>
      </c>
      <c r="B320" s="5">
        <v>1972</v>
      </c>
      <c r="C320" s="5" t="s">
        <v>1810</v>
      </c>
      <c r="D320" s="5">
        <v>1</v>
      </c>
      <c r="E320" s="6" t="s">
        <v>2550</v>
      </c>
      <c r="F320" s="11"/>
    </row>
    <row r="321" spans="1:6">
      <c r="A321" s="6" t="s">
        <v>67</v>
      </c>
      <c r="B321" s="5">
        <v>1972</v>
      </c>
      <c r="C321" s="5" t="s">
        <v>445</v>
      </c>
      <c r="D321" s="5">
        <v>1</v>
      </c>
      <c r="E321" s="6" t="s">
        <v>11145</v>
      </c>
      <c r="F321" s="11"/>
    </row>
    <row r="322" spans="1:6">
      <c r="A322" s="5" t="s">
        <v>2529</v>
      </c>
      <c r="B322" s="5">
        <v>1972</v>
      </c>
      <c r="C322" s="5" t="s">
        <v>11100</v>
      </c>
      <c r="D322" s="5">
        <v>1</v>
      </c>
      <c r="E322" s="6" t="s">
        <v>11146</v>
      </c>
      <c r="F322" s="11"/>
    </row>
    <row r="323" spans="1:6">
      <c r="A323" s="6" t="s">
        <v>2529</v>
      </c>
      <c r="B323" s="5">
        <v>1972</v>
      </c>
      <c r="C323" s="5" t="s">
        <v>210</v>
      </c>
      <c r="D323" s="5">
        <v>1</v>
      </c>
      <c r="E323" s="6" t="s">
        <v>2380</v>
      </c>
      <c r="F323" s="11"/>
    </row>
    <row r="324" spans="1:6">
      <c r="A324" s="6" t="s">
        <v>68</v>
      </c>
      <c r="B324" s="5">
        <v>1972</v>
      </c>
      <c r="C324" s="5" t="s">
        <v>11093</v>
      </c>
      <c r="D324" s="5">
        <v>1</v>
      </c>
      <c r="E324" s="6" t="s">
        <v>2494</v>
      </c>
      <c r="F324" s="11"/>
    </row>
    <row r="325" spans="1:6">
      <c r="A325" s="6" t="s">
        <v>67</v>
      </c>
      <c r="B325" s="5">
        <v>1972</v>
      </c>
      <c r="C325" s="5" t="s">
        <v>205</v>
      </c>
      <c r="D325" s="5">
        <v>1</v>
      </c>
      <c r="E325" s="6" t="s">
        <v>2281</v>
      </c>
      <c r="F325" s="11"/>
    </row>
    <row r="326" spans="1:6">
      <c r="A326" s="6" t="s">
        <v>68</v>
      </c>
      <c r="B326" s="5">
        <v>1972</v>
      </c>
      <c r="C326" s="5" t="s">
        <v>11096</v>
      </c>
      <c r="D326" s="5">
        <v>1</v>
      </c>
      <c r="E326" s="6" t="s">
        <v>2484</v>
      </c>
      <c r="F326" s="11"/>
    </row>
    <row r="327" spans="1:6">
      <c r="A327" s="6" t="s">
        <v>2529</v>
      </c>
      <c r="B327" s="5">
        <v>1972</v>
      </c>
      <c r="C327" s="5" t="s">
        <v>11116</v>
      </c>
      <c r="D327" s="5">
        <v>1</v>
      </c>
      <c r="E327" s="6" t="s">
        <v>11147</v>
      </c>
      <c r="F327" s="11"/>
    </row>
    <row r="328" spans="1:6">
      <c r="A328" s="5" t="s">
        <v>2520</v>
      </c>
      <c r="B328" s="5">
        <v>1972</v>
      </c>
      <c r="C328" s="5" t="s">
        <v>11137</v>
      </c>
      <c r="D328" s="5">
        <v>1</v>
      </c>
      <c r="E328" s="6" t="s">
        <v>2559</v>
      </c>
      <c r="F328" s="11"/>
    </row>
    <row r="329" spans="1:6">
      <c r="A329" s="5" t="s">
        <v>11148</v>
      </c>
      <c r="B329" s="5">
        <v>1972</v>
      </c>
      <c r="C329" s="5" t="s">
        <v>11149</v>
      </c>
      <c r="D329" s="5">
        <v>1</v>
      </c>
      <c r="E329" s="6"/>
      <c r="F329" s="11"/>
    </row>
    <row r="330" spans="1:6">
      <c r="A330" s="6" t="s">
        <v>11150</v>
      </c>
      <c r="B330" s="5">
        <v>1972</v>
      </c>
      <c r="C330" s="5" t="s">
        <v>11009</v>
      </c>
      <c r="D330" s="5">
        <v>1</v>
      </c>
      <c r="E330" s="6"/>
      <c r="F330" s="11"/>
    </row>
    <row r="331" spans="1:6">
      <c r="A331" s="5" t="s">
        <v>2642</v>
      </c>
      <c r="B331" s="5">
        <v>1973</v>
      </c>
      <c r="C331" s="5" t="s">
        <v>204</v>
      </c>
      <c r="D331" s="5">
        <v>1</v>
      </c>
      <c r="E331" s="6"/>
      <c r="F331" s="11"/>
    </row>
    <row r="332" spans="1:6">
      <c r="A332" s="5" t="s">
        <v>2642</v>
      </c>
      <c r="B332" s="5">
        <v>1973</v>
      </c>
      <c r="C332" s="5" t="s">
        <v>11089</v>
      </c>
      <c r="D332" s="5">
        <v>1</v>
      </c>
      <c r="E332" s="6" t="s">
        <v>2653</v>
      </c>
      <c r="F332" s="11"/>
    </row>
    <row r="333" spans="1:6">
      <c r="A333" s="6" t="s">
        <v>11151</v>
      </c>
      <c r="B333" s="5">
        <v>1973</v>
      </c>
      <c r="C333" s="5" t="s">
        <v>10932</v>
      </c>
      <c r="D333" s="5">
        <v>1</v>
      </c>
      <c r="E333" s="6"/>
      <c r="F333" s="11"/>
    </row>
    <row r="334" spans="1:6">
      <c r="A334" s="6" t="s">
        <v>8557</v>
      </c>
      <c r="B334" s="5">
        <v>1973</v>
      </c>
      <c r="C334" s="5" t="s">
        <v>11091</v>
      </c>
      <c r="D334" s="5">
        <v>1</v>
      </c>
      <c r="E334" s="6" t="s">
        <v>11152</v>
      </c>
      <c r="F334" s="11"/>
    </row>
    <row r="335" spans="1:6">
      <c r="A335" s="6" t="s">
        <v>11153</v>
      </c>
      <c r="B335" s="5">
        <v>1973</v>
      </c>
      <c r="C335" s="5" t="s">
        <v>222</v>
      </c>
      <c r="D335" s="5">
        <v>1</v>
      </c>
      <c r="E335" s="6" t="s">
        <v>11154</v>
      </c>
      <c r="F335" s="11"/>
    </row>
    <row r="336" spans="1:6">
      <c r="A336" s="5" t="s">
        <v>11155</v>
      </c>
      <c r="B336" s="5">
        <v>1973</v>
      </c>
      <c r="C336" s="5" t="s">
        <v>217</v>
      </c>
      <c r="D336" s="5">
        <v>1</v>
      </c>
      <c r="E336" s="6" t="s">
        <v>11156</v>
      </c>
      <c r="F336" s="11"/>
    </row>
    <row r="337" spans="1:6">
      <c r="A337" s="5" t="s">
        <v>11155</v>
      </c>
      <c r="B337" s="5">
        <v>1973</v>
      </c>
      <c r="C337" s="5" t="s">
        <v>1810</v>
      </c>
      <c r="D337" s="5">
        <v>1</v>
      </c>
      <c r="E337" s="6" t="s">
        <v>2196</v>
      </c>
      <c r="F337" s="11"/>
    </row>
    <row r="338" spans="1:6">
      <c r="A338" s="5" t="s">
        <v>8639</v>
      </c>
      <c r="B338" s="5">
        <v>1973</v>
      </c>
      <c r="C338" s="5" t="s">
        <v>445</v>
      </c>
      <c r="D338" s="5">
        <v>1</v>
      </c>
      <c r="E338" s="6" t="s">
        <v>1556</v>
      </c>
      <c r="F338" s="11"/>
    </row>
    <row r="339" spans="1:6">
      <c r="A339" s="5" t="s">
        <v>8627</v>
      </c>
      <c r="B339" s="5">
        <v>1973</v>
      </c>
      <c r="C339" s="5" t="s">
        <v>11100</v>
      </c>
      <c r="D339" s="5">
        <v>1</v>
      </c>
      <c r="E339" s="6" t="s">
        <v>11157</v>
      </c>
      <c r="F339" s="11"/>
    </row>
    <row r="340" spans="1:6">
      <c r="A340" s="6" t="s">
        <v>8557</v>
      </c>
      <c r="B340" s="5">
        <v>1973</v>
      </c>
      <c r="C340" s="5" t="s">
        <v>210</v>
      </c>
      <c r="D340" s="5">
        <v>1</v>
      </c>
      <c r="E340" s="6" t="s">
        <v>11158</v>
      </c>
      <c r="F340" s="11"/>
    </row>
    <row r="341" spans="1:6">
      <c r="A341" s="5" t="s">
        <v>2642</v>
      </c>
      <c r="B341" s="5">
        <v>1973</v>
      </c>
      <c r="C341" s="5" t="s">
        <v>11093</v>
      </c>
      <c r="D341" s="5">
        <v>1</v>
      </c>
      <c r="E341" s="6" t="s">
        <v>11159</v>
      </c>
      <c r="F341" s="11"/>
    </row>
    <row r="342" spans="1:6">
      <c r="A342" s="5" t="s">
        <v>11160</v>
      </c>
      <c r="B342" s="5">
        <v>1973</v>
      </c>
      <c r="C342" s="5" t="s">
        <v>205</v>
      </c>
      <c r="D342" s="5">
        <v>1</v>
      </c>
      <c r="E342" s="6" t="s">
        <v>2231</v>
      </c>
      <c r="F342" s="11"/>
    </row>
    <row r="343" spans="1:6">
      <c r="A343" s="6" t="s">
        <v>11161</v>
      </c>
      <c r="B343" s="5">
        <v>1973</v>
      </c>
      <c r="C343" s="5" t="s">
        <v>11096</v>
      </c>
      <c r="D343" s="5">
        <v>1</v>
      </c>
      <c r="E343" s="6" t="s">
        <v>11162</v>
      </c>
      <c r="F343" s="11"/>
    </row>
    <row r="344" spans="1:6">
      <c r="A344" s="5" t="s">
        <v>11155</v>
      </c>
      <c r="B344" s="5">
        <v>1973</v>
      </c>
      <c r="C344" s="5" t="s">
        <v>11116</v>
      </c>
      <c r="D344" s="5">
        <v>1</v>
      </c>
      <c r="E344" s="6" t="s">
        <v>11163</v>
      </c>
      <c r="F344" s="11"/>
    </row>
    <row r="345" spans="1:6">
      <c r="A345" s="5" t="s">
        <v>11161</v>
      </c>
      <c r="B345" s="5">
        <v>1973</v>
      </c>
      <c r="C345" s="5" t="s">
        <v>11137</v>
      </c>
      <c r="D345" s="5">
        <v>1</v>
      </c>
      <c r="E345" s="6" t="s">
        <v>11164</v>
      </c>
      <c r="F345" s="11"/>
    </row>
    <row r="346" spans="1:6">
      <c r="A346" s="5" t="s">
        <v>11165</v>
      </c>
      <c r="B346" s="5">
        <v>1973</v>
      </c>
      <c r="C346" s="5" t="s">
        <v>11149</v>
      </c>
      <c r="D346" s="5">
        <v>1</v>
      </c>
      <c r="E346" s="6"/>
      <c r="F346" s="11"/>
    </row>
    <row r="347" spans="1:6">
      <c r="A347" s="6" t="s">
        <v>11166</v>
      </c>
      <c r="B347" s="5">
        <v>1973</v>
      </c>
      <c r="C347" s="5" t="s">
        <v>11009</v>
      </c>
      <c r="D347" s="5">
        <v>1</v>
      </c>
      <c r="E347" s="6"/>
      <c r="F347" s="11"/>
    </row>
    <row r="348" spans="1:6">
      <c r="A348" s="5" t="s">
        <v>11167</v>
      </c>
      <c r="B348" s="5">
        <v>1973</v>
      </c>
      <c r="C348" s="5" t="s">
        <v>10971</v>
      </c>
      <c r="D348" s="5">
        <v>1</v>
      </c>
      <c r="E348" s="6"/>
      <c r="F348" s="11"/>
    </row>
    <row r="349" spans="1:6">
      <c r="A349" s="6" t="s">
        <v>11168</v>
      </c>
      <c r="B349" s="5">
        <v>1973</v>
      </c>
      <c r="C349" s="5" t="s">
        <v>11011</v>
      </c>
      <c r="D349" s="5">
        <v>1</v>
      </c>
      <c r="E349" s="6"/>
      <c r="F349" s="11"/>
    </row>
    <row r="350" spans="1:6">
      <c r="A350" s="6" t="s">
        <v>8710</v>
      </c>
      <c r="B350" s="5">
        <v>1974</v>
      </c>
      <c r="C350" s="5" t="s">
        <v>204</v>
      </c>
      <c r="D350" s="5">
        <v>1</v>
      </c>
      <c r="E350" s="6"/>
      <c r="F350" s="11"/>
    </row>
    <row r="351" spans="1:6">
      <c r="A351" s="5" t="s">
        <v>2629</v>
      </c>
      <c r="B351" s="5">
        <v>1974</v>
      </c>
      <c r="C351" s="5" t="s">
        <v>11089</v>
      </c>
      <c r="D351" s="5">
        <v>1</v>
      </c>
      <c r="E351" s="6" t="s">
        <v>2361</v>
      </c>
      <c r="F351" s="11"/>
    </row>
    <row r="352" spans="1:6">
      <c r="A352" s="6" t="s">
        <v>8710</v>
      </c>
      <c r="B352" s="5">
        <v>1974</v>
      </c>
      <c r="C352" s="5" t="s">
        <v>10932</v>
      </c>
      <c r="D352" s="5">
        <v>1</v>
      </c>
      <c r="E352" s="6"/>
      <c r="F352" s="11"/>
    </row>
    <row r="353" spans="1:6">
      <c r="A353" s="5" t="s">
        <v>2629</v>
      </c>
      <c r="B353" s="5">
        <v>1974</v>
      </c>
      <c r="C353" s="5" t="s">
        <v>11091</v>
      </c>
      <c r="D353" s="5">
        <v>1</v>
      </c>
      <c r="E353" s="6" t="s">
        <v>2613</v>
      </c>
      <c r="F353" s="11"/>
    </row>
    <row r="354" spans="1:6">
      <c r="A354" s="5" t="s">
        <v>8692</v>
      </c>
      <c r="B354" s="5">
        <v>1974</v>
      </c>
      <c r="C354" s="5" t="s">
        <v>222</v>
      </c>
      <c r="D354" s="5">
        <v>1</v>
      </c>
      <c r="E354" s="6" t="s">
        <v>2545</v>
      </c>
      <c r="F354" s="11"/>
    </row>
    <row r="355" spans="1:6">
      <c r="A355" s="5" t="s">
        <v>8692</v>
      </c>
      <c r="B355" s="5">
        <v>1974</v>
      </c>
      <c r="C355" s="5" t="s">
        <v>217</v>
      </c>
      <c r="D355" s="5">
        <v>1</v>
      </c>
      <c r="E355" s="6" t="s">
        <v>11084</v>
      </c>
      <c r="F355" s="11"/>
    </row>
    <row r="356" spans="1:6">
      <c r="A356" s="5" t="s">
        <v>8692</v>
      </c>
      <c r="B356" s="5">
        <v>1974</v>
      </c>
      <c r="C356" s="5" t="s">
        <v>1810</v>
      </c>
      <c r="D356" s="5">
        <v>1</v>
      </c>
      <c r="E356" s="6" t="s">
        <v>11169</v>
      </c>
      <c r="F356" s="11"/>
    </row>
    <row r="357" spans="1:6">
      <c r="A357" s="5" t="s">
        <v>8682</v>
      </c>
      <c r="B357" s="5">
        <v>1974</v>
      </c>
      <c r="C357" s="5" t="s">
        <v>445</v>
      </c>
      <c r="D357" s="5">
        <v>1</v>
      </c>
      <c r="E357" s="6" t="s">
        <v>11170</v>
      </c>
      <c r="F357" s="11"/>
    </row>
    <row r="358" spans="1:6">
      <c r="A358" s="5" t="s">
        <v>8682</v>
      </c>
      <c r="B358" s="5">
        <v>1974</v>
      </c>
      <c r="C358" s="5" t="s">
        <v>11100</v>
      </c>
      <c r="D358" s="5">
        <v>1</v>
      </c>
      <c r="E358" s="6" t="s">
        <v>11171</v>
      </c>
      <c r="F358" s="11"/>
    </row>
    <row r="359" spans="1:6">
      <c r="A359" s="5" t="s">
        <v>2591</v>
      </c>
      <c r="B359" s="5">
        <v>1974</v>
      </c>
      <c r="C359" s="5" t="s">
        <v>210</v>
      </c>
      <c r="D359" s="5">
        <v>1</v>
      </c>
      <c r="E359" s="6" t="s">
        <v>1801</v>
      </c>
      <c r="F359" s="11"/>
    </row>
    <row r="360" spans="1:6">
      <c r="A360" s="6" t="s">
        <v>2627</v>
      </c>
      <c r="B360" s="5">
        <v>1974</v>
      </c>
      <c r="C360" s="5" t="s">
        <v>11093</v>
      </c>
      <c r="D360" s="5">
        <v>1</v>
      </c>
      <c r="E360" s="6" t="s">
        <v>998</v>
      </c>
      <c r="F360" s="11"/>
    </row>
    <row r="361" spans="1:6">
      <c r="A361" s="6" t="s">
        <v>2578</v>
      </c>
      <c r="B361" s="5">
        <v>1974</v>
      </c>
      <c r="C361" s="5" t="s">
        <v>205</v>
      </c>
      <c r="D361" s="5">
        <v>1</v>
      </c>
      <c r="E361" s="6" t="s">
        <v>2374</v>
      </c>
      <c r="F361" s="11"/>
    </row>
    <row r="362" spans="1:6">
      <c r="A362" s="6" t="s">
        <v>2627</v>
      </c>
      <c r="B362" s="5">
        <v>1974</v>
      </c>
      <c r="C362" s="5" t="s">
        <v>11096</v>
      </c>
      <c r="D362" s="5">
        <v>1</v>
      </c>
      <c r="E362" s="6" t="s">
        <v>2121</v>
      </c>
      <c r="F362" s="11"/>
    </row>
    <row r="363" spans="1:6">
      <c r="A363" s="5" t="s">
        <v>11172</v>
      </c>
      <c r="B363" s="5">
        <v>1974</v>
      </c>
      <c r="C363" s="5" t="s">
        <v>11116</v>
      </c>
      <c r="D363" s="5">
        <v>1</v>
      </c>
      <c r="E363" s="6" t="s">
        <v>11173</v>
      </c>
      <c r="F363" s="11"/>
    </row>
    <row r="364" spans="1:6">
      <c r="A364" s="5" t="s">
        <v>2627</v>
      </c>
      <c r="B364" s="5">
        <v>1974</v>
      </c>
      <c r="C364" s="5" t="s">
        <v>11137</v>
      </c>
      <c r="D364" s="5">
        <v>1</v>
      </c>
      <c r="E364" s="6" t="s">
        <v>2304</v>
      </c>
      <c r="F364" s="11"/>
    </row>
    <row r="365" spans="1:6">
      <c r="A365" s="6" t="s">
        <v>11174</v>
      </c>
      <c r="B365" s="5">
        <v>1974</v>
      </c>
      <c r="C365" s="5" t="s">
        <v>11149</v>
      </c>
      <c r="D365" s="5">
        <v>1</v>
      </c>
      <c r="E365" s="6"/>
      <c r="F365" s="11"/>
    </row>
    <row r="366" spans="1:6">
      <c r="A366" s="6" t="s">
        <v>11175</v>
      </c>
      <c r="B366" s="5">
        <v>1974</v>
      </c>
      <c r="C366" s="5" t="s">
        <v>11009</v>
      </c>
      <c r="D366" s="5">
        <v>1</v>
      </c>
      <c r="E366" s="6"/>
      <c r="F366" s="11"/>
    </row>
    <row r="367" spans="1:6">
      <c r="A367" s="6" t="s">
        <v>11176</v>
      </c>
      <c r="B367" s="5">
        <v>1974</v>
      </c>
      <c r="C367" s="5" t="s">
        <v>10971</v>
      </c>
      <c r="D367" s="5">
        <v>1</v>
      </c>
      <c r="E367" s="6"/>
      <c r="F367" s="11"/>
    </row>
    <row r="368" spans="1:6">
      <c r="A368" s="5" t="s">
        <v>11177</v>
      </c>
      <c r="B368" s="5">
        <v>1974</v>
      </c>
      <c r="C368" s="5" t="s">
        <v>11011</v>
      </c>
      <c r="D368" s="5">
        <v>1</v>
      </c>
      <c r="E368" s="6"/>
      <c r="F368" s="11"/>
    </row>
    <row r="369" spans="1:6">
      <c r="A369" s="6" t="s">
        <v>11178</v>
      </c>
      <c r="B369" s="5">
        <v>1975</v>
      </c>
      <c r="C369" s="5" t="s">
        <v>204</v>
      </c>
      <c r="D369" s="5">
        <v>1</v>
      </c>
      <c r="E369" s="6"/>
      <c r="F369" s="11"/>
    </row>
    <row r="370" spans="1:6">
      <c r="A370" s="6" t="s">
        <v>74</v>
      </c>
      <c r="B370" s="5">
        <v>1975</v>
      </c>
      <c r="C370" s="5" t="s">
        <v>11089</v>
      </c>
      <c r="D370" s="5">
        <v>1</v>
      </c>
      <c r="E370" s="6" t="s">
        <v>2151</v>
      </c>
      <c r="F370" s="11"/>
    </row>
    <row r="371" spans="1:6">
      <c r="A371" s="6" t="s">
        <v>11178</v>
      </c>
      <c r="B371" s="5">
        <v>1975</v>
      </c>
      <c r="C371" s="5" t="s">
        <v>11091</v>
      </c>
      <c r="D371" s="5">
        <v>1</v>
      </c>
      <c r="E371" s="6" t="s">
        <v>2663</v>
      </c>
      <c r="F371" s="11"/>
    </row>
    <row r="372" spans="1:6">
      <c r="A372" s="6" t="s">
        <v>74</v>
      </c>
      <c r="B372" s="5">
        <v>1975</v>
      </c>
      <c r="C372" s="5" t="s">
        <v>222</v>
      </c>
      <c r="D372" s="5">
        <v>1</v>
      </c>
      <c r="E372" s="6" t="s">
        <v>2693</v>
      </c>
      <c r="F372" s="11"/>
    </row>
    <row r="373" spans="1:6">
      <c r="A373" s="6" t="s">
        <v>11179</v>
      </c>
      <c r="B373" s="5">
        <v>1975</v>
      </c>
      <c r="C373" s="5" t="s">
        <v>217</v>
      </c>
      <c r="D373" s="5">
        <v>1</v>
      </c>
      <c r="E373" s="6" t="s">
        <v>11084</v>
      </c>
      <c r="F373" s="11"/>
    </row>
    <row r="374" spans="1:6">
      <c r="A374" s="6" t="s">
        <v>2677</v>
      </c>
      <c r="B374" s="5">
        <v>1975</v>
      </c>
      <c r="C374" s="5" t="s">
        <v>1810</v>
      </c>
      <c r="D374" s="5">
        <v>1</v>
      </c>
      <c r="E374" s="6" t="s">
        <v>3131</v>
      </c>
      <c r="F374" s="11"/>
    </row>
    <row r="375" spans="1:6">
      <c r="A375" s="6" t="s">
        <v>75</v>
      </c>
      <c r="B375" s="5">
        <v>1975</v>
      </c>
      <c r="C375" s="5" t="s">
        <v>445</v>
      </c>
      <c r="D375" s="5">
        <v>1</v>
      </c>
      <c r="E375" s="6" t="s">
        <v>2700</v>
      </c>
      <c r="F375" s="11"/>
    </row>
    <row r="376" spans="1:6">
      <c r="A376" s="5" t="s">
        <v>77</v>
      </c>
      <c r="B376" s="5">
        <v>1975</v>
      </c>
      <c r="C376" s="5" t="s">
        <v>11100</v>
      </c>
      <c r="D376" s="5">
        <v>1</v>
      </c>
      <c r="E376" s="6" t="s">
        <v>11180</v>
      </c>
      <c r="F376" s="11"/>
    </row>
    <row r="377" spans="1:6">
      <c r="A377" s="6" t="s">
        <v>11178</v>
      </c>
      <c r="B377" s="5">
        <v>1975</v>
      </c>
      <c r="C377" s="5" t="s">
        <v>210</v>
      </c>
      <c r="D377" s="5">
        <v>1</v>
      </c>
      <c r="E377" s="6" t="s">
        <v>2492</v>
      </c>
      <c r="F377" s="11"/>
    </row>
    <row r="378" spans="1:6">
      <c r="A378" s="6" t="s">
        <v>11178</v>
      </c>
      <c r="B378" s="5">
        <v>1975</v>
      </c>
      <c r="C378" s="5" t="s">
        <v>11093</v>
      </c>
      <c r="D378" s="5">
        <v>1</v>
      </c>
      <c r="E378" s="6" t="s">
        <v>11181</v>
      </c>
      <c r="F378" s="11"/>
    </row>
    <row r="379" spans="1:6">
      <c r="A379" s="5" t="s">
        <v>2630</v>
      </c>
      <c r="B379" s="5">
        <v>1975</v>
      </c>
      <c r="C379" s="5" t="s">
        <v>205</v>
      </c>
      <c r="D379" s="5">
        <v>1</v>
      </c>
      <c r="E379" s="6" t="s">
        <v>2530</v>
      </c>
      <c r="F379" s="11"/>
    </row>
    <row r="380" spans="1:6">
      <c r="A380" s="6" t="s">
        <v>8686</v>
      </c>
      <c r="B380" s="5">
        <v>1975</v>
      </c>
      <c r="C380" s="5" t="s">
        <v>11096</v>
      </c>
      <c r="D380" s="5">
        <v>1</v>
      </c>
      <c r="E380" s="6" t="s">
        <v>1398</v>
      </c>
      <c r="F380" s="11"/>
    </row>
    <row r="381" spans="1:6">
      <c r="A381" s="5" t="s">
        <v>2639</v>
      </c>
      <c r="B381" s="5">
        <v>1975</v>
      </c>
      <c r="C381" s="5" t="s">
        <v>11116</v>
      </c>
      <c r="D381" s="5">
        <v>1</v>
      </c>
      <c r="E381" s="6" t="s">
        <v>2628</v>
      </c>
      <c r="F381" s="11"/>
    </row>
    <row r="382" spans="1:6">
      <c r="A382" s="5" t="s">
        <v>76</v>
      </c>
      <c r="B382" s="5">
        <v>1975</v>
      </c>
      <c r="C382" s="5" t="s">
        <v>11137</v>
      </c>
      <c r="D382" s="5">
        <v>1</v>
      </c>
      <c r="E382" s="6" t="s">
        <v>2306</v>
      </c>
      <c r="F382" s="11"/>
    </row>
    <row r="383" spans="1:6">
      <c r="A383" s="6" t="s">
        <v>11182</v>
      </c>
      <c r="B383" s="5">
        <v>1975</v>
      </c>
      <c r="C383" s="5" t="s">
        <v>10932</v>
      </c>
      <c r="D383" s="5">
        <v>1</v>
      </c>
      <c r="E383" s="6"/>
      <c r="F383" s="11"/>
    </row>
    <row r="384" spans="1:6">
      <c r="A384" s="5" t="s">
        <v>11183</v>
      </c>
      <c r="B384" s="5">
        <v>1975</v>
      </c>
      <c r="C384" s="5" t="s">
        <v>11149</v>
      </c>
      <c r="D384" s="5">
        <v>1</v>
      </c>
      <c r="E384" s="6" t="s">
        <v>11184</v>
      </c>
      <c r="F384" s="11"/>
    </row>
    <row r="385" spans="1:6">
      <c r="A385" s="6" t="s">
        <v>11185</v>
      </c>
      <c r="B385" s="5">
        <v>1975</v>
      </c>
      <c r="C385" s="5" t="s">
        <v>11009</v>
      </c>
      <c r="D385" s="5">
        <v>1</v>
      </c>
      <c r="E385" s="6" t="s">
        <v>11186</v>
      </c>
      <c r="F385" s="11"/>
    </row>
    <row r="386" spans="1:6">
      <c r="A386" s="6" t="s">
        <v>8797</v>
      </c>
      <c r="B386" s="5">
        <v>1975</v>
      </c>
      <c r="C386" s="5" t="s">
        <v>10971</v>
      </c>
      <c r="D386" s="5">
        <v>1</v>
      </c>
      <c r="E386" s="6" t="s">
        <v>11119</v>
      </c>
      <c r="F386" s="11"/>
    </row>
    <row r="387" spans="1:6">
      <c r="A387" s="5" t="s">
        <v>11187</v>
      </c>
      <c r="B387" s="5">
        <v>1975</v>
      </c>
      <c r="C387" s="5" t="s">
        <v>11011</v>
      </c>
      <c r="D387" s="5">
        <v>1</v>
      </c>
      <c r="E387" s="6" t="s">
        <v>11188</v>
      </c>
      <c r="F387" s="11"/>
    </row>
    <row r="388" spans="1:6">
      <c r="A388" s="5" t="s">
        <v>78</v>
      </c>
      <c r="B388" s="5">
        <v>1976</v>
      </c>
      <c r="C388" s="5" t="s">
        <v>204</v>
      </c>
      <c r="D388" s="5">
        <v>1</v>
      </c>
      <c r="E388" s="6"/>
      <c r="F388" s="11"/>
    </row>
    <row r="389" spans="1:6">
      <c r="A389" s="5" t="s">
        <v>78</v>
      </c>
      <c r="B389" s="5">
        <v>1976</v>
      </c>
      <c r="C389" s="5" t="s">
        <v>11089</v>
      </c>
      <c r="D389" s="5">
        <v>1</v>
      </c>
      <c r="E389" s="6" t="s">
        <v>2699</v>
      </c>
      <c r="F389" s="11"/>
    </row>
    <row r="390" spans="1:6">
      <c r="A390" s="6" t="s">
        <v>8847</v>
      </c>
      <c r="B390" s="5">
        <v>1976</v>
      </c>
      <c r="C390" s="5" t="s">
        <v>11091</v>
      </c>
      <c r="D390" s="5">
        <v>1</v>
      </c>
      <c r="E390" s="5" t="s">
        <v>2832</v>
      </c>
      <c r="F390" s="11"/>
    </row>
    <row r="391" spans="1:6">
      <c r="A391" s="6" t="s">
        <v>11189</v>
      </c>
      <c r="B391" s="5">
        <v>1976</v>
      </c>
      <c r="C391" s="5" t="s">
        <v>222</v>
      </c>
      <c r="D391" s="5">
        <v>1</v>
      </c>
      <c r="E391" s="6" t="s">
        <v>4368</v>
      </c>
      <c r="F391" s="11"/>
    </row>
    <row r="392" spans="1:6">
      <c r="A392" s="6" t="s">
        <v>8847</v>
      </c>
      <c r="B392" s="5">
        <v>1976</v>
      </c>
      <c r="C392" s="5" t="s">
        <v>5095</v>
      </c>
      <c r="D392" s="5">
        <v>1</v>
      </c>
      <c r="E392" s="6" t="s">
        <v>11190</v>
      </c>
      <c r="F392" s="11"/>
    </row>
    <row r="393" spans="1:6">
      <c r="A393" s="6" t="s">
        <v>11191</v>
      </c>
      <c r="B393" s="5">
        <v>1976</v>
      </c>
      <c r="C393" s="5" t="s">
        <v>1810</v>
      </c>
      <c r="D393" s="5">
        <v>1</v>
      </c>
      <c r="E393" s="6" t="s">
        <v>3723</v>
      </c>
      <c r="F393" s="11"/>
    </row>
    <row r="394" spans="1:6">
      <c r="A394" s="6" t="s">
        <v>78</v>
      </c>
      <c r="B394" s="5">
        <v>1976</v>
      </c>
      <c r="C394" s="5" t="s">
        <v>445</v>
      </c>
      <c r="D394" s="5">
        <v>1</v>
      </c>
      <c r="E394" s="6" t="s">
        <v>2703</v>
      </c>
      <c r="F394" s="11"/>
    </row>
    <row r="395" spans="1:6">
      <c r="A395" s="6" t="s">
        <v>8847</v>
      </c>
      <c r="B395" s="5">
        <v>1976</v>
      </c>
      <c r="C395" s="5" t="s">
        <v>11100</v>
      </c>
      <c r="D395" s="5">
        <v>1</v>
      </c>
      <c r="E395" s="6" t="s">
        <v>11192</v>
      </c>
      <c r="F395" s="11"/>
    </row>
    <row r="396" spans="1:6">
      <c r="A396" s="6" t="s">
        <v>78</v>
      </c>
      <c r="B396" s="5">
        <v>1976</v>
      </c>
      <c r="C396" s="5" t="s">
        <v>210</v>
      </c>
      <c r="D396" s="5">
        <v>1</v>
      </c>
      <c r="E396" s="6" t="s">
        <v>2684</v>
      </c>
      <c r="F396" s="11"/>
    </row>
    <row r="397" spans="1:6">
      <c r="A397" s="6" t="s">
        <v>78</v>
      </c>
      <c r="B397" s="5">
        <v>1976</v>
      </c>
      <c r="C397" s="5" t="s">
        <v>11093</v>
      </c>
      <c r="D397" s="5">
        <v>1</v>
      </c>
      <c r="E397" s="6" t="s">
        <v>2740</v>
      </c>
      <c r="F397" s="11"/>
    </row>
    <row r="398" spans="1:6">
      <c r="A398" s="6" t="s">
        <v>78</v>
      </c>
      <c r="B398" s="5">
        <v>1976</v>
      </c>
      <c r="C398" s="5" t="s">
        <v>205</v>
      </c>
      <c r="D398" s="5">
        <v>1</v>
      </c>
      <c r="E398" s="6" t="s">
        <v>2374</v>
      </c>
      <c r="F398" s="11"/>
    </row>
    <row r="399" spans="1:6">
      <c r="A399" s="6" t="s">
        <v>78</v>
      </c>
      <c r="B399" s="5">
        <v>1976</v>
      </c>
      <c r="C399" s="5" t="s">
        <v>11096</v>
      </c>
      <c r="D399" s="5">
        <v>1</v>
      </c>
      <c r="E399" s="6" t="s">
        <v>2675</v>
      </c>
      <c r="F399" s="11"/>
    </row>
    <row r="400" spans="1:6">
      <c r="A400" s="5" t="s">
        <v>2723</v>
      </c>
      <c r="B400" s="5">
        <v>1976</v>
      </c>
      <c r="C400" s="5" t="s">
        <v>11116</v>
      </c>
      <c r="D400" s="5">
        <v>1</v>
      </c>
      <c r="E400" s="6" t="s">
        <v>2740</v>
      </c>
      <c r="F400" s="11"/>
    </row>
    <row r="401" spans="1:6">
      <c r="A401" s="6" t="s">
        <v>2723</v>
      </c>
      <c r="B401" s="5">
        <v>1976</v>
      </c>
      <c r="C401" s="5" t="s">
        <v>11137</v>
      </c>
      <c r="D401" s="5">
        <v>1</v>
      </c>
      <c r="E401" s="6" t="s">
        <v>884</v>
      </c>
      <c r="F401" s="11"/>
    </row>
    <row r="402" spans="1:6">
      <c r="A402" s="6" t="s">
        <v>8890</v>
      </c>
      <c r="B402" s="5">
        <v>1976</v>
      </c>
      <c r="C402" s="5" t="s">
        <v>11193</v>
      </c>
      <c r="D402" s="5">
        <v>1</v>
      </c>
      <c r="E402" s="6" t="s">
        <v>11194</v>
      </c>
      <c r="F402" s="11"/>
    </row>
    <row r="403" spans="1:6">
      <c r="A403" s="5" t="s">
        <v>11195</v>
      </c>
      <c r="B403" s="5">
        <v>1976</v>
      </c>
      <c r="C403" s="5" t="s">
        <v>11009</v>
      </c>
      <c r="D403" s="5">
        <v>1</v>
      </c>
      <c r="E403" s="6" t="s">
        <v>11196</v>
      </c>
      <c r="F403" s="11"/>
    </row>
    <row r="404" spans="1:6">
      <c r="A404" s="6" t="s">
        <v>11197</v>
      </c>
      <c r="B404" s="5">
        <v>1976</v>
      </c>
      <c r="C404" s="5" t="s">
        <v>11011</v>
      </c>
      <c r="D404" s="5">
        <v>1</v>
      </c>
      <c r="E404" s="6" t="s">
        <v>11198</v>
      </c>
      <c r="F404" s="11"/>
    </row>
    <row r="405" spans="1:6">
      <c r="A405" s="5" t="s">
        <v>79</v>
      </c>
      <c r="B405" s="5">
        <v>1977</v>
      </c>
      <c r="C405" s="5" t="s">
        <v>204</v>
      </c>
      <c r="D405" s="5">
        <v>1</v>
      </c>
      <c r="E405" s="6"/>
      <c r="F405" s="11"/>
    </row>
    <row r="406" spans="1:6">
      <c r="A406" s="5" t="s">
        <v>79</v>
      </c>
      <c r="B406" s="5">
        <v>1977</v>
      </c>
      <c r="C406" s="5" t="s">
        <v>11089</v>
      </c>
      <c r="D406" s="5">
        <v>1</v>
      </c>
      <c r="E406" s="6" t="s">
        <v>2761</v>
      </c>
      <c r="F406" s="11"/>
    </row>
    <row r="407" spans="1:6">
      <c r="A407" s="5" t="s">
        <v>79</v>
      </c>
      <c r="B407" s="5">
        <v>1977</v>
      </c>
      <c r="C407" s="5" t="s">
        <v>11091</v>
      </c>
      <c r="D407" s="5">
        <v>1</v>
      </c>
      <c r="E407" s="6" t="s">
        <v>11199</v>
      </c>
      <c r="F407" s="11"/>
    </row>
    <row r="408" spans="1:6">
      <c r="A408" s="5" t="s">
        <v>11200</v>
      </c>
      <c r="B408" s="5">
        <v>1977</v>
      </c>
      <c r="C408" s="5" t="s">
        <v>222</v>
      </c>
      <c r="D408" s="5">
        <v>1</v>
      </c>
      <c r="E408" s="6" t="s">
        <v>2145</v>
      </c>
      <c r="F408" s="11"/>
    </row>
    <row r="409" spans="1:6">
      <c r="A409" s="6" t="s">
        <v>8841</v>
      </c>
      <c r="B409" s="5">
        <v>1977</v>
      </c>
      <c r="C409" s="5" t="s">
        <v>5095</v>
      </c>
      <c r="D409" s="5">
        <v>1</v>
      </c>
      <c r="E409" s="6" t="s">
        <v>11201</v>
      </c>
      <c r="F409" s="11"/>
    </row>
    <row r="410" spans="1:6">
      <c r="A410" s="6" t="s">
        <v>8841</v>
      </c>
      <c r="B410" s="5">
        <v>1977</v>
      </c>
      <c r="C410" s="5" t="s">
        <v>1810</v>
      </c>
      <c r="D410" s="5">
        <v>1</v>
      </c>
      <c r="E410" s="6" t="s">
        <v>2253</v>
      </c>
      <c r="F410" s="11"/>
    </row>
    <row r="411" spans="1:6">
      <c r="A411" s="5" t="s">
        <v>79</v>
      </c>
      <c r="B411" s="5">
        <v>1977</v>
      </c>
      <c r="C411" s="5" t="s">
        <v>445</v>
      </c>
      <c r="D411" s="5">
        <v>1</v>
      </c>
      <c r="E411" s="6" t="s">
        <v>11202</v>
      </c>
      <c r="F411" s="11"/>
    </row>
    <row r="412" spans="1:6">
      <c r="A412" s="5" t="s">
        <v>11200</v>
      </c>
      <c r="B412" s="5">
        <v>1977</v>
      </c>
      <c r="C412" s="5" t="s">
        <v>11100</v>
      </c>
      <c r="D412" s="5">
        <v>1</v>
      </c>
      <c r="E412" s="6" t="s">
        <v>11203</v>
      </c>
      <c r="F412" s="11"/>
    </row>
    <row r="413" spans="1:6">
      <c r="A413" s="6" t="s">
        <v>79</v>
      </c>
      <c r="B413" s="5">
        <v>1977</v>
      </c>
      <c r="C413" s="5" t="s">
        <v>210</v>
      </c>
      <c r="D413" s="5">
        <v>1</v>
      </c>
      <c r="E413" s="6" t="s">
        <v>2769</v>
      </c>
      <c r="F413" s="11"/>
    </row>
    <row r="414" spans="1:6">
      <c r="A414" s="5" t="s">
        <v>11204</v>
      </c>
      <c r="B414" s="5">
        <v>1977</v>
      </c>
      <c r="C414" s="5" t="s">
        <v>11093</v>
      </c>
      <c r="D414" s="5">
        <v>1</v>
      </c>
      <c r="E414" s="6" t="s">
        <v>11205</v>
      </c>
      <c r="F414" s="11"/>
    </row>
    <row r="415" spans="1:6">
      <c r="A415" s="6" t="s">
        <v>2724</v>
      </c>
      <c r="B415" s="5">
        <v>1977</v>
      </c>
      <c r="C415" s="5" t="s">
        <v>205</v>
      </c>
      <c r="D415" s="5">
        <v>1</v>
      </c>
      <c r="E415" s="6" t="s">
        <v>2475</v>
      </c>
      <c r="F415" s="11"/>
    </row>
    <row r="416" spans="1:6">
      <c r="A416" s="5" t="s">
        <v>11200</v>
      </c>
      <c r="B416" s="5">
        <v>1977</v>
      </c>
      <c r="C416" s="5" t="s">
        <v>11096</v>
      </c>
      <c r="D416" s="5">
        <v>1</v>
      </c>
      <c r="E416" s="6" t="s">
        <v>11135</v>
      </c>
      <c r="F416" s="11"/>
    </row>
    <row r="417" spans="1:6">
      <c r="A417" s="5" t="s">
        <v>11206</v>
      </c>
      <c r="B417" s="5">
        <v>1977</v>
      </c>
      <c r="C417" s="5" t="s">
        <v>11116</v>
      </c>
      <c r="D417" s="5">
        <v>1</v>
      </c>
      <c r="E417" s="6" t="s">
        <v>11207</v>
      </c>
      <c r="F417" s="11"/>
    </row>
    <row r="418" spans="1:6">
      <c r="A418" s="5" t="s">
        <v>11200</v>
      </c>
      <c r="B418" s="5">
        <v>1977</v>
      </c>
      <c r="C418" s="5" t="s">
        <v>11137</v>
      </c>
      <c r="D418" s="5">
        <v>1</v>
      </c>
      <c r="E418" s="6" t="s">
        <v>2102</v>
      </c>
      <c r="F418" s="11"/>
    </row>
    <row r="419" spans="1:6">
      <c r="A419" s="6" t="s">
        <v>7204</v>
      </c>
      <c r="B419" s="5">
        <v>1977</v>
      </c>
      <c r="C419" s="5" t="s">
        <v>11208</v>
      </c>
      <c r="D419" s="5">
        <v>1</v>
      </c>
      <c r="E419" s="6" t="s">
        <v>11209</v>
      </c>
      <c r="F419" s="11"/>
    </row>
    <row r="420" spans="1:6">
      <c r="A420" s="5" t="s">
        <v>8939</v>
      </c>
      <c r="B420" s="5">
        <v>1977</v>
      </c>
      <c r="C420" s="5" t="s">
        <v>11210</v>
      </c>
      <c r="D420" s="5">
        <v>1</v>
      </c>
      <c r="E420" s="6" t="s">
        <v>11211</v>
      </c>
      <c r="F420" s="11"/>
    </row>
    <row r="421" spans="1:6">
      <c r="A421" s="5" t="s">
        <v>11212</v>
      </c>
      <c r="B421" s="5">
        <v>1977</v>
      </c>
      <c r="C421" s="5" t="s">
        <v>11009</v>
      </c>
      <c r="D421" s="5">
        <v>1</v>
      </c>
      <c r="E421" s="6" t="s">
        <v>11213</v>
      </c>
      <c r="F421" s="11"/>
    </row>
    <row r="422" spans="1:6">
      <c r="A422" s="6" t="s">
        <v>81</v>
      </c>
      <c r="B422" s="5">
        <v>1978</v>
      </c>
      <c r="C422" s="5" t="s">
        <v>204</v>
      </c>
      <c r="D422" s="5">
        <v>1</v>
      </c>
      <c r="E422" s="6"/>
      <c r="F422" s="11"/>
    </row>
    <row r="423" spans="1:6">
      <c r="A423" s="5" t="s">
        <v>2817</v>
      </c>
      <c r="B423" s="5">
        <v>1978</v>
      </c>
      <c r="C423" s="5" t="s">
        <v>11089</v>
      </c>
      <c r="D423" s="5">
        <v>1</v>
      </c>
      <c r="E423" s="6" t="s">
        <v>2832</v>
      </c>
      <c r="F423" s="11"/>
    </row>
    <row r="424" spans="1:6">
      <c r="A424" s="6" t="s">
        <v>81</v>
      </c>
      <c r="B424" s="5">
        <v>1978</v>
      </c>
      <c r="C424" s="5" t="s">
        <v>11091</v>
      </c>
      <c r="D424" s="5">
        <v>1</v>
      </c>
      <c r="E424" s="6" t="s">
        <v>2615</v>
      </c>
      <c r="F424" s="11"/>
    </row>
    <row r="425" spans="1:6">
      <c r="A425" s="6" t="s">
        <v>81</v>
      </c>
      <c r="B425" s="5">
        <v>1978</v>
      </c>
      <c r="C425" s="5" t="s">
        <v>222</v>
      </c>
      <c r="D425" s="5">
        <v>1</v>
      </c>
      <c r="E425" s="6" t="s">
        <v>2545</v>
      </c>
      <c r="F425" s="11"/>
    </row>
    <row r="426" spans="1:6">
      <c r="A426" s="5" t="s">
        <v>2773</v>
      </c>
      <c r="B426" s="5">
        <v>1978</v>
      </c>
      <c r="C426" s="5" t="s">
        <v>5095</v>
      </c>
      <c r="D426" s="5">
        <v>1</v>
      </c>
      <c r="E426" s="6" t="s">
        <v>11214</v>
      </c>
      <c r="F426" s="11"/>
    </row>
    <row r="427" spans="1:6">
      <c r="A427" s="5" t="s">
        <v>9055</v>
      </c>
      <c r="B427" s="5">
        <v>1978</v>
      </c>
      <c r="C427" s="5" t="s">
        <v>1810</v>
      </c>
      <c r="D427" s="5">
        <v>1</v>
      </c>
      <c r="E427" s="6" t="s">
        <v>2549</v>
      </c>
      <c r="F427" s="11"/>
    </row>
    <row r="428" spans="1:6">
      <c r="A428" s="5" t="s">
        <v>2817</v>
      </c>
      <c r="B428" s="5">
        <v>1978</v>
      </c>
      <c r="C428" s="5" t="s">
        <v>445</v>
      </c>
      <c r="D428" s="5">
        <v>1</v>
      </c>
      <c r="E428" s="6" t="s">
        <v>2836</v>
      </c>
      <c r="F428" s="11"/>
    </row>
    <row r="429" spans="1:6">
      <c r="A429" s="5" t="s">
        <v>82</v>
      </c>
      <c r="B429" s="5">
        <v>1978</v>
      </c>
      <c r="C429" s="5" t="s">
        <v>11100</v>
      </c>
      <c r="D429" s="5">
        <v>1</v>
      </c>
      <c r="E429" s="6" t="s">
        <v>11215</v>
      </c>
      <c r="F429" s="11"/>
    </row>
    <row r="430" spans="1:6">
      <c r="A430" s="6" t="s">
        <v>81</v>
      </c>
      <c r="B430" s="5">
        <v>1978</v>
      </c>
      <c r="C430" s="5" t="s">
        <v>210</v>
      </c>
      <c r="D430" s="5">
        <v>1</v>
      </c>
      <c r="E430" s="6" t="s">
        <v>2379</v>
      </c>
      <c r="F430" s="11"/>
    </row>
    <row r="431" spans="1:6">
      <c r="A431" s="6" t="s">
        <v>2823</v>
      </c>
      <c r="B431" s="5">
        <v>1978</v>
      </c>
      <c r="C431" s="5" t="s">
        <v>11093</v>
      </c>
      <c r="D431" s="5">
        <v>1</v>
      </c>
      <c r="E431" s="6" t="s">
        <v>1590</v>
      </c>
      <c r="F431" s="11"/>
    </row>
    <row r="432" spans="1:6">
      <c r="A432" s="5" t="s">
        <v>80</v>
      </c>
      <c r="B432" s="5">
        <v>1978</v>
      </c>
      <c r="C432" s="5" t="s">
        <v>205</v>
      </c>
      <c r="D432" s="5">
        <v>1</v>
      </c>
      <c r="E432" s="6" t="s">
        <v>2763</v>
      </c>
      <c r="F432" s="11"/>
    </row>
    <row r="433" spans="1:6">
      <c r="A433" s="5" t="s">
        <v>2817</v>
      </c>
      <c r="B433" s="5">
        <v>1978</v>
      </c>
      <c r="C433" s="5" t="s">
        <v>11096</v>
      </c>
      <c r="D433" s="5">
        <v>1</v>
      </c>
      <c r="E433" s="6" t="s">
        <v>2816</v>
      </c>
      <c r="F433" s="11"/>
    </row>
    <row r="434" spans="1:6">
      <c r="A434" s="6" t="s">
        <v>82</v>
      </c>
      <c r="B434" s="5">
        <v>1978</v>
      </c>
      <c r="C434" s="5" t="s">
        <v>11216</v>
      </c>
      <c r="D434" s="5">
        <v>1</v>
      </c>
      <c r="E434" s="6" t="s">
        <v>2306</v>
      </c>
      <c r="F434" s="11"/>
    </row>
    <row r="435" spans="1:6">
      <c r="A435" s="5" t="s">
        <v>6139</v>
      </c>
      <c r="B435" s="5">
        <v>1978</v>
      </c>
      <c r="C435" s="5" t="s">
        <v>11116</v>
      </c>
      <c r="D435" s="5">
        <v>1</v>
      </c>
      <c r="E435" s="6" t="s">
        <v>11217</v>
      </c>
      <c r="F435" s="11"/>
    </row>
    <row r="436" spans="1:6">
      <c r="A436" s="6" t="s">
        <v>11218</v>
      </c>
      <c r="B436" s="5">
        <v>1978</v>
      </c>
      <c r="C436" s="5" t="s">
        <v>11193</v>
      </c>
      <c r="D436" s="5">
        <v>1</v>
      </c>
      <c r="E436" s="6" t="s">
        <v>11219</v>
      </c>
      <c r="F436" s="11"/>
    </row>
    <row r="437" spans="1:6">
      <c r="A437" s="5" t="s">
        <v>11220</v>
      </c>
      <c r="B437" s="5">
        <v>1978</v>
      </c>
      <c r="C437" s="5" t="s">
        <v>11009</v>
      </c>
      <c r="D437" s="5">
        <v>1</v>
      </c>
      <c r="E437" s="6" t="s">
        <v>11221</v>
      </c>
      <c r="F437" s="11"/>
    </row>
    <row r="438" spans="1:6">
      <c r="A438" s="6" t="s">
        <v>11222</v>
      </c>
      <c r="B438" s="5">
        <v>1978</v>
      </c>
      <c r="C438" s="5" t="s">
        <v>11011</v>
      </c>
      <c r="D438" s="5">
        <v>1</v>
      </c>
      <c r="E438" s="6"/>
      <c r="F438" s="11"/>
    </row>
    <row r="439" spans="1:6">
      <c r="A439" s="5" t="s">
        <v>2870</v>
      </c>
      <c r="B439" s="5">
        <v>1979</v>
      </c>
      <c r="C439" s="5" t="s">
        <v>204</v>
      </c>
      <c r="D439" s="5">
        <v>1</v>
      </c>
      <c r="E439" s="6"/>
      <c r="F439" s="11"/>
    </row>
    <row r="440" spans="1:6">
      <c r="A440" s="5" t="s">
        <v>85</v>
      </c>
      <c r="B440" s="5">
        <v>1979</v>
      </c>
      <c r="C440" s="5" t="s">
        <v>11089</v>
      </c>
      <c r="D440" s="5">
        <v>1</v>
      </c>
      <c r="E440" s="6" t="s">
        <v>2879</v>
      </c>
      <c r="F440" s="11"/>
    </row>
    <row r="441" spans="1:6">
      <c r="A441" s="5" t="s">
        <v>2870</v>
      </c>
      <c r="B441" s="5">
        <v>1979</v>
      </c>
      <c r="C441" s="5" t="s">
        <v>11091</v>
      </c>
      <c r="D441" s="5">
        <v>1</v>
      </c>
      <c r="E441" s="6" t="s">
        <v>11199</v>
      </c>
      <c r="F441" s="11"/>
    </row>
    <row r="442" spans="1:6">
      <c r="A442" s="5" t="s">
        <v>2811</v>
      </c>
      <c r="B442" s="5">
        <v>1979</v>
      </c>
      <c r="C442" s="5" t="s">
        <v>222</v>
      </c>
      <c r="D442" s="5">
        <v>1</v>
      </c>
      <c r="E442" s="6" t="s">
        <v>2776</v>
      </c>
      <c r="F442" s="11"/>
    </row>
    <row r="443" spans="1:6">
      <c r="A443" s="5" t="s">
        <v>11223</v>
      </c>
      <c r="B443" s="5">
        <v>1979</v>
      </c>
      <c r="C443" s="5" t="s">
        <v>1810</v>
      </c>
      <c r="D443" s="5">
        <v>1</v>
      </c>
      <c r="E443" s="6" t="s">
        <v>2874</v>
      </c>
      <c r="F443" s="11"/>
    </row>
    <row r="444" spans="1:6">
      <c r="A444" s="5" t="s">
        <v>2811</v>
      </c>
      <c r="B444" s="5">
        <v>1979</v>
      </c>
      <c r="C444" s="5" t="s">
        <v>445</v>
      </c>
      <c r="D444" s="5">
        <v>1</v>
      </c>
      <c r="E444" s="6" t="s">
        <v>2835</v>
      </c>
      <c r="F444" s="11"/>
    </row>
    <row r="445" spans="1:6">
      <c r="A445" s="5" t="s">
        <v>9121</v>
      </c>
      <c r="B445" s="5">
        <v>1979</v>
      </c>
      <c r="C445" s="5" t="s">
        <v>5095</v>
      </c>
      <c r="D445" s="5">
        <v>1</v>
      </c>
      <c r="E445" s="6" t="s">
        <v>11224</v>
      </c>
      <c r="F445" s="11"/>
    </row>
    <row r="446" spans="1:6">
      <c r="A446" s="5" t="s">
        <v>9121</v>
      </c>
      <c r="B446" s="5">
        <v>1979</v>
      </c>
      <c r="C446" s="5" t="s">
        <v>11100</v>
      </c>
      <c r="D446" s="5">
        <v>1</v>
      </c>
      <c r="E446" s="6" t="s">
        <v>11225</v>
      </c>
      <c r="F446" s="11"/>
    </row>
    <row r="447" spans="1:6">
      <c r="A447" s="6" t="s">
        <v>2856</v>
      </c>
      <c r="B447" s="5">
        <v>1979</v>
      </c>
      <c r="C447" s="5" t="s">
        <v>210</v>
      </c>
      <c r="D447" s="5">
        <v>1</v>
      </c>
      <c r="E447" s="6" t="s">
        <v>2379</v>
      </c>
      <c r="F447" s="11"/>
    </row>
    <row r="448" spans="1:6">
      <c r="A448" s="5" t="s">
        <v>11223</v>
      </c>
      <c r="B448" s="5">
        <v>1979</v>
      </c>
      <c r="C448" s="5" t="s">
        <v>11093</v>
      </c>
      <c r="D448" s="5">
        <v>1</v>
      </c>
      <c r="E448" s="6" t="s">
        <v>2083</v>
      </c>
      <c r="F448" s="11"/>
    </row>
    <row r="449" spans="1:6">
      <c r="A449" s="6" t="s">
        <v>2856</v>
      </c>
      <c r="B449" s="5">
        <v>1979</v>
      </c>
      <c r="C449" s="5" t="s">
        <v>205</v>
      </c>
      <c r="D449" s="5">
        <v>1</v>
      </c>
      <c r="E449" s="6" t="s">
        <v>1689</v>
      </c>
      <c r="F449" s="11"/>
    </row>
    <row r="450" spans="1:6">
      <c r="A450" s="5" t="s">
        <v>85</v>
      </c>
      <c r="B450" s="5">
        <v>1979</v>
      </c>
      <c r="C450" s="5" t="s">
        <v>11096</v>
      </c>
      <c r="D450" s="5">
        <v>1</v>
      </c>
      <c r="E450" s="6" t="s">
        <v>2527</v>
      </c>
      <c r="F450" s="11"/>
    </row>
    <row r="451" spans="1:6">
      <c r="A451" s="5" t="s">
        <v>8995</v>
      </c>
      <c r="B451" s="5">
        <v>1979</v>
      </c>
      <c r="C451" s="5" t="s">
        <v>11226</v>
      </c>
      <c r="D451" s="5">
        <v>1</v>
      </c>
      <c r="E451" s="6" t="s">
        <v>2838</v>
      </c>
      <c r="F451" s="11"/>
    </row>
    <row r="452" spans="1:6">
      <c r="A452" s="6" t="s">
        <v>86</v>
      </c>
      <c r="B452" s="5">
        <v>1979</v>
      </c>
      <c r="C452" s="5" t="s">
        <v>11116</v>
      </c>
      <c r="D452" s="5">
        <v>1</v>
      </c>
      <c r="E452" s="6" t="s">
        <v>11227</v>
      </c>
      <c r="F452" s="11"/>
    </row>
    <row r="453" spans="1:6">
      <c r="A453" s="5" t="s">
        <v>11228</v>
      </c>
      <c r="B453" s="5">
        <v>1979</v>
      </c>
      <c r="C453" s="5" t="s">
        <v>11007</v>
      </c>
      <c r="D453" s="5">
        <v>1</v>
      </c>
      <c r="E453" s="6" t="s">
        <v>11229</v>
      </c>
      <c r="F453" s="11"/>
    </row>
    <row r="454" spans="1:6">
      <c r="A454" s="5" t="s">
        <v>11230</v>
      </c>
      <c r="B454" s="5">
        <v>1979</v>
      </c>
      <c r="C454" s="5" t="s">
        <v>11011</v>
      </c>
      <c r="D454" s="5">
        <v>1</v>
      </c>
      <c r="E454" s="6"/>
      <c r="F454" s="11"/>
    </row>
    <row r="455" spans="1:6">
      <c r="A455" s="5" t="s">
        <v>2908</v>
      </c>
      <c r="B455" s="5">
        <v>1980</v>
      </c>
      <c r="C455" s="5" t="s">
        <v>204</v>
      </c>
      <c r="D455" s="5">
        <v>1</v>
      </c>
      <c r="E455" s="6"/>
      <c r="F455" s="11"/>
    </row>
    <row r="456" spans="1:6">
      <c r="A456" s="5" t="s">
        <v>9156</v>
      </c>
      <c r="B456" s="5">
        <v>1980</v>
      </c>
      <c r="C456" s="5" t="s">
        <v>11089</v>
      </c>
      <c r="D456" s="5">
        <v>1</v>
      </c>
      <c r="E456" s="6" t="s">
        <v>3181</v>
      </c>
      <c r="F456" s="11"/>
    </row>
    <row r="457" spans="1:6">
      <c r="A457" s="6" t="s">
        <v>2858</v>
      </c>
      <c r="B457" s="5">
        <v>1980</v>
      </c>
      <c r="C457" s="5" t="s">
        <v>11091</v>
      </c>
      <c r="D457" s="5">
        <v>1</v>
      </c>
      <c r="E457" s="6" t="s">
        <v>11231</v>
      </c>
      <c r="F457" s="11"/>
    </row>
    <row r="458" spans="1:6">
      <c r="A458" s="5" t="s">
        <v>84</v>
      </c>
      <c r="B458" s="5">
        <v>1980</v>
      </c>
      <c r="C458" s="5" t="s">
        <v>222</v>
      </c>
      <c r="D458" s="5">
        <v>1</v>
      </c>
      <c r="E458" s="6" t="s">
        <v>2871</v>
      </c>
      <c r="F458" s="11"/>
    </row>
    <row r="459" spans="1:6">
      <c r="A459" s="5" t="s">
        <v>9156</v>
      </c>
      <c r="B459" s="5">
        <v>1980</v>
      </c>
      <c r="C459" s="5" t="s">
        <v>1810</v>
      </c>
      <c r="D459" s="5">
        <v>1</v>
      </c>
      <c r="E459" s="6" t="s">
        <v>11232</v>
      </c>
      <c r="F459" s="11"/>
    </row>
    <row r="460" spans="1:6">
      <c r="A460" s="6" t="s">
        <v>84</v>
      </c>
      <c r="B460" s="5">
        <v>1980</v>
      </c>
      <c r="C460" s="5" t="s">
        <v>445</v>
      </c>
      <c r="D460" s="5">
        <v>1</v>
      </c>
      <c r="E460" s="6" t="s">
        <v>2749</v>
      </c>
      <c r="F460" s="11"/>
    </row>
    <row r="461" spans="1:6">
      <c r="A461" s="5" t="s">
        <v>2908</v>
      </c>
      <c r="B461" s="5">
        <v>1980</v>
      </c>
      <c r="C461" s="5" t="s">
        <v>5095</v>
      </c>
      <c r="D461" s="5">
        <v>1</v>
      </c>
      <c r="E461" s="6" t="s">
        <v>11233</v>
      </c>
      <c r="F461" s="11"/>
    </row>
    <row r="462" spans="1:6">
      <c r="A462" s="5" t="s">
        <v>9140</v>
      </c>
      <c r="B462" s="5">
        <v>1980</v>
      </c>
      <c r="C462" s="5" t="s">
        <v>1862</v>
      </c>
      <c r="D462" s="5">
        <v>1</v>
      </c>
      <c r="E462" s="6" t="s">
        <v>11234</v>
      </c>
      <c r="F462" s="11"/>
    </row>
    <row r="463" spans="1:6">
      <c r="A463" s="5" t="s">
        <v>9195</v>
      </c>
      <c r="B463" s="5">
        <v>1980</v>
      </c>
      <c r="C463" s="5" t="s">
        <v>210</v>
      </c>
      <c r="D463" s="5">
        <v>1</v>
      </c>
      <c r="E463" s="6" t="s">
        <v>3116</v>
      </c>
      <c r="F463" s="11"/>
    </row>
    <row r="464" spans="1:6">
      <c r="A464" s="5" t="s">
        <v>2908</v>
      </c>
      <c r="B464" s="5">
        <v>1980</v>
      </c>
      <c r="C464" s="5" t="s">
        <v>205</v>
      </c>
      <c r="D464" s="5">
        <v>1</v>
      </c>
      <c r="E464" s="6" t="s">
        <v>2816</v>
      </c>
      <c r="F464" s="11"/>
    </row>
    <row r="465" spans="1:6">
      <c r="A465" s="6" t="s">
        <v>11235</v>
      </c>
      <c r="B465" s="5">
        <v>1980</v>
      </c>
      <c r="C465" s="5" t="s">
        <v>11236</v>
      </c>
      <c r="D465" s="5">
        <v>1</v>
      </c>
      <c r="E465" s="6" t="s">
        <v>2306</v>
      </c>
      <c r="F465" s="11"/>
    </row>
    <row r="466" spans="1:6">
      <c r="A466" s="5" t="s">
        <v>9195</v>
      </c>
      <c r="B466" s="5">
        <v>1980</v>
      </c>
      <c r="C466" s="5" t="s">
        <v>11237</v>
      </c>
      <c r="D466" s="5">
        <v>1</v>
      </c>
      <c r="E466" s="6" t="s">
        <v>3116</v>
      </c>
      <c r="F466" s="11"/>
    </row>
    <row r="467" spans="1:6">
      <c r="A467" s="6" t="s">
        <v>9295</v>
      </c>
      <c r="B467" s="5">
        <v>1980</v>
      </c>
      <c r="C467" s="5" t="s">
        <v>11007</v>
      </c>
      <c r="D467" s="5">
        <v>1</v>
      </c>
      <c r="E467" s="6" t="s">
        <v>11238</v>
      </c>
      <c r="F467" s="11"/>
    </row>
    <row r="468" spans="1:6">
      <c r="A468" s="6" t="s">
        <v>11239</v>
      </c>
      <c r="B468" s="5">
        <v>1980</v>
      </c>
      <c r="C468" s="5" t="s">
        <v>10971</v>
      </c>
      <c r="D468" s="5">
        <v>1</v>
      </c>
      <c r="E468" s="6"/>
      <c r="F468" s="11"/>
    </row>
    <row r="469" spans="1:6">
      <c r="A469" s="6" t="s">
        <v>90</v>
      </c>
      <c r="B469" s="5">
        <v>1981</v>
      </c>
      <c r="C469" s="5" t="s">
        <v>204</v>
      </c>
      <c r="D469" s="5">
        <v>1</v>
      </c>
      <c r="E469" s="6"/>
      <c r="F469" s="11"/>
    </row>
    <row r="470" spans="1:6">
      <c r="A470" s="6" t="s">
        <v>89</v>
      </c>
      <c r="B470" s="5">
        <v>1981</v>
      </c>
      <c r="C470" s="5" t="s">
        <v>11089</v>
      </c>
      <c r="D470" s="5">
        <v>1</v>
      </c>
      <c r="E470" s="6" t="s">
        <v>2574</v>
      </c>
      <c r="F470" s="11"/>
    </row>
    <row r="471" spans="1:6">
      <c r="A471" s="6" t="s">
        <v>11240</v>
      </c>
      <c r="B471" s="5">
        <v>1981</v>
      </c>
      <c r="C471" s="5" t="s">
        <v>11091</v>
      </c>
      <c r="D471" s="5">
        <v>1</v>
      </c>
      <c r="E471" s="6" t="s">
        <v>11241</v>
      </c>
      <c r="F471" s="11"/>
    </row>
    <row r="472" spans="1:6">
      <c r="A472" s="6" t="s">
        <v>9136</v>
      </c>
      <c r="B472" s="5">
        <v>1981</v>
      </c>
      <c r="C472" s="5" t="s">
        <v>222</v>
      </c>
      <c r="D472" s="5">
        <v>1</v>
      </c>
      <c r="E472" s="6" t="s">
        <v>11242</v>
      </c>
      <c r="F472" s="11"/>
    </row>
    <row r="473" spans="1:6">
      <c r="A473" s="6" t="s">
        <v>90</v>
      </c>
      <c r="B473" s="5">
        <v>1981</v>
      </c>
      <c r="C473" s="5" t="s">
        <v>1810</v>
      </c>
      <c r="D473" s="5">
        <v>1</v>
      </c>
      <c r="E473" s="6" t="s">
        <v>11243</v>
      </c>
      <c r="F473" s="11"/>
    </row>
    <row r="474" spans="1:6">
      <c r="A474" s="6" t="s">
        <v>2906</v>
      </c>
      <c r="B474" s="5">
        <v>1981</v>
      </c>
      <c r="C474" s="5" t="s">
        <v>445</v>
      </c>
      <c r="D474" s="5">
        <v>1</v>
      </c>
      <c r="E474" s="6" t="s">
        <v>11244</v>
      </c>
      <c r="F474" s="11"/>
    </row>
    <row r="475" spans="1:6">
      <c r="A475" s="6" t="s">
        <v>92</v>
      </c>
      <c r="B475" s="5">
        <v>1981</v>
      </c>
      <c r="C475" s="5" t="s">
        <v>5095</v>
      </c>
      <c r="D475" s="5">
        <v>1</v>
      </c>
      <c r="E475" s="6" t="s">
        <v>11245</v>
      </c>
      <c r="F475" s="11"/>
    </row>
    <row r="476" spans="1:6">
      <c r="A476" s="6" t="s">
        <v>2966</v>
      </c>
      <c r="B476" s="5">
        <v>1981</v>
      </c>
      <c r="C476" s="5" t="s">
        <v>1862</v>
      </c>
      <c r="D476" s="5">
        <v>1</v>
      </c>
      <c r="E476" s="6" t="s">
        <v>11246</v>
      </c>
      <c r="F476" s="11"/>
    </row>
    <row r="477" spans="1:6">
      <c r="A477" s="6" t="s">
        <v>2966</v>
      </c>
      <c r="B477" s="5">
        <v>1981</v>
      </c>
      <c r="C477" s="5" t="s">
        <v>210</v>
      </c>
      <c r="D477" s="5">
        <v>1</v>
      </c>
      <c r="E477" s="6" t="s">
        <v>2826</v>
      </c>
      <c r="F477" s="11"/>
    </row>
    <row r="478" spans="1:6">
      <c r="A478" s="6" t="s">
        <v>89</v>
      </c>
      <c r="B478" s="5">
        <v>1981</v>
      </c>
      <c r="C478" s="5" t="s">
        <v>205</v>
      </c>
      <c r="D478" s="5">
        <v>1</v>
      </c>
      <c r="E478" s="6" t="s">
        <v>1577</v>
      </c>
      <c r="F478" s="11"/>
    </row>
    <row r="479" spans="1:6">
      <c r="A479" s="6" t="s">
        <v>90</v>
      </c>
      <c r="B479" s="5">
        <v>1981</v>
      </c>
      <c r="C479" s="5" t="s">
        <v>11247</v>
      </c>
      <c r="D479" s="5">
        <v>1</v>
      </c>
      <c r="E479" s="6" t="s">
        <v>2962</v>
      </c>
      <c r="F479" s="11"/>
    </row>
    <row r="480" spans="1:6">
      <c r="A480" s="6" t="s">
        <v>2966</v>
      </c>
      <c r="B480" s="5">
        <v>1981</v>
      </c>
      <c r="C480" s="5" t="s">
        <v>11236</v>
      </c>
      <c r="D480" s="5">
        <v>1</v>
      </c>
      <c r="E480" s="6" t="s">
        <v>11248</v>
      </c>
      <c r="F480" s="11"/>
    </row>
    <row r="481" spans="1:6">
      <c r="A481" s="6" t="s">
        <v>2906</v>
      </c>
      <c r="B481" s="5">
        <v>1981</v>
      </c>
      <c r="C481" s="5" t="s">
        <v>11237</v>
      </c>
      <c r="D481" s="5">
        <v>1</v>
      </c>
      <c r="E481" s="6" t="s">
        <v>2915</v>
      </c>
      <c r="F481" s="11"/>
    </row>
    <row r="482" spans="1:6">
      <c r="A482" s="5" t="s">
        <v>11249</v>
      </c>
      <c r="B482" s="5">
        <v>1981</v>
      </c>
      <c r="C482" s="5" t="s">
        <v>11007</v>
      </c>
      <c r="D482" s="5">
        <v>1</v>
      </c>
      <c r="E482" s="6" t="s">
        <v>11250</v>
      </c>
      <c r="F482" s="11"/>
    </row>
    <row r="483" spans="1:6">
      <c r="A483" s="6" t="s">
        <v>11251</v>
      </c>
      <c r="B483" s="5">
        <v>1981</v>
      </c>
      <c r="C483" s="5" t="s">
        <v>10971</v>
      </c>
      <c r="D483" s="5">
        <v>1</v>
      </c>
      <c r="E483" s="6" t="s">
        <v>11252</v>
      </c>
      <c r="F483" s="11"/>
    </row>
    <row r="484" spans="1:6">
      <c r="A484" s="6" t="s">
        <v>11253</v>
      </c>
      <c r="B484" s="5">
        <v>1981</v>
      </c>
      <c r="C484" s="5" t="s">
        <v>11011</v>
      </c>
      <c r="D484" s="5">
        <v>1</v>
      </c>
      <c r="E484" s="6" t="s">
        <v>11254</v>
      </c>
      <c r="F484" s="11"/>
    </row>
    <row r="485" spans="1:6">
      <c r="A485" s="6" t="s">
        <v>3006</v>
      </c>
      <c r="B485" s="5">
        <v>1982</v>
      </c>
      <c r="C485" s="5" t="s">
        <v>204</v>
      </c>
      <c r="D485" s="5">
        <v>1</v>
      </c>
      <c r="E485" s="6"/>
      <c r="F485" s="11"/>
    </row>
    <row r="486" spans="1:6">
      <c r="A486" s="6" t="s">
        <v>3006</v>
      </c>
      <c r="B486" s="5">
        <v>1982</v>
      </c>
      <c r="C486" s="5" t="s">
        <v>11089</v>
      </c>
      <c r="D486" s="5">
        <v>1</v>
      </c>
      <c r="E486" s="6" t="s">
        <v>3031</v>
      </c>
      <c r="F486" s="11"/>
    </row>
    <row r="487" spans="1:6">
      <c r="A487" s="6" t="s">
        <v>3007</v>
      </c>
      <c r="B487" s="5">
        <v>1982</v>
      </c>
      <c r="C487" s="5" t="s">
        <v>11091</v>
      </c>
      <c r="D487" s="5">
        <v>1</v>
      </c>
      <c r="E487" s="6" t="s">
        <v>3048</v>
      </c>
      <c r="F487" s="11"/>
    </row>
    <row r="488" spans="1:6">
      <c r="A488" s="6" t="s">
        <v>9323</v>
      </c>
      <c r="B488" s="5">
        <v>1982</v>
      </c>
      <c r="C488" s="5" t="s">
        <v>222</v>
      </c>
      <c r="D488" s="5">
        <v>1</v>
      </c>
      <c r="E488" s="6" t="s">
        <v>11255</v>
      </c>
      <c r="F488" s="11"/>
    </row>
    <row r="489" spans="1:6">
      <c r="A489" s="6" t="s">
        <v>9323</v>
      </c>
      <c r="B489" s="5">
        <v>1982</v>
      </c>
      <c r="C489" s="5" t="s">
        <v>1810</v>
      </c>
      <c r="D489" s="5">
        <v>1</v>
      </c>
      <c r="E489" s="6" t="s">
        <v>11256</v>
      </c>
      <c r="F489" s="11"/>
    </row>
    <row r="490" spans="1:6">
      <c r="A490" s="6" t="s">
        <v>3007</v>
      </c>
      <c r="B490" s="5">
        <v>1982</v>
      </c>
      <c r="C490" s="5" t="s">
        <v>445</v>
      </c>
      <c r="D490" s="5">
        <v>1</v>
      </c>
      <c r="E490" s="6" t="s">
        <v>11257</v>
      </c>
      <c r="F490" s="11"/>
    </row>
    <row r="491" spans="1:6">
      <c r="A491" s="6" t="s">
        <v>9323</v>
      </c>
      <c r="B491" s="5">
        <v>1982</v>
      </c>
      <c r="C491" s="5" t="s">
        <v>5095</v>
      </c>
      <c r="D491" s="5">
        <v>1</v>
      </c>
      <c r="E491" s="6" t="s">
        <v>11258</v>
      </c>
      <c r="F491" s="11"/>
    </row>
    <row r="492" spans="1:6">
      <c r="A492" s="6" t="s">
        <v>11259</v>
      </c>
      <c r="B492" s="5">
        <v>1982</v>
      </c>
      <c r="C492" s="5" t="s">
        <v>11260</v>
      </c>
      <c r="D492" s="5">
        <v>1</v>
      </c>
      <c r="E492" s="6" t="s">
        <v>2306</v>
      </c>
      <c r="F492" s="11"/>
    </row>
    <row r="493" spans="1:6">
      <c r="A493" s="6" t="s">
        <v>91</v>
      </c>
      <c r="B493" s="5">
        <v>1982</v>
      </c>
      <c r="C493" s="5" t="s">
        <v>210</v>
      </c>
      <c r="D493" s="5">
        <v>1</v>
      </c>
      <c r="E493" s="6" t="s">
        <v>402</v>
      </c>
      <c r="F493" s="11"/>
    </row>
    <row r="494" spans="1:6">
      <c r="A494" s="6" t="s">
        <v>3006</v>
      </c>
      <c r="B494" s="5">
        <v>1982</v>
      </c>
      <c r="C494" s="5" t="s">
        <v>205</v>
      </c>
      <c r="D494" s="5">
        <v>1</v>
      </c>
      <c r="E494" s="6" t="s">
        <v>3005</v>
      </c>
      <c r="F494" s="11"/>
    </row>
    <row r="495" spans="1:6">
      <c r="A495" s="6" t="s">
        <v>3006</v>
      </c>
      <c r="B495" s="5">
        <v>1982</v>
      </c>
      <c r="C495" s="5" t="s">
        <v>11093</v>
      </c>
      <c r="D495" s="5">
        <v>1</v>
      </c>
      <c r="E495" s="6" t="s">
        <v>11261</v>
      </c>
      <c r="F495" s="11"/>
    </row>
    <row r="496" spans="1:6">
      <c r="A496" s="6" t="s">
        <v>93</v>
      </c>
      <c r="B496" s="5">
        <v>1982</v>
      </c>
      <c r="C496" s="5" t="s">
        <v>11093</v>
      </c>
      <c r="D496" s="5">
        <v>1</v>
      </c>
      <c r="E496" s="6" t="s">
        <v>1847</v>
      </c>
      <c r="F496" s="11"/>
    </row>
    <row r="497" spans="1:6">
      <c r="A497" s="6" t="s">
        <v>93</v>
      </c>
      <c r="B497" s="5">
        <v>1982</v>
      </c>
      <c r="C497" s="5" t="s">
        <v>11096</v>
      </c>
      <c r="D497" s="5">
        <v>1</v>
      </c>
      <c r="E497" s="6" t="s">
        <v>2374</v>
      </c>
      <c r="F497" s="11"/>
    </row>
    <row r="498" spans="1:6">
      <c r="A498" s="6" t="s">
        <v>11262</v>
      </c>
      <c r="B498" s="5">
        <v>1982</v>
      </c>
      <c r="C498" s="5" t="s">
        <v>11263</v>
      </c>
      <c r="D498" s="5">
        <v>1</v>
      </c>
      <c r="E498" s="6" t="s">
        <v>11264</v>
      </c>
      <c r="F498" s="11"/>
    </row>
    <row r="499" spans="1:6">
      <c r="A499" s="6" t="s">
        <v>3006</v>
      </c>
      <c r="B499" s="5">
        <v>1982</v>
      </c>
      <c r="C499" s="5" t="s">
        <v>11265</v>
      </c>
      <c r="D499" s="5">
        <v>1</v>
      </c>
      <c r="E499" s="6" t="s">
        <v>3005</v>
      </c>
      <c r="F499" s="11"/>
    </row>
    <row r="500" spans="1:6">
      <c r="A500" s="6" t="s">
        <v>11262</v>
      </c>
      <c r="B500" s="5">
        <v>1982</v>
      </c>
      <c r="C500" s="5" t="s">
        <v>1862</v>
      </c>
      <c r="D500" s="5">
        <v>1</v>
      </c>
      <c r="E500" s="6" t="s">
        <v>11215</v>
      </c>
      <c r="F500" s="11"/>
    </row>
    <row r="501" spans="1:6">
      <c r="A501" s="6" t="s">
        <v>9269</v>
      </c>
      <c r="B501" s="5">
        <v>1982</v>
      </c>
      <c r="C501" s="5" t="s">
        <v>2161</v>
      </c>
      <c r="D501" s="5">
        <v>1</v>
      </c>
      <c r="E501" s="6" t="s">
        <v>4538</v>
      </c>
      <c r="F501" s="11"/>
    </row>
    <row r="502" spans="1:6">
      <c r="A502" s="6" t="s">
        <v>9330</v>
      </c>
      <c r="B502" s="5">
        <v>1982</v>
      </c>
      <c r="C502" s="5" t="s">
        <v>11266</v>
      </c>
      <c r="D502" s="5">
        <v>1</v>
      </c>
      <c r="E502" s="6" t="s">
        <v>11215</v>
      </c>
      <c r="F502" s="11"/>
    </row>
    <row r="503" spans="1:6">
      <c r="A503" s="6" t="s">
        <v>11267</v>
      </c>
      <c r="B503" s="5">
        <v>1982</v>
      </c>
      <c r="C503" s="5" t="s">
        <v>11011</v>
      </c>
      <c r="D503" s="5">
        <v>1</v>
      </c>
      <c r="E503" s="6" t="s">
        <v>11268</v>
      </c>
      <c r="F503" s="11"/>
    </row>
    <row r="504" spans="1:6">
      <c r="A504" s="6" t="s">
        <v>11269</v>
      </c>
      <c r="B504" s="5">
        <v>1982</v>
      </c>
      <c r="C504" s="5" t="s">
        <v>11007</v>
      </c>
      <c r="D504" s="5">
        <v>1</v>
      </c>
      <c r="E504" s="6" t="s">
        <v>11270</v>
      </c>
      <c r="F504" s="11"/>
    </row>
    <row r="505" spans="1:6">
      <c r="A505" s="6" t="s">
        <v>11271</v>
      </c>
      <c r="B505" s="5">
        <v>1982</v>
      </c>
      <c r="C505" s="5" t="s">
        <v>11272</v>
      </c>
      <c r="D505" s="5">
        <v>1</v>
      </c>
      <c r="E505" s="6" t="s">
        <v>11273</v>
      </c>
      <c r="F505" s="11"/>
    </row>
    <row r="506" spans="1:6">
      <c r="A506" s="6" t="s">
        <v>11274</v>
      </c>
      <c r="B506" s="5">
        <v>1982</v>
      </c>
      <c r="C506" s="5" t="s">
        <v>1771</v>
      </c>
      <c r="D506" s="5">
        <v>1</v>
      </c>
      <c r="E506" s="6" t="s">
        <v>11275</v>
      </c>
      <c r="F506" s="11"/>
    </row>
    <row r="507" spans="1:6">
      <c r="A507" s="6" t="s">
        <v>3055</v>
      </c>
      <c r="B507" s="5">
        <v>1983</v>
      </c>
      <c r="C507" s="5" t="s">
        <v>204</v>
      </c>
      <c r="D507" s="5">
        <v>1</v>
      </c>
      <c r="E507" s="6"/>
      <c r="F507" s="11"/>
    </row>
    <row r="508" spans="1:6">
      <c r="A508" s="6" t="s">
        <v>11276</v>
      </c>
      <c r="B508" s="5">
        <v>1983</v>
      </c>
      <c r="C508" s="5" t="s">
        <v>11089</v>
      </c>
      <c r="D508" s="5">
        <v>1</v>
      </c>
      <c r="E508" s="6" t="s">
        <v>11241</v>
      </c>
      <c r="F508" s="11"/>
    </row>
    <row r="509" spans="1:6">
      <c r="A509" s="6" t="s">
        <v>11277</v>
      </c>
      <c r="B509" s="5">
        <v>1983</v>
      </c>
      <c r="C509" s="5" t="s">
        <v>11278</v>
      </c>
      <c r="D509" s="5">
        <v>1</v>
      </c>
      <c r="E509" s="6" t="s">
        <v>11279</v>
      </c>
      <c r="F509" s="11"/>
    </row>
    <row r="510" spans="1:6">
      <c r="A510" s="6" t="s">
        <v>11280</v>
      </c>
      <c r="B510" s="5">
        <v>1983</v>
      </c>
      <c r="C510" s="5" t="s">
        <v>11281</v>
      </c>
      <c r="D510" s="5">
        <v>1</v>
      </c>
      <c r="E510" s="6" t="s">
        <v>3264</v>
      </c>
      <c r="F510" s="11"/>
    </row>
    <row r="511" spans="1:6">
      <c r="A511" s="6" t="s">
        <v>3055</v>
      </c>
      <c r="B511" s="5">
        <v>1983</v>
      </c>
      <c r="C511" s="5" t="s">
        <v>210</v>
      </c>
      <c r="D511" s="5">
        <v>1</v>
      </c>
      <c r="E511" s="6" t="s">
        <v>3064</v>
      </c>
      <c r="F511" s="11"/>
    </row>
    <row r="512" spans="1:6">
      <c r="A512" s="6" t="s">
        <v>3055</v>
      </c>
      <c r="B512" s="5">
        <v>1983</v>
      </c>
      <c r="C512" s="5" t="s">
        <v>205</v>
      </c>
      <c r="D512" s="5">
        <v>1</v>
      </c>
      <c r="E512" s="6" t="s">
        <v>2223</v>
      </c>
      <c r="F512" s="11"/>
    </row>
    <row r="513" spans="1:6">
      <c r="A513" s="6" t="s">
        <v>3004</v>
      </c>
      <c r="B513" s="5">
        <v>1983</v>
      </c>
      <c r="C513" s="5" t="s">
        <v>205</v>
      </c>
      <c r="D513" s="5">
        <v>1</v>
      </c>
      <c r="E513" s="6" t="s">
        <v>2277</v>
      </c>
      <c r="F513" s="11"/>
    </row>
    <row r="514" spans="1:6">
      <c r="A514" s="6" t="s">
        <v>9345</v>
      </c>
      <c r="B514" s="5">
        <v>1983</v>
      </c>
      <c r="C514" s="5" t="s">
        <v>11093</v>
      </c>
      <c r="D514" s="5">
        <v>1</v>
      </c>
      <c r="E514" s="6" t="s">
        <v>11282</v>
      </c>
      <c r="F514" s="11"/>
    </row>
    <row r="515" spans="1:6">
      <c r="A515" s="6" t="s">
        <v>9345</v>
      </c>
      <c r="B515" s="5">
        <v>1983</v>
      </c>
      <c r="C515" s="5" t="s">
        <v>11096</v>
      </c>
      <c r="D515" s="5">
        <v>1</v>
      </c>
      <c r="E515" s="6" t="s">
        <v>3221</v>
      </c>
      <c r="F515" s="11"/>
    </row>
    <row r="516" spans="1:6">
      <c r="A516" s="6" t="s">
        <v>11283</v>
      </c>
      <c r="B516" s="5">
        <v>1983</v>
      </c>
      <c r="C516" s="5" t="s">
        <v>11284</v>
      </c>
      <c r="D516" s="5">
        <v>1</v>
      </c>
      <c r="E516" s="6" t="s">
        <v>11285</v>
      </c>
      <c r="F516" s="11"/>
    </row>
    <row r="517" spans="1:6">
      <c r="A517" s="6" t="s">
        <v>11286</v>
      </c>
      <c r="B517" s="5">
        <v>1983</v>
      </c>
      <c r="C517" s="5" t="s">
        <v>11287</v>
      </c>
      <c r="D517" s="5">
        <v>1</v>
      </c>
      <c r="E517" s="6" t="s">
        <v>11288</v>
      </c>
      <c r="F517" s="11"/>
    </row>
    <row r="518" spans="1:6">
      <c r="A518" s="6" t="s">
        <v>3013</v>
      </c>
      <c r="B518" s="5">
        <v>1983</v>
      </c>
      <c r="C518" s="5" t="s">
        <v>11289</v>
      </c>
      <c r="D518" s="5">
        <v>1</v>
      </c>
      <c r="E518" s="6" t="s">
        <v>11290</v>
      </c>
      <c r="F518" s="11"/>
    </row>
    <row r="519" spans="1:6">
      <c r="A519" s="6" t="s">
        <v>11291</v>
      </c>
      <c r="B519" s="5">
        <v>1983</v>
      </c>
      <c r="C519" s="5" t="s">
        <v>1771</v>
      </c>
      <c r="D519" s="5">
        <v>1</v>
      </c>
      <c r="E519" s="6" t="s">
        <v>11292</v>
      </c>
      <c r="F519" s="11"/>
    </row>
    <row r="520" spans="1:6">
      <c r="A520" s="6" t="s">
        <v>9337</v>
      </c>
      <c r="B520" s="5">
        <v>1983</v>
      </c>
      <c r="C520" s="5" t="s">
        <v>222</v>
      </c>
      <c r="D520" s="5">
        <v>1</v>
      </c>
      <c r="E520" s="6" t="s">
        <v>2598</v>
      </c>
      <c r="F520" s="11"/>
    </row>
    <row r="521" spans="1:6">
      <c r="A521" s="6" t="s">
        <v>9326</v>
      </c>
      <c r="B521" s="5">
        <v>1983</v>
      </c>
      <c r="C521" s="5" t="s">
        <v>5095</v>
      </c>
      <c r="D521" s="5">
        <v>1</v>
      </c>
      <c r="E521" s="6" t="s">
        <v>11293</v>
      </c>
      <c r="F521" s="11"/>
    </row>
    <row r="522" spans="1:6">
      <c r="A522" s="6" t="s">
        <v>9326</v>
      </c>
      <c r="B522" s="5">
        <v>1983</v>
      </c>
      <c r="C522" s="5" t="s">
        <v>1810</v>
      </c>
      <c r="D522" s="5">
        <v>1</v>
      </c>
      <c r="E522" s="6" t="s">
        <v>2097</v>
      </c>
      <c r="F522" s="11"/>
    </row>
    <row r="523" spans="1:6">
      <c r="A523" s="6" t="s">
        <v>9347</v>
      </c>
      <c r="B523" s="5">
        <v>1983</v>
      </c>
      <c r="C523" s="5" t="s">
        <v>11074</v>
      </c>
      <c r="D523" s="5">
        <v>1</v>
      </c>
      <c r="E523" s="6" t="s">
        <v>3081</v>
      </c>
      <c r="F523" s="11"/>
    </row>
    <row r="524" spans="1:6">
      <c r="A524" s="6" t="s">
        <v>9338</v>
      </c>
      <c r="B524" s="5">
        <v>1983</v>
      </c>
      <c r="C524" s="5" t="s">
        <v>1862</v>
      </c>
      <c r="D524" s="5">
        <v>1</v>
      </c>
      <c r="E524" s="6" t="s">
        <v>11294</v>
      </c>
      <c r="F524" s="11"/>
    </row>
    <row r="525" spans="1:6">
      <c r="A525" s="6" t="s">
        <v>9341</v>
      </c>
      <c r="B525" s="5">
        <v>1983</v>
      </c>
      <c r="C525" s="5" t="s">
        <v>2161</v>
      </c>
      <c r="D525" s="5">
        <v>1</v>
      </c>
      <c r="E525" s="6" t="s">
        <v>11295</v>
      </c>
      <c r="F525" s="11"/>
    </row>
    <row r="526" spans="1:6">
      <c r="A526" s="6" t="s">
        <v>3004</v>
      </c>
      <c r="B526" s="5">
        <v>1983</v>
      </c>
      <c r="C526" s="5" t="s">
        <v>11266</v>
      </c>
      <c r="D526" s="5">
        <v>1</v>
      </c>
      <c r="E526" s="6" t="s">
        <v>11215</v>
      </c>
      <c r="F526" s="11"/>
    </row>
    <row r="527" spans="1:6">
      <c r="A527" s="6" t="s">
        <v>11296</v>
      </c>
      <c r="B527" s="5">
        <v>1983</v>
      </c>
      <c r="C527" s="5" t="s">
        <v>11007</v>
      </c>
      <c r="D527" s="5">
        <v>1</v>
      </c>
      <c r="E527" s="6" t="s">
        <v>11297</v>
      </c>
      <c r="F527" s="11"/>
    </row>
    <row r="528" spans="1:6">
      <c r="A528" s="6" t="s">
        <v>3107</v>
      </c>
      <c r="B528" s="5">
        <v>1984</v>
      </c>
      <c r="C528" s="5" t="s">
        <v>204</v>
      </c>
      <c r="D528" s="5">
        <v>1</v>
      </c>
      <c r="E528" s="6"/>
      <c r="F528" s="11"/>
    </row>
    <row r="529" spans="1:6">
      <c r="A529" s="6" t="s">
        <v>11298</v>
      </c>
      <c r="B529" s="5">
        <v>1984</v>
      </c>
      <c r="C529" s="5" t="s">
        <v>11089</v>
      </c>
      <c r="D529" s="5">
        <v>1</v>
      </c>
      <c r="E529" s="6" t="s">
        <v>11299</v>
      </c>
      <c r="F529" s="11"/>
    </row>
    <row r="530" spans="1:6">
      <c r="A530" s="6" t="s">
        <v>9404</v>
      </c>
      <c r="B530" s="5">
        <v>1984</v>
      </c>
      <c r="C530" s="5" t="s">
        <v>11278</v>
      </c>
      <c r="D530" s="5">
        <v>1</v>
      </c>
      <c r="E530" s="6" t="s">
        <v>2761</v>
      </c>
      <c r="F530" s="11"/>
    </row>
    <row r="531" spans="1:6">
      <c r="A531" s="6" t="s">
        <v>3107</v>
      </c>
      <c r="B531" s="5">
        <v>1984</v>
      </c>
      <c r="C531" s="5" t="s">
        <v>11281</v>
      </c>
      <c r="D531" s="5">
        <v>1</v>
      </c>
      <c r="E531" s="6" t="s">
        <v>3149</v>
      </c>
      <c r="F531" s="11"/>
    </row>
    <row r="532" spans="1:6">
      <c r="A532" s="6" t="s">
        <v>11300</v>
      </c>
      <c r="B532" s="5">
        <v>1984</v>
      </c>
      <c r="C532" s="5" t="s">
        <v>210</v>
      </c>
      <c r="D532" s="5">
        <v>1</v>
      </c>
      <c r="E532" s="6" t="s">
        <v>2189</v>
      </c>
      <c r="F532" s="11"/>
    </row>
    <row r="533" spans="1:6">
      <c r="A533" s="6" t="s">
        <v>3107</v>
      </c>
      <c r="B533" s="5">
        <v>1984</v>
      </c>
      <c r="C533" s="5" t="s">
        <v>205</v>
      </c>
      <c r="D533" s="5">
        <v>1</v>
      </c>
      <c r="E533" s="6" t="s">
        <v>11301</v>
      </c>
      <c r="F533" s="11"/>
    </row>
    <row r="534" spans="1:6">
      <c r="A534" s="6" t="s">
        <v>11300</v>
      </c>
      <c r="B534" s="5">
        <v>1984</v>
      </c>
      <c r="C534" s="5" t="s">
        <v>11093</v>
      </c>
      <c r="D534" s="5">
        <v>1</v>
      </c>
      <c r="E534" s="6" t="s">
        <v>11302</v>
      </c>
      <c r="F534" s="11"/>
    </row>
    <row r="535" spans="1:6">
      <c r="A535" s="6" t="s">
        <v>11300</v>
      </c>
      <c r="B535" s="5">
        <v>1984</v>
      </c>
      <c r="C535" s="5" t="s">
        <v>11096</v>
      </c>
      <c r="D535" s="5">
        <v>1</v>
      </c>
      <c r="E535" s="6" t="s">
        <v>3221</v>
      </c>
      <c r="F535" s="11"/>
    </row>
    <row r="536" spans="1:6">
      <c r="A536" s="6" t="s">
        <v>3107</v>
      </c>
      <c r="B536" s="5">
        <v>1984</v>
      </c>
      <c r="C536" s="5" t="s">
        <v>11284</v>
      </c>
      <c r="D536" s="5">
        <v>1</v>
      </c>
      <c r="E536" s="6" t="s">
        <v>11301</v>
      </c>
      <c r="F536" s="11"/>
    </row>
    <row r="537" spans="1:6">
      <c r="A537" s="6" t="s">
        <v>11303</v>
      </c>
      <c r="B537" s="5">
        <v>1984</v>
      </c>
      <c r="C537" s="5" t="s">
        <v>11287</v>
      </c>
      <c r="D537" s="5">
        <v>1</v>
      </c>
      <c r="E537" s="6" t="s">
        <v>2838</v>
      </c>
      <c r="F537" s="11"/>
    </row>
    <row r="538" spans="1:6">
      <c r="A538" s="6" t="s">
        <v>9424</v>
      </c>
      <c r="B538" s="5">
        <v>1984</v>
      </c>
      <c r="C538" s="5" t="s">
        <v>11289</v>
      </c>
      <c r="D538" s="5">
        <v>1</v>
      </c>
      <c r="E538" s="6" t="s">
        <v>11304</v>
      </c>
      <c r="F538" s="11"/>
    </row>
    <row r="539" spans="1:6">
      <c r="A539" s="6" t="s">
        <v>9354</v>
      </c>
      <c r="B539" s="5">
        <v>1984</v>
      </c>
      <c r="C539" s="5" t="s">
        <v>1771</v>
      </c>
      <c r="D539" s="5">
        <v>1</v>
      </c>
      <c r="E539" s="6" t="s">
        <v>11305</v>
      </c>
      <c r="F539" s="11"/>
    </row>
    <row r="540" spans="1:6">
      <c r="A540" s="6" t="s">
        <v>3107</v>
      </c>
      <c r="B540" s="5">
        <v>1984</v>
      </c>
      <c r="C540" s="5" t="s">
        <v>222</v>
      </c>
      <c r="D540" s="5">
        <v>1</v>
      </c>
      <c r="E540" s="6" t="s">
        <v>3127</v>
      </c>
      <c r="F540" s="11"/>
    </row>
    <row r="541" spans="1:6">
      <c r="A541" s="6" t="s">
        <v>3107</v>
      </c>
      <c r="B541" s="5">
        <v>1984</v>
      </c>
      <c r="C541" s="5" t="s">
        <v>5095</v>
      </c>
      <c r="D541" s="5">
        <v>1</v>
      </c>
      <c r="E541" s="6" t="s">
        <v>11306</v>
      </c>
      <c r="F541" s="11"/>
    </row>
    <row r="542" spans="1:6">
      <c r="A542" s="6" t="s">
        <v>11303</v>
      </c>
      <c r="B542" s="5">
        <v>1984</v>
      </c>
      <c r="C542" s="5" t="s">
        <v>1810</v>
      </c>
      <c r="D542" s="5">
        <v>1</v>
      </c>
      <c r="E542" s="6" t="s">
        <v>11307</v>
      </c>
      <c r="F542" s="11"/>
    </row>
    <row r="543" spans="1:6">
      <c r="A543" s="6" t="s">
        <v>3107</v>
      </c>
      <c r="B543" s="5">
        <v>1984</v>
      </c>
      <c r="C543" s="5" t="s">
        <v>11074</v>
      </c>
      <c r="D543" s="5">
        <v>1</v>
      </c>
      <c r="E543" s="6" t="s">
        <v>3134</v>
      </c>
      <c r="F543" s="11"/>
    </row>
    <row r="544" spans="1:6">
      <c r="A544" s="6" t="s">
        <v>3107</v>
      </c>
      <c r="B544" s="5">
        <v>1984</v>
      </c>
      <c r="C544" s="5" t="s">
        <v>1862</v>
      </c>
      <c r="D544" s="5">
        <v>1</v>
      </c>
      <c r="E544" s="6" t="s">
        <v>11308</v>
      </c>
      <c r="F544" s="11"/>
    </row>
    <row r="545" spans="1:6">
      <c r="A545" s="5" t="s">
        <v>9412</v>
      </c>
      <c r="B545" s="5">
        <v>1984</v>
      </c>
      <c r="C545" s="5" t="s">
        <v>2161</v>
      </c>
      <c r="D545" s="5">
        <v>1</v>
      </c>
      <c r="E545" s="6" t="s">
        <v>11215</v>
      </c>
      <c r="F545" s="11"/>
    </row>
    <row r="546" spans="1:6">
      <c r="A546" s="5" t="s">
        <v>11309</v>
      </c>
      <c r="B546" s="5">
        <v>1984</v>
      </c>
      <c r="C546" s="5" t="s">
        <v>11266</v>
      </c>
      <c r="D546" s="5">
        <v>1</v>
      </c>
      <c r="E546" s="6" t="s">
        <v>11215</v>
      </c>
      <c r="F546" s="11"/>
    </row>
    <row r="547" spans="1:6">
      <c r="A547" s="6" t="s">
        <v>11310</v>
      </c>
      <c r="B547" s="5">
        <v>1984</v>
      </c>
      <c r="C547" s="5" t="s">
        <v>11007</v>
      </c>
      <c r="D547" s="5">
        <v>1</v>
      </c>
      <c r="E547" s="6" t="s">
        <v>11311</v>
      </c>
      <c r="F547" s="11"/>
    </row>
    <row r="548" spans="1:6">
      <c r="A548" s="6" t="s">
        <v>9479</v>
      </c>
      <c r="B548" s="5">
        <v>1985</v>
      </c>
      <c r="C548" s="5" t="s">
        <v>204</v>
      </c>
      <c r="D548" s="5">
        <v>1</v>
      </c>
      <c r="E548" s="6"/>
      <c r="F548" s="11"/>
    </row>
    <row r="549" spans="1:6">
      <c r="A549" s="6" t="s">
        <v>9479</v>
      </c>
      <c r="B549" s="5">
        <v>1985</v>
      </c>
      <c r="C549" s="5" t="s">
        <v>11278</v>
      </c>
      <c r="D549" s="5">
        <v>1</v>
      </c>
      <c r="E549" s="6" t="s">
        <v>2761</v>
      </c>
      <c r="F549" s="11"/>
    </row>
    <row r="550" spans="1:6">
      <c r="A550" s="6" t="s">
        <v>11312</v>
      </c>
      <c r="B550" s="5">
        <v>1985</v>
      </c>
      <c r="C550" s="5" t="s">
        <v>11281</v>
      </c>
      <c r="D550" s="5">
        <v>1</v>
      </c>
      <c r="E550" s="6" t="s">
        <v>3203</v>
      </c>
      <c r="F550" s="11"/>
    </row>
    <row r="551" spans="1:6">
      <c r="A551" s="6" t="s">
        <v>3117</v>
      </c>
      <c r="B551" s="5">
        <v>1985</v>
      </c>
      <c r="C551" s="5" t="s">
        <v>210</v>
      </c>
      <c r="D551" s="5">
        <v>1</v>
      </c>
      <c r="E551" s="6" t="s">
        <v>3121</v>
      </c>
      <c r="F551" s="11"/>
    </row>
    <row r="552" spans="1:6">
      <c r="A552" s="6" t="s">
        <v>100</v>
      </c>
      <c r="B552" s="5">
        <v>1985</v>
      </c>
      <c r="C552" s="5" t="s">
        <v>205</v>
      </c>
      <c r="D552" s="5">
        <v>1</v>
      </c>
      <c r="E552" s="5" t="s">
        <v>3156</v>
      </c>
      <c r="F552" s="11"/>
    </row>
    <row r="553" spans="1:6">
      <c r="A553" s="6" t="s">
        <v>11313</v>
      </c>
      <c r="B553" s="5">
        <v>1985</v>
      </c>
      <c r="C553" s="5" t="s">
        <v>11093</v>
      </c>
      <c r="D553" s="5">
        <v>1</v>
      </c>
      <c r="E553" s="6" t="s">
        <v>11314</v>
      </c>
      <c r="F553" s="11"/>
    </row>
    <row r="554" spans="1:6">
      <c r="A554" s="5" t="s">
        <v>11315</v>
      </c>
      <c r="B554" s="5">
        <v>1985</v>
      </c>
      <c r="C554" s="5" t="s">
        <v>11096</v>
      </c>
      <c r="D554" s="5">
        <v>1</v>
      </c>
      <c r="E554" s="6" t="s">
        <v>3221</v>
      </c>
      <c r="F554" s="11"/>
    </row>
    <row r="555" spans="1:6">
      <c r="A555" s="6" t="s">
        <v>103</v>
      </c>
      <c r="B555" s="5">
        <v>1985</v>
      </c>
      <c r="C555" s="5" t="s">
        <v>11287</v>
      </c>
      <c r="D555" s="5">
        <v>1</v>
      </c>
      <c r="E555" s="6" t="s">
        <v>2057</v>
      </c>
      <c r="F555" s="11"/>
    </row>
    <row r="556" spans="1:6">
      <c r="A556" s="6" t="s">
        <v>9491</v>
      </c>
      <c r="B556" s="5">
        <v>1985</v>
      </c>
      <c r="C556" s="5" t="s">
        <v>1771</v>
      </c>
      <c r="D556" s="5">
        <v>1</v>
      </c>
      <c r="E556" s="6" t="s">
        <v>11316</v>
      </c>
      <c r="F556" s="11"/>
    </row>
    <row r="557" spans="1:6">
      <c r="A557" s="6" t="s">
        <v>3102</v>
      </c>
      <c r="B557" s="5">
        <v>1985</v>
      </c>
      <c r="C557" s="5" t="s">
        <v>222</v>
      </c>
      <c r="D557" s="5">
        <v>1</v>
      </c>
      <c r="E557" s="6" t="s">
        <v>2970</v>
      </c>
      <c r="F557" s="11"/>
    </row>
    <row r="558" spans="1:6">
      <c r="A558" s="6" t="s">
        <v>2055</v>
      </c>
      <c r="B558" s="5">
        <v>1985</v>
      </c>
      <c r="C558" s="5" t="s">
        <v>5095</v>
      </c>
      <c r="D558" s="5">
        <v>1</v>
      </c>
      <c r="E558" s="6" t="s">
        <v>11317</v>
      </c>
      <c r="F558" s="11"/>
    </row>
    <row r="559" spans="1:6">
      <c r="A559" s="6" t="s">
        <v>9428</v>
      </c>
      <c r="B559" s="5">
        <v>1985</v>
      </c>
      <c r="C559" s="5" t="s">
        <v>1810</v>
      </c>
      <c r="D559" s="5">
        <v>1</v>
      </c>
      <c r="E559" s="6" t="s">
        <v>11243</v>
      </c>
      <c r="F559" s="11"/>
    </row>
    <row r="560" spans="1:6">
      <c r="A560" s="6" t="s">
        <v>3102</v>
      </c>
      <c r="B560" s="5">
        <v>1985</v>
      </c>
      <c r="C560" s="5" t="s">
        <v>11074</v>
      </c>
      <c r="D560" s="5">
        <v>1</v>
      </c>
      <c r="E560" s="6" t="s">
        <v>3132</v>
      </c>
      <c r="F560" s="11"/>
    </row>
    <row r="561" spans="1:6">
      <c r="A561" s="6" t="s">
        <v>3102</v>
      </c>
      <c r="B561" s="5">
        <v>1985</v>
      </c>
      <c r="C561" s="5" t="s">
        <v>1862</v>
      </c>
      <c r="D561" s="5">
        <v>1</v>
      </c>
      <c r="E561" s="6" t="s">
        <v>11318</v>
      </c>
      <c r="F561" s="11"/>
    </row>
    <row r="562" spans="1:6">
      <c r="A562" s="6" t="s">
        <v>2055</v>
      </c>
      <c r="B562" s="5">
        <v>1985</v>
      </c>
      <c r="C562" s="5" t="s">
        <v>2161</v>
      </c>
      <c r="D562" s="5">
        <v>1</v>
      </c>
      <c r="E562" s="5" t="s">
        <v>11319</v>
      </c>
      <c r="F562" s="11"/>
    </row>
    <row r="563" spans="1:6">
      <c r="A563" s="6" t="s">
        <v>3102</v>
      </c>
      <c r="B563" s="5">
        <v>1985</v>
      </c>
      <c r="C563" s="5" t="s">
        <v>11266</v>
      </c>
      <c r="D563" s="5">
        <v>1</v>
      </c>
      <c r="E563" s="5" t="s">
        <v>11320</v>
      </c>
      <c r="F563" s="11"/>
    </row>
    <row r="564" spans="1:6">
      <c r="A564" s="6" t="s">
        <v>11321</v>
      </c>
      <c r="B564" s="5">
        <v>1985</v>
      </c>
      <c r="C564" s="5" t="s">
        <v>11007</v>
      </c>
      <c r="D564" s="5">
        <v>1</v>
      </c>
      <c r="E564" s="6" t="s">
        <v>11322</v>
      </c>
      <c r="F564" s="11"/>
    </row>
    <row r="565" spans="1:6">
      <c r="A565" s="6" t="s">
        <v>11323</v>
      </c>
      <c r="B565" s="5">
        <v>1986</v>
      </c>
      <c r="C565" s="5" t="s">
        <v>204</v>
      </c>
      <c r="D565" s="5">
        <v>1</v>
      </c>
      <c r="E565" s="6"/>
      <c r="F565" s="11"/>
    </row>
    <row r="566" spans="1:6">
      <c r="A566" s="6" t="s">
        <v>3219</v>
      </c>
      <c r="B566" s="5">
        <v>1986</v>
      </c>
      <c r="C566" s="5" t="s">
        <v>11324</v>
      </c>
      <c r="D566" s="5">
        <v>1</v>
      </c>
      <c r="E566" s="6" t="s">
        <v>2761</v>
      </c>
      <c r="F566" s="11"/>
    </row>
    <row r="567" spans="1:6">
      <c r="A567" s="6" t="s">
        <v>3219</v>
      </c>
      <c r="B567" s="5">
        <v>1986</v>
      </c>
      <c r="C567" s="5" t="s">
        <v>11278</v>
      </c>
      <c r="D567" s="5">
        <v>1</v>
      </c>
      <c r="E567" s="6" t="s">
        <v>2761</v>
      </c>
      <c r="F567" s="11"/>
    </row>
    <row r="568" spans="1:6">
      <c r="A568" s="6" t="s">
        <v>101</v>
      </c>
      <c r="B568" s="5">
        <v>1986</v>
      </c>
      <c r="C568" s="5" t="s">
        <v>11281</v>
      </c>
      <c r="D568" s="5">
        <v>1</v>
      </c>
      <c r="E568" s="6" t="s">
        <v>2996</v>
      </c>
      <c r="F568" s="11"/>
    </row>
    <row r="569" spans="1:6">
      <c r="A569" s="6" t="s">
        <v>11323</v>
      </c>
      <c r="B569" s="5">
        <v>1986</v>
      </c>
      <c r="C569" s="5" t="s">
        <v>210</v>
      </c>
      <c r="D569" s="5">
        <v>1</v>
      </c>
      <c r="E569" s="6" t="s">
        <v>2189</v>
      </c>
      <c r="F569" s="11"/>
    </row>
    <row r="570" spans="1:6">
      <c r="A570" s="6" t="s">
        <v>3212</v>
      </c>
      <c r="B570" s="5">
        <v>1986</v>
      </c>
      <c r="C570" s="5" t="s">
        <v>205</v>
      </c>
      <c r="D570" s="5">
        <v>1</v>
      </c>
      <c r="E570" s="6" t="s">
        <v>3211</v>
      </c>
      <c r="F570" s="11"/>
    </row>
    <row r="571" spans="1:6">
      <c r="A571" s="6" t="s">
        <v>11323</v>
      </c>
      <c r="B571" s="5">
        <v>1986</v>
      </c>
      <c r="C571" s="5" t="s">
        <v>11093</v>
      </c>
      <c r="D571" s="5">
        <v>1</v>
      </c>
      <c r="E571" s="6" t="s">
        <v>3957</v>
      </c>
      <c r="F571" s="11"/>
    </row>
    <row r="572" spans="1:6">
      <c r="A572" s="6" t="s">
        <v>9540</v>
      </c>
      <c r="B572" s="5">
        <v>1986</v>
      </c>
      <c r="C572" s="5" t="s">
        <v>11096</v>
      </c>
      <c r="D572" s="5">
        <v>1</v>
      </c>
      <c r="E572" s="6" t="s">
        <v>11325</v>
      </c>
      <c r="F572" s="11"/>
    </row>
    <row r="573" spans="1:6">
      <c r="A573" s="6" t="s">
        <v>9540</v>
      </c>
      <c r="B573" s="5">
        <v>1986</v>
      </c>
      <c r="C573" s="5" t="s">
        <v>11287</v>
      </c>
      <c r="D573" s="5">
        <v>1</v>
      </c>
      <c r="E573" s="6" t="s">
        <v>2838</v>
      </c>
      <c r="F573" s="11"/>
    </row>
    <row r="574" spans="1:6">
      <c r="A574" s="6" t="s">
        <v>9476</v>
      </c>
      <c r="B574" s="5">
        <v>1986</v>
      </c>
      <c r="C574" s="5" t="s">
        <v>1771</v>
      </c>
      <c r="D574" s="5">
        <v>1</v>
      </c>
      <c r="E574" s="6" t="s">
        <v>11326</v>
      </c>
      <c r="F574" s="11"/>
    </row>
    <row r="575" spans="1:6">
      <c r="A575" s="6" t="s">
        <v>101</v>
      </c>
      <c r="B575" s="5">
        <v>1986</v>
      </c>
      <c r="C575" s="5" t="s">
        <v>222</v>
      </c>
      <c r="D575" s="5">
        <v>1</v>
      </c>
      <c r="E575" s="6" t="s">
        <v>3175</v>
      </c>
      <c r="F575" s="11"/>
    </row>
    <row r="576" spans="1:6">
      <c r="A576" s="6" t="s">
        <v>11323</v>
      </c>
      <c r="B576" s="5">
        <v>1986</v>
      </c>
      <c r="C576" s="5" t="s">
        <v>5095</v>
      </c>
      <c r="D576" s="5">
        <v>1</v>
      </c>
      <c r="E576" s="6" t="s">
        <v>11327</v>
      </c>
      <c r="F576" s="11"/>
    </row>
    <row r="577" spans="1:6">
      <c r="A577" s="6" t="s">
        <v>11323</v>
      </c>
      <c r="B577" s="5">
        <v>1986</v>
      </c>
      <c r="C577" s="5" t="s">
        <v>1810</v>
      </c>
      <c r="D577" s="5">
        <v>1</v>
      </c>
      <c r="E577" s="6" t="s">
        <v>11328</v>
      </c>
      <c r="F577" s="11"/>
    </row>
    <row r="578" spans="1:6">
      <c r="A578" s="6" t="s">
        <v>9540</v>
      </c>
      <c r="B578" s="5">
        <v>1986</v>
      </c>
      <c r="C578" s="5" t="s">
        <v>11074</v>
      </c>
      <c r="D578" s="5">
        <v>1</v>
      </c>
      <c r="E578" s="6" t="s">
        <v>3134</v>
      </c>
      <c r="F578" s="11"/>
    </row>
    <row r="579" spans="1:6">
      <c r="A579" s="6" t="s">
        <v>101</v>
      </c>
      <c r="B579" s="5">
        <v>1986</v>
      </c>
      <c r="C579" s="5" t="s">
        <v>1862</v>
      </c>
      <c r="D579" s="5">
        <v>1</v>
      </c>
      <c r="E579" s="6" t="s">
        <v>11215</v>
      </c>
      <c r="F579" s="11"/>
    </row>
    <row r="580" spans="1:6">
      <c r="A580" s="6" t="s">
        <v>3231</v>
      </c>
      <c r="B580" s="5">
        <v>1986</v>
      </c>
      <c r="C580" s="5" t="s">
        <v>2161</v>
      </c>
      <c r="D580" s="5">
        <v>1</v>
      </c>
      <c r="E580" s="6" t="s">
        <v>11215</v>
      </c>
      <c r="F580" s="11"/>
    </row>
    <row r="581" spans="1:6">
      <c r="A581" s="6" t="s">
        <v>9476</v>
      </c>
      <c r="B581" s="5">
        <v>1986</v>
      </c>
      <c r="C581" s="5" t="s">
        <v>11266</v>
      </c>
      <c r="D581" s="5">
        <v>1</v>
      </c>
      <c r="E581" s="6" t="s">
        <v>11215</v>
      </c>
      <c r="F581" s="11"/>
    </row>
    <row r="582" spans="1:6">
      <c r="A582" s="6" t="s">
        <v>11329</v>
      </c>
      <c r="B582" s="5">
        <v>1986</v>
      </c>
      <c r="C582" s="5" t="s">
        <v>11007</v>
      </c>
      <c r="D582" s="5">
        <v>1</v>
      </c>
      <c r="E582" s="6" t="s">
        <v>11330</v>
      </c>
      <c r="F582" s="11"/>
    </row>
    <row r="583" spans="1:6">
      <c r="A583" s="6" t="s">
        <v>11331</v>
      </c>
      <c r="B583" s="5">
        <v>1987</v>
      </c>
      <c r="C583" s="5" t="s">
        <v>204</v>
      </c>
      <c r="D583" s="5">
        <v>1</v>
      </c>
      <c r="E583" s="6"/>
      <c r="F583" s="11"/>
    </row>
    <row r="584" spans="1:6">
      <c r="A584" s="6" t="s">
        <v>3218</v>
      </c>
      <c r="B584" s="5">
        <v>1987</v>
      </c>
      <c r="C584" s="5" t="s">
        <v>11324</v>
      </c>
      <c r="D584" s="5">
        <v>1</v>
      </c>
      <c r="E584" s="6" t="s">
        <v>2848</v>
      </c>
      <c r="F584" s="11"/>
    </row>
    <row r="585" spans="1:6">
      <c r="A585" s="6" t="s">
        <v>11332</v>
      </c>
      <c r="B585" s="5">
        <v>1987</v>
      </c>
      <c r="C585" s="5" t="s">
        <v>11278</v>
      </c>
      <c r="D585" s="5">
        <v>1</v>
      </c>
      <c r="E585" s="6" t="s">
        <v>11333</v>
      </c>
      <c r="F585" s="11"/>
    </row>
    <row r="586" spans="1:6">
      <c r="A586" s="6" t="s">
        <v>11331</v>
      </c>
      <c r="B586" s="5">
        <v>1987</v>
      </c>
      <c r="C586" s="5" t="s">
        <v>11281</v>
      </c>
      <c r="D586" s="5">
        <v>1</v>
      </c>
      <c r="E586" s="6" t="s">
        <v>11334</v>
      </c>
      <c r="F586" s="11"/>
    </row>
    <row r="587" spans="1:6">
      <c r="A587" s="6" t="s">
        <v>11335</v>
      </c>
      <c r="B587" s="5">
        <v>1987</v>
      </c>
      <c r="C587" s="5" t="s">
        <v>210</v>
      </c>
      <c r="D587" s="5">
        <v>1</v>
      </c>
      <c r="E587" s="6" t="s">
        <v>2033</v>
      </c>
      <c r="F587" s="11"/>
    </row>
    <row r="588" spans="1:6">
      <c r="A588" s="6" t="s">
        <v>11336</v>
      </c>
      <c r="B588" s="5">
        <v>1987</v>
      </c>
      <c r="C588" s="5" t="s">
        <v>205</v>
      </c>
      <c r="D588" s="5">
        <v>1</v>
      </c>
      <c r="E588" s="6" t="s">
        <v>3276</v>
      </c>
      <c r="F588" s="11"/>
    </row>
    <row r="589" spans="1:6">
      <c r="A589" s="6" t="s">
        <v>106</v>
      </c>
      <c r="B589" s="5">
        <v>1987</v>
      </c>
      <c r="C589" s="5" t="s">
        <v>11093</v>
      </c>
      <c r="D589" s="5">
        <v>1</v>
      </c>
      <c r="E589" s="6" t="s">
        <v>11337</v>
      </c>
      <c r="F589" s="11"/>
    </row>
    <row r="590" spans="1:6">
      <c r="A590" s="6" t="s">
        <v>11331</v>
      </c>
      <c r="B590" s="5">
        <v>1987</v>
      </c>
      <c r="C590" s="5" t="s">
        <v>11096</v>
      </c>
      <c r="D590" s="5">
        <v>1</v>
      </c>
      <c r="E590" s="6" t="s">
        <v>11338</v>
      </c>
      <c r="F590" s="11"/>
    </row>
    <row r="591" spans="1:6">
      <c r="A591" s="6" t="s">
        <v>3277</v>
      </c>
      <c r="B591" s="5">
        <v>1987</v>
      </c>
      <c r="C591" s="5" t="s">
        <v>11287</v>
      </c>
      <c r="D591" s="5">
        <v>1</v>
      </c>
      <c r="E591" s="6" t="s">
        <v>2838</v>
      </c>
      <c r="F591" s="11"/>
    </row>
    <row r="592" spans="1:6">
      <c r="A592" s="6" t="s">
        <v>11339</v>
      </c>
      <c r="B592" s="5">
        <v>1987</v>
      </c>
      <c r="C592" s="5" t="s">
        <v>1771</v>
      </c>
      <c r="D592" s="5">
        <v>1</v>
      </c>
      <c r="E592" s="6" t="s">
        <v>11340</v>
      </c>
      <c r="F592" s="11"/>
    </row>
    <row r="593" spans="1:6">
      <c r="A593" s="6" t="s">
        <v>3218</v>
      </c>
      <c r="B593" s="5">
        <v>1987</v>
      </c>
      <c r="C593" s="5" t="s">
        <v>222</v>
      </c>
      <c r="D593" s="5">
        <v>1</v>
      </c>
      <c r="E593" s="6" t="s">
        <v>3236</v>
      </c>
      <c r="F593" s="11"/>
    </row>
    <row r="594" spans="1:6">
      <c r="A594" s="6" t="s">
        <v>9616</v>
      </c>
      <c r="B594" s="5">
        <v>1987</v>
      </c>
      <c r="C594" s="5" t="s">
        <v>5095</v>
      </c>
      <c r="D594" s="5">
        <v>1</v>
      </c>
      <c r="E594" s="6" t="s">
        <v>3077</v>
      </c>
      <c r="F594" s="11"/>
    </row>
    <row r="595" spans="1:6">
      <c r="A595" s="6" t="s">
        <v>9616</v>
      </c>
      <c r="B595" s="5">
        <v>1987</v>
      </c>
      <c r="C595" s="5" t="s">
        <v>1810</v>
      </c>
      <c r="D595" s="5">
        <v>1</v>
      </c>
      <c r="E595" s="6" t="s">
        <v>3720</v>
      </c>
      <c r="F595" s="11"/>
    </row>
    <row r="596" spans="1:6">
      <c r="A596" s="6" t="s">
        <v>3218</v>
      </c>
      <c r="B596" s="5">
        <v>1987</v>
      </c>
      <c r="C596" s="5" t="s">
        <v>11074</v>
      </c>
      <c r="D596" s="5">
        <v>1</v>
      </c>
      <c r="E596" s="6" t="s">
        <v>3243</v>
      </c>
      <c r="F596" s="11"/>
    </row>
    <row r="597" spans="1:6">
      <c r="A597" s="5" t="s">
        <v>3281</v>
      </c>
      <c r="B597" s="5">
        <v>1987</v>
      </c>
      <c r="C597" s="5" t="s">
        <v>1862</v>
      </c>
      <c r="D597" s="5">
        <v>1</v>
      </c>
      <c r="E597" s="6" t="s">
        <v>11341</v>
      </c>
      <c r="F597" s="11"/>
    </row>
    <row r="598" spans="1:6">
      <c r="A598" s="6" t="s">
        <v>9622</v>
      </c>
      <c r="B598" s="5">
        <v>1987</v>
      </c>
      <c r="C598" s="5" t="s">
        <v>11342</v>
      </c>
      <c r="D598" s="5">
        <v>1</v>
      </c>
      <c r="E598" s="6" t="s">
        <v>11215</v>
      </c>
      <c r="F598" s="11"/>
    </row>
    <row r="599" spans="1:6">
      <c r="A599" s="6" t="s">
        <v>11336</v>
      </c>
      <c r="B599" s="5">
        <v>1987</v>
      </c>
      <c r="C599" s="5" t="s">
        <v>11266</v>
      </c>
      <c r="D599" s="5">
        <v>1</v>
      </c>
      <c r="E599" s="6" t="s">
        <v>11343</v>
      </c>
      <c r="F599" s="11"/>
    </row>
    <row r="600" spans="1:6">
      <c r="A600" s="5" t="s">
        <v>11344</v>
      </c>
      <c r="B600" s="5">
        <v>1987</v>
      </c>
      <c r="C600" s="5" t="s">
        <v>11007</v>
      </c>
      <c r="D600" s="5">
        <v>1</v>
      </c>
      <c r="E600" s="6" t="s">
        <v>11345</v>
      </c>
      <c r="F600" s="11"/>
    </row>
    <row r="601" spans="1:6">
      <c r="A601" s="5" t="s">
        <v>107</v>
      </c>
      <c r="B601" s="5">
        <v>1988</v>
      </c>
      <c r="C601" s="5" t="s">
        <v>204</v>
      </c>
      <c r="D601" s="5">
        <v>1</v>
      </c>
      <c r="E601" s="6"/>
      <c r="F601" s="11"/>
    </row>
    <row r="602" spans="1:6">
      <c r="A602" s="5" t="s">
        <v>11346</v>
      </c>
      <c r="B602" s="5">
        <v>1988</v>
      </c>
      <c r="C602" s="5" t="s">
        <v>11324</v>
      </c>
      <c r="D602" s="5">
        <v>1</v>
      </c>
      <c r="E602" s="6" t="s">
        <v>2574</v>
      </c>
      <c r="F602" s="11"/>
    </row>
    <row r="603" spans="1:6">
      <c r="A603" s="6" t="s">
        <v>11347</v>
      </c>
      <c r="B603" s="5">
        <v>1988</v>
      </c>
      <c r="C603" s="5" t="s">
        <v>11278</v>
      </c>
      <c r="D603" s="5">
        <v>1</v>
      </c>
      <c r="E603" s="6" t="s">
        <v>11348</v>
      </c>
      <c r="F603" s="11"/>
    </row>
    <row r="604" spans="1:6">
      <c r="A604" s="6" t="s">
        <v>9695</v>
      </c>
      <c r="B604" s="5">
        <v>1988</v>
      </c>
      <c r="C604" s="5" t="s">
        <v>11281</v>
      </c>
      <c r="D604" s="5">
        <v>1</v>
      </c>
      <c r="E604" s="6" t="s">
        <v>11349</v>
      </c>
      <c r="F604" s="11"/>
    </row>
    <row r="605" spans="1:6">
      <c r="A605" s="5" t="s">
        <v>11350</v>
      </c>
      <c r="B605" s="5">
        <v>1988</v>
      </c>
      <c r="C605" s="5" t="s">
        <v>210</v>
      </c>
      <c r="D605" s="5">
        <v>1</v>
      </c>
      <c r="E605" s="6" t="s">
        <v>2189</v>
      </c>
      <c r="F605" s="11"/>
    </row>
    <row r="606" spans="1:6">
      <c r="A606" s="6" t="s">
        <v>3326</v>
      </c>
      <c r="B606" s="5">
        <v>1988</v>
      </c>
      <c r="C606" s="5" t="s">
        <v>205</v>
      </c>
      <c r="D606" s="5">
        <v>1</v>
      </c>
      <c r="E606" s="6" t="s">
        <v>11351</v>
      </c>
      <c r="F606" s="11"/>
    </row>
    <row r="607" spans="1:6">
      <c r="A607" s="5" t="s">
        <v>108</v>
      </c>
      <c r="B607" s="5">
        <v>1988</v>
      </c>
      <c r="C607" s="5" t="s">
        <v>11093</v>
      </c>
      <c r="D607" s="5">
        <v>1</v>
      </c>
      <c r="E607" s="6" t="s">
        <v>3288</v>
      </c>
      <c r="F607" s="11"/>
    </row>
    <row r="608" spans="1:6">
      <c r="A608" s="6" t="s">
        <v>3326</v>
      </c>
      <c r="B608" s="5">
        <v>1988</v>
      </c>
      <c r="C608" s="5" t="s">
        <v>11096</v>
      </c>
      <c r="D608" s="5">
        <v>1</v>
      </c>
      <c r="E608" s="6" t="s">
        <v>11352</v>
      </c>
      <c r="F608" s="11"/>
    </row>
    <row r="609" spans="1:6">
      <c r="A609" s="5" t="s">
        <v>9620</v>
      </c>
      <c r="B609" s="5">
        <v>1988</v>
      </c>
      <c r="C609" s="5" t="s">
        <v>11287</v>
      </c>
      <c r="D609" s="5">
        <v>1</v>
      </c>
      <c r="E609" s="6" t="s">
        <v>2306</v>
      </c>
      <c r="F609" s="11"/>
    </row>
    <row r="610" spans="1:6">
      <c r="A610" s="5" t="s">
        <v>9632</v>
      </c>
      <c r="B610" s="5">
        <v>1988</v>
      </c>
      <c r="C610" s="5" t="s">
        <v>1771</v>
      </c>
      <c r="D610" s="5">
        <v>1</v>
      </c>
      <c r="E610" s="6" t="s">
        <v>11353</v>
      </c>
      <c r="F610" s="11"/>
    </row>
    <row r="611" spans="1:6">
      <c r="A611" s="5" t="s">
        <v>9620</v>
      </c>
      <c r="B611" s="5">
        <v>1988</v>
      </c>
      <c r="C611" s="5" t="s">
        <v>222</v>
      </c>
      <c r="D611" s="5">
        <v>1</v>
      </c>
      <c r="E611" s="6" t="s">
        <v>3026</v>
      </c>
      <c r="F611" s="11"/>
    </row>
    <row r="612" spans="1:6">
      <c r="A612" s="5" t="s">
        <v>9688</v>
      </c>
      <c r="B612" s="5">
        <v>1988</v>
      </c>
      <c r="C612" s="5" t="s">
        <v>5095</v>
      </c>
      <c r="D612" s="5">
        <v>1</v>
      </c>
      <c r="E612" s="6" t="s">
        <v>11354</v>
      </c>
      <c r="F612" s="11"/>
    </row>
    <row r="613" spans="1:6">
      <c r="A613" s="5" t="s">
        <v>107</v>
      </c>
      <c r="B613" s="5">
        <v>1988</v>
      </c>
      <c r="C613" s="5" t="s">
        <v>1810</v>
      </c>
      <c r="D613" s="5">
        <v>1</v>
      </c>
      <c r="E613" s="6" t="s">
        <v>3296</v>
      </c>
      <c r="F613" s="11"/>
    </row>
    <row r="614" spans="1:6">
      <c r="A614" s="5" t="s">
        <v>105</v>
      </c>
      <c r="B614" s="5">
        <v>1988</v>
      </c>
      <c r="C614" s="5" t="s">
        <v>11074</v>
      </c>
      <c r="D614" s="5">
        <v>1</v>
      </c>
      <c r="E614" s="6" t="s">
        <v>3299</v>
      </c>
      <c r="F614" s="11"/>
    </row>
    <row r="615" spans="1:6">
      <c r="A615" s="5" t="s">
        <v>9620</v>
      </c>
      <c r="B615" s="5">
        <v>1988</v>
      </c>
      <c r="C615" s="5" t="s">
        <v>1862</v>
      </c>
      <c r="D615" s="5">
        <v>1</v>
      </c>
      <c r="E615" s="6" t="s">
        <v>11215</v>
      </c>
      <c r="F615" s="11"/>
    </row>
    <row r="616" spans="1:6">
      <c r="A616" s="5" t="s">
        <v>3377</v>
      </c>
      <c r="B616" s="5">
        <v>1988</v>
      </c>
      <c r="C616" s="5" t="s">
        <v>11342</v>
      </c>
      <c r="D616" s="5">
        <v>1</v>
      </c>
      <c r="E616" s="6" t="s">
        <v>11215</v>
      </c>
      <c r="F616" s="11"/>
    </row>
    <row r="617" spans="1:6">
      <c r="A617" s="5" t="s">
        <v>107</v>
      </c>
      <c r="B617" s="5">
        <v>1988</v>
      </c>
      <c r="C617" s="5" t="s">
        <v>11266</v>
      </c>
      <c r="D617" s="5">
        <v>1</v>
      </c>
      <c r="E617" s="6" t="s">
        <v>11355</v>
      </c>
      <c r="F617" s="11"/>
    </row>
    <row r="618" spans="1:6">
      <c r="A618" s="6" t="s">
        <v>11356</v>
      </c>
      <c r="B618" s="5">
        <v>1988</v>
      </c>
      <c r="C618" s="5" t="s">
        <v>11007</v>
      </c>
      <c r="D618" s="5">
        <v>1</v>
      </c>
      <c r="E618" s="6" t="s">
        <v>11357</v>
      </c>
      <c r="F618" s="11"/>
    </row>
    <row r="619" spans="1:6">
      <c r="A619" s="5" t="s">
        <v>110</v>
      </c>
      <c r="B619" s="5">
        <v>1989</v>
      </c>
      <c r="C619" s="5" t="s">
        <v>204</v>
      </c>
      <c r="D619" s="5">
        <v>1</v>
      </c>
      <c r="E619" s="6"/>
      <c r="F619" s="11"/>
    </row>
    <row r="620" spans="1:6">
      <c r="A620" s="5" t="s">
        <v>1173</v>
      </c>
      <c r="B620" s="5">
        <v>1989</v>
      </c>
      <c r="C620" s="5" t="s">
        <v>11324</v>
      </c>
      <c r="D620" s="5">
        <v>1</v>
      </c>
      <c r="E620" s="6" t="s">
        <v>3380</v>
      </c>
      <c r="F620" s="11"/>
    </row>
    <row r="621" spans="1:6">
      <c r="A621" s="5" t="s">
        <v>11358</v>
      </c>
      <c r="B621" s="5">
        <v>1989</v>
      </c>
      <c r="C621" s="5" t="s">
        <v>11278</v>
      </c>
      <c r="D621" s="5">
        <v>1</v>
      </c>
      <c r="E621" s="6" t="s">
        <v>3438</v>
      </c>
      <c r="F621" s="11"/>
    </row>
    <row r="622" spans="1:6">
      <c r="A622" s="5" t="s">
        <v>11359</v>
      </c>
      <c r="B622" s="5">
        <v>1989</v>
      </c>
      <c r="C622" s="5" t="s">
        <v>11281</v>
      </c>
      <c r="D622" s="5">
        <v>1</v>
      </c>
      <c r="E622" s="6" t="s">
        <v>3372</v>
      </c>
      <c r="F622" s="11"/>
    </row>
    <row r="623" spans="1:6">
      <c r="A623" s="5" t="s">
        <v>3391</v>
      </c>
      <c r="B623" s="5">
        <v>1989</v>
      </c>
      <c r="C623" s="5" t="s">
        <v>210</v>
      </c>
      <c r="D623" s="5">
        <v>1</v>
      </c>
      <c r="E623" s="6" t="s">
        <v>3390</v>
      </c>
      <c r="F623" s="11"/>
    </row>
    <row r="624" spans="1:6">
      <c r="A624" s="6" t="s">
        <v>113</v>
      </c>
      <c r="B624" s="5">
        <v>1989</v>
      </c>
      <c r="C624" s="5" t="s">
        <v>205</v>
      </c>
      <c r="D624" s="5">
        <v>1</v>
      </c>
      <c r="E624" s="6" t="s">
        <v>3382</v>
      </c>
      <c r="F624" s="11"/>
    </row>
    <row r="625" spans="1:6">
      <c r="A625" s="5" t="s">
        <v>11359</v>
      </c>
      <c r="B625" s="5">
        <v>1989</v>
      </c>
      <c r="C625" s="5" t="s">
        <v>11093</v>
      </c>
      <c r="D625" s="5">
        <v>1</v>
      </c>
      <c r="E625" s="6" t="s">
        <v>3342</v>
      </c>
      <c r="F625" s="11"/>
    </row>
    <row r="626" spans="1:6">
      <c r="A626" s="6" t="s">
        <v>113</v>
      </c>
      <c r="B626" s="5">
        <v>1989</v>
      </c>
      <c r="C626" s="5" t="s">
        <v>11096</v>
      </c>
      <c r="D626" s="5">
        <v>1</v>
      </c>
      <c r="E626" s="6" t="s">
        <v>11360</v>
      </c>
      <c r="F626" s="11"/>
    </row>
    <row r="627" spans="1:6">
      <c r="A627" s="5" t="s">
        <v>110</v>
      </c>
      <c r="B627" s="5">
        <v>1989</v>
      </c>
      <c r="C627" s="5" t="s">
        <v>11236</v>
      </c>
      <c r="D627" s="5">
        <v>1</v>
      </c>
      <c r="E627" s="6" t="s">
        <v>2057</v>
      </c>
      <c r="F627" s="11"/>
    </row>
    <row r="628" spans="1:6">
      <c r="A628" s="5" t="s">
        <v>11361</v>
      </c>
      <c r="B628" s="5">
        <v>1989</v>
      </c>
      <c r="C628" s="5" t="s">
        <v>11362</v>
      </c>
      <c r="D628" s="5">
        <v>1</v>
      </c>
      <c r="E628" s="6" t="s">
        <v>11363</v>
      </c>
      <c r="F628" s="11"/>
    </row>
    <row r="629" spans="1:6">
      <c r="A629" s="6" t="s">
        <v>3316</v>
      </c>
      <c r="B629" s="5">
        <v>1989</v>
      </c>
      <c r="C629" s="5" t="s">
        <v>222</v>
      </c>
      <c r="D629" s="5">
        <v>1</v>
      </c>
      <c r="E629" s="6" t="s">
        <v>3343</v>
      </c>
      <c r="F629" s="11"/>
    </row>
    <row r="630" spans="1:6">
      <c r="A630" s="5" t="s">
        <v>9796</v>
      </c>
      <c r="B630" s="5">
        <v>1989</v>
      </c>
      <c r="C630" s="5" t="s">
        <v>5095</v>
      </c>
      <c r="D630" s="5">
        <v>1</v>
      </c>
      <c r="E630" s="6" t="s">
        <v>3969</v>
      </c>
      <c r="F630" s="11"/>
    </row>
    <row r="631" spans="1:6">
      <c r="A631" s="5" t="s">
        <v>9796</v>
      </c>
      <c r="B631" s="5">
        <v>1989</v>
      </c>
      <c r="C631" s="5" t="s">
        <v>1810</v>
      </c>
      <c r="D631" s="5">
        <v>1</v>
      </c>
      <c r="E631" s="6" t="s">
        <v>11307</v>
      </c>
      <c r="F631" s="11"/>
    </row>
    <row r="632" spans="1:6">
      <c r="A632" s="5" t="s">
        <v>3316</v>
      </c>
      <c r="B632" s="5">
        <v>1989</v>
      </c>
      <c r="C632" s="5" t="s">
        <v>11074</v>
      </c>
      <c r="D632" s="5">
        <v>1</v>
      </c>
      <c r="E632" s="6" t="s">
        <v>2836</v>
      </c>
      <c r="F632" s="11"/>
    </row>
    <row r="633" spans="1:6">
      <c r="A633" s="5" t="s">
        <v>3316</v>
      </c>
      <c r="B633" s="5">
        <v>1989</v>
      </c>
      <c r="C633" s="5" t="s">
        <v>1862</v>
      </c>
      <c r="D633" s="5">
        <v>1</v>
      </c>
      <c r="E633" s="6" t="s">
        <v>11215</v>
      </c>
      <c r="F633" s="11"/>
    </row>
    <row r="634" spans="1:6">
      <c r="A634" s="5" t="s">
        <v>11364</v>
      </c>
      <c r="B634" s="5">
        <v>1989</v>
      </c>
      <c r="C634" s="5" t="s">
        <v>11342</v>
      </c>
      <c r="D634" s="5">
        <v>1</v>
      </c>
      <c r="E634" s="5" t="s">
        <v>11215</v>
      </c>
      <c r="F634" s="11"/>
    </row>
    <row r="635" spans="1:6">
      <c r="A635" s="5" t="s">
        <v>9796</v>
      </c>
      <c r="B635" s="5">
        <v>1989</v>
      </c>
      <c r="C635" s="5" t="s">
        <v>11266</v>
      </c>
      <c r="D635" s="5">
        <v>1</v>
      </c>
      <c r="E635" s="5" t="s">
        <v>11365</v>
      </c>
      <c r="F635" s="11"/>
    </row>
    <row r="636" spans="1:6">
      <c r="A636" s="5" t="s">
        <v>11366</v>
      </c>
      <c r="B636" s="5">
        <v>1989</v>
      </c>
      <c r="C636" s="5" t="s">
        <v>11007</v>
      </c>
      <c r="D636" s="5">
        <v>1</v>
      </c>
      <c r="E636" s="6" t="s">
        <v>11367</v>
      </c>
      <c r="F636" s="11"/>
    </row>
    <row r="637" spans="1:6">
      <c r="A637" s="5" t="s">
        <v>9842</v>
      </c>
      <c r="B637" s="5">
        <v>1989</v>
      </c>
      <c r="C637" s="5" t="s">
        <v>11272</v>
      </c>
      <c r="D637" s="5">
        <v>1</v>
      </c>
      <c r="E637" s="5" t="s">
        <v>3477</v>
      </c>
      <c r="F637" s="11"/>
    </row>
    <row r="638" spans="1:6">
      <c r="A638" s="5" t="s">
        <v>9815</v>
      </c>
      <c r="B638" s="5">
        <v>1990</v>
      </c>
      <c r="C638" s="5" t="s">
        <v>204</v>
      </c>
      <c r="D638" s="5">
        <v>1</v>
      </c>
      <c r="E638" s="6"/>
      <c r="F638" s="11"/>
    </row>
    <row r="639" spans="1:6">
      <c r="A639" s="5" t="s">
        <v>9815</v>
      </c>
      <c r="B639" s="5">
        <v>1990</v>
      </c>
      <c r="C639" s="5" t="s">
        <v>11324</v>
      </c>
      <c r="D639" s="5">
        <v>1</v>
      </c>
      <c r="E639" s="6" t="s">
        <v>2935</v>
      </c>
      <c r="F639" s="11"/>
    </row>
    <row r="640" spans="1:6">
      <c r="A640" s="5" t="s">
        <v>9768</v>
      </c>
      <c r="B640" s="5">
        <v>1990</v>
      </c>
      <c r="C640" s="5" t="s">
        <v>11278</v>
      </c>
      <c r="D640" s="5">
        <v>1</v>
      </c>
      <c r="E640" s="6" t="s">
        <v>11368</v>
      </c>
      <c r="F640" s="11"/>
    </row>
    <row r="641" spans="1:6">
      <c r="A641" s="5" t="s">
        <v>9815</v>
      </c>
      <c r="B641" s="5">
        <v>1990</v>
      </c>
      <c r="C641" s="5" t="s">
        <v>11281</v>
      </c>
      <c r="D641" s="5">
        <v>1</v>
      </c>
      <c r="E641" s="6" t="s">
        <v>3492</v>
      </c>
      <c r="F641" s="11"/>
    </row>
    <row r="642" spans="1:6">
      <c r="A642" s="5" t="s">
        <v>111</v>
      </c>
      <c r="B642" s="5">
        <v>1990</v>
      </c>
      <c r="C642" s="5" t="s">
        <v>210</v>
      </c>
      <c r="D642" s="5">
        <v>1</v>
      </c>
      <c r="E642" s="6" t="s">
        <v>3394</v>
      </c>
      <c r="F642" s="11"/>
    </row>
    <row r="643" spans="1:6">
      <c r="A643" s="5" t="s">
        <v>9768</v>
      </c>
      <c r="B643" s="5">
        <v>1990</v>
      </c>
      <c r="C643" s="5" t="s">
        <v>205</v>
      </c>
      <c r="D643" s="5">
        <v>1</v>
      </c>
      <c r="E643" s="6" t="s">
        <v>11369</v>
      </c>
      <c r="F643" s="11"/>
    </row>
    <row r="644" spans="1:6">
      <c r="A644" s="5" t="s">
        <v>3461</v>
      </c>
      <c r="B644" s="5">
        <v>1990</v>
      </c>
      <c r="C644" s="5" t="s">
        <v>11093</v>
      </c>
      <c r="D644" s="5">
        <v>1</v>
      </c>
      <c r="E644" s="5" t="s">
        <v>11370</v>
      </c>
      <c r="F644" s="11"/>
    </row>
    <row r="645" spans="1:6">
      <c r="A645" s="5" t="s">
        <v>9768</v>
      </c>
      <c r="B645" s="5">
        <v>1990</v>
      </c>
      <c r="C645" s="5" t="s">
        <v>11096</v>
      </c>
      <c r="D645" s="5">
        <v>1</v>
      </c>
      <c r="E645" s="5" t="s">
        <v>11371</v>
      </c>
      <c r="F645" s="11"/>
    </row>
    <row r="646" spans="1:6">
      <c r="A646" s="5" t="s">
        <v>9768</v>
      </c>
      <c r="B646" s="5">
        <v>1990</v>
      </c>
      <c r="C646" s="5" t="s">
        <v>11236</v>
      </c>
      <c r="D646" s="5">
        <v>1</v>
      </c>
      <c r="E646" s="5" t="s">
        <v>2838</v>
      </c>
      <c r="F646" s="11"/>
    </row>
    <row r="647" spans="1:6">
      <c r="A647" s="5" t="s">
        <v>9768</v>
      </c>
      <c r="B647" s="5">
        <v>1990</v>
      </c>
      <c r="C647" s="5" t="s">
        <v>11362</v>
      </c>
      <c r="D647" s="5">
        <v>1</v>
      </c>
      <c r="E647" s="5" t="s">
        <v>11372</v>
      </c>
      <c r="F647" s="11"/>
    </row>
    <row r="648" spans="1:6">
      <c r="A648" s="5" t="s">
        <v>11373</v>
      </c>
      <c r="B648" s="5">
        <v>1990</v>
      </c>
      <c r="C648" s="5" t="s">
        <v>222</v>
      </c>
      <c r="D648" s="5">
        <v>1</v>
      </c>
      <c r="E648" s="5" t="s">
        <v>2872</v>
      </c>
      <c r="F648" s="11"/>
    </row>
    <row r="649" spans="1:6">
      <c r="A649" s="5" t="s">
        <v>3451</v>
      </c>
      <c r="B649" s="5">
        <v>1990</v>
      </c>
      <c r="C649" s="5" t="s">
        <v>5095</v>
      </c>
      <c r="D649" s="5">
        <v>1</v>
      </c>
      <c r="E649" s="5" t="s">
        <v>11374</v>
      </c>
      <c r="F649" s="11"/>
    </row>
    <row r="650" spans="1:6">
      <c r="A650" s="5" t="s">
        <v>9815</v>
      </c>
      <c r="B650" s="5">
        <v>1990</v>
      </c>
      <c r="C650" s="5" t="s">
        <v>1810</v>
      </c>
      <c r="D650" s="5">
        <v>1</v>
      </c>
      <c r="E650" s="6" t="s">
        <v>11375</v>
      </c>
      <c r="F650" s="11"/>
    </row>
    <row r="651" spans="1:6">
      <c r="A651" s="5" t="s">
        <v>9815</v>
      </c>
      <c r="B651" s="5">
        <v>1990</v>
      </c>
      <c r="C651" s="5" t="s">
        <v>11074</v>
      </c>
      <c r="D651" s="5">
        <v>1</v>
      </c>
      <c r="E651" s="5" t="s">
        <v>11244</v>
      </c>
      <c r="F651" s="11"/>
    </row>
    <row r="652" spans="1:6">
      <c r="A652" s="5" t="s">
        <v>3393</v>
      </c>
      <c r="B652" s="5">
        <v>1990</v>
      </c>
      <c r="C652" s="5" t="s">
        <v>1862</v>
      </c>
      <c r="D652" s="5">
        <v>1</v>
      </c>
      <c r="E652" s="5" t="s">
        <v>11215</v>
      </c>
      <c r="F652" s="11"/>
    </row>
    <row r="653" spans="1:6">
      <c r="A653" s="5" t="s">
        <v>11376</v>
      </c>
      <c r="B653" s="5">
        <v>1990</v>
      </c>
      <c r="C653" s="5" t="s">
        <v>11342</v>
      </c>
      <c r="D653" s="5">
        <v>1</v>
      </c>
      <c r="E653" s="5" t="s">
        <v>11215</v>
      </c>
      <c r="F653" s="11"/>
    </row>
    <row r="654" spans="1:6">
      <c r="A654" s="5" t="s">
        <v>3451</v>
      </c>
      <c r="B654" s="5">
        <v>1990</v>
      </c>
      <c r="C654" s="5" t="s">
        <v>11266</v>
      </c>
      <c r="D654" s="5">
        <v>1</v>
      </c>
      <c r="E654" s="5" t="s">
        <v>11377</v>
      </c>
      <c r="F654" s="11"/>
    </row>
    <row r="655" spans="1:6">
      <c r="A655" s="5" t="s">
        <v>8462</v>
      </c>
      <c r="B655" s="5">
        <v>1990</v>
      </c>
      <c r="C655" s="5" t="s">
        <v>11007</v>
      </c>
      <c r="D655" s="5">
        <v>1</v>
      </c>
      <c r="E655" s="5" t="s">
        <v>11378</v>
      </c>
      <c r="F655" s="11"/>
    </row>
    <row r="656" spans="1:6">
      <c r="A656" s="5" t="s">
        <v>9888</v>
      </c>
      <c r="B656" s="5">
        <v>1991</v>
      </c>
      <c r="C656" s="5" t="s">
        <v>204</v>
      </c>
      <c r="D656" s="5">
        <v>1</v>
      </c>
      <c r="E656" s="5"/>
      <c r="F656" s="11"/>
    </row>
    <row r="657" spans="1:6">
      <c r="A657" s="5" t="s">
        <v>9888</v>
      </c>
      <c r="B657" s="5">
        <v>1991</v>
      </c>
      <c r="C657" s="5" t="s">
        <v>11324</v>
      </c>
      <c r="D657" s="5">
        <v>1</v>
      </c>
      <c r="E657" s="5" t="s">
        <v>2832</v>
      </c>
      <c r="F657" s="11"/>
    </row>
    <row r="658" spans="1:6">
      <c r="A658" s="5" t="s">
        <v>11379</v>
      </c>
      <c r="B658" s="5">
        <v>1991</v>
      </c>
      <c r="C658" s="5" t="s">
        <v>11278</v>
      </c>
      <c r="D658" s="5">
        <v>1</v>
      </c>
      <c r="E658" s="5" t="s">
        <v>3891</v>
      </c>
      <c r="F658" s="11"/>
    </row>
    <row r="659" spans="1:6">
      <c r="A659" s="5" t="s">
        <v>9888</v>
      </c>
      <c r="B659" s="5">
        <v>1991</v>
      </c>
      <c r="C659" s="5" t="s">
        <v>11281</v>
      </c>
      <c r="D659" s="5">
        <v>1</v>
      </c>
      <c r="E659" s="5" t="s">
        <v>11380</v>
      </c>
      <c r="F659" s="11"/>
    </row>
    <row r="660" spans="1:6">
      <c r="A660" s="5" t="s">
        <v>118</v>
      </c>
      <c r="B660" s="5">
        <v>1991</v>
      </c>
      <c r="C660" s="5" t="s">
        <v>210</v>
      </c>
      <c r="D660" s="5">
        <v>1</v>
      </c>
      <c r="E660" s="5" t="s">
        <v>2740</v>
      </c>
      <c r="F660" s="11"/>
    </row>
    <row r="661" spans="1:6">
      <c r="A661" s="5" t="s">
        <v>118</v>
      </c>
      <c r="B661" s="5">
        <v>1991</v>
      </c>
      <c r="C661" s="5" t="s">
        <v>205</v>
      </c>
      <c r="D661" s="5">
        <v>1</v>
      </c>
      <c r="E661" s="5" t="s">
        <v>3503</v>
      </c>
      <c r="F661" s="11"/>
    </row>
    <row r="662" spans="1:6">
      <c r="A662" s="5" t="s">
        <v>11381</v>
      </c>
      <c r="B662" s="5">
        <v>1991</v>
      </c>
      <c r="C662" s="5" t="s">
        <v>11093</v>
      </c>
      <c r="D662" s="5">
        <v>1</v>
      </c>
      <c r="E662" s="5" t="s">
        <v>3516</v>
      </c>
      <c r="F662" s="11"/>
    </row>
    <row r="663" spans="1:6">
      <c r="A663" s="5" t="s">
        <v>9886</v>
      </c>
      <c r="B663" s="5">
        <v>1991</v>
      </c>
      <c r="C663" s="5" t="s">
        <v>11096</v>
      </c>
      <c r="D663" s="5">
        <v>1</v>
      </c>
      <c r="E663" s="5" t="s">
        <v>11382</v>
      </c>
      <c r="F663" s="11"/>
    </row>
    <row r="664" spans="1:6">
      <c r="A664" s="5" t="s">
        <v>6944</v>
      </c>
      <c r="B664" s="5">
        <v>1991</v>
      </c>
      <c r="C664" s="5" t="s">
        <v>11236</v>
      </c>
      <c r="D664" s="5">
        <v>1</v>
      </c>
      <c r="E664" s="5" t="s">
        <v>11383</v>
      </c>
      <c r="F664" s="11"/>
    </row>
    <row r="665" spans="1:6">
      <c r="A665" s="5" t="s">
        <v>9834</v>
      </c>
      <c r="B665" s="5">
        <v>1991</v>
      </c>
      <c r="C665" s="5" t="s">
        <v>11362</v>
      </c>
      <c r="D665" s="5">
        <v>1</v>
      </c>
      <c r="E665" s="5" t="s">
        <v>11384</v>
      </c>
      <c r="F665" s="11"/>
    </row>
    <row r="666" spans="1:6">
      <c r="A666" s="5" t="s">
        <v>6944</v>
      </c>
      <c r="B666" s="5">
        <v>1991</v>
      </c>
      <c r="C666" s="5" t="s">
        <v>222</v>
      </c>
      <c r="D666" s="5">
        <v>1</v>
      </c>
      <c r="E666" s="5" t="s">
        <v>11385</v>
      </c>
      <c r="F666" s="11"/>
    </row>
    <row r="667" spans="1:6">
      <c r="A667" s="5" t="s">
        <v>9868</v>
      </c>
      <c r="B667" s="5">
        <v>1991</v>
      </c>
      <c r="C667" s="5" t="s">
        <v>5095</v>
      </c>
      <c r="D667" s="5">
        <v>1</v>
      </c>
      <c r="E667" s="5" t="s">
        <v>11386</v>
      </c>
      <c r="F667" s="11"/>
    </row>
    <row r="668" spans="1:6">
      <c r="A668" s="5" t="s">
        <v>6944</v>
      </c>
      <c r="B668" s="5">
        <v>1991</v>
      </c>
      <c r="C668" s="5" t="s">
        <v>1810</v>
      </c>
      <c r="D668" s="5">
        <v>1</v>
      </c>
      <c r="E668" s="5" t="s">
        <v>3466</v>
      </c>
      <c r="F668" s="11"/>
    </row>
    <row r="669" spans="1:6">
      <c r="A669" s="5" t="s">
        <v>9888</v>
      </c>
      <c r="B669" s="5">
        <v>1991</v>
      </c>
      <c r="C669" s="5" t="s">
        <v>11074</v>
      </c>
      <c r="D669" s="5">
        <v>1</v>
      </c>
      <c r="E669" s="5" t="s">
        <v>2836</v>
      </c>
      <c r="F669" s="11"/>
    </row>
    <row r="670" spans="1:6">
      <c r="A670" s="5" t="s">
        <v>11387</v>
      </c>
      <c r="B670" s="5">
        <v>1991</v>
      </c>
      <c r="C670" s="5" t="s">
        <v>1862</v>
      </c>
      <c r="D670" s="5">
        <v>1</v>
      </c>
      <c r="E670" s="5" t="s">
        <v>11215</v>
      </c>
      <c r="F670" s="11"/>
    </row>
    <row r="671" spans="1:6">
      <c r="A671" s="5" t="s">
        <v>11387</v>
      </c>
      <c r="B671" s="5">
        <v>1991</v>
      </c>
      <c r="C671" s="5" t="s">
        <v>11342</v>
      </c>
      <c r="D671" s="5">
        <v>1</v>
      </c>
      <c r="E671" s="5" t="s">
        <v>11215</v>
      </c>
      <c r="F671" s="11"/>
    </row>
    <row r="672" spans="1:6">
      <c r="A672" s="5" t="s">
        <v>6944</v>
      </c>
      <c r="B672" s="5">
        <v>1991</v>
      </c>
      <c r="C672" s="5" t="s">
        <v>11388</v>
      </c>
      <c r="D672" s="5">
        <v>1</v>
      </c>
      <c r="E672" s="5" t="s">
        <v>11389</v>
      </c>
      <c r="F672" s="11"/>
    </row>
    <row r="673" spans="1:6">
      <c r="A673" s="5" t="s">
        <v>11390</v>
      </c>
      <c r="B673" s="5">
        <v>1991</v>
      </c>
      <c r="C673" s="5" t="s">
        <v>11007</v>
      </c>
      <c r="D673" s="5">
        <v>1</v>
      </c>
      <c r="E673" s="5" t="s">
        <v>11391</v>
      </c>
      <c r="F673" s="11"/>
    </row>
    <row r="674" spans="1:6">
      <c r="A674" s="5" t="s">
        <v>11392</v>
      </c>
      <c r="B674" s="5">
        <v>1991</v>
      </c>
      <c r="C674" s="5" t="s">
        <v>11272</v>
      </c>
      <c r="D674" s="5">
        <v>1</v>
      </c>
      <c r="E674" s="5" t="s">
        <v>11393</v>
      </c>
      <c r="F674" s="11"/>
    </row>
    <row r="675" spans="1:6">
      <c r="A675" s="5" t="s">
        <v>3585</v>
      </c>
      <c r="B675" s="5">
        <v>1992</v>
      </c>
      <c r="C675" s="5" t="s">
        <v>204</v>
      </c>
      <c r="D675" s="5">
        <v>1</v>
      </c>
      <c r="E675" s="5"/>
      <c r="F675" s="11"/>
    </row>
    <row r="676" spans="1:6">
      <c r="A676" s="5" t="s">
        <v>3572</v>
      </c>
      <c r="B676" s="5">
        <v>1992</v>
      </c>
      <c r="C676" s="5" t="s">
        <v>11394</v>
      </c>
      <c r="D676" s="5">
        <v>1</v>
      </c>
      <c r="E676" s="5"/>
      <c r="F676" s="11"/>
    </row>
    <row r="677" spans="1:6">
      <c r="A677" s="5" t="s">
        <v>9932</v>
      </c>
      <c r="B677" s="5">
        <v>1992</v>
      </c>
      <c r="C677" s="5" t="s">
        <v>11395</v>
      </c>
      <c r="D677" s="5">
        <v>1</v>
      </c>
      <c r="E677" s="5" t="s">
        <v>2450</v>
      </c>
      <c r="F677" s="11"/>
    </row>
    <row r="678" spans="1:6">
      <c r="A678" s="5" t="s">
        <v>3586</v>
      </c>
      <c r="B678" s="5">
        <v>1992</v>
      </c>
      <c r="C678" s="5" t="s">
        <v>11278</v>
      </c>
      <c r="D678" s="5">
        <v>1</v>
      </c>
      <c r="E678" s="5" t="s">
        <v>2761</v>
      </c>
      <c r="F678" s="11"/>
    </row>
    <row r="679" spans="1:6">
      <c r="A679" s="5" t="s">
        <v>9932</v>
      </c>
      <c r="B679" s="5">
        <v>1992</v>
      </c>
      <c r="C679" s="5" t="s">
        <v>11281</v>
      </c>
      <c r="D679" s="5">
        <v>1</v>
      </c>
      <c r="E679" s="5" t="s">
        <v>3628</v>
      </c>
      <c r="F679" s="11"/>
    </row>
    <row r="680" spans="1:6">
      <c r="A680" s="5" t="s">
        <v>3585</v>
      </c>
      <c r="B680" s="5">
        <v>1992</v>
      </c>
      <c r="C680" s="5" t="s">
        <v>210</v>
      </c>
      <c r="D680" s="5">
        <v>1</v>
      </c>
      <c r="E680" s="5" t="s">
        <v>3584</v>
      </c>
      <c r="F680" s="11"/>
    </row>
    <row r="681" spans="1:6">
      <c r="A681" s="5" t="s">
        <v>3567</v>
      </c>
      <c r="B681" s="5">
        <v>1992</v>
      </c>
      <c r="C681" s="5" t="s">
        <v>205</v>
      </c>
      <c r="D681" s="5">
        <v>1</v>
      </c>
      <c r="E681" s="5" t="s">
        <v>11396</v>
      </c>
      <c r="F681" s="11"/>
    </row>
    <row r="682" spans="1:6">
      <c r="A682" s="5" t="s">
        <v>3590</v>
      </c>
      <c r="B682" s="5">
        <v>1992</v>
      </c>
      <c r="C682" s="5" t="s">
        <v>11093</v>
      </c>
      <c r="D682" s="5">
        <v>1</v>
      </c>
      <c r="E682" s="5" t="s">
        <v>3589</v>
      </c>
      <c r="F682" s="11"/>
    </row>
    <row r="683" spans="1:6">
      <c r="A683" s="5" t="s">
        <v>3569</v>
      </c>
      <c r="B683" s="5">
        <v>1992</v>
      </c>
      <c r="C683" s="5" t="s">
        <v>11096</v>
      </c>
      <c r="D683" s="5">
        <v>1</v>
      </c>
      <c r="E683" s="5" t="s">
        <v>2281</v>
      </c>
      <c r="F683" s="11"/>
    </row>
    <row r="684" spans="1:6">
      <c r="A684" s="5" t="s">
        <v>11397</v>
      </c>
      <c r="B684" s="5">
        <v>1992</v>
      </c>
      <c r="C684" s="5" t="s">
        <v>11236</v>
      </c>
      <c r="D684" s="5">
        <v>1</v>
      </c>
      <c r="E684" s="5" t="s">
        <v>3912</v>
      </c>
      <c r="F684" s="11"/>
    </row>
    <row r="685" spans="1:6">
      <c r="A685" s="5" t="s">
        <v>9894</v>
      </c>
      <c r="B685" s="5">
        <v>1992</v>
      </c>
      <c r="C685" s="5" t="s">
        <v>11362</v>
      </c>
      <c r="D685" s="5">
        <v>1</v>
      </c>
      <c r="E685" s="5" t="s">
        <v>11398</v>
      </c>
      <c r="F685" s="11"/>
    </row>
    <row r="686" spans="1:6">
      <c r="A686" s="5" t="s">
        <v>5816</v>
      </c>
      <c r="B686" s="5">
        <v>1992</v>
      </c>
      <c r="C686" s="5" t="s">
        <v>222</v>
      </c>
      <c r="D686" s="5">
        <v>1</v>
      </c>
      <c r="E686" s="5" t="s">
        <v>3965</v>
      </c>
      <c r="F686" s="11"/>
    </row>
    <row r="687" spans="1:6">
      <c r="A687" s="5" t="s">
        <v>11397</v>
      </c>
      <c r="B687" s="5">
        <v>1992</v>
      </c>
      <c r="C687" s="5" t="s">
        <v>5095</v>
      </c>
      <c r="D687" s="5">
        <v>1</v>
      </c>
      <c r="E687" s="5" t="s">
        <v>4671</v>
      </c>
      <c r="F687" s="11"/>
    </row>
    <row r="688" spans="1:6">
      <c r="A688" s="5" t="s">
        <v>11397</v>
      </c>
      <c r="B688" s="5">
        <v>1992</v>
      </c>
      <c r="C688" s="5" t="s">
        <v>1810</v>
      </c>
      <c r="D688" s="5">
        <v>1</v>
      </c>
      <c r="E688" s="5" t="s">
        <v>11399</v>
      </c>
      <c r="F688" s="11"/>
    </row>
    <row r="689" spans="1:6">
      <c r="A689" s="5" t="s">
        <v>11400</v>
      </c>
      <c r="B689" s="5">
        <v>1992</v>
      </c>
      <c r="C689" s="5" t="s">
        <v>11074</v>
      </c>
      <c r="D689" s="5">
        <v>1</v>
      </c>
      <c r="E689" s="5" t="s">
        <v>3528</v>
      </c>
      <c r="F689" s="11"/>
    </row>
    <row r="690" spans="1:6">
      <c r="A690" s="5" t="s">
        <v>11400</v>
      </c>
      <c r="B690" s="5">
        <v>1992</v>
      </c>
      <c r="C690" s="5" t="s">
        <v>1862</v>
      </c>
      <c r="D690" s="5">
        <v>1</v>
      </c>
      <c r="E690" s="5" t="s">
        <v>11215</v>
      </c>
      <c r="F690" s="11"/>
    </row>
    <row r="691" spans="1:6">
      <c r="A691" s="5" t="s">
        <v>9991</v>
      </c>
      <c r="B691" s="5">
        <v>1992</v>
      </c>
      <c r="C691" s="5" t="s">
        <v>11342</v>
      </c>
      <c r="D691" s="5">
        <v>1</v>
      </c>
      <c r="E691" s="5" t="s">
        <v>11215</v>
      </c>
      <c r="F691" s="11"/>
    </row>
    <row r="692" spans="1:6">
      <c r="A692" s="5" t="s">
        <v>5816</v>
      </c>
      <c r="B692" s="5">
        <v>1992</v>
      </c>
      <c r="C692" s="5" t="s">
        <v>11388</v>
      </c>
      <c r="D692" s="5">
        <v>1</v>
      </c>
      <c r="E692" s="5" t="s">
        <v>11401</v>
      </c>
      <c r="F692" s="11"/>
    </row>
    <row r="693" spans="1:6">
      <c r="A693" s="5" t="s">
        <v>9951</v>
      </c>
      <c r="B693" s="5">
        <v>1992</v>
      </c>
      <c r="C693" s="5" t="s">
        <v>11007</v>
      </c>
      <c r="D693" s="5">
        <v>1</v>
      </c>
      <c r="E693" s="5" t="s">
        <v>11402</v>
      </c>
      <c r="F693" s="11"/>
    </row>
    <row r="694" spans="1:6">
      <c r="A694" s="5" t="s">
        <v>11403</v>
      </c>
      <c r="B694" s="5">
        <v>1992</v>
      </c>
      <c r="C694" s="5" t="s">
        <v>11272</v>
      </c>
      <c r="D694" s="5">
        <v>1</v>
      </c>
      <c r="E694" s="5" t="s">
        <v>11404</v>
      </c>
      <c r="F694" s="11"/>
    </row>
    <row r="695" spans="1:6">
      <c r="A695" s="5" t="s">
        <v>123</v>
      </c>
      <c r="B695" s="5">
        <v>1993</v>
      </c>
      <c r="C695" s="5" t="s">
        <v>204</v>
      </c>
      <c r="D695" s="5">
        <v>1</v>
      </c>
      <c r="E695" s="5"/>
      <c r="F695" s="11"/>
    </row>
    <row r="696" spans="1:6">
      <c r="A696" s="5" t="s">
        <v>3649</v>
      </c>
      <c r="B696" s="5">
        <v>1993</v>
      </c>
      <c r="C696" s="5" t="s">
        <v>11394</v>
      </c>
      <c r="D696" s="5">
        <v>1</v>
      </c>
      <c r="E696" s="5"/>
      <c r="F696" s="11"/>
    </row>
    <row r="697" spans="1:6">
      <c r="A697" s="5" t="s">
        <v>123</v>
      </c>
      <c r="B697" s="5">
        <v>1993</v>
      </c>
      <c r="C697" s="5" t="s">
        <v>11395</v>
      </c>
      <c r="D697" s="5">
        <v>1</v>
      </c>
      <c r="E697" s="5" t="s">
        <v>2782</v>
      </c>
      <c r="F697" s="11"/>
    </row>
    <row r="698" spans="1:6">
      <c r="A698" s="5" t="s">
        <v>11405</v>
      </c>
      <c r="B698" s="5">
        <v>1993</v>
      </c>
      <c r="C698" s="5" t="s">
        <v>11278</v>
      </c>
      <c r="D698" s="5">
        <v>1</v>
      </c>
      <c r="E698" s="5" t="s">
        <v>11406</v>
      </c>
      <c r="F698" s="11"/>
    </row>
    <row r="699" spans="1:6">
      <c r="A699" s="5" t="s">
        <v>123</v>
      </c>
      <c r="B699" s="5">
        <v>1993</v>
      </c>
      <c r="C699" s="5" t="s">
        <v>11281</v>
      </c>
      <c r="D699" s="5">
        <v>1</v>
      </c>
      <c r="E699" s="5" t="s">
        <v>3490</v>
      </c>
      <c r="F699" s="11"/>
    </row>
    <row r="700" spans="1:6">
      <c r="A700" s="5" t="s">
        <v>121</v>
      </c>
      <c r="B700" s="5">
        <v>1993</v>
      </c>
      <c r="C700" s="5" t="s">
        <v>210</v>
      </c>
      <c r="D700" s="5">
        <v>1</v>
      </c>
      <c r="E700" s="5" t="s">
        <v>3282</v>
      </c>
      <c r="F700" s="11"/>
    </row>
    <row r="701" spans="1:6">
      <c r="A701" s="5" t="s">
        <v>122</v>
      </c>
      <c r="B701" s="5">
        <v>1993</v>
      </c>
      <c r="C701" s="5" t="s">
        <v>205</v>
      </c>
      <c r="D701" s="5">
        <v>1</v>
      </c>
      <c r="E701" s="5" t="s">
        <v>3503</v>
      </c>
      <c r="F701" s="11"/>
    </row>
    <row r="702" spans="1:6">
      <c r="A702" s="5" t="s">
        <v>3655</v>
      </c>
      <c r="B702" s="5">
        <v>1993</v>
      </c>
      <c r="C702" s="5" t="s">
        <v>11093</v>
      </c>
      <c r="D702" s="5">
        <v>1</v>
      </c>
      <c r="E702" s="5" t="s">
        <v>11407</v>
      </c>
      <c r="F702" s="11"/>
    </row>
    <row r="703" spans="1:6">
      <c r="A703" s="5" t="s">
        <v>123</v>
      </c>
      <c r="B703" s="5">
        <v>1993</v>
      </c>
      <c r="C703" s="5" t="s">
        <v>11096</v>
      </c>
      <c r="D703" s="5">
        <v>1</v>
      </c>
      <c r="E703" s="5" t="s">
        <v>3643</v>
      </c>
      <c r="F703" s="11"/>
    </row>
    <row r="704" spans="1:6">
      <c r="A704" s="5" t="s">
        <v>123</v>
      </c>
      <c r="B704" s="5">
        <v>1993</v>
      </c>
      <c r="C704" s="5" t="s">
        <v>11260</v>
      </c>
      <c r="D704" s="5">
        <v>1</v>
      </c>
      <c r="E704" s="5" t="s">
        <v>2306</v>
      </c>
      <c r="F704" s="11"/>
    </row>
    <row r="705" spans="1:6">
      <c r="A705" s="5" t="s">
        <v>10013</v>
      </c>
      <c r="B705" s="5">
        <v>1993</v>
      </c>
      <c r="C705" s="5" t="s">
        <v>11362</v>
      </c>
      <c r="D705" s="5">
        <v>1</v>
      </c>
      <c r="E705" s="5" t="s">
        <v>11408</v>
      </c>
      <c r="F705" s="11"/>
    </row>
    <row r="706" spans="1:6">
      <c r="A706" s="5" t="s">
        <v>123</v>
      </c>
      <c r="B706" s="5">
        <v>1993</v>
      </c>
      <c r="C706" s="5" t="s">
        <v>222</v>
      </c>
      <c r="D706" s="5">
        <v>1</v>
      </c>
      <c r="E706" s="5" t="s">
        <v>3658</v>
      </c>
      <c r="F706" s="11"/>
    </row>
    <row r="707" spans="1:6">
      <c r="A707" s="5" t="s">
        <v>121</v>
      </c>
      <c r="B707" s="5">
        <v>1993</v>
      </c>
      <c r="C707" s="5" t="s">
        <v>5095</v>
      </c>
      <c r="D707" s="5">
        <v>1</v>
      </c>
      <c r="E707" s="5" t="s">
        <v>11409</v>
      </c>
      <c r="F707" s="11"/>
    </row>
    <row r="708" spans="1:6">
      <c r="A708" s="5" t="s">
        <v>121</v>
      </c>
      <c r="B708" s="5">
        <v>1993</v>
      </c>
      <c r="C708" s="5" t="s">
        <v>1810</v>
      </c>
      <c r="D708" s="5">
        <v>1</v>
      </c>
      <c r="E708" s="5" t="s">
        <v>3660</v>
      </c>
      <c r="F708" s="11"/>
    </row>
    <row r="709" spans="1:6">
      <c r="A709" s="5" t="s">
        <v>123</v>
      </c>
      <c r="B709" s="5">
        <v>1993</v>
      </c>
      <c r="C709" s="5" t="s">
        <v>11074</v>
      </c>
      <c r="D709" s="5">
        <v>1</v>
      </c>
      <c r="E709" s="5" t="s">
        <v>2784</v>
      </c>
      <c r="F709" s="11"/>
    </row>
    <row r="710" spans="1:6">
      <c r="A710" s="5" t="s">
        <v>119</v>
      </c>
      <c r="B710" s="5">
        <v>1993</v>
      </c>
      <c r="C710" s="5" t="s">
        <v>1862</v>
      </c>
      <c r="D710" s="5">
        <v>1</v>
      </c>
      <c r="E710" s="5" t="s">
        <v>11215</v>
      </c>
      <c r="F710" s="11"/>
    </row>
    <row r="711" spans="1:6">
      <c r="A711" s="5" t="s">
        <v>10047</v>
      </c>
      <c r="B711" s="5">
        <v>1993</v>
      </c>
      <c r="C711" s="5" t="s">
        <v>11342</v>
      </c>
      <c r="D711" s="5">
        <v>1</v>
      </c>
      <c r="E711" s="5" t="s">
        <v>11215</v>
      </c>
      <c r="F711" s="11"/>
    </row>
    <row r="712" spans="1:6">
      <c r="A712" s="5" t="s">
        <v>10041</v>
      </c>
      <c r="B712" s="5">
        <v>1993</v>
      </c>
      <c r="C712" s="5" t="s">
        <v>11388</v>
      </c>
      <c r="D712" s="5">
        <v>1</v>
      </c>
      <c r="E712" s="5" t="s">
        <v>11410</v>
      </c>
      <c r="F712" s="11"/>
    </row>
    <row r="713" spans="1:6">
      <c r="A713" s="5" t="s">
        <v>11411</v>
      </c>
      <c r="B713" s="5">
        <v>1993</v>
      </c>
      <c r="C713" s="5" t="s">
        <v>11007</v>
      </c>
      <c r="D713" s="5">
        <v>1</v>
      </c>
      <c r="E713" s="5" t="s">
        <v>11412</v>
      </c>
      <c r="F713" s="11"/>
    </row>
    <row r="714" spans="1:6">
      <c r="A714" s="5" t="s">
        <v>10027</v>
      </c>
      <c r="B714" s="5">
        <v>1993</v>
      </c>
      <c r="C714" s="5" t="s">
        <v>11272</v>
      </c>
      <c r="D714" s="5">
        <v>1</v>
      </c>
      <c r="E714" s="5" t="s">
        <v>3477</v>
      </c>
      <c r="F714" s="11"/>
    </row>
    <row r="715" spans="1:6">
      <c r="A715" s="5" t="s">
        <v>10052</v>
      </c>
      <c r="B715" s="5">
        <v>1994</v>
      </c>
      <c r="C715" s="5" t="s">
        <v>204</v>
      </c>
      <c r="D715" s="5">
        <v>1</v>
      </c>
      <c r="E715" s="5"/>
      <c r="F715" s="11"/>
    </row>
    <row r="716" spans="1:6">
      <c r="A716" s="5" t="s">
        <v>11413</v>
      </c>
      <c r="B716" s="5">
        <v>1994</v>
      </c>
      <c r="C716" s="5" t="s">
        <v>11394</v>
      </c>
      <c r="D716" s="5">
        <v>1</v>
      </c>
      <c r="E716" s="5"/>
      <c r="F716" s="11"/>
    </row>
    <row r="717" spans="1:6">
      <c r="A717" s="5" t="s">
        <v>10052</v>
      </c>
      <c r="B717" s="5">
        <v>1994</v>
      </c>
      <c r="C717" s="5" t="s">
        <v>11395</v>
      </c>
      <c r="D717" s="5">
        <v>1</v>
      </c>
      <c r="E717" s="5" t="s">
        <v>11414</v>
      </c>
      <c r="F717" s="11"/>
    </row>
    <row r="718" spans="1:6">
      <c r="A718" s="5" t="s">
        <v>3699</v>
      </c>
      <c r="B718" s="5">
        <v>1994</v>
      </c>
      <c r="C718" s="5" t="s">
        <v>11278</v>
      </c>
      <c r="D718" s="5">
        <v>1</v>
      </c>
      <c r="E718" s="5" t="s">
        <v>11415</v>
      </c>
      <c r="F718" s="11"/>
    </row>
    <row r="719" spans="1:6">
      <c r="A719" s="5" t="s">
        <v>3704</v>
      </c>
      <c r="B719" s="5">
        <v>1994</v>
      </c>
      <c r="C719" s="5" t="s">
        <v>11281</v>
      </c>
      <c r="D719" s="5">
        <v>1</v>
      </c>
      <c r="E719" s="5" t="s">
        <v>3769</v>
      </c>
      <c r="F719" s="11"/>
    </row>
    <row r="720" spans="1:6">
      <c r="A720" s="5" t="s">
        <v>3710</v>
      </c>
      <c r="B720" s="5">
        <v>1994</v>
      </c>
      <c r="C720" s="5" t="s">
        <v>210</v>
      </c>
      <c r="D720" s="5">
        <v>1</v>
      </c>
      <c r="E720" s="5" t="s">
        <v>2965</v>
      </c>
      <c r="F720" s="11"/>
    </row>
    <row r="721" spans="1:6">
      <c r="A721" s="5" t="s">
        <v>10052</v>
      </c>
      <c r="B721" s="5">
        <v>1994</v>
      </c>
      <c r="C721" s="5" t="s">
        <v>205</v>
      </c>
      <c r="D721" s="5">
        <v>1</v>
      </c>
      <c r="E721" s="5" t="s">
        <v>11416</v>
      </c>
      <c r="F721" s="11"/>
    </row>
    <row r="722" spans="1:6">
      <c r="A722" s="5" t="s">
        <v>10052</v>
      </c>
      <c r="B722" s="5">
        <v>1994</v>
      </c>
      <c r="C722" s="5" t="s">
        <v>11093</v>
      </c>
      <c r="D722" s="5">
        <v>1</v>
      </c>
      <c r="E722" s="5" t="s">
        <v>3877</v>
      </c>
      <c r="F722" s="11"/>
    </row>
    <row r="723" spans="1:6">
      <c r="A723" s="5" t="s">
        <v>3699</v>
      </c>
      <c r="B723" s="5">
        <v>1994</v>
      </c>
      <c r="C723" s="5" t="s">
        <v>11096</v>
      </c>
      <c r="D723" s="5">
        <v>1</v>
      </c>
      <c r="E723" s="5" t="s">
        <v>11417</v>
      </c>
      <c r="F723" s="11"/>
    </row>
    <row r="724" spans="1:6">
      <c r="A724" s="5" t="s">
        <v>11418</v>
      </c>
      <c r="B724" s="5">
        <v>1994</v>
      </c>
      <c r="C724" s="5" t="s">
        <v>11419</v>
      </c>
      <c r="D724" s="5">
        <v>1</v>
      </c>
      <c r="E724" s="5" t="s">
        <v>11420</v>
      </c>
      <c r="F724" s="11"/>
    </row>
    <row r="725" spans="1:6">
      <c r="A725" s="5" t="s">
        <v>11421</v>
      </c>
      <c r="B725" s="5">
        <v>1994</v>
      </c>
      <c r="C725" s="5" t="s">
        <v>11362</v>
      </c>
      <c r="D725" s="5">
        <v>1</v>
      </c>
      <c r="E725" s="5" t="s">
        <v>11398</v>
      </c>
      <c r="F725" s="11"/>
    </row>
    <row r="726" spans="1:6">
      <c r="A726" s="5" t="s">
        <v>11422</v>
      </c>
      <c r="B726" s="5">
        <v>1994</v>
      </c>
      <c r="C726" s="5" t="s">
        <v>222</v>
      </c>
      <c r="D726" s="5">
        <v>1</v>
      </c>
      <c r="E726" s="5" t="s">
        <v>3294</v>
      </c>
      <c r="F726" s="11"/>
    </row>
    <row r="727" spans="1:6">
      <c r="A727" s="5" t="s">
        <v>11422</v>
      </c>
      <c r="B727" s="5">
        <v>1994</v>
      </c>
      <c r="C727" s="5" t="s">
        <v>5095</v>
      </c>
      <c r="D727" s="5">
        <v>1</v>
      </c>
      <c r="E727" s="5" t="s">
        <v>3969</v>
      </c>
      <c r="F727" s="11"/>
    </row>
    <row r="728" spans="1:6">
      <c r="A728" s="5" t="s">
        <v>10103</v>
      </c>
      <c r="B728" s="5">
        <v>1994</v>
      </c>
      <c r="C728" s="5" t="s">
        <v>1810</v>
      </c>
      <c r="D728" s="5">
        <v>1</v>
      </c>
      <c r="E728" s="5" t="s">
        <v>3719</v>
      </c>
      <c r="F728" s="11"/>
    </row>
    <row r="729" spans="1:6">
      <c r="A729" s="5" t="s">
        <v>10071</v>
      </c>
      <c r="B729" s="5">
        <v>1994</v>
      </c>
      <c r="C729" s="5" t="s">
        <v>11074</v>
      </c>
      <c r="D729" s="5">
        <v>1</v>
      </c>
      <c r="E729" s="5" t="s">
        <v>3739</v>
      </c>
      <c r="F729" s="11"/>
    </row>
    <row r="730" spans="1:6">
      <c r="A730" s="5" t="s">
        <v>10071</v>
      </c>
      <c r="B730" s="5">
        <v>1994</v>
      </c>
      <c r="C730" s="5" t="s">
        <v>1862</v>
      </c>
      <c r="D730" s="5">
        <v>1</v>
      </c>
      <c r="E730" s="5" t="s">
        <v>11215</v>
      </c>
      <c r="F730" s="11"/>
    </row>
    <row r="731" spans="1:6">
      <c r="A731" s="5" t="s">
        <v>3695</v>
      </c>
      <c r="B731" s="5">
        <v>1994</v>
      </c>
      <c r="C731" s="5" t="s">
        <v>11342</v>
      </c>
      <c r="D731" s="5">
        <v>1</v>
      </c>
      <c r="E731" s="5" t="s">
        <v>11215</v>
      </c>
      <c r="F731" s="11"/>
    </row>
    <row r="732" spans="1:6">
      <c r="A732" s="5" t="s">
        <v>10103</v>
      </c>
      <c r="B732" s="5">
        <v>1994</v>
      </c>
      <c r="C732" s="5" t="s">
        <v>11423</v>
      </c>
      <c r="D732" s="5">
        <v>1</v>
      </c>
      <c r="E732" s="5" t="s">
        <v>11215</v>
      </c>
      <c r="F732" s="11"/>
    </row>
    <row r="733" spans="1:6">
      <c r="A733" s="5" t="s">
        <v>11424</v>
      </c>
      <c r="B733" s="5">
        <v>1994</v>
      </c>
      <c r="C733" s="5" t="s">
        <v>11007</v>
      </c>
      <c r="D733" s="5">
        <v>1</v>
      </c>
      <c r="E733" s="5" t="s">
        <v>11425</v>
      </c>
      <c r="F733" s="11"/>
    </row>
    <row r="734" spans="1:6">
      <c r="A734" s="5" t="s">
        <v>10082</v>
      </c>
      <c r="B734" s="5">
        <v>1994</v>
      </c>
      <c r="C734" s="5" t="s">
        <v>11272</v>
      </c>
      <c r="D734" s="5">
        <v>1</v>
      </c>
      <c r="E734" s="5" t="s">
        <v>3747</v>
      </c>
      <c r="F734" s="11"/>
    </row>
    <row r="735" spans="1:6">
      <c r="A735" s="5" t="s">
        <v>128</v>
      </c>
      <c r="B735" s="5">
        <v>1995</v>
      </c>
      <c r="C735" s="5" t="s">
        <v>204</v>
      </c>
      <c r="D735" s="5">
        <v>1</v>
      </c>
      <c r="E735" s="5"/>
      <c r="F735" s="11"/>
    </row>
    <row r="736" spans="1:6">
      <c r="A736" s="5" t="s">
        <v>3697</v>
      </c>
      <c r="B736" s="5">
        <v>1995</v>
      </c>
      <c r="C736" s="5" t="s">
        <v>11394</v>
      </c>
      <c r="D736" s="5">
        <v>1</v>
      </c>
      <c r="E736" s="5"/>
      <c r="F736" s="11"/>
    </row>
    <row r="737" spans="1:6">
      <c r="A737" s="5" t="s">
        <v>127</v>
      </c>
      <c r="B737" s="5">
        <v>1995</v>
      </c>
      <c r="C737" s="5" t="s">
        <v>11395</v>
      </c>
      <c r="D737" s="5">
        <v>1</v>
      </c>
      <c r="E737" s="5" t="s">
        <v>3814</v>
      </c>
      <c r="F737" s="11"/>
    </row>
    <row r="738" spans="1:6">
      <c r="A738" s="5" t="s">
        <v>10117</v>
      </c>
      <c r="B738" s="5">
        <v>1995</v>
      </c>
      <c r="C738" s="5" t="s">
        <v>11278</v>
      </c>
      <c r="D738" s="5">
        <v>1</v>
      </c>
      <c r="E738" s="5" t="s">
        <v>11426</v>
      </c>
      <c r="F738" s="11"/>
    </row>
    <row r="739" spans="1:6">
      <c r="A739" s="5" t="s">
        <v>10177</v>
      </c>
      <c r="B739" s="5">
        <v>1995</v>
      </c>
      <c r="C739" s="5" t="s">
        <v>11281</v>
      </c>
      <c r="D739" s="5">
        <v>1</v>
      </c>
      <c r="E739" s="5" t="s">
        <v>3934</v>
      </c>
      <c r="F739" s="11"/>
    </row>
    <row r="740" spans="1:6">
      <c r="A740" s="5" t="s">
        <v>128</v>
      </c>
      <c r="B740" s="5">
        <v>1995</v>
      </c>
      <c r="C740" s="5" t="s">
        <v>210</v>
      </c>
      <c r="D740" s="5">
        <v>1</v>
      </c>
      <c r="E740" s="5" t="s">
        <v>3584</v>
      </c>
      <c r="F740" s="11"/>
    </row>
    <row r="741" spans="1:6">
      <c r="A741" s="5" t="s">
        <v>3697</v>
      </c>
      <c r="B741" s="5">
        <v>1995</v>
      </c>
      <c r="C741" s="5" t="s">
        <v>205</v>
      </c>
      <c r="D741" s="5">
        <v>1</v>
      </c>
      <c r="E741" s="5" t="s">
        <v>3696</v>
      </c>
      <c r="F741" s="11"/>
    </row>
    <row r="742" spans="1:6">
      <c r="A742" s="5" t="s">
        <v>128</v>
      </c>
      <c r="B742" s="5">
        <v>1995</v>
      </c>
      <c r="C742" s="5" t="s">
        <v>11093</v>
      </c>
      <c r="D742" s="5">
        <v>1</v>
      </c>
      <c r="E742" s="5" t="s">
        <v>3801</v>
      </c>
      <c r="F742" s="11"/>
    </row>
    <row r="743" spans="1:6">
      <c r="A743" s="5" t="s">
        <v>3788</v>
      </c>
      <c r="B743" s="5">
        <v>1995</v>
      </c>
      <c r="C743" s="5" t="s">
        <v>11096</v>
      </c>
      <c r="D743" s="5">
        <v>1</v>
      </c>
      <c r="E743" s="5" t="s">
        <v>3787</v>
      </c>
      <c r="F743" s="11"/>
    </row>
    <row r="744" spans="1:6">
      <c r="A744" s="5" t="s">
        <v>127</v>
      </c>
      <c r="B744" s="5">
        <v>1995</v>
      </c>
      <c r="C744" s="5" t="s">
        <v>11419</v>
      </c>
      <c r="D744" s="5">
        <v>1</v>
      </c>
      <c r="E744" s="5" t="s">
        <v>11427</v>
      </c>
      <c r="F744" s="11"/>
    </row>
    <row r="745" spans="1:6">
      <c r="A745" s="5" t="s">
        <v>127</v>
      </c>
      <c r="B745" s="5">
        <v>1995</v>
      </c>
      <c r="C745" s="5" t="s">
        <v>11362</v>
      </c>
      <c r="D745" s="5">
        <v>1</v>
      </c>
      <c r="E745" s="5" t="s">
        <v>11215</v>
      </c>
      <c r="F745" s="11"/>
    </row>
    <row r="746" spans="1:6">
      <c r="A746" s="5" t="s">
        <v>126</v>
      </c>
      <c r="B746" s="5">
        <v>1995</v>
      </c>
      <c r="C746" s="5" t="s">
        <v>222</v>
      </c>
      <c r="D746" s="5">
        <v>1</v>
      </c>
      <c r="E746" s="5" t="s">
        <v>3716</v>
      </c>
      <c r="F746" s="11"/>
    </row>
    <row r="747" spans="1:6">
      <c r="A747" s="5" t="s">
        <v>124</v>
      </c>
      <c r="B747" s="5">
        <v>1995</v>
      </c>
      <c r="C747" s="5" t="s">
        <v>5095</v>
      </c>
      <c r="D747" s="5">
        <v>1</v>
      </c>
      <c r="E747" s="5" t="s">
        <v>11428</v>
      </c>
      <c r="F747" s="11"/>
    </row>
    <row r="748" spans="1:6">
      <c r="A748" s="5" t="s">
        <v>126</v>
      </c>
      <c r="B748" s="5">
        <v>1995</v>
      </c>
      <c r="C748" s="5" t="s">
        <v>1810</v>
      </c>
      <c r="D748" s="5">
        <v>1</v>
      </c>
      <c r="E748" s="5" t="s">
        <v>3807</v>
      </c>
      <c r="F748" s="11"/>
    </row>
    <row r="749" spans="1:6">
      <c r="A749" s="5" t="s">
        <v>10117</v>
      </c>
      <c r="B749" s="5">
        <v>1995</v>
      </c>
      <c r="C749" s="5" t="s">
        <v>11074</v>
      </c>
      <c r="D749" s="5">
        <v>1</v>
      </c>
      <c r="E749" s="5" t="s">
        <v>11429</v>
      </c>
      <c r="F749" s="11"/>
    </row>
    <row r="750" spans="1:6">
      <c r="A750" s="5" t="s">
        <v>126</v>
      </c>
      <c r="B750" s="5">
        <v>1995</v>
      </c>
      <c r="C750" s="5" t="s">
        <v>1862</v>
      </c>
      <c r="D750" s="5">
        <v>1</v>
      </c>
      <c r="E750" s="5" t="s">
        <v>11215</v>
      </c>
      <c r="F750" s="11"/>
    </row>
    <row r="751" spans="1:6">
      <c r="A751" s="5" t="s">
        <v>124</v>
      </c>
      <c r="B751" s="5">
        <v>1995</v>
      </c>
      <c r="C751" s="5" t="s">
        <v>11342</v>
      </c>
      <c r="D751" s="5">
        <v>1</v>
      </c>
      <c r="E751" s="5" t="s">
        <v>11215</v>
      </c>
      <c r="F751" s="11"/>
    </row>
    <row r="752" spans="1:6">
      <c r="A752" s="5" t="s">
        <v>3697</v>
      </c>
      <c r="B752" s="5">
        <v>1995</v>
      </c>
      <c r="C752" s="5" t="s">
        <v>11423</v>
      </c>
      <c r="D752" s="5">
        <v>1</v>
      </c>
      <c r="E752" s="5" t="s">
        <v>11430</v>
      </c>
      <c r="F752" s="11"/>
    </row>
    <row r="753" spans="1:6">
      <c r="A753" s="5" t="s">
        <v>11431</v>
      </c>
      <c r="B753" s="5">
        <v>1995</v>
      </c>
      <c r="C753" s="5" t="s">
        <v>11007</v>
      </c>
      <c r="D753" s="5">
        <v>1</v>
      </c>
      <c r="E753" s="5" t="s">
        <v>11432</v>
      </c>
      <c r="F753" s="11"/>
    </row>
    <row r="754" spans="1:6">
      <c r="A754" s="5" t="s">
        <v>10145</v>
      </c>
      <c r="B754" s="5">
        <v>1995</v>
      </c>
      <c r="C754" s="5" t="s">
        <v>11272</v>
      </c>
      <c r="D754" s="5">
        <v>1</v>
      </c>
      <c r="E754" s="5" t="s">
        <v>11433</v>
      </c>
      <c r="F754" s="11"/>
    </row>
    <row r="755" spans="1:6">
      <c r="A755" s="5" t="s">
        <v>3860</v>
      </c>
      <c r="B755" s="5">
        <v>1996</v>
      </c>
      <c r="C755" s="5" t="s">
        <v>204</v>
      </c>
      <c r="D755" s="5">
        <v>1</v>
      </c>
      <c r="E755" s="5"/>
      <c r="F755" s="11"/>
    </row>
    <row r="756" spans="1:6">
      <c r="A756" s="5" t="s">
        <v>3875</v>
      </c>
      <c r="B756" s="5">
        <v>1996</v>
      </c>
      <c r="C756" s="5" t="s">
        <v>11394</v>
      </c>
      <c r="D756" s="5">
        <v>1</v>
      </c>
      <c r="E756" s="5"/>
      <c r="F756" s="11"/>
    </row>
    <row r="757" spans="1:6">
      <c r="A757" s="5" t="s">
        <v>3869</v>
      </c>
      <c r="B757" s="5">
        <v>1996</v>
      </c>
      <c r="C757" s="5" t="s">
        <v>11395</v>
      </c>
      <c r="D757" s="5">
        <v>1</v>
      </c>
      <c r="E757" s="5" t="s">
        <v>3892</v>
      </c>
      <c r="F757" s="11"/>
    </row>
    <row r="758" spans="1:6">
      <c r="A758" s="5" t="s">
        <v>3875</v>
      </c>
      <c r="B758" s="5">
        <v>1996</v>
      </c>
      <c r="C758" s="5" t="s">
        <v>11278</v>
      </c>
      <c r="D758" s="5">
        <v>1</v>
      </c>
      <c r="E758" s="5" t="s">
        <v>3893</v>
      </c>
      <c r="F758" s="11"/>
    </row>
    <row r="759" spans="1:6">
      <c r="A759" s="5" t="s">
        <v>3860</v>
      </c>
      <c r="B759" s="5">
        <v>1996</v>
      </c>
      <c r="C759" s="5" t="s">
        <v>11281</v>
      </c>
      <c r="D759" s="5">
        <v>1</v>
      </c>
      <c r="E759" s="5" t="s">
        <v>3891</v>
      </c>
      <c r="F759" s="11"/>
    </row>
    <row r="760" spans="1:6">
      <c r="A760" s="5" t="s">
        <v>3875</v>
      </c>
      <c r="B760" s="5">
        <v>1996</v>
      </c>
      <c r="C760" s="5" t="s">
        <v>210</v>
      </c>
      <c r="D760" s="5">
        <v>1</v>
      </c>
      <c r="E760" s="5" t="s">
        <v>3874</v>
      </c>
      <c r="F760" s="11"/>
    </row>
    <row r="761" spans="1:6">
      <c r="A761" s="5" t="s">
        <v>3864</v>
      </c>
      <c r="B761" s="5">
        <v>1996</v>
      </c>
      <c r="C761" s="5" t="s">
        <v>205</v>
      </c>
      <c r="D761" s="5">
        <v>1</v>
      </c>
      <c r="E761" s="5" t="s">
        <v>3863</v>
      </c>
      <c r="F761" s="11"/>
    </row>
    <row r="762" spans="1:6">
      <c r="A762" s="5" t="s">
        <v>3860</v>
      </c>
      <c r="B762" s="5">
        <v>1996</v>
      </c>
      <c r="C762" s="5" t="s">
        <v>11093</v>
      </c>
      <c r="D762" s="5">
        <v>1</v>
      </c>
      <c r="E762" s="5" t="s">
        <v>3883</v>
      </c>
      <c r="F762" s="11"/>
    </row>
    <row r="763" spans="1:6">
      <c r="A763" s="5" t="s">
        <v>3880</v>
      </c>
      <c r="B763" s="5">
        <v>1996</v>
      </c>
      <c r="C763" s="5" t="s">
        <v>11096</v>
      </c>
      <c r="D763" s="5">
        <v>1</v>
      </c>
      <c r="E763" s="5" t="s">
        <v>2227</v>
      </c>
      <c r="F763" s="11"/>
    </row>
    <row r="764" spans="1:6">
      <c r="A764" s="5" t="s">
        <v>3860</v>
      </c>
      <c r="B764" s="5">
        <v>1996</v>
      </c>
      <c r="C764" s="5" t="s">
        <v>11419</v>
      </c>
      <c r="D764" s="5">
        <v>1</v>
      </c>
      <c r="E764" s="5" t="s">
        <v>11434</v>
      </c>
      <c r="F764" s="11"/>
    </row>
    <row r="765" spans="1:6">
      <c r="A765" s="5" t="s">
        <v>10197</v>
      </c>
      <c r="B765" s="5">
        <v>1996</v>
      </c>
      <c r="C765" s="5" t="s">
        <v>11362</v>
      </c>
      <c r="D765" s="5">
        <v>1</v>
      </c>
      <c r="E765" s="5" t="s">
        <v>11215</v>
      </c>
      <c r="F765" s="11"/>
    </row>
    <row r="766" spans="1:6">
      <c r="A766" s="5" t="s">
        <v>3860</v>
      </c>
      <c r="B766" s="5">
        <v>1996</v>
      </c>
      <c r="C766" s="5" t="s">
        <v>222</v>
      </c>
      <c r="D766" s="5">
        <v>1</v>
      </c>
      <c r="E766" s="5" t="s">
        <v>3177</v>
      </c>
      <c r="F766" s="11"/>
    </row>
    <row r="767" spans="1:6">
      <c r="A767" s="6" t="s">
        <v>1739</v>
      </c>
      <c r="B767" s="5">
        <v>1996</v>
      </c>
      <c r="C767" s="5" t="s">
        <v>5095</v>
      </c>
      <c r="D767" s="5">
        <v>1</v>
      </c>
      <c r="E767" s="5" t="s">
        <v>3803</v>
      </c>
      <c r="F767" s="11"/>
    </row>
    <row r="768" spans="1:6">
      <c r="A768" s="6" t="s">
        <v>1739</v>
      </c>
      <c r="B768" s="5">
        <v>1996</v>
      </c>
      <c r="C768" s="5" t="s">
        <v>1810</v>
      </c>
      <c r="D768" s="5">
        <v>1</v>
      </c>
      <c r="E768" s="5" t="s">
        <v>3808</v>
      </c>
      <c r="F768" s="11"/>
    </row>
    <row r="769" spans="1:6">
      <c r="A769" s="5" t="s">
        <v>3860</v>
      </c>
      <c r="B769" s="5">
        <v>1996</v>
      </c>
      <c r="C769" s="5" t="s">
        <v>11074</v>
      </c>
      <c r="D769" s="5">
        <v>1</v>
      </c>
      <c r="E769" s="5" t="s">
        <v>2785</v>
      </c>
      <c r="F769" s="11"/>
    </row>
    <row r="770" spans="1:6">
      <c r="A770" s="5" t="s">
        <v>3864</v>
      </c>
      <c r="B770" s="5">
        <v>1996</v>
      </c>
      <c r="C770" s="5" t="s">
        <v>1862</v>
      </c>
      <c r="D770" s="5">
        <v>1</v>
      </c>
      <c r="E770" s="5" t="s">
        <v>11215</v>
      </c>
      <c r="F770" s="11"/>
    </row>
    <row r="771" spans="1:6">
      <c r="A771" s="5" t="s">
        <v>10227</v>
      </c>
      <c r="B771" s="5">
        <v>1996</v>
      </c>
      <c r="C771" s="5" t="s">
        <v>11342</v>
      </c>
      <c r="D771" s="5">
        <v>1</v>
      </c>
      <c r="E771" s="5" t="s">
        <v>11215</v>
      </c>
      <c r="F771" s="11"/>
    </row>
    <row r="772" spans="1:6">
      <c r="A772" s="5" t="s">
        <v>10223</v>
      </c>
      <c r="B772" s="5">
        <v>1996</v>
      </c>
      <c r="C772" s="5" t="s">
        <v>11423</v>
      </c>
      <c r="D772" s="5">
        <v>1</v>
      </c>
      <c r="E772" s="5" t="s">
        <v>11435</v>
      </c>
      <c r="F772" s="11"/>
    </row>
    <row r="773" spans="1:6">
      <c r="A773" s="5" t="s">
        <v>11436</v>
      </c>
      <c r="B773" s="5">
        <v>1996</v>
      </c>
      <c r="C773" s="5" t="s">
        <v>11007</v>
      </c>
      <c r="D773" s="5">
        <v>1</v>
      </c>
      <c r="E773" s="5" t="s">
        <v>11437</v>
      </c>
      <c r="F773" s="11"/>
    </row>
    <row r="774" spans="1:6">
      <c r="A774" s="5" t="s">
        <v>10262</v>
      </c>
      <c r="B774" s="5">
        <v>1996</v>
      </c>
      <c r="C774" s="5" t="s">
        <v>11272</v>
      </c>
      <c r="D774" s="5">
        <v>1</v>
      </c>
      <c r="E774" s="5" t="s">
        <v>11438</v>
      </c>
      <c r="F774" s="11"/>
    </row>
    <row r="775" spans="1:6">
      <c r="A775" s="5" t="s">
        <v>130</v>
      </c>
      <c r="B775" s="5">
        <v>1997</v>
      </c>
      <c r="C775" s="5" t="s">
        <v>204</v>
      </c>
      <c r="D775" s="5">
        <v>1</v>
      </c>
      <c r="E775" s="5"/>
      <c r="F775" s="11"/>
    </row>
    <row r="776" spans="1:6">
      <c r="A776" s="5" t="s">
        <v>11439</v>
      </c>
      <c r="B776" s="5">
        <v>1997</v>
      </c>
      <c r="C776" s="5" t="s">
        <v>11394</v>
      </c>
      <c r="D776" s="5">
        <v>1</v>
      </c>
      <c r="E776" s="5"/>
      <c r="F776" s="11"/>
    </row>
    <row r="777" spans="1:6">
      <c r="A777" s="5" t="s">
        <v>11440</v>
      </c>
      <c r="B777" s="5">
        <v>1997</v>
      </c>
      <c r="C777" s="5" t="s">
        <v>11395</v>
      </c>
      <c r="D777" s="5">
        <v>1</v>
      </c>
      <c r="E777" s="5" t="s">
        <v>11441</v>
      </c>
      <c r="F777" s="11"/>
    </row>
    <row r="778" spans="1:6">
      <c r="A778" s="5" t="s">
        <v>11439</v>
      </c>
      <c r="B778" s="5">
        <v>1997</v>
      </c>
      <c r="C778" s="5" t="s">
        <v>11278</v>
      </c>
      <c r="D778" s="5">
        <v>1</v>
      </c>
      <c r="E778" s="5" t="s">
        <v>4943</v>
      </c>
      <c r="F778" s="11"/>
    </row>
    <row r="779" spans="1:6">
      <c r="A779" s="5" t="s">
        <v>11440</v>
      </c>
      <c r="B779" s="5">
        <v>1997</v>
      </c>
      <c r="C779" s="5" t="s">
        <v>11281</v>
      </c>
      <c r="D779" s="5">
        <v>1</v>
      </c>
      <c r="E779" s="5" t="s">
        <v>11442</v>
      </c>
      <c r="F779" s="11"/>
    </row>
    <row r="780" spans="1:6">
      <c r="A780" s="5" t="s">
        <v>11443</v>
      </c>
      <c r="B780" s="5">
        <v>1997</v>
      </c>
      <c r="C780" s="5" t="s">
        <v>210</v>
      </c>
      <c r="D780" s="5">
        <v>1</v>
      </c>
      <c r="E780" s="5" t="s">
        <v>3957</v>
      </c>
      <c r="F780" s="11"/>
    </row>
    <row r="781" spans="1:6">
      <c r="A781" s="5" t="s">
        <v>130</v>
      </c>
      <c r="B781" s="5">
        <v>1997</v>
      </c>
      <c r="C781" s="5" t="s">
        <v>205</v>
      </c>
      <c r="D781" s="5">
        <v>1</v>
      </c>
      <c r="E781" s="5" t="s">
        <v>11444</v>
      </c>
      <c r="F781" s="11"/>
    </row>
    <row r="782" spans="1:6">
      <c r="A782" s="5" t="s">
        <v>11445</v>
      </c>
      <c r="B782" s="5">
        <v>1997</v>
      </c>
      <c r="C782" s="5" t="s">
        <v>11093</v>
      </c>
      <c r="D782" s="5">
        <v>1</v>
      </c>
      <c r="E782" s="5" t="s">
        <v>3230</v>
      </c>
      <c r="F782" s="11"/>
    </row>
    <row r="783" spans="1:6">
      <c r="A783" s="5" t="s">
        <v>130</v>
      </c>
      <c r="B783" s="5">
        <v>1997</v>
      </c>
      <c r="C783" s="5" t="s">
        <v>11096</v>
      </c>
      <c r="D783" s="5">
        <v>1</v>
      </c>
      <c r="E783" s="5" t="s">
        <v>4220</v>
      </c>
      <c r="F783" s="11"/>
    </row>
    <row r="784" spans="1:6">
      <c r="A784" s="5" t="s">
        <v>11446</v>
      </c>
      <c r="B784" s="5">
        <v>1997</v>
      </c>
      <c r="C784" s="5" t="s">
        <v>11362</v>
      </c>
      <c r="D784" s="5">
        <v>1</v>
      </c>
      <c r="E784" s="5" t="s">
        <v>11447</v>
      </c>
      <c r="F784" s="11"/>
    </row>
    <row r="785" spans="1:6">
      <c r="A785" s="5" t="s">
        <v>11440</v>
      </c>
      <c r="B785" s="5">
        <v>1997</v>
      </c>
      <c r="C785" s="5" t="s">
        <v>11419</v>
      </c>
      <c r="D785" s="5">
        <v>1</v>
      </c>
      <c r="E785" s="5" t="s">
        <v>11215</v>
      </c>
      <c r="F785" s="11"/>
    </row>
    <row r="786" spans="1:6">
      <c r="A786" s="5" t="s">
        <v>3955</v>
      </c>
      <c r="B786" s="5">
        <v>1997</v>
      </c>
      <c r="C786" s="5" t="s">
        <v>222</v>
      </c>
      <c r="D786" s="5">
        <v>1</v>
      </c>
      <c r="E786" s="5" t="s">
        <v>3967</v>
      </c>
      <c r="F786" s="11"/>
    </row>
    <row r="787" spans="1:6">
      <c r="A787" s="5" t="s">
        <v>11440</v>
      </c>
      <c r="B787" s="5">
        <v>1997</v>
      </c>
      <c r="C787" s="5" t="s">
        <v>5095</v>
      </c>
      <c r="D787" s="5">
        <v>1</v>
      </c>
      <c r="E787" s="5" t="s">
        <v>4671</v>
      </c>
      <c r="F787" s="11"/>
    </row>
    <row r="788" spans="1:6">
      <c r="A788" s="5" t="s">
        <v>11443</v>
      </c>
      <c r="B788" s="5">
        <v>1997</v>
      </c>
      <c r="C788" s="5" t="s">
        <v>1810</v>
      </c>
      <c r="D788" s="5">
        <v>1</v>
      </c>
      <c r="E788" s="5" t="s">
        <v>11448</v>
      </c>
      <c r="F788" s="11"/>
    </row>
    <row r="789" spans="1:6">
      <c r="A789" s="5" t="s">
        <v>132</v>
      </c>
      <c r="B789" s="5">
        <v>1997</v>
      </c>
      <c r="C789" s="5" t="s">
        <v>11074</v>
      </c>
      <c r="D789" s="5">
        <v>1</v>
      </c>
      <c r="E789" s="5" t="s">
        <v>3986</v>
      </c>
      <c r="F789" s="11"/>
    </row>
    <row r="790" spans="1:6">
      <c r="A790" s="5" t="s">
        <v>132</v>
      </c>
      <c r="B790" s="5">
        <v>1997</v>
      </c>
      <c r="C790" s="5" t="s">
        <v>1862</v>
      </c>
      <c r="D790" s="5">
        <v>1</v>
      </c>
      <c r="E790" s="5" t="s">
        <v>11215</v>
      </c>
      <c r="F790" s="11"/>
    </row>
    <row r="791" spans="1:6">
      <c r="A791" s="5" t="s">
        <v>10289</v>
      </c>
      <c r="B791" s="5">
        <v>1997</v>
      </c>
      <c r="C791" s="5" t="s">
        <v>11342</v>
      </c>
      <c r="D791" s="5">
        <v>1</v>
      </c>
      <c r="E791" s="5" t="s">
        <v>11215</v>
      </c>
      <c r="F791" s="11"/>
    </row>
    <row r="792" spans="1:6">
      <c r="A792" s="5" t="s">
        <v>3955</v>
      </c>
      <c r="B792" s="5">
        <v>1997</v>
      </c>
      <c r="C792" s="5" t="s">
        <v>11423</v>
      </c>
      <c r="D792" s="5">
        <v>1</v>
      </c>
      <c r="E792" s="5" t="s">
        <v>11449</v>
      </c>
      <c r="F792" s="11"/>
    </row>
    <row r="793" spans="1:6">
      <c r="A793" s="5" t="s">
        <v>11450</v>
      </c>
      <c r="B793" s="5">
        <v>1997</v>
      </c>
      <c r="C793" s="5" t="s">
        <v>11007</v>
      </c>
      <c r="D793" s="5">
        <v>1</v>
      </c>
      <c r="E793" s="5" t="s">
        <v>11215</v>
      </c>
      <c r="F793" s="11"/>
    </row>
    <row r="794" spans="1:6">
      <c r="A794" s="5" t="s">
        <v>11451</v>
      </c>
      <c r="B794" s="5">
        <v>1997</v>
      </c>
      <c r="C794" s="5" t="s">
        <v>11272</v>
      </c>
      <c r="D794" s="5">
        <v>1</v>
      </c>
      <c r="E794" s="5" t="s">
        <v>11215</v>
      </c>
      <c r="F794" s="11"/>
    </row>
    <row r="795" spans="1:6">
      <c r="A795" s="5" t="s">
        <v>4026</v>
      </c>
      <c r="B795" s="5">
        <v>1998</v>
      </c>
      <c r="C795" s="5" t="s">
        <v>204</v>
      </c>
      <c r="D795" s="5">
        <v>1</v>
      </c>
      <c r="E795" s="5"/>
      <c r="F795" s="11"/>
    </row>
    <row r="796" spans="1:6">
      <c r="A796" s="5" t="s">
        <v>4029</v>
      </c>
      <c r="B796" s="5">
        <v>1998</v>
      </c>
      <c r="C796" s="5" t="s">
        <v>11394</v>
      </c>
      <c r="D796" s="5">
        <v>1</v>
      </c>
      <c r="E796" s="5"/>
      <c r="F796" s="11"/>
    </row>
    <row r="797" spans="1:6">
      <c r="A797" s="5" t="s">
        <v>11452</v>
      </c>
      <c r="B797" s="5">
        <v>1998</v>
      </c>
      <c r="C797" s="5" t="s">
        <v>11453</v>
      </c>
      <c r="D797" s="5">
        <v>1</v>
      </c>
      <c r="E797" s="5" t="s">
        <v>11454</v>
      </c>
      <c r="F797" s="11"/>
    </row>
    <row r="798" spans="1:6">
      <c r="A798" s="5" t="s">
        <v>4025</v>
      </c>
      <c r="B798" s="5">
        <v>1998</v>
      </c>
      <c r="C798" s="5" t="s">
        <v>11395</v>
      </c>
      <c r="D798" s="5">
        <v>1</v>
      </c>
      <c r="E798" s="5" t="s">
        <v>3182</v>
      </c>
      <c r="F798" s="11"/>
    </row>
    <row r="799" spans="1:6">
      <c r="A799" s="5" t="s">
        <v>4025</v>
      </c>
      <c r="B799" s="5">
        <v>1998</v>
      </c>
      <c r="C799" s="5" t="s">
        <v>11278</v>
      </c>
      <c r="D799" s="5">
        <v>1</v>
      </c>
      <c r="E799" s="5" t="s">
        <v>4080</v>
      </c>
      <c r="F799" s="11"/>
    </row>
    <row r="800" spans="1:6">
      <c r="A800" s="5" t="s">
        <v>11455</v>
      </c>
      <c r="B800" s="5">
        <v>1998</v>
      </c>
      <c r="C800" s="5" t="s">
        <v>11281</v>
      </c>
      <c r="D800" s="5">
        <v>1</v>
      </c>
      <c r="E800" s="5" t="s">
        <v>4075</v>
      </c>
      <c r="F800" s="11"/>
    </row>
    <row r="801" spans="1:6">
      <c r="A801" s="5" t="s">
        <v>4029</v>
      </c>
      <c r="B801" s="5">
        <v>1998</v>
      </c>
      <c r="C801" s="5" t="s">
        <v>210</v>
      </c>
      <c r="D801" s="5">
        <v>1</v>
      </c>
      <c r="E801" s="5" t="s">
        <v>4028</v>
      </c>
      <c r="F801" s="11"/>
    </row>
    <row r="802" spans="1:6">
      <c r="A802" s="5" t="s">
        <v>10291</v>
      </c>
      <c r="B802" s="5">
        <v>1998</v>
      </c>
      <c r="C802" s="5" t="s">
        <v>205</v>
      </c>
      <c r="D802" s="5">
        <v>1</v>
      </c>
      <c r="E802" s="5" t="s">
        <v>11456</v>
      </c>
      <c r="F802" s="11"/>
    </row>
    <row r="803" spans="1:6">
      <c r="A803" s="5" t="s">
        <v>4026</v>
      </c>
      <c r="B803" s="5">
        <v>1998</v>
      </c>
      <c r="C803" s="5" t="s">
        <v>11093</v>
      </c>
      <c r="D803" s="5">
        <v>1</v>
      </c>
      <c r="E803" s="5" t="s">
        <v>3957</v>
      </c>
      <c r="F803" s="11"/>
    </row>
    <row r="804" spans="1:6">
      <c r="A804" s="5" t="s">
        <v>4026</v>
      </c>
      <c r="B804" s="5">
        <v>1998</v>
      </c>
      <c r="C804" s="5" t="s">
        <v>11096</v>
      </c>
      <c r="D804" s="5">
        <v>1</v>
      </c>
      <c r="E804" s="5" t="s">
        <v>3863</v>
      </c>
      <c r="F804" s="11"/>
    </row>
    <row r="805" spans="1:6">
      <c r="A805" s="5" t="s">
        <v>11457</v>
      </c>
      <c r="B805" s="5">
        <v>1998</v>
      </c>
      <c r="C805" s="5" t="s">
        <v>11362</v>
      </c>
      <c r="D805" s="5">
        <v>1</v>
      </c>
      <c r="E805" s="5" t="s">
        <v>11215</v>
      </c>
      <c r="F805" s="11"/>
    </row>
    <row r="806" spans="1:6">
      <c r="A806" s="5" t="s">
        <v>4029</v>
      </c>
      <c r="B806" s="5">
        <v>1998</v>
      </c>
      <c r="C806" s="5" t="s">
        <v>11419</v>
      </c>
      <c r="D806" s="5">
        <v>1</v>
      </c>
      <c r="E806" s="5" t="s">
        <v>3912</v>
      </c>
      <c r="F806" s="11"/>
    </row>
    <row r="807" spans="1:6">
      <c r="A807" s="5" t="s">
        <v>4029</v>
      </c>
      <c r="B807" s="5">
        <v>1998</v>
      </c>
      <c r="C807" s="5" t="s">
        <v>222</v>
      </c>
      <c r="D807" s="5">
        <v>1</v>
      </c>
      <c r="E807" s="5" t="s">
        <v>4038</v>
      </c>
      <c r="F807" s="11"/>
    </row>
    <row r="808" spans="1:6">
      <c r="A808" s="5" t="s">
        <v>4025</v>
      </c>
      <c r="B808" s="5">
        <v>1998</v>
      </c>
      <c r="C808" s="5" t="s">
        <v>5095</v>
      </c>
      <c r="D808" s="5">
        <v>1</v>
      </c>
      <c r="E808" s="5" t="s">
        <v>11458</v>
      </c>
      <c r="F808" s="11"/>
    </row>
    <row r="809" spans="1:6">
      <c r="A809" s="5" t="s">
        <v>10344</v>
      </c>
      <c r="B809" s="5">
        <v>1998</v>
      </c>
      <c r="C809" s="5" t="s">
        <v>1810</v>
      </c>
      <c r="D809" s="5">
        <v>1</v>
      </c>
      <c r="E809" s="5" t="s">
        <v>3659</v>
      </c>
      <c r="F809" s="11"/>
    </row>
    <row r="810" spans="1:6">
      <c r="A810" s="5" t="s">
        <v>4026</v>
      </c>
      <c r="B810" s="5">
        <v>1998</v>
      </c>
      <c r="C810" s="5" t="s">
        <v>11074</v>
      </c>
      <c r="D810" s="5">
        <v>1</v>
      </c>
      <c r="E810" s="5" t="s">
        <v>4052</v>
      </c>
      <c r="F810" s="11"/>
    </row>
    <row r="811" spans="1:6">
      <c r="A811" s="5" t="s">
        <v>4018</v>
      </c>
      <c r="B811" s="5">
        <v>1998</v>
      </c>
      <c r="C811" s="5" t="s">
        <v>1862</v>
      </c>
      <c r="D811" s="5">
        <v>1</v>
      </c>
      <c r="E811" s="5" t="s">
        <v>11215</v>
      </c>
      <c r="F811" s="11"/>
    </row>
    <row r="812" spans="1:6">
      <c r="A812" s="5" t="s">
        <v>4018</v>
      </c>
      <c r="B812" s="5">
        <v>1998</v>
      </c>
      <c r="C812" s="5" t="s">
        <v>11342</v>
      </c>
      <c r="D812" s="5">
        <v>1</v>
      </c>
      <c r="E812" s="5" t="s">
        <v>11215</v>
      </c>
      <c r="F812" s="11"/>
    </row>
    <row r="813" spans="1:6">
      <c r="A813" s="5" t="s">
        <v>4029</v>
      </c>
      <c r="B813" s="5">
        <v>1998</v>
      </c>
      <c r="C813" s="5" t="s">
        <v>11423</v>
      </c>
      <c r="D813" s="5">
        <v>1</v>
      </c>
      <c r="E813" s="5" t="s">
        <v>4055</v>
      </c>
      <c r="F813" s="11"/>
    </row>
    <row r="814" spans="1:6">
      <c r="A814" s="5" t="s">
        <v>11459</v>
      </c>
      <c r="B814" s="5">
        <v>1998</v>
      </c>
      <c r="C814" s="5" t="s">
        <v>11007</v>
      </c>
      <c r="D814" s="5">
        <v>1</v>
      </c>
      <c r="E814" s="5" t="s">
        <v>11215</v>
      </c>
      <c r="F814" s="11"/>
    </row>
    <row r="815" spans="1:6">
      <c r="A815" s="5" t="s">
        <v>10324</v>
      </c>
      <c r="B815" s="5">
        <v>1998</v>
      </c>
      <c r="C815" s="5" t="s">
        <v>11272</v>
      </c>
      <c r="D815" s="5">
        <v>1</v>
      </c>
      <c r="E815" s="5" t="s">
        <v>11215</v>
      </c>
      <c r="F815" s="11"/>
    </row>
    <row r="816" spans="1:6">
      <c r="A816" s="5" t="s">
        <v>134</v>
      </c>
      <c r="B816" s="5">
        <v>1999</v>
      </c>
      <c r="C816" s="5" t="s">
        <v>204</v>
      </c>
      <c r="D816" s="5">
        <v>1</v>
      </c>
      <c r="E816" s="5"/>
      <c r="F816" s="11"/>
    </row>
    <row r="817" spans="1:6">
      <c r="A817" s="5" t="s">
        <v>11460</v>
      </c>
      <c r="B817" s="5">
        <v>1999</v>
      </c>
      <c r="C817" s="5" t="s">
        <v>11394</v>
      </c>
      <c r="D817" s="5">
        <v>1</v>
      </c>
      <c r="E817" s="5"/>
      <c r="F817" s="11"/>
    </row>
    <row r="818" spans="1:6">
      <c r="A818" s="5" t="s">
        <v>11461</v>
      </c>
      <c r="B818" s="5">
        <v>1999</v>
      </c>
      <c r="C818" s="5" t="s">
        <v>11453</v>
      </c>
      <c r="D818" s="5">
        <v>1</v>
      </c>
      <c r="E818" s="5" t="s">
        <v>11462</v>
      </c>
      <c r="F818" s="11"/>
    </row>
    <row r="819" spans="1:6">
      <c r="A819" s="5" t="s">
        <v>10367</v>
      </c>
      <c r="B819" s="5">
        <v>1999</v>
      </c>
      <c r="C819" s="5" t="s">
        <v>11395</v>
      </c>
      <c r="D819" s="5">
        <v>1</v>
      </c>
      <c r="E819" s="5" t="s">
        <v>11463</v>
      </c>
      <c r="F819" s="11"/>
    </row>
    <row r="820" spans="1:6">
      <c r="A820" s="5" t="s">
        <v>4100</v>
      </c>
      <c r="B820" s="5">
        <v>1999</v>
      </c>
      <c r="C820" s="5" t="s">
        <v>11278</v>
      </c>
      <c r="D820" s="5">
        <v>1</v>
      </c>
      <c r="E820" s="5" t="s">
        <v>4149</v>
      </c>
      <c r="F820" s="11"/>
    </row>
    <row r="821" spans="1:6">
      <c r="A821" s="5" t="s">
        <v>4092</v>
      </c>
      <c r="B821" s="5">
        <v>1999</v>
      </c>
      <c r="C821" s="5" t="s">
        <v>11281</v>
      </c>
      <c r="D821" s="5">
        <v>1</v>
      </c>
      <c r="E821" s="5" t="s">
        <v>3599</v>
      </c>
      <c r="F821" s="11"/>
    </row>
    <row r="822" spans="1:6">
      <c r="A822" s="5" t="s">
        <v>134</v>
      </c>
      <c r="B822" s="5">
        <v>1999</v>
      </c>
      <c r="C822" s="5" t="s">
        <v>210</v>
      </c>
      <c r="D822" s="5">
        <v>1</v>
      </c>
      <c r="E822" s="5" t="s">
        <v>3459</v>
      </c>
      <c r="F822" s="11"/>
    </row>
    <row r="823" spans="1:6">
      <c r="A823" s="5" t="s">
        <v>134</v>
      </c>
      <c r="B823" s="5">
        <v>1999</v>
      </c>
      <c r="C823" s="5" t="s">
        <v>205</v>
      </c>
      <c r="D823" s="5">
        <v>1</v>
      </c>
      <c r="E823" s="5" t="s">
        <v>3789</v>
      </c>
      <c r="F823" s="11"/>
    </row>
    <row r="824" spans="1:6">
      <c r="A824" s="5" t="s">
        <v>11464</v>
      </c>
      <c r="B824" s="5">
        <v>1999</v>
      </c>
      <c r="C824" s="5" t="s">
        <v>11093</v>
      </c>
      <c r="D824" s="5">
        <v>1</v>
      </c>
      <c r="E824" s="5" t="s">
        <v>2189</v>
      </c>
      <c r="F824" s="11"/>
    </row>
    <row r="825" spans="1:6">
      <c r="A825" s="5" t="s">
        <v>4088</v>
      </c>
      <c r="B825" s="5">
        <v>1999</v>
      </c>
      <c r="C825" s="5" t="s">
        <v>11096</v>
      </c>
      <c r="D825" s="5">
        <v>1</v>
      </c>
      <c r="E825" s="5" t="s">
        <v>4087</v>
      </c>
      <c r="F825" s="11"/>
    </row>
    <row r="826" spans="1:6">
      <c r="A826" s="5" t="s">
        <v>10367</v>
      </c>
      <c r="B826" s="5">
        <v>1999</v>
      </c>
      <c r="C826" s="5" t="s">
        <v>11362</v>
      </c>
      <c r="D826" s="5">
        <v>1</v>
      </c>
      <c r="E826" s="5" t="s">
        <v>11465</v>
      </c>
      <c r="F826" s="11"/>
    </row>
    <row r="827" spans="1:6">
      <c r="A827" s="5" t="s">
        <v>134</v>
      </c>
      <c r="B827" s="5">
        <v>1999</v>
      </c>
      <c r="C827" s="5" t="s">
        <v>11419</v>
      </c>
      <c r="D827" s="5">
        <v>1</v>
      </c>
      <c r="E827" s="5" t="s">
        <v>3745</v>
      </c>
      <c r="F827" s="11"/>
    </row>
    <row r="828" spans="1:6">
      <c r="A828" s="5" t="s">
        <v>134</v>
      </c>
      <c r="B828" s="5">
        <v>1999</v>
      </c>
      <c r="C828" s="5" t="s">
        <v>222</v>
      </c>
      <c r="D828" s="5">
        <v>1</v>
      </c>
      <c r="E828" s="5" t="s">
        <v>3344</v>
      </c>
      <c r="F828" s="11"/>
    </row>
    <row r="829" spans="1:6">
      <c r="A829" s="5" t="s">
        <v>10390</v>
      </c>
      <c r="B829" s="5">
        <v>1999</v>
      </c>
      <c r="C829" s="5" t="s">
        <v>5095</v>
      </c>
      <c r="D829" s="5">
        <v>1</v>
      </c>
      <c r="E829" s="5" t="s">
        <v>11466</v>
      </c>
      <c r="F829" s="11"/>
    </row>
    <row r="830" spans="1:6">
      <c r="A830" s="5" t="s">
        <v>10390</v>
      </c>
      <c r="B830" s="5">
        <v>1999</v>
      </c>
      <c r="C830" s="5" t="s">
        <v>1810</v>
      </c>
      <c r="D830" s="5">
        <v>1</v>
      </c>
      <c r="E830" s="5" t="s">
        <v>11467</v>
      </c>
      <c r="F830" s="11"/>
    </row>
    <row r="831" spans="1:6">
      <c r="A831" s="5" t="s">
        <v>134</v>
      </c>
      <c r="B831" s="5">
        <v>1999</v>
      </c>
      <c r="C831" s="5" t="s">
        <v>11074</v>
      </c>
      <c r="D831" s="5">
        <v>1</v>
      </c>
      <c r="E831" s="5" t="s">
        <v>4118</v>
      </c>
      <c r="F831" s="11"/>
    </row>
    <row r="832" spans="1:6">
      <c r="A832" s="5" t="s">
        <v>10366</v>
      </c>
      <c r="B832" s="5">
        <v>1999</v>
      </c>
      <c r="C832" s="5" t="s">
        <v>1862</v>
      </c>
      <c r="D832" s="5">
        <v>1</v>
      </c>
      <c r="E832" s="5" t="s">
        <v>11215</v>
      </c>
      <c r="F832" s="11"/>
    </row>
    <row r="833" spans="1:6">
      <c r="A833" s="5" t="s">
        <v>10366</v>
      </c>
      <c r="B833" s="5">
        <v>1999</v>
      </c>
      <c r="C833" s="5" t="s">
        <v>11342</v>
      </c>
      <c r="D833" s="5">
        <v>1</v>
      </c>
      <c r="E833" s="5" t="s">
        <v>11215</v>
      </c>
      <c r="F833" s="11"/>
    </row>
    <row r="834" spans="1:6">
      <c r="A834" s="5" t="s">
        <v>10354</v>
      </c>
      <c r="B834" s="5">
        <v>1999</v>
      </c>
      <c r="C834" s="5" t="s">
        <v>11423</v>
      </c>
      <c r="D834" s="5">
        <v>1</v>
      </c>
      <c r="E834" s="5" t="s">
        <v>11468</v>
      </c>
      <c r="F834" s="11"/>
    </row>
    <row r="835" spans="1:6">
      <c r="A835" s="5" t="s">
        <v>11469</v>
      </c>
      <c r="B835" s="5">
        <v>1999</v>
      </c>
      <c r="C835" s="5" t="s">
        <v>11007</v>
      </c>
      <c r="D835" s="5">
        <v>1</v>
      </c>
      <c r="E835" s="5" t="s">
        <v>11215</v>
      </c>
      <c r="F835" s="11"/>
    </row>
    <row r="836" spans="1:6">
      <c r="A836" s="5" t="s">
        <v>11470</v>
      </c>
      <c r="B836" s="5">
        <v>1999</v>
      </c>
      <c r="C836" s="5" t="s">
        <v>11272</v>
      </c>
      <c r="D836" s="5">
        <v>1</v>
      </c>
      <c r="E836" s="5" t="s">
        <v>11471</v>
      </c>
      <c r="F836" s="11"/>
    </row>
    <row r="837" spans="1:6">
      <c r="A837" s="5" t="s">
        <v>4155</v>
      </c>
      <c r="B837" s="5">
        <v>2000</v>
      </c>
      <c r="C837" s="5" t="s">
        <v>204</v>
      </c>
      <c r="D837" s="5">
        <v>1</v>
      </c>
      <c r="E837" s="5"/>
      <c r="F837" s="11"/>
    </row>
    <row r="838" spans="1:6">
      <c r="A838" s="5" t="s">
        <v>4172</v>
      </c>
      <c r="B838" s="5">
        <v>2000</v>
      </c>
      <c r="C838" s="5" t="s">
        <v>11394</v>
      </c>
      <c r="D838" s="5">
        <v>1</v>
      </c>
      <c r="E838" s="5"/>
      <c r="F838" s="11"/>
    </row>
    <row r="839" spans="1:6">
      <c r="A839" s="5" t="s">
        <v>11472</v>
      </c>
      <c r="B839" s="5">
        <v>2000</v>
      </c>
      <c r="C839" s="5" t="s">
        <v>11453</v>
      </c>
      <c r="D839" s="5">
        <v>1</v>
      </c>
      <c r="E839" s="5" t="s">
        <v>11473</v>
      </c>
      <c r="F839" s="11"/>
    </row>
    <row r="840" spans="1:6">
      <c r="A840" s="5" t="s">
        <v>11474</v>
      </c>
      <c r="B840" s="5">
        <v>2000</v>
      </c>
      <c r="C840" s="5" t="s">
        <v>11395</v>
      </c>
      <c r="D840" s="5">
        <v>1</v>
      </c>
      <c r="E840" s="5" t="s">
        <v>4181</v>
      </c>
      <c r="F840" s="11"/>
    </row>
    <row r="841" spans="1:6">
      <c r="A841" s="5" t="s">
        <v>4171</v>
      </c>
      <c r="B841" s="5">
        <v>2000</v>
      </c>
      <c r="C841" s="5" t="s">
        <v>11278</v>
      </c>
      <c r="D841" s="5">
        <v>1</v>
      </c>
      <c r="E841" s="5" t="s">
        <v>3936</v>
      </c>
      <c r="F841" s="11"/>
    </row>
    <row r="842" spans="1:6">
      <c r="A842" s="5" t="s">
        <v>4162</v>
      </c>
      <c r="B842" s="5">
        <v>2000</v>
      </c>
      <c r="C842" s="5" t="s">
        <v>11281</v>
      </c>
      <c r="D842" s="5">
        <v>1</v>
      </c>
      <c r="E842" s="5" t="s">
        <v>10420</v>
      </c>
      <c r="F842" s="11"/>
    </row>
    <row r="843" spans="1:6">
      <c r="A843" s="5" t="s">
        <v>11475</v>
      </c>
      <c r="B843" s="5">
        <v>2000</v>
      </c>
      <c r="C843" s="5" t="s">
        <v>210</v>
      </c>
      <c r="D843" s="5">
        <v>1</v>
      </c>
      <c r="E843" s="5" t="s">
        <v>3397</v>
      </c>
      <c r="F843" s="11"/>
    </row>
    <row r="844" spans="1:6">
      <c r="A844" s="5" t="s">
        <v>4172</v>
      </c>
      <c r="B844" s="5">
        <v>2000</v>
      </c>
      <c r="C844" s="5" t="s">
        <v>205</v>
      </c>
      <c r="D844" s="5">
        <v>1</v>
      </c>
      <c r="E844" s="5" t="s">
        <v>11476</v>
      </c>
      <c r="F844" s="11"/>
    </row>
    <row r="845" spans="1:6">
      <c r="A845" s="5" t="s">
        <v>4172</v>
      </c>
      <c r="B845" s="5">
        <v>2000</v>
      </c>
      <c r="C845" s="5" t="s">
        <v>11093</v>
      </c>
      <c r="D845" s="5">
        <v>1</v>
      </c>
      <c r="E845" s="5" t="s">
        <v>3064</v>
      </c>
      <c r="F845" s="11"/>
    </row>
    <row r="846" spans="1:6">
      <c r="A846" s="5" t="s">
        <v>4162</v>
      </c>
      <c r="B846" s="5">
        <v>2000</v>
      </c>
      <c r="C846" s="5" t="s">
        <v>11096</v>
      </c>
      <c r="D846" s="5">
        <v>1</v>
      </c>
      <c r="E846" s="5" t="s">
        <v>4161</v>
      </c>
      <c r="F846" s="11"/>
    </row>
    <row r="847" spans="1:6">
      <c r="A847" s="5" t="s">
        <v>11474</v>
      </c>
      <c r="B847" s="5">
        <v>2000</v>
      </c>
      <c r="C847" s="5" t="s">
        <v>11419</v>
      </c>
      <c r="D847" s="5">
        <v>1</v>
      </c>
      <c r="E847" s="5" t="s">
        <v>4196</v>
      </c>
      <c r="F847" s="11"/>
    </row>
    <row r="848" spans="1:6">
      <c r="A848" s="5" t="s">
        <v>11474</v>
      </c>
      <c r="B848" s="5">
        <v>2000</v>
      </c>
      <c r="C848" s="5" t="s">
        <v>11362</v>
      </c>
      <c r="D848" s="5">
        <v>1</v>
      </c>
      <c r="E848" s="5" t="s">
        <v>11477</v>
      </c>
      <c r="F848" s="11"/>
    </row>
    <row r="849" spans="1:6">
      <c r="A849" s="5" t="s">
        <v>4155</v>
      </c>
      <c r="B849" s="5">
        <v>2000</v>
      </c>
      <c r="C849" s="5" t="s">
        <v>222</v>
      </c>
      <c r="D849" s="5">
        <v>1</v>
      </c>
      <c r="E849" s="5" t="s">
        <v>4175</v>
      </c>
      <c r="F849" s="11"/>
    </row>
    <row r="850" spans="1:6">
      <c r="A850" s="5" t="s">
        <v>4155</v>
      </c>
      <c r="B850" s="5">
        <v>2000</v>
      </c>
      <c r="C850" s="5" t="s">
        <v>5095</v>
      </c>
      <c r="D850" s="5">
        <v>1</v>
      </c>
      <c r="E850" s="5" t="s">
        <v>11478</v>
      </c>
      <c r="F850" s="11"/>
    </row>
    <row r="851" spans="1:6">
      <c r="A851" s="5" t="s">
        <v>11474</v>
      </c>
      <c r="B851" s="5">
        <v>2000</v>
      </c>
      <c r="C851" s="5" t="s">
        <v>1810</v>
      </c>
      <c r="D851" s="5">
        <v>1</v>
      </c>
      <c r="E851" s="5" t="s">
        <v>11479</v>
      </c>
      <c r="F851" s="11"/>
    </row>
    <row r="852" spans="1:6">
      <c r="A852" s="5" t="s">
        <v>4155</v>
      </c>
      <c r="B852" s="5">
        <v>2000</v>
      </c>
      <c r="C852" s="5" t="s">
        <v>11074</v>
      </c>
      <c r="D852" s="5">
        <v>1</v>
      </c>
      <c r="E852" s="5" t="s">
        <v>3985</v>
      </c>
      <c r="F852" s="11"/>
    </row>
    <row r="853" spans="1:6">
      <c r="A853" s="5" t="s">
        <v>4171</v>
      </c>
      <c r="B853" s="5">
        <v>2000</v>
      </c>
      <c r="C853" s="5" t="s">
        <v>1862</v>
      </c>
      <c r="D853" s="5">
        <v>1</v>
      </c>
      <c r="E853" s="5" t="s">
        <v>11215</v>
      </c>
      <c r="F853" s="11"/>
    </row>
    <row r="854" spans="1:6">
      <c r="A854" s="5" t="s">
        <v>10464</v>
      </c>
      <c r="B854" s="5">
        <v>2000</v>
      </c>
      <c r="C854" s="5" t="s">
        <v>11342</v>
      </c>
      <c r="D854" s="5">
        <v>1</v>
      </c>
      <c r="E854" s="5" t="s">
        <v>11215</v>
      </c>
      <c r="F854" s="11"/>
    </row>
    <row r="855" spans="1:6">
      <c r="A855" s="5" t="s">
        <v>11480</v>
      </c>
      <c r="B855" s="5">
        <v>2000</v>
      </c>
      <c r="C855" s="5" t="s">
        <v>11423</v>
      </c>
      <c r="D855" s="5">
        <v>1</v>
      </c>
      <c r="E855" s="5" t="s">
        <v>11215</v>
      </c>
      <c r="F855" s="11"/>
    </row>
    <row r="856" spans="1:6">
      <c r="A856" s="5" t="s">
        <v>11481</v>
      </c>
      <c r="B856" s="5">
        <v>2000</v>
      </c>
      <c r="C856" s="5" t="s">
        <v>11007</v>
      </c>
      <c r="D856" s="5">
        <v>1</v>
      </c>
      <c r="E856" s="5" t="s">
        <v>11215</v>
      </c>
      <c r="F856" s="11"/>
    </row>
    <row r="857" spans="1:6">
      <c r="A857" s="5" t="s">
        <v>10441</v>
      </c>
      <c r="B857" s="5">
        <v>2000</v>
      </c>
      <c r="C857" s="5" t="s">
        <v>11272</v>
      </c>
      <c r="D857" s="5">
        <v>1</v>
      </c>
      <c r="E857" s="5" t="s">
        <v>11215</v>
      </c>
      <c r="F857" s="11"/>
    </row>
    <row r="858" spans="1:6">
      <c r="A858" s="5" t="s">
        <v>142</v>
      </c>
      <c r="B858" s="5">
        <v>2001</v>
      </c>
      <c r="C858" s="5" t="s">
        <v>204</v>
      </c>
      <c r="D858" s="5">
        <v>1</v>
      </c>
      <c r="E858" s="5"/>
      <c r="F858" s="11"/>
    </row>
    <row r="859" spans="1:6">
      <c r="A859" s="5" t="s">
        <v>140</v>
      </c>
      <c r="B859" s="5">
        <v>2001</v>
      </c>
      <c r="C859" s="5" t="s">
        <v>11394</v>
      </c>
      <c r="D859" s="5">
        <v>1</v>
      </c>
      <c r="E859" s="5"/>
      <c r="F859" s="11"/>
    </row>
    <row r="860" spans="1:6">
      <c r="A860" s="5" t="s">
        <v>11483</v>
      </c>
      <c r="B860" s="5">
        <v>2001</v>
      </c>
      <c r="C860" s="5" t="s">
        <v>11484</v>
      </c>
      <c r="D860" s="5">
        <v>1</v>
      </c>
      <c r="E860" s="5" t="s">
        <v>11485</v>
      </c>
      <c r="F860" s="11"/>
    </row>
    <row r="861" spans="1:6">
      <c r="A861" s="5" t="s">
        <v>11482</v>
      </c>
      <c r="B861" s="5">
        <v>2001</v>
      </c>
      <c r="C861" s="5" t="s">
        <v>11395</v>
      </c>
      <c r="D861" s="5">
        <v>1</v>
      </c>
      <c r="E861" s="5" t="s">
        <v>4241</v>
      </c>
      <c r="F861" s="11"/>
    </row>
    <row r="862" spans="1:6">
      <c r="A862" s="5" t="s">
        <v>11486</v>
      </c>
      <c r="B862" s="5">
        <v>2001</v>
      </c>
      <c r="C862" s="5" t="s">
        <v>11278</v>
      </c>
      <c r="D862" s="5">
        <v>1</v>
      </c>
      <c r="E862" s="5" t="s">
        <v>11487</v>
      </c>
      <c r="F862" s="11"/>
    </row>
    <row r="863" spans="1:6">
      <c r="A863" s="5" t="s">
        <v>10477</v>
      </c>
      <c r="B863" s="5">
        <v>2001</v>
      </c>
      <c r="C863" s="5" t="s">
        <v>11281</v>
      </c>
      <c r="D863" s="5">
        <v>1</v>
      </c>
      <c r="E863" s="5" t="s">
        <v>11215</v>
      </c>
      <c r="F863" s="11"/>
    </row>
    <row r="864" spans="1:6">
      <c r="A864" s="5" t="s">
        <v>4222</v>
      </c>
      <c r="B864" s="5">
        <v>2001</v>
      </c>
      <c r="C864" s="5" t="s">
        <v>210</v>
      </c>
      <c r="D864" s="5">
        <v>1</v>
      </c>
      <c r="E864" s="5" t="s">
        <v>3957</v>
      </c>
      <c r="F864" s="11"/>
    </row>
    <row r="865" spans="1:6">
      <c r="A865" s="5" t="s">
        <v>139</v>
      </c>
      <c r="B865" s="5">
        <v>2001</v>
      </c>
      <c r="C865" s="5" t="s">
        <v>205</v>
      </c>
      <c r="D865" s="5">
        <v>1</v>
      </c>
      <c r="E865" s="5" t="s">
        <v>4082</v>
      </c>
      <c r="F865" s="11"/>
    </row>
    <row r="866" spans="1:6">
      <c r="A866" s="5" t="s">
        <v>139</v>
      </c>
      <c r="B866" s="5">
        <v>2001</v>
      </c>
      <c r="C866" s="5" t="s">
        <v>11093</v>
      </c>
      <c r="D866" s="5">
        <v>1</v>
      </c>
      <c r="E866" s="5" t="s">
        <v>4229</v>
      </c>
      <c r="F866" s="11"/>
    </row>
    <row r="867" spans="1:6">
      <c r="A867" s="5" t="s">
        <v>143</v>
      </c>
      <c r="B867" s="5">
        <v>2001</v>
      </c>
      <c r="C867" s="5" t="s">
        <v>11096</v>
      </c>
      <c r="D867" s="5">
        <v>1</v>
      </c>
      <c r="E867" s="5" t="s">
        <v>4221</v>
      </c>
      <c r="F867" s="11"/>
    </row>
    <row r="868" spans="1:6">
      <c r="A868" s="5" t="s">
        <v>143</v>
      </c>
      <c r="B868" s="5">
        <v>2001</v>
      </c>
      <c r="C868" s="5" t="s">
        <v>11419</v>
      </c>
      <c r="D868" s="5">
        <v>1</v>
      </c>
      <c r="E868" s="5" t="s">
        <v>11488</v>
      </c>
      <c r="F868" s="11"/>
    </row>
    <row r="869" spans="1:6">
      <c r="A869" s="5" t="s">
        <v>10432</v>
      </c>
      <c r="B869" s="5">
        <v>2001</v>
      </c>
      <c r="C869" s="5" t="s">
        <v>11362</v>
      </c>
      <c r="D869" s="5">
        <v>1</v>
      </c>
      <c r="E869" s="5" t="s">
        <v>11489</v>
      </c>
      <c r="F869" s="11"/>
    </row>
    <row r="870" spans="1:6">
      <c r="A870" s="5" t="s">
        <v>11490</v>
      </c>
      <c r="B870" s="5">
        <v>2001</v>
      </c>
      <c r="C870" s="5" t="s">
        <v>222</v>
      </c>
      <c r="D870" s="5">
        <v>1</v>
      </c>
      <c r="E870" s="5" t="s">
        <v>3718</v>
      </c>
      <c r="F870" s="11"/>
    </row>
    <row r="871" spans="1:6">
      <c r="A871" s="5" t="s">
        <v>11486</v>
      </c>
      <c r="B871" s="5">
        <v>2001</v>
      </c>
      <c r="C871" s="5" t="s">
        <v>5095</v>
      </c>
      <c r="D871" s="5">
        <v>1</v>
      </c>
      <c r="E871" s="5" t="s">
        <v>10739</v>
      </c>
      <c r="F871" s="11"/>
    </row>
    <row r="872" spans="1:6">
      <c r="A872" s="5" t="s">
        <v>140</v>
      </c>
      <c r="B872" s="5">
        <v>2001</v>
      </c>
      <c r="C872" s="5" t="s">
        <v>1810</v>
      </c>
      <c r="D872" s="5">
        <v>1</v>
      </c>
      <c r="E872" s="5" t="s">
        <v>11491</v>
      </c>
      <c r="F872" s="11"/>
    </row>
    <row r="873" spans="1:6">
      <c r="A873" s="5" t="s">
        <v>10480</v>
      </c>
      <c r="B873" s="5">
        <v>2001</v>
      </c>
      <c r="C873" s="5" t="s">
        <v>11074</v>
      </c>
      <c r="D873" s="5">
        <v>1</v>
      </c>
      <c r="E873" s="5" t="s">
        <v>11492</v>
      </c>
      <c r="F873" s="11"/>
    </row>
    <row r="874" spans="1:6">
      <c r="A874" s="5" t="s">
        <v>143</v>
      </c>
      <c r="B874" s="5">
        <v>2001</v>
      </c>
      <c r="C874" s="5" t="s">
        <v>1862</v>
      </c>
      <c r="D874" s="5">
        <v>1</v>
      </c>
      <c r="E874" s="5" t="s">
        <v>11215</v>
      </c>
      <c r="F874" s="11"/>
    </row>
    <row r="875" spans="1:6">
      <c r="A875" s="5" t="s">
        <v>11482</v>
      </c>
      <c r="B875" s="5">
        <v>2001</v>
      </c>
      <c r="C875" s="5" t="s">
        <v>11342</v>
      </c>
      <c r="D875" s="5">
        <v>1</v>
      </c>
      <c r="E875" s="5" t="s">
        <v>11215</v>
      </c>
      <c r="F875" s="11"/>
    </row>
    <row r="876" spans="1:6">
      <c r="A876" s="5" t="s">
        <v>11482</v>
      </c>
      <c r="B876" s="5">
        <v>2001</v>
      </c>
      <c r="C876" s="5" t="s">
        <v>11423</v>
      </c>
      <c r="D876" s="5">
        <v>1</v>
      </c>
      <c r="E876" s="5" t="s">
        <v>11215</v>
      </c>
      <c r="F876" s="11"/>
    </row>
    <row r="877" spans="1:6">
      <c r="A877" s="5" t="s">
        <v>11493</v>
      </c>
      <c r="B877" s="5">
        <v>2001</v>
      </c>
      <c r="C877" s="5" t="s">
        <v>11007</v>
      </c>
      <c r="D877" s="5">
        <v>1</v>
      </c>
      <c r="E877" s="5" t="s">
        <v>11215</v>
      </c>
      <c r="F877" s="11"/>
    </row>
    <row r="878" spans="1:6">
      <c r="A878" s="5" t="s">
        <v>10573</v>
      </c>
      <c r="B878" s="5">
        <v>2001</v>
      </c>
      <c r="C878" s="5" t="s">
        <v>11272</v>
      </c>
      <c r="D878" s="5">
        <v>1</v>
      </c>
      <c r="E878" s="5" t="s">
        <v>11494</v>
      </c>
      <c r="F878" s="11"/>
    </row>
    <row r="879" spans="1:6">
      <c r="A879" s="5" t="s">
        <v>4278</v>
      </c>
      <c r="B879" s="5">
        <v>2002</v>
      </c>
      <c r="C879" s="5" t="s">
        <v>204</v>
      </c>
      <c r="D879" s="5">
        <v>1</v>
      </c>
      <c r="E879" s="5"/>
      <c r="F879" s="11"/>
    </row>
    <row r="880" spans="1:6">
      <c r="A880" s="5" t="s">
        <v>11495</v>
      </c>
      <c r="B880" s="5">
        <v>2002</v>
      </c>
      <c r="C880" s="5" t="s">
        <v>11394</v>
      </c>
      <c r="D880" s="5">
        <v>1</v>
      </c>
      <c r="E880" s="5"/>
      <c r="F880" s="11"/>
    </row>
    <row r="881" spans="1:6">
      <c r="A881" s="5" t="s">
        <v>11495</v>
      </c>
      <c r="B881" s="5">
        <v>2002</v>
      </c>
      <c r="C881" s="5" t="s">
        <v>11484</v>
      </c>
      <c r="D881" s="5">
        <v>1</v>
      </c>
      <c r="E881" s="5" t="s">
        <v>11496</v>
      </c>
      <c r="F881" s="11"/>
    </row>
    <row r="882" spans="1:6">
      <c r="A882" s="5" t="s">
        <v>4278</v>
      </c>
      <c r="B882" s="5">
        <v>2002</v>
      </c>
      <c r="C882" s="5" t="s">
        <v>11395</v>
      </c>
      <c r="D882" s="5">
        <v>1</v>
      </c>
      <c r="E882" s="5" t="s">
        <v>2361</v>
      </c>
      <c r="F882" s="11"/>
    </row>
    <row r="883" spans="1:6">
      <c r="A883" s="5" t="s">
        <v>10545</v>
      </c>
      <c r="B883" s="5">
        <v>2002</v>
      </c>
      <c r="C883" s="5" t="s">
        <v>11278</v>
      </c>
      <c r="D883" s="5">
        <v>1</v>
      </c>
      <c r="E883" s="5" t="s">
        <v>11463</v>
      </c>
      <c r="F883" s="11"/>
    </row>
    <row r="884" spans="1:6">
      <c r="A884" s="5" t="s">
        <v>4279</v>
      </c>
      <c r="B884" s="5">
        <v>2002</v>
      </c>
      <c r="C884" s="5" t="s">
        <v>11281</v>
      </c>
      <c r="D884" s="5">
        <v>1</v>
      </c>
      <c r="E884" s="5" t="s">
        <v>10555</v>
      </c>
      <c r="F884" s="11"/>
    </row>
    <row r="885" spans="1:6">
      <c r="A885" s="5" t="s">
        <v>4284</v>
      </c>
      <c r="B885" s="5">
        <v>2002</v>
      </c>
      <c r="C885" s="5" t="s">
        <v>210</v>
      </c>
      <c r="D885" s="5">
        <v>1</v>
      </c>
      <c r="E885" s="5" t="s">
        <v>4227</v>
      </c>
      <c r="F885" s="11"/>
    </row>
    <row r="886" spans="1:6">
      <c r="A886" s="5" t="s">
        <v>4281</v>
      </c>
      <c r="B886" s="5">
        <v>2002</v>
      </c>
      <c r="C886" s="5" t="s">
        <v>205</v>
      </c>
      <c r="D886" s="5">
        <v>1</v>
      </c>
      <c r="E886" s="5" t="s">
        <v>3382</v>
      </c>
      <c r="F886" s="11"/>
    </row>
    <row r="887" spans="1:6">
      <c r="A887" s="5" t="s">
        <v>4287</v>
      </c>
      <c r="B887" s="5">
        <v>2002</v>
      </c>
      <c r="C887" s="5" t="s">
        <v>11093</v>
      </c>
      <c r="D887" s="5">
        <v>1</v>
      </c>
      <c r="E887" s="5" t="s">
        <v>11497</v>
      </c>
      <c r="F887" s="11"/>
    </row>
    <row r="888" spans="1:6">
      <c r="A888" s="5" t="s">
        <v>4288</v>
      </c>
      <c r="B888" s="5">
        <v>2002</v>
      </c>
      <c r="C888" s="5" t="s">
        <v>11096</v>
      </c>
      <c r="D888" s="5">
        <v>1</v>
      </c>
      <c r="E888" s="5" t="s">
        <v>2818</v>
      </c>
      <c r="F888" s="11"/>
    </row>
    <row r="889" spans="1:6">
      <c r="A889" s="5" t="s">
        <v>4284</v>
      </c>
      <c r="B889" s="5">
        <v>2002</v>
      </c>
      <c r="C889" s="5" t="s">
        <v>11419</v>
      </c>
      <c r="D889" s="5">
        <v>1</v>
      </c>
      <c r="E889" s="5" t="s">
        <v>3990</v>
      </c>
      <c r="F889" s="11"/>
    </row>
    <row r="890" spans="1:6">
      <c r="A890" s="5" t="s">
        <v>10545</v>
      </c>
      <c r="B890" s="5">
        <v>2002</v>
      </c>
      <c r="C890" s="5" t="s">
        <v>11362</v>
      </c>
      <c r="D890" s="5">
        <v>1</v>
      </c>
      <c r="E890" s="5" t="s">
        <v>11465</v>
      </c>
      <c r="F890" s="11"/>
    </row>
    <row r="891" spans="1:6">
      <c r="A891" s="5" t="s">
        <v>4285</v>
      </c>
      <c r="B891" s="5">
        <v>2002</v>
      </c>
      <c r="C891" s="5" t="s">
        <v>222</v>
      </c>
      <c r="D891" s="5">
        <v>1</v>
      </c>
      <c r="E891" s="5" t="s">
        <v>3344</v>
      </c>
      <c r="F891" s="11"/>
    </row>
    <row r="892" spans="1:6">
      <c r="A892" s="5" t="s">
        <v>4285</v>
      </c>
      <c r="B892" s="5">
        <v>2002</v>
      </c>
      <c r="C892" s="5" t="s">
        <v>5095</v>
      </c>
      <c r="D892" s="5">
        <v>1</v>
      </c>
      <c r="E892" s="5" t="s">
        <v>11458</v>
      </c>
      <c r="F892" s="11"/>
    </row>
    <row r="893" spans="1:6">
      <c r="A893" s="5" t="s">
        <v>11498</v>
      </c>
      <c r="B893" s="5">
        <v>2002</v>
      </c>
      <c r="C893" s="5" t="s">
        <v>1810</v>
      </c>
      <c r="D893" s="5">
        <v>1</v>
      </c>
      <c r="E893" s="5" t="s">
        <v>4238</v>
      </c>
      <c r="F893" s="11"/>
    </row>
    <row r="894" spans="1:6">
      <c r="A894" s="5" t="s">
        <v>10604</v>
      </c>
      <c r="B894" s="5">
        <v>2002</v>
      </c>
      <c r="C894" s="5" t="s">
        <v>11074</v>
      </c>
      <c r="D894" s="5">
        <v>1</v>
      </c>
      <c r="E894" s="5" t="s">
        <v>4377</v>
      </c>
      <c r="F894" s="11"/>
    </row>
    <row r="895" spans="1:6">
      <c r="A895" s="5" t="s">
        <v>4287</v>
      </c>
      <c r="B895" s="5">
        <v>2002</v>
      </c>
      <c r="C895" s="5" t="s">
        <v>1862</v>
      </c>
      <c r="D895" s="5">
        <v>1</v>
      </c>
      <c r="E895" s="5" t="s">
        <v>11215</v>
      </c>
      <c r="F895" s="11"/>
    </row>
    <row r="896" spans="1:6">
      <c r="A896" s="5" t="s">
        <v>11498</v>
      </c>
      <c r="B896" s="5">
        <v>2002</v>
      </c>
      <c r="C896" s="5" t="s">
        <v>11342</v>
      </c>
      <c r="D896" s="5">
        <v>1</v>
      </c>
      <c r="E896" s="5" t="s">
        <v>11215</v>
      </c>
      <c r="F896" s="11"/>
    </row>
    <row r="897" spans="1:6">
      <c r="A897" s="5" t="s">
        <v>4290</v>
      </c>
      <c r="B897" s="5">
        <v>2002</v>
      </c>
      <c r="C897" s="5" t="s">
        <v>11423</v>
      </c>
      <c r="D897" s="5">
        <v>1</v>
      </c>
      <c r="E897" s="5" t="s">
        <v>11215</v>
      </c>
      <c r="F897" s="11"/>
    </row>
    <row r="898" spans="1:6">
      <c r="A898" s="5" t="s">
        <v>11499</v>
      </c>
      <c r="B898" s="5">
        <v>2002</v>
      </c>
      <c r="C898" s="5" t="s">
        <v>11007</v>
      </c>
      <c r="D898" s="5">
        <v>1</v>
      </c>
      <c r="E898" s="5" t="s">
        <v>11500</v>
      </c>
      <c r="F898" s="11"/>
    </row>
    <row r="899" spans="1:6">
      <c r="A899" s="5" t="s">
        <v>11501</v>
      </c>
      <c r="B899" s="5">
        <v>2002</v>
      </c>
      <c r="C899" s="5" t="s">
        <v>11272</v>
      </c>
      <c r="D899" s="5">
        <v>1</v>
      </c>
      <c r="E899" s="5" t="s">
        <v>11502</v>
      </c>
      <c r="F899" s="11"/>
    </row>
    <row r="900" spans="1:6">
      <c r="A900" s="5" t="s">
        <v>11503</v>
      </c>
      <c r="B900" s="5">
        <v>2003</v>
      </c>
      <c r="C900" s="5" t="s">
        <v>204</v>
      </c>
      <c r="D900" s="5">
        <v>1</v>
      </c>
      <c r="E900" s="5"/>
      <c r="F900" s="11"/>
    </row>
    <row r="901" spans="1:6">
      <c r="A901" s="5" t="s">
        <v>11504</v>
      </c>
      <c r="B901" s="5">
        <v>2003</v>
      </c>
      <c r="C901" s="5" t="s">
        <v>11394</v>
      </c>
      <c r="D901" s="5">
        <v>1</v>
      </c>
      <c r="E901" s="5"/>
      <c r="F901" s="11"/>
    </row>
    <row r="902" spans="1:6">
      <c r="A902" s="5" t="s">
        <v>11505</v>
      </c>
      <c r="B902" s="5">
        <v>2003</v>
      </c>
      <c r="C902" s="5" t="s">
        <v>11484</v>
      </c>
      <c r="D902" s="5">
        <v>1</v>
      </c>
      <c r="E902" s="5" t="s">
        <v>11506</v>
      </c>
      <c r="F902" s="11"/>
    </row>
    <row r="903" spans="1:6">
      <c r="A903" s="5" t="s">
        <v>11507</v>
      </c>
      <c r="B903" s="5">
        <v>2003</v>
      </c>
      <c r="C903" s="5" t="s">
        <v>11395</v>
      </c>
      <c r="D903" s="5">
        <v>1</v>
      </c>
      <c r="E903" s="5" t="s">
        <v>3182</v>
      </c>
      <c r="F903" s="11"/>
    </row>
    <row r="904" spans="1:6">
      <c r="A904" s="5" t="s">
        <v>11508</v>
      </c>
      <c r="B904" s="5">
        <v>2003</v>
      </c>
      <c r="C904" s="5" t="s">
        <v>11278</v>
      </c>
      <c r="D904" s="5">
        <v>1</v>
      </c>
      <c r="E904" s="5" t="s">
        <v>11509</v>
      </c>
      <c r="F904" s="11"/>
    </row>
    <row r="905" spans="1:6">
      <c r="A905" s="5" t="s">
        <v>11503</v>
      </c>
      <c r="B905" s="5">
        <v>2003</v>
      </c>
      <c r="C905" s="5" t="s">
        <v>11281</v>
      </c>
      <c r="D905" s="5">
        <v>1</v>
      </c>
      <c r="E905" s="5" t="s">
        <v>10493</v>
      </c>
      <c r="F905" s="11"/>
    </row>
    <row r="906" spans="1:6">
      <c r="A906" s="5" t="s">
        <v>11510</v>
      </c>
      <c r="B906" s="5">
        <v>2003</v>
      </c>
      <c r="C906" s="5" t="s">
        <v>11362</v>
      </c>
      <c r="D906" s="5">
        <v>1</v>
      </c>
      <c r="E906" s="5" t="s">
        <v>11215</v>
      </c>
      <c r="F906" s="11"/>
    </row>
    <row r="907" spans="1:6">
      <c r="A907" s="5" t="s">
        <v>145</v>
      </c>
      <c r="B907" s="5">
        <v>2003</v>
      </c>
      <c r="C907" s="5" t="s">
        <v>205</v>
      </c>
      <c r="D907" s="5">
        <v>1</v>
      </c>
      <c r="E907" s="5" t="s">
        <v>4348</v>
      </c>
      <c r="F907" s="11"/>
    </row>
    <row r="908" spans="1:6">
      <c r="A908" s="5" t="s">
        <v>145</v>
      </c>
      <c r="B908" s="5">
        <v>2003</v>
      </c>
      <c r="C908" s="5" t="s">
        <v>210</v>
      </c>
      <c r="D908" s="5">
        <v>1</v>
      </c>
      <c r="E908" s="5" t="s">
        <v>11511</v>
      </c>
      <c r="F908" s="11"/>
    </row>
    <row r="909" spans="1:6">
      <c r="A909" s="5" t="s">
        <v>11512</v>
      </c>
      <c r="B909" s="5">
        <v>2003</v>
      </c>
      <c r="C909" s="5" t="s">
        <v>11096</v>
      </c>
      <c r="D909" s="5">
        <v>1</v>
      </c>
      <c r="E909" s="5" t="s">
        <v>11513</v>
      </c>
      <c r="F909" s="11"/>
    </row>
    <row r="910" spans="1:6">
      <c r="A910" s="5" t="s">
        <v>4347</v>
      </c>
      <c r="B910" s="5">
        <v>2003</v>
      </c>
      <c r="C910" s="5" t="s">
        <v>11093</v>
      </c>
      <c r="D910" s="5">
        <v>1</v>
      </c>
      <c r="E910" s="5" t="s">
        <v>11514</v>
      </c>
      <c r="F910" s="11"/>
    </row>
    <row r="911" spans="1:6">
      <c r="A911" s="5" t="s">
        <v>4347</v>
      </c>
      <c r="B911" s="5">
        <v>2003</v>
      </c>
      <c r="C911" s="5" t="s">
        <v>11419</v>
      </c>
      <c r="D911" s="5">
        <v>1</v>
      </c>
      <c r="E911" s="5" t="s">
        <v>11515</v>
      </c>
      <c r="F911" s="11"/>
    </row>
    <row r="912" spans="1:6">
      <c r="A912" s="5" t="s">
        <v>11503</v>
      </c>
      <c r="B912" s="5">
        <v>2003</v>
      </c>
      <c r="C912" s="5" t="s">
        <v>222</v>
      </c>
      <c r="D912" s="5">
        <v>1</v>
      </c>
      <c r="E912" s="5" t="s">
        <v>4236</v>
      </c>
      <c r="F912" s="11"/>
    </row>
    <row r="913" spans="1:6">
      <c r="A913" s="5" t="s">
        <v>145</v>
      </c>
      <c r="B913" s="5">
        <v>2003</v>
      </c>
      <c r="C913" s="5" t="s">
        <v>11074</v>
      </c>
      <c r="D913" s="5">
        <v>1</v>
      </c>
      <c r="E913" s="5" t="s">
        <v>11516</v>
      </c>
      <c r="F913" s="11"/>
    </row>
    <row r="914" spans="1:6">
      <c r="A914" s="5" t="s">
        <v>11507</v>
      </c>
      <c r="B914" s="5">
        <v>2003</v>
      </c>
      <c r="C914" s="5" t="s">
        <v>5095</v>
      </c>
      <c r="D914" s="5">
        <v>1</v>
      </c>
      <c r="E914" s="5" t="s">
        <v>11517</v>
      </c>
      <c r="F914" s="11"/>
    </row>
    <row r="915" spans="1:6">
      <c r="A915" s="5" t="s">
        <v>11507</v>
      </c>
      <c r="B915" s="5">
        <v>2003</v>
      </c>
      <c r="C915" s="5" t="s">
        <v>1810</v>
      </c>
      <c r="D915" s="5">
        <v>1</v>
      </c>
      <c r="E915" s="5" t="s">
        <v>4372</v>
      </c>
      <c r="F915" s="11"/>
    </row>
    <row r="916" spans="1:6">
      <c r="A916" s="5" t="s">
        <v>11507</v>
      </c>
      <c r="B916" s="5">
        <v>2003</v>
      </c>
      <c r="C916" s="5" t="s">
        <v>1862</v>
      </c>
      <c r="D916" s="5">
        <v>1</v>
      </c>
      <c r="E916" s="5" t="s">
        <v>11215</v>
      </c>
      <c r="F916" s="11"/>
    </row>
    <row r="917" spans="1:6">
      <c r="A917" s="5" t="s">
        <v>11503</v>
      </c>
      <c r="B917" s="5">
        <v>2003</v>
      </c>
      <c r="C917" s="5" t="s">
        <v>11342</v>
      </c>
      <c r="D917" s="5">
        <v>1</v>
      </c>
      <c r="E917" s="5" t="s">
        <v>11215</v>
      </c>
      <c r="F917" s="11"/>
    </row>
    <row r="918" spans="1:6">
      <c r="A918" s="5" t="s">
        <v>4345</v>
      </c>
      <c r="B918" s="5">
        <v>2003</v>
      </c>
      <c r="C918" s="5" t="s">
        <v>11423</v>
      </c>
      <c r="D918" s="5">
        <v>1</v>
      </c>
      <c r="E918" s="5" t="s">
        <v>10661</v>
      </c>
      <c r="F918" s="11"/>
    </row>
    <row r="919" spans="1:6">
      <c r="A919" s="5" t="s">
        <v>11518</v>
      </c>
      <c r="B919" s="5">
        <v>2003</v>
      </c>
      <c r="C919" s="5" t="s">
        <v>11007</v>
      </c>
      <c r="D919" s="5">
        <v>1</v>
      </c>
      <c r="E919" s="5" t="s">
        <v>11215</v>
      </c>
      <c r="F919" s="11"/>
    </row>
    <row r="920" spans="1:6">
      <c r="A920" s="5" t="s">
        <v>11519</v>
      </c>
      <c r="B920" s="5">
        <v>2003</v>
      </c>
      <c r="C920" s="5" t="s">
        <v>11272</v>
      </c>
      <c r="D920" s="5">
        <v>1</v>
      </c>
      <c r="E920" s="5" t="s">
        <v>11520</v>
      </c>
      <c r="F920" s="11"/>
    </row>
    <row r="921" spans="1:6">
      <c r="A921" s="5" t="s">
        <v>4393</v>
      </c>
      <c r="B921" s="5">
        <v>2004</v>
      </c>
      <c r="C921" s="5" t="s">
        <v>204</v>
      </c>
      <c r="D921" s="5">
        <v>1</v>
      </c>
      <c r="E921" s="5"/>
      <c r="F921" s="11"/>
    </row>
    <row r="922" spans="1:6">
      <c r="A922" s="5" t="s">
        <v>11521</v>
      </c>
      <c r="B922" s="5">
        <v>2004</v>
      </c>
      <c r="C922" s="5" t="s">
        <v>11394</v>
      </c>
      <c r="D922" s="5">
        <v>1</v>
      </c>
      <c r="E922" s="5"/>
      <c r="F922" s="11"/>
    </row>
    <row r="923" spans="1:6">
      <c r="A923" s="5" t="s">
        <v>11522</v>
      </c>
      <c r="B923" s="5">
        <v>2004</v>
      </c>
      <c r="C923" s="5" t="s">
        <v>11484</v>
      </c>
      <c r="D923" s="5">
        <v>1</v>
      </c>
      <c r="E923" s="5" t="s">
        <v>11523</v>
      </c>
      <c r="F923" s="11"/>
    </row>
    <row r="924" spans="1:6">
      <c r="A924" s="5" t="s">
        <v>4407</v>
      </c>
      <c r="B924" s="5">
        <v>2004</v>
      </c>
      <c r="C924" s="5" t="s">
        <v>11395</v>
      </c>
      <c r="D924" s="5">
        <v>1</v>
      </c>
      <c r="E924" s="5" t="s">
        <v>3893</v>
      </c>
      <c r="F924" s="11"/>
    </row>
    <row r="925" spans="1:6">
      <c r="A925" s="5" t="s">
        <v>4408</v>
      </c>
      <c r="B925" s="5">
        <v>2004</v>
      </c>
      <c r="C925" s="5" t="s">
        <v>11278</v>
      </c>
      <c r="D925" s="5">
        <v>1</v>
      </c>
      <c r="E925" s="5" t="s">
        <v>4149</v>
      </c>
      <c r="F925" s="11"/>
    </row>
    <row r="926" spans="1:6">
      <c r="A926" s="5" t="s">
        <v>4399</v>
      </c>
      <c r="B926" s="5">
        <v>2004</v>
      </c>
      <c r="C926" s="5" t="s">
        <v>11281</v>
      </c>
      <c r="D926" s="5">
        <v>1</v>
      </c>
      <c r="E926" s="5" t="s">
        <v>4146</v>
      </c>
      <c r="F926" s="11"/>
    </row>
    <row r="927" spans="1:6">
      <c r="A927" s="5" t="s">
        <v>10685</v>
      </c>
      <c r="B927" s="5">
        <v>2004</v>
      </c>
      <c r="C927" s="5" t="s">
        <v>11362</v>
      </c>
      <c r="D927" s="5">
        <v>1</v>
      </c>
      <c r="E927" s="5" t="s">
        <v>11215</v>
      </c>
      <c r="F927" s="11"/>
    </row>
    <row r="928" spans="1:6">
      <c r="A928" s="5" t="s">
        <v>4396</v>
      </c>
      <c r="B928" s="5">
        <v>2004</v>
      </c>
      <c r="C928" s="5" t="s">
        <v>205</v>
      </c>
      <c r="D928" s="5">
        <v>1</v>
      </c>
      <c r="E928" s="5" t="s">
        <v>4395</v>
      </c>
      <c r="F928" s="11"/>
    </row>
    <row r="929" spans="1:6">
      <c r="A929" s="5" t="s">
        <v>4407</v>
      </c>
      <c r="B929" s="5">
        <v>2004</v>
      </c>
      <c r="C929" s="5" t="s">
        <v>210</v>
      </c>
      <c r="D929" s="5">
        <v>1</v>
      </c>
      <c r="E929" s="5" t="s">
        <v>4406</v>
      </c>
      <c r="F929" s="11"/>
    </row>
    <row r="930" spans="1:6">
      <c r="A930" s="5" t="s">
        <v>4402</v>
      </c>
      <c r="B930" s="5">
        <v>2004</v>
      </c>
      <c r="C930" s="5" t="s">
        <v>11096</v>
      </c>
      <c r="D930" s="5">
        <v>1</v>
      </c>
      <c r="E930" s="5" t="s">
        <v>4401</v>
      </c>
      <c r="F930" s="11"/>
    </row>
    <row r="931" spans="1:6">
      <c r="A931" s="5" t="s">
        <v>4393</v>
      </c>
      <c r="B931" s="5">
        <v>2004</v>
      </c>
      <c r="C931" s="5" t="s">
        <v>11093</v>
      </c>
      <c r="D931" s="5">
        <v>1</v>
      </c>
      <c r="E931" s="5" t="s">
        <v>4028</v>
      </c>
      <c r="F931" s="11"/>
    </row>
    <row r="932" spans="1:6">
      <c r="A932" s="5" t="s">
        <v>10685</v>
      </c>
      <c r="B932" s="5">
        <v>2004</v>
      </c>
      <c r="C932" s="5" t="s">
        <v>11419</v>
      </c>
      <c r="D932" s="5">
        <v>1</v>
      </c>
      <c r="E932" s="5" t="s">
        <v>11524</v>
      </c>
      <c r="F932" s="11"/>
    </row>
    <row r="933" spans="1:6">
      <c r="A933" s="5" t="s">
        <v>4400</v>
      </c>
      <c r="B933" s="5">
        <v>2004</v>
      </c>
      <c r="C933" s="5" t="s">
        <v>222</v>
      </c>
      <c r="D933" s="5">
        <v>1</v>
      </c>
      <c r="E933" s="5" t="s">
        <v>11525</v>
      </c>
      <c r="F933" s="11"/>
    </row>
    <row r="934" spans="1:6">
      <c r="A934" s="5" t="s">
        <v>4408</v>
      </c>
      <c r="B934" s="5">
        <v>2004</v>
      </c>
      <c r="C934" s="5" t="s">
        <v>11074</v>
      </c>
      <c r="D934" s="5">
        <v>1</v>
      </c>
      <c r="E934" s="5" t="s">
        <v>11526</v>
      </c>
      <c r="F934" s="11"/>
    </row>
    <row r="935" spans="1:6">
      <c r="A935" s="5" t="s">
        <v>4393</v>
      </c>
      <c r="B935" s="5">
        <v>2004</v>
      </c>
      <c r="C935" s="5" t="s">
        <v>5095</v>
      </c>
      <c r="D935" s="5">
        <v>1</v>
      </c>
      <c r="E935" s="5" t="s">
        <v>3969</v>
      </c>
      <c r="F935" s="11"/>
    </row>
    <row r="936" spans="1:6">
      <c r="A936" s="5" t="s">
        <v>4407</v>
      </c>
      <c r="B936" s="5">
        <v>2004</v>
      </c>
      <c r="C936" s="5" t="s">
        <v>1810</v>
      </c>
      <c r="D936" s="5">
        <v>1</v>
      </c>
      <c r="E936" s="5" t="s">
        <v>4466</v>
      </c>
      <c r="F936" s="11"/>
    </row>
    <row r="937" spans="1:6">
      <c r="A937" s="5" t="s">
        <v>4396</v>
      </c>
      <c r="B937" s="5">
        <v>2004</v>
      </c>
      <c r="C937" s="5" t="s">
        <v>1862</v>
      </c>
      <c r="D937" s="5">
        <v>1</v>
      </c>
      <c r="E937" s="5" t="s">
        <v>11215</v>
      </c>
      <c r="F937" s="11"/>
    </row>
    <row r="938" spans="1:6">
      <c r="A938" s="5" t="s">
        <v>11527</v>
      </c>
      <c r="B938" s="5">
        <v>2004</v>
      </c>
      <c r="C938" s="5" t="s">
        <v>11342</v>
      </c>
      <c r="D938" s="5">
        <v>1</v>
      </c>
      <c r="E938" s="5" t="s">
        <v>11215</v>
      </c>
      <c r="F938" s="11"/>
    </row>
    <row r="939" spans="1:6">
      <c r="A939" s="5" t="s">
        <v>4393</v>
      </c>
      <c r="B939" s="5">
        <v>2004</v>
      </c>
      <c r="C939" s="5" t="s">
        <v>11423</v>
      </c>
      <c r="D939" s="5">
        <v>1</v>
      </c>
      <c r="E939" s="5" t="s">
        <v>11215</v>
      </c>
      <c r="F939" s="11"/>
    </row>
    <row r="940" spans="1:6">
      <c r="A940" s="5" t="s">
        <v>11528</v>
      </c>
      <c r="B940" s="5">
        <v>2004</v>
      </c>
      <c r="C940" s="5" t="s">
        <v>11007</v>
      </c>
      <c r="D940" s="5">
        <v>1</v>
      </c>
      <c r="E940" s="5" t="s">
        <v>11529</v>
      </c>
      <c r="F940" s="11"/>
    </row>
    <row r="941" spans="1:6">
      <c r="A941" s="5" t="s">
        <v>10709</v>
      </c>
      <c r="B941" s="5">
        <v>2004</v>
      </c>
      <c r="C941" s="5" t="s">
        <v>11272</v>
      </c>
      <c r="D941" s="5">
        <v>1</v>
      </c>
      <c r="E941" s="5" t="s">
        <v>11530</v>
      </c>
      <c r="F941" s="11"/>
    </row>
    <row r="942" spans="1:6">
      <c r="A942" s="5" t="s">
        <v>149</v>
      </c>
      <c r="B942" s="5">
        <v>2005</v>
      </c>
      <c r="C942" s="5" t="s">
        <v>204</v>
      </c>
      <c r="D942" s="5">
        <v>1</v>
      </c>
      <c r="E942" s="5"/>
      <c r="F942" s="11"/>
    </row>
    <row r="943" spans="1:6">
      <c r="A943" s="5" t="s">
        <v>11531</v>
      </c>
      <c r="B943" s="5">
        <v>2005</v>
      </c>
      <c r="C943" s="5" t="s">
        <v>11394</v>
      </c>
      <c r="D943" s="5">
        <v>1</v>
      </c>
      <c r="E943" s="5"/>
      <c r="F943" s="11"/>
    </row>
    <row r="944" spans="1:6">
      <c r="A944" s="5" t="s">
        <v>4454</v>
      </c>
      <c r="B944" s="5">
        <v>2005</v>
      </c>
      <c r="C944" s="5" t="s">
        <v>11484</v>
      </c>
      <c r="D944" s="5">
        <v>1</v>
      </c>
      <c r="E944" s="5" t="s">
        <v>11532</v>
      </c>
      <c r="F944" s="11"/>
    </row>
    <row r="945" spans="1:6">
      <c r="A945" s="5" t="s">
        <v>149</v>
      </c>
      <c r="B945" s="5">
        <v>2005</v>
      </c>
      <c r="C945" s="5" t="s">
        <v>11395</v>
      </c>
      <c r="D945" s="5">
        <v>1</v>
      </c>
      <c r="E945" s="5" t="s">
        <v>4181</v>
      </c>
      <c r="F945" s="11"/>
    </row>
    <row r="946" spans="1:6">
      <c r="A946" s="5" t="s">
        <v>151</v>
      </c>
      <c r="B946" s="5">
        <v>2005</v>
      </c>
      <c r="C946" s="5" t="s">
        <v>11278</v>
      </c>
      <c r="D946" s="5">
        <v>1</v>
      </c>
      <c r="E946" s="5" t="s">
        <v>11533</v>
      </c>
      <c r="F946" s="11"/>
    </row>
    <row r="947" spans="1:6">
      <c r="A947" s="5" t="s">
        <v>149</v>
      </c>
      <c r="B947" s="5">
        <v>2005</v>
      </c>
      <c r="C947" s="5" t="s">
        <v>11281</v>
      </c>
      <c r="D947" s="5">
        <v>1</v>
      </c>
      <c r="E947" s="5" t="s">
        <v>11534</v>
      </c>
      <c r="F947" s="11"/>
    </row>
    <row r="948" spans="1:6">
      <c r="A948" s="5" t="s">
        <v>11535</v>
      </c>
      <c r="B948" s="5">
        <v>2005</v>
      </c>
      <c r="C948" s="5" t="s">
        <v>11362</v>
      </c>
      <c r="D948" s="5">
        <v>1</v>
      </c>
      <c r="E948" s="5" t="s">
        <v>11536</v>
      </c>
      <c r="F948" s="11"/>
    </row>
    <row r="949" spans="1:6">
      <c r="A949" s="5" t="s">
        <v>150</v>
      </c>
      <c r="B949" s="5">
        <v>2005</v>
      </c>
      <c r="C949" s="5" t="s">
        <v>205</v>
      </c>
      <c r="D949" s="5">
        <v>1</v>
      </c>
      <c r="E949" s="5" t="s">
        <v>4437</v>
      </c>
      <c r="F949" s="11"/>
    </row>
    <row r="950" spans="1:6">
      <c r="A950" s="5" t="s">
        <v>4441</v>
      </c>
      <c r="B950" s="5">
        <v>2005</v>
      </c>
      <c r="C950" s="5" t="s">
        <v>210</v>
      </c>
      <c r="D950" s="5">
        <v>1</v>
      </c>
      <c r="E950" s="5" t="s">
        <v>4456</v>
      </c>
      <c r="F950" s="11"/>
    </row>
    <row r="951" spans="1:6">
      <c r="A951" s="5" t="s">
        <v>149</v>
      </c>
      <c r="B951" s="5">
        <v>2005</v>
      </c>
      <c r="C951" s="5" t="s">
        <v>11096</v>
      </c>
      <c r="D951" s="5">
        <v>1</v>
      </c>
      <c r="E951" s="5" t="s">
        <v>4448</v>
      </c>
      <c r="F951" s="11"/>
    </row>
    <row r="952" spans="1:6">
      <c r="A952" s="5" t="s">
        <v>151</v>
      </c>
      <c r="B952" s="5">
        <v>2005</v>
      </c>
      <c r="C952" s="5" t="s">
        <v>11093</v>
      </c>
      <c r="D952" s="5">
        <v>1</v>
      </c>
      <c r="E952" s="5" t="s">
        <v>11537</v>
      </c>
      <c r="F952" s="11"/>
    </row>
    <row r="953" spans="1:6">
      <c r="A953" s="5" t="s">
        <v>10774</v>
      </c>
      <c r="B953" s="5">
        <v>2005</v>
      </c>
      <c r="C953" s="5" t="s">
        <v>11419</v>
      </c>
      <c r="D953" s="5">
        <v>1</v>
      </c>
      <c r="E953" s="5" t="s">
        <v>2306</v>
      </c>
      <c r="F953" s="11"/>
    </row>
    <row r="954" spans="1:6">
      <c r="A954" s="5" t="s">
        <v>10774</v>
      </c>
      <c r="B954" s="5">
        <v>2005</v>
      </c>
      <c r="C954" s="5" t="s">
        <v>222</v>
      </c>
      <c r="D954" s="5">
        <v>1</v>
      </c>
      <c r="E954" s="5" t="s">
        <v>4300</v>
      </c>
      <c r="F954" s="11"/>
    </row>
    <row r="955" spans="1:6">
      <c r="A955" s="5" t="s">
        <v>4460</v>
      </c>
      <c r="B955" s="5">
        <v>2005</v>
      </c>
      <c r="C955" s="5" t="s">
        <v>11074</v>
      </c>
      <c r="D955" s="5">
        <v>1</v>
      </c>
      <c r="E955" s="5" t="s">
        <v>3243</v>
      </c>
      <c r="F955" s="11"/>
    </row>
    <row r="956" spans="1:6">
      <c r="A956" s="5" t="s">
        <v>10807</v>
      </c>
      <c r="B956" s="5">
        <v>2005</v>
      </c>
      <c r="C956" s="5" t="s">
        <v>5095</v>
      </c>
      <c r="D956" s="5">
        <v>1</v>
      </c>
      <c r="E956" s="5" t="s">
        <v>11233</v>
      </c>
      <c r="F956" s="11"/>
    </row>
    <row r="957" spans="1:6">
      <c r="A957" s="5" t="s">
        <v>10774</v>
      </c>
      <c r="B957" s="5">
        <v>2005</v>
      </c>
      <c r="C957" s="5" t="s">
        <v>1810</v>
      </c>
      <c r="D957" s="5">
        <v>1</v>
      </c>
      <c r="E957" s="5" t="s">
        <v>11467</v>
      </c>
      <c r="F957" s="11"/>
    </row>
    <row r="958" spans="1:6">
      <c r="A958" s="5" t="s">
        <v>4441</v>
      </c>
      <c r="B958" s="5">
        <v>2005</v>
      </c>
      <c r="C958" s="5" t="s">
        <v>1862</v>
      </c>
      <c r="D958" s="5">
        <v>1</v>
      </c>
      <c r="E958" s="5" t="s">
        <v>11215</v>
      </c>
      <c r="F958" s="11"/>
    </row>
    <row r="959" spans="1:6">
      <c r="A959" s="5" t="s">
        <v>8895</v>
      </c>
      <c r="B959" s="5">
        <v>2005</v>
      </c>
      <c r="C959" s="5" t="s">
        <v>11342</v>
      </c>
      <c r="D959" s="5">
        <v>1</v>
      </c>
      <c r="E959" s="5" t="s">
        <v>11215</v>
      </c>
      <c r="F959" s="11"/>
    </row>
    <row r="960" spans="1:6">
      <c r="A960" s="5" t="s">
        <v>10812</v>
      </c>
      <c r="B960" s="5">
        <v>2005</v>
      </c>
      <c r="C960" s="5" t="s">
        <v>11423</v>
      </c>
      <c r="D960" s="5">
        <v>1</v>
      </c>
      <c r="E960" s="5" t="s">
        <v>11215</v>
      </c>
      <c r="F960" s="11"/>
    </row>
    <row r="961" spans="1:6">
      <c r="A961" s="5" t="s">
        <v>11538</v>
      </c>
      <c r="B961" s="5">
        <v>2005</v>
      </c>
      <c r="C961" s="5" t="s">
        <v>11007</v>
      </c>
      <c r="D961" s="5">
        <v>1</v>
      </c>
      <c r="E961" s="5" t="s">
        <v>11215</v>
      </c>
      <c r="F961" s="11"/>
    </row>
    <row r="962" spans="1:6">
      <c r="A962" s="5" t="s">
        <v>11539</v>
      </c>
      <c r="B962" s="5">
        <v>2005</v>
      </c>
      <c r="C962" s="5" t="s">
        <v>11272</v>
      </c>
      <c r="D962" s="5">
        <v>1</v>
      </c>
      <c r="E962" s="5" t="s">
        <v>11215</v>
      </c>
      <c r="F962" s="11"/>
    </row>
    <row r="963" spans="1:6">
      <c r="A963" s="5" t="s">
        <v>4512</v>
      </c>
      <c r="B963" s="5">
        <v>2006</v>
      </c>
      <c r="C963" s="5" t="s">
        <v>204</v>
      </c>
      <c r="D963" s="5">
        <v>1</v>
      </c>
      <c r="E963" s="5" t="s">
        <v>11540</v>
      </c>
      <c r="F963" s="11"/>
    </row>
    <row r="964" spans="1:6">
      <c r="A964" s="5" t="s">
        <v>4502</v>
      </c>
      <c r="B964" s="5">
        <v>2006</v>
      </c>
      <c r="C964" s="5" t="s">
        <v>11394</v>
      </c>
      <c r="D964" s="5">
        <v>1</v>
      </c>
      <c r="E964" s="5" t="s">
        <v>11541</v>
      </c>
      <c r="F964" s="11"/>
    </row>
    <row r="965" spans="1:6">
      <c r="A965" s="5" t="s">
        <v>11542</v>
      </c>
      <c r="B965" s="5">
        <v>2006</v>
      </c>
      <c r="C965" s="5" t="s">
        <v>11484</v>
      </c>
      <c r="D965" s="5">
        <v>1</v>
      </c>
      <c r="E965" s="5" t="s">
        <v>4431</v>
      </c>
      <c r="F965" s="11"/>
    </row>
    <row r="966" spans="1:6">
      <c r="A966" s="5" t="s">
        <v>10837</v>
      </c>
      <c r="B966" s="5">
        <v>2006</v>
      </c>
      <c r="C966" s="5" t="s">
        <v>11395</v>
      </c>
      <c r="D966" s="5">
        <v>1</v>
      </c>
      <c r="E966" s="5" t="s">
        <v>4526</v>
      </c>
      <c r="F966" s="11"/>
    </row>
    <row r="967" spans="1:6">
      <c r="A967" s="5" t="s">
        <v>4503</v>
      </c>
      <c r="B967" s="5">
        <v>2006</v>
      </c>
      <c r="C967" s="5" t="s">
        <v>11278</v>
      </c>
      <c r="D967" s="5">
        <v>1</v>
      </c>
      <c r="E967" s="5" t="s">
        <v>10840</v>
      </c>
      <c r="F967" s="11"/>
    </row>
    <row r="968" spans="1:6">
      <c r="A968" s="5" t="s">
        <v>4502</v>
      </c>
      <c r="B968" s="5">
        <v>2006</v>
      </c>
      <c r="C968" s="5" t="s">
        <v>11281</v>
      </c>
      <c r="D968" s="5">
        <v>1</v>
      </c>
      <c r="E968" s="5" t="s">
        <v>11543</v>
      </c>
      <c r="F968" s="11"/>
    </row>
    <row r="969" spans="1:6">
      <c r="A969" s="5" t="s">
        <v>11544</v>
      </c>
      <c r="B969" s="5">
        <v>2006</v>
      </c>
      <c r="C969" s="5" t="s">
        <v>11362</v>
      </c>
      <c r="D969" s="5">
        <v>1</v>
      </c>
      <c r="E969" s="5" t="s">
        <v>11545</v>
      </c>
      <c r="F969" s="11"/>
    </row>
    <row r="970" spans="1:6">
      <c r="A970" s="5" t="s">
        <v>10832</v>
      </c>
      <c r="B970" s="5">
        <v>2006</v>
      </c>
      <c r="C970" s="5" t="s">
        <v>10971</v>
      </c>
      <c r="D970" s="5">
        <v>1</v>
      </c>
      <c r="E970" s="5" t="s">
        <v>4519</v>
      </c>
      <c r="F970" s="11"/>
    </row>
    <row r="971" spans="1:6">
      <c r="A971" s="5" t="s">
        <v>4502</v>
      </c>
      <c r="B971" s="5">
        <v>2006</v>
      </c>
      <c r="C971" s="5" t="s">
        <v>205</v>
      </c>
      <c r="D971" s="5">
        <v>1</v>
      </c>
      <c r="E971" s="5" t="s">
        <v>4501</v>
      </c>
      <c r="F971" s="11"/>
    </row>
    <row r="972" spans="1:6">
      <c r="A972" s="5" t="s">
        <v>4512</v>
      </c>
      <c r="B972" s="5">
        <v>2006</v>
      </c>
      <c r="C972" s="5" t="s">
        <v>210</v>
      </c>
      <c r="D972" s="5">
        <v>1</v>
      </c>
      <c r="E972" s="5" t="s">
        <v>3712</v>
      </c>
      <c r="F972" s="11"/>
    </row>
    <row r="973" spans="1:6">
      <c r="A973" s="5" t="s">
        <v>4503</v>
      </c>
      <c r="B973" s="5">
        <v>2006</v>
      </c>
      <c r="C973" s="5" t="s">
        <v>11096</v>
      </c>
      <c r="D973" s="5">
        <v>1</v>
      </c>
      <c r="E973" s="5" t="s">
        <v>2221</v>
      </c>
      <c r="F973" s="11"/>
    </row>
    <row r="974" spans="1:6">
      <c r="A974" s="5" t="s">
        <v>4507</v>
      </c>
      <c r="B974" s="5">
        <v>2006</v>
      </c>
      <c r="C974" s="5" t="s">
        <v>11093</v>
      </c>
      <c r="D974" s="5">
        <v>1</v>
      </c>
      <c r="E974" s="5" t="s">
        <v>4517</v>
      </c>
      <c r="F974" s="11"/>
    </row>
    <row r="975" spans="1:6">
      <c r="A975" s="5" t="s">
        <v>4515</v>
      </c>
      <c r="B975" s="5">
        <v>2006</v>
      </c>
      <c r="C975" s="5" t="s">
        <v>11419</v>
      </c>
      <c r="D975" s="5">
        <v>1</v>
      </c>
      <c r="E975" s="5" t="s">
        <v>4480</v>
      </c>
      <c r="F975" s="11"/>
    </row>
    <row r="976" spans="1:6">
      <c r="A976" s="5" t="s">
        <v>10846</v>
      </c>
      <c r="B976" s="5">
        <v>2006</v>
      </c>
      <c r="C976" s="5" t="s">
        <v>222</v>
      </c>
      <c r="D976" s="5">
        <v>1</v>
      </c>
      <c r="E976" s="5" t="s">
        <v>3804</v>
      </c>
      <c r="F976" s="11"/>
    </row>
    <row r="977" spans="1:6">
      <c r="A977" s="5" t="s">
        <v>10837</v>
      </c>
      <c r="B977" s="5">
        <v>2006</v>
      </c>
      <c r="C977" s="5" t="s">
        <v>11074</v>
      </c>
      <c r="D977" s="5">
        <v>1</v>
      </c>
      <c r="E977" s="5" t="s">
        <v>10860</v>
      </c>
      <c r="F977" s="11"/>
    </row>
    <row r="978" spans="1:6">
      <c r="A978" s="5" t="s">
        <v>10846</v>
      </c>
      <c r="B978" s="5">
        <v>2006</v>
      </c>
      <c r="C978" s="5" t="s">
        <v>5095</v>
      </c>
      <c r="D978" s="5">
        <v>1</v>
      </c>
      <c r="E978" s="5" t="s">
        <v>11546</v>
      </c>
      <c r="F978" s="11"/>
    </row>
    <row r="979" spans="1:6">
      <c r="A979" s="5" t="s">
        <v>11544</v>
      </c>
      <c r="B979" s="5">
        <v>2006</v>
      </c>
      <c r="C979" s="5" t="s">
        <v>1810</v>
      </c>
      <c r="D979" s="5">
        <v>1</v>
      </c>
      <c r="E979" s="5" t="s">
        <v>11547</v>
      </c>
      <c r="F979" s="11"/>
    </row>
    <row r="980" spans="1:6">
      <c r="A980" s="5" t="s">
        <v>8224</v>
      </c>
      <c r="B980" s="5">
        <v>2006</v>
      </c>
      <c r="C980" s="5" t="s">
        <v>1862</v>
      </c>
      <c r="D980" s="5">
        <v>1</v>
      </c>
      <c r="E980" s="5" t="s">
        <v>11548</v>
      </c>
      <c r="F980" s="11"/>
    </row>
    <row r="981" spans="1:6">
      <c r="A981" s="5" t="s">
        <v>11549</v>
      </c>
      <c r="B981" s="5">
        <v>2006</v>
      </c>
      <c r="C981" s="5" t="s">
        <v>11342</v>
      </c>
      <c r="D981" s="5">
        <v>1</v>
      </c>
      <c r="E981" s="5" t="s">
        <v>10912</v>
      </c>
      <c r="F981" s="11"/>
    </row>
    <row r="982" spans="1:6">
      <c r="A982" s="5" t="s">
        <v>11544</v>
      </c>
      <c r="B982" s="5">
        <v>2006</v>
      </c>
      <c r="C982" s="5" t="s">
        <v>11423</v>
      </c>
      <c r="D982" s="5">
        <v>1</v>
      </c>
      <c r="E982" s="5" t="s">
        <v>11550</v>
      </c>
      <c r="F982" s="11"/>
    </row>
    <row r="983" spans="1:6">
      <c r="A983" s="5" t="s">
        <v>11551</v>
      </c>
      <c r="B983" s="5">
        <v>2006</v>
      </c>
      <c r="C983" s="5" t="s">
        <v>11007</v>
      </c>
      <c r="D983" s="5">
        <v>1</v>
      </c>
      <c r="E983" s="5" t="s">
        <v>11552</v>
      </c>
      <c r="F983" s="11"/>
    </row>
    <row r="984" spans="1:6">
      <c r="A984" s="5" t="s">
        <v>11553</v>
      </c>
      <c r="B984" s="5">
        <v>2006</v>
      </c>
      <c r="C984" s="5" t="s">
        <v>11272</v>
      </c>
      <c r="D984" s="5">
        <v>1</v>
      </c>
      <c r="E984" s="5" t="s">
        <v>11554</v>
      </c>
      <c r="F984" s="11"/>
    </row>
    <row r="985" spans="1:6">
      <c r="A985" s="11" t="s">
        <v>154</v>
      </c>
      <c r="B985" s="11">
        <v>2007</v>
      </c>
      <c r="C985" s="11" t="s">
        <v>204</v>
      </c>
      <c r="D985" s="5">
        <v>1</v>
      </c>
      <c r="E985" s="11" t="s">
        <v>15517</v>
      </c>
    </row>
    <row r="986" spans="1:6">
      <c r="A986" s="11" t="s">
        <v>4556</v>
      </c>
      <c r="B986" s="11">
        <v>2007</v>
      </c>
      <c r="C986" s="11" t="s">
        <v>204</v>
      </c>
      <c r="D986" s="11">
        <v>0</v>
      </c>
      <c r="E986" s="11" t="s">
        <v>15518</v>
      </c>
    </row>
    <row r="987" spans="1:6">
      <c r="A987" s="11" t="s">
        <v>10862</v>
      </c>
      <c r="B987" s="11">
        <v>2007</v>
      </c>
      <c r="C987" s="11" t="s">
        <v>204</v>
      </c>
      <c r="D987" s="11">
        <v>0</v>
      </c>
      <c r="E987" s="11" t="s">
        <v>15511</v>
      </c>
    </row>
    <row r="988" spans="1:6">
      <c r="A988" s="11" t="s">
        <v>157</v>
      </c>
      <c r="B988" s="11">
        <v>2007</v>
      </c>
      <c r="C988" s="11" t="s">
        <v>204</v>
      </c>
      <c r="D988" s="11">
        <v>0</v>
      </c>
      <c r="E988" s="11" t="s">
        <v>15519</v>
      </c>
    </row>
    <row r="989" spans="1:6">
      <c r="A989" s="11" t="s">
        <v>158</v>
      </c>
      <c r="B989" s="11">
        <v>2007</v>
      </c>
      <c r="C989" s="11" t="s">
        <v>204</v>
      </c>
      <c r="D989" s="11">
        <v>0</v>
      </c>
      <c r="E989" s="11" t="s">
        <v>15520</v>
      </c>
    </row>
    <row r="990" spans="1:6">
      <c r="A990" s="11" t="s">
        <v>14757</v>
      </c>
      <c r="B990" s="11">
        <v>2008</v>
      </c>
      <c r="C990" s="11" t="s">
        <v>204</v>
      </c>
      <c r="D990" s="11">
        <v>1</v>
      </c>
      <c r="E990" s="11" t="s">
        <v>15357</v>
      </c>
    </row>
    <row r="991" spans="1:6">
      <c r="A991" s="11" t="s">
        <v>4642</v>
      </c>
      <c r="B991" s="11">
        <v>2008</v>
      </c>
      <c r="C991" s="11" t="s">
        <v>204</v>
      </c>
      <c r="D991" s="11">
        <v>0</v>
      </c>
      <c r="E991" s="11" t="s">
        <v>15521</v>
      </c>
    </row>
    <row r="992" spans="1:6">
      <c r="A992" s="11" t="s">
        <v>4640</v>
      </c>
      <c r="B992" s="11">
        <v>2008</v>
      </c>
      <c r="C992" s="11" t="s">
        <v>204</v>
      </c>
      <c r="D992" s="11">
        <v>0</v>
      </c>
      <c r="E992" s="11" t="s">
        <v>15522</v>
      </c>
    </row>
    <row r="993" spans="1:5">
      <c r="A993" s="11" t="s">
        <v>4641</v>
      </c>
      <c r="B993" s="11">
        <v>2008</v>
      </c>
      <c r="C993" s="11" t="s">
        <v>204</v>
      </c>
      <c r="D993" s="11">
        <v>0</v>
      </c>
      <c r="E993" s="11" t="s">
        <v>15523</v>
      </c>
    </row>
    <row r="994" spans="1:5">
      <c r="A994" s="11" t="s">
        <v>4656</v>
      </c>
      <c r="B994" s="11">
        <v>2008</v>
      </c>
      <c r="C994" s="11" t="s">
        <v>204</v>
      </c>
      <c r="D994" s="11">
        <v>0</v>
      </c>
      <c r="E994" s="11" t="s">
        <v>15524</v>
      </c>
    </row>
    <row r="995" spans="1:5">
      <c r="A995" s="11" t="s">
        <v>163</v>
      </c>
      <c r="B995" s="11">
        <v>2009</v>
      </c>
      <c r="C995" s="11" t="s">
        <v>204</v>
      </c>
      <c r="D995" s="11">
        <v>1</v>
      </c>
      <c r="E995" s="11" t="s">
        <v>15525</v>
      </c>
    </row>
    <row r="996" spans="1:5">
      <c r="A996" s="11" t="s">
        <v>159</v>
      </c>
      <c r="B996" s="11">
        <v>2009</v>
      </c>
      <c r="C996" s="11" t="s">
        <v>204</v>
      </c>
      <c r="D996" s="11">
        <v>0</v>
      </c>
      <c r="E996" s="11" t="s">
        <v>15526</v>
      </c>
    </row>
    <row r="997" spans="1:5">
      <c r="A997" s="11" t="s">
        <v>162</v>
      </c>
      <c r="B997" s="11">
        <v>2009</v>
      </c>
      <c r="C997" s="11" t="s">
        <v>204</v>
      </c>
      <c r="D997" s="11">
        <v>0</v>
      </c>
      <c r="E997" s="11" t="s">
        <v>15527</v>
      </c>
    </row>
    <row r="998" spans="1:5">
      <c r="A998" s="11" t="s">
        <v>15137</v>
      </c>
      <c r="B998" s="11">
        <v>2009</v>
      </c>
      <c r="C998" s="11" t="s">
        <v>204</v>
      </c>
      <c r="D998" s="11">
        <v>0</v>
      </c>
      <c r="E998" s="11" t="s">
        <v>15528</v>
      </c>
    </row>
    <row r="999" spans="1:5">
      <c r="A999" s="11" t="s">
        <v>168</v>
      </c>
      <c r="B999" s="11">
        <v>2009</v>
      </c>
      <c r="C999" s="11" t="s">
        <v>204</v>
      </c>
      <c r="D999" s="11">
        <v>0</v>
      </c>
      <c r="E999" s="11" t="s">
        <v>15529</v>
      </c>
    </row>
    <row r="1000" spans="1:5">
      <c r="A1000" s="11" t="s">
        <v>4839</v>
      </c>
      <c r="B1000" s="11">
        <v>2010</v>
      </c>
      <c r="C1000" s="11" t="s">
        <v>204</v>
      </c>
      <c r="D1000" s="11">
        <v>1</v>
      </c>
      <c r="E1000" s="11" t="s">
        <v>15530</v>
      </c>
    </row>
    <row r="1001" spans="1:5">
      <c r="A1001" s="11" t="s">
        <v>4851</v>
      </c>
      <c r="B1001" s="11">
        <v>2010</v>
      </c>
      <c r="C1001" s="11" t="s">
        <v>204</v>
      </c>
      <c r="D1001" s="11">
        <v>0</v>
      </c>
      <c r="E1001" s="11" t="s">
        <v>15531</v>
      </c>
    </row>
    <row r="1002" spans="1:5">
      <c r="A1002" s="11" t="s">
        <v>14758</v>
      </c>
      <c r="B1002" s="11">
        <v>2010</v>
      </c>
      <c r="C1002" s="11" t="s">
        <v>204</v>
      </c>
      <c r="D1002" s="11">
        <v>0</v>
      </c>
      <c r="E1002" s="11" t="s">
        <v>15568</v>
      </c>
    </row>
    <row r="1003" spans="1:5">
      <c r="A1003" s="11" t="s">
        <v>4838</v>
      </c>
      <c r="B1003" s="11">
        <v>2010</v>
      </c>
      <c r="C1003" s="11" t="s">
        <v>204</v>
      </c>
      <c r="D1003" s="11">
        <v>0</v>
      </c>
      <c r="E1003" s="11" t="s">
        <v>15532</v>
      </c>
    </row>
    <row r="1004" spans="1:5">
      <c r="A1004" s="11" t="s">
        <v>2369</v>
      </c>
      <c r="B1004" s="11">
        <v>2010</v>
      </c>
      <c r="C1004" s="11" t="s">
        <v>204</v>
      </c>
      <c r="D1004" s="11">
        <v>0</v>
      </c>
      <c r="E1004" s="11" t="s">
        <v>15519</v>
      </c>
    </row>
    <row r="1005" spans="1:5">
      <c r="A1005" s="11" t="s">
        <v>169</v>
      </c>
      <c r="B1005" s="11">
        <v>2011</v>
      </c>
      <c r="C1005" s="11" t="s">
        <v>204</v>
      </c>
      <c r="D1005" s="11">
        <v>1</v>
      </c>
      <c r="E1005" s="11" t="s">
        <v>15359</v>
      </c>
    </row>
    <row r="1006" spans="1:5">
      <c r="A1006" s="11" t="s">
        <v>170</v>
      </c>
      <c r="B1006" s="11">
        <v>2011</v>
      </c>
      <c r="C1006" s="11" t="s">
        <v>204</v>
      </c>
      <c r="D1006" s="11">
        <v>0</v>
      </c>
      <c r="E1006" s="11" t="s">
        <v>15533</v>
      </c>
    </row>
    <row r="1007" spans="1:5">
      <c r="A1007" s="11" t="s">
        <v>14943</v>
      </c>
      <c r="B1007" s="11">
        <v>2011</v>
      </c>
      <c r="C1007" s="11" t="s">
        <v>204</v>
      </c>
      <c r="D1007" s="11">
        <v>0</v>
      </c>
      <c r="E1007" s="11" t="s">
        <v>15534</v>
      </c>
    </row>
    <row r="1008" spans="1:5">
      <c r="A1008" s="11" t="s">
        <v>172</v>
      </c>
      <c r="B1008" s="11">
        <v>2011</v>
      </c>
      <c r="C1008" s="11" t="s">
        <v>204</v>
      </c>
      <c r="D1008" s="11">
        <v>0</v>
      </c>
      <c r="E1008" s="11" t="s">
        <v>15535</v>
      </c>
    </row>
    <row r="1009" spans="1:5">
      <c r="A1009" s="11" t="s">
        <v>4944</v>
      </c>
      <c r="B1009" s="11">
        <v>2011</v>
      </c>
      <c r="C1009" s="11" t="s">
        <v>204</v>
      </c>
      <c r="D1009" s="11">
        <v>0</v>
      </c>
      <c r="E1009" s="11" t="s">
        <v>15536</v>
      </c>
    </row>
    <row r="1010" spans="1:5">
      <c r="A1010" s="11" t="s">
        <v>5044</v>
      </c>
      <c r="B1010" s="11">
        <v>2012</v>
      </c>
      <c r="C1010" s="11" t="s">
        <v>204</v>
      </c>
      <c r="D1010" s="11">
        <v>1</v>
      </c>
      <c r="E1010" s="11" t="s">
        <v>15537</v>
      </c>
    </row>
    <row r="1011" spans="1:5">
      <c r="A1011" s="11" t="s">
        <v>5685</v>
      </c>
      <c r="B1011" s="11">
        <v>2012</v>
      </c>
      <c r="C1011" s="11" t="s">
        <v>204</v>
      </c>
      <c r="D1011" s="11">
        <v>0</v>
      </c>
      <c r="E1011" s="11" t="s">
        <v>15538</v>
      </c>
    </row>
    <row r="1012" spans="1:5">
      <c r="A1012" s="11" t="s">
        <v>14760</v>
      </c>
      <c r="B1012" s="11">
        <v>2012</v>
      </c>
      <c r="C1012" s="11" t="s">
        <v>204</v>
      </c>
      <c r="D1012" s="11">
        <v>0</v>
      </c>
      <c r="E1012" s="11" t="s">
        <v>15539</v>
      </c>
    </row>
    <row r="1013" spans="1:5">
      <c r="A1013" s="11" t="s">
        <v>5039</v>
      </c>
      <c r="B1013" s="11">
        <v>2012</v>
      </c>
      <c r="C1013" s="11" t="s">
        <v>204</v>
      </c>
      <c r="D1013" s="11">
        <v>0</v>
      </c>
      <c r="E1013" s="11" t="s">
        <v>15540</v>
      </c>
    </row>
    <row r="1014" spans="1:5">
      <c r="A1014" s="11" t="s">
        <v>5046</v>
      </c>
      <c r="B1014" s="11">
        <v>2012</v>
      </c>
      <c r="C1014" s="11" t="s">
        <v>204</v>
      </c>
      <c r="D1014" s="11">
        <v>0</v>
      </c>
      <c r="E1014" s="11" t="s">
        <v>15541</v>
      </c>
    </row>
    <row r="1015" spans="1:5">
      <c r="A1015" s="11" t="s">
        <v>185</v>
      </c>
      <c r="B1015" s="11">
        <v>2013</v>
      </c>
      <c r="C1015" s="11" t="s">
        <v>204</v>
      </c>
      <c r="D1015" s="11">
        <v>1</v>
      </c>
      <c r="E1015" s="11" t="s">
        <v>15542</v>
      </c>
    </row>
    <row r="1016" spans="1:5">
      <c r="A1016" s="11" t="s">
        <v>178</v>
      </c>
      <c r="B1016" s="11">
        <v>2013</v>
      </c>
      <c r="C1016" s="11" t="s">
        <v>204</v>
      </c>
      <c r="D1016" s="11">
        <v>0</v>
      </c>
      <c r="E1016" s="11" t="s">
        <v>15543</v>
      </c>
    </row>
    <row r="1017" spans="1:5">
      <c r="A1017" s="11" t="s">
        <v>179</v>
      </c>
      <c r="B1017" s="11">
        <v>2013</v>
      </c>
      <c r="C1017" s="11" t="s">
        <v>204</v>
      </c>
      <c r="D1017" s="11">
        <v>0</v>
      </c>
      <c r="E1017" s="11" t="s">
        <v>15544</v>
      </c>
    </row>
    <row r="1018" spans="1:5">
      <c r="A1018" s="11" t="s">
        <v>181</v>
      </c>
      <c r="B1018" s="11">
        <v>2013</v>
      </c>
      <c r="C1018" s="11" t="s">
        <v>204</v>
      </c>
      <c r="D1018" s="11">
        <v>0</v>
      </c>
      <c r="E1018" s="11" t="s">
        <v>15545</v>
      </c>
    </row>
    <row r="1019" spans="1:5">
      <c r="A1019" s="11" t="s">
        <v>184</v>
      </c>
      <c r="B1019" s="11">
        <v>2013</v>
      </c>
      <c r="C1019" s="11" t="s">
        <v>204</v>
      </c>
      <c r="D1019" s="11">
        <v>0</v>
      </c>
      <c r="E1019" s="11" t="s">
        <v>15546</v>
      </c>
    </row>
    <row r="1020" spans="1:5">
      <c r="A1020" s="11" t="s">
        <v>5246</v>
      </c>
      <c r="B1020" s="11">
        <v>2014</v>
      </c>
      <c r="C1020" s="11" t="s">
        <v>204</v>
      </c>
      <c r="D1020" s="11">
        <v>1</v>
      </c>
      <c r="E1020" s="11" t="s">
        <v>15547</v>
      </c>
    </row>
    <row r="1021" spans="1:5">
      <c r="A1021" s="11" t="s">
        <v>5242</v>
      </c>
      <c r="B1021" s="11">
        <v>2014</v>
      </c>
      <c r="C1021" s="11" t="s">
        <v>204</v>
      </c>
      <c r="D1021" s="11">
        <v>0</v>
      </c>
      <c r="E1021" s="11" t="s">
        <v>15548</v>
      </c>
    </row>
    <row r="1022" spans="1:5">
      <c r="A1022" s="11" t="s">
        <v>14761</v>
      </c>
      <c r="B1022" s="11">
        <v>2014</v>
      </c>
      <c r="C1022" s="11" t="s">
        <v>204</v>
      </c>
      <c r="D1022" s="11">
        <v>0</v>
      </c>
      <c r="E1022" s="11" t="s">
        <v>15549</v>
      </c>
    </row>
    <row r="1023" spans="1:5">
      <c r="A1023" s="11" t="s">
        <v>5240</v>
      </c>
      <c r="B1023" s="11">
        <v>2014</v>
      </c>
      <c r="C1023" s="11" t="s">
        <v>204</v>
      </c>
      <c r="D1023" s="11">
        <v>0</v>
      </c>
      <c r="E1023" s="11" t="s">
        <v>15550</v>
      </c>
    </row>
    <row r="1024" spans="1:5">
      <c r="A1024" s="11" t="s">
        <v>5244</v>
      </c>
      <c r="B1024" s="11">
        <v>2014</v>
      </c>
      <c r="C1024" s="11" t="s">
        <v>204</v>
      </c>
      <c r="D1024" s="11">
        <v>0</v>
      </c>
      <c r="E1024" s="11" t="s">
        <v>15551</v>
      </c>
    </row>
    <row r="1025" spans="1:5">
      <c r="A1025" s="11" t="s">
        <v>192</v>
      </c>
      <c r="B1025" s="11">
        <v>2015</v>
      </c>
      <c r="C1025" s="11" t="s">
        <v>204</v>
      </c>
      <c r="D1025" s="11">
        <v>1</v>
      </c>
      <c r="E1025" s="11" t="s">
        <v>15552</v>
      </c>
    </row>
    <row r="1026" spans="1:5">
      <c r="A1026" s="11" t="s">
        <v>187</v>
      </c>
      <c r="B1026" s="11">
        <v>2015</v>
      </c>
      <c r="C1026" s="11" t="s">
        <v>204</v>
      </c>
      <c r="D1026" s="11">
        <v>0</v>
      </c>
      <c r="E1026" s="11" t="s">
        <v>15553</v>
      </c>
    </row>
    <row r="1027" spans="1:5">
      <c r="A1027" s="11" t="s">
        <v>188</v>
      </c>
      <c r="B1027" s="11">
        <v>2015</v>
      </c>
      <c r="C1027" s="11" t="s">
        <v>204</v>
      </c>
      <c r="D1027" s="11">
        <v>0</v>
      </c>
      <c r="E1027" s="11" t="s">
        <v>15554</v>
      </c>
    </row>
    <row r="1028" spans="1:5">
      <c r="A1028" s="11" t="s">
        <v>5356</v>
      </c>
      <c r="B1028" s="11">
        <v>2015</v>
      </c>
      <c r="C1028" s="11" t="s">
        <v>204</v>
      </c>
      <c r="D1028" s="11">
        <v>0</v>
      </c>
      <c r="E1028" s="11" t="s">
        <v>15555</v>
      </c>
    </row>
    <row r="1029" spans="1:5">
      <c r="A1029" s="11" t="s">
        <v>194</v>
      </c>
      <c r="B1029" s="11">
        <v>2015</v>
      </c>
      <c r="C1029" s="11" t="s">
        <v>204</v>
      </c>
      <c r="D1029" s="11">
        <v>0</v>
      </c>
      <c r="E1029" s="11" t="s">
        <v>15556</v>
      </c>
    </row>
    <row r="1030" spans="1:5">
      <c r="A1030" s="11" t="s">
        <v>15138</v>
      </c>
      <c r="B1030" s="11">
        <v>2016</v>
      </c>
      <c r="C1030" s="11" t="s">
        <v>204</v>
      </c>
      <c r="D1030" s="11">
        <v>1</v>
      </c>
      <c r="E1030" s="11" t="s">
        <v>15557</v>
      </c>
    </row>
    <row r="1031" spans="1:5">
      <c r="A1031" s="11" t="s">
        <v>15142</v>
      </c>
      <c r="B1031" s="11">
        <v>2016</v>
      </c>
      <c r="C1031" s="11" t="s">
        <v>204</v>
      </c>
      <c r="D1031" s="11">
        <v>0</v>
      </c>
      <c r="E1031" s="11" t="s">
        <v>15558</v>
      </c>
    </row>
    <row r="1032" spans="1:5">
      <c r="A1032" s="11" t="s">
        <v>15512</v>
      </c>
      <c r="B1032" s="11">
        <v>2016</v>
      </c>
      <c r="C1032" s="11" t="s">
        <v>204</v>
      </c>
      <c r="D1032" s="11">
        <v>0</v>
      </c>
      <c r="E1032" s="11" t="s">
        <v>15513</v>
      </c>
    </row>
    <row r="1033" spans="1:5">
      <c r="A1033" s="11" t="s">
        <v>15141</v>
      </c>
      <c r="B1033" s="11">
        <v>2016</v>
      </c>
      <c r="C1033" s="11" t="s">
        <v>204</v>
      </c>
      <c r="D1033" s="11">
        <v>0</v>
      </c>
      <c r="E1033" s="11" t="s">
        <v>15559</v>
      </c>
    </row>
    <row r="1034" spans="1:5">
      <c r="A1034" s="11" t="s">
        <v>15161</v>
      </c>
      <c r="B1034" s="11">
        <v>2016</v>
      </c>
      <c r="C1034" s="11" t="s">
        <v>204</v>
      </c>
      <c r="D1034" s="11">
        <v>0</v>
      </c>
      <c r="E1034" s="11" t="s">
        <v>15560</v>
      </c>
    </row>
    <row r="1035" spans="1:5">
      <c r="A1035" s="11" t="s">
        <v>15143</v>
      </c>
      <c r="B1035" s="11">
        <v>2017</v>
      </c>
      <c r="C1035" s="11" t="s">
        <v>204</v>
      </c>
      <c r="D1035" s="11">
        <v>1</v>
      </c>
      <c r="E1035" s="11" t="s">
        <v>15561</v>
      </c>
    </row>
    <row r="1036" spans="1:5">
      <c r="A1036" s="11" t="s">
        <v>196</v>
      </c>
      <c r="B1036" s="11">
        <v>2017</v>
      </c>
      <c r="C1036" s="11" t="s">
        <v>204</v>
      </c>
      <c r="D1036" s="11">
        <v>0</v>
      </c>
      <c r="E1036" s="11" t="s">
        <v>15562</v>
      </c>
    </row>
    <row r="1037" spans="1:5">
      <c r="A1037" s="11" t="s">
        <v>197</v>
      </c>
      <c r="B1037" s="11">
        <v>2017</v>
      </c>
      <c r="C1037" s="11" t="s">
        <v>204</v>
      </c>
      <c r="D1037" s="11">
        <v>0</v>
      </c>
      <c r="E1037" s="11" t="s">
        <v>15563</v>
      </c>
    </row>
    <row r="1038" spans="1:5">
      <c r="A1038" s="11" t="s">
        <v>198</v>
      </c>
      <c r="B1038" s="11">
        <v>2017</v>
      </c>
      <c r="C1038" s="11" t="s">
        <v>204</v>
      </c>
      <c r="D1038" s="11">
        <v>0</v>
      </c>
      <c r="E1038" s="11" t="s">
        <v>15564</v>
      </c>
    </row>
    <row r="1039" spans="1:5">
      <c r="A1039" s="11" t="s">
        <v>195</v>
      </c>
      <c r="B1039" s="11">
        <v>2017</v>
      </c>
      <c r="C1039" s="11" t="s">
        <v>204</v>
      </c>
      <c r="D1039" s="11">
        <v>0</v>
      </c>
      <c r="E1039" s="11" t="s">
        <v>15514</v>
      </c>
    </row>
    <row r="1040" spans="1:5">
      <c r="A1040" s="11" t="s">
        <v>12625</v>
      </c>
      <c r="B1040" s="11">
        <v>2018</v>
      </c>
      <c r="C1040" s="11" t="s">
        <v>204</v>
      </c>
      <c r="D1040" s="11">
        <v>1</v>
      </c>
      <c r="E1040" s="11" t="s">
        <v>15515</v>
      </c>
    </row>
    <row r="1041" spans="1:5">
      <c r="A1041" s="11" t="s">
        <v>15146</v>
      </c>
      <c r="B1041" s="11">
        <v>2018</v>
      </c>
      <c r="C1041" s="11" t="s">
        <v>204</v>
      </c>
      <c r="D1041" s="11">
        <v>0</v>
      </c>
      <c r="E1041" s="11" t="s">
        <v>15565</v>
      </c>
    </row>
    <row r="1042" spans="1:5">
      <c r="A1042" s="11" t="s">
        <v>15332</v>
      </c>
      <c r="B1042" s="11">
        <v>2018</v>
      </c>
      <c r="C1042" s="11" t="s">
        <v>204</v>
      </c>
      <c r="D1042" s="11">
        <v>0</v>
      </c>
      <c r="E1042" s="11" t="s">
        <v>15566</v>
      </c>
    </row>
    <row r="1043" spans="1:5">
      <c r="A1043" s="11" t="s">
        <v>15145</v>
      </c>
      <c r="B1043" s="11">
        <v>2018</v>
      </c>
      <c r="C1043" s="11" t="s">
        <v>204</v>
      </c>
      <c r="D1043" s="11">
        <v>0</v>
      </c>
      <c r="E1043" s="11" t="s">
        <v>15567</v>
      </c>
    </row>
    <row r="1044" spans="1:5">
      <c r="A1044" s="11" t="s">
        <v>12838</v>
      </c>
      <c r="B1044" s="11">
        <v>2018</v>
      </c>
      <c r="C1044" s="11" t="s">
        <v>204</v>
      </c>
      <c r="D1044" s="11">
        <v>0</v>
      </c>
      <c r="E1044" s="11" t="s">
        <v>15516</v>
      </c>
    </row>
  </sheetData>
  <autoFilter ref="A1:E1044" xr:uid="{00000000-0009-0000-0000-000003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33"/>
  <sheetViews>
    <sheetView topLeftCell="A215" workbookViewId="0">
      <selection activeCell="A235" sqref="A235"/>
    </sheetView>
  </sheetViews>
  <sheetFormatPr defaultRowHeight="14.5"/>
  <cols>
    <col min="1" max="1" width="44" bestFit="1" customWidth="1"/>
    <col min="2" max="2" width="4.81640625" bestFit="1" customWidth="1"/>
    <col min="3" max="3" width="7.90625" bestFit="1" customWidth="1"/>
  </cols>
  <sheetData>
    <row r="1" spans="1:3">
      <c r="A1" t="s">
        <v>204</v>
      </c>
      <c r="B1" t="s">
        <v>1</v>
      </c>
      <c r="C1" t="s">
        <v>3</v>
      </c>
    </row>
    <row r="2" spans="1:3">
      <c r="A2" t="s">
        <v>3869</v>
      </c>
      <c r="B2">
        <v>1996</v>
      </c>
      <c r="C2">
        <v>1</v>
      </c>
    </row>
    <row r="3" spans="1:3">
      <c r="A3" t="s">
        <v>15321</v>
      </c>
      <c r="B3">
        <v>1996</v>
      </c>
      <c r="C3">
        <v>0</v>
      </c>
    </row>
    <row r="4" spans="1:3">
      <c r="A4" t="s">
        <v>3880</v>
      </c>
      <c r="B4">
        <v>1996</v>
      </c>
      <c r="C4">
        <v>0</v>
      </c>
    </row>
    <row r="5" spans="1:3">
      <c r="A5" t="s">
        <v>3860</v>
      </c>
      <c r="B5">
        <v>1996</v>
      </c>
      <c r="C5">
        <v>0</v>
      </c>
    </row>
    <row r="6" spans="1:3">
      <c r="A6" t="s">
        <v>10184</v>
      </c>
      <c r="B6">
        <v>1996</v>
      </c>
      <c r="C6">
        <v>0</v>
      </c>
    </row>
    <row r="7" spans="1:3">
      <c r="A7" t="s">
        <v>1285</v>
      </c>
      <c r="B7">
        <v>1996</v>
      </c>
      <c r="C7">
        <v>0</v>
      </c>
    </row>
    <row r="8" spans="1:3">
      <c r="A8" t="s">
        <v>3859</v>
      </c>
      <c r="B8">
        <v>1996</v>
      </c>
      <c r="C8">
        <v>0</v>
      </c>
    </row>
    <row r="9" spans="1:3">
      <c r="A9" t="s">
        <v>10175</v>
      </c>
      <c r="B9">
        <v>1996</v>
      </c>
      <c r="C9">
        <v>0</v>
      </c>
    </row>
    <row r="10" spans="1:3">
      <c r="A10" t="s">
        <v>3862</v>
      </c>
      <c r="B10">
        <v>1996</v>
      </c>
      <c r="C10">
        <v>0</v>
      </c>
    </row>
    <row r="11" spans="1:3">
      <c r="A11" t="s">
        <v>3864</v>
      </c>
      <c r="B11">
        <v>1996</v>
      </c>
      <c r="C11">
        <v>0</v>
      </c>
    </row>
    <row r="12" spans="1:3">
      <c r="A12" t="s">
        <v>132</v>
      </c>
      <c r="B12">
        <v>1997</v>
      </c>
      <c r="C12">
        <v>1</v>
      </c>
    </row>
    <row r="13" spans="1:3">
      <c r="A13" t="s">
        <v>3950</v>
      </c>
      <c r="B13">
        <v>1997</v>
      </c>
      <c r="C13">
        <v>0</v>
      </c>
    </row>
    <row r="14" spans="1:3">
      <c r="A14" t="s">
        <v>3947</v>
      </c>
      <c r="B14">
        <v>1997</v>
      </c>
      <c r="C14">
        <v>0</v>
      </c>
    </row>
    <row r="15" spans="1:3">
      <c r="A15" t="s">
        <v>3953</v>
      </c>
      <c r="B15">
        <v>1997</v>
      </c>
      <c r="C15">
        <v>0</v>
      </c>
    </row>
    <row r="16" spans="1:3">
      <c r="A16" t="s">
        <v>10240</v>
      </c>
      <c r="B16">
        <v>1997</v>
      </c>
      <c r="C16">
        <v>0</v>
      </c>
    </row>
    <row r="17" spans="1:3">
      <c r="A17" t="s">
        <v>131</v>
      </c>
      <c r="B17">
        <v>1997</v>
      </c>
      <c r="C17">
        <v>0</v>
      </c>
    </row>
    <row r="18" spans="1:3">
      <c r="A18" t="s">
        <v>130</v>
      </c>
      <c r="B18">
        <v>1997</v>
      </c>
      <c r="C18">
        <v>0</v>
      </c>
    </row>
    <row r="19" spans="1:3">
      <c r="A19" t="s">
        <v>133</v>
      </c>
      <c r="B19">
        <v>1997</v>
      </c>
      <c r="C19">
        <v>0</v>
      </c>
    </row>
    <row r="20" spans="1:3">
      <c r="A20" t="s">
        <v>3946</v>
      </c>
      <c r="B20">
        <v>1997</v>
      </c>
      <c r="C20">
        <v>0</v>
      </c>
    </row>
    <row r="21" spans="1:3">
      <c r="A21" t="s">
        <v>3955</v>
      </c>
      <c r="B21">
        <v>1997</v>
      </c>
      <c r="C21">
        <v>0</v>
      </c>
    </row>
    <row r="22" spans="1:3">
      <c r="A22" t="s">
        <v>4018</v>
      </c>
      <c r="B22">
        <v>1998</v>
      </c>
      <c r="C22">
        <v>1</v>
      </c>
    </row>
    <row r="23" spans="1:3">
      <c r="A23" t="s">
        <v>4029</v>
      </c>
      <c r="B23">
        <v>1998</v>
      </c>
      <c r="C23">
        <v>0</v>
      </c>
    </row>
    <row r="24" spans="1:3">
      <c r="A24" t="s">
        <v>4020</v>
      </c>
      <c r="B24">
        <v>1998</v>
      </c>
      <c r="C24">
        <v>0</v>
      </c>
    </row>
    <row r="25" spans="1:3">
      <c r="A25" t="s">
        <v>4017</v>
      </c>
      <c r="B25">
        <v>1998</v>
      </c>
      <c r="C25">
        <v>0</v>
      </c>
    </row>
    <row r="26" spans="1:3">
      <c r="A26" t="s">
        <v>10299</v>
      </c>
      <c r="B26">
        <v>1998</v>
      </c>
      <c r="C26">
        <v>0</v>
      </c>
    </row>
    <row r="27" spans="1:3">
      <c r="A27" t="s">
        <v>10300</v>
      </c>
      <c r="B27">
        <v>1998</v>
      </c>
      <c r="C27">
        <v>0</v>
      </c>
    </row>
    <row r="28" spans="1:3">
      <c r="A28" t="s">
        <v>4026</v>
      </c>
      <c r="B28">
        <v>1998</v>
      </c>
      <c r="C28">
        <v>0</v>
      </c>
    </row>
    <row r="29" spans="1:3">
      <c r="A29" t="s">
        <v>4027</v>
      </c>
      <c r="B29">
        <v>1998</v>
      </c>
      <c r="C29">
        <v>0</v>
      </c>
    </row>
    <row r="30" spans="1:3">
      <c r="A30" t="s">
        <v>10295</v>
      </c>
      <c r="B30">
        <v>1998</v>
      </c>
      <c r="C30">
        <v>0</v>
      </c>
    </row>
    <row r="31" spans="1:3">
      <c r="A31" t="s">
        <v>4025</v>
      </c>
      <c r="B31">
        <v>1998</v>
      </c>
      <c r="C31">
        <v>0</v>
      </c>
    </row>
    <row r="32" spans="1:3">
      <c r="A32" t="s">
        <v>134</v>
      </c>
      <c r="B32">
        <v>1999</v>
      </c>
      <c r="C32">
        <v>1</v>
      </c>
    </row>
    <row r="33" spans="1:3">
      <c r="A33" t="s">
        <v>4100</v>
      </c>
      <c r="B33">
        <v>1999</v>
      </c>
      <c r="C33">
        <v>0</v>
      </c>
    </row>
    <row r="34" spans="1:3">
      <c r="A34" t="s">
        <v>135</v>
      </c>
      <c r="B34">
        <v>1999</v>
      </c>
      <c r="C34">
        <v>0</v>
      </c>
    </row>
    <row r="35" spans="1:3">
      <c r="A35" t="s">
        <v>136</v>
      </c>
      <c r="B35">
        <v>1999</v>
      </c>
      <c r="C35">
        <v>0</v>
      </c>
    </row>
    <row r="36" spans="1:3">
      <c r="A36" t="s">
        <v>137</v>
      </c>
      <c r="B36">
        <v>1999</v>
      </c>
      <c r="C36">
        <v>0</v>
      </c>
    </row>
    <row r="37" spans="1:3">
      <c r="A37" t="s">
        <v>4085</v>
      </c>
      <c r="B37">
        <v>1999</v>
      </c>
      <c r="C37">
        <v>0</v>
      </c>
    </row>
    <row r="38" spans="1:3">
      <c r="A38" t="s">
        <v>14264</v>
      </c>
      <c r="B38">
        <v>1999</v>
      </c>
      <c r="C38">
        <v>0</v>
      </c>
    </row>
    <row r="39" spans="1:3">
      <c r="A39" t="s">
        <v>138</v>
      </c>
      <c r="B39">
        <v>1999</v>
      </c>
      <c r="C39">
        <v>0</v>
      </c>
    </row>
    <row r="40" spans="1:3">
      <c r="A40" t="s">
        <v>4088</v>
      </c>
      <c r="B40">
        <v>1999</v>
      </c>
      <c r="C40">
        <v>0</v>
      </c>
    </row>
    <row r="41" spans="1:3">
      <c r="A41" t="s">
        <v>15322</v>
      </c>
      <c r="B41">
        <v>1999</v>
      </c>
      <c r="C41">
        <v>0</v>
      </c>
    </row>
    <row r="42" spans="1:3">
      <c r="A42" t="s">
        <v>4155</v>
      </c>
      <c r="B42">
        <v>2000</v>
      </c>
      <c r="C42">
        <v>1</v>
      </c>
    </row>
    <row r="43" spans="1:3">
      <c r="A43" t="s">
        <v>4171</v>
      </c>
      <c r="B43">
        <v>2000</v>
      </c>
      <c r="C43">
        <v>0</v>
      </c>
    </row>
    <row r="44" spans="1:3">
      <c r="A44" t="s">
        <v>4172</v>
      </c>
      <c r="B44">
        <v>2000</v>
      </c>
      <c r="C44">
        <v>0</v>
      </c>
    </row>
    <row r="45" spans="1:3">
      <c r="A45" t="s">
        <v>4156</v>
      </c>
      <c r="B45">
        <v>2000</v>
      </c>
      <c r="C45">
        <v>0</v>
      </c>
    </row>
    <row r="46" spans="1:3">
      <c r="A46" t="s">
        <v>10408</v>
      </c>
      <c r="B46">
        <v>2000</v>
      </c>
      <c r="C46">
        <v>0</v>
      </c>
    </row>
    <row r="47" spans="1:3">
      <c r="A47" t="s">
        <v>4163</v>
      </c>
      <c r="B47">
        <v>2000</v>
      </c>
      <c r="C47">
        <v>0</v>
      </c>
    </row>
    <row r="48" spans="1:3">
      <c r="A48" t="s">
        <v>4158</v>
      </c>
      <c r="B48">
        <v>2000</v>
      </c>
      <c r="C48">
        <v>0</v>
      </c>
    </row>
    <row r="49" spans="1:3">
      <c r="A49" t="s">
        <v>15323</v>
      </c>
      <c r="B49">
        <v>2000</v>
      </c>
      <c r="C49">
        <v>0</v>
      </c>
    </row>
    <row r="50" spans="1:3">
      <c r="A50" t="s">
        <v>4162</v>
      </c>
      <c r="B50">
        <v>2000</v>
      </c>
      <c r="C50">
        <v>0</v>
      </c>
    </row>
    <row r="51" spans="1:3">
      <c r="A51" t="s">
        <v>10421</v>
      </c>
      <c r="B51">
        <v>2000</v>
      </c>
      <c r="C51">
        <v>0</v>
      </c>
    </row>
    <row r="52" spans="1:3">
      <c r="A52" t="s">
        <v>15324</v>
      </c>
      <c r="B52">
        <v>2000</v>
      </c>
      <c r="C52">
        <v>0</v>
      </c>
    </row>
    <row r="53" spans="1:3">
      <c r="A53" t="s">
        <v>139</v>
      </c>
      <c r="B53">
        <v>2001</v>
      </c>
      <c r="C53">
        <v>1</v>
      </c>
    </row>
    <row r="54" spans="1:3">
      <c r="A54" t="s">
        <v>4218</v>
      </c>
      <c r="B54">
        <v>2001</v>
      </c>
      <c r="C54">
        <v>0</v>
      </c>
    </row>
    <row r="55" spans="1:3">
      <c r="A55" t="s">
        <v>141</v>
      </c>
      <c r="B55">
        <v>2001</v>
      </c>
      <c r="C55">
        <v>0</v>
      </c>
    </row>
    <row r="56" spans="1:3">
      <c r="A56" t="s">
        <v>142</v>
      </c>
      <c r="B56">
        <v>2001</v>
      </c>
      <c r="C56">
        <v>0</v>
      </c>
    </row>
    <row r="57" spans="1:3">
      <c r="A57" t="s">
        <v>10527</v>
      </c>
      <c r="B57">
        <v>2001</v>
      </c>
      <c r="C57">
        <v>0</v>
      </c>
    </row>
    <row r="58" spans="1:3">
      <c r="A58" t="s">
        <v>10484</v>
      </c>
      <c r="B58">
        <v>2001</v>
      </c>
      <c r="C58">
        <v>0</v>
      </c>
    </row>
    <row r="59" spans="1:3">
      <c r="A59" t="s">
        <v>14388</v>
      </c>
      <c r="B59">
        <v>2001</v>
      </c>
      <c r="C59">
        <v>0</v>
      </c>
    </row>
    <row r="60" spans="1:3">
      <c r="A60" t="s">
        <v>10480</v>
      </c>
      <c r="B60">
        <v>2001</v>
      </c>
      <c r="C60">
        <v>0</v>
      </c>
    </row>
    <row r="61" spans="1:3">
      <c r="A61" t="s">
        <v>14391</v>
      </c>
      <c r="B61">
        <v>2001</v>
      </c>
      <c r="C61">
        <v>0</v>
      </c>
    </row>
    <row r="62" spans="1:3">
      <c r="A62" t="s">
        <v>10477</v>
      </c>
      <c r="B62">
        <v>2001</v>
      </c>
      <c r="C62">
        <v>0</v>
      </c>
    </row>
    <row r="63" spans="1:3">
      <c r="A63" t="s">
        <v>4287</v>
      </c>
      <c r="B63">
        <v>2002</v>
      </c>
      <c r="C63">
        <v>1</v>
      </c>
    </row>
    <row r="64" spans="1:3">
      <c r="A64" t="s">
        <v>4282</v>
      </c>
      <c r="B64">
        <v>2002</v>
      </c>
      <c r="C64">
        <v>0</v>
      </c>
    </row>
    <row r="65" spans="1:3">
      <c r="A65" t="s">
        <v>15166</v>
      </c>
      <c r="B65">
        <v>2002</v>
      </c>
      <c r="C65">
        <v>0</v>
      </c>
    </row>
    <row r="66" spans="1:3">
      <c r="A66" t="s">
        <v>4288</v>
      </c>
      <c r="B66">
        <v>2002</v>
      </c>
      <c r="C66">
        <v>0</v>
      </c>
    </row>
    <row r="67" spans="1:3">
      <c r="A67" t="s">
        <v>4293</v>
      </c>
      <c r="B67">
        <v>2002</v>
      </c>
      <c r="C67">
        <v>0</v>
      </c>
    </row>
    <row r="68" spans="1:3">
      <c r="A68" t="s">
        <v>4281</v>
      </c>
      <c r="B68">
        <v>2002</v>
      </c>
      <c r="C68">
        <v>0</v>
      </c>
    </row>
    <row r="69" spans="1:3">
      <c r="A69" t="s">
        <v>4284</v>
      </c>
      <c r="B69">
        <v>2002</v>
      </c>
      <c r="C69">
        <v>0</v>
      </c>
    </row>
    <row r="70" spans="1:3">
      <c r="A70" t="s">
        <v>10537</v>
      </c>
      <c r="B70">
        <v>2002</v>
      </c>
      <c r="C70">
        <v>0</v>
      </c>
    </row>
    <row r="71" spans="1:3">
      <c r="A71" t="s">
        <v>4278</v>
      </c>
      <c r="B71">
        <v>2002</v>
      </c>
      <c r="C71">
        <v>0</v>
      </c>
    </row>
    <row r="72" spans="1:3">
      <c r="A72" t="s">
        <v>4285</v>
      </c>
      <c r="B72">
        <v>2002</v>
      </c>
      <c r="C72">
        <v>0</v>
      </c>
    </row>
    <row r="73" spans="1:3">
      <c r="A73" t="s">
        <v>144</v>
      </c>
      <c r="B73">
        <v>2003</v>
      </c>
      <c r="C73">
        <v>1</v>
      </c>
    </row>
    <row r="74" spans="1:3">
      <c r="A74" t="s">
        <v>10615</v>
      </c>
      <c r="B74">
        <v>2003</v>
      </c>
      <c r="C74">
        <v>0</v>
      </c>
    </row>
    <row r="75" spans="1:3">
      <c r="A75" t="s">
        <v>4347</v>
      </c>
      <c r="B75">
        <v>2003</v>
      </c>
      <c r="C75">
        <v>0</v>
      </c>
    </row>
    <row r="76" spans="1:3">
      <c r="A76" t="s">
        <v>10602</v>
      </c>
      <c r="B76">
        <v>2003</v>
      </c>
      <c r="C76">
        <v>0</v>
      </c>
    </row>
    <row r="77" spans="1:3">
      <c r="A77" t="s">
        <v>4353</v>
      </c>
      <c r="B77">
        <v>2003</v>
      </c>
      <c r="C77">
        <v>0</v>
      </c>
    </row>
    <row r="78" spans="1:3">
      <c r="A78" t="s">
        <v>4355</v>
      </c>
      <c r="B78">
        <v>2003</v>
      </c>
      <c r="C78">
        <v>0</v>
      </c>
    </row>
    <row r="79" spans="1:3">
      <c r="A79" t="s">
        <v>145</v>
      </c>
      <c r="B79">
        <v>2003</v>
      </c>
      <c r="C79">
        <v>0</v>
      </c>
    </row>
    <row r="80" spans="1:3">
      <c r="A80" t="s">
        <v>146</v>
      </c>
      <c r="B80">
        <v>2003</v>
      </c>
      <c r="C80">
        <v>0</v>
      </c>
    </row>
    <row r="81" spans="1:3">
      <c r="A81" t="s">
        <v>147</v>
      </c>
      <c r="B81">
        <v>2003</v>
      </c>
      <c r="C81">
        <v>0</v>
      </c>
    </row>
    <row r="82" spans="1:3">
      <c r="A82" t="s">
        <v>148</v>
      </c>
      <c r="B82">
        <v>2003</v>
      </c>
      <c r="C82">
        <v>0</v>
      </c>
    </row>
    <row r="83" spans="1:3">
      <c r="A83" t="s">
        <v>4399</v>
      </c>
      <c r="B83">
        <v>2004</v>
      </c>
      <c r="C83">
        <v>1</v>
      </c>
    </row>
    <row r="84" spans="1:3">
      <c r="A84" t="s">
        <v>4393</v>
      </c>
      <c r="B84">
        <v>2004</v>
      </c>
      <c r="C84">
        <v>0</v>
      </c>
    </row>
    <row r="85" spans="1:3">
      <c r="A85" t="s">
        <v>4400</v>
      </c>
      <c r="B85">
        <v>2004</v>
      </c>
      <c r="C85">
        <v>0</v>
      </c>
    </row>
    <row r="86" spans="1:3">
      <c r="A86" t="s">
        <v>4408</v>
      </c>
      <c r="B86">
        <v>2004</v>
      </c>
      <c r="C86">
        <v>0</v>
      </c>
    </row>
    <row r="87" spans="1:3">
      <c r="A87" t="s">
        <v>4392</v>
      </c>
      <c r="B87">
        <v>2004</v>
      </c>
      <c r="C87">
        <v>0</v>
      </c>
    </row>
    <row r="88" spans="1:3">
      <c r="A88" t="s">
        <v>4391</v>
      </c>
      <c r="B88">
        <v>2004</v>
      </c>
      <c r="C88">
        <v>0</v>
      </c>
    </row>
    <row r="89" spans="1:3">
      <c r="A89" t="s">
        <v>4409</v>
      </c>
      <c r="B89">
        <v>2004</v>
      </c>
      <c r="C89">
        <v>0</v>
      </c>
    </row>
    <row r="90" spans="1:3">
      <c r="A90" t="s">
        <v>4394</v>
      </c>
      <c r="B90">
        <v>2004</v>
      </c>
      <c r="C90">
        <v>0</v>
      </c>
    </row>
    <row r="91" spans="1:3">
      <c r="A91" t="s">
        <v>10693</v>
      </c>
      <c r="B91">
        <v>2004</v>
      </c>
      <c r="C91">
        <v>0</v>
      </c>
    </row>
    <row r="92" spans="1:3">
      <c r="A92" t="s">
        <v>4396</v>
      </c>
      <c r="B92">
        <v>2004</v>
      </c>
      <c r="C92">
        <v>0</v>
      </c>
    </row>
    <row r="93" spans="1:3">
      <c r="A93" t="s">
        <v>149</v>
      </c>
      <c r="B93">
        <v>2005</v>
      </c>
      <c r="C93">
        <v>1</v>
      </c>
    </row>
    <row r="94" spans="1:3">
      <c r="A94" t="s">
        <v>150</v>
      </c>
      <c r="B94">
        <v>2005</v>
      </c>
      <c r="C94">
        <v>0</v>
      </c>
    </row>
    <row r="95" spans="1:3">
      <c r="A95" t="s">
        <v>4447</v>
      </c>
      <c r="B95">
        <v>2005</v>
      </c>
      <c r="C95">
        <v>0</v>
      </c>
    </row>
    <row r="96" spans="1:3">
      <c r="A96" t="s">
        <v>4460</v>
      </c>
      <c r="B96">
        <v>2005</v>
      </c>
      <c r="C96">
        <v>0</v>
      </c>
    </row>
    <row r="97" spans="1:3">
      <c r="A97" t="s">
        <v>151</v>
      </c>
      <c r="B97">
        <v>2005</v>
      </c>
      <c r="C97">
        <v>0</v>
      </c>
    </row>
    <row r="98" spans="1:3">
      <c r="A98" t="s">
        <v>152</v>
      </c>
      <c r="B98">
        <v>2005</v>
      </c>
      <c r="C98">
        <v>0</v>
      </c>
    </row>
    <row r="99" spans="1:3">
      <c r="A99" t="s">
        <v>8895</v>
      </c>
      <c r="B99">
        <v>2005</v>
      </c>
      <c r="C99">
        <v>0</v>
      </c>
    </row>
    <row r="100" spans="1:3">
      <c r="A100" t="s">
        <v>10774</v>
      </c>
      <c r="B100">
        <v>2005</v>
      </c>
      <c r="C100">
        <v>0</v>
      </c>
    </row>
    <row r="101" spans="1:3">
      <c r="A101" t="s">
        <v>153</v>
      </c>
      <c r="B101">
        <v>2005</v>
      </c>
      <c r="C101">
        <v>0</v>
      </c>
    </row>
    <row r="102" spans="1:3">
      <c r="A102" t="s">
        <v>4441</v>
      </c>
      <c r="B102">
        <v>2005</v>
      </c>
      <c r="C102">
        <v>0</v>
      </c>
    </row>
    <row r="103" spans="1:3">
      <c r="A103" t="s">
        <v>4509</v>
      </c>
      <c r="B103">
        <v>2006</v>
      </c>
      <c r="C103">
        <v>1</v>
      </c>
    </row>
    <row r="104" spans="1:3">
      <c r="A104" t="s">
        <v>4515</v>
      </c>
      <c r="B104">
        <v>2006</v>
      </c>
      <c r="C104">
        <v>0</v>
      </c>
    </row>
    <row r="105" spans="1:3">
      <c r="A105" t="s">
        <v>4496</v>
      </c>
      <c r="B105">
        <v>2006</v>
      </c>
      <c r="C105">
        <v>0</v>
      </c>
    </row>
    <row r="106" spans="1:3">
      <c r="A106" t="s">
        <v>4507</v>
      </c>
      <c r="B106">
        <v>2006</v>
      </c>
      <c r="C106">
        <v>0</v>
      </c>
    </row>
    <row r="107" spans="1:3">
      <c r="A107" t="s">
        <v>10827</v>
      </c>
      <c r="B107">
        <v>2006</v>
      </c>
      <c r="C107">
        <v>0</v>
      </c>
    </row>
    <row r="108" spans="1:3">
      <c r="A108" t="s">
        <v>4505</v>
      </c>
      <c r="B108">
        <v>2006</v>
      </c>
      <c r="C108">
        <v>0</v>
      </c>
    </row>
    <row r="109" spans="1:3">
      <c r="A109" t="s">
        <v>4503</v>
      </c>
      <c r="B109">
        <v>2006</v>
      </c>
      <c r="C109">
        <v>0</v>
      </c>
    </row>
    <row r="110" spans="1:3">
      <c r="A110" t="s">
        <v>4511</v>
      </c>
      <c r="B110">
        <v>2006</v>
      </c>
      <c r="C110">
        <v>0</v>
      </c>
    </row>
    <row r="111" spans="1:3">
      <c r="A111" t="s">
        <v>4512</v>
      </c>
      <c r="B111">
        <v>2006</v>
      </c>
      <c r="C111">
        <v>0</v>
      </c>
    </row>
    <row r="112" spans="1:3">
      <c r="A112" t="s">
        <v>10837</v>
      </c>
      <c r="B112">
        <v>2006</v>
      </c>
      <c r="C112">
        <v>0</v>
      </c>
    </row>
    <row r="113" spans="1:3">
      <c r="A113" t="s">
        <v>157</v>
      </c>
      <c r="B113">
        <v>2007</v>
      </c>
      <c r="C113">
        <v>1</v>
      </c>
    </row>
    <row r="114" spans="1:3">
      <c r="A114" t="s">
        <v>4556</v>
      </c>
      <c r="B114">
        <v>2007</v>
      </c>
      <c r="C114">
        <v>0</v>
      </c>
    </row>
    <row r="115" spans="1:3">
      <c r="A115" t="s">
        <v>154</v>
      </c>
      <c r="B115">
        <v>2007</v>
      </c>
      <c r="C115">
        <v>0</v>
      </c>
    </row>
    <row r="116" spans="1:3">
      <c r="A116" t="s">
        <v>14767</v>
      </c>
      <c r="B116">
        <v>2007</v>
      </c>
      <c r="C116">
        <v>0</v>
      </c>
    </row>
    <row r="117" spans="1:3">
      <c r="A117" t="s">
        <v>4547</v>
      </c>
      <c r="B117">
        <v>2007</v>
      </c>
      <c r="C117">
        <v>0</v>
      </c>
    </row>
    <row r="118" spans="1:3">
      <c r="A118" t="s">
        <v>155</v>
      </c>
      <c r="B118">
        <v>2007</v>
      </c>
      <c r="C118">
        <v>0</v>
      </c>
    </row>
    <row r="119" spans="1:3">
      <c r="A119" t="s">
        <v>14786</v>
      </c>
      <c r="B119">
        <v>2007</v>
      </c>
      <c r="C119">
        <v>0</v>
      </c>
    </row>
    <row r="120" spans="1:3">
      <c r="A120" t="s">
        <v>156</v>
      </c>
      <c r="B120">
        <v>2007</v>
      </c>
      <c r="C120">
        <v>0</v>
      </c>
    </row>
    <row r="121" spans="1:3">
      <c r="A121" t="s">
        <v>15325</v>
      </c>
      <c r="B121">
        <v>2007</v>
      </c>
      <c r="C121">
        <v>0</v>
      </c>
    </row>
    <row r="122" spans="1:3">
      <c r="A122" t="s">
        <v>158</v>
      </c>
      <c r="B122">
        <v>2007</v>
      </c>
      <c r="C122">
        <v>0</v>
      </c>
    </row>
    <row r="123" spans="1:3">
      <c r="A123" t="s">
        <v>14757</v>
      </c>
      <c r="B123">
        <v>2008</v>
      </c>
      <c r="C123">
        <v>1</v>
      </c>
    </row>
    <row r="124" spans="1:3">
      <c r="A124" t="s">
        <v>4653</v>
      </c>
      <c r="B124">
        <v>2008</v>
      </c>
      <c r="C124">
        <v>0</v>
      </c>
    </row>
    <row r="125" spans="1:3">
      <c r="A125" t="s">
        <v>4642</v>
      </c>
      <c r="B125">
        <v>2008</v>
      </c>
      <c r="C125">
        <v>0</v>
      </c>
    </row>
    <row r="126" spans="1:3">
      <c r="A126" t="s">
        <v>4648</v>
      </c>
      <c r="B126">
        <v>2008</v>
      </c>
      <c r="C126">
        <v>0</v>
      </c>
    </row>
    <row r="127" spans="1:3">
      <c r="A127" t="s">
        <v>4647</v>
      </c>
      <c r="B127">
        <v>2008</v>
      </c>
      <c r="C127">
        <v>0</v>
      </c>
    </row>
    <row r="128" spans="1:3">
      <c r="A128" t="s">
        <v>4640</v>
      </c>
      <c r="B128">
        <v>2008</v>
      </c>
      <c r="C128">
        <v>0</v>
      </c>
    </row>
    <row r="129" spans="1:3">
      <c r="A129" t="s">
        <v>4641</v>
      </c>
      <c r="B129">
        <v>2008</v>
      </c>
      <c r="C129">
        <v>0</v>
      </c>
    </row>
    <row r="130" spans="1:3">
      <c r="A130" t="s">
        <v>4656</v>
      </c>
      <c r="B130">
        <v>2008</v>
      </c>
      <c r="C130">
        <v>0</v>
      </c>
    </row>
    <row r="131" spans="1:3">
      <c r="A131" t="s">
        <v>14803</v>
      </c>
      <c r="B131">
        <v>2008</v>
      </c>
      <c r="C131">
        <v>0</v>
      </c>
    </row>
    <row r="132" spans="1:3">
      <c r="A132" t="s">
        <v>4644</v>
      </c>
      <c r="B132">
        <v>2008</v>
      </c>
      <c r="C132">
        <v>0</v>
      </c>
    </row>
    <row r="133" spans="1:3">
      <c r="A133" t="s">
        <v>163</v>
      </c>
      <c r="B133">
        <v>2009</v>
      </c>
      <c r="C133">
        <v>1</v>
      </c>
    </row>
    <row r="134" spans="1:3">
      <c r="A134" t="s">
        <v>159</v>
      </c>
      <c r="B134">
        <v>2009</v>
      </c>
      <c r="C134">
        <v>0</v>
      </c>
    </row>
    <row r="135" spans="1:3">
      <c r="A135" t="s">
        <v>162</v>
      </c>
      <c r="B135">
        <v>2009</v>
      </c>
      <c r="C135">
        <v>0</v>
      </c>
    </row>
    <row r="136" spans="1:3">
      <c r="A136" t="s">
        <v>164</v>
      </c>
      <c r="B136">
        <v>2009</v>
      </c>
      <c r="C136">
        <v>0</v>
      </c>
    </row>
    <row r="137" spans="1:3">
      <c r="A137" t="s">
        <v>4736</v>
      </c>
      <c r="B137">
        <v>2009</v>
      </c>
      <c r="C137">
        <v>0</v>
      </c>
    </row>
    <row r="138" spans="1:3">
      <c r="A138" t="s">
        <v>4748</v>
      </c>
      <c r="B138">
        <v>2009</v>
      </c>
      <c r="C138">
        <v>0</v>
      </c>
    </row>
    <row r="139" spans="1:3">
      <c r="A139" t="s">
        <v>15137</v>
      </c>
      <c r="B139">
        <v>2009</v>
      </c>
      <c r="C139">
        <v>0</v>
      </c>
    </row>
    <row r="140" spans="1:3">
      <c r="A140" t="s">
        <v>166</v>
      </c>
      <c r="B140">
        <v>2009</v>
      </c>
      <c r="C140">
        <v>0</v>
      </c>
    </row>
    <row r="141" spans="1:3">
      <c r="A141" t="s">
        <v>167</v>
      </c>
      <c r="B141">
        <v>2009</v>
      </c>
      <c r="C141">
        <v>0</v>
      </c>
    </row>
    <row r="142" spans="1:3">
      <c r="A142" t="s">
        <v>168</v>
      </c>
      <c r="B142">
        <v>2009</v>
      </c>
      <c r="C142">
        <v>0</v>
      </c>
    </row>
    <row r="143" spans="1:3">
      <c r="A143" t="s">
        <v>4838</v>
      </c>
      <c r="B143">
        <v>2010</v>
      </c>
      <c r="C143">
        <v>1</v>
      </c>
    </row>
    <row r="144" spans="1:3">
      <c r="A144" t="s">
        <v>4841</v>
      </c>
      <c r="B144">
        <v>2010</v>
      </c>
      <c r="C144">
        <v>0</v>
      </c>
    </row>
    <row r="145" spans="1:3">
      <c r="A145" t="s">
        <v>4851</v>
      </c>
      <c r="B145">
        <v>2010</v>
      </c>
      <c r="C145">
        <v>0</v>
      </c>
    </row>
    <row r="146" spans="1:3">
      <c r="A146" t="s">
        <v>4843</v>
      </c>
      <c r="B146">
        <v>2010</v>
      </c>
      <c r="C146">
        <v>0</v>
      </c>
    </row>
    <row r="147" spans="1:3">
      <c r="A147" t="s">
        <v>14758</v>
      </c>
      <c r="B147">
        <v>2010</v>
      </c>
      <c r="C147">
        <v>0</v>
      </c>
    </row>
    <row r="148" spans="1:3">
      <c r="A148" t="s">
        <v>4839</v>
      </c>
      <c r="B148">
        <v>2010</v>
      </c>
      <c r="C148">
        <v>0</v>
      </c>
    </row>
    <row r="149" spans="1:3">
      <c r="A149" t="s">
        <v>4846</v>
      </c>
      <c r="B149">
        <v>2010</v>
      </c>
      <c r="C149">
        <v>0</v>
      </c>
    </row>
    <row r="150" spans="1:3">
      <c r="A150" t="s">
        <v>14759</v>
      </c>
      <c r="B150">
        <v>2010</v>
      </c>
      <c r="C150">
        <v>0</v>
      </c>
    </row>
    <row r="151" spans="1:3">
      <c r="A151" t="s">
        <v>2369</v>
      </c>
      <c r="B151">
        <v>2010</v>
      </c>
      <c r="C151">
        <v>0</v>
      </c>
    </row>
    <row r="152" spans="1:3">
      <c r="A152" t="s">
        <v>4845</v>
      </c>
      <c r="B152">
        <v>2010</v>
      </c>
      <c r="C152">
        <v>0</v>
      </c>
    </row>
    <row r="153" spans="1:3">
      <c r="A153" t="s">
        <v>169</v>
      </c>
      <c r="B153">
        <v>2011</v>
      </c>
      <c r="C153">
        <v>1</v>
      </c>
    </row>
    <row r="154" spans="1:3">
      <c r="A154" t="s">
        <v>170</v>
      </c>
      <c r="B154">
        <v>2011</v>
      </c>
      <c r="C154">
        <v>0</v>
      </c>
    </row>
    <row r="155" spans="1:3">
      <c r="A155" t="s">
        <v>14943</v>
      </c>
      <c r="B155">
        <v>2011</v>
      </c>
      <c r="C155">
        <v>0</v>
      </c>
    </row>
    <row r="156" spans="1:3">
      <c r="A156" t="s">
        <v>171</v>
      </c>
      <c r="B156">
        <v>2011</v>
      </c>
      <c r="C156">
        <v>0</v>
      </c>
    </row>
    <row r="157" spans="1:3">
      <c r="A157" t="s">
        <v>172</v>
      </c>
      <c r="B157">
        <v>2011</v>
      </c>
      <c r="C157">
        <v>0</v>
      </c>
    </row>
    <row r="158" spans="1:3">
      <c r="A158" t="s">
        <v>173</v>
      </c>
      <c r="B158">
        <v>2011</v>
      </c>
      <c r="C158">
        <v>0</v>
      </c>
    </row>
    <row r="159" spans="1:3">
      <c r="A159" t="s">
        <v>174</v>
      </c>
      <c r="B159">
        <v>2011</v>
      </c>
      <c r="C159">
        <v>0</v>
      </c>
    </row>
    <row r="160" spans="1:3">
      <c r="A160" t="s">
        <v>175</v>
      </c>
      <c r="B160">
        <v>2011</v>
      </c>
      <c r="C160">
        <v>0</v>
      </c>
    </row>
    <row r="161" spans="1:3">
      <c r="A161" t="s">
        <v>176</v>
      </c>
      <c r="B161">
        <v>2011</v>
      </c>
      <c r="C161">
        <v>0</v>
      </c>
    </row>
    <row r="162" spans="1:3">
      <c r="A162" t="s">
        <v>177</v>
      </c>
      <c r="B162">
        <v>2011</v>
      </c>
      <c r="C162">
        <v>0</v>
      </c>
    </row>
    <row r="163" spans="1:3">
      <c r="A163" t="s">
        <v>5044</v>
      </c>
      <c r="B163">
        <v>2012</v>
      </c>
      <c r="C163">
        <v>1</v>
      </c>
    </row>
    <row r="164" spans="1:3">
      <c r="A164" t="s">
        <v>5049</v>
      </c>
      <c r="B164">
        <v>2012</v>
      </c>
      <c r="C164">
        <v>0</v>
      </c>
    </row>
    <row r="165" spans="1:3">
      <c r="A165" t="s">
        <v>5045</v>
      </c>
      <c r="B165">
        <v>2012</v>
      </c>
      <c r="C165">
        <v>0</v>
      </c>
    </row>
    <row r="166" spans="1:3">
      <c r="A166" t="s">
        <v>5685</v>
      </c>
      <c r="B166">
        <v>2012</v>
      </c>
      <c r="C166">
        <v>0</v>
      </c>
    </row>
    <row r="167" spans="1:3">
      <c r="A167" t="s">
        <v>14760</v>
      </c>
      <c r="B167">
        <v>2012</v>
      </c>
      <c r="C167">
        <v>0</v>
      </c>
    </row>
    <row r="168" spans="1:3">
      <c r="A168" t="s">
        <v>5039</v>
      </c>
      <c r="B168">
        <v>2012</v>
      </c>
      <c r="C168">
        <v>0</v>
      </c>
    </row>
    <row r="169" spans="1:3">
      <c r="A169" t="s">
        <v>5042</v>
      </c>
      <c r="B169">
        <v>2012</v>
      </c>
      <c r="C169">
        <v>0</v>
      </c>
    </row>
    <row r="170" spans="1:3">
      <c r="A170" t="s">
        <v>14984</v>
      </c>
      <c r="B170">
        <v>2012</v>
      </c>
      <c r="C170">
        <v>0</v>
      </c>
    </row>
    <row r="171" spans="1:3">
      <c r="A171" t="s">
        <v>5038</v>
      </c>
      <c r="B171">
        <v>2012</v>
      </c>
      <c r="C171">
        <v>0</v>
      </c>
    </row>
    <row r="172" spans="1:3">
      <c r="A172" t="s">
        <v>5046</v>
      </c>
      <c r="B172">
        <v>2012</v>
      </c>
      <c r="C172">
        <v>0</v>
      </c>
    </row>
    <row r="173" spans="1:3">
      <c r="A173" t="s">
        <v>185</v>
      </c>
      <c r="B173">
        <v>2013</v>
      </c>
      <c r="C173">
        <v>1</v>
      </c>
    </row>
    <row r="174" spans="1:3">
      <c r="A174" t="s">
        <v>178</v>
      </c>
      <c r="B174">
        <v>2013</v>
      </c>
      <c r="C174">
        <v>0</v>
      </c>
    </row>
    <row r="175" spans="1:3">
      <c r="A175" t="s">
        <v>179</v>
      </c>
      <c r="B175">
        <v>2013</v>
      </c>
      <c r="C175">
        <v>0</v>
      </c>
    </row>
    <row r="176" spans="1:3">
      <c r="A176" t="s">
        <v>180</v>
      </c>
      <c r="B176">
        <v>2013</v>
      </c>
      <c r="C176">
        <v>0</v>
      </c>
    </row>
    <row r="177" spans="1:3">
      <c r="A177" t="s">
        <v>181</v>
      </c>
      <c r="B177">
        <v>2013</v>
      </c>
      <c r="C177">
        <v>0</v>
      </c>
    </row>
    <row r="178" spans="1:3">
      <c r="A178" t="s">
        <v>182</v>
      </c>
      <c r="B178">
        <v>2013</v>
      </c>
      <c r="C178">
        <v>0</v>
      </c>
    </row>
    <row r="179" spans="1:3">
      <c r="A179" t="s">
        <v>14991</v>
      </c>
      <c r="B179">
        <v>2013</v>
      </c>
      <c r="C179">
        <v>0</v>
      </c>
    </row>
    <row r="180" spans="1:3">
      <c r="A180" t="s">
        <v>183</v>
      </c>
      <c r="B180">
        <v>2013</v>
      </c>
      <c r="C180">
        <v>0</v>
      </c>
    </row>
    <row r="181" spans="1:3">
      <c r="A181" t="s">
        <v>15011</v>
      </c>
      <c r="B181">
        <v>2013</v>
      </c>
      <c r="C181">
        <v>0</v>
      </c>
    </row>
    <row r="182" spans="1:3">
      <c r="A182" t="s">
        <v>186</v>
      </c>
      <c r="B182">
        <v>2013</v>
      </c>
      <c r="C182">
        <v>0</v>
      </c>
    </row>
    <row r="183" spans="1:3">
      <c r="A183" t="s">
        <v>5246</v>
      </c>
      <c r="B183">
        <v>2014</v>
      </c>
      <c r="C183">
        <v>1</v>
      </c>
    </row>
    <row r="184" spans="1:3">
      <c r="A184" t="s">
        <v>15326</v>
      </c>
      <c r="B184">
        <v>2014</v>
      </c>
      <c r="C184">
        <v>0</v>
      </c>
    </row>
    <row r="185" spans="1:3">
      <c r="A185" t="s">
        <v>5253</v>
      </c>
      <c r="B185">
        <v>2014</v>
      </c>
      <c r="C185">
        <v>0</v>
      </c>
    </row>
    <row r="186" spans="1:3">
      <c r="A186" t="s">
        <v>14761</v>
      </c>
      <c r="B186">
        <v>2014</v>
      </c>
      <c r="C186">
        <v>0</v>
      </c>
    </row>
    <row r="187" spans="1:3">
      <c r="A187" t="s">
        <v>5240</v>
      </c>
      <c r="B187">
        <v>2014</v>
      </c>
      <c r="C187">
        <v>0</v>
      </c>
    </row>
    <row r="188" spans="1:3">
      <c r="A188" t="s">
        <v>15067</v>
      </c>
      <c r="B188">
        <v>2014</v>
      </c>
      <c r="C188">
        <v>0</v>
      </c>
    </row>
    <row r="189" spans="1:3">
      <c r="A189" t="s">
        <v>14762</v>
      </c>
      <c r="B189">
        <v>2014</v>
      </c>
      <c r="C189">
        <v>0</v>
      </c>
    </row>
    <row r="190" spans="1:3">
      <c r="A190" t="s">
        <v>5244</v>
      </c>
      <c r="B190">
        <v>2014</v>
      </c>
      <c r="C190">
        <v>0</v>
      </c>
    </row>
    <row r="191" spans="1:3">
      <c r="A191" t="s">
        <v>15035</v>
      </c>
      <c r="B191">
        <v>2014</v>
      </c>
      <c r="C191">
        <v>0</v>
      </c>
    </row>
    <row r="192" spans="1:3">
      <c r="A192" t="s">
        <v>5248</v>
      </c>
      <c r="B192">
        <v>2014</v>
      </c>
      <c r="C192">
        <v>0</v>
      </c>
    </row>
    <row r="193" spans="1:3">
      <c r="A193" t="s">
        <v>194</v>
      </c>
      <c r="B193">
        <v>2015</v>
      </c>
      <c r="C193">
        <v>1</v>
      </c>
    </row>
    <row r="194" spans="1:3">
      <c r="A194" t="s">
        <v>187</v>
      </c>
      <c r="B194">
        <v>2015</v>
      </c>
      <c r="C194">
        <v>0</v>
      </c>
    </row>
    <row r="195" spans="1:3">
      <c r="A195" t="s">
        <v>188</v>
      </c>
      <c r="B195">
        <v>2015</v>
      </c>
      <c r="C195">
        <v>0</v>
      </c>
    </row>
    <row r="196" spans="1:3">
      <c r="A196" t="s">
        <v>189</v>
      </c>
      <c r="B196">
        <v>2015</v>
      </c>
      <c r="C196">
        <v>0</v>
      </c>
    </row>
    <row r="197" spans="1:3">
      <c r="A197" t="s">
        <v>5356</v>
      </c>
      <c r="B197">
        <v>2015</v>
      </c>
      <c r="C197">
        <v>0</v>
      </c>
    </row>
    <row r="198" spans="1:3">
      <c r="A198" t="s">
        <v>190</v>
      </c>
      <c r="B198">
        <v>2015</v>
      </c>
      <c r="C198">
        <v>0</v>
      </c>
    </row>
    <row r="199" spans="1:3">
      <c r="A199" t="s">
        <v>191</v>
      </c>
      <c r="B199">
        <v>2015</v>
      </c>
      <c r="C199">
        <v>0</v>
      </c>
    </row>
    <row r="200" spans="1:3">
      <c r="A200" t="s">
        <v>192</v>
      </c>
      <c r="B200">
        <v>2015</v>
      </c>
      <c r="C200">
        <v>0</v>
      </c>
    </row>
    <row r="201" spans="1:3">
      <c r="A201" t="s">
        <v>193</v>
      </c>
      <c r="B201">
        <v>2015</v>
      </c>
      <c r="C201">
        <v>0</v>
      </c>
    </row>
    <row r="202" spans="1:3">
      <c r="A202" t="s">
        <v>5376</v>
      </c>
      <c r="B202">
        <v>2015</v>
      </c>
      <c r="C202">
        <v>0</v>
      </c>
    </row>
    <row r="203" spans="1:3">
      <c r="A203" t="s">
        <v>5403</v>
      </c>
      <c r="B203">
        <v>2015</v>
      </c>
      <c r="C203">
        <v>0</v>
      </c>
    </row>
    <row r="204" spans="1:3">
      <c r="A204" t="s">
        <v>15138</v>
      </c>
      <c r="B204">
        <v>2016</v>
      </c>
      <c r="C204">
        <v>1</v>
      </c>
    </row>
    <row r="205" spans="1:3">
      <c r="A205" t="s">
        <v>15142</v>
      </c>
      <c r="B205">
        <v>2016</v>
      </c>
      <c r="C205">
        <v>0</v>
      </c>
    </row>
    <row r="206" spans="1:3">
      <c r="A206" t="s">
        <v>15316</v>
      </c>
      <c r="B206">
        <v>2016</v>
      </c>
      <c r="C206">
        <v>0</v>
      </c>
    </row>
    <row r="207" spans="1:3">
      <c r="A207" t="s">
        <v>15327</v>
      </c>
      <c r="B207">
        <v>2016</v>
      </c>
      <c r="C207">
        <v>0</v>
      </c>
    </row>
    <row r="208" spans="1:3">
      <c r="A208" t="s">
        <v>15328</v>
      </c>
      <c r="B208">
        <v>2016</v>
      </c>
      <c r="C208">
        <v>0</v>
      </c>
    </row>
    <row r="209" spans="1:3">
      <c r="A209" t="s">
        <v>15140</v>
      </c>
      <c r="B209">
        <v>2016</v>
      </c>
      <c r="C209">
        <v>0</v>
      </c>
    </row>
    <row r="210" spans="1:3">
      <c r="A210" t="s">
        <v>15329</v>
      </c>
      <c r="B210">
        <v>2016</v>
      </c>
      <c r="C210">
        <v>0</v>
      </c>
    </row>
    <row r="211" spans="1:3">
      <c r="A211" t="s">
        <v>15141</v>
      </c>
      <c r="B211">
        <v>2016</v>
      </c>
      <c r="C211">
        <v>0</v>
      </c>
    </row>
    <row r="212" spans="1:3">
      <c r="A212" t="s">
        <v>15161</v>
      </c>
      <c r="B212">
        <v>2016</v>
      </c>
      <c r="C212">
        <v>0</v>
      </c>
    </row>
    <row r="213" spans="1:3">
      <c r="A213" t="s">
        <v>15330</v>
      </c>
      <c r="B213">
        <v>2016</v>
      </c>
      <c r="C213">
        <v>0</v>
      </c>
    </row>
    <row r="214" spans="1:3">
      <c r="A214" t="s">
        <v>195</v>
      </c>
      <c r="B214">
        <v>2017</v>
      </c>
      <c r="C214">
        <v>1</v>
      </c>
    </row>
    <row r="215" spans="1:3">
      <c r="A215" t="s">
        <v>15172</v>
      </c>
      <c r="B215">
        <v>2017</v>
      </c>
      <c r="C215">
        <v>0</v>
      </c>
    </row>
    <row r="216" spans="1:3">
      <c r="A216" t="s">
        <v>196</v>
      </c>
      <c r="B216">
        <v>2017</v>
      </c>
      <c r="C216">
        <v>0</v>
      </c>
    </row>
    <row r="217" spans="1:3">
      <c r="A217" t="s">
        <v>197</v>
      </c>
      <c r="B217">
        <v>2017</v>
      </c>
      <c r="C217">
        <v>0</v>
      </c>
    </row>
    <row r="218" spans="1:3">
      <c r="A218" t="s">
        <v>198</v>
      </c>
      <c r="B218">
        <v>2017</v>
      </c>
      <c r="C218">
        <v>0</v>
      </c>
    </row>
    <row r="219" spans="1:3">
      <c r="A219" t="s">
        <v>15331</v>
      </c>
      <c r="B219">
        <v>2017</v>
      </c>
      <c r="C219">
        <v>0</v>
      </c>
    </row>
    <row r="220" spans="1:3">
      <c r="A220" t="s">
        <v>199</v>
      </c>
      <c r="B220">
        <v>2017</v>
      </c>
      <c r="C220">
        <v>0</v>
      </c>
    </row>
    <row r="221" spans="1:3">
      <c r="A221" t="s">
        <v>200</v>
      </c>
      <c r="B221">
        <v>2017</v>
      </c>
      <c r="C221">
        <v>0</v>
      </c>
    </row>
    <row r="222" spans="1:3">
      <c r="A222" t="s">
        <v>202</v>
      </c>
      <c r="B222">
        <v>2017</v>
      </c>
      <c r="C222">
        <v>0</v>
      </c>
    </row>
    <row r="223" spans="1:3">
      <c r="A223" t="s">
        <v>15143</v>
      </c>
      <c r="B223">
        <v>2017</v>
      </c>
      <c r="C223">
        <v>0</v>
      </c>
    </row>
    <row r="224" spans="1:3">
      <c r="A224" t="s">
        <v>12625</v>
      </c>
      <c r="B224">
        <v>2018</v>
      </c>
      <c r="C224">
        <v>1</v>
      </c>
    </row>
    <row r="225" spans="1:3">
      <c r="A225" t="s">
        <v>15146</v>
      </c>
      <c r="B225">
        <v>2018</v>
      </c>
      <c r="C225">
        <v>0</v>
      </c>
    </row>
    <row r="226" spans="1:3">
      <c r="A226" t="s">
        <v>15317</v>
      </c>
      <c r="B226">
        <v>2018</v>
      </c>
      <c r="C226">
        <v>0</v>
      </c>
    </row>
    <row r="227" spans="1:3">
      <c r="A227" t="s">
        <v>15332</v>
      </c>
      <c r="B227">
        <v>2018</v>
      </c>
      <c r="C227">
        <v>0</v>
      </c>
    </row>
    <row r="228" spans="1:3">
      <c r="A228" t="s">
        <v>15333</v>
      </c>
      <c r="B228">
        <v>2018</v>
      </c>
      <c r="C228">
        <v>0</v>
      </c>
    </row>
    <row r="229" spans="1:3">
      <c r="A229" t="s">
        <v>15145</v>
      </c>
      <c r="B229">
        <v>2018</v>
      </c>
      <c r="C229">
        <v>0</v>
      </c>
    </row>
    <row r="230" spans="1:3">
      <c r="A230" t="s">
        <v>15334</v>
      </c>
      <c r="B230">
        <v>2018</v>
      </c>
      <c r="C230">
        <v>0</v>
      </c>
    </row>
    <row r="231" spans="1:3">
      <c r="A231" t="s">
        <v>15335</v>
      </c>
      <c r="B231">
        <v>2018</v>
      </c>
      <c r="C231">
        <v>0</v>
      </c>
    </row>
    <row r="232" spans="1:3">
      <c r="A232" t="s">
        <v>540</v>
      </c>
      <c r="B232">
        <v>2018</v>
      </c>
      <c r="C232">
        <v>0</v>
      </c>
    </row>
    <row r="233" spans="1:3">
      <c r="A233" t="s">
        <v>15147</v>
      </c>
      <c r="B233">
        <v>2018</v>
      </c>
      <c r="C233">
        <v>0</v>
      </c>
    </row>
  </sheetData>
  <autoFilter ref="A1:C233" xr:uid="{00000000-0009-0000-0000-000004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60"/>
  <sheetViews>
    <sheetView topLeftCell="A430" workbookViewId="0">
      <selection activeCell="C446" sqref="C446"/>
    </sheetView>
  </sheetViews>
  <sheetFormatPr defaultRowHeight="14.5"/>
  <cols>
    <col min="1" max="1" width="10.08984375" bestFit="1" customWidth="1"/>
    <col min="2" max="2" width="60.1796875" customWidth="1"/>
    <col min="3" max="3" width="47.26953125" customWidth="1"/>
  </cols>
  <sheetData>
    <row r="1" spans="1:4">
      <c r="A1" t="s">
        <v>1</v>
      </c>
      <c r="B1" t="s">
        <v>15068</v>
      </c>
      <c r="C1" t="s">
        <v>204</v>
      </c>
      <c r="D1" t="s">
        <v>203</v>
      </c>
    </row>
    <row r="2" spans="1:4">
      <c r="A2">
        <v>1948</v>
      </c>
      <c r="B2" t="s">
        <v>1371</v>
      </c>
      <c r="C2" t="s">
        <v>6876</v>
      </c>
      <c r="D2">
        <v>1</v>
      </c>
    </row>
    <row r="3" spans="1:4">
      <c r="A3">
        <v>1948</v>
      </c>
      <c r="B3" t="s">
        <v>871</v>
      </c>
      <c r="C3" t="s">
        <v>6817</v>
      </c>
      <c r="D3">
        <v>0</v>
      </c>
    </row>
    <row r="4" spans="1:4">
      <c r="A4">
        <v>1948</v>
      </c>
      <c r="B4" t="s">
        <v>1313</v>
      </c>
      <c r="C4" t="s">
        <v>1293</v>
      </c>
      <c r="D4">
        <v>0</v>
      </c>
    </row>
    <row r="5" spans="1:4">
      <c r="A5">
        <v>1948</v>
      </c>
      <c r="B5" t="s">
        <v>1312</v>
      </c>
      <c r="C5" t="s">
        <v>1282</v>
      </c>
      <c r="D5">
        <v>0</v>
      </c>
    </row>
    <row r="6" spans="1:4">
      <c r="A6">
        <v>1949</v>
      </c>
      <c r="B6" t="s">
        <v>1368</v>
      </c>
      <c r="C6" t="s">
        <v>1337</v>
      </c>
      <c r="D6">
        <v>1</v>
      </c>
    </row>
    <row r="7" spans="1:4">
      <c r="A7">
        <v>1949</v>
      </c>
      <c r="B7" t="s">
        <v>1370</v>
      </c>
      <c r="C7" t="s">
        <v>6945</v>
      </c>
      <c r="D7">
        <v>0</v>
      </c>
    </row>
    <row r="8" spans="1:4">
      <c r="A8">
        <v>1949</v>
      </c>
      <c r="B8" t="s">
        <v>1813</v>
      </c>
      <c r="C8" t="s">
        <v>1339</v>
      </c>
      <c r="D8">
        <v>0</v>
      </c>
    </row>
    <row r="9" spans="1:4">
      <c r="A9">
        <v>1949</v>
      </c>
      <c r="B9" t="s">
        <v>15069</v>
      </c>
      <c r="C9" t="s">
        <v>15070</v>
      </c>
      <c r="D9">
        <v>0</v>
      </c>
    </row>
    <row r="10" spans="1:4">
      <c r="A10">
        <v>1950</v>
      </c>
      <c r="B10" t="s">
        <v>1371</v>
      </c>
      <c r="C10" t="s">
        <v>6942</v>
      </c>
      <c r="D10">
        <v>1</v>
      </c>
    </row>
    <row r="11" spans="1:4">
      <c r="A11">
        <v>1950</v>
      </c>
      <c r="B11" t="s">
        <v>911</v>
      </c>
      <c r="C11" t="s">
        <v>1411</v>
      </c>
      <c r="D11">
        <v>0</v>
      </c>
    </row>
    <row r="12" spans="1:4">
      <c r="A12">
        <v>1950</v>
      </c>
      <c r="B12" t="s">
        <v>1492</v>
      </c>
      <c r="C12" t="s">
        <v>15071</v>
      </c>
      <c r="D12">
        <v>0</v>
      </c>
    </row>
    <row r="13" spans="1:4">
      <c r="A13">
        <v>1950</v>
      </c>
      <c r="B13" t="s">
        <v>1072</v>
      </c>
      <c r="C13" t="s">
        <v>11586</v>
      </c>
      <c r="D13">
        <v>0</v>
      </c>
    </row>
    <row r="14" spans="1:4">
      <c r="A14">
        <v>1951</v>
      </c>
      <c r="B14" t="s">
        <v>1012</v>
      </c>
      <c r="C14" t="s">
        <v>17</v>
      </c>
      <c r="D14">
        <v>1</v>
      </c>
    </row>
    <row r="15" spans="1:4">
      <c r="A15">
        <v>1951</v>
      </c>
      <c r="B15" t="s">
        <v>15072</v>
      </c>
      <c r="C15" t="s">
        <v>1461</v>
      </c>
      <c r="D15">
        <v>0</v>
      </c>
    </row>
    <row r="16" spans="1:4">
      <c r="A16">
        <v>1951</v>
      </c>
      <c r="B16" t="s">
        <v>15073</v>
      </c>
      <c r="C16" t="s">
        <v>1402</v>
      </c>
      <c r="D16">
        <v>0</v>
      </c>
    </row>
    <row r="17" spans="1:4">
      <c r="A17">
        <v>1951</v>
      </c>
      <c r="B17" t="s">
        <v>806</v>
      </c>
      <c r="C17" t="s">
        <v>7052</v>
      </c>
      <c r="D17">
        <v>0</v>
      </c>
    </row>
    <row r="18" spans="1:4">
      <c r="A18">
        <v>1951</v>
      </c>
      <c r="B18" t="s">
        <v>1253</v>
      </c>
      <c r="C18" t="s">
        <v>19</v>
      </c>
      <c r="D18">
        <v>0</v>
      </c>
    </row>
    <row r="19" spans="1:4">
      <c r="A19">
        <v>1951</v>
      </c>
      <c r="B19" t="s">
        <v>1013</v>
      </c>
      <c r="C19" t="s">
        <v>7011</v>
      </c>
      <c r="D19">
        <v>0</v>
      </c>
    </row>
    <row r="20" spans="1:4">
      <c r="A20">
        <v>1951</v>
      </c>
      <c r="B20" t="s">
        <v>944</v>
      </c>
      <c r="C20" t="s">
        <v>18</v>
      </c>
      <c r="D20">
        <v>0</v>
      </c>
    </row>
    <row r="21" spans="1:4">
      <c r="A21">
        <v>1951</v>
      </c>
      <c r="B21" t="s">
        <v>1313</v>
      </c>
      <c r="C21" t="s">
        <v>16</v>
      </c>
      <c r="D21">
        <v>0</v>
      </c>
    </row>
    <row r="22" spans="1:4">
      <c r="A22">
        <v>1951</v>
      </c>
      <c r="B22" t="s">
        <v>1492</v>
      </c>
      <c r="C22" t="s">
        <v>14</v>
      </c>
      <c r="D22">
        <v>0</v>
      </c>
    </row>
    <row r="23" spans="1:4">
      <c r="A23">
        <v>1951</v>
      </c>
      <c r="B23" t="s">
        <v>11882</v>
      </c>
      <c r="C23" t="s">
        <v>7023</v>
      </c>
      <c r="D23">
        <v>0</v>
      </c>
    </row>
    <row r="24" spans="1:4">
      <c r="A24">
        <v>1951</v>
      </c>
      <c r="B24" t="s">
        <v>15074</v>
      </c>
      <c r="C24" t="s">
        <v>7021</v>
      </c>
      <c r="D24">
        <v>0</v>
      </c>
    </row>
    <row r="25" spans="1:4">
      <c r="A25">
        <v>1951</v>
      </c>
      <c r="B25" t="s">
        <v>521</v>
      </c>
      <c r="C25" t="s">
        <v>1468</v>
      </c>
      <c r="D25">
        <v>0</v>
      </c>
    </row>
    <row r="26" spans="1:4">
      <c r="A26">
        <v>1952</v>
      </c>
      <c r="B26" t="s">
        <v>467</v>
      </c>
      <c r="C26" t="s">
        <v>1528</v>
      </c>
      <c r="D26">
        <v>1</v>
      </c>
    </row>
    <row r="27" spans="1:4">
      <c r="A27">
        <v>1952</v>
      </c>
      <c r="B27" t="s">
        <v>3348</v>
      </c>
      <c r="C27" t="s">
        <v>1523</v>
      </c>
      <c r="D27">
        <v>0</v>
      </c>
    </row>
    <row r="28" spans="1:4">
      <c r="A28">
        <v>1952</v>
      </c>
      <c r="B28" t="s">
        <v>805</v>
      </c>
      <c r="C28" t="s">
        <v>7084</v>
      </c>
      <c r="D28">
        <v>0</v>
      </c>
    </row>
    <row r="29" spans="1:4">
      <c r="A29">
        <v>1952</v>
      </c>
      <c r="B29" t="s">
        <v>648</v>
      </c>
      <c r="C29" t="s">
        <v>11626</v>
      </c>
      <c r="D29">
        <v>0</v>
      </c>
    </row>
    <row r="30" spans="1:4">
      <c r="A30">
        <v>1952</v>
      </c>
      <c r="B30" t="s">
        <v>1399</v>
      </c>
      <c r="C30" t="s">
        <v>7073</v>
      </c>
      <c r="D30">
        <v>0</v>
      </c>
    </row>
    <row r="31" spans="1:4">
      <c r="A31">
        <v>1952</v>
      </c>
      <c r="B31" t="s">
        <v>15075</v>
      </c>
      <c r="C31" t="s">
        <v>11633</v>
      </c>
      <c r="D31">
        <v>0</v>
      </c>
    </row>
    <row r="32" spans="1:4">
      <c r="A32">
        <v>1952</v>
      </c>
      <c r="B32" t="s">
        <v>871</v>
      </c>
      <c r="C32" t="s">
        <v>1527</v>
      </c>
      <c r="D32">
        <v>0</v>
      </c>
    </row>
    <row r="33" spans="1:4">
      <c r="A33">
        <v>1952</v>
      </c>
      <c r="B33" t="s">
        <v>1253</v>
      </c>
      <c r="C33" t="s">
        <v>1519</v>
      </c>
      <c r="D33">
        <v>0</v>
      </c>
    </row>
    <row r="34" spans="1:4">
      <c r="A34">
        <v>1952</v>
      </c>
      <c r="B34" t="s">
        <v>15148</v>
      </c>
      <c r="C34" t="s">
        <v>1539</v>
      </c>
      <c r="D34">
        <v>0</v>
      </c>
    </row>
    <row r="35" spans="1:4">
      <c r="A35">
        <v>1952</v>
      </c>
      <c r="B35" t="s">
        <v>1013</v>
      </c>
      <c r="C35" t="s">
        <v>7133</v>
      </c>
      <c r="D35">
        <v>0</v>
      </c>
    </row>
    <row r="36" spans="1:4">
      <c r="A36">
        <v>1952</v>
      </c>
      <c r="B36" t="s">
        <v>3181</v>
      </c>
      <c r="C36" t="s">
        <v>1517</v>
      </c>
      <c r="D36">
        <v>0</v>
      </c>
    </row>
    <row r="37" spans="1:4">
      <c r="A37">
        <v>1952</v>
      </c>
      <c r="B37" t="s">
        <v>15076</v>
      </c>
      <c r="C37" t="s">
        <v>15077</v>
      </c>
      <c r="D37">
        <v>0</v>
      </c>
    </row>
    <row r="38" spans="1:4">
      <c r="A38">
        <v>1952</v>
      </c>
      <c r="B38" t="s">
        <v>1371</v>
      </c>
      <c r="C38" t="s">
        <v>11644</v>
      </c>
      <c r="D38">
        <v>0</v>
      </c>
    </row>
    <row r="39" spans="1:4">
      <c r="A39">
        <v>1952</v>
      </c>
      <c r="B39" t="s">
        <v>1492</v>
      </c>
      <c r="C39" t="s">
        <v>1521</v>
      </c>
      <c r="D39">
        <v>0</v>
      </c>
    </row>
    <row r="40" spans="1:4">
      <c r="A40">
        <v>1952</v>
      </c>
      <c r="B40" t="s">
        <v>11882</v>
      </c>
      <c r="C40" t="s">
        <v>15078</v>
      </c>
      <c r="D40">
        <v>0</v>
      </c>
    </row>
    <row r="41" spans="1:4">
      <c r="A41">
        <v>1952</v>
      </c>
      <c r="B41" t="s">
        <v>15074</v>
      </c>
      <c r="C41" t="s">
        <v>7076</v>
      </c>
      <c r="D41">
        <v>0</v>
      </c>
    </row>
    <row r="42" spans="1:4">
      <c r="A42">
        <v>1952</v>
      </c>
      <c r="B42" t="s">
        <v>15079</v>
      </c>
      <c r="C42" t="s">
        <v>7093</v>
      </c>
      <c r="D42">
        <v>0</v>
      </c>
    </row>
    <row r="43" spans="1:4">
      <c r="A43">
        <v>1952</v>
      </c>
      <c r="B43" t="s">
        <v>1312</v>
      </c>
      <c r="C43" t="s">
        <v>1520</v>
      </c>
      <c r="D43">
        <v>0</v>
      </c>
    </row>
    <row r="44" spans="1:4">
      <c r="A44">
        <v>1953</v>
      </c>
      <c r="B44" t="s">
        <v>1312</v>
      </c>
      <c r="C44" t="s">
        <v>20</v>
      </c>
      <c r="D44">
        <v>1</v>
      </c>
    </row>
    <row r="45" spans="1:4">
      <c r="A45">
        <v>1953</v>
      </c>
      <c r="B45" t="s">
        <v>15149</v>
      </c>
      <c r="C45" t="s">
        <v>7159</v>
      </c>
      <c r="D45">
        <v>0</v>
      </c>
    </row>
    <row r="46" spans="1:4">
      <c r="A46">
        <v>1953</v>
      </c>
      <c r="B46" t="s">
        <v>1251</v>
      </c>
      <c r="C46" t="s">
        <v>22</v>
      </c>
      <c r="D46">
        <v>0</v>
      </c>
    </row>
    <row r="47" spans="1:4">
      <c r="A47">
        <v>1953</v>
      </c>
      <c r="B47" t="s">
        <v>1764</v>
      </c>
      <c r="C47" t="s">
        <v>7166</v>
      </c>
      <c r="D47">
        <v>0</v>
      </c>
    </row>
    <row r="48" spans="1:4">
      <c r="A48">
        <v>1953</v>
      </c>
      <c r="B48" t="s">
        <v>1371</v>
      </c>
      <c r="C48" t="s">
        <v>21</v>
      </c>
      <c r="D48">
        <v>0</v>
      </c>
    </row>
    <row r="49" spans="1:4">
      <c r="A49">
        <v>1953</v>
      </c>
      <c r="B49" t="s">
        <v>15080</v>
      </c>
      <c r="C49" t="s">
        <v>1533</v>
      </c>
      <c r="D49">
        <v>0</v>
      </c>
    </row>
    <row r="50" spans="1:4">
      <c r="A50">
        <v>1953</v>
      </c>
      <c r="B50" t="s">
        <v>1311</v>
      </c>
      <c r="C50" t="s">
        <v>133</v>
      </c>
      <c r="D50">
        <v>0</v>
      </c>
    </row>
    <row r="51" spans="1:4">
      <c r="A51">
        <v>1953</v>
      </c>
      <c r="B51" t="s">
        <v>11882</v>
      </c>
      <c r="C51" t="s">
        <v>7226</v>
      </c>
      <c r="D51">
        <v>0</v>
      </c>
    </row>
    <row r="52" spans="1:4">
      <c r="A52">
        <v>1953</v>
      </c>
      <c r="B52" t="s">
        <v>1012</v>
      </c>
      <c r="C52" t="s">
        <v>24</v>
      </c>
      <c r="D52">
        <v>0</v>
      </c>
    </row>
    <row r="53" spans="1:4">
      <c r="A53">
        <v>1953</v>
      </c>
      <c r="B53" t="s">
        <v>1604</v>
      </c>
      <c r="C53" t="s">
        <v>1583</v>
      </c>
      <c r="D53">
        <v>0</v>
      </c>
    </row>
    <row r="54" spans="1:4">
      <c r="A54">
        <v>1953</v>
      </c>
      <c r="B54" t="s">
        <v>1072</v>
      </c>
      <c r="C54" t="s">
        <v>1576</v>
      </c>
      <c r="D54">
        <v>0</v>
      </c>
    </row>
    <row r="55" spans="1:4">
      <c r="A55">
        <v>1953</v>
      </c>
      <c r="B55" t="s">
        <v>521</v>
      </c>
      <c r="C55" t="s">
        <v>23</v>
      </c>
      <c r="D55">
        <v>0</v>
      </c>
    </row>
    <row r="56" spans="1:4">
      <c r="A56">
        <v>1954</v>
      </c>
      <c r="B56" t="s">
        <v>1253</v>
      </c>
      <c r="C56" t="s">
        <v>1629</v>
      </c>
      <c r="D56">
        <v>1</v>
      </c>
    </row>
    <row r="57" spans="1:4">
      <c r="A57">
        <v>1954</v>
      </c>
      <c r="B57" t="s">
        <v>805</v>
      </c>
      <c r="C57" t="s">
        <v>540</v>
      </c>
      <c r="D57">
        <v>0</v>
      </c>
    </row>
    <row r="58" spans="1:4">
      <c r="A58">
        <v>1954</v>
      </c>
      <c r="B58" t="s">
        <v>1252</v>
      </c>
      <c r="C58" t="s">
        <v>1628</v>
      </c>
      <c r="D58">
        <v>0</v>
      </c>
    </row>
    <row r="59" spans="1:4">
      <c r="A59">
        <v>1954</v>
      </c>
      <c r="B59" t="s">
        <v>4013</v>
      </c>
      <c r="C59" t="s">
        <v>7239</v>
      </c>
      <c r="D59">
        <v>0</v>
      </c>
    </row>
    <row r="60" spans="1:4">
      <c r="A60">
        <v>1954</v>
      </c>
      <c r="B60" t="s">
        <v>15149</v>
      </c>
      <c r="C60" t="s">
        <v>7246</v>
      </c>
      <c r="D60">
        <v>0</v>
      </c>
    </row>
    <row r="61" spans="1:4">
      <c r="A61">
        <v>1954</v>
      </c>
      <c r="B61" t="s">
        <v>15081</v>
      </c>
      <c r="C61" t="s">
        <v>7298</v>
      </c>
      <c r="D61">
        <v>0</v>
      </c>
    </row>
    <row r="62" spans="1:4">
      <c r="A62">
        <v>1954</v>
      </c>
      <c r="B62" t="s">
        <v>806</v>
      </c>
      <c r="C62" t="s">
        <v>7243</v>
      </c>
      <c r="D62">
        <v>0</v>
      </c>
    </row>
    <row r="63" spans="1:4">
      <c r="A63">
        <v>1954</v>
      </c>
      <c r="B63" t="s">
        <v>1013</v>
      </c>
      <c r="C63" t="s">
        <v>15082</v>
      </c>
      <c r="D63">
        <v>0</v>
      </c>
    </row>
    <row r="64" spans="1:4">
      <c r="A64">
        <v>1954</v>
      </c>
      <c r="B64" t="s">
        <v>11934</v>
      </c>
      <c r="C64" t="s">
        <v>7245</v>
      </c>
      <c r="D64">
        <v>0</v>
      </c>
    </row>
    <row r="65" spans="1:4">
      <c r="A65">
        <v>1954</v>
      </c>
      <c r="B65" t="s">
        <v>1311</v>
      </c>
      <c r="C65" t="s">
        <v>7241</v>
      </c>
      <c r="D65">
        <v>0</v>
      </c>
    </row>
    <row r="66" spans="1:4">
      <c r="A66">
        <v>1954</v>
      </c>
      <c r="B66" t="s">
        <v>1044</v>
      </c>
      <c r="C66" t="s">
        <v>1630</v>
      </c>
      <c r="D66">
        <v>0</v>
      </c>
    </row>
    <row r="67" spans="1:4">
      <c r="A67">
        <v>1954</v>
      </c>
      <c r="B67" t="s">
        <v>15083</v>
      </c>
      <c r="C67" t="s">
        <v>15084</v>
      </c>
      <c r="D67">
        <v>0</v>
      </c>
    </row>
    <row r="68" spans="1:4">
      <c r="A68">
        <v>1954</v>
      </c>
      <c r="B68" t="s">
        <v>1369</v>
      </c>
      <c r="C68" t="s">
        <v>1649</v>
      </c>
      <c r="D68">
        <v>0</v>
      </c>
    </row>
    <row r="69" spans="1:4">
      <c r="A69">
        <v>1954</v>
      </c>
      <c r="B69" t="s">
        <v>879</v>
      </c>
      <c r="C69" t="s">
        <v>1644</v>
      </c>
      <c r="D69">
        <v>0</v>
      </c>
    </row>
    <row r="70" spans="1:4">
      <c r="A70">
        <v>1954</v>
      </c>
      <c r="B70" t="s">
        <v>1072</v>
      </c>
      <c r="C70" t="s">
        <v>1641</v>
      </c>
      <c r="D70">
        <v>0</v>
      </c>
    </row>
    <row r="71" spans="1:4">
      <c r="A71">
        <v>1955</v>
      </c>
      <c r="B71" t="s">
        <v>1710</v>
      </c>
      <c r="C71" t="s">
        <v>26</v>
      </c>
      <c r="D71">
        <v>1</v>
      </c>
    </row>
    <row r="72" spans="1:4">
      <c r="A72">
        <v>1955</v>
      </c>
      <c r="B72" t="s">
        <v>1725</v>
      </c>
      <c r="C72" t="s">
        <v>7315</v>
      </c>
      <c r="D72">
        <v>0</v>
      </c>
    </row>
    <row r="73" spans="1:4">
      <c r="A73">
        <v>1955</v>
      </c>
      <c r="B73" t="s">
        <v>467</v>
      </c>
      <c r="C73" t="s">
        <v>15085</v>
      </c>
      <c r="D73">
        <v>0</v>
      </c>
    </row>
    <row r="74" spans="1:4">
      <c r="A74">
        <v>1955</v>
      </c>
      <c r="B74" t="s">
        <v>1253</v>
      </c>
      <c r="C74" t="s">
        <v>1685</v>
      </c>
      <c r="D74">
        <v>0</v>
      </c>
    </row>
    <row r="75" spans="1:4">
      <c r="A75">
        <v>1955</v>
      </c>
      <c r="B75" t="s">
        <v>1251</v>
      </c>
      <c r="C75" t="s">
        <v>7356</v>
      </c>
      <c r="D75">
        <v>0</v>
      </c>
    </row>
    <row r="76" spans="1:4">
      <c r="A76">
        <v>1955</v>
      </c>
      <c r="B76" t="s">
        <v>1711</v>
      </c>
      <c r="C76" t="s">
        <v>28</v>
      </c>
      <c r="D76">
        <v>0</v>
      </c>
    </row>
    <row r="77" spans="1:4">
      <c r="A77">
        <v>1955</v>
      </c>
      <c r="B77" t="s">
        <v>15080</v>
      </c>
      <c r="C77" t="s">
        <v>29</v>
      </c>
      <c r="D77">
        <v>0</v>
      </c>
    </row>
    <row r="78" spans="1:4">
      <c r="A78">
        <v>1955</v>
      </c>
      <c r="B78" t="s">
        <v>1813</v>
      </c>
      <c r="C78" t="s">
        <v>7330</v>
      </c>
      <c r="D78">
        <v>0</v>
      </c>
    </row>
    <row r="79" spans="1:4">
      <c r="A79">
        <v>1955</v>
      </c>
      <c r="B79" t="s">
        <v>1709</v>
      </c>
      <c r="C79" t="s">
        <v>1687</v>
      </c>
      <c r="D79">
        <v>0</v>
      </c>
    </row>
    <row r="80" spans="1:4">
      <c r="A80">
        <v>1955</v>
      </c>
      <c r="B80" t="s">
        <v>15079</v>
      </c>
      <c r="C80" t="s">
        <v>1683</v>
      </c>
      <c r="D80">
        <v>0</v>
      </c>
    </row>
    <row r="81" spans="1:4">
      <c r="A81">
        <v>1955</v>
      </c>
      <c r="B81" t="s">
        <v>1072</v>
      </c>
      <c r="C81" t="s">
        <v>11691</v>
      </c>
      <c r="D81">
        <v>0</v>
      </c>
    </row>
    <row r="82" spans="1:4">
      <c r="A82">
        <v>1956</v>
      </c>
      <c r="B82" t="s">
        <v>1012</v>
      </c>
      <c r="C82" t="s">
        <v>1736</v>
      </c>
      <c r="D82">
        <v>1</v>
      </c>
    </row>
    <row r="83" spans="1:4">
      <c r="A83">
        <v>1956</v>
      </c>
      <c r="B83" t="s">
        <v>1763</v>
      </c>
      <c r="C83" t="s">
        <v>7378</v>
      </c>
      <c r="D83">
        <v>0</v>
      </c>
    </row>
    <row r="84" spans="1:4">
      <c r="A84">
        <v>1956</v>
      </c>
      <c r="B84" t="s">
        <v>911</v>
      </c>
      <c r="C84" t="s">
        <v>14237</v>
      </c>
      <c r="D84">
        <v>0</v>
      </c>
    </row>
    <row r="85" spans="1:4">
      <c r="A85">
        <v>1956</v>
      </c>
      <c r="B85" t="s">
        <v>1711</v>
      </c>
      <c r="C85" t="s">
        <v>1741</v>
      </c>
      <c r="D85">
        <v>0</v>
      </c>
    </row>
    <row r="86" spans="1:4">
      <c r="A86">
        <v>1956</v>
      </c>
      <c r="B86" t="s">
        <v>15080</v>
      </c>
      <c r="C86" t="s">
        <v>11721</v>
      </c>
      <c r="D86">
        <v>0</v>
      </c>
    </row>
    <row r="87" spans="1:4">
      <c r="A87">
        <v>1956</v>
      </c>
      <c r="B87" t="s">
        <v>233</v>
      </c>
      <c r="C87" t="s">
        <v>7384</v>
      </c>
      <c r="D87">
        <v>0</v>
      </c>
    </row>
    <row r="88" spans="1:4">
      <c r="A88">
        <v>1956</v>
      </c>
      <c r="B88" t="s">
        <v>879</v>
      </c>
      <c r="C88" t="s">
        <v>7406</v>
      </c>
      <c r="D88">
        <v>0</v>
      </c>
    </row>
    <row r="89" spans="1:4">
      <c r="A89">
        <v>1956</v>
      </c>
      <c r="B89" t="s">
        <v>521</v>
      </c>
      <c r="C89" t="s">
        <v>1743</v>
      </c>
      <c r="D89">
        <v>0</v>
      </c>
    </row>
    <row r="90" spans="1:4">
      <c r="A90">
        <v>1957</v>
      </c>
      <c r="B90" t="s">
        <v>1197</v>
      </c>
      <c r="C90" t="s">
        <v>31</v>
      </c>
      <c r="D90">
        <v>1</v>
      </c>
    </row>
    <row r="91" spans="1:4">
      <c r="A91">
        <v>1957</v>
      </c>
      <c r="B91" t="s">
        <v>805</v>
      </c>
      <c r="C91" t="s">
        <v>7513</v>
      </c>
      <c r="D91">
        <v>0</v>
      </c>
    </row>
    <row r="92" spans="1:4">
      <c r="A92">
        <v>1957</v>
      </c>
      <c r="B92" t="s">
        <v>4013</v>
      </c>
      <c r="C92" t="s">
        <v>7466</v>
      </c>
      <c r="D92">
        <v>0</v>
      </c>
    </row>
    <row r="93" spans="1:4">
      <c r="A93">
        <v>1957</v>
      </c>
      <c r="B93" t="s">
        <v>6813</v>
      </c>
      <c r="C93" t="s">
        <v>11760</v>
      </c>
      <c r="D93">
        <v>0</v>
      </c>
    </row>
    <row r="94" spans="1:4">
      <c r="A94">
        <v>1957</v>
      </c>
      <c r="B94" t="s">
        <v>911</v>
      </c>
      <c r="C94" t="s">
        <v>1797</v>
      </c>
      <c r="D94">
        <v>0</v>
      </c>
    </row>
    <row r="95" spans="1:4">
      <c r="A95">
        <v>1957</v>
      </c>
      <c r="B95" t="s">
        <v>1253</v>
      </c>
      <c r="C95" t="s">
        <v>15086</v>
      </c>
      <c r="D95">
        <v>0</v>
      </c>
    </row>
    <row r="96" spans="1:4">
      <c r="A96">
        <v>1957</v>
      </c>
      <c r="B96" t="s">
        <v>1856</v>
      </c>
      <c r="C96" t="s">
        <v>15087</v>
      </c>
      <c r="D96">
        <v>0</v>
      </c>
    </row>
    <row r="97" spans="1:4">
      <c r="A97">
        <v>1957</v>
      </c>
      <c r="B97" t="s">
        <v>11934</v>
      </c>
      <c r="C97" t="s">
        <v>15088</v>
      </c>
      <c r="D97">
        <v>0</v>
      </c>
    </row>
    <row r="98" spans="1:4">
      <c r="A98">
        <v>1957</v>
      </c>
      <c r="B98" t="s">
        <v>582</v>
      </c>
      <c r="C98" t="s">
        <v>7474</v>
      </c>
      <c r="D98">
        <v>0</v>
      </c>
    </row>
    <row r="99" spans="1:4">
      <c r="A99">
        <v>1957</v>
      </c>
      <c r="B99" t="s">
        <v>2050</v>
      </c>
      <c r="C99" t="s">
        <v>15089</v>
      </c>
      <c r="D99">
        <v>0</v>
      </c>
    </row>
    <row r="100" spans="1:4">
      <c r="A100">
        <v>1957</v>
      </c>
      <c r="B100" t="s">
        <v>1709</v>
      </c>
      <c r="C100" t="s">
        <v>7485</v>
      </c>
      <c r="D100">
        <v>0</v>
      </c>
    </row>
    <row r="101" spans="1:4">
      <c r="A101">
        <v>1957</v>
      </c>
      <c r="B101" t="s">
        <v>1312</v>
      </c>
      <c r="C101" t="s">
        <v>1790</v>
      </c>
      <c r="D101">
        <v>0</v>
      </c>
    </row>
    <row r="102" spans="1:4">
      <c r="A102">
        <v>1958</v>
      </c>
      <c r="B102" t="s">
        <v>1492</v>
      </c>
      <c r="C102" t="s">
        <v>7530</v>
      </c>
      <c r="D102">
        <v>1</v>
      </c>
    </row>
    <row r="103" spans="1:4">
      <c r="A103">
        <v>1958</v>
      </c>
      <c r="B103" t="s">
        <v>15150</v>
      </c>
      <c r="C103" t="s">
        <v>7541</v>
      </c>
      <c r="D103">
        <v>0</v>
      </c>
    </row>
    <row r="104" spans="1:4">
      <c r="A104">
        <v>1958</v>
      </c>
      <c r="B104" t="s">
        <v>1725</v>
      </c>
      <c r="C104" t="s">
        <v>1837</v>
      </c>
      <c r="D104">
        <v>0</v>
      </c>
    </row>
    <row r="105" spans="1:4">
      <c r="A105">
        <v>1958</v>
      </c>
      <c r="B105" t="s">
        <v>11607</v>
      </c>
      <c r="C105" t="s">
        <v>7550</v>
      </c>
      <c r="D105">
        <v>0</v>
      </c>
    </row>
    <row r="106" spans="1:4">
      <c r="A106">
        <v>1958</v>
      </c>
      <c r="B106" t="s">
        <v>1252</v>
      </c>
      <c r="C106" t="s">
        <v>7539</v>
      </c>
      <c r="D106">
        <v>0</v>
      </c>
    </row>
    <row r="107" spans="1:4">
      <c r="A107">
        <v>1958</v>
      </c>
      <c r="B107" t="s">
        <v>11643</v>
      </c>
      <c r="C107" t="s">
        <v>15090</v>
      </c>
      <c r="D107">
        <v>0</v>
      </c>
    </row>
    <row r="108" spans="1:4">
      <c r="A108">
        <v>1958</v>
      </c>
      <c r="B108" t="s">
        <v>806</v>
      </c>
      <c r="C108" t="s">
        <v>7584</v>
      </c>
      <c r="D108">
        <v>0</v>
      </c>
    </row>
    <row r="109" spans="1:4">
      <c r="A109">
        <v>1958</v>
      </c>
      <c r="B109" t="s">
        <v>2098</v>
      </c>
      <c r="C109" t="s">
        <v>15091</v>
      </c>
      <c r="D109">
        <v>0</v>
      </c>
    </row>
    <row r="110" spans="1:4">
      <c r="A110">
        <v>1958</v>
      </c>
      <c r="B110" t="s">
        <v>1044</v>
      </c>
      <c r="C110" t="s">
        <v>1841</v>
      </c>
      <c r="D110">
        <v>0</v>
      </c>
    </row>
    <row r="111" spans="1:4">
      <c r="A111">
        <v>1958</v>
      </c>
      <c r="B111" t="s">
        <v>521</v>
      </c>
      <c r="C111" t="s">
        <v>1839</v>
      </c>
      <c r="D111">
        <v>0</v>
      </c>
    </row>
    <row r="112" spans="1:4">
      <c r="A112">
        <v>1959</v>
      </c>
      <c r="B112" t="s">
        <v>521</v>
      </c>
      <c r="C112" t="s">
        <v>36</v>
      </c>
      <c r="D112">
        <v>1</v>
      </c>
    </row>
    <row r="113" spans="1:4">
      <c r="A113">
        <v>1959</v>
      </c>
      <c r="B113" t="s">
        <v>15092</v>
      </c>
      <c r="C113" t="s">
        <v>15093</v>
      </c>
      <c r="D113">
        <v>0</v>
      </c>
    </row>
    <row r="114" spans="1:4">
      <c r="A114">
        <v>1959</v>
      </c>
      <c r="B114" t="s">
        <v>444</v>
      </c>
      <c r="C114" t="s">
        <v>7612</v>
      </c>
      <c r="D114">
        <v>0</v>
      </c>
    </row>
    <row r="115" spans="1:4">
      <c r="A115">
        <v>1959</v>
      </c>
      <c r="B115" t="s">
        <v>11643</v>
      </c>
      <c r="C115" t="s">
        <v>15094</v>
      </c>
      <c r="D115">
        <v>0</v>
      </c>
    </row>
    <row r="116" spans="1:4">
      <c r="A116">
        <v>1959</v>
      </c>
      <c r="B116" t="s">
        <v>467</v>
      </c>
      <c r="C116" t="s">
        <v>15095</v>
      </c>
      <c r="D116">
        <v>0</v>
      </c>
    </row>
    <row r="117" spans="1:4">
      <c r="A117">
        <v>1959</v>
      </c>
      <c r="B117" t="s">
        <v>871</v>
      </c>
      <c r="C117" t="s">
        <v>11811</v>
      </c>
      <c r="D117">
        <v>0</v>
      </c>
    </row>
    <row r="118" spans="1:4">
      <c r="A118">
        <v>1959</v>
      </c>
      <c r="B118" t="s">
        <v>806</v>
      </c>
      <c r="C118" t="s">
        <v>7596</v>
      </c>
      <c r="D118">
        <v>0</v>
      </c>
    </row>
    <row r="119" spans="1:4">
      <c r="A119">
        <v>1959</v>
      </c>
      <c r="B119" t="s">
        <v>582</v>
      </c>
      <c r="C119" t="s">
        <v>15096</v>
      </c>
      <c r="D119">
        <v>0</v>
      </c>
    </row>
    <row r="120" spans="1:4">
      <c r="A120">
        <v>1959</v>
      </c>
      <c r="B120" t="s">
        <v>1073</v>
      </c>
      <c r="C120" t="s">
        <v>35</v>
      </c>
      <c r="D120">
        <v>0</v>
      </c>
    </row>
    <row r="121" spans="1:4">
      <c r="A121">
        <v>1959</v>
      </c>
      <c r="B121" t="s">
        <v>15097</v>
      </c>
      <c r="C121" t="s">
        <v>1883</v>
      </c>
      <c r="D121">
        <v>0</v>
      </c>
    </row>
    <row r="122" spans="1:4">
      <c r="A122">
        <v>1959</v>
      </c>
      <c r="B122" t="s">
        <v>1012</v>
      </c>
      <c r="C122" t="s">
        <v>37</v>
      </c>
      <c r="D122">
        <v>0</v>
      </c>
    </row>
    <row r="123" spans="1:4">
      <c r="A123">
        <v>1959</v>
      </c>
      <c r="B123" t="s">
        <v>1072</v>
      </c>
      <c r="C123" t="s">
        <v>1870</v>
      </c>
      <c r="D123">
        <v>0</v>
      </c>
    </row>
    <row r="124" spans="1:4">
      <c r="A124">
        <v>1959</v>
      </c>
      <c r="B124" t="s">
        <v>1312</v>
      </c>
      <c r="C124" t="s">
        <v>38</v>
      </c>
      <c r="D124">
        <v>0</v>
      </c>
    </row>
    <row r="125" spans="1:4">
      <c r="A125">
        <v>1960</v>
      </c>
      <c r="B125" t="s">
        <v>1072</v>
      </c>
      <c r="C125" t="s">
        <v>1915</v>
      </c>
      <c r="D125">
        <v>1</v>
      </c>
    </row>
    <row r="126" spans="1:4">
      <c r="A126">
        <v>1960</v>
      </c>
      <c r="B126" t="s">
        <v>1725</v>
      </c>
      <c r="C126" t="s">
        <v>1914</v>
      </c>
      <c r="D126">
        <v>0</v>
      </c>
    </row>
    <row r="127" spans="1:4">
      <c r="A127">
        <v>1960</v>
      </c>
      <c r="B127" t="s">
        <v>15098</v>
      </c>
      <c r="C127" t="s">
        <v>1925</v>
      </c>
      <c r="D127">
        <v>0</v>
      </c>
    </row>
    <row r="128" spans="1:4">
      <c r="A128">
        <v>1960</v>
      </c>
      <c r="B128" t="s">
        <v>12224</v>
      </c>
      <c r="C128" t="s">
        <v>15099</v>
      </c>
      <c r="D128">
        <v>0</v>
      </c>
    </row>
    <row r="129" spans="1:4">
      <c r="A129">
        <v>1960</v>
      </c>
      <c r="B129" t="s">
        <v>1764</v>
      </c>
      <c r="C129" t="s">
        <v>7675</v>
      </c>
      <c r="D129">
        <v>0</v>
      </c>
    </row>
    <row r="130" spans="1:4">
      <c r="A130">
        <v>1960</v>
      </c>
      <c r="B130" t="s">
        <v>1710</v>
      </c>
      <c r="C130" t="s">
        <v>1933</v>
      </c>
      <c r="D130">
        <v>0</v>
      </c>
    </row>
    <row r="131" spans="1:4">
      <c r="A131">
        <v>1960</v>
      </c>
      <c r="B131" t="s">
        <v>1370</v>
      </c>
      <c r="C131" t="s">
        <v>11885</v>
      </c>
      <c r="D131">
        <v>0</v>
      </c>
    </row>
    <row r="132" spans="1:4">
      <c r="A132">
        <v>1960</v>
      </c>
      <c r="B132" t="s">
        <v>15100</v>
      </c>
      <c r="C132" t="s">
        <v>11914</v>
      </c>
      <c r="D132">
        <v>0</v>
      </c>
    </row>
    <row r="133" spans="1:4">
      <c r="A133">
        <v>1960</v>
      </c>
      <c r="B133" t="s">
        <v>1604</v>
      </c>
      <c r="C133" t="s">
        <v>15101</v>
      </c>
      <c r="D133">
        <v>0</v>
      </c>
    </row>
    <row r="134" spans="1:4">
      <c r="A134">
        <v>1961</v>
      </c>
      <c r="B134" t="s">
        <v>15151</v>
      </c>
      <c r="C134" t="s">
        <v>44</v>
      </c>
      <c r="D134">
        <v>1</v>
      </c>
    </row>
    <row r="135" spans="1:4">
      <c r="A135">
        <v>1961</v>
      </c>
      <c r="B135" t="s">
        <v>1459</v>
      </c>
      <c r="C135" t="s">
        <v>7791</v>
      </c>
      <c r="D135">
        <v>0</v>
      </c>
    </row>
    <row r="136" spans="1:4">
      <c r="A136">
        <v>1961</v>
      </c>
      <c r="B136" t="s">
        <v>444</v>
      </c>
      <c r="C136" t="s">
        <v>1971</v>
      </c>
      <c r="D136">
        <v>0</v>
      </c>
    </row>
    <row r="137" spans="1:4">
      <c r="A137">
        <v>1961</v>
      </c>
      <c r="B137" t="s">
        <v>1891</v>
      </c>
      <c r="C137" t="s">
        <v>15102</v>
      </c>
      <c r="D137">
        <v>0</v>
      </c>
    </row>
    <row r="138" spans="1:4">
      <c r="A138">
        <v>1961</v>
      </c>
      <c r="B138" t="s">
        <v>2150</v>
      </c>
      <c r="C138" t="s">
        <v>1977</v>
      </c>
      <c r="D138">
        <v>0</v>
      </c>
    </row>
    <row r="139" spans="1:4">
      <c r="A139">
        <v>1961</v>
      </c>
      <c r="B139" t="s">
        <v>911</v>
      </c>
      <c r="C139" t="s">
        <v>15103</v>
      </c>
      <c r="D139">
        <v>0</v>
      </c>
    </row>
    <row r="140" spans="1:4">
      <c r="A140">
        <v>1961</v>
      </c>
      <c r="B140" t="s">
        <v>1253</v>
      </c>
      <c r="C140" t="s">
        <v>1978</v>
      </c>
      <c r="D140">
        <v>0</v>
      </c>
    </row>
    <row r="141" spans="1:4">
      <c r="A141">
        <v>1961</v>
      </c>
      <c r="B141" t="s">
        <v>1251</v>
      </c>
      <c r="C141" t="s">
        <v>7745</v>
      </c>
      <c r="D141">
        <v>0</v>
      </c>
    </row>
    <row r="142" spans="1:4">
      <c r="A142">
        <v>1961</v>
      </c>
      <c r="B142" t="s">
        <v>1856</v>
      </c>
      <c r="C142" t="s">
        <v>43</v>
      </c>
      <c r="D142">
        <v>0</v>
      </c>
    </row>
    <row r="143" spans="1:4">
      <c r="A143">
        <v>1961</v>
      </c>
      <c r="B143" t="s">
        <v>11865</v>
      </c>
      <c r="C143" t="s">
        <v>11908</v>
      </c>
      <c r="D143">
        <v>0</v>
      </c>
    </row>
    <row r="144" spans="1:4">
      <c r="A144">
        <v>1961</v>
      </c>
      <c r="B144" t="s">
        <v>944</v>
      </c>
      <c r="C144" t="s">
        <v>7790</v>
      </c>
      <c r="D144">
        <v>0</v>
      </c>
    </row>
    <row r="145" spans="1:4">
      <c r="A145">
        <v>1961</v>
      </c>
      <c r="B145" t="s">
        <v>1711</v>
      </c>
      <c r="C145" t="s">
        <v>40</v>
      </c>
      <c r="D145">
        <v>0</v>
      </c>
    </row>
    <row r="146" spans="1:4">
      <c r="A146">
        <v>1961</v>
      </c>
      <c r="B146" t="s">
        <v>11934</v>
      </c>
      <c r="C146" t="s">
        <v>7743</v>
      </c>
      <c r="D146">
        <v>0</v>
      </c>
    </row>
    <row r="147" spans="1:4">
      <c r="A147">
        <v>1961</v>
      </c>
      <c r="B147" t="s">
        <v>2050</v>
      </c>
      <c r="C147" t="s">
        <v>15104</v>
      </c>
      <c r="D147">
        <v>0</v>
      </c>
    </row>
    <row r="148" spans="1:4">
      <c r="A148">
        <v>1961</v>
      </c>
      <c r="B148" t="s">
        <v>15105</v>
      </c>
      <c r="C148" t="s">
        <v>11923</v>
      </c>
      <c r="D148">
        <v>0</v>
      </c>
    </row>
    <row r="149" spans="1:4">
      <c r="A149">
        <v>1961</v>
      </c>
      <c r="B149" t="s">
        <v>2152</v>
      </c>
      <c r="C149" t="s">
        <v>7788</v>
      </c>
      <c r="D149">
        <v>0</v>
      </c>
    </row>
    <row r="150" spans="1:4">
      <c r="A150">
        <v>1961</v>
      </c>
      <c r="B150" t="s">
        <v>1465</v>
      </c>
      <c r="C150" t="s">
        <v>15106</v>
      </c>
      <c r="D150">
        <v>0</v>
      </c>
    </row>
    <row r="151" spans="1:4">
      <c r="A151">
        <v>1961</v>
      </c>
      <c r="B151" t="s">
        <v>521</v>
      </c>
      <c r="C151" t="s">
        <v>1979</v>
      </c>
      <c r="D151">
        <v>0</v>
      </c>
    </row>
    <row r="152" spans="1:4">
      <c r="A152">
        <v>1962</v>
      </c>
      <c r="B152" t="s">
        <v>1197</v>
      </c>
      <c r="C152" t="s">
        <v>2023</v>
      </c>
      <c r="D152">
        <v>1</v>
      </c>
    </row>
    <row r="153" spans="1:4">
      <c r="A153">
        <v>1962</v>
      </c>
      <c r="B153" t="s">
        <v>15107</v>
      </c>
      <c r="C153" t="s">
        <v>2028</v>
      </c>
      <c r="D153">
        <v>0</v>
      </c>
    </row>
    <row r="154" spans="1:4">
      <c r="A154">
        <v>1962</v>
      </c>
      <c r="B154" t="s">
        <v>15108</v>
      </c>
      <c r="C154" t="s">
        <v>7810</v>
      </c>
      <c r="D154">
        <v>0</v>
      </c>
    </row>
    <row r="155" spans="1:4">
      <c r="A155">
        <v>1962</v>
      </c>
      <c r="B155" t="s">
        <v>2151</v>
      </c>
      <c r="C155" t="s">
        <v>7823</v>
      </c>
      <c r="D155">
        <v>0</v>
      </c>
    </row>
    <row r="156" spans="1:4">
      <c r="A156">
        <v>1962</v>
      </c>
      <c r="B156" t="s">
        <v>226</v>
      </c>
      <c r="C156" t="s">
        <v>450</v>
      </c>
      <c r="D156">
        <v>0</v>
      </c>
    </row>
    <row r="157" spans="1:4">
      <c r="A157">
        <v>1962</v>
      </c>
      <c r="B157" t="s">
        <v>2050</v>
      </c>
      <c r="C157" t="s">
        <v>2024</v>
      </c>
      <c r="D157">
        <v>0</v>
      </c>
    </row>
    <row r="158" spans="1:4">
      <c r="A158">
        <v>1962</v>
      </c>
      <c r="B158" t="s">
        <v>12022</v>
      </c>
      <c r="C158" t="s">
        <v>15109</v>
      </c>
      <c r="D158">
        <v>0</v>
      </c>
    </row>
    <row r="159" spans="1:4">
      <c r="A159">
        <v>1962</v>
      </c>
      <c r="B159" t="s">
        <v>2049</v>
      </c>
      <c r="C159" t="s">
        <v>2034</v>
      </c>
      <c r="D159">
        <v>0</v>
      </c>
    </row>
    <row r="160" spans="1:4">
      <c r="A160">
        <v>1962</v>
      </c>
      <c r="B160" t="s">
        <v>2099</v>
      </c>
      <c r="C160" t="s">
        <v>11018</v>
      </c>
      <c r="D160">
        <v>0</v>
      </c>
    </row>
    <row r="161" spans="1:4">
      <c r="A161">
        <v>1963</v>
      </c>
      <c r="B161" t="s">
        <v>2099</v>
      </c>
      <c r="C161" t="s">
        <v>49</v>
      </c>
      <c r="D161">
        <v>1</v>
      </c>
    </row>
    <row r="162" spans="1:4">
      <c r="A162">
        <v>1963</v>
      </c>
      <c r="B162" t="s">
        <v>1992</v>
      </c>
      <c r="C162" t="s">
        <v>7895</v>
      </c>
      <c r="D162">
        <v>0</v>
      </c>
    </row>
    <row r="163" spans="1:4">
      <c r="A163">
        <v>1963</v>
      </c>
      <c r="B163" t="s">
        <v>1253</v>
      </c>
      <c r="C163" t="s">
        <v>7889</v>
      </c>
      <c r="D163">
        <v>0</v>
      </c>
    </row>
    <row r="164" spans="1:4">
      <c r="A164">
        <v>1963</v>
      </c>
      <c r="B164" t="s">
        <v>12022</v>
      </c>
      <c r="C164" t="s">
        <v>48</v>
      </c>
      <c r="D164">
        <v>0</v>
      </c>
    </row>
    <row r="165" spans="1:4">
      <c r="A165">
        <v>1963</v>
      </c>
      <c r="B165" t="s">
        <v>2098</v>
      </c>
      <c r="C165" t="s">
        <v>2073</v>
      </c>
      <c r="D165">
        <v>0</v>
      </c>
    </row>
    <row r="166" spans="1:4">
      <c r="A166">
        <v>1964</v>
      </c>
      <c r="B166" t="s">
        <v>805</v>
      </c>
      <c r="C166" t="s">
        <v>2117</v>
      </c>
      <c r="D166">
        <v>1</v>
      </c>
    </row>
    <row r="167" spans="1:4">
      <c r="A167">
        <v>1964</v>
      </c>
      <c r="B167" t="s">
        <v>2150</v>
      </c>
      <c r="C167" t="s">
        <v>2116</v>
      </c>
      <c r="D167">
        <v>0</v>
      </c>
    </row>
    <row r="168" spans="1:4">
      <c r="A168">
        <v>1964</v>
      </c>
      <c r="B168" t="s">
        <v>911</v>
      </c>
      <c r="C168" t="s">
        <v>2137</v>
      </c>
      <c r="D168">
        <v>0</v>
      </c>
    </row>
    <row r="169" spans="1:4">
      <c r="A169">
        <v>1964</v>
      </c>
      <c r="B169" t="s">
        <v>2151</v>
      </c>
      <c r="C169" t="s">
        <v>2120</v>
      </c>
      <c r="D169">
        <v>0</v>
      </c>
    </row>
    <row r="170" spans="1:4">
      <c r="A170">
        <v>1964</v>
      </c>
      <c r="B170" t="s">
        <v>2152</v>
      </c>
      <c r="C170" t="s">
        <v>2128</v>
      </c>
      <c r="D170">
        <v>0</v>
      </c>
    </row>
    <row r="171" spans="1:4">
      <c r="A171">
        <v>1965</v>
      </c>
      <c r="B171" t="s">
        <v>879</v>
      </c>
      <c r="C171" t="s">
        <v>53</v>
      </c>
      <c r="D171">
        <v>1</v>
      </c>
    </row>
    <row r="172" spans="1:4">
      <c r="A172">
        <v>1965</v>
      </c>
      <c r="B172" t="s">
        <v>15110</v>
      </c>
      <c r="C172" t="s">
        <v>11056</v>
      </c>
      <c r="D172">
        <v>0</v>
      </c>
    </row>
    <row r="173" spans="1:4">
      <c r="A173">
        <v>1965</v>
      </c>
      <c r="B173" t="s">
        <v>1814</v>
      </c>
      <c r="C173" t="s">
        <v>2174</v>
      </c>
      <c r="D173">
        <v>0</v>
      </c>
    </row>
    <row r="174" spans="1:4">
      <c r="A174">
        <v>1965</v>
      </c>
      <c r="B174" t="s">
        <v>2199</v>
      </c>
      <c r="C174" t="s">
        <v>50</v>
      </c>
      <c r="D174">
        <v>0</v>
      </c>
    </row>
    <row r="175" spans="1:4">
      <c r="A175">
        <v>1965</v>
      </c>
      <c r="B175" t="s">
        <v>15111</v>
      </c>
      <c r="C175" t="s">
        <v>2172</v>
      </c>
      <c r="D175">
        <v>0</v>
      </c>
    </row>
    <row r="176" spans="1:4">
      <c r="A176">
        <v>1966</v>
      </c>
      <c r="B176" t="s">
        <v>1312</v>
      </c>
      <c r="C176" t="s">
        <v>2228</v>
      </c>
      <c r="D176">
        <v>1</v>
      </c>
    </row>
    <row r="177" spans="1:4">
      <c r="A177">
        <v>1966</v>
      </c>
      <c r="B177" t="s">
        <v>1725</v>
      </c>
      <c r="C177" t="s">
        <v>8134</v>
      </c>
      <c r="D177">
        <v>0</v>
      </c>
    </row>
    <row r="178" spans="1:4">
      <c r="A178">
        <v>1966</v>
      </c>
      <c r="B178" t="s">
        <v>11999</v>
      </c>
      <c r="C178" t="s">
        <v>8160</v>
      </c>
      <c r="D178">
        <v>0</v>
      </c>
    </row>
    <row r="179" spans="1:4">
      <c r="A179">
        <v>1966</v>
      </c>
      <c r="B179" t="s">
        <v>12224</v>
      </c>
      <c r="C179" t="s">
        <v>2224</v>
      </c>
      <c r="D179">
        <v>0</v>
      </c>
    </row>
    <row r="180" spans="1:4">
      <c r="A180">
        <v>1966</v>
      </c>
      <c r="B180" t="s">
        <v>15112</v>
      </c>
      <c r="C180" t="s">
        <v>8141</v>
      </c>
      <c r="D180">
        <v>0</v>
      </c>
    </row>
    <row r="181" spans="1:4">
      <c r="A181">
        <v>1966</v>
      </c>
      <c r="B181" t="s">
        <v>2297</v>
      </c>
      <c r="C181" t="s">
        <v>15113</v>
      </c>
      <c r="D181">
        <v>0</v>
      </c>
    </row>
    <row r="182" spans="1:4">
      <c r="A182">
        <v>1966</v>
      </c>
      <c r="B182" t="s">
        <v>2257</v>
      </c>
      <c r="C182" t="s">
        <v>2236</v>
      </c>
      <c r="D182">
        <v>0</v>
      </c>
    </row>
    <row r="183" spans="1:4">
      <c r="A183">
        <v>1966</v>
      </c>
      <c r="B183" t="s">
        <v>15114</v>
      </c>
      <c r="C183" t="s">
        <v>2230</v>
      </c>
      <c r="D183">
        <v>0</v>
      </c>
    </row>
    <row r="184" spans="1:4">
      <c r="A184">
        <v>1966</v>
      </c>
      <c r="B184" t="s">
        <v>2258</v>
      </c>
      <c r="C184" t="s">
        <v>2222</v>
      </c>
      <c r="D184">
        <v>0</v>
      </c>
    </row>
    <row r="185" spans="1:4">
      <c r="A185">
        <v>1966</v>
      </c>
      <c r="B185" t="s">
        <v>879</v>
      </c>
      <c r="C185" t="s">
        <v>2226</v>
      </c>
      <c r="D185">
        <v>0</v>
      </c>
    </row>
    <row r="186" spans="1:4">
      <c r="A186">
        <v>1967</v>
      </c>
      <c r="B186" t="s">
        <v>2258</v>
      </c>
      <c r="C186" t="s">
        <v>57</v>
      </c>
      <c r="D186">
        <v>1</v>
      </c>
    </row>
    <row r="187" spans="1:4">
      <c r="A187">
        <v>1967</v>
      </c>
      <c r="B187" t="s">
        <v>15107</v>
      </c>
      <c r="C187" t="s">
        <v>2280</v>
      </c>
      <c r="D187">
        <v>0</v>
      </c>
    </row>
    <row r="188" spans="1:4">
      <c r="A188">
        <v>1967</v>
      </c>
      <c r="B188" t="s">
        <v>1725</v>
      </c>
      <c r="C188" t="s">
        <v>8210</v>
      </c>
      <c r="D188">
        <v>0</v>
      </c>
    </row>
    <row r="189" spans="1:4">
      <c r="A189">
        <v>1967</v>
      </c>
      <c r="B189" t="s">
        <v>15115</v>
      </c>
      <c r="C189" t="s">
        <v>15116</v>
      </c>
      <c r="D189">
        <v>0</v>
      </c>
    </row>
    <row r="190" spans="1:4">
      <c r="A190">
        <v>1967</v>
      </c>
      <c r="B190" t="s">
        <v>4013</v>
      </c>
      <c r="C190" t="s">
        <v>8214</v>
      </c>
      <c r="D190">
        <v>0</v>
      </c>
    </row>
    <row r="191" spans="1:4">
      <c r="A191">
        <v>1967</v>
      </c>
      <c r="B191" t="s">
        <v>2297</v>
      </c>
      <c r="C191" t="s">
        <v>59</v>
      </c>
      <c r="D191">
        <v>0</v>
      </c>
    </row>
    <row r="192" spans="1:4">
      <c r="A192">
        <v>1967</v>
      </c>
      <c r="B192" t="s">
        <v>1856</v>
      </c>
      <c r="C192" t="s">
        <v>58</v>
      </c>
      <c r="D192">
        <v>0</v>
      </c>
    </row>
    <row r="193" spans="1:4">
      <c r="A193">
        <v>1967</v>
      </c>
      <c r="B193" t="s">
        <v>2049</v>
      </c>
      <c r="C193" t="s">
        <v>55</v>
      </c>
      <c r="D193">
        <v>0</v>
      </c>
    </row>
    <row r="194" spans="1:4">
      <c r="A194">
        <v>1967</v>
      </c>
      <c r="B194" t="s">
        <v>15117</v>
      </c>
      <c r="C194" t="s">
        <v>2278</v>
      </c>
      <c r="D194">
        <v>0</v>
      </c>
    </row>
    <row r="195" spans="1:4">
      <c r="A195">
        <v>1967</v>
      </c>
      <c r="B195" t="s">
        <v>15118</v>
      </c>
      <c r="C195" t="s">
        <v>8215</v>
      </c>
      <c r="D195">
        <v>0</v>
      </c>
    </row>
    <row r="196" spans="1:4">
      <c r="A196">
        <v>1968</v>
      </c>
      <c r="B196" t="s">
        <v>2348</v>
      </c>
      <c r="C196" t="s">
        <v>2325</v>
      </c>
      <c r="D196">
        <v>1</v>
      </c>
    </row>
    <row r="197" spans="1:4">
      <c r="A197">
        <v>1968</v>
      </c>
      <c r="B197" t="s">
        <v>15119</v>
      </c>
      <c r="C197" t="s">
        <v>15120</v>
      </c>
      <c r="D197">
        <v>0</v>
      </c>
    </row>
    <row r="198" spans="1:4">
      <c r="A198">
        <v>1968</v>
      </c>
      <c r="B198" t="s">
        <v>2151</v>
      </c>
      <c r="C198" t="s">
        <v>8280</v>
      </c>
      <c r="D198">
        <v>0</v>
      </c>
    </row>
    <row r="199" spans="1:4">
      <c r="A199">
        <v>1968</v>
      </c>
      <c r="B199" t="s">
        <v>15121</v>
      </c>
      <c r="C199" t="s">
        <v>8230</v>
      </c>
      <c r="D199">
        <v>0</v>
      </c>
    </row>
    <row r="200" spans="1:4">
      <c r="A200">
        <v>1968</v>
      </c>
      <c r="B200" t="s">
        <v>1830</v>
      </c>
      <c r="C200" t="s">
        <v>2340</v>
      </c>
      <c r="D200">
        <v>0</v>
      </c>
    </row>
    <row r="201" spans="1:4">
      <c r="A201">
        <v>1968</v>
      </c>
      <c r="B201" t="s">
        <v>2361</v>
      </c>
      <c r="C201" t="s">
        <v>2342</v>
      </c>
      <c r="D201">
        <v>0</v>
      </c>
    </row>
    <row r="202" spans="1:4">
      <c r="A202">
        <v>1968</v>
      </c>
      <c r="B202" t="s">
        <v>1370</v>
      </c>
      <c r="C202" t="s">
        <v>2324</v>
      </c>
      <c r="D202">
        <v>0</v>
      </c>
    </row>
    <row r="203" spans="1:4">
      <c r="A203">
        <v>1968</v>
      </c>
      <c r="B203" t="s">
        <v>15122</v>
      </c>
      <c r="C203" t="s">
        <v>8282</v>
      </c>
      <c r="D203">
        <v>0</v>
      </c>
    </row>
    <row r="204" spans="1:4">
      <c r="A204">
        <v>1968</v>
      </c>
      <c r="B204" t="s">
        <v>521</v>
      </c>
      <c r="C204" t="s">
        <v>2339</v>
      </c>
      <c r="D204">
        <v>0</v>
      </c>
    </row>
    <row r="205" spans="1:4">
      <c r="A205">
        <v>1968</v>
      </c>
      <c r="B205" t="s">
        <v>2349</v>
      </c>
      <c r="C205" t="s">
        <v>493</v>
      </c>
      <c r="D205">
        <v>0</v>
      </c>
    </row>
    <row r="206" spans="1:4">
      <c r="A206">
        <v>1969</v>
      </c>
      <c r="B206" t="s">
        <v>2199</v>
      </c>
      <c r="C206" t="s">
        <v>63</v>
      </c>
      <c r="D206">
        <v>1</v>
      </c>
    </row>
    <row r="207" spans="1:4">
      <c r="A207">
        <v>1969</v>
      </c>
      <c r="B207" t="s">
        <v>3031</v>
      </c>
      <c r="C207" t="s">
        <v>11105</v>
      </c>
      <c r="D207">
        <v>0</v>
      </c>
    </row>
    <row r="208" spans="1:4">
      <c r="A208">
        <v>1969</v>
      </c>
      <c r="B208" t="s">
        <v>2398</v>
      </c>
      <c r="C208" t="s">
        <v>64</v>
      </c>
      <c r="D208">
        <v>0</v>
      </c>
    </row>
    <row r="209" spans="1:4">
      <c r="A209">
        <v>1969</v>
      </c>
      <c r="B209" t="s">
        <v>2396</v>
      </c>
      <c r="C209" t="s">
        <v>61</v>
      </c>
      <c r="D209">
        <v>0</v>
      </c>
    </row>
    <row r="210" spans="1:4">
      <c r="A210">
        <v>1969</v>
      </c>
      <c r="B210" t="s">
        <v>3223</v>
      </c>
      <c r="C210" t="s">
        <v>2375</v>
      </c>
      <c r="D210">
        <v>0</v>
      </c>
    </row>
    <row r="211" spans="1:4">
      <c r="A211">
        <v>1969</v>
      </c>
      <c r="B211" t="s">
        <v>1107</v>
      </c>
      <c r="C211" t="s">
        <v>62</v>
      </c>
      <c r="D211">
        <v>0</v>
      </c>
    </row>
    <row r="212" spans="1:4">
      <c r="A212">
        <v>1969</v>
      </c>
      <c r="B212" t="s">
        <v>15123</v>
      </c>
      <c r="C212" t="s">
        <v>8352</v>
      </c>
      <c r="D212">
        <v>0</v>
      </c>
    </row>
    <row r="213" spans="1:4">
      <c r="A213">
        <v>1969</v>
      </c>
      <c r="B213" t="s">
        <v>15124</v>
      </c>
      <c r="C213" t="s">
        <v>8355</v>
      </c>
      <c r="D213">
        <v>0</v>
      </c>
    </row>
    <row r="214" spans="1:4">
      <c r="A214">
        <v>1969</v>
      </c>
      <c r="B214" t="s">
        <v>2397</v>
      </c>
      <c r="C214" t="s">
        <v>2377</v>
      </c>
      <c r="D214">
        <v>0</v>
      </c>
    </row>
    <row r="215" spans="1:4">
      <c r="A215">
        <v>1969</v>
      </c>
      <c r="B215" t="s">
        <v>2250</v>
      </c>
      <c r="C215" t="s">
        <v>15125</v>
      </c>
      <c r="D215">
        <v>0</v>
      </c>
    </row>
    <row r="216" spans="1:4">
      <c r="A216">
        <v>1970</v>
      </c>
      <c r="B216" t="s">
        <v>2451</v>
      </c>
      <c r="C216" t="s">
        <v>2426</v>
      </c>
      <c r="D216">
        <v>1</v>
      </c>
    </row>
    <row r="217" spans="1:4">
      <c r="A217">
        <v>1970</v>
      </c>
      <c r="B217" t="s">
        <v>2450</v>
      </c>
      <c r="C217" t="s">
        <v>8412</v>
      </c>
      <c r="D217">
        <v>0</v>
      </c>
    </row>
    <row r="218" spans="1:4">
      <c r="A218">
        <v>1970</v>
      </c>
      <c r="B218" t="s">
        <v>2449</v>
      </c>
      <c r="C218" t="s">
        <v>2425</v>
      </c>
      <c r="D218">
        <v>0</v>
      </c>
    </row>
    <row r="219" spans="1:4">
      <c r="A219">
        <v>1970</v>
      </c>
      <c r="B219" t="s">
        <v>1197</v>
      </c>
      <c r="C219" t="s">
        <v>2433</v>
      </c>
      <c r="D219">
        <v>0</v>
      </c>
    </row>
    <row r="220" spans="1:4">
      <c r="A220">
        <v>1970</v>
      </c>
      <c r="B220" t="s">
        <v>12443</v>
      </c>
      <c r="C220" t="s">
        <v>2423</v>
      </c>
      <c r="D220">
        <v>0</v>
      </c>
    </row>
    <row r="221" spans="1:4">
      <c r="A221">
        <v>1971</v>
      </c>
      <c r="B221" t="s">
        <v>2499</v>
      </c>
      <c r="C221" t="s">
        <v>67</v>
      </c>
      <c r="D221">
        <v>1</v>
      </c>
    </row>
    <row r="222" spans="1:4">
      <c r="A222">
        <v>1971</v>
      </c>
      <c r="B222" t="s">
        <v>2500</v>
      </c>
      <c r="C222" t="s">
        <v>68</v>
      </c>
      <c r="D222">
        <v>0</v>
      </c>
    </row>
    <row r="223" spans="1:4">
      <c r="A223">
        <v>1971</v>
      </c>
      <c r="B223" t="s">
        <v>2151</v>
      </c>
      <c r="C223" t="s">
        <v>65</v>
      </c>
      <c r="D223">
        <v>0</v>
      </c>
    </row>
    <row r="224" spans="1:4">
      <c r="A224">
        <v>1971</v>
      </c>
      <c r="B224" t="s">
        <v>2050</v>
      </c>
      <c r="C224" t="s">
        <v>8487</v>
      </c>
      <c r="D224">
        <v>0</v>
      </c>
    </row>
    <row r="225" spans="1:4">
      <c r="A225">
        <v>1971</v>
      </c>
      <c r="B225" t="s">
        <v>2199</v>
      </c>
      <c r="C225" t="s">
        <v>2476</v>
      </c>
      <c r="D225">
        <v>0</v>
      </c>
    </row>
    <row r="226" spans="1:4">
      <c r="A226">
        <v>1972</v>
      </c>
      <c r="B226" t="s">
        <v>2554</v>
      </c>
      <c r="C226" t="s">
        <v>2520</v>
      </c>
      <c r="D226">
        <v>1</v>
      </c>
    </row>
    <row r="227" spans="1:4">
      <c r="A227">
        <v>1972</v>
      </c>
      <c r="B227" t="s">
        <v>2552</v>
      </c>
      <c r="C227" t="s">
        <v>8550</v>
      </c>
      <c r="D227">
        <v>0</v>
      </c>
    </row>
    <row r="228" spans="1:4">
      <c r="A228">
        <v>1972</v>
      </c>
      <c r="B228" t="s">
        <v>2551</v>
      </c>
      <c r="C228" t="s">
        <v>2529</v>
      </c>
      <c r="D228">
        <v>0</v>
      </c>
    </row>
    <row r="229" spans="1:4">
      <c r="A229">
        <v>1972</v>
      </c>
      <c r="B229" t="s">
        <v>2396</v>
      </c>
      <c r="C229" t="s">
        <v>15126</v>
      </c>
      <c r="D229">
        <v>0</v>
      </c>
    </row>
    <row r="230" spans="1:4">
      <c r="A230">
        <v>1972</v>
      </c>
      <c r="B230" t="s">
        <v>2098</v>
      </c>
      <c r="C230" t="s">
        <v>2524</v>
      </c>
      <c r="D230">
        <v>0</v>
      </c>
    </row>
    <row r="231" spans="1:4">
      <c r="A231">
        <v>1973</v>
      </c>
      <c r="B231" t="s">
        <v>2396</v>
      </c>
      <c r="C231" t="s">
        <v>72</v>
      </c>
      <c r="D231">
        <v>1</v>
      </c>
    </row>
    <row r="232" spans="1:4">
      <c r="A232">
        <v>1973</v>
      </c>
      <c r="B232" t="s">
        <v>2512</v>
      </c>
      <c r="C232" t="s">
        <v>2576</v>
      </c>
      <c r="D232">
        <v>0</v>
      </c>
    </row>
    <row r="233" spans="1:4">
      <c r="A233">
        <v>1973</v>
      </c>
      <c r="B233" t="s">
        <v>2499</v>
      </c>
      <c r="C233" t="s">
        <v>71</v>
      </c>
      <c r="D233">
        <v>0</v>
      </c>
    </row>
    <row r="234" spans="1:4">
      <c r="A234">
        <v>1973</v>
      </c>
      <c r="B234" t="s">
        <v>2601</v>
      </c>
      <c r="C234" t="s">
        <v>69</v>
      </c>
      <c r="D234">
        <v>0</v>
      </c>
    </row>
    <row r="235" spans="1:4">
      <c r="A235">
        <v>1973</v>
      </c>
      <c r="B235" t="s">
        <v>1814</v>
      </c>
      <c r="C235" t="s">
        <v>2579</v>
      </c>
      <c r="D235">
        <v>0</v>
      </c>
    </row>
    <row r="236" spans="1:4">
      <c r="A236">
        <v>1974</v>
      </c>
      <c r="B236" t="s">
        <v>2554</v>
      </c>
      <c r="C236" t="s">
        <v>2630</v>
      </c>
      <c r="D236">
        <v>1</v>
      </c>
    </row>
    <row r="237" spans="1:4">
      <c r="A237">
        <v>1974</v>
      </c>
      <c r="B237" t="s">
        <v>2554</v>
      </c>
      <c r="C237" t="s">
        <v>8682</v>
      </c>
      <c r="D237">
        <v>0</v>
      </c>
    </row>
    <row r="238" spans="1:4">
      <c r="A238">
        <v>1974</v>
      </c>
      <c r="B238" t="s">
        <v>2551</v>
      </c>
      <c r="C238" t="s">
        <v>2628</v>
      </c>
      <c r="D238">
        <v>0</v>
      </c>
    </row>
    <row r="239" spans="1:4">
      <c r="A239">
        <v>1974</v>
      </c>
      <c r="B239" t="s">
        <v>1814</v>
      </c>
      <c r="C239" t="s">
        <v>2627</v>
      </c>
      <c r="D239">
        <v>0</v>
      </c>
    </row>
    <row r="240" spans="1:4">
      <c r="A240">
        <v>1974</v>
      </c>
      <c r="B240" t="s">
        <v>2361</v>
      </c>
      <c r="C240" t="s">
        <v>2629</v>
      </c>
      <c r="D240">
        <v>0</v>
      </c>
    </row>
    <row r="241" spans="1:4">
      <c r="A241">
        <v>1975</v>
      </c>
      <c r="B241" t="s">
        <v>12794</v>
      </c>
      <c r="C241" t="s">
        <v>78</v>
      </c>
      <c r="D241">
        <v>1</v>
      </c>
    </row>
    <row r="242" spans="1:4">
      <c r="A242">
        <v>1975</v>
      </c>
      <c r="B242" t="s">
        <v>2450</v>
      </c>
      <c r="C242" t="s">
        <v>77</v>
      </c>
      <c r="D242">
        <v>0</v>
      </c>
    </row>
    <row r="243" spans="1:4">
      <c r="A243">
        <v>1975</v>
      </c>
      <c r="B243" t="s">
        <v>2151</v>
      </c>
      <c r="C243" t="s">
        <v>74</v>
      </c>
      <c r="D243">
        <v>0</v>
      </c>
    </row>
    <row r="244" spans="1:4">
      <c r="A244">
        <v>1975</v>
      </c>
      <c r="B244" t="s">
        <v>1814</v>
      </c>
      <c r="C244" t="s">
        <v>75</v>
      </c>
      <c r="D244">
        <v>0</v>
      </c>
    </row>
    <row r="245" spans="1:4">
      <c r="A245">
        <v>1975</v>
      </c>
      <c r="B245" t="s">
        <v>2782</v>
      </c>
      <c r="C245" t="s">
        <v>76</v>
      </c>
      <c r="D245">
        <v>0</v>
      </c>
    </row>
    <row r="246" spans="1:4">
      <c r="A246">
        <v>1976</v>
      </c>
      <c r="B246" t="s">
        <v>2746</v>
      </c>
      <c r="C246" t="s">
        <v>2728</v>
      </c>
      <c r="D246">
        <v>1</v>
      </c>
    </row>
    <row r="247" spans="1:4">
      <c r="A247">
        <v>1976</v>
      </c>
      <c r="B247" t="s">
        <v>1814</v>
      </c>
      <c r="C247" t="s">
        <v>2724</v>
      </c>
      <c r="D247">
        <v>0</v>
      </c>
    </row>
    <row r="248" spans="1:4">
      <c r="A248">
        <v>1976</v>
      </c>
      <c r="B248" t="s">
        <v>2745</v>
      </c>
      <c r="C248" t="s">
        <v>2732</v>
      </c>
      <c r="D248">
        <v>0</v>
      </c>
    </row>
    <row r="249" spans="1:4">
      <c r="A249">
        <v>1976</v>
      </c>
      <c r="B249" t="s">
        <v>2935</v>
      </c>
      <c r="C249" t="s">
        <v>2723</v>
      </c>
      <c r="D249">
        <v>0</v>
      </c>
    </row>
    <row r="250" spans="1:4">
      <c r="A250">
        <v>1976</v>
      </c>
      <c r="B250" t="s">
        <v>15155</v>
      </c>
      <c r="C250" t="s">
        <v>2726</v>
      </c>
      <c r="D250">
        <v>0</v>
      </c>
    </row>
    <row r="251" spans="1:4">
      <c r="A251">
        <v>1977</v>
      </c>
      <c r="B251" t="s">
        <v>2761</v>
      </c>
      <c r="C251" t="s">
        <v>79</v>
      </c>
      <c r="D251">
        <v>1</v>
      </c>
    </row>
    <row r="252" spans="1:4">
      <c r="A252">
        <v>1977</v>
      </c>
      <c r="B252" t="s">
        <v>2601</v>
      </c>
      <c r="C252" t="s">
        <v>82</v>
      </c>
      <c r="D252">
        <v>0</v>
      </c>
    </row>
    <row r="253" spans="1:4">
      <c r="A253">
        <v>1977</v>
      </c>
      <c r="B253" t="s">
        <v>2783</v>
      </c>
      <c r="C253" t="s">
        <v>83</v>
      </c>
      <c r="D253">
        <v>0</v>
      </c>
    </row>
    <row r="254" spans="1:4">
      <c r="A254">
        <v>1977</v>
      </c>
      <c r="B254" t="s">
        <v>2782</v>
      </c>
      <c r="C254" t="s">
        <v>2773</v>
      </c>
      <c r="D254">
        <v>0</v>
      </c>
    </row>
    <row r="255" spans="1:4">
      <c r="A255">
        <v>1977</v>
      </c>
      <c r="B255" t="s">
        <v>1312</v>
      </c>
      <c r="C255" t="s">
        <v>81</v>
      </c>
      <c r="D255">
        <v>0</v>
      </c>
    </row>
    <row r="256" spans="1:4">
      <c r="A256">
        <v>1978</v>
      </c>
      <c r="B256" t="s">
        <v>2830</v>
      </c>
      <c r="C256" t="s">
        <v>2811</v>
      </c>
      <c r="D256">
        <v>1</v>
      </c>
    </row>
    <row r="257" spans="1:4">
      <c r="A257">
        <v>1978</v>
      </c>
      <c r="B257" t="s">
        <v>2301</v>
      </c>
      <c r="C257" t="s">
        <v>2812</v>
      </c>
      <c r="D257">
        <v>0</v>
      </c>
    </row>
    <row r="258" spans="1:4">
      <c r="A258">
        <v>1978</v>
      </c>
      <c r="B258" t="s">
        <v>15156</v>
      </c>
      <c r="C258" t="s">
        <v>2808</v>
      </c>
      <c r="D258">
        <v>0</v>
      </c>
    </row>
    <row r="259" spans="1:4">
      <c r="A259">
        <v>1978</v>
      </c>
      <c r="B259" t="s">
        <v>2850</v>
      </c>
      <c r="C259" t="s">
        <v>2822</v>
      </c>
      <c r="D259">
        <v>0</v>
      </c>
    </row>
    <row r="260" spans="1:4">
      <c r="A260">
        <v>1978</v>
      </c>
      <c r="B260" t="s">
        <v>2832</v>
      </c>
      <c r="C260" t="s">
        <v>2817</v>
      </c>
      <c r="D260">
        <v>0</v>
      </c>
    </row>
    <row r="261" spans="1:4">
      <c r="A261">
        <v>1979</v>
      </c>
      <c r="B261" t="s">
        <v>2800</v>
      </c>
      <c r="C261" t="s">
        <v>87</v>
      </c>
      <c r="D261">
        <v>1</v>
      </c>
    </row>
    <row r="262" spans="1:4">
      <c r="A262">
        <v>1979</v>
      </c>
      <c r="B262" t="s">
        <v>2761</v>
      </c>
      <c r="C262" t="s">
        <v>2870</v>
      </c>
      <c r="D262">
        <v>0</v>
      </c>
    </row>
    <row r="263" spans="1:4">
      <c r="A263">
        <v>1979</v>
      </c>
      <c r="B263" t="s">
        <v>2614</v>
      </c>
      <c r="C263" t="s">
        <v>2856</v>
      </c>
      <c r="D263">
        <v>0</v>
      </c>
    </row>
    <row r="264" spans="1:4">
      <c r="A264">
        <v>1979</v>
      </c>
      <c r="B264" t="s">
        <v>2554</v>
      </c>
      <c r="C264" t="s">
        <v>85</v>
      </c>
      <c r="D264">
        <v>0</v>
      </c>
    </row>
    <row r="265" spans="1:4">
      <c r="A265">
        <v>1979</v>
      </c>
      <c r="B265" t="s">
        <v>2880</v>
      </c>
      <c r="C265" t="s">
        <v>86</v>
      </c>
      <c r="D265">
        <v>0</v>
      </c>
    </row>
    <row r="266" spans="1:4">
      <c r="A266">
        <v>1980</v>
      </c>
      <c r="B266" t="s">
        <v>2580</v>
      </c>
      <c r="C266" t="s">
        <v>2912</v>
      </c>
      <c r="D266">
        <v>1</v>
      </c>
    </row>
    <row r="267" spans="1:4">
      <c r="A267">
        <v>1980</v>
      </c>
      <c r="B267" t="s">
        <v>15127</v>
      </c>
      <c r="C267" t="s">
        <v>2921</v>
      </c>
      <c r="D267">
        <v>0</v>
      </c>
    </row>
    <row r="268" spans="1:4">
      <c r="A268">
        <v>1980</v>
      </c>
      <c r="B268" t="s">
        <v>2934</v>
      </c>
      <c r="C268" t="s">
        <v>2908</v>
      </c>
      <c r="D268">
        <v>0</v>
      </c>
    </row>
    <row r="269" spans="1:4">
      <c r="A269">
        <v>1980</v>
      </c>
      <c r="B269" t="s">
        <v>2936</v>
      </c>
      <c r="C269" t="s">
        <v>2910</v>
      </c>
      <c r="D269">
        <v>0</v>
      </c>
    </row>
    <row r="270" spans="1:4">
      <c r="A270">
        <v>1980</v>
      </c>
      <c r="B270" t="s">
        <v>2935</v>
      </c>
      <c r="C270" t="s">
        <v>2906</v>
      </c>
      <c r="D270">
        <v>0</v>
      </c>
    </row>
    <row r="271" spans="1:4">
      <c r="A271">
        <v>1981</v>
      </c>
      <c r="B271" t="s">
        <v>2276</v>
      </c>
      <c r="C271" t="s">
        <v>93</v>
      </c>
      <c r="D271">
        <v>1</v>
      </c>
    </row>
    <row r="272" spans="1:4">
      <c r="A272">
        <v>1981</v>
      </c>
      <c r="B272" t="s">
        <v>2974</v>
      </c>
      <c r="C272" t="s">
        <v>90</v>
      </c>
      <c r="D272">
        <v>0</v>
      </c>
    </row>
    <row r="273" spans="1:4">
      <c r="A273">
        <v>1981</v>
      </c>
      <c r="B273" t="s">
        <v>2574</v>
      </c>
      <c r="C273" t="s">
        <v>89</v>
      </c>
      <c r="D273">
        <v>0</v>
      </c>
    </row>
    <row r="274" spans="1:4">
      <c r="A274">
        <v>1981</v>
      </c>
      <c r="B274" t="s">
        <v>2975</v>
      </c>
      <c r="C274" t="s">
        <v>91</v>
      </c>
      <c r="D274">
        <v>0</v>
      </c>
    </row>
    <row r="275" spans="1:4">
      <c r="A275">
        <v>1981</v>
      </c>
      <c r="B275" t="s">
        <v>2782</v>
      </c>
      <c r="C275" t="s">
        <v>92</v>
      </c>
      <c r="D275">
        <v>0</v>
      </c>
    </row>
    <row r="276" spans="1:4">
      <c r="A276">
        <v>1982</v>
      </c>
      <c r="B276" t="s">
        <v>3031</v>
      </c>
      <c r="C276" t="s">
        <v>3006</v>
      </c>
      <c r="D276">
        <v>1</v>
      </c>
    </row>
    <row r="277" spans="1:4">
      <c r="A277">
        <v>1982</v>
      </c>
      <c r="B277" t="s">
        <v>4418</v>
      </c>
      <c r="C277" t="s">
        <v>3013</v>
      </c>
      <c r="D277">
        <v>0</v>
      </c>
    </row>
    <row r="278" spans="1:4">
      <c r="A278">
        <v>1982</v>
      </c>
      <c r="B278" t="s">
        <v>3030</v>
      </c>
      <c r="C278" t="s">
        <v>9266</v>
      </c>
      <c r="D278">
        <v>0</v>
      </c>
    </row>
    <row r="279" spans="1:4">
      <c r="A279">
        <v>1982</v>
      </c>
      <c r="B279" t="s">
        <v>2397</v>
      </c>
      <c r="C279" t="s">
        <v>3004</v>
      </c>
      <c r="D279">
        <v>0</v>
      </c>
    </row>
    <row r="280" spans="1:4">
      <c r="A280">
        <v>1982</v>
      </c>
      <c r="B280" t="s">
        <v>2782</v>
      </c>
      <c r="C280" t="s">
        <v>15128</v>
      </c>
      <c r="D280">
        <v>0</v>
      </c>
    </row>
    <row r="281" spans="1:4">
      <c r="A281">
        <v>1983</v>
      </c>
      <c r="B281" t="s">
        <v>3079</v>
      </c>
      <c r="C281" t="s">
        <v>98</v>
      </c>
      <c r="D281">
        <v>1</v>
      </c>
    </row>
    <row r="282" spans="1:4">
      <c r="A282">
        <v>1983</v>
      </c>
      <c r="B282" t="s">
        <v>3078</v>
      </c>
      <c r="C282" t="s">
        <v>97</v>
      </c>
      <c r="D282">
        <v>0</v>
      </c>
    </row>
    <row r="283" spans="1:4">
      <c r="A283">
        <v>1983</v>
      </c>
      <c r="B283" t="s">
        <v>1909</v>
      </c>
      <c r="C283" t="s">
        <v>9337</v>
      </c>
      <c r="D283">
        <v>0</v>
      </c>
    </row>
    <row r="284" spans="1:4">
      <c r="A284">
        <v>1983</v>
      </c>
      <c r="B284" t="s">
        <v>15129</v>
      </c>
      <c r="C284" t="s">
        <v>94</v>
      </c>
      <c r="D284">
        <v>0</v>
      </c>
    </row>
    <row r="285" spans="1:4">
      <c r="A285">
        <v>1983</v>
      </c>
      <c r="B285" t="s">
        <v>15130</v>
      </c>
      <c r="C285" t="s">
        <v>96</v>
      </c>
      <c r="D285">
        <v>0</v>
      </c>
    </row>
    <row r="286" spans="1:4">
      <c r="A286">
        <v>1984</v>
      </c>
      <c r="B286" t="s">
        <v>12794</v>
      </c>
      <c r="C286" t="s">
        <v>3102</v>
      </c>
      <c r="D286">
        <v>1</v>
      </c>
    </row>
    <row r="287" spans="1:4">
      <c r="A287">
        <v>1984</v>
      </c>
      <c r="B287" t="s">
        <v>2800</v>
      </c>
      <c r="C287" t="s">
        <v>3111</v>
      </c>
      <c r="D287">
        <v>0</v>
      </c>
    </row>
    <row r="288" spans="1:4">
      <c r="A288">
        <v>1984</v>
      </c>
      <c r="B288" t="s">
        <v>2297</v>
      </c>
      <c r="C288" t="s">
        <v>3109</v>
      </c>
      <c r="D288">
        <v>0</v>
      </c>
    </row>
    <row r="289" spans="1:4">
      <c r="A289">
        <v>1984</v>
      </c>
      <c r="B289" t="s">
        <v>9405</v>
      </c>
      <c r="C289" t="s">
        <v>3107</v>
      </c>
      <c r="D289">
        <v>0</v>
      </c>
    </row>
    <row r="290" spans="1:4">
      <c r="A290">
        <v>1984</v>
      </c>
      <c r="B290" t="s">
        <v>1197</v>
      </c>
      <c r="C290" t="s">
        <v>3117</v>
      </c>
      <c r="D290">
        <v>0</v>
      </c>
    </row>
    <row r="291" spans="1:4">
      <c r="A291">
        <v>1985</v>
      </c>
      <c r="B291" t="s">
        <v>2782</v>
      </c>
      <c r="C291" t="s">
        <v>99</v>
      </c>
      <c r="D291">
        <v>1</v>
      </c>
    </row>
    <row r="292" spans="1:4">
      <c r="A292">
        <v>1985</v>
      </c>
      <c r="B292" t="s">
        <v>4240</v>
      </c>
      <c r="C292" t="s">
        <v>3159</v>
      </c>
      <c r="D292">
        <v>0</v>
      </c>
    </row>
    <row r="293" spans="1:4">
      <c r="A293">
        <v>1985</v>
      </c>
      <c r="B293" t="s">
        <v>911</v>
      </c>
      <c r="C293" t="s">
        <v>102</v>
      </c>
      <c r="D293">
        <v>0</v>
      </c>
    </row>
    <row r="294" spans="1:4">
      <c r="A294">
        <v>1985</v>
      </c>
      <c r="B294" t="s">
        <v>2397</v>
      </c>
      <c r="C294" t="s">
        <v>101</v>
      </c>
      <c r="D294">
        <v>0</v>
      </c>
    </row>
    <row r="295" spans="1:4">
      <c r="A295">
        <v>1985</v>
      </c>
      <c r="B295" t="s">
        <v>3182</v>
      </c>
      <c r="C295" t="s">
        <v>103</v>
      </c>
      <c r="D295">
        <v>0</v>
      </c>
    </row>
    <row r="296" spans="1:4">
      <c r="A296">
        <v>1986</v>
      </c>
      <c r="B296" t="s">
        <v>2848</v>
      </c>
      <c r="C296" t="s">
        <v>3218</v>
      </c>
      <c r="D296">
        <v>1</v>
      </c>
    </row>
    <row r="297" spans="1:4">
      <c r="A297">
        <v>1986</v>
      </c>
      <c r="B297" t="s">
        <v>2761</v>
      </c>
      <c r="C297" t="s">
        <v>3219</v>
      </c>
      <c r="D297">
        <v>0</v>
      </c>
    </row>
    <row r="298" spans="1:4">
      <c r="A298">
        <v>1986</v>
      </c>
      <c r="B298" t="s">
        <v>15131</v>
      </c>
      <c r="C298" t="s">
        <v>3213</v>
      </c>
      <c r="D298">
        <v>0</v>
      </c>
    </row>
    <row r="299" spans="1:4">
      <c r="A299">
        <v>1986</v>
      </c>
      <c r="B299" t="s">
        <v>3240</v>
      </c>
      <c r="C299" t="s">
        <v>3222</v>
      </c>
      <c r="D299">
        <v>0</v>
      </c>
    </row>
    <row r="300" spans="1:4">
      <c r="A300">
        <v>1986</v>
      </c>
      <c r="B300" t="s">
        <v>12566</v>
      </c>
      <c r="C300" t="s">
        <v>9548</v>
      </c>
      <c r="D300">
        <v>0</v>
      </c>
    </row>
    <row r="301" spans="1:4">
      <c r="A301">
        <v>1987</v>
      </c>
      <c r="B301" t="s">
        <v>2512</v>
      </c>
      <c r="C301" t="s">
        <v>107</v>
      </c>
      <c r="D301">
        <v>1</v>
      </c>
    </row>
    <row r="302" spans="1:4">
      <c r="A302">
        <v>1987</v>
      </c>
      <c r="B302" t="s">
        <v>3079</v>
      </c>
      <c r="C302" t="s">
        <v>104</v>
      </c>
      <c r="D302">
        <v>0</v>
      </c>
    </row>
    <row r="303" spans="1:4">
      <c r="A303">
        <v>1987</v>
      </c>
      <c r="B303" t="s">
        <v>9614</v>
      </c>
      <c r="C303" t="s">
        <v>9613</v>
      </c>
      <c r="D303">
        <v>0</v>
      </c>
    </row>
    <row r="304" spans="1:4">
      <c r="A304">
        <v>1987</v>
      </c>
      <c r="B304" t="s">
        <v>3298</v>
      </c>
      <c r="C304" t="s">
        <v>105</v>
      </c>
      <c r="D304">
        <v>0</v>
      </c>
    </row>
    <row r="305" spans="1:4">
      <c r="A305">
        <v>1987</v>
      </c>
      <c r="B305" t="s">
        <v>2782</v>
      </c>
      <c r="C305" t="s">
        <v>9620</v>
      </c>
      <c r="D305">
        <v>0</v>
      </c>
    </row>
    <row r="306" spans="1:4">
      <c r="A306">
        <v>1988</v>
      </c>
      <c r="B306" t="s">
        <v>3051</v>
      </c>
      <c r="C306" t="s">
        <v>3319</v>
      </c>
      <c r="D306">
        <v>1</v>
      </c>
    </row>
    <row r="307" spans="1:4">
      <c r="A307">
        <v>1988</v>
      </c>
      <c r="B307" t="s">
        <v>3348</v>
      </c>
      <c r="C307" t="s">
        <v>3326</v>
      </c>
      <c r="D307">
        <v>0</v>
      </c>
    </row>
    <row r="308" spans="1:4">
      <c r="A308">
        <v>1988</v>
      </c>
      <c r="B308" t="s">
        <v>2258</v>
      </c>
      <c r="C308" t="s">
        <v>3335</v>
      </c>
      <c r="D308">
        <v>0</v>
      </c>
    </row>
    <row r="309" spans="1:4">
      <c r="A309">
        <v>1988</v>
      </c>
      <c r="B309" t="s">
        <v>2832</v>
      </c>
      <c r="C309" t="s">
        <v>3316</v>
      </c>
      <c r="D309">
        <v>0</v>
      </c>
    </row>
    <row r="310" spans="1:4">
      <c r="A310">
        <v>1988</v>
      </c>
      <c r="B310" t="s">
        <v>3724</v>
      </c>
      <c r="C310" t="s">
        <v>3377</v>
      </c>
      <c r="D310">
        <v>0</v>
      </c>
    </row>
    <row r="311" spans="1:4">
      <c r="A311">
        <v>1989</v>
      </c>
      <c r="B311" t="s">
        <v>2848</v>
      </c>
      <c r="C311" t="s">
        <v>109</v>
      </c>
      <c r="D311">
        <v>1</v>
      </c>
    </row>
    <row r="312" spans="1:4">
      <c r="A312">
        <v>1989</v>
      </c>
      <c r="B312" t="s">
        <v>2761</v>
      </c>
      <c r="C312" t="s">
        <v>3387</v>
      </c>
      <c r="D312">
        <v>0</v>
      </c>
    </row>
    <row r="313" spans="1:4">
      <c r="A313">
        <v>1989</v>
      </c>
      <c r="B313" t="s">
        <v>12566</v>
      </c>
      <c r="C313" t="s">
        <v>9756</v>
      </c>
      <c r="D313">
        <v>0</v>
      </c>
    </row>
    <row r="314" spans="1:4">
      <c r="A314">
        <v>1989</v>
      </c>
      <c r="B314" t="s">
        <v>3433</v>
      </c>
      <c r="C314" t="s">
        <v>112</v>
      </c>
      <c r="D314">
        <v>0</v>
      </c>
    </row>
    <row r="315" spans="1:4" ht="15" customHeight="1">
      <c r="A315">
        <v>1989</v>
      </c>
      <c r="B315" t="s">
        <v>3182</v>
      </c>
      <c r="C315" t="s">
        <v>110</v>
      </c>
      <c r="D315">
        <v>0</v>
      </c>
    </row>
    <row r="316" spans="1:4">
      <c r="A316">
        <v>1990</v>
      </c>
      <c r="B316" t="s">
        <v>3442</v>
      </c>
      <c r="C316" t="s">
        <v>9810</v>
      </c>
      <c r="D316">
        <v>1</v>
      </c>
    </row>
    <row r="317" spans="1:4">
      <c r="A317">
        <v>1990</v>
      </c>
      <c r="B317" t="s">
        <v>2554</v>
      </c>
      <c r="C317" t="s">
        <v>9813</v>
      </c>
      <c r="D317">
        <v>0</v>
      </c>
    </row>
    <row r="318" spans="1:4">
      <c r="A318">
        <v>1990</v>
      </c>
      <c r="B318" t="s">
        <v>3051</v>
      </c>
      <c r="C318" t="s">
        <v>9819</v>
      </c>
      <c r="D318">
        <v>0</v>
      </c>
    </row>
    <row r="319" spans="1:4">
      <c r="A319">
        <v>1990</v>
      </c>
      <c r="B319" t="s">
        <v>2935</v>
      </c>
      <c r="C319" t="s">
        <v>9815</v>
      </c>
      <c r="D319">
        <v>0</v>
      </c>
    </row>
    <row r="320" spans="1:4">
      <c r="A320">
        <v>1990</v>
      </c>
      <c r="B320" t="s">
        <v>11368</v>
      </c>
      <c r="C320" t="s">
        <v>9768</v>
      </c>
      <c r="D320">
        <v>0</v>
      </c>
    </row>
    <row r="321" spans="1:4">
      <c r="A321">
        <v>1991</v>
      </c>
      <c r="B321" t="s">
        <v>3526</v>
      </c>
      <c r="C321" t="s">
        <v>118</v>
      </c>
      <c r="D321">
        <v>1</v>
      </c>
    </row>
    <row r="322" spans="1:4">
      <c r="A322">
        <v>1991</v>
      </c>
      <c r="B322" t="s">
        <v>3051</v>
      </c>
      <c r="C322" t="s">
        <v>115</v>
      </c>
      <c r="D322">
        <v>0</v>
      </c>
    </row>
    <row r="323" spans="1:4">
      <c r="A323">
        <v>1991</v>
      </c>
      <c r="B323" t="s">
        <v>3527</v>
      </c>
      <c r="C323" t="s">
        <v>15132</v>
      </c>
      <c r="D323">
        <v>0</v>
      </c>
    </row>
    <row r="324" spans="1:4">
      <c r="A324">
        <v>1991</v>
      </c>
      <c r="B324" t="s">
        <v>2848</v>
      </c>
      <c r="C324" t="s">
        <v>116</v>
      </c>
      <c r="D324">
        <v>0</v>
      </c>
    </row>
    <row r="325" spans="1:4">
      <c r="A325">
        <v>1991</v>
      </c>
      <c r="B325" t="s">
        <v>2338</v>
      </c>
      <c r="C325" t="s">
        <v>117</v>
      </c>
      <c r="D325">
        <v>0</v>
      </c>
    </row>
    <row r="326" spans="1:4">
      <c r="A326">
        <v>1992</v>
      </c>
      <c r="B326" t="s">
        <v>3568</v>
      </c>
      <c r="C326" t="s">
        <v>3569</v>
      </c>
      <c r="D326">
        <v>1</v>
      </c>
    </row>
    <row r="327" spans="1:4">
      <c r="A327">
        <v>1992</v>
      </c>
      <c r="B327" t="s">
        <v>2450</v>
      </c>
      <c r="C327" t="s">
        <v>9932</v>
      </c>
      <c r="D327">
        <v>0</v>
      </c>
    </row>
    <row r="328" spans="1:4">
      <c r="A328">
        <v>1992</v>
      </c>
      <c r="B328" t="s">
        <v>3240</v>
      </c>
      <c r="C328" t="s">
        <v>3585</v>
      </c>
      <c r="D328">
        <v>0</v>
      </c>
    </row>
    <row r="329" spans="1:4">
      <c r="A329">
        <v>1992</v>
      </c>
      <c r="B329" t="s">
        <v>3599</v>
      </c>
      <c r="C329" t="s">
        <v>3572</v>
      </c>
      <c r="D329">
        <v>0</v>
      </c>
    </row>
    <row r="330" spans="1:4">
      <c r="A330">
        <v>1992</v>
      </c>
      <c r="B330" t="s">
        <v>12566</v>
      </c>
      <c r="C330" t="s">
        <v>3575</v>
      </c>
      <c r="D330">
        <v>0</v>
      </c>
    </row>
    <row r="331" spans="1:4">
      <c r="A331">
        <v>1993</v>
      </c>
      <c r="B331" t="s">
        <v>2782</v>
      </c>
      <c r="C331" t="s">
        <v>123</v>
      </c>
      <c r="D331">
        <v>1</v>
      </c>
    </row>
    <row r="332" spans="1:4">
      <c r="A332">
        <v>1993</v>
      </c>
      <c r="B332" t="s">
        <v>3662</v>
      </c>
      <c r="C332" t="s">
        <v>121</v>
      </c>
      <c r="D332">
        <v>0</v>
      </c>
    </row>
    <row r="333" spans="1:4">
      <c r="A333">
        <v>1993</v>
      </c>
      <c r="B333" t="s">
        <v>13914</v>
      </c>
      <c r="C333" t="s">
        <v>119</v>
      </c>
      <c r="D333">
        <v>0</v>
      </c>
    </row>
    <row r="334" spans="1:4">
      <c r="A334">
        <v>1993</v>
      </c>
      <c r="B334" t="s">
        <v>3240</v>
      </c>
      <c r="C334" t="s">
        <v>122</v>
      </c>
      <c r="D334">
        <v>0</v>
      </c>
    </row>
    <row r="335" spans="1:4">
      <c r="A335">
        <v>1993</v>
      </c>
      <c r="B335" t="s">
        <v>2935</v>
      </c>
      <c r="C335" t="s">
        <v>3655</v>
      </c>
      <c r="D335">
        <v>0</v>
      </c>
    </row>
    <row r="336" spans="1:4">
      <c r="A336">
        <v>1994</v>
      </c>
      <c r="B336" t="s">
        <v>3724</v>
      </c>
      <c r="C336" t="s">
        <v>3695</v>
      </c>
      <c r="D336">
        <v>1</v>
      </c>
    </row>
    <row r="337" spans="1:4">
      <c r="A337">
        <v>1994</v>
      </c>
      <c r="B337" t="s">
        <v>3770</v>
      </c>
      <c r="C337" t="s">
        <v>3694</v>
      </c>
      <c r="D337">
        <v>0</v>
      </c>
    </row>
    <row r="338" spans="1:4">
      <c r="A338">
        <v>1994</v>
      </c>
      <c r="B338" t="s">
        <v>11414</v>
      </c>
      <c r="C338" t="s">
        <v>10052</v>
      </c>
      <c r="D338">
        <v>0</v>
      </c>
    </row>
    <row r="339" spans="1:4">
      <c r="A339">
        <v>1994</v>
      </c>
      <c r="B339" t="s">
        <v>2580</v>
      </c>
      <c r="C339" t="s">
        <v>3704</v>
      </c>
      <c r="D339">
        <v>0</v>
      </c>
    </row>
    <row r="340" spans="1:4">
      <c r="A340">
        <v>1994</v>
      </c>
      <c r="B340" t="s">
        <v>3725</v>
      </c>
      <c r="C340" t="s">
        <v>3699</v>
      </c>
      <c r="D340">
        <v>0</v>
      </c>
    </row>
    <row r="341" spans="1:4">
      <c r="A341">
        <v>1995</v>
      </c>
      <c r="B341" t="s">
        <v>4240</v>
      </c>
      <c r="C341" t="s">
        <v>124</v>
      </c>
      <c r="D341">
        <v>1</v>
      </c>
    </row>
    <row r="342" spans="1:4">
      <c r="A342">
        <v>1995</v>
      </c>
      <c r="B342" t="s">
        <v>3813</v>
      </c>
      <c r="C342" t="s">
        <v>3777</v>
      </c>
      <c r="D342">
        <v>0</v>
      </c>
    </row>
    <row r="343" spans="1:4">
      <c r="A343">
        <v>1995</v>
      </c>
      <c r="B343" t="s">
        <v>3811</v>
      </c>
      <c r="C343" t="s">
        <v>126</v>
      </c>
      <c r="D343">
        <v>0</v>
      </c>
    </row>
    <row r="344" spans="1:4">
      <c r="A344">
        <v>1995</v>
      </c>
      <c r="B344" t="s">
        <v>4181</v>
      </c>
      <c r="C344" t="s">
        <v>128</v>
      </c>
      <c r="D344">
        <v>0</v>
      </c>
    </row>
    <row r="345" spans="1:4">
      <c r="A345">
        <v>1995</v>
      </c>
      <c r="B345" t="s">
        <v>3814</v>
      </c>
      <c r="C345" t="s">
        <v>15133</v>
      </c>
      <c r="D345">
        <v>0</v>
      </c>
    </row>
    <row r="346" spans="1:4">
      <c r="A346">
        <v>1996</v>
      </c>
      <c r="B346" t="s">
        <v>3891</v>
      </c>
      <c r="C346" t="s">
        <v>3860</v>
      </c>
      <c r="D346">
        <v>1</v>
      </c>
    </row>
    <row r="347" spans="1:4">
      <c r="A347">
        <v>1996</v>
      </c>
      <c r="B347" t="s">
        <v>3892</v>
      </c>
      <c r="C347" t="s">
        <v>3869</v>
      </c>
      <c r="D347">
        <v>0</v>
      </c>
    </row>
    <row r="348" spans="1:4">
      <c r="A348">
        <v>1996</v>
      </c>
      <c r="B348" t="s">
        <v>3936</v>
      </c>
      <c r="C348" t="s">
        <v>3859</v>
      </c>
      <c r="D348">
        <v>0</v>
      </c>
    </row>
    <row r="349" spans="1:4">
      <c r="A349">
        <v>1996</v>
      </c>
      <c r="B349" t="s">
        <v>3894</v>
      </c>
      <c r="C349" t="s">
        <v>3864</v>
      </c>
      <c r="D349">
        <v>0</v>
      </c>
    </row>
    <row r="350" spans="1:4">
      <c r="A350">
        <v>1996</v>
      </c>
      <c r="B350" t="s">
        <v>3893</v>
      </c>
      <c r="C350" t="s">
        <v>15134</v>
      </c>
      <c r="D350">
        <v>0</v>
      </c>
    </row>
    <row r="351" spans="1:4">
      <c r="A351">
        <v>1997</v>
      </c>
      <c r="B351" t="s">
        <v>3975</v>
      </c>
      <c r="C351" t="s">
        <v>133</v>
      </c>
      <c r="D351">
        <v>1</v>
      </c>
    </row>
    <row r="352" spans="1:4">
      <c r="A352">
        <v>1997</v>
      </c>
      <c r="B352" t="s">
        <v>3079</v>
      </c>
      <c r="C352" t="s">
        <v>3947</v>
      </c>
      <c r="D352">
        <v>0</v>
      </c>
    </row>
    <row r="353" spans="1:4">
      <c r="A353">
        <v>1997</v>
      </c>
      <c r="B353" t="s">
        <v>3973</v>
      </c>
      <c r="C353" t="s">
        <v>132</v>
      </c>
      <c r="D353">
        <v>0</v>
      </c>
    </row>
    <row r="354" spans="1:4">
      <c r="A354">
        <v>1997</v>
      </c>
      <c r="B354" t="s">
        <v>2782</v>
      </c>
      <c r="C354" t="s">
        <v>3950</v>
      </c>
      <c r="D354">
        <v>0</v>
      </c>
    </row>
    <row r="355" spans="1:4">
      <c r="A355">
        <v>1997</v>
      </c>
      <c r="B355" t="s">
        <v>3972</v>
      </c>
      <c r="C355" t="s">
        <v>131</v>
      </c>
      <c r="D355">
        <v>0</v>
      </c>
    </row>
    <row r="356" spans="1:4">
      <c r="A356">
        <v>1998</v>
      </c>
      <c r="B356" t="s">
        <v>2782</v>
      </c>
      <c r="C356" t="s">
        <v>4018</v>
      </c>
      <c r="D356">
        <v>1</v>
      </c>
    </row>
    <row r="357" spans="1:4">
      <c r="A357">
        <v>1998</v>
      </c>
      <c r="B357" t="s">
        <v>4016</v>
      </c>
      <c r="C357" t="s">
        <v>4017</v>
      </c>
      <c r="D357">
        <v>0</v>
      </c>
    </row>
    <row r="358" spans="1:4">
      <c r="A358">
        <v>1998</v>
      </c>
      <c r="B358" t="s">
        <v>4042</v>
      </c>
      <c r="C358" t="s">
        <v>4026</v>
      </c>
      <c r="D358">
        <v>0</v>
      </c>
    </row>
    <row r="359" spans="1:4">
      <c r="A359">
        <v>1998</v>
      </c>
      <c r="B359" t="s">
        <v>4043</v>
      </c>
      <c r="C359" t="s">
        <v>10295</v>
      </c>
      <c r="D359">
        <v>0</v>
      </c>
    </row>
    <row r="360" spans="1:4">
      <c r="A360">
        <v>1998</v>
      </c>
      <c r="B360" t="s">
        <v>3182</v>
      </c>
      <c r="C360" t="s">
        <v>4025</v>
      </c>
      <c r="D360">
        <v>0</v>
      </c>
    </row>
    <row r="361" spans="1:4">
      <c r="A361">
        <v>1999</v>
      </c>
      <c r="B361" t="s">
        <v>4106</v>
      </c>
      <c r="C361" t="s">
        <v>134</v>
      </c>
      <c r="D361">
        <v>1</v>
      </c>
    </row>
    <row r="362" spans="1:4">
      <c r="A362">
        <v>1999</v>
      </c>
      <c r="B362" t="s">
        <v>3770</v>
      </c>
      <c r="C362" t="s">
        <v>136</v>
      </c>
      <c r="D362">
        <v>0</v>
      </c>
    </row>
    <row r="363" spans="1:4">
      <c r="A363">
        <v>1999</v>
      </c>
      <c r="B363" t="s">
        <v>4107</v>
      </c>
      <c r="C363" t="s">
        <v>4100</v>
      </c>
      <c r="D363">
        <v>0</v>
      </c>
    </row>
    <row r="364" spans="1:4">
      <c r="A364">
        <v>1999</v>
      </c>
      <c r="B364" t="s">
        <v>4108</v>
      </c>
      <c r="C364" t="s">
        <v>137</v>
      </c>
      <c r="D364">
        <v>0</v>
      </c>
    </row>
    <row r="365" spans="1:4">
      <c r="A365">
        <v>1999</v>
      </c>
      <c r="B365" t="s">
        <v>4109</v>
      </c>
      <c r="C365" t="s">
        <v>138</v>
      </c>
      <c r="D365">
        <v>0</v>
      </c>
    </row>
    <row r="366" spans="1:4">
      <c r="A366">
        <v>2000</v>
      </c>
      <c r="B366" t="s">
        <v>4181</v>
      </c>
      <c r="C366" t="s">
        <v>10408</v>
      </c>
      <c r="D366">
        <v>1</v>
      </c>
    </row>
    <row r="367" spans="1:4">
      <c r="A367">
        <v>2000</v>
      </c>
      <c r="B367" t="s">
        <v>3936</v>
      </c>
      <c r="C367" t="s">
        <v>4171</v>
      </c>
      <c r="D367">
        <v>0</v>
      </c>
    </row>
    <row r="368" spans="1:4">
      <c r="A368">
        <v>2000</v>
      </c>
      <c r="B368" t="s">
        <v>3527</v>
      </c>
      <c r="C368" t="s">
        <v>4155</v>
      </c>
      <c r="D368">
        <v>0</v>
      </c>
    </row>
    <row r="369" spans="1:4">
      <c r="A369">
        <v>2000</v>
      </c>
      <c r="B369" t="s">
        <v>3437</v>
      </c>
      <c r="C369" t="s">
        <v>4163</v>
      </c>
      <c r="D369">
        <v>0</v>
      </c>
    </row>
    <row r="370" spans="1:4">
      <c r="A370">
        <v>2000</v>
      </c>
      <c r="B370" t="s">
        <v>3437</v>
      </c>
      <c r="C370" t="s">
        <v>4162</v>
      </c>
      <c r="D370">
        <v>0</v>
      </c>
    </row>
    <row r="371" spans="1:4">
      <c r="A371">
        <v>2001</v>
      </c>
      <c r="B371" t="s">
        <v>4240</v>
      </c>
      <c r="C371" t="s">
        <v>139</v>
      </c>
      <c r="D371">
        <v>1</v>
      </c>
    </row>
    <row r="372" spans="1:4">
      <c r="A372">
        <v>2001</v>
      </c>
      <c r="B372" t="s">
        <v>4241</v>
      </c>
      <c r="C372" t="s">
        <v>142</v>
      </c>
      <c r="D372">
        <v>0</v>
      </c>
    </row>
    <row r="373" spans="1:4">
      <c r="A373">
        <v>2001</v>
      </c>
      <c r="B373" t="s">
        <v>11441</v>
      </c>
      <c r="C373" t="s">
        <v>14388</v>
      </c>
      <c r="D373">
        <v>0</v>
      </c>
    </row>
    <row r="374" spans="1:4">
      <c r="A374">
        <v>2001</v>
      </c>
      <c r="B374" t="s">
        <v>14403</v>
      </c>
      <c r="C374" t="s">
        <v>10484</v>
      </c>
      <c r="D374">
        <v>0</v>
      </c>
    </row>
    <row r="375" spans="1:4">
      <c r="A375">
        <v>2001</v>
      </c>
      <c r="B375" t="s">
        <v>3527</v>
      </c>
      <c r="C375" t="s">
        <v>10479</v>
      </c>
      <c r="D375">
        <v>0</v>
      </c>
    </row>
    <row r="376" spans="1:4">
      <c r="A376">
        <v>2002</v>
      </c>
      <c r="B376" t="s">
        <v>4304</v>
      </c>
      <c r="C376" t="s">
        <v>4287</v>
      </c>
      <c r="D376">
        <v>1</v>
      </c>
    </row>
    <row r="377" spans="1:4">
      <c r="A377">
        <v>2002</v>
      </c>
      <c r="B377" t="s">
        <v>4180</v>
      </c>
      <c r="C377" t="s">
        <v>4284</v>
      </c>
      <c r="D377">
        <v>0</v>
      </c>
    </row>
    <row r="378" spans="1:4">
      <c r="A378">
        <v>2002</v>
      </c>
      <c r="B378" t="s">
        <v>4241</v>
      </c>
      <c r="C378" t="s">
        <v>10537</v>
      </c>
      <c r="D378">
        <v>0</v>
      </c>
    </row>
    <row r="379" spans="1:4">
      <c r="A379">
        <v>2002</v>
      </c>
      <c r="B379" t="s">
        <v>2361</v>
      </c>
      <c r="C379" t="s">
        <v>4278</v>
      </c>
      <c r="D379">
        <v>0</v>
      </c>
    </row>
    <row r="380" spans="1:4">
      <c r="A380">
        <v>2002</v>
      </c>
      <c r="B380" t="s">
        <v>2935</v>
      </c>
      <c r="C380" t="s">
        <v>4281</v>
      </c>
      <c r="D380">
        <v>0</v>
      </c>
    </row>
    <row r="381" spans="1:4">
      <c r="A381">
        <v>2003</v>
      </c>
      <c r="B381" t="s">
        <v>4241</v>
      </c>
      <c r="C381" t="s">
        <v>144</v>
      </c>
      <c r="D381">
        <v>1</v>
      </c>
    </row>
    <row r="382" spans="1:4">
      <c r="A382">
        <v>2003</v>
      </c>
      <c r="B382" t="s">
        <v>4374</v>
      </c>
      <c r="C382" t="s">
        <v>145</v>
      </c>
      <c r="D382">
        <v>0</v>
      </c>
    </row>
    <row r="383" spans="1:4">
      <c r="A383">
        <v>2003</v>
      </c>
      <c r="B383" t="s">
        <v>3568</v>
      </c>
      <c r="C383" t="s">
        <v>147</v>
      </c>
      <c r="D383">
        <v>0</v>
      </c>
    </row>
    <row r="384" spans="1:4">
      <c r="A384">
        <v>2003</v>
      </c>
      <c r="B384" t="s">
        <v>3691</v>
      </c>
      <c r="C384" t="s">
        <v>148</v>
      </c>
      <c r="D384">
        <v>0</v>
      </c>
    </row>
    <row r="385" spans="1:4">
      <c r="A385">
        <v>2003</v>
      </c>
      <c r="B385" t="s">
        <v>3182</v>
      </c>
      <c r="C385" t="s">
        <v>146</v>
      </c>
      <c r="D385">
        <v>0</v>
      </c>
    </row>
    <row r="386" spans="1:4">
      <c r="A386">
        <v>2004</v>
      </c>
      <c r="B386" t="s">
        <v>3568</v>
      </c>
      <c r="C386" t="s">
        <v>4394</v>
      </c>
      <c r="D386">
        <v>1</v>
      </c>
    </row>
    <row r="387" spans="1:4">
      <c r="A387">
        <v>2004</v>
      </c>
      <c r="B387" t="s">
        <v>14582</v>
      </c>
      <c r="C387" t="s">
        <v>4392</v>
      </c>
      <c r="D387">
        <v>0</v>
      </c>
    </row>
    <row r="388" spans="1:4">
      <c r="A388">
        <v>2004</v>
      </c>
      <c r="B388" t="s">
        <v>4418</v>
      </c>
      <c r="C388" t="s">
        <v>4396</v>
      </c>
      <c r="D388">
        <v>0</v>
      </c>
    </row>
    <row r="389" spans="1:4">
      <c r="A389">
        <v>2004</v>
      </c>
      <c r="B389" t="s">
        <v>4419</v>
      </c>
      <c r="C389" t="s">
        <v>4399</v>
      </c>
      <c r="D389">
        <v>0</v>
      </c>
    </row>
    <row r="390" spans="1:4">
      <c r="A390">
        <v>2004</v>
      </c>
      <c r="B390" t="s">
        <v>2935</v>
      </c>
      <c r="C390" t="s">
        <v>4393</v>
      </c>
      <c r="D390">
        <v>0</v>
      </c>
    </row>
    <row r="391" spans="1:4">
      <c r="A391">
        <v>2005</v>
      </c>
      <c r="B391" t="s">
        <v>4181</v>
      </c>
      <c r="C391" t="s">
        <v>149</v>
      </c>
      <c r="D391">
        <v>1</v>
      </c>
    </row>
    <row r="392" spans="1:4">
      <c r="A392">
        <v>2005</v>
      </c>
      <c r="B392" t="s">
        <v>4443</v>
      </c>
      <c r="C392" t="s">
        <v>15135</v>
      </c>
      <c r="D392">
        <v>0</v>
      </c>
    </row>
    <row r="393" spans="1:4">
      <c r="A393">
        <v>2005</v>
      </c>
      <c r="B393" t="s">
        <v>4469</v>
      </c>
      <c r="C393" t="s">
        <v>151</v>
      </c>
      <c r="D393">
        <v>0</v>
      </c>
    </row>
    <row r="394" spans="1:4">
      <c r="A394">
        <v>2005</v>
      </c>
      <c r="B394" t="s">
        <v>4468</v>
      </c>
      <c r="C394" t="s">
        <v>150</v>
      </c>
      <c r="D394">
        <v>0</v>
      </c>
    </row>
    <row r="395" spans="1:4">
      <c r="A395">
        <v>2005</v>
      </c>
      <c r="B395" t="s">
        <v>2782</v>
      </c>
      <c r="C395" t="s">
        <v>153</v>
      </c>
      <c r="D395">
        <v>0</v>
      </c>
    </row>
    <row r="396" spans="1:4">
      <c r="A396">
        <v>2006</v>
      </c>
      <c r="B396" t="s">
        <v>2935</v>
      </c>
      <c r="C396" t="s">
        <v>4509</v>
      </c>
      <c r="D396">
        <v>1</v>
      </c>
    </row>
    <row r="397" spans="1:4">
      <c r="A397">
        <v>2006</v>
      </c>
      <c r="B397" t="s">
        <v>4073</v>
      </c>
      <c r="C397" t="s">
        <v>4507</v>
      </c>
      <c r="D397">
        <v>0</v>
      </c>
    </row>
    <row r="398" spans="1:4">
      <c r="A398">
        <v>2006</v>
      </c>
      <c r="B398" t="s">
        <v>15136</v>
      </c>
      <c r="C398" t="s">
        <v>4503</v>
      </c>
      <c r="D398">
        <v>0</v>
      </c>
    </row>
    <row r="399" spans="1:4">
      <c r="A399">
        <v>2006</v>
      </c>
      <c r="B399" t="s">
        <v>3469</v>
      </c>
      <c r="C399" t="s">
        <v>4512</v>
      </c>
      <c r="D399">
        <v>0</v>
      </c>
    </row>
    <row r="400" spans="1:4">
      <c r="A400">
        <v>2006</v>
      </c>
      <c r="B400" t="s">
        <v>10836</v>
      </c>
      <c r="C400" t="s">
        <v>4515</v>
      </c>
      <c r="D400">
        <v>0</v>
      </c>
    </row>
    <row r="401" spans="1:4">
      <c r="A401">
        <v>2007</v>
      </c>
      <c r="B401" t="s">
        <v>4571</v>
      </c>
      <c r="C401" t="s">
        <v>157</v>
      </c>
      <c r="D401">
        <v>1</v>
      </c>
    </row>
    <row r="402" spans="1:4">
      <c r="A402">
        <v>2007</v>
      </c>
      <c r="B402" t="s">
        <v>4010</v>
      </c>
      <c r="C402" t="s">
        <v>158</v>
      </c>
      <c r="D402">
        <v>0</v>
      </c>
    </row>
    <row r="403" spans="1:4">
      <c r="A403">
        <v>2007</v>
      </c>
      <c r="B403" t="s">
        <v>4570</v>
      </c>
      <c r="C403" t="s">
        <v>156</v>
      </c>
      <c r="D403">
        <v>0</v>
      </c>
    </row>
    <row r="404" spans="1:4">
      <c r="A404">
        <v>2007</v>
      </c>
      <c r="B404" t="s">
        <v>3780</v>
      </c>
      <c r="C404" t="s">
        <v>4547</v>
      </c>
      <c r="D404">
        <v>0</v>
      </c>
    </row>
    <row r="405" spans="1:4">
      <c r="A405">
        <v>2007</v>
      </c>
      <c r="B405" t="s">
        <v>4568</v>
      </c>
      <c r="C405" t="s">
        <v>14767</v>
      </c>
      <c r="D405">
        <v>0</v>
      </c>
    </row>
    <row r="406" spans="1:4">
      <c r="A406">
        <v>2008</v>
      </c>
      <c r="B406" t="s">
        <v>4675</v>
      </c>
      <c r="C406" t="s">
        <v>14757</v>
      </c>
      <c r="D406">
        <v>1</v>
      </c>
    </row>
    <row r="407" spans="1:4">
      <c r="A407">
        <v>2008</v>
      </c>
      <c r="B407" t="s">
        <v>4674</v>
      </c>
      <c r="C407" t="s">
        <v>4642</v>
      </c>
      <c r="D407">
        <v>0</v>
      </c>
    </row>
    <row r="408" spans="1:4">
      <c r="A408">
        <v>2008</v>
      </c>
      <c r="B408" t="s">
        <v>4240</v>
      </c>
      <c r="C408" t="s">
        <v>4640</v>
      </c>
      <c r="D408">
        <v>0</v>
      </c>
    </row>
    <row r="409" spans="1:4">
      <c r="A409">
        <v>2008</v>
      </c>
      <c r="B409" t="s">
        <v>14403</v>
      </c>
      <c r="C409" t="s">
        <v>4648</v>
      </c>
      <c r="D409">
        <v>0</v>
      </c>
    </row>
    <row r="410" spans="1:4">
      <c r="A410">
        <v>2008</v>
      </c>
      <c r="B410" t="s">
        <v>3972</v>
      </c>
      <c r="C410" t="s">
        <v>4641</v>
      </c>
      <c r="D410">
        <v>0</v>
      </c>
    </row>
    <row r="411" spans="1:4">
      <c r="A411">
        <v>2009</v>
      </c>
      <c r="B411" t="s">
        <v>4768</v>
      </c>
      <c r="C411" t="s">
        <v>163</v>
      </c>
      <c r="D411">
        <v>1</v>
      </c>
    </row>
    <row r="412" spans="1:4">
      <c r="A412">
        <v>2009</v>
      </c>
      <c r="B412" t="s">
        <v>3975</v>
      </c>
      <c r="C412" t="s">
        <v>159</v>
      </c>
      <c r="D412">
        <v>0</v>
      </c>
    </row>
    <row r="413" spans="1:4">
      <c r="A413">
        <v>2009</v>
      </c>
      <c r="B413" t="s">
        <v>4769</v>
      </c>
      <c r="C413" t="s">
        <v>15137</v>
      </c>
      <c r="D413">
        <v>0</v>
      </c>
    </row>
    <row r="414" spans="1:4">
      <c r="A414">
        <v>2009</v>
      </c>
      <c r="B414" t="s">
        <v>4569</v>
      </c>
      <c r="C414" t="s">
        <v>168</v>
      </c>
      <c r="D414">
        <v>0</v>
      </c>
    </row>
    <row r="415" spans="1:4">
      <c r="A415">
        <v>2009</v>
      </c>
      <c r="B415" t="s">
        <v>3725</v>
      </c>
      <c r="C415" t="s">
        <v>164</v>
      </c>
      <c r="D415">
        <v>0</v>
      </c>
    </row>
    <row r="416" spans="1:4">
      <c r="A416">
        <v>2010</v>
      </c>
      <c r="B416" t="s">
        <v>4870</v>
      </c>
      <c r="C416" t="s">
        <v>4839</v>
      </c>
      <c r="D416">
        <v>1</v>
      </c>
    </row>
    <row r="417" spans="1:4">
      <c r="A417">
        <v>2010</v>
      </c>
      <c r="B417" t="s">
        <v>4868</v>
      </c>
      <c r="C417" t="s">
        <v>4851</v>
      </c>
      <c r="D417">
        <v>0</v>
      </c>
    </row>
    <row r="418" spans="1:4">
      <c r="A418">
        <v>2010</v>
      </c>
      <c r="B418" t="s">
        <v>4674</v>
      </c>
      <c r="C418" t="s">
        <v>4838</v>
      </c>
      <c r="D418">
        <v>0</v>
      </c>
    </row>
    <row r="419" spans="1:4">
      <c r="A419">
        <v>2010</v>
      </c>
      <c r="B419" t="s">
        <v>14403</v>
      </c>
      <c r="C419" t="s">
        <v>14758</v>
      </c>
      <c r="D419">
        <v>0</v>
      </c>
    </row>
    <row r="420" spans="1:4">
      <c r="A420">
        <v>2010</v>
      </c>
      <c r="B420" t="s">
        <v>4869</v>
      </c>
      <c r="C420" t="s">
        <v>4843</v>
      </c>
      <c r="D420">
        <v>0</v>
      </c>
    </row>
    <row r="421" spans="1:4">
      <c r="A421">
        <v>2011</v>
      </c>
      <c r="B421" t="s">
        <v>4970</v>
      </c>
      <c r="C421" t="s">
        <v>169</v>
      </c>
      <c r="D421">
        <v>1</v>
      </c>
    </row>
    <row r="422" spans="1:4">
      <c r="A422">
        <v>2011</v>
      </c>
      <c r="B422" t="s">
        <v>2761</v>
      </c>
      <c r="C422" t="s">
        <v>174</v>
      </c>
      <c r="D422">
        <v>0</v>
      </c>
    </row>
    <row r="423" spans="1:4">
      <c r="A423">
        <v>2011</v>
      </c>
      <c r="B423" t="s">
        <v>4674</v>
      </c>
      <c r="C423" t="s">
        <v>4951</v>
      </c>
      <c r="D423">
        <v>0</v>
      </c>
    </row>
    <row r="424" spans="1:4">
      <c r="A424">
        <v>2011</v>
      </c>
      <c r="B424" t="s">
        <v>4419</v>
      </c>
      <c r="C424" t="s">
        <v>170</v>
      </c>
      <c r="D424">
        <v>0</v>
      </c>
    </row>
    <row r="425" spans="1:4">
      <c r="A425">
        <v>2011</v>
      </c>
      <c r="B425" t="s">
        <v>2935</v>
      </c>
      <c r="C425" t="s">
        <v>173</v>
      </c>
      <c r="D425">
        <v>0</v>
      </c>
    </row>
    <row r="426" spans="1:4">
      <c r="A426">
        <v>2012</v>
      </c>
      <c r="B426" t="s">
        <v>14715</v>
      </c>
      <c r="C426" t="s">
        <v>5044</v>
      </c>
      <c r="D426">
        <v>1</v>
      </c>
    </row>
    <row r="427" spans="1:4">
      <c r="A427">
        <v>2012</v>
      </c>
      <c r="B427" t="s">
        <v>4768</v>
      </c>
      <c r="C427" t="s">
        <v>5046</v>
      </c>
      <c r="D427">
        <v>0</v>
      </c>
    </row>
    <row r="428" spans="1:4">
      <c r="A428">
        <v>2012</v>
      </c>
      <c r="B428" t="s">
        <v>4870</v>
      </c>
      <c r="C428" t="s">
        <v>5685</v>
      </c>
      <c r="D428">
        <v>0</v>
      </c>
    </row>
    <row r="429" spans="1:4">
      <c r="A429">
        <v>2012</v>
      </c>
      <c r="B429" t="s">
        <v>4181</v>
      </c>
      <c r="C429" t="s">
        <v>14760</v>
      </c>
      <c r="D429">
        <v>0</v>
      </c>
    </row>
    <row r="430" spans="1:4">
      <c r="A430">
        <v>2012</v>
      </c>
      <c r="B430" t="s">
        <v>2782</v>
      </c>
      <c r="C430" t="s">
        <v>5039</v>
      </c>
      <c r="D430">
        <v>0</v>
      </c>
    </row>
    <row r="431" spans="1:4">
      <c r="A431">
        <v>2013</v>
      </c>
      <c r="B431" t="s">
        <v>15152</v>
      </c>
      <c r="C431" t="s">
        <v>181</v>
      </c>
      <c r="D431">
        <v>1</v>
      </c>
    </row>
    <row r="432" spans="1:4">
      <c r="A432">
        <v>2013</v>
      </c>
      <c r="B432" t="s">
        <v>4526</v>
      </c>
      <c r="C432" t="s">
        <v>179</v>
      </c>
      <c r="D432">
        <v>0</v>
      </c>
    </row>
    <row r="433" spans="1:4">
      <c r="A433">
        <v>2013</v>
      </c>
      <c r="B433" t="s">
        <v>2225</v>
      </c>
      <c r="C433" t="s">
        <v>185</v>
      </c>
      <c r="D433">
        <v>0</v>
      </c>
    </row>
    <row r="434" spans="1:4">
      <c r="A434">
        <v>2013</v>
      </c>
      <c r="B434" t="s">
        <v>4869</v>
      </c>
      <c r="C434" t="s">
        <v>178</v>
      </c>
      <c r="D434">
        <v>0</v>
      </c>
    </row>
    <row r="435" spans="1:4">
      <c r="A435">
        <v>2013</v>
      </c>
      <c r="B435" t="s">
        <v>2935</v>
      </c>
      <c r="C435" t="s">
        <v>186</v>
      </c>
      <c r="D435">
        <v>0</v>
      </c>
    </row>
    <row r="436" spans="1:4">
      <c r="A436">
        <v>2014</v>
      </c>
      <c r="B436" t="s">
        <v>15153</v>
      </c>
      <c r="C436" t="s">
        <v>15326</v>
      </c>
      <c r="D436">
        <v>1</v>
      </c>
    </row>
    <row r="437" spans="1:4">
      <c r="A437">
        <v>2014</v>
      </c>
      <c r="B437" t="s">
        <v>4754</v>
      </c>
      <c r="C437" t="s">
        <v>14761</v>
      </c>
      <c r="D437">
        <v>0</v>
      </c>
    </row>
    <row r="438" spans="1:4">
      <c r="A438">
        <v>2014</v>
      </c>
      <c r="B438" t="s">
        <v>3568</v>
      </c>
      <c r="C438" t="s">
        <v>5238</v>
      </c>
      <c r="D438">
        <v>0</v>
      </c>
    </row>
    <row r="439" spans="1:4">
      <c r="A439">
        <v>2014</v>
      </c>
      <c r="B439" t="s">
        <v>5267</v>
      </c>
      <c r="C439" t="s">
        <v>5246</v>
      </c>
      <c r="D439">
        <v>0</v>
      </c>
    </row>
    <row r="440" spans="1:4">
      <c r="A440">
        <v>2014</v>
      </c>
      <c r="B440" t="s">
        <v>5268</v>
      </c>
      <c r="C440" t="s">
        <v>5240</v>
      </c>
      <c r="D440">
        <v>0</v>
      </c>
    </row>
    <row r="441" spans="1:4">
      <c r="A441">
        <v>2015</v>
      </c>
      <c r="B441" t="s">
        <v>15153</v>
      </c>
      <c r="C441" t="s">
        <v>192</v>
      </c>
      <c r="D441">
        <v>1</v>
      </c>
    </row>
    <row r="442" spans="1:4">
      <c r="A442">
        <v>2015</v>
      </c>
      <c r="B442" t="s">
        <v>5380</v>
      </c>
      <c r="C442" t="s">
        <v>194</v>
      </c>
      <c r="D442">
        <v>0</v>
      </c>
    </row>
    <row r="443" spans="1:4">
      <c r="A443">
        <v>2015</v>
      </c>
      <c r="B443" t="s">
        <v>5378</v>
      </c>
      <c r="C443" t="s">
        <v>187</v>
      </c>
      <c r="D443">
        <v>0</v>
      </c>
    </row>
    <row r="444" spans="1:4">
      <c r="A444">
        <v>2015</v>
      </c>
      <c r="B444" t="s">
        <v>4519</v>
      </c>
      <c r="C444" t="s">
        <v>190</v>
      </c>
      <c r="D444">
        <v>0</v>
      </c>
    </row>
    <row r="445" spans="1:4">
      <c r="A445">
        <v>2015</v>
      </c>
      <c r="B445" t="s">
        <v>3527</v>
      </c>
      <c r="C445" t="s">
        <v>191</v>
      </c>
      <c r="D445">
        <v>0</v>
      </c>
    </row>
    <row r="446" spans="1:4">
      <c r="A446">
        <v>2016</v>
      </c>
      <c r="B446" t="s">
        <v>15154</v>
      </c>
      <c r="C446" t="s">
        <v>15138</v>
      </c>
      <c r="D446">
        <v>1</v>
      </c>
    </row>
    <row r="447" spans="1:4">
      <c r="A447">
        <v>2016</v>
      </c>
      <c r="B447" t="s">
        <v>15139</v>
      </c>
      <c r="C447" t="s">
        <v>15140</v>
      </c>
      <c r="D447">
        <v>0</v>
      </c>
    </row>
    <row r="448" spans="1:4">
      <c r="A448">
        <v>2016</v>
      </c>
      <c r="B448" t="s">
        <v>15157</v>
      </c>
      <c r="C448" t="s">
        <v>15161</v>
      </c>
      <c r="D448">
        <v>0</v>
      </c>
    </row>
    <row r="449" spans="1:4">
      <c r="A449">
        <v>2016</v>
      </c>
      <c r="B449" t="s">
        <v>10416</v>
      </c>
      <c r="C449" t="s">
        <v>15141</v>
      </c>
      <c r="D449">
        <v>0</v>
      </c>
    </row>
    <row r="450" spans="1:4">
      <c r="A450">
        <v>2016</v>
      </c>
      <c r="B450" t="s">
        <v>15158</v>
      </c>
      <c r="C450" t="s">
        <v>15142</v>
      </c>
      <c r="D450">
        <v>0</v>
      </c>
    </row>
    <row r="451" spans="1:4">
      <c r="A451">
        <v>2017</v>
      </c>
      <c r="B451" t="s">
        <v>10842</v>
      </c>
      <c r="C451" t="s">
        <v>195</v>
      </c>
      <c r="D451">
        <v>1</v>
      </c>
    </row>
    <row r="452" spans="1:4">
      <c r="A452">
        <v>2017</v>
      </c>
      <c r="B452" t="s">
        <v>15159</v>
      </c>
      <c r="C452" t="s">
        <v>200</v>
      </c>
      <c r="D452">
        <v>0</v>
      </c>
    </row>
    <row r="453" spans="1:4">
      <c r="A453">
        <v>2017</v>
      </c>
      <c r="B453" t="s">
        <v>4491</v>
      </c>
      <c r="C453" t="s">
        <v>15143</v>
      </c>
      <c r="D453">
        <v>0</v>
      </c>
    </row>
    <row r="454" spans="1:4">
      <c r="A454">
        <v>2017</v>
      </c>
      <c r="B454" t="s">
        <v>14403</v>
      </c>
      <c r="C454" t="s">
        <v>198</v>
      </c>
      <c r="D454">
        <v>0</v>
      </c>
    </row>
    <row r="455" spans="1:4">
      <c r="A455">
        <v>2017</v>
      </c>
      <c r="B455" t="s">
        <v>15160</v>
      </c>
      <c r="C455" t="s">
        <v>199</v>
      </c>
      <c r="D455">
        <v>0</v>
      </c>
    </row>
    <row r="456" spans="1:4">
      <c r="A456">
        <v>2018</v>
      </c>
      <c r="B456" t="s">
        <v>15152</v>
      </c>
      <c r="C456" t="s">
        <v>12625</v>
      </c>
      <c r="D456">
        <v>1</v>
      </c>
    </row>
    <row r="457" spans="1:4">
      <c r="A457">
        <v>2018</v>
      </c>
      <c r="B457" t="s">
        <v>5037</v>
      </c>
      <c r="C457" t="s">
        <v>540</v>
      </c>
      <c r="D457">
        <v>0</v>
      </c>
    </row>
    <row r="458" spans="1:4">
      <c r="A458">
        <v>2018</v>
      </c>
      <c r="B458" t="s">
        <v>15144</v>
      </c>
      <c r="C458" t="s">
        <v>15145</v>
      </c>
      <c r="D458">
        <v>0</v>
      </c>
    </row>
    <row r="459" spans="1:4">
      <c r="A459">
        <v>2018</v>
      </c>
      <c r="B459" t="s">
        <v>3436</v>
      </c>
      <c r="C459" t="s">
        <v>15146</v>
      </c>
      <c r="D459">
        <v>0</v>
      </c>
    </row>
    <row r="460" spans="1:4">
      <c r="A460">
        <v>2018</v>
      </c>
      <c r="B460" t="s">
        <v>5378</v>
      </c>
      <c r="C460" t="s">
        <v>15147</v>
      </c>
      <c r="D460">
        <v>0</v>
      </c>
    </row>
  </sheetData>
  <autoFilter ref="A1:D460" xr:uid="{00000000-0009-0000-0000-000005000000}"/>
  <pageMargins left="0.7" right="0.7" top="0.75" bottom="0.75" header="0.3" footer="0.3"/>
  <pageSetup paperSize="9" orientation="portrait" horizontalDpi="360" verticalDpi="36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6533"/>
  <sheetViews>
    <sheetView topLeftCell="A6442" workbookViewId="0">
      <selection activeCell="C6462" sqref="C6462"/>
    </sheetView>
  </sheetViews>
  <sheetFormatPr defaultRowHeight="14.5"/>
  <cols>
    <col min="1" max="1" width="37.36328125" customWidth="1"/>
    <col min="3" max="3" width="39" customWidth="1"/>
    <col min="5" max="5" width="71.26953125" customWidth="1"/>
  </cols>
  <sheetData>
    <row r="1" spans="1:5" ht="18">
      <c r="A1" s="13" t="s">
        <v>10925</v>
      </c>
      <c r="B1" s="8" t="s">
        <v>1</v>
      </c>
      <c r="C1" s="8" t="s">
        <v>2</v>
      </c>
      <c r="D1" s="8" t="s">
        <v>3</v>
      </c>
      <c r="E1" s="8" t="s">
        <v>5483</v>
      </c>
    </row>
    <row r="2" spans="1:5">
      <c r="A2" s="7" t="s">
        <v>993</v>
      </c>
      <c r="B2" s="3">
        <v>1943</v>
      </c>
      <c r="C2" s="3" t="s">
        <v>11555</v>
      </c>
      <c r="D2" s="3">
        <v>1</v>
      </c>
      <c r="E2" s="3" t="s">
        <v>11556</v>
      </c>
    </row>
    <row r="3" spans="1:5">
      <c r="A3" s="7" t="s">
        <v>989</v>
      </c>
      <c r="B3" s="3">
        <v>1943</v>
      </c>
      <c r="C3" s="3" t="s">
        <v>2722</v>
      </c>
      <c r="D3" s="3">
        <v>1</v>
      </c>
      <c r="E3" s="3" t="s">
        <v>988</v>
      </c>
    </row>
    <row r="4" spans="1:5">
      <c r="A4" s="7" t="s">
        <v>987</v>
      </c>
      <c r="B4" s="3">
        <v>1943</v>
      </c>
      <c r="C4" s="3" t="s">
        <v>486</v>
      </c>
      <c r="D4" s="3">
        <v>1</v>
      </c>
      <c r="E4" s="3" t="s">
        <v>494</v>
      </c>
    </row>
    <row r="5" spans="1:5">
      <c r="A5" s="7" t="s">
        <v>993</v>
      </c>
      <c r="B5" s="3">
        <v>1943</v>
      </c>
      <c r="C5" s="3" t="s">
        <v>2734</v>
      </c>
      <c r="D5" s="3">
        <v>1</v>
      </c>
      <c r="E5" s="3" t="s">
        <v>1000</v>
      </c>
    </row>
    <row r="6" spans="1:5">
      <c r="A6" s="7" t="s">
        <v>987</v>
      </c>
      <c r="B6" s="3">
        <v>1943</v>
      </c>
      <c r="C6" s="3" t="s">
        <v>502</v>
      </c>
      <c r="D6" s="3">
        <v>1</v>
      </c>
      <c r="E6" s="3" t="s">
        <v>1003</v>
      </c>
    </row>
    <row r="7" spans="1:5">
      <c r="A7" s="7" t="s">
        <v>993</v>
      </c>
      <c r="B7" s="3">
        <v>1943</v>
      </c>
      <c r="C7" s="3" t="s">
        <v>11557</v>
      </c>
      <c r="D7" s="3">
        <v>1</v>
      </c>
      <c r="E7" s="3" t="s">
        <v>1013</v>
      </c>
    </row>
    <row r="8" spans="1:5">
      <c r="A8" s="7" t="s">
        <v>1049</v>
      </c>
      <c r="B8" s="3">
        <v>1944</v>
      </c>
      <c r="C8" s="3" t="s">
        <v>11555</v>
      </c>
      <c r="D8" s="3">
        <v>1</v>
      </c>
      <c r="E8" s="3" t="s">
        <v>582</v>
      </c>
    </row>
    <row r="9" spans="1:5">
      <c r="A9" s="7" t="s">
        <v>1052</v>
      </c>
      <c r="B9" s="3">
        <v>1944</v>
      </c>
      <c r="C9" s="3" t="s">
        <v>2722</v>
      </c>
      <c r="D9" s="3">
        <v>1</v>
      </c>
      <c r="E9" s="3" t="s">
        <v>1051</v>
      </c>
    </row>
    <row r="10" spans="1:5">
      <c r="A10" s="7" t="s">
        <v>1049</v>
      </c>
      <c r="B10" s="3">
        <v>1944</v>
      </c>
      <c r="C10" s="3" t="s">
        <v>486</v>
      </c>
      <c r="D10" s="3">
        <v>1</v>
      </c>
      <c r="E10" s="3" t="s">
        <v>1050</v>
      </c>
    </row>
    <row r="11" spans="1:5">
      <c r="A11" s="7" t="s">
        <v>1047</v>
      </c>
      <c r="B11" s="3">
        <v>1944</v>
      </c>
      <c r="C11" s="3" t="s">
        <v>2734</v>
      </c>
      <c r="D11" s="3">
        <v>1</v>
      </c>
      <c r="E11" s="3" t="s">
        <v>998</v>
      </c>
    </row>
    <row r="12" spans="1:5">
      <c r="A12" s="7" t="s">
        <v>1059</v>
      </c>
      <c r="B12" s="3">
        <v>1944</v>
      </c>
      <c r="C12" s="3" t="s">
        <v>502</v>
      </c>
      <c r="D12" s="3">
        <v>1</v>
      </c>
      <c r="E12" s="3" t="s">
        <v>934</v>
      </c>
    </row>
    <row r="13" spans="1:5">
      <c r="A13" s="7" t="s">
        <v>1049</v>
      </c>
      <c r="B13" s="3">
        <v>1944</v>
      </c>
      <c r="C13" s="3" t="s">
        <v>11557</v>
      </c>
      <c r="D13" s="3">
        <v>1</v>
      </c>
      <c r="E13" s="3" t="s">
        <v>582</v>
      </c>
    </row>
    <row r="14" spans="1:5">
      <c r="A14" s="7" t="s">
        <v>1110</v>
      </c>
      <c r="B14" s="3">
        <v>1945</v>
      </c>
      <c r="C14" s="3" t="s">
        <v>11555</v>
      </c>
      <c r="D14" s="3">
        <v>1</v>
      </c>
      <c r="E14" s="3" t="s">
        <v>1211</v>
      </c>
    </row>
    <row r="15" spans="1:5">
      <c r="A15" s="7" t="s">
        <v>1110</v>
      </c>
      <c r="B15" s="3">
        <v>1945</v>
      </c>
      <c r="C15" s="3" t="s">
        <v>2722</v>
      </c>
      <c r="D15" s="3">
        <v>1</v>
      </c>
      <c r="E15" s="3" t="s">
        <v>1109</v>
      </c>
    </row>
    <row r="16" spans="1:5">
      <c r="A16" s="7" t="s">
        <v>1122</v>
      </c>
      <c r="B16" s="3">
        <v>1945</v>
      </c>
      <c r="C16" s="3" t="s">
        <v>486</v>
      </c>
      <c r="D16" s="3">
        <v>1</v>
      </c>
      <c r="E16" s="3" t="s">
        <v>995</v>
      </c>
    </row>
    <row r="17" spans="1:5">
      <c r="A17" s="7" t="s">
        <v>1106</v>
      </c>
      <c r="B17" s="3">
        <v>1945</v>
      </c>
      <c r="C17" s="3" t="s">
        <v>2734</v>
      </c>
      <c r="D17" s="3">
        <v>1</v>
      </c>
      <c r="E17" s="3" t="s">
        <v>998</v>
      </c>
    </row>
    <row r="18" spans="1:5">
      <c r="A18" s="7" t="s">
        <v>1131</v>
      </c>
      <c r="B18" s="3">
        <v>1945</v>
      </c>
      <c r="C18" s="3" t="s">
        <v>502</v>
      </c>
      <c r="D18" s="3">
        <v>1</v>
      </c>
      <c r="E18" s="3" t="s">
        <v>1062</v>
      </c>
    </row>
    <row r="19" spans="1:5">
      <c r="A19" s="7" t="s">
        <v>1110</v>
      </c>
      <c r="B19" s="3">
        <v>1945</v>
      </c>
      <c r="C19" s="3" t="s">
        <v>11557</v>
      </c>
      <c r="D19" s="3">
        <v>1</v>
      </c>
      <c r="E19" s="3" t="s">
        <v>1072</v>
      </c>
    </row>
    <row r="20" spans="1:5">
      <c r="A20" s="7" t="s">
        <v>1170</v>
      </c>
      <c r="B20" s="3">
        <v>1945</v>
      </c>
      <c r="C20" s="3" t="s">
        <v>11558</v>
      </c>
      <c r="D20" s="3">
        <v>1</v>
      </c>
      <c r="E20" s="3" t="s">
        <v>944</v>
      </c>
    </row>
    <row r="21" spans="1:5">
      <c r="A21" s="7" t="s">
        <v>1172</v>
      </c>
      <c r="B21" s="3">
        <v>1946</v>
      </c>
      <c r="C21" s="3" t="s">
        <v>11555</v>
      </c>
      <c r="D21" s="3">
        <v>1</v>
      </c>
      <c r="E21" s="3" t="s">
        <v>681</v>
      </c>
    </row>
    <row r="22" spans="1:5">
      <c r="A22" s="7" t="s">
        <v>1176</v>
      </c>
      <c r="B22" s="3">
        <v>1946</v>
      </c>
      <c r="C22" s="3" t="s">
        <v>2722</v>
      </c>
      <c r="D22" s="3">
        <v>1</v>
      </c>
      <c r="E22" s="3" t="s">
        <v>1111</v>
      </c>
    </row>
    <row r="23" spans="1:5">
      <c r="A23" s="7" t="s">
        <v>1182</v>
      </c>
      <c r="B23" s="3">
        <v>1946</v>
      </c>
      <c r="C23" s="3" t="s">
        <v>486</v>
      </c>
      <c r="D23" s="3">
        <v>1</v>
      </c>
      <c r="E23" s="3" t="s">
        <v>1056</v>
      </c>
    </row>
    <row r="24" spans="1:5">
      <c r="A24" s="7" t="s">
        <v>1187</v>
      </c>
      <c r="B24" s="3">
        <v>1946</v>
      </c>
      <c r="C24" s="3" t="s">
        <v>2734</v>
      </c>
      <c r="D24" s="3">
        <v>1</v>
      </c>
      <c r="E24" s="3" t="s">
        <v>931</v>
      </c>
    </row>
    <row r="25" spans="1:5">
      <c r="A25" s="7" t="s">
        <v>1182</v>
      </c>
      <c r="B25" s="3">
        <v>1946</v>
      </c>
      <c r="C25" s="3" t="s">
        <v>502</v>
      </c>
      <c r="D25" s="3">
        <v>1</v>
      </c>
      <c r="E25" s="3" t="s">
        <v>1190</v>
      </c>
    </row>
    <row r="26" spans="1:5">
      <c r="A26" s="7" t="s">
        <v>11559</v>
      </c>
      <c r="B26" s="3">
        <v>1946</v>
      </c>
      <c r="C26" s="3" t="s">
        <v>11557</v>
      </c>
      <c r="D26" s="3">
        <v>1</v>
      </c>
      <c r="E26" s="3" t="s">
        <v>444</v>
      </c>
    </row>
    <row r="27" spans="1:5">
      <c r="A27" s="7" t="s">
        <v>11560</v>
      </c>
      <c r="B27" s="3">
        <v>1946</v>
      </c>
      <c r="C27" s="3" t="s">
        <v>11558</v>
      </c>
      <c r="D27" s="3">
        <v>1</v>
      </c>
      <c r="E27" s="3" t="s">
        <v>11561</v>
      </c>
    </row>
    <row r="28" spans="1:5">
      <c r="A28" s="7" t="s">
        <v>1172</v>
      </c>
      <c r="B28" s="3">
        <v>1946</v>
      </c>
      <c r="C28" s="3" t="s">
        <v>2802</v>
      </c>
      <c r="D28" s="3">
        <v>1</v>
      </c>
      <c r="E28" s="3" t="s">
        <v>11562</v>
      </c>
    </row>
    <row r="29" spans="1:5">
      <c r="A29" s="7" t="s">
        <v>1224</v>
      </c>
      <c r="B29" s="3">
        <v>1947</v>
      </c>
      <c r="C29" s="3" t="s">
        <v>11555</v>
      </c>
      <c r="D29" s="3">
        <v>1</v>
      </c>
      <c r="E29" s="3" t="s">
        <v>606</v>
      </c>
    </row>
    <row r="30" spans="1:5">
      <c r="A30" s="7" t="s">
        <v>1222</v>
      </c>
      <c r="B30" s="3">
        <v>1947</v>
      </c>
      <c r="C30" s="3" t="s">
        <v>2722</v>
      </c>
      <c r="D30" s="3">
        <v>1</v>
      </c>
      <c r="E30" s="3" t="s">
        <v>313</v>
      </c>
    </row>
    <row r="31" spans="1:5">
      <c r="A31" s="7" t="s">
        <v>1232</v>
      </c>
      <c r="B31" s="3">
        <v>1947</v>
      </c>
      <c r="C31" s="3" t="s">
        <v>486</v>
      </c>
      <c r="D31" s="3">
        <v>1</v>
      </c>
      <c r="E31" s="3" t="s">
        <v>1231</v>
      </c>
    </row>
    <row r="32" spans="1:5">
      <c r="A32" s="7" t="s">
        <v>1227</v>
      </c>
      <c r="B32" s="3">
        <v>1947</v>
      </c>
      <c r="C32" s="3" t="s">
        <v>2734</v>
      </c>
      <c r="D32" s="3">
        <v>1</v>
      </c>
      <c r="E32" s="3" t="s">
        <v>931</v>
      </c>
    </row>
    <row r="33" spans="1:5">
      <c r="A33" s="7" t="s">
        <v>1224</v>
      </c>
      <c r="B33" s="3">
        <v>1947</v>
      </c>
      <c r="C33" s="3" t="s">
        <v>502</v>
      </c>
      <c r="D33" s="3">
        <v>1</v>
      </c>
      <c r="E33" s="3" t="s">
        <v>1243</v>
      </c>
    </row>
    <row r="34" spans="1:5">
      <c r="A34" s="7" t="s">
        <v>1224</v>
      </c>
      <c r="B34" s="3">
        <v>1947</v>
      </c>
      <c r="C34" s="3" t="s">
        <v>11563</v>
      </c>
      <c r="D34" s="3">
        <v>1</v>
      </c>
      <c r="E34" s="3" t="s">
        <v>3330</v>
      </c>
    </row>
    <row r="35" spans="1:5">
      <c r="A35" s="7" t="s">
        <v>11564</v>
      </c>
      <c r="B35" s="3">
        <v>1947</v>
      </c>
      <c r="C35" s="3" t="s">
        <v>11565</v>
      </c>
      <c r="D35" s="3">
        <v>1</v>
      </c>
      <c r="E35" s="3" t="s">
        <v>11566</v>
      </c>
    </row>
    <row r="36" spans="1:5">
      <c r="A36" s="7" t="s">
        <v>1236</v>
      </c>
      <c r="B36" s="3">
        <v>1947</v>
      </c>
      <c r="C36" s="3" t="s">
        <v>11567</v>
      </c>
      <c r="D36" s="3">
        <v>1</v>
      </c>
      <c r="E36" s="3" t="s">
        <v>1235</v>
      </c>
    </row>
    <row r="37" spans="1:5">
      <c r="A37" s="7" t="s">
        <v>1224</v>
      </c>
      <c r="B37" s="3">
        <v>1947</v>
      </c>
      <c r="C37" s="3" t="s">
        <v>11557</v>
      </c>
      <c r="D37" s="3">
        <v>1</v>
      </c>
      <c r="E37" s="3" t="s">
        <v>1253</v>
      </c>
    </row>
    <row r="38" spans="1:5">
      <c r="A38" s="7" t="s">
        <v>1232</v>
      </c>
      <c r="B38" s="3">
        <v>1947</v>
      </c>
      <c r="C38" s="3" t="s">
        <v>11091</v>
      </c>
      <c r="D38" s="3">
        <v>1</v>
      </c>
      <c r="E38" s="3" t="s">
        <v>1044</v>
      </c>
    </row>
    <row r="39" spans="1:5">
      <c r="A39" s="7" t="s">
        <v>1225</v>
      </c>
      <c r="B39" s="3">
        <v>1947</v>
      </c>
      <c r="C39" s="3" t="s">
        <v>11568</v>
      </c>
      <c r="D39" s="3">
        <v>1</v>
      </c>
      <c r="E39" s="3" t="s">
        <v>664</v>
      </c>
    </row>
    <row r="40" spans="1:5">
      <c r="A40" s="7" t="s">
        <v>6796</v>
      </c>
      <c r="B40" s="3">
        <v>1947</v>
      </c>
      <c r="C40" s="3" t="s">
        <v>222</v>
      </c>
      <c r="D40" s="3">
        <v>1</v>
      </c>
      <c r="E40" s="3" t="s">
        <v>1248</v>
      </c>
    </row>
    <row r="41" spans="1:5">
      <c r="A41" s="7" t="s">
        <v>6221</v>
      </c>
      <c r="B41" s="3">
        <v>1947</v>
      </c>
      <c r="C41" s="3" t="s">
        <v>2802</v>
      </c>
      <c r="D41" s="3">
        <v>1</v>
      </c>
      <c r="E41" s="3" t="s">
        <v>11569</v>
      </c>
    </row>
    <row r="42" spans="1:5">
      <c r="A42" s="7" t="s">
        <v>1280</v>
      </c>
      <c r="B42" s="3">
        <v>1948</v>
      </c>
      <c r="C42" s="3" t="s">
        <v>11555</v>
      </c>
      <c r="D42" s="3">
        <v>1</v>
      </c>
      <c r="E42" s="3" t="s">
        <v>1335</v>
      </c>
    </row>
    <row r="43" spans="1:5">
      <c r="A43" s="7" t="s">
        <v>6812</v>
      </c>
      <c r="B43" s="3">
        <v>1948</v>
      </c>
      <c r="C43" s="3" t="s">
        <v>11555</v>
      </c>
      <c r="D43" s="3">
        <v>1</v>
      </c>
      <c r="E43" s="3" t="s">
        <v>11570</v>
      </c>
    </row>
    <row r="44" spans="1:5">
      <c r="A44" s="7" t="s">
        <v>1285</v>
      </c>
      <c r="B44" s="3">
        <v>1948</v>
      </c>
      <c r="C44" s="3" t="s">
        <v>2722</v>
      </c>
      <c r="D44" s="3">
        <v>1</v>
      </c>
      <c r="E44" s="3" t="s">
        <v>689</v>
      </c>
    </row>
    <row r="45" spans="1:5">
      <c r="A45" s="7" t="s">
        <v>6812</v>
      </c>
      <c r="B45" s="3">
        <v>1948</v>
      </c>
      <c r="C45" s="3" t="s">
        <v>486</v>
      </c>
      <c r="D45" s="3">
        <v>1</v>
      </c>
      <c r="E45" s="3" t="s">
        <v>480</v>
      </c>
    </row>
    <row r="46" spans="1:5">
      <c r="A46" s="7" t="s">
        <v>1280</v>
      </c>
      <c r="B46" s="3">
        <v>1948</v>
      </c>
      <c r="C46" s="3" t="s">
        <v>2734</v>
      </c>
      <c r="D46" s="3">
        <v>1</v>
      </c>
      <c r="E46" s="3" t="s">
        <v>1188</v>
      </c>
    </row>
    <row r="47" spans="1:5">
      <c r="A47" s="7" t="s">
        <v>1289</v>
      </c>
      <c r="B47" s="3">
        <v>1948</v>
      </c>
      <c r="C47" s="3" t="s">
        <v>502</v>
      </c>
      <c r="D47" s="3">
        <v>1</v>
      </c>
      <c r="E47" s="3" t="s">
        <v>1296</v>
      </c>
    </row>
    <row r="48" spans="1:5">
      <c r="A48" s="7" t="s">
        <v>1282</v>
      </c>
      <c r="B48" s="3">
        <v>1948</v>
      </c>
      <c r="C48" s="3" t="s">
        <v>11563</v>
      </c>
      <c r="D48" s="3">
        <v>1</v>
      </c>
      <c r="E48" s="3" t="s">
        <v>1331</v>
      </c>
    </row>
    <row r="49" spans="1:5">
      <c r="A49" s="7" t="s">
        <v>6812</v>
      </c>
      <c r="B49" s="3">
        <v>1948</v>
      </c>
      <c r="C49" s="3" t="s">
        <v>11557</v>
      </c>
      <c r="D49" s="3">
        <v>1</v>
      </c>
      <c r="E49" s="3" t="s">
        <v>911</v>
      </c>
    </row>
    <row r="50" spans="1:5">
      <c r="A50" s="7" t="s">
        <v>1282</v>
      </c>
      <c r="B50" s="3">
        <v>1948</v>
      </c>
      <c r="C50" s="3" t="s">
        <v>11091</v>
      </c>
      <c r="D50" s="3">
        <v>1</v>
      </c>
      <c r="E50" s="3" t="s">
        <v>1326</v>
      </c>
    </row>
    <row r="51" spans="1:5">
      <c r="A51" s="7" t="s">
        <v>6811</v>
      </c>
      <c r="B51" s="3">
        <v>1948</v>
      </c>
      <c r="C51" s="3" t="s">
        <v>11568</v>
      </c>
      <c r="D51" s="3">
        <v>1</v>
      </c>
      <c r="E51" s="3" t="s">
        <v>1319</v>
      </c>
    </row>
    <row r="52" spans="1:5">
      <c r="A52" s="7" t="s">
        <v>11571</v>
      </c>
      <c r="B52" s="3">
        <v>1948</v>
      </c>
      <c r="C52" s="3" t="s">
        <v>222</v>
      </c>
      <c r="D52" s="3">
        <v>1</v>
      </c>
      <c r="E52" s="3" t="s">
        <v>2143</v>
      </c>
    </row>
    <row r="53" spans="1:5">
      <c r="A53" s="7" t="s">
        <v>1282</v>
      </c>
      <c r="B53" s="3">
        <v>1948</v>
      </c>
      <c r="C53" s="3" t="s">
        <v>11558</v>
      </c>
      <c r="D53" s="3">
        <v>1</v>
      </c>
      <c r="E53" s="3" t="s">
        <v>1312</v>
      </c>
    </row>
    <row r="54" spans="1:5">
      <c r="A54" s="7" t="s">
        <v>1337</v>
      </c>
      <c r="B54" s="3">
        <v>1949</v>
      </c>
      <c r="C54" s="3" t="s">
        <v>11555</v>
      </c>
      <c r="D54" s="3">
        <v>1</v>
      </c>
      <c r="E54" s="3" t="s">
        <v>1368</v>
      </c>
    </row>
    <row r="55" spans="1:5">
      <c r="A55" s="7" t="s">
        <v>1357</v>
      </c>
      <c r="B55" s="3">
        <v>1949</v>
      </c>
      <c r="C55" s="3" t="s">
        <v>11555</v>
      </c>
      <c r="D55" s="3">
        <v>0</v>
      </c>
      <c r="E55" s="3" t="s">
        <v>11573</v>
      </c>
    </row>
    <row r="56" spans="1:5">
      <c r="A56" s="7" t="s">
        <v>1337</v>
      </c>
      <c r="B56" s="3">
        <v>1949</v>
      </c>
      <c r="C56" s="3" t="s">
        <v>2722</v>
      </c>
      <c r="D56" s="3">
        <v>1</v>
      </c>
      <c r="E56" s="3" t="s">
        <v>1336</v>
      </c>
    </row>
    <row r="57" spans="1:5">
      <c r="A57" s="7" t="s">
        <v>1342</v>
      </c>
      <c r="B57" s="3">
        <v>1949</v>
      </c>
      <c r="C57" s="3" t="s">
        <v>2722</v>
      </c>
      <c r="D57" s="3">
        <v>0</v>
      </c>
      <c r="E57" s="3" t="s">
        <v>1341</v>
      </c>
    </row>
    <row r="58" spans="1:5">
      <c r="A58" s="7" t="s">
        <v>1351</v>
      </c>
      <c r="B58" s="3">
        <v>1949</v>
      </c>
      <c r="C58" s="3" t="s">
        <v>486</v>
      </c>
      <c r="D58" s="3">
        <v>1</v>
      </c>
      <c r="E58" s="3" t="s">
        <v>1350</v>
      </c>
    </row>
    <row r="59" spans="1:5">
      <c r="A59" s="7" t="s">
        <v>10937</v>
      </c>
      <c r="B59" s="3">
        <v>1949</v>
      </c>
      <c r="C59" s="3" t="s">
        <v>486</v>
      </c>
      <c r="D59" s="3">
        <v>0</v>
      </c>
      <c r="E59" s="3" t="s">
        <v>11574</v>
      </c>
    </row>
    <row r="60" spans="1:5">
      <c r="A60" s="7" t="s">
        <v>1356</v>
      </c>
      <c r="B60" s="3">
        <v>1949</v>
      </c>
      <c r="C60" s="3" t="s">
        <v>2734</v>
      </c>
      <c r="D60" s="3">
        <v>0</v>
      </c>
      <c r="E60" s="3" t="s">
        <v>1355</v>
      </c>
    </row>
    <row r="61" spans="1:5">
      <c r="A61" s="7" t="s">
        <v>1349</v>
      </c>
      <c r="B61" s="3">
        <v>1949</v>
      </c>
      <c r="C61" s="3" t="s">
        <v>2734</v>
      </c>
      <c r="D61" s="3">
        <v>1</v>
      </c>
      <c r="E61" s="3" t="s">
        <v>707</v>
      </c>
    </row>
    <row r="62" spans="1:5">
      <c r="A62" s="7" t="s">
        <v>1337</v>
      </c>
      <c r="B62" s="3">
        <v>1949</v>
      </c>
      <c r="C62" s="3" t="s">
        <v>502</v>
      </c>
      <c r="D62" s="3">
        <v>1</v>
      </c>
      <c r="E62" s="3" t="s">
        <v>1359</v>
      </c>
    </row>
    <row r="63" spans="1:5">
      <c r="A63" s="7" t="s">
        <v>1349</v>
      </c>
      <c r="B63" s="3">
        <v>1949</v>
      </c>
      <c r="C63" s="3" t="s">
        <v>502</v>
      </c>
      <c r="D63" s="3">
        <v>0</v>
      </c>
      <c r="E63" s="3" t="s">
        <v>460</v>
      </c>
    </row>
    <row r="64" spans="1:5">
      <c r="A64" s="7" t="s">
        <v>1337</v>
      </c>
      <c r="B64" s="3">
        <v>1949</v>
      </c>
      <c r="C64" s="3" t="s">
        <v>11565</v>
      </c>
      <c r="D64" s="3">
        <v>1</v>
      </c>
      <c r="E64" s="3" t="s">
        <v>1359</v>
      </c>
    </row>
    <row r="65" spans="1:5">
      <c r="A65" s="7" t="s">
        <v>1339</v>
      </c>
      <c r="B65" s="3">
        <v>1949</v>
      </c>
      <c r="C65" s="3" t="s">
        <v>11565</v>
      </c>
      <c r="D65" s="3">
        <v>0</v>
      </c>
      <c r="E65" s="3" t="s">
        <v>11575</v>
      </c>
    </row>
    <row r="66" spans="1:5">
      <c r="A66" s="7" t="s">
        <v>1342</v>
      </c>
      <c r="B66" s="3">
        <v>1949</v>
      </c>
      <c r="C66" s="3" t="s">
        <v>11567</v>
      </c>
      <c r="D66" s="3">
        <v>1</v>
      </c>
      <c r="E66" s="3" t="s">
        <v>1341</v>
      </c>
    </row>
    <row r="67" spans="1:5">
      <c r="A67" s="7" t="s">
        <v>10937</v>
      </c>
      <c r="B67" s="3">
        <v>1949</v>
      </c>
      <c r="C67" s="3" t="s">
        <v>11567</v>
      </c>
      <c r="D67" s="3">
        <v>0</v>
      </c>
      <c r="E67" s="3" t="s">
        <v>11576</v>
      </c>
    </row>
    <row r="68" spans="1:5">
      <c r="A68" s="7" t="s">
        <v>1337</v>
      </c>
      <c r="B68" s="3">
        <v>1949</v>
      </c>
      <c r="C68" s="3" t="s">
        <v>11557</v>
      </c>
      <c r="D68" s="3">
        <v>1</v>
      </c>
      <c r="E68" s="3" t="s">
        <v>1368</v>
      </c>
    </row>
    <row r="69" spans="1:5">
      <c r="A69" s="7" t="s">
        <v>1349</v>
      </c>
      <c r="B69" s="3">
        <v>1949</v>
      </c>
      <c r="C69" s="3" t="s">
        <v>11557</v>
      </c>
      <c r="D69" s="3">
        <v>0</v>
      </c>
      <c r="E69" s="3" t="s">
        <v>521</v>
      </c>
    </row>
    <row r="70" spans="1:5">
      <c r="A70" s="7" t="s">
        <v>1351</v>
      </c>
      <c r="B70" s="3">
        <v>1949</v>
      </c>
      <c r="C70" s="3" t="s">
        <v>11091</v>
      </c>
      <c r="D70" s="3">
        <v>1</v>
      </c>
      <c r="E70" s="3" t="s">
        <v>1393</v>
      </c>
    </row>
    <row r="71" spans="1:5">
      <c r="A71" s="7" t="s">
        <v>11577</v>
      </c>
      <c r="B71" s="3">
        <v>1949</v>
      </c>
      <c r="C71" s="3" t="s">
        <v>11091</v>
      </c>
      <c r="D71" s="3">
        <v>0</v>
      </c>
      <c r="E71" s="3" t="s">
        <v>11578</v>
      </c>
    </row>
    <row r="72" spans="1:5">
      <c r="A72" s="7" t="s">
        <v>1337</v>
      </c>
      <c r="B72" s="3">
        <v>1949</v>
      </c>
      <c r="C72" s="3" t="s">
        <v>11568</v>
      </c>
      <c r="D72" s="3">
        <v>0</v>
      </c>
      <c r="E72" s="3" t="s">
        <v>1436</v>
      </c>
    </row>
    <row r="73" spans="1:5">
      <c r="A73" s="7" t="s">
        <v>11579</v>
      </c>
      <c r="B73" s="3">
        <v>1949</v>
      </c>
      <c r="C73" s="3" t="s">
        <v>11568</v>
      </c>
      <c r="D73" s="3">
        <v>1</v>
      </c>
      <c r="E73" s="3" t="s">
        <v>1261</v>
      </c>
    </row>
    <row r="74" spans="1:5">
      <c r="A74" s="7" t="s">
        <v>1337</v>
      </c>
      <c r="B74" s="3">
        <v>1949</v>
      </c>
      <c r="C74" s="3" t="s">
        <v>222</v>
      </c>
      <c r="D74" s="3">
        <v>0</v>
      </c>
      <c r="E74" s="3" t="s">
        <v>1595</v>
      </c>
    </row>
    <row r="75" spans="1:5">
      <c r="A75" s="7" t="s">
        <v>1339</v>
      </c>
      <c r="B75" s="3">
        <v>1949</v>
      </c>
      <c r="C75" s="3" t="s">
        <v>222</v>
      </c>
      <c r="D75" s="3">
        <v>1</v>
      </c>
      <c r="E75" s="3" t="s">
        <v>1362</v>
      </c>
    </row>
    <row r="76" spans="1:5">
      <c r="A76" s="7" t="s">
        <v>11580</v>
      </c>
      <c r="B76" s="3">
        <v>1949</v>
      </c>
      <c r="C76" s="3" t="s">
        <v>11581</v>
      </c>
      <c r="D76" s="3">
        <v>1</v>
      </c>
      <c r="E76" s="3"/>
    </row>
    <row r="77" spans="1:5">
      <c r="A77" s="7" t="s">
        <v>6886</v>
      </c>
      <c r="B77" s="3">
        <v>1949</v>
      </c>
      <c r="C77" s="3" t="s">
        <v>11581</v>
      </c>
      <c r="D77" s="3">
        <v>0</v>
      </c>
      <c r="E77" s="3"/>
    </row>
    <row r="78" spans="1:5">
      <c r="A78" s="7" t="s">
        <v>1397</v>
      </c>
      <c r="B78" s="3">
        <v>1949</v>
      </c>
      <c r="C78" s="3" t="s">
        <v>11</v>
      </c>
      <c r="D78" s="3">
        <v>1</v>
      </c>
      <c r="E78" s="3"/>
    </row>
    <row r="79" spans="1:5">
      <c r="A79" s="7" t="s">
        <v>6877</v>
      </c>
      <c r="B79" s="3">
        <v>1949</v>
      </c>
      <c r="C79" s="3" t="s">
        <v>11</v>
      </c>
      <c r="D79" s="3">
        <v>0</v>
      </c>
      <c r="E79" s="3"/>
    </row>
    <row r="80" spans="1:5">
      <c r="A80" s="7" t="s">
        <v>1342</v>
      </c>
      <c r="B80" s="3">
        <v>1949</v>
      </c>
      <c r="C80" s="3" t="s">
        <v>11558</v>
      </c>
      <c r="D80" s="3">
        <v>1</v>
      </c>
      <c r="E80" s="3" t="s">
        <v>11582</v>
      </c>
    </row>
    <row r="81" spans="1:5">
      <c r="A81" s="7" t="s">
        <v>1330</v>
      </c>
      <c r="B81" s="3">
        <v>1949</v>
      </c>
      <c r="C81" s="3" t="s">
        <v>11558</v>
      </c>
      <c r="D81" s="3">
        <v>0</v>
      </c>
      <c r="E81" s="3" t="s">
        <v>11583</v>
      </c>
    </row>
    <row r="82" spans="1:5">
      <c r="A82" s="7" t="s">
        <v>6942</v>
      </c>
      <c r="B82" s="3">
        <v>1950</v>
      </c>
      <c r="C82" s="3" t="s">
        <v>11555</v>
      </c>
      <c r="D82" s="3">
        <v>0</v>
      </c>
      <c r="E82" s="3" t="s">
        <v>606</v>
      </c>
    </row>
    <row r="83" spans="1:5">
      <c r="A83" s="7" t="s">
        <v>1415</v>
      </c>
      <c r="B83" s="3">
        <v>1950</v>
      </c>
      <c r="C83" s="3" t="s">
        <v>11555</v>
      </c>
      <c r="D83" s="3">
        <v>0</v>
      </c>
      <c r="E83" s="3" t="s">
        <v>11584</v>
      </c>
    </row>
    <row r="84" spans="1:5">
      <c r="A84" s="7" t="s">
        <v>1402</v>
      </c>
      <c r="B84" s="3">
        <v>1950</v>
      </c>
      <c r="C84" s="3" t="s">
        <v>11555</v>
      </c>
      <c r="D84" s="3">
        <v>0</v>
      </c>
      <c r="E84" s="3" t="s">
        <v>1856</v>
      </c>
    </row>
    <row r="85" spans="1:5">
      <c r="A85" s="7" t="s">
        <v>1405</v>
      </c>
      <c r="B85" s="3">
        <v>1950</v>
      </c>
      <c r="C85" s="3" t="s">
        <v>11555</v>
      </c>
      <c r="D85" s="3">
        <v>0</v>
      </c>
      <c r="E85" s="3" t="s">
        <v>11585</v>
      </c>
    </row>
    <row r="86" spans="1:5">
      <c r="A86" s="7" t="s">
        <v>11586</v>
      </c>
      <c r="B86" s="3">
        <v>1950</v>
      </c>
      <c r="C86" s="3" t="s">
        <v>11555</v>
      </c>
      <c r="D86" s="3">
        <v>1</v>
      </c>
      <c r="E86" s="3" t="s">
        <v>1211</v>
      </c>
    </row>
    <row r="87" spans="1:5">
      <c r="A87" s="7" t="s">
        <v>1402</v>
      </c>
      <c r="B87" s="3">
        <v>1950</v>
      </c>
      <c r="C87" s="3" t="s">
        <v>11587</v>
      </c>
      <c r="D87" s="3">
        <v>1</v>
      </c>
      <c r="E87" s="3" t="s">
        <v>11588</v>
      </c>
    </row>
    <row r="88" spans="1:5">
      <c r="A88" s="7" t="s">
        <v>1405</v>
      </c>
      <c r="B88" s="3">
        <v>1950</v>
      </c>
      <c r="C88" s="3" t="s">
        <v>11587</v>
      </c>
      <c r="D88" s="3">
        <v>0</v>
      </c>
      <c r="E88" s="3" t="s">
        <v>693</v>
      </c>
    </row>
    <row r="89" spans="1:5">
      <c r="A89" s="7" t="s">
        <v>1401</v>
      </c>
      <c r="B89" s="3">
        <v>1950</v>
      </c>
      <c r="C89" s="3" t="s">
        <v>11587</v>
      </c>
      <c r="D89" s="3">
        <v>0</v>
      </c>
      <c r="E89" s="3" t="s">
        <v>1400</v>
      </c>
    </row>
    <row r="90" spans="1:5">
      <c r="A90" s="7" t="s">
        <v>11589</v>
      </c>
      <c r="B90" s="3">
        <v>1950</v>
      </c>
      <c r="C90" s="3" t="s">
        <v>11590</v>
      </c>
      <c r="D90" s="3">
        <v>0</v>
      </c>
      <c r="E90" s="3" t="s">
        <v>1575</v>
      </c>
    </row>
    <row r="91" spans="1:5">
      <c r="A91" s="7" t="s">
        <v>6960</v>
      </c>
      <c r="B91" s="3">
        <v>1950</v>
      </c>
      <c r="C91" s="3" t="s">
        <v>11590</v>
      </c>
      <c r="D91" s="3">
        <v>1</v>
      </c>
      <c r="E91" s="3" t="s">
        <v>1398</v>
      </c>
    </row>
    <row r="92" spans="1:5">
      <c r="A92" s="7" t="s">
        <v>6954</v>
      </c>
      <c r="B92" s="3">
        <v>1950</v>
      </c>
      <c r="C92" s="3" t="s">
        <v>11590</v>
      </c>
      <c r="D92" s="3">
        <v>0</v>
      </c>
      <c r="E92" s="3" t="s">
        <v>1283</v>
      </c>
    </row>
    <row r="93" spans="1:5">
      <c r="A93" s="7" t="s">
        <v>6942</v>
      </c>
      <c r="B93" s="3">
        <v>1950</v>
      </c>
      <c r="C93" s="3" t="s">
        <v>486</v>
      </c>
      <c r="D93" s="3">
        <v>0</v>
      </c>
      <c r="E93" s="3" t="s">
        <v>1412</v>
      </c>
    </row>
    <row r="94" spans="1:5">
      <c r="A94" s="7" t="s">
        <v>1409</v>
      </c>
      <c r="B94" s="3">
        <v>1950</v>
      </c>
      <c r="C94" s="3" t="s">
        <v>486</v>
      </c>
      <c r="D94" s="3">
        <v>1</v>
      </c>
      <c r="E94" s="3" t="s">
        <v>1231</v>
      </c>
    </row>
    <row r="95" spans="1:5">
      <c r="A95" s="7" t="s">
        <v>11586</v>
      </c>
      <c r="B95" s="3">
        <v>1950</v>
      </c>
      <c r="C95" s="3" t="s">
        <v>486</v>
      </c>
      <c r="D95" s="3">
        <v>0</v>
      </c>
      <c r="E95" s="3" t="s">
        <v>1413</v>
      </c>
    </row>
    <row r="96" spans="1:5">
      <c r="A96" s="7" t="s">
        <v>6942</v>
      </c>
      <c r="B96" s="3">
        <v>1950</v>
      </c>
      <c r="C96" s="3" t="s">
        <v>11591</v>
      </c>
      <c r="D96" s="3">
        <v>0</v>
      </c>
      <c r="E96" s="3" t="s">
        <v>437</v>
      </c>
    </row>
    <row r="97" spans="1:5">
      <c r="A97" s="7" t="s">
        <v>1415</v>
      </c>
      <c r="B97" s="3">
        <v>1950</v>
      </c>
      <c r="C97" s="3" t="s">
        <v>11591</v>
      </c>
      <c r="D97" s="3">
        <v>0</v>
      </c>
      <c r="E97" s="3" t="s">
        <v>1414</v>
      </c>
    </row>
    <row r="98" spans="1:5">
      <c r="A98" s="7" t="s">
        <v>11586</v>
      </c>
      <c r="B98" s="3">
        <v>1950</v>
      </c>
      <c r="C98" s="3" t="s">
        <v>11591</v>
      </c>
      <c r="D98" s="3">
        <v>1</v>
      </c>
      <c r="E98" s="3" t="s">
        <v>215</v>
      </c>
    </row>
    <row r="99" spans="1:5">
      <c r="A99" s="7" t="s">
        <v>6958</v>
      </c>
      <c r="B99" s="3">
        <v>1950</v>
      </c>
      <c r="C99" s="3" t="s">
        <v>11592</v>
      </c>
      <c r="D99" s="3">
        <v>0</v>
      </c>
      <c r="E99" s="3" t="s">
        <v>11593</v>
      </c>
    </row>
    <row r="100" spans="1:5">
      <c r="A100" s="7" t="s">
        <v>1415</v>
      </c>
      <c r="B100" s="3">
        <v>1950</v>
      </c>
      <c r="C100" s="3" t="s">
        <v>11592</v>
      </c>
      <c r="D100" s="3">
        <v>1</v>
      </c>
      <c r="E100" s="3" t="s">
        <v>1414</v>
      </c>
    </row>
    <row r="101" spans="1:5">
      <c r="A101" s="7" t="s">
        <v>7000</v>
      </c>
      <c r="B101" s="3">
        <v>1950</v>
      </c>
      <c r="C101" s="3" t="s">
        <v>11592</v>
      </c>
      <c r="D101" s="3">
        <v>0</v>
      </c>
      <c r="E101" s="3" t="s">
        <v>630</v>
      </c>
    </row>
    <row r="102" spans="1:5">
      <c r="A102" s="7" t="s">
        <v>6946</v>
      </c>
      <c r="B102" s="3">
        <v>1950</v>
      </c>
      <c r="C102" s="3" t="s">
        <v>502</v>
      </c>
      <c r="D102" s="3">
        <v>0</v>
      </c>
      <c r="E102" s="3" t="s">
        <v>1414</v>
      </c>
    </row>
    <row r="103" spans="1:5">
      <c r="A103" s="7" t="s">
        <v>6942</v>
      </c>
      <c r="B103" s="3">
        <v>1950</v>
      </c>
      <c r="C103" s="3" t="s">
        <v>502</v>
      </c>
      <c r="D103" s="3">
        <v>0</v>
      </c>
      <c r="E103" s="3" t="s">
        <v>1421</v>
      </c>
    </row>
    <row r="104" spans="1:5">
      <c r="A104" s="7" t="s">
        <v>1405</v>
      </c>
      <c r="B104" s="3">
        <v>1950</v>
      </c>
      <c r="C104" s="3" t="s">
        <v>502</v>
      </c>
      <c r="D104" s="3">
        <v>1</v>
      </c>
      <c r="E104" s="3" t="s">
        <v>1419</v>
      </c>
    </row>
    <row r="105" spans="1:5">
      <c r="A105" s="7" t="s">
        <v>1402</v>
      </c>
      <c r="B105" s="3">
        <v>1950</v>
      </c>
      <c r="C105" s="3" t="s">
        <v>11594</v>
      </c>
      <c r="D105" s="3">
        <v>0</v>
      </c>
      <c r="E105" s="3" t="s">
        <v>11595</v>
      </c>
    </row>
    <row r="106" spans="1:5">
      <c r="A106" s="7" t="s">
        <v>11596</v>
      </c>
      <c r="B106" s="3">
        <v>1950</v>
      </c>
      <c r="C106" s="3" t="s">
        <v>11594</v>
      </c>
      <c r="D106" s="3">
        <v>1</v>
      </c>
      <c r="E106" s="3" t="s">
        <v>11597</v>
      </c>
    </row>
    <row r="107" spans="1:5">
      <c r="A107" s="7" t="s">
        <v>6960</v>
      </c>
      <c r="B107" s="3">
        <v>1950</v>
      </c>
      <c r="C107" s="3" t="s">
        <v>11594</v>
      </c>
      <c r="D107" s="3">
        <v>0</v>
      </c>
      <c r="E107" s="3" t="s">
        <v>2131</v>
      </c>
    </row>
    <row r="108" spans="1:5">
      <c r="A108" s="7" t="s">
        <v>11598</v>
      </c>
      <c r="B108" s="3">
        <v>1950</v>
      </c>
      <c r="C108" s="3" t="s">
        <v>11594</v>
      </c>
      <c r="D108" s="3">
        <v>0</v>
      </c>
      <c r="E108" s="3" t="s">
        <v>2131</v>
      </c>
    </row>
    <row r="109" spans="1:5">
      <c r="A109" s="7" t="s">
        <v>6942</v>
      </c>
      <c r="B109" s="3">
        <v>1950</v>
      </c>
      <c r="C109" s="3" t="s">
        <v>11557</v>
      </c>
      <c r="D109" s="3">
        <v>0</v>
      </c>
      <c r="E109" s="3" t="s">
        <v>11599</v>
      </c>
    </row>
    <row r="110" spans="1:5">
      <c r="A110" s="7" t="s">
        <v>1411</v>
      </c>
      <c r="B110" s="3">
        <v>1950</v>
      </c>
      <c r="C110" s="3" t="s">
        <v>11557</v>
      </c>
      <c r="D110" s="3">
        <v>0</v>
      </c>
      <c r="E110" s="3" t="s">
        <v>911</v>
      </c>
    </row>
    <row r="111" spans="1:5">
      <c r="A111" s="7" t="s">
        <v>1415</v>
      </c>
      <c r="B111" s="3">
        <v>1950</v>
      </c>
      <c r="C111" s="3" t="s">
        <v>11557</v>
      </c>
      <c r="D111" s="3">
        <v>0</v>
      </c>
      <c r="E111" s="3" t="s">
        <v>805</v>
      </c>
    </row>
    <row r="112" spans="1:5">
      <c r="A112" s="7" t="s">
        <v>11586</v>
      </c>
      <c r="B112" s="3">
        <v>1950</v>
      </c>
      <c r="C112" s="3" t="s">
        <v>11557</v>
      </c>
      <c r="D112" s="3">
        <v>1</v>
      </c>
      <c r="E112" s="3" t="s">
        <v>1072</v>
      </c>
    </row>
    <row r="113" spans="1:5">
      <c r="A113" s="7" t="s">
        <v>6942</v>
      </c>
      <c r="B113" s="3">
        <v>1950</v>
      </c>
      <c r="C113" s="3" t="s">
        <v>11091</v>
      </c>
      <c r="D113" s="3">
        <v>1</v>
      </c>
      <c r="E113" s="3" t="s">
        <v>11599</v>
      </c>
    </row>
    <row r="114" spans="1:5">
      <c r="A114" s="7" t="s">
        <v>1411</v>
      </c>
      <c r="B114" s="3">
        <v>1950</v>
      </c>
      <c r="C114" s="3" t="s">
        <v>11091</v>
      </c>
      <c r="D114" s="3">
        <v>0</v>
      </c>
      <c r="E114" s="3" t="s">
        <v>11600</v>
      </c>
    </row>
    <row r="115" spans="1:5">
      <c r="A115" s="7" t="s">
        <v>11586</v>
      </c>
      <c r="B115" s="3">
        <v>1950</v>
      </c>
      <c r="C115" s="3" t="s">
        <v>11091</v>
      </c>
      <c r="D115" s="3">
        <v>0</v>
      </c>
      <c r="E115" s="3" t="s">
        <v>11601</v>
      </c>
    </row>
    <row r="116" spans="1:5">
      <c r="A116" s="7" t="s">
        <v>6995</v>
      </c>
      <c r="B116" s="3">
        <v>1950</v>
      </c>
      <c r="C116" s="3" t="s">
        <v>11568</v>
      </c>
      <c r="D116" s="3">
        <v>0</v>
      </c>
      <c r="E116" s="3" t="s">
        <v>1898</v>
      </c>
    </row>
    <row r="117" spans="1:5">
      <c r="A117" s="7" t="s">
        <v>11602</v>
      </c>
      <c r="B117" s="3">
        <v>1950</v>
      </c>
      <c r="C117" s="3" t="s">
        <v>11568</v>
      </c>
      <c r="D117" s="3">
        <v>0</v>
      </c>
      <c r="E117" s="3" t="s">
        <v>11603</v>
      </c>
    </row>
    <row r="118" spans="1:5">
      <c r="A118" s="7" t="s">
        <v>11586</v>
      </c>
      <c r="B118" s="3">
        <v>1950</v>
      </c>
      <c r="C118" s="3" t="s">
        <v>11568</v>
      </c>
      <c r="D118" s="3">
        <v>1</v>
      </c>
      <c r="E118" s="3" t="s">
        <v>661</v>
      </c>
    </row>
    <row r="119" spans="1:5">
      <c r="A119" s="7" t="s">
        <v>1411</v>
      </c>
      <c r="B119" s="3">
        <v>1950</v>
      </c>
      <c r="C119" s="3" t="s">
        <v>11604</v>
      </c>
      <c r="D119" s="3">
        <v>0</v>
      </c>
      <c r="E119" s="3" t="s">
        <v>798</v>
      </c>
    </row>
    <row r="120" spans="1:5">
      <c r="A120" s="7" t="s">
        <v>1402</v>
      </c>
      <c r="B120" s="3">
        <v>1950</v>
      </c>
      <c r="C120" s="3" t="s">
        <v>11604</v>
      </c>
      <c r="D120" s="3">
        <v>1</v>
      </c>
      <c r="E120" s="3" t="s">
        <v>1362</v>
      </c>
    </row>
    <row r="121" spans="1:5">
      <c r="A121" s="7" t="s">
        <v>11586</v>
      </c>
      <c r="B121" s="3">
        <v>1950</v>
      </c>
      <c r="C121" s="3" t="s">
        <v>11604</v>
      </c>
      <c r="D121" s="3">
        <v>0</v>
      </c>
      <c r="E121" s="3" t="s">
        <v>292</v>
      </c>
    </row>
    <row r="122" spans="1:5">
      <c r="A122" s="7" t="s">
        <v>1408</v>
      </c>
      <c r="B122" s="3">
        <v>1950</v>
      </c>
      <c r="C122" s="3" t="s">
        <v>11605</v>
      </c>
      <c r="D122" s="3">
        <v>0</v>
      </c>
      <c r="E122" s="3" t="s">
        <v>291</v>
      </c>
    </row>
    <row r="123" spans="1:5">
      <c r="A123" s="7" t="s">
        <v>6943</v>
      </c>
      <c r="B123" s="3">
        <v>1950</v>
      </c>
      <c r="C123" s="3" t="s">
        <v>11605</v>
      </c>
      <c r="D123" s="3">
        <v>1</v>
      </c>
      <c r="E123" s="3" t="s">
        <v>1424</v>
      </c>
    </row>
    <row r="124" spans="1:5">
      <c r="A124" s="7" t="s">
        <v>6957</v>
      </c>
      <c r="B124" s="3">
        <v>1950</v>
      </c>
      <c r="C124" s="3" t="s">
        <v>11605</v>
      </c>
      <c r="D124" s="3">
        <v>0</v>
      </c>
      <c r="E124" s="3" t="s">
        <v>223</v>
      </c>
    </row>
    <row r="125" spans="1:5">
      <c r="A125" s="7" t="s">
        <v>11606</v>
      </c>
      <c r="B125" s="3">
        <v>1950</v>
      </c>
      <c r="C125" s="3" t="s">
        <v>11558</v>
      </c>
      <c r="D125" s="3">
        <v>0</v>
      </c>
      <c r="E125" s="3" t="s">
        <v>1044</v>
      </c>
    </row>
    <row r="126" spans="1:5">
      <c r="A126" s="7" t="s">
        <v>1408</v>
      </c>
      <c r="B126" s="3">
        <v>1950</v>
      </c>
      <c r="C126" s="3" t="s">
        <v>11558</v>
      </c>
      <c r="D126" s="3">
        <v>1</v>
      </c>
      <c r="E126" s="3" t="s">
        <v>11607</v>
      </c>
    </row>
    <row r="127" spans="1:5">
      <c r="A127" s="7" t="s">
        <v>11608</v>
      </c>
      <c r="B127" s="3">
        <v>1950</v>
      </c>
      <c r="C127" s="3" t="s">
        <v>11558</v>
      </c>
      <c r="D127" s="3">
        <v>0</v>
      </c>
      <c r="E127" s="3" t="s">
        <v>1369</v>
      </c>
    </row>
    <row r="128" spans="1:5">
      <c r="A128" s="7" t="s">
        <v>5496</v>
      </c>
      <c r="B128" s="3">
        <v>1950</v>
      </c>
      <c r="C128" s="3" t="s">
        <v>11609</v>
      </c>
      <c r="D128" s="3">
        <v>1</v>
      </c>
      <c r="E128" s="3" t="s">
        <v>1188</v>
      </c>
    </row>
    <row r="129" spans="1:5">
      <c r="A129" s="7" t="s">
        <v>5496</v>
      </c>
      <c r="B129" s="3">
        <v>1950</v>
      </c>
      <c r="C129" s="3" t="s">
        <v>11609</v>
      </c>
      <c r="D129" s="3">
        <v>1</v>
      </c>
      <c r="E129" s="3" t="s">
        <v>1111</v>
      </c>
    </row>
    <row r="130" spans="1:5">
      <c r="A130" s="7" t="s">
        <v>1460</v>
      </c>
      <c r="B130" s="3">
        <v>1951</v>
      </c>
      <c r="C130" s="3" t="s">
        <v>11610</v>
      </c>
      <c r="D130" s="3">
        <v>0</v>
      </c>
      <c r="E130" s="3" t="s">
        <v>972</v>
      </c>
    </row>
    <row r="131" spans="1:5">
      <c r="A131" s="7" t="s">
        <v>1468</v>
      </c>
      <c r="B131" s="3">
        <v>1951</v>
      </c>
      <c r="C131" s="3" t="s">
        <v>11610</v>
      </c>
      <c r="D131" s="3">
        <v>0</v>
      </c>
      <c r="E131" s="3" t="s">
        <v>521</v>
      </c>
    </row>
    <row r="132" spans="1:5">
      <c r="A132" s="7" t="s">
        <v>17</v>
      </c>
      <c r="B132" s="3">
        <v>1951</v>
      </c>
      <c r="C132" s="3" t="s">
        <v>11610</v>
      </c>
      <c r="D132" s="3">
        <v>1</v>
      </c>
      <c r="E132" s="3" t="s">
        <v>1012</v>
      </c>
    </row>
    <row r="133" spans="1:5">
      <c r="A133" s="7" t="s">
        <v>11611</v>
      </c>
      <c r="B133" s="3">
        <v>1951</v>
      </c>
      <c r="C133" s="3" t="s">
        <v>11610</v>
      </c>
      <c r="D133" s="3">
        <v>0</v>
      </c>
      <c r="E133" s="3" t="s">
        <v>11612</v>
      </c>
    </row>
    <row r="134" spans="1:5">
      <c r="A134" s="7" t="s">
        <v>19</v>
      </c>
      <c r="B134" s="3">
        <v>1951</v>
      </c>
      <c r="C134" s="3" t="s">
        <v>11610</v>
      </c>
      <c r="D134" s="3">
        <v>0</v>
      </c>
      <c r="E134" s="3" t="s">
        <v>11613</v>
      </c>
    </row>
    <row r="135" spans="1:5">
      <c r="A135" s="7" t="s">
        <v>14</v>
      </c>
      <c r="B135" s="3">
        <v>1951</v>
      </c>
      <c r="C135" s="3" t="s">
        <v>11614</v>
      </c>
      <c r="D135" s="3">
        <v>1</v>
      </c>
      <c r="E135" s="3" t="s">
        <v>1518</v>
      </c>
    </row>
    <row r="136" spans="1:5">
      <c r="A136" s="7" t="s">
        <v>1460</v>
      </c>
      <c r="B136" s="3">
        <v>1951</v>
      </c>
      <c r="C136" s="3" t="s">
        <v>11587</v>
      </c>
      <c r="D136" s="3">
        <v>0</v>
      </c>
      <c r="E136" s="3" t="s">
        <v>1347</v>
      </c>
    </row>
    <row r="137" spans="1:5">
      <c r="A137" s="7" t="s">
        <v>1461</v>
      </c>
      <c r="B137" s="3">
        <v>1951</v>
      </c>
      <c r="C137" s="3" t="s">
        <v>11587</v>
      </c>
      <c r="D137" s="3">
        <v>1</v>
      </c>
      <c r="E137" s="3" t="s">
        <v>341</v>
      </c>
    </row>
    <row r="138" spans="1:5">
      <c r="A138" s="7" t="s">
        <v>1468</v>
      </c>
      <c r="B138" s="3">
        <v>1951</v>
      </c>
      <c r="C138" s="3" t="s">
        <v>11587</v>
      </c>
      <c r="D138" s="3">
        <v>0</v>
      </c>
      <c r="E138" s="3" t="s">
        <v>1338</v>
      </c>
    </row>
    <row r="139" spans="1:5">
      <c r="A139" s="7" t="s">
        <v>19</v>
      </c>
      <c r="B139" s="3">
        <v>1951</v>
      </c>
      <c r="C139" s="3" t="s">
        <v>11587</v>
      </c>
      <c r="D139" s="3">
        <v>0</v>
      </c>
      <c r="E139" s="3" t="s">
        <v>1459</v>
      </c>
    </row>
    <row r="140" spans="1:5">
      <c r="A140" s="7" t="s">
        <v>14</v>
      </c>
      <c r="B140" s="3">
        <v>1951</v>
      </c>
      <c r="C140" s="3" t="s">
        <v>11590</v>
      </c>
      <c r="D140" s="3">
        <v>0</v>
      </c>
      <c r="E140" s="3" t="s">
        <v>1107</v>
      </c>
    </row>
    <row r="141" spans="1:5">
      <c r="A141" s="7" t="s">
        <v>7017</v>
      </c>
      <c r="B141" s="3">
        <v>1951</v>
      </c>
      <c r="C141" s="3" t="s">
        <v>11590</v>
      </c>
      <c r="D141" s="3">
        <v>0</v>
      </c>
      <c r="E141" s="3" t="s">
        <v>1048</v>
      </c>
    </row>
    <row r="142" spans="1:5">
      <c r="A142" s="7" t="s">
        <v>7022</v>
      </c>
      <c r="B142" s="3">
        <v>1951</v>
      </c>
      <c r="C142" s="3" t="s">
        <v>11590</v>
      </c>
      <c r="D142" s="3">
        <v>1</v>
      </c>
      <c r="E142" s="3" t="s">
        <v>1680</v>
      </c>
    </row>
    <row r="143" spans="1:5">
      <c r="A143" s="7" t="s">
        <v>11611</v>
      </c>
      <c r="B143" s="3">
        <v>1951</v>
      </c>
      <c r="C143" s="3" t="s">
        <v>486</v>
      </c>
      <c r="D143" s="3">
        <v>1</v>
      </c>
      <c r="E143" s="3" t="s">
        <v>1465</v>
      </c>
    </row>
    <row r="144" spans="1:5">
      <c r="A144" s="7" t="s">
        <v>1470</v>
      </c>
      <c r="B144" s="3">
        <v>1951</v>
      </c>
      <c r="C144" s="3" t="s">
        <v>11591</v>
      </c>
      <c r="D144" s="3">
        <v>1</v>
      </c>
      <c r="E144" s="3" t="s">
        <v>1188</v>
      </c>
    </row>
    <row r="145" spans="1:5">
      <c r="A145" s="7" t="s">
        <v>17</v>
      </c>
      <c r="B145" s="3">
        <v>1951</v>
      </c>
      <c r="C145" s="3" t="s">
        <v>11591</v>
      </c>
      <c r="D145" s="3">
        <v>0</v>
      </c>
      <c r="E145" s="3" t="s">
        <v>1469</v>
      </c>
    </row>
    <row r="146" spans="1:5">
      <c r="A146" s="7" t="s">
        <v>19</v>
      </c>
      <c r="B146" s="3">
        <v>1951</v>
      </c>
      <c r="C146" s="3" t="s">
        <v>11591</v>
      </c>
      <c r="D146" s="3">
        <v>0</v>
      </c>
      <c r="E146" s="3" t="s">
        <v>706</v>
      </c>
    </row>
    <row r="147" spans="1:5">
      <c r="A147" s="7" t="s">
        <v>7059</v>
      </c>
      <c r="B147" s="3">
        <v>1951</v>
      </c>
      <c r="C147" s="3" t="s">
        <v>11592</v>
      </c>
      <c r="D147" s="3">
        <v>1</v>
      </c>
      <c r="E147" s="3" t="s">
        <v>11615</v>
      </c>
    </row>
    <row r="148" spans="1:5">
      <c r="A148" s="7" t="s">
        <v>1468</v>
      </c>
      <c r="B148" s="3">
        <v>1951</v>
      </c>
      <c r="C148" s="3" t="s">
        <v>502</v>
      </c>
      <c r="D148" s="3">
        <v>0</v>
      </c>
      <c r="E148" s="3" t="s">
        <v>1473</v>
      </c>
    </row>
    <row r="149" spans="1:5">
      <c r="A149" s="7" t="s">
        <v>1475</v>
      </c>
      <c r="B149" s="3">
        <v>1951</v>
      </c>
      <c r="C149" s="3" t="s">
        <v>502</v>
      </c>
      <c r="D149" s="3">
        <v>0</v>
      </c>
      <c r="E149" s="3" t="s">
        <v>1421</v>
      </c>
    </row>
    <row r="150" spans="1:5">
      <c r="A150" s="7" t="s">
        <v>19</v>
      </c>
      <c r="B150" s="3">
        <v>1951</v>
      </c>
      <c r="C150" s="3" t="s">
        <v>502</v>
      </c>
      <c r="D150" s="3">
        <v>1</v>
      </c>
      <c r="E150" s="3" t="s">
        <v>1474</v>
      </c>
    </row>
    <row r="151" spans="1:5">
      <c r="A151" s="7" t="s">
        <v>7019</v>
      </c>
      <c r="B151" s="3">
        <v>1951</v>
      </c>
      <c r="C151" s="3" t="s">
        <v>11565</v>
      </c>
      <c r="D151" s="3">
        <v>1</v>
      </c>
      <c r="E151" s="3" t="s">
        <v>11616</v>
      </c>
    </row>
    <row r="152" spans="1:5">
      <c r="A152" s="7" t="s">
        <v>1461</v>
      </c>
      <c r="B152" s="3">
        <v>1951</v>
      </c>
      <c r="C152" s="3" t="s">
        <v>11567</v>
      </c>
      <c r="D152" s="3">
        <v>1</v>
      </c>
      <c r="E152" s="3" t="s">
        <v>1463</v>
      </c>
    </row>
    <row r="153" spans="1:5">
      <c r="A153" s="7" t="s">
        <v>14</v>
      </c>
      <c r="B153" s="3">
        <v>1951</v>
      </c>
      <c r="C153" s="3" t="s">
        <v>11557</v>
      </c>
      <c r="D153" s="3">
        <v>0</v>
      </c>
      <c r="E153" s="3" t="s">
        <v>1492</v>
      </c>
    </row>
    <row r="154" spans="1:5">
      <c r="A154" s="7" t="s">
        <v>1461</v>
      </c>
      <c r="B154" s="3">
        <v>1951</v>
      </c>
      <c r="C154" s="3" t="s">
        <v>11557</v>
      </c>
      <c r="D154" s="3">
        <v>1</v>
      </c>
      <c r="E154" s="3" t="s">
        <v>11617</v>
      </c>
    </row>
    <row r="155" spans="1:5">
      <c r="A155" s="7" t="s">
        <v>17</v>
      </c>
      <c r="B155" s="3">
        <v>1951</v>
      </c>
      <c r="C155" s="3" t="s">
        <v>11557</v>
      </c>
      <c r="D155" s="3">
        <v>0</v>
      </c>
      <c r="E155" s="3" t="s">
        <v>1012</v>
      </c>
    </row>
    <row r="156" spans="1:5">
      <c r="A156" s="7" t="s">
        <v>1460</v>
      </c>
      <c r="B156" s="3">
        <v>1951</v>
      </c>
      <c r="C156" s="3" t="s">
        <v>11091</v>
      </c>
      <c r="D156" s="3">
        <v>1</v>
      </c>
      <c r="E156" s="3" t="s">
        <v>972</v>
      </c>
    </row>
    <row r="157" spans="1:5">
      <c r="A157" s="7" t="s">
        <v>11618</v>
      </c>
      <c r="B157" s="3">
        <v>1951</v>
      </c>
      <c r="C157" s="3" t="s">
        <v>11568</v>
      </c>
      <c r="D157" s="3">
        <v>0</v>
      </c>
      <c r="E157" s="3" t="s">
        <v>884</v>
      </c>
    </row>
    <row r="158" spans="1:5">
      <c r="A158" s="7" t="s">
        <v>11619</v>
      </c>
      <c r="B158" s="3">
        <v>1951</v>
      </c>
      <c r="C158" s="3" t="s">
        <v>11568</v>
      </c>
      <c r="D158" s="3">
        <v>1</v>
      </c>
      <c r="E158" s="3" t="s">
        <v>653</v>
      </c>
    </row>
    <row r="159" spans="1:5">
      <c r="A159" s="7" t="s">
        <v>7013</v>
      </c>
      <c r="B159" s="3">
        <v>1951</v>
      </c>
      <c r="C159" s="3" t="s">
        <v>11568</v>
      </c>
      <c r="D159" s="3">
        <v>0</v>
      </c>
      <c r="E159" s="3" t="s">
        <v>737</v>
      </c>
    </row>
    <row r="160" spans="1:5">
      <c r="A160" s="7" t="s">
        <v>1461</v>
      </c>
      <c r="B160" s="3">
        <v>1951</v>
      </c>
      <c r="C160" s="3" t="s">
        <v>11604</v>
      </c>
      <c r="D160" s="3">
        <v>1</v>
      </c>
      <c r="E160" s="3" t="s">
        <v>1362</v>
      </c>
    </row>
    <row r="161" spans="1:5">
      <c r="A161" s="7" t="s">
        <v>16</v>
      </c>
      <c r="B161" s="3">
        <v>1951</v>
      </c>
      <c r="C161" s="3" t="s">
        <v>11604</v>
      </c>
      <c r="D161" s="3">
        <v>0</v>
      </c>
      <c r="E161" s="3" t="s">
        <v>1362</v>
      </c>
    </row>
    <row r="162" spans="1:5">
      <c r="A162" s="7" t="s">
        <v>17</v>
      </c>
      <c r="B162" s="3">
        <v>1951</v>
      </c>
      <c r="C162" s="3" t="s">
        <v>11604</v>
      </c>
      <c r="D162" s="3">
        <v>0</v>
      </c>
      <c r="E162" s="3" t="s">
        <v>1809</v>
      </c>
    </row>
    <row r="163" spans="1:5">
      <c r="A163" s="7" t="s">
        <v>11611</v>
      </c>
      <c r="B163" s="3">
        <v>1951</v>
      </c>
      <c r="C163" s="3" t="s">
        <v>11605</v>
      </c>
      <c r="D163" s="3">
        <v>1</v>
      </c>
      <c r="E163" s="3" t="s">
        <v>1481</v>
      </c>
    </row>
    <row r="164" spans="1:5">
      <c r="A164" s="7" t="s">
        <v>11618</v>
      </c>
      <c r="B164" s="3">
        <v>1951</v>
      </c>
      <c r="C164" s="3" t="s">
        <v>11558</v>
      </c>
      <c r="D164" s="3">
        <v>1</v>
      </c>
      <c r="E164" s="3" t="s">
        <v>879</v>
      </c>
    </row>
    <row r="165" spans="1:5">
      <c r="A165" s="7" t="s">
        <v>11620</v>
      </c>
      <c r="B165" s="3">
        <v>1951</v>
      </c>
      <c r="C165" s="3" t="s">
        <v>2802</v>
      </c>
      <c r="D165" s="3">
        <v>1</v>
      </c>
      <c r="E165" s="3" t="s">
        <v>11621</v>
      </c>
    </row>
    <row r="166" spans="1:5">
      <c r="A166" s="7" t="s">
        <v>5496</v>
      </c>
      <c r="B166" s="3">
        <v>1951</v>
      </c>
      <c r="C166" s="3" t="s">
        <v>11622</v>
      </c>
      <c r="D166" s="3">
        <v>1</v>
      </c>
      <c r="E166" s="3" t="s">
        <v>1399</v>
      </c>
    </row>
    <row r="167" spans="1:5">
      <c r="A167" s="7" t="s">
        <v>5496</v>
      </c>
      <c r="B167" s="3">
        <v>1951</v>
      </c>
      <c r="C167" s="3" t="s">
        <v>11609</v>
      </c>
      <c r="D167" s="3">
        <v>1</v>
      </c>
      <c r="E167" s="3" t="s">
        <v>11623</v>
      </c>
    </row>
    <row r="168" spans="1:5">
      <c r="A168" s="7" t="s">
        <v>1533</v>
      </c>
      <c r="B168" s="3">
        <v>1952</v>
      </c>
      <c r="C168" s="3" t="s">
        <v>11610</v>
      </c>
      <c r="D168" s="3">
        <v>0</v>
      </c>
      <c r="E168" s="3" t="s">
        <v>685</v>
      </c>
    </row>
    <row r="169" spans="1:5">
      <c r="A169" s="7" t="s">
        <v>7073</v>
      </c>
      <c r="B169" s="3">
        <v>1952</v>
      </c>
      <c r="C169" s="3" t="s">
        <v>11610</v>
      </c>
      <c r="D169" s="3">
        <v>1</v>
      </c>
      <c r="E169" s="3" t="s">
        <v>1399</v>
      </c>
    </row>
    <row r="170" spans="1:5">
      <c r="A170" s="7" t="s">
        <v>11624</v>
      </c>
      <c r="B170" s="3">
        <v>1952</v>
      </c>
      <c r="C170" s="3" t="s">
        <v>11610</v>
      </c>
      <c r="D170" s="3">
        <v>0</v>
      </c>
      <c r="E170" s="3" t="s">
        <v>1856</v>
      </c>
    </row>
    <row r="171" spans="1:5">
      <c r="A171" s="7" t="s">
        <v>1520</v>
      </c>
      <c r="B171" s="3">
        <v>1952</v>
      </c>
      <c r="C171" s="3" t="s">
        <v>11610</v>
      </c>
      <c r="D171" s="3">
        <v>0</v>
      </c>
      <c r="E171" s="3" t="s">
        <v>1856</v>
      </c>
    </row>
    <row r="172" spans="1:5">
      <c r="A172" s="7" t="s">
        <v>7091</v>
      </c>
      <c r="B172" s="3">
        <v>1952</v>
      </c>
      <c r="C172" s="3" t="s">
        <v>11610</v>
      </c>
      <c r="D172" s="3">
        <v>0</v>
      </c>
      <c r="E172" s="3" t="s">
        <v>11625</v>
      </c>
    </row>
    <row r="173" spans="1:5">
      <c r="A173" s="7" t="s">
        <v>7093</v>
      </c>
      <c r="B173" s="3">
        <v>1952</v>
      </c>
      <c r="C173" s="3" t="s">
        <v>11614</v>
      </c>
      <c r="D173" s="3">
        <v>0</v>
      </c>
      <c r="E173" s="3" t="s">
        <v>681</v>
      </c>
    </row>
    <row r="174" spans="1:5">
      <c r="A174" s="7" t="s">
        <v>11626</v>
      </c>
      <c r="B174" s="3">
        <v>1952</v>
      </c>
      <c r="C174" s="3" t="s">
        <v>11614</v>
      </c>
      <c r="D174" s="3">
        <v>0</v>
      </c>
      <c r="E174" s="3" t="s">
        <v>11627</v>
      </c>
    </row>
    <row r="175" spans="1:5">
      <c r="A175" s="7" t="s">
        <v>1539</v>
      </c>
      <c r="B175" s="3">
        <v>1952</v>
      </c>
      <c r="C175" s="3" t="s">
        <v>11614</v>
      </c>
      <c r="D175" s="3">
        <v>0</v>
      </c>
      <c r="E175" s="3" t="s">
        <v>1518</v>
      </c>
    </row>
    <row r="176" spans="1:5">
      <c r="A176" s="7" t="s">
        <v>11628</v>
      </c>
      <c r="B176" s="3">
        <v>1952</v>
      </c>
      <c r="C176" s="3" t="s">
        <v>11614</v>
      </c>
      <c r="D176" s="3">
        <v>0</v>
      </c>
      <c r="E176" s="3" t="s">
        <v>753</v>
      </c>
    </row>
    <row r="177" spans="1:5">
      <c r="A177" s="7" t="s">
        <v>1537</v>
      </c>
      <c r="B177" s="3">
        <v>1952</v>
      </c>
      <c r="C177" s="3" t="s">
        <v>11614</v>
      </c>
      <c r="D177" s="3">
        <v>1</v>
      </c>
      <c r="E177" s="3" t="s">
        <v>753</v>
      </c>
    </row>
    <row r="178" spans="1:5">
      <c r="A178" s="7" t="s">
        <v>11624</v>
      </c>
      <c r="B178" s="3">
        <v>1952</v>
      </c>
      <c r="C178" s="3" t="s">
        <v>11587</v>
      </c>
      <c r="D178" s="3">
        <v>0</v>
      </c>
      <c r="E178" s="3" t="s">
        <v>538</v>
      </c>
    </row>
    <row r="179" spans="1:5">
      <c r="A179" s="7" t="s">
        <v>1520</v>
      </c>
      <c r="B179" s="3">
        <v>1952</v>
      </c>
      <c r="C179" s="3" t="s">
        <v>11587</v>
      </c>
      <c r="D179" s="3">
        <v>1</v>
      </c>
      <c r="E179" s="3" t="s">
        <v>478</v>
      </c>
    </row>
    <row r="180" spans="1:5">
      <c r="A180" s="7" t="s">
        <v>7091</v>
      </c>
      <c r="B180" s="3">
        <v>1952</v>
      </c>
      <c r="C180" s="3" t="s">
        <v>11587</v>
      </c>
      <c r="D180" s="3">
        <v>0</v>
      </c>
      <c r="E180" s="3" t="s">
        <v>1109</v>
      </c>
    </row>
    <row r="181" spans="1:5">
      <c r="A181" s="7" t="s">
        <v>11629</v>
      </c>
      <c r="B181" s="3">
        <v>1952</v>
      </c>
      <c r="C181" s="3" t="s">
        <v>11590</v>
      </c>
      <c r="D181" s="3">
        <v>0</v>
      </c>
      <c r="E181" s="3" t="s">
        <v>1056</v>
      </c>
    </row>
    <row r="182" spans="1:5">
      <c r="A182" s="7" t="s">
        <v>7093</v>
      </c>
      <c r="B182" s="3">
        <v>1952</v>
      </c>
      <c r="C182" s="3" t="s">
        <v>11590</v>
      </c>
      <c r="D182" s="3">
        <v>0</v>
      </c>
      <c r="E182" s="3" t="s">
        <v>1680</v>
      </c>
    </row>
    <row r="183" spans="1:5">
      <c r="A183" s="7" t="s">
        <v>1539</v>
      </c>
      <c r="B183" s="3">
        <v>1952</v>
      </c>
      <c r="C183" s="3" t="s">
        <v>11590</v>
      </c>
      <c r="D183" s="3">
        <v>1</v>
      </c>
      <c r="E183" s="3" t="s">
        <v>11630</v>
      </c>
    </row>
    <row r="184" spans="1:5">
      <c r="A184" s="7" t="s">
        <v>1521</v>
      </c>
      <c r="B184" s="3">
        <v>1952</v>
      </c>
      <c r="C184" s="3" t="s">
        <v>486</v>
      </c>
      <c r="D184" s="3">
        <v>0</v>
      </c>
      <c r="E184" s="3" t="s">
        <v>11631</v>
      </c>
    </row>
    <row r="185" spans="1:5">
      <c r="A185" s="7" t="s">
        <v>11624</v>
      </c>
      <c r="B185" s="3">
        <v>1952</v>
      </c>
      <c r="C185" s="3" t="s">
        <v>486</v>
      </c>
      <c r="D185" s="3">
        <v>0</v>
      </c>
      <c r="E185" s="3" t="s">
        <v>11632</v>
      </c>
    </row>
    <row r="186" spans="1:5">
      <c r="A186" s="7" t="s">
        <v>11633</v>
      </c>
      <c r="B186" s="3">
        <v>1952</v>
      </c>
      <c r="C186" s="3" t="s">
        <v>486</v>
      </c>
      <c r="D186" s="3">
        <v>1</v>
      </c>
      <c r="E186" s="3" t="s">
        <v>11634</v>
      </c>
    </row>
    <row r="187" spans="1:5">
      <c r="A187" s="7" t="s">
        <v>1533</v>
      </c>
      <c r="B187" s="3">
        <v>1952</v>
      </c>
      <c r="C187" s="3" t="s">
        <v>11591</v>
      </c>
      <c r="D187" s="3">
        <v>1</v>
      </c>
      <c r="E187" s="3" t="s">
        <v>1532</v>
      </c>
    </row>
    <row r="188" spans="1:5">
      <c r="A188" s="7" t="s">
        <v>1525</v>
      </c>
      <c r="B188" s="3">
        <v>1952</v>
      </c>
      <c r="C188" s="3" t="s">
        <v>11591</v>
      </c>
      <c r="D188" s="3">
        <v>0</v>
      </c>
      <c r="E188" s="3" t="s">
        <v>707</v>
      </c>
    </row>
    <row r="189" spans="1:5">
      <c r="A189" s="7" t="s">
        <v>1530</v>
      </c>
      <c r="B189" s="3">
        <v>1952</v>
      </c>
      <c r="C189" s="3" t="s">
        <v>11591</v>
      </c>
      <c r="D189" s="3">
        <v>0</v>
      </c>
      <c r="E189" s="3" t="s">
        <v>1123</v>
      </c>
    </row>
    <row r="190" spans="1:5">
      <c r="A190" s="7" t="s">
        <v>11635</v>
      </c>
      <c r="B190" s="3">
        <v>1952</v>
      </c>
      <c r="C190" s="3" t="s">
        <v>11592</v>
      </c>
      <c r="D190" s="3">
        <v>0</v>
      </c>
      <c r="E190" s="3" t="s">
        <v>776</v>
      </c>
    </row>
    <row r="191" spans="1:5">
      <c r="A191" s="7" t="s">
        <v>7084</v>
      </c>
      <c r="B191" s="3">
        <v>1952</v>
      </c>
      <c r="C191" s="3" t="s">
        <v>11592</v>
      </c>
      <c r="D191" s="3">
        <v>0</v>
      </c>
      <c r="E191" s="3" t="s">
        <v>402</v>
      </c>
    </row>
    <row r="192" spans="1:5">
      <c r="A192" s="7" t="s">
        <v>1537</v>
      </c>
      <c r="B192" s="3">
        <v>1952</v>
      </c>
      <c r="C192" s="3" t="s">
        <v>11592</v>
      </c>
      <c r="D192" s="3">
        <v>1</v>
      </c>
      <c r="E192" s="3" t="s">
        <v>1238</v>
      </c>
    </row>
    <row r="193" spans="1:5">
      <c r="A193" s="7" t="s">
        <v>1521</v>
      </c>
      <c r="B193" s="3">
        <v>1952</v>
      </c>
      <c r="C193" s="3" t="s">
        <v>502</v>
      </c>
      <c r="D193" s="3">
        <v>0</v>
      </c>
      <c r="E193" s="3" t="s">
        <v>1242</v>
      </c>
    </row>
    <row r="194" spans="1:5">
      <c r="A194" s="7" t="s">
        <v>1520</v>
      </c>
      <c r="B194" s="3">
        <v>1952</v>
      </c>
      <c r="C194" s="3" t="s">
        <v>502</v>
      </c>
      <c r="D194" s="3">
        <v>1</v>
      </c>
      <c r="E194" s="3" t="s">
        <v>1645</v>
      </c>
    </row>
    <row r="195" spans="1:5">
      <c r="A195" s="7" t="s">
        <v>1519</v>
      </c>
      <c r="B195" s="3">
        <v>1952</v>
      </c>
      <c r="C195" s="3" t="s">
        <v>502</v>
      </c>
      <c r="D195" s="3">
        <v>0</v>
      </c>
      <c r="E195" s="3" t="s">
        <v>1472</v>
      </c>
    </row>
    <row r="196" spans="1:5">
      <c r="A196" s="7" t="s">
        <v>7080</v>
      </c>
      <c r="B196" s="3">
        <v>1952</v>
      </c>
      <c r="C196" s="3" t="s">
        <v>11563</v>
      </c>
      <c r="D196" s="3">
        <v>1</v>
      </c>
      <c r="E196" s="3" t="s">
        <v>11636</v>
      </c>
    </row>
    <row r="197" spans="1:5">
      <c r="A197" s="7" t="s">
        <v>11637</v>
      </c>
      <c r="B197" s="3">
        <v>1952</v>
      </c>
      <c r="C197" s="3" t="s">
        <v>11563</v>
      </c>
      <c r="D197" s="3">
        <v>0</v>
      </c>
      <c r="E197" s="3" t="s">
        <v>11638</v>
      </c>
    </row>
    <row r="198" spans="1:5">
      <c r="A198" s="7" t="s">
        <v>7125</v>
      </c>
      <c r="B198" s="3">
        <v>1952</v>
      </c>
      <c r="C198" s="3" t="s">
        <v>11563</v>
      </c>
      <c r="D198" s="3">
        <v>0</v>
      </c>
      <c r="E198" s="3" t="s">
        <v>11639</v>
      </c>
    </row>
    <row r="199" spans="1:5">
      <c r="A199" s="7" t="s">
        <v>1520</v>
      </c>
      <c r="B199" s="3">
        <v>1952</v>
      </c>
      <c r="C199" s="3" t="s">
        <v>11565</v>
      </c>
      <c r="D199" s="3">
        <v>0</v>
      </c>
      <c r="E199" s="3" t="s">
        <v>1645</v>
      </c>
    </row>
    <row r="200" spans="1:5">
      <c r="A200" s="7" t="s">
        <v>143</v>
      </c>
      <c r="B200" s="3">
        <v>1952</v>
      </c>
      <c r="C200" s="3" t="s">
        <v>11565</v>
      </c>
      <c r="D200" s="3">
        <v>1</v>
      </c>
      <c r="E200" s="3" t="s">
        <v>1540</v>
      </c>
    </row>
    <row r="201" spans="1:5">
      <c r="A201" s="7" t="s">
        <v>7091</v>
      </c>
      <c r="B201" s="3">
        <v>1952</v>
      </c>
      <c r="C201" s="3" t="s">
        <v>11565</v>
      </c>
      <c r="D201" s="3">
        <v>0</v>
      </c>
      <c r="E201" s="3" t="s">
        <v>11640</v>
      </c>
    </row>
    <row r="202" spans="1:5">
      <c r="A202" s="7" t="s">
        <v>1525</v>
      </c>
      <c r="B202" s="3">
        <v>1952</v>
      </c>
      <c r="C202" s="3" t="s">
        <v>11567</v>
      </c>
      <c r="D202" s="3">
        <v>1</v>
      </c>
      <c r="E202" s="3" t="s">
        <v>1524</v>
      </c>
    </row>
    <row r="203" spans="1:5">
      <c r="A203" s="7" t="s">
        <v>7084</v>
      </c>
      <c r="B203" s="3">
        <v>1952</v>
      </c>
      <c r="C203" s="3" t="s">
        <v>11567</v>
      </c>
      <c r="D203" s="3">
        <v>0</v>
      </c>
      <c r="E203" s="3" t="s">
        <v>11641</v>
      </c>
    </row>
    <row r="204" spans="1:5">
      <c r="A204" s="7" t="s">
        <v>11628</v>
      </c>
      <c r="B204" s="3">
        <v>1952</v>
      </c>
      <c r="C204" s="3" t="s">
        <v>11567</v>
      </c>
      <c r="D204" s="3">
        <v>0</v>
      </c>
      <c r="E204" s="3" t="s">
        <v>11642</v>
      </c>
    </row>
    <row r="205" spans="1:5">
      <c r="A205" s="7" t="s">
        <v>7073</v>
      </c>
      <c r="B205" s="3">
        <v>1952</v>
      </c>
      <c r="C205" s="3" t="s">
        <v>11557</v>
      </c>
      <c r="D205" s="3">
        <v>1</v>
      </c>
      <c r="E205" s="3" t="s">
        <v>1399</v>
      </c>
    </row>
    <row r="206" spans="1:5">
      <c r="A206" s="7" t="s">
        <v>7087</v>
      </c>
      <c r="B206" s="3">
        <v>1952</v>
      </c>
      <c r="C206" s="3" t="s">
        <v>11557</v>
      </c>
      <c r="D206" s="3">
        <v>0</v>
      </c>
      <c r="E206" s="3" t="s">
        <v>11643</v>
      </c>
    </row>
    <row r="207" spans="1:5">
      <c r="A207" s="7" t="s">
        <v>1528</v>
      </c>
      <c r="B207" s="3">
        <v>1952</v>
      </c>
      <c r="C207" s="3" t="s">
        <v>11557</v>
      </c>
      <c r="D207" s="3">
        <v>0</v>
      </c>
      <c r="E207" s="3" t="s">
        <v>467</v>
      </c>
    </row>
    <row r="208" spans="1:5">
      <c r="A208" s="7" t="s">
        <v>11644</v>
      </c>
      <c r="B208" s="3">
        <v>1952</v>
      </c>
      <c r="C208" s="3" t="s">
        <v>11091</v>
      </c>
      <c r="D208" s="3">
        <v>1</v>
      </c>
      <c r="E208" s="3" t="s">
        <v>1567</v>
      </c>
    </row>
    <row r="209" spans="1:5">
      <c r="A209" s="7" t="s">
        <v>1520</v>
      </c>
      <c r="B209" s="3">
        <v>1952</v>
      </c>
      <c r="C209" s="3" t="s">
        <v>11091</v>
      </c>
      <c r="D209" s="3">
        <v>0</v>
      </c>
      <c r="E209" s="3" t="s">
        <v>1391</v>
      </c>
    </row>
    <row r="210" spans="1:5">
      <c r="A210" s="7" t="s">
        <v>7091</v>
      </c>
      <c r="B210" s="3">
        <v>1952</v>
      </c>
      <c r="C210" s="3" t="s">
        <v>11091</v>
      </c>
      <c r="D210" s="3">
        <v>0</v>
      </c>
      <c r="E210" s="3" t="s">
        <v>1516</v>
      </c>
    </row>
    <row r="211" spans="1:5">
      <c r="A211" s="7" t="s">
        <v>1520</v>
      </c>
      <c r="B211" s="3">
        <v>1952</v>
      </c>
      <c r="C211" s="3" t="s">
        <v>11568</v>
      </c>
      <c r="D211" s="3">
        <v>1</v>
      </c>
      <c r="E211" s="3" t="s">
        <v>737</v>
      </c>
    </row>
    <row r="212" spans="1:5">
      <c r="A212" s="7" t="s">
        <v>7076</v>
      </c>
      <c r="B212" s="3">
        <v>1952</v>
      </c>
      <c r="C212" s="3" t="s">
        <v>11568</v>
      </c>
      <c r="D212" s="3">
        <v>0</v>
      </c>
      <c r="E212" s="3" t="s">
        <v>818</v>
      </c>
    </row>
    <row r="213" spans="1:5">
      <c r="A213" s="7" t="s">
        <v>1528</v>
      </c>
      <c r="B213" s="3">
        <v>1952</v>
      </c>
      <c r="C213" s="3" t="s">
        <v>11568</v>
      </c>
      <c r="D213" s="3">
        <v>0</v>
      </c>
      <c r="E213" s="3" t="s">
        <v>653</v>
      </c>
    </row>
    <row r="214" spans="1:5">
      <c r="A214" s="7" t="s">
        <v>7211</v>
      </c>
      <c r="B214" s="3">
        <v>1952</v>
      </c>
      <c r="C214" s="3" t="s">
        <v>11604</v>
      </c>
      <c r="D214" s="3">
        <v>0</v>
      </c>
      <c r="E214" s="3" t="s">
        <v>466</v>
      </c>
    </row>
    <row r="215" spans="1:5">
      <c r="A215" s="7" t="s">
        <v>1520</v>
      </c>
      <c r="B215" s="3">
        <v>1952</v>
      </c>
      <c r="C215" s="3" t="s">
        <v>11604</v>
      </c>
      <c r="D215" s="3">
        <v>1</v>
      </c>
      <c r="E215" s="3" t="s">
        <v>358</v>
      </c>
    </row>
    <row r="216" spans="1:5">
      <c r="A216" s="7" t="s">
        <v>7091</v>
      </c>
      <c r="B216" s="3">
        <v>1952</v>
      </c>
      <c r="C216" s="3" t="s">
        <v>11604</v>
      </c>
      <c r="D216" s="3">
        <v>0</v>
      </c>
      <c r="E216" s="3" t="s">
        <v>1850</v>
      </c>
    </row>
    <row r="217" spans="1:5">
      <c r="A217" s="7" t="s">
        <v>7073</v>
      </c>
      <c r="B217" s="3">
        <v>1952</v>
      </c>
      <c r="C217" s="3" t="s">
        <v>11605</v>
      </c>
      <c r="D217" s="3">
        <v>1</v>
      </c>
      <c r="E217" s="3" t="s">
        <v>223</v>
      </c>
    </row>
    <row r="218" spans="1:5">
      <c r="A218" s="7" t="s">
        <v>11645</v>
      </c>
      <c r="B218" s="3">
        <v>1952</v>
      </c>
      <c r="C218" s="3" t="s">
        <v>11558</v>
      </c>
      <c r="D218" s="3">
        <v>1</v>
      </c>
      <c r="E218" s="3"/>
    </row>
    <row r="219" spans="1:5">
      <c r="A219" s="7" t="s">
        <v>11646</v>
      </c>
      <c r="B219" s="3">
        <v>1952</v>
      </c>
      <c r="C219" s="3" t="s">
        <v>11558</v>
      </c>
      <c r="D219" s="3">
        <v>0</v>
      </c>
      <c r="E219" s="3"/>
    </row>
    <row r="220" spans="1:5">
      <c r="A220" s="7" t="s">
        <v>7076</v>
      </c>
      <c r="B220" s="3">
        <v>1952</v>
      </c>
      <c r="C220" s="3" t="s">
        <v>11558</v>
      </c>
      <c r="D220" s="3">
        <v>0</v>
      </c>
      <c r="E220" s="3"/>
    </row>
    <row r="221" spans="1:5">
      <c r="A221" s="7" t="s">
        <v>7125</v>
      </c>
      <c r="B221" s="3">
        <v>1952</v>
      </c>
      <c r="C221" s="3" t="s">
        <v>2802</v>
      </c>
      <c r="D221" s="3">
        <v>1</v>
      </c>
      <c r="E221" s="3" t="s">
        <v>11647</v>
      </c>
    </row>
    <row r="222" spans="1:5">
      <c r="A222" s="7" t="s">
        <v>5496</v>
      </c>
      <c r="B222" s="3">
        <v>1952</v>
      </c>
      <c r="C222" s="3" t="s">
        <v>11622</v>
      </c>
      <c r="D222" s="3">
        <v>1</v>
      </c>
      <c r="E222" s="3" t="s">
        <v>397</v>
      </c>
    </row>
    <row r="223" spans="1:5">
      <c r="A223" s="7" t="s">
        <v>5496</v>
      </c>
      <c r="B223" s="3">
        <v>1952</v>
      </c>
      <c r="C223" s="3" t="s">
        <v>11622</v>
      </c>
      <c r="D223" s="3">
        <v>0</v>
      </c>
      <c r="E223" s="3" t="s">
        <v>1856</v>
      </c>
    </row>
    <row r="224" spans="1:5">
      <c r="A224" s="7" t="s">
        <v>5496</v>
      </c>
      <c r="B224" s="3">
        <v>1952</v>
      </c>
      <c r="C224" s="3" t="s">
        <v>11622</v>
      </c>
      <c r="D224" s="3">
        <v>0</v>
      </c>
      <c r="E224" s="3" t="s">
        <v>1333</v>
      </c>
    </row>
    <row r="225" spans="1:5">
      <c r="A225" s="7" t="s">
        <v>5496</v>
      </c>
      <c r="B225" s="3">
        <v>1952</v>
      </c>
      <c r="C225" s="3" t="s">
        <v>11609</v>
      </c>
      <c r="D225" s="3">
        <v>1</v>
      </c>
      <c r="E225" s="3" t="s">
        <v>1238</v>
      </c>
    </row>
    <row r="226" spans="1:5">
      <c r="A226" s="7" t="s">
        <v>5496</v>
      </c>
      <c r="B226" s="3">
        <v>1952</v>
      </c>
      <c r="C226" s="3" t="s">
        <v>11609</v>
      </c>
      <c r="D226" s="3">
        <v>1</v>
      </c>
      <c r="E226" s="3" t="s">
        <v>1343</v>
      </c>
    </row>
    <row r="227" spans="1:5">
      <c r="A227" s="7" t="s">
        <v>20</v>
      </c>
      <c r="B227" s="3">
        <v>1953</v>
      </c>
      <c r="C227" s="3" t="s">
        <v>11555</v>
      </c>
      <c r="D227" s="3">
        <v>0</v>
      </c>
      <c r="E227" s="3" t="s">
        <v>1788</v>
      </c>
    </row>
    <row r="228" spans="1:5">
      <c r="A228" s="7" t="s">
        <v>22</v>
      </c>
      <c r="B228" s="3">
        <v>1953</v>
      </c>
      <c r="C228" s="3" t="s">
        <v>11555</v>
      </c>
      <c r="D228" s="3">
        <v>1</v>
      </c>
      <c r="E228" s="3" t="s">
        <v>11648</v>
      </c>
    </row>
    <row r="229" spans="1:5">
      <c r="A229" s="7" t="s">
        <v>7228</v>
      </c>
      <c r="B229" s="3">
        <v>1953</v>
      </c>
      <c r="C229" s="3" t="s">
        <v>11587</v>
      </c>
      <c r="D229" s="3">
        <v>1</v>
      </c>
      <c r="E229" s="3" t="s">
        <v>484</v>
      </c>
    </row>
    <row r="230" spans="1:5">
      <c r="A230" s="7" t="s">
        <v>21</v>
      </c>
      <c r="B230" s="3">
        <v>1953</v>
      </c>
      <c r="C230" s="3" t="s">
        <v>11587</v>
      </c>
      <c r="D230" s="3">
        <v>0</v>
      </c>
      <c r="E230" s="3" t="s">
        <v>1459</v>
      </c>
    </row>
    <row r="231" spans="1:5">
      <c r="A231" s="7" t="s">
        <v>11649</v>
      </c>
      <c r="B231" s="3">
        <v>1953</v>
      </c>
      <c r="C231" s="3" t="s">
        <v>11590</v>
      </c>
      <c r="D231" s="3">
        <v>1</v>
      </c>
      <c r="E231" s="3" t="s">
        <v>1832</v>
      </c>
    </row>
    <row r="232" spans="1:5">
      <c r="A232" s="7" t="s">
        <v>20</v>
      </c>
      <c r="B232" s="3">
        <v>1953</v>
      </c>
      <c r="C232" s="3" t="s">
        <v>486</v>
      </c>
      <c r="D232" s="3">
        <v>1</v>
      </c>
      <c r="E232" s="3" t="s">
        <v>1580</v>
      </c>
    </row>
    <row r="233" spans="1:5">
      <c r="A233" s="7" t="s">
        <v>23</v>
      </c>
      <c r="B233" s="3">
        <v>1953</v>
      </c>
      <c r="C233" s="3" t="s">
        <v>11591</v>
      </c>
      <c r="D233" s="3">
        <v>1</v>
      </c>
      <c r="E233" s="3" t="s">
        <v>1586</v>
      </c>
    </row>
    <row r="234" spans="1:5">
      <c r="A234" s="7" t="s">
        <v>7166</v>
      </c>
      <c r="B234" s="3">
        <v>1953</v>
      </c>
      <c r="C234" s="3" t="s">
        <v>11592</v>
      </c>
      <c r="D234" s="3">
        <v>1</v>
      </c>
      <c r="E234" s="3" t="s">
        <v>11650</v>
      </c>
    </row>
    <row r="235" spans="1:5">
      <c r="A235" s="7" t="s">
        <v>1585</v>
      </c>
      <c r="B235" s="3">
        <v>1953</v>
      </c>
      <c r="C235" s="3" t="s">
        <v>502</v>
      </c>
      <c r="D235" s="3">
        <v>1</v>
      </c>
      <c r="E235" s="3" t="s">
        <v>1589</v>
      </c>
    </row>
    <row r="236" spans="1:5">
      <c r="A236" s="7" t="s">
        <v>7282</v>
      </c>
      <c r="B236" s="3">
        <v>1953</v>
      </c>
      <c r="C236" s="3" t="s">
        <v>11565</v>
      </c>
      <c r="D236" s="3">
        <v>1</v>
      </c>
      <c r="E236" s="3" t="s">
        <v>11651</v>
      </c>
    </row>
    <row r="237" spans="1:5">
      <c r="A237" s="7" t="s">
        <v>11652</v>
      </c>
      <c r="B237" s="3">
        <v>1953</v>
      </c>
      <c r="C237" s="3" t="s">
        <v>11565</v>
      </c>
      <c r="D237" s="3">
        <v>1</v>
      </c>
      <c r="E237" s="3" t="s">
        <v>11653</v>
      </c>
    </row>
    <row r="238" spans="1:5">
      <c r="A238" s="7" t="s">
        <v>7298</v>
      </c>
      <c r="B238" s="3">
        <v>1953</v>
      </c>
      <c r="C238" s="3" t="s">
        <v>11565</v>
      </c>
      <c r="D238" s="3">
        <v>1</v>
      </c>
      <c r="E238" s="3" t="s">
        <v>11651</v>
      </c>
    </row>
    <row r="239" spans="1:5">
      <c r="A239" s="7" t="s">
        <v>11654</v>
      </c>
      <c r="B239" s="3">
        <v>1953</v>
      </c>
      <c r="C239" s="3" t="s">
        <v>11565</v>
      </c>
      <c r="D239" s="3">
        <v>1</v>
      </c>
      <c r="E239" s="3" t="s">
        <v>11655</v>
      </c>
    </row>
    <row r="240" spans="1:5">
      <c r="A240" s="7" t="s">
        <v>11656</v>
      </c>
      <c r="B240" s="3">
        <v>1953</v>
      </c>
      <c r="C240" s="3" t="s">
        <v>11565</v>
      </c>
      <c r="D240" s="3">
        <v>1</v>
      </c>
      <c r="E240" s="3" t="s">
        <v>11653</v>
      </c>
    </row>
    <row r="241" spans="1:5">
      <c r="A241" s="7" t="s">
        <v>11657</v>
      </c>
      <c r="B241" s="3">
        <v>1953</v>
      </c>
      <c r="C241" s="3" t="s">
        <v>11567</v>
      </c>
      <c r="D241" s="3">
        <v>1</v>
      </c>
      <c r="E241" s="3" t="s">
        <v>11658</v>
      </c>
    </row>
    <row r="242" spans="1:5">
      <c r="A242" s="7" t="s">
        <v>11659</v>
      </c>
      <c r="B242" s="3">
        <v>1953</v>
      </c>
      <c r="C242" s="3" t="s">
        <v>11567</v>
      </c>
      <c r="D242" s="3">
        <v>1</v>
      </c>
      <c r="E242" s="3" t="s">
        <v>11660</v>
      </c>
    </row>
    <row r="243" spans="1:5">
      <c r="A243" s="7" t="s">
        <v>11661</v>
      </c>
      <c r="B243" s="3">
        <v>1953</v>
      </c>
      <c r="C243" s="3" t="s">
        <v>11567</v>
      </c>
      <c r="D243" s="3">
        <v>1</v>
      </c>
      <c r="E243" s="3" t="s">
        <v>11662</v>
      </c>
    </row>
    <row r="244" spans="1:5">
      <c r="A244" s="7" t="s">
        <v>20</v>
      </c>
      <c r="B244" s="3">
        <v>1953</v>
      </c>
      <c r="C244" s="3" t="s">
        <v>11557</v>
      </c>
      <c r="D244" s="3">
        <v>1</v>
      </c>
      <c r="E244" s="3" t="s">
        <v>1312</v>
      </c>
    </row>
    <row r="245" spans="1:5">
      <c r="A245" s="7" t="s">
        <v>1583</v>
      </c>
      <c r="B245" s="3">
        <v>1953</v>
      </c>
      <c r="C245" s="3" t="s">
        <v>11091</v>
      </c>
      <c r="D245" s="3">
        <v>1</v>
      </c>
      <c r="E245" s="3" t="s">
        <v>1620</v>
      </c>
    </row>
    <row r="246" spans="1:5">
      <c r="A246" s="7" t="s">
        <v>11663</v>
      </c>
      <c r="B246" s="3">
        <v>1953</v>
      </c>
      <c r="C246" s="3" t="s">
        <v>11558</v>
      </c>
      <c r="D246" s="3">
        <v>1</v>
      </c>
      <c r="E246" s="3" t="s">
        <v>1044</v>
      </c>
    </row>
    <row r="247" spans="1:5">
      <c r="A247" s="7" t="s">
        <v>7201</v>
      </c>
      <c r="B247" s="3">
        <v>1953</v>
      </c>
      <c r="C247" s="3" t="s">
        <v>946</v>
      </c>
      <c r="D247" s="3">
        <v>1</v>
      </c>
      <c r="E247" s="3"/>
    </row>
    <row r="248" spans="1:5">
      <c r="A248" s="7" t="s">
        <v>5496</v>
      </c>
      <c r="B248" s="3">
        <v>1953</v>
      </c>
      <c r="C248" s="3" t="s">
        <v>2802</v>
      </c>
      <c r="D248" s="3">
        <v>1</v>
      </c>
      <c r="E248" s="3" t="s">
        <v>11664</v>
      </c>
    </row>
    <row r="249" spans="1:5">
      <c r="A249" s="7" t="s">
        <v>5496</v>
      </c>
      <c r="B249" s="3">
        <v>1953</v>
      </c>
      <c r="C249" s="3" t="s">
        <v>2802</v>
      </c>
      <c r="D249" s="3">
        <v>1</v>
      </c>
      <c r="E249" s="3" t="s">
        <v>11665</v>
      </c>
    </row>
    <row r="250" spans="1:5">
      <c r="A250" s="7" t="s">
        <v>7200</v>
      </c>
      <c r="B250" s="3">
        <v>1953</v>
      </c>
      <c r="C250" s="3" t="s">
        <v>2802</v>
      </c>
      <c r="D250" s="3">
        <v>1</v>
      </c>
      <c r="E250" s="3" t="s">
        <v>11666</v>
      </c>
    </row>
    <row r="251" spans="1:5">
      <c r="A251" s="7" t="s">
        <v>5496</v>
      </c>
      <c r="B251" s="3">
        <v>1953</v>
      </c>
      <c r="C251" s="3" t="s">
        <v>11622</v>
      </c>
      <c r="D251" s="3">
        <v>1</v>
      </c>
      <c r="E251" s="3" t="s">
        <v>11667</v>
      </c>
    </row>
    <row r="252" spans="1:5">
      <c r="A252" s="7" t="s">
        <v>5496</v>
      </c>
      <c r="B252" s="3">
        <v>1953</v>
      </c>
      <c r="C252" s="3" t="s">
        <v>11609</v>
      </c>
      <c r="D252" s="3">
        <v>1</v>
      </c>
      <c r="E252" s="3" t="s">
        <v>11668</v>
      </c>
    </row>
    <row r="253" spans="1:5">
      <c r="A253" s="7" t="s">
        <v>5496</v>
      </c>
      <c r="B253" s="3">
        <v>1953</v>
      </c>
      <c r="C253" s="3" t="s">
        <v>11609</v>
      </c>
      <c r="D253" s="3">
        <v>1</v>
      </c>
      <c r="E253" s="3" t="s">
        <v>11669</v>
      </c>
    </row>
    <row r="254" spans="1:5">
      <c r="A254" s="7" t="s">
        <v>5496</v>
      </c>
      <c r="B254" s="3">
        <v>1953</v>
      </c>
      <c r="C254" s="3" t="s">
        <v>11609</v>
      </c>
      <c r="D254" s="3">
        <v>1</v>
      </c>
      <c r="E254" s="3" t="s">
        <v>11670</v>
      </c>
    </row>
    <row r="255" spans="1:5">
      <c r="A255" s="7" t="s">
        <v>1629</v>
      </c>
      <c r="B255" s="3">
        <v>1954</v>
      </c>
      <c r="C255" s="3" t="s">
        <v>11610</v>
      </c>
      <c r="D255" s="3">
        <v>1</v>
      </c>
      <c r="E255" s="3" t="s">
        <v>2115</v>
      </c>
    </row>
    <row r="256" spans="1:5">
      <c r="A256" s="7" t="s">
        <v>1640</v>
      </c>
      <c r="B256" s="3">
        <v>1954</v>
      </c>
      <c r="C256" s="3" t="s">
        <v>11614</v>
      </c>
      <c r="D256" s="3">
        <v>1</v>
      </c>
      <c r="E256" s="3" t="s">
        <v>1073</v>
      </c>
    </row>
    <row r="257" spans="1:5">
      <c r="A257" s="7" t="s">
        <v>540</v>
      </c>
      <c r="B257" s="3">
        <v>1954</v>
      </c>
      <c r="C257" s="3" t="s">
        <v>11614</v>
      </c>
      <c r="D257" s="3">
        <v>0</v>
      </c>
      <c r="E257" s="3" t="s">
        <v>805</v>
      </c>
    </row>
    <row r="258" spans="1:5">
      <c r="A258" s="7" t="s">
        <v>1629</v>
      </c>
      <c r="B258" s="3">
        <v>1954</v>
      </c>
      <c r="C258" s="3" t="s">
        <v>11587</v>
      </c>
      <c r="D258" s="3">
        <v>1</v>
      </c>
      <c r="E258" s="3" t="s">
        <v>1459</v>
      </c>
    </row>
    <row r="259" spans="1:5">
      <c r="A259" s="7" t="s">
        <v>540</v>
      </c>
      <c r="B259" s="3">
        <v>1954</v>
      </c>
      <c r="C259" s="3" t="s">
        <v>11590</v>
      </c>
      <c r="D259" s="3">
        <v>1</v>
      </c>
      <c r="E259" s="3" t="s">
        <v>1631</v>
      </c>
    </row>
    <row r="260" spans="1:5">
      <c r="A260" s="7" t="s">
        <v>1636</v>
      </c>
      <c r="B260" s="3">
        <v>1954</v>
      </c>
      <c r="C260" s="3" t="s">
        <v>486</v>
      </c>
      <c r="D260" s="3">
        <v>1</v>
      </c>
      <c r="E260" s="3" t="s">
        <v>1635</v>
      </c>
    </row>
    <row r="261" spans="1:5">
      <c r="A261" s="7" t="s">
        <v>1630</v>
      </c>
      <c r="B261" s="3">
        <v>1954</v>
      </c>
      <c r="C261" s="3" t="s">
        <v>11591</v>
      </c>
      <c r="D261" s="3">
        <v>1</v>
      </c>
      <c r="E261" s="3" t="s">
        <v>1589</v>
      </c>
    </row>
    <row r="262" spans="1:5">
      <c r="A262" s="7" t="s">
        <v>540</v>
      </c>
      <c r="B262" s="3">
        <v>1954</v>
      </c>
      <c r="C262" s="3" t="s">
        <v>11592</v>
      </c>
      <c r="D262" s="3">
        <v>1</v>
      </c>
      <c r="E262" s="3" t="s">
        <v>760</v>
      </c>
    </row>
    <row r="263" spans="1:5">
      <c r="A263" s="7" t="s">
        <v>1649</v>
      </c>
      <c r="B263" s="3">
        <v>1954</v>
      </c>
      <c r="C263" s="3" t="s">
        <v>502</v>
      </c>
      <c r="D263" s="3">
        <v>1</v>
      </c>
      <c r="E263" s="3" t="s">
        <v>1648</v>
      </c>
    </row>
    <row r="264" spans="1:5">
      <c r="A264" s="7" t="s">
        <v>1649</v>
      </c>
      <c r="B264" s="3">
        <v>1954</v>
      </c>
      <c r="C264" s="3" t="s">
        <v>11565</v>
      </c>
      <c r="D264" s="3">
        <v>1</v>
      </c>
      <c r="E264" s="3" t="s">
        <v>11671</v>
      </c>
    </row>
    <row r="265" spans="1:5">
      <c r="A265" s="7" t="s">
        <v>11672</v>
      </c>
      <c r="B265" s="3">
        <v>1954</v>
      </c>
      <c r="C265" s="3" t="s">
        <v>11565</v>
      </c>
      <c r="D265" s="3">
        <v>1</v>
      </c>
      <c r="E265" s="3" t="s">
        <v>11673</v>
      </c>
    </row>
    <row r="266" spans="1:5">
      <c r="A266" s="7" t="s">
        <v>11674</v>
      </c>
      <c r="B266" s="3">
        <v>1954</v>
      </c>
      <c r="C266" s="3" t="s">
        <v>11565</v>
      </c>
      <c r="D266" s="3">
        <v>1</v>
      </c>
      <c r="E266" s="3" t="s">
        <v>1843</v>
      </c>
    </row>
    <row r="267" spans="1:5">
      <c r="A267" s="7" t="s">
        <v>1640</v>
      </c>
      <c r="B267" s="3">
        <v>1954</v>
      </c>
      <c r="C267" s="3" t="s">
        <v>11567</v>
      </c>
      <c r="D267" s="3">
        <v>1</v>
      </c>
      <c r="E267" s="3" t="s">
        <v>11675</v>
      </c>
    </row>
    <row r="268" spans="1:5">
      <c r="A268" s="7" t="s">
        <v>11676</v>
      </c>
      <c r="B268" s="3">
        <v>1954</v>
      </c>
      <c r="C268" s="3" t="s">
        <v>11567</v>
      </c>
      <c r="D268" s="3">
        <v>1</v>
      </c>
      <c r="E268" s="3" t="s">
        <v>11677</v>
      </c>
    </row>
    <row r="269" spans="1:5">
      <c r="A269" s="7" t="s">
        <v>7239</v>
      </c>
      <c r="B269" s="3">
        <v>1954</v>
      </c>
      <c r="C269" s="3" t="s">
        <v>11567</v>
      </c>
      <c r="D269" s="3">
        <v>1</v>
      </c>
      <c r="E269" s="3" t="s">
        <v>11678</v>
      </c>
    </row>
    <row r="270" spans="1:5">
      <c r="A270" s="7" t="s">
        <v>1629</v>
      </c>
      <c r="B270" s="3">
        <v>1954</v>
      </c>
      <c r="C270" s="3" t="s">
        <v>11557</v>
      </c>
      <c r="D270" s="3">
        <v>1</v>
      </c>
      <c r="E270" s="3" t="s">
        <v>1253</v>
      </c>
    </row>
    <row r="271" spans="1:5">
      <c r="A271" s="7" t="s">
        <v>1641</v>
      </c>
      <c r="B271" s="3">
        <v>1954</v>
      </c>
      <c r="C271" s="3" t="s">
        <v>11091</v>
      </c>
      <c r="D271" s="3">
        <v>1</v>
      </c>
      <c r="E271" s="3" t="s">
        <v>11679</v>
      </c>
    </row>
    <row r="272" spans="1:5">
      <c r="A272" s="7" t="s">
        <v>1629</v>
      </c>
      <c r="B272" s="3">
        <v>1954</v>
      </c>
      <c r="C272" s="3" t="s">
        <v>11604</v>
      </c>
      <c r="D272" s="3">
        <v>1</v>
      </c>
      <c r="E272" s="3" t="s">
        <v>1652</v>
      </c>
    </row>
    <row r="273" spans="1:5">
      <c r="A273" s="7" t="s">
        <v>7288</v>
      </c>
      <c r="B273" s="3">
        <v>1954</v>
      </c>
      <c r="C273" s="3" t="s">
        <v>11605</v>
      </c>
      <c r="D273" s="3">
        <v>1</v>
      </c>
      <c r="E273" s="3" t="s">
        <v>641</v>
      </c>
    </row>
    <row r="274" spans="1:5">
      <c r="A274" s="7" t="s">
        <v>7244</v>
      </c>
      <c r="B274" s="3">
        <v>1954</v>
      </c>
      <c r="C274" s="3" t="s">
        <v>11</v>
      </c>
      <c r="D274" s="3">
        <v>1</v>
      </c>
      <c r="E274" s="3"/>
    </row>
    <row r="275" spans="1:5">
      <c r="A275" s="7" t="s">
        <v>11680</v>
      </c>
      <c r="B275" s="3">
        <v>1954</v>
      </c>
      <c r="C275" s="3" t="s">
        <v>11</v>
      </c>
      <c r="D275" s="3">
        <v>1</v>
      </c>
      <c r="E275" s="3"/>
    </row>
    <row r="276" spans="1:5">
      <c r="A276" s="7" t="s">
        <v>11681</v>
      </c>
      <c r="B276" s="3">
        <v>1954</v>
      </c>
      <c r="C276" s="3" t="s">
        <v>11</v>
      </c>
      <c r="D276" s="3">
        <v>1</v>
      </c>
      <c r="E276" s="3"/>
    </row>
    <row r="277" spans="1:5">
      <c r="A277" s="7" t="s">
        <v>11682</v>
      </c>
      <c r="B277" s="3">
        <v>1954</v>
      </c>
      <c r="C277" s="3" t="s">
        <v>11</v>
      </c>
      <c r="D277" s="3">
        <v>1</v>
      </c>
      <c r="E277" s="3"/>
    </row>
    <row r="278" spans="1:5">
      <c r="A278" s="7" t="s">
        <v>1646</v>
      </c>
      <c r="B278" s="3">
        <v>1954</v>
      </c>
      <c r="C278" s="3" t="s">
        <v>11558</v>
      </c>
      <c r="D278" s="3">
        <v>1</v>
      </c>
      <c r="E278" s="3" t="s">
        <v>1252</v>
      </c>
    </row>
    <row r="279" spans="1:5">
      <c r="A279" s="7" t="s">
        <v>5496</v>
      </c>
      <c r="B279" s="3">
        <v>1954</v>
      </c>
      <c r="C279" s="3" t="s">
        <v>2802</v>
      </c>
      <c r="D279" s="3">
        <v>1</v>
      </c>
      <c r="E279" s="3" t="s">
        <v>11683</v>
      </c>
    </row>
    <row r="280" spans="1:5">
      <c r="A280" s="7" t="s">
        <v>5496</v>
      </c>
      <c r="B280" s="3">
        <v>1954</v>
      </c>
      <c r="C280" s="3" t="s">
        <v>2802</v>
      </c>
      <c r="D280" s="3">
        <v>1</v>
      </c>
      <c r="E280" s="3" t="s">
        <v>11684</v>
      </c>
    </row>
    <row r="281" spans="1:5">
      <c r="A281" s="7" t="s">
        <v>5496</v>
      </c>
      <c r="B281" s="3">
        <v>1954</v>
      </c>
      <c r="C281" s="3" t="s">
        <v>2802</v>
      </c>
      <c r="D281" s="3">
        <v>1</v>
      </c>
      <c r="E281" s="3" t="s">
        <v>11685</v>
      </c>
    </row>
    <row r="282" spans="1:5">
      <c r="A282" s="7" t="s">
        <v>11686</v>
      </c>
      <c r="B282" s="3">
        <v>1954</v>
      </c>
      <c r="C282" s="3" t="s">
        <v>2802</v>
      </c>
      <c r="D282" s="3">
        <v>1</v>
      </c>
      <c r="E282" s="3" t="s">
        <v>11687</v>
      </c>
    </row>
    <row r="283" spans="1:5">
      <c r="A283" s="7" t="s">
        <v>5496</v>
      </c>
      <c r="B283" s="3">
        <v>1954</v>
      </c>
      <c r="C283" s="3" t="s">
        <v>11622</v>
      </c>
      <c r="D283" s="3">
        <v>1</v>
      </c>
      <c r="E283" s="3" t="s">
        <v>1334</v>
      </c>
    </row>
    <row r="284" spans="1:5">
      <c r="A284" s="7" t="s">
        <v>5496</v>
      </c>
      <c r="B284" s="3">
        <v>1954</v>
      </c>
      <c r="C284" s="3" t="s">
        <v>11622</v>
      </c>
      <c r="D284" s="3">
        <v>0</v>
      </c>
      <c r="E284" s="3" t="s">
        <v>1123</v>
      </c>
    </row>
    <row r="285" spans="1:5">
      <c r="A285" s="7" t="s">
        <v>5496</v>
      </c>
      <c r="B285" s="3">
        <v>1954</v>
      </c>
      <c r="C285" s="3" t="s">
        <v>11622</v>
      </c>
      <c r="D285" s="3">
        <v>0</v>
      </c>
      <c r="E285" s="3" t="s">
        <v>1856</v>
      </c>
    </row>
    <row r="286" spans="1:5">
      <c r="A286" s="7" t="s">
        <v>5496</v>
      </c>
      <c r="B286" s="3">
        <v>1954</v>
      </c>
      <c r="C286" s="3" t="s">
        <v>11609</v>
      </c>
      <c r="D286" s="3">
        <v>0</v>
      </c>
      <c r="E286" s="3" t="s">
        <v>11615</v>
      </c>
    </row>
    <row r="287" spans="1:5">
      <c r="A287" s="7" t="s">
        <v>5496</v>
      </c>
      <c r="B287" s="3">
        <v>1954</v>
      </c>
      <c r="C287" s="3" t="s">
        <v>11609</v>
      </c>
      <c r="D287" s="3">
        <v>0</v>
      </c>
      <c r="E287" s="3" t="s">
        <v>1459</v>
      </c>
    </row>
    <row r="288" spans="1:5">
      <c r="A288" s="7" t="s">
        <v>5496</v>
      </c>
      <c r="B288" s="3">
        <v>1954</v>
      </c>
      <c r="C288" s="3" t="s">
        <v>11609</v>
      </c>
      <c r="D288" s="3">
        <v>0</v>
      </c>
      <c r="E288" s="3" t="s">
        <v>1877</v>
      </c>
    </row>
    <row r="289" spans="1:5">
      <c r="A289" s="7" t="s">
        <v>5496</v>
      </c>
      <c r="B289" s="3">
        <v>1954</v>
      </c>
      <c r="C289" s="3" t="s">
        <v>11609</v>
      </c>
      <c r="D289" s="3">
        <v>1</v>
      </c>
      <c r="E289" s="3" t="s">
        <v>1111</v>
      </c>
    </row>
    <row r="290" spans="1:5">
      <c r="A290" s="7" t="s">
        <v>5496</v>
      </c>
      <c r="B290" s="3">
        <v>1954</v>
      </c>
      <c r="C290" s="3" t="s">
        <v>11609</v>
      </c>
      <c r="D290" s="3">
        <v>1</v>
      </c>
      <c r="E290" s="3" t="s">
        <v>1586</v>
      </c>
    </row>
    <row r="291" spans="1:5">
      <c r="A291" s="7" t="s">
        <v>5496</v>
      </c>
      <c r="B291" s="3">
        <v>1954</v>
      </c>
      <c r="C291" s="3" t="s">
        <v>11609</v>
      </c>
      <c r="D291" s="3">
        <v>0</v>
      </c>
      <c r="E291" s="3" t="s">
        <v>11670</v>
      </c>
    </row>
    <row r="292" spans="1:5">
      <c r="A292" s="7" t="s">
        <v>5496</v>
      </c>
      <c r="B292" s="3">
        <v>1954</v>
      </c>
      <c r="C292" s="3" t="s">
        <v>11609</v>
      </c>
      <c r="D292" s="3">
        <v>0</v>
      </c>
      <c r="E292" s="3" t="s">
        <v>11616</v>
      </c>
    </row>
    <row r="293" spans="1:5">
      <c r="A293" s="7" t="s">
        <v>1685</v>
      </c>
      <c r="B293" s="3">
        <v>1955</v>
      </c>
      <c r="C293" s="3" t="s">
        <v>11610</v>
      </c>
      <c r="D293" s="3">
        <v>1</v>
      </c>
      <c r="E293" s="3" t="s">
        <v>1253</v>
      </c>
    </row>
    <row r="294" spans="1:5">
      <c r="A294" s="7" t="s">
        <v>26</v>
      </c>
      <c r="B294" s="3">
        <v>1955</v>
      </c>
      <c r="C294" s="3" t="s">
        <v>11610</v>
      </c>
      <c r="D294" s="3">
        <v>0</v>
      </c>
      <c r="E294" s="3" t="s">
        <v>11688</v>
      </c>
    </row>
    <row r="295" spans="1:5">
      <c r="A295" s="7" t="s">
        <v>11689</v>
      </c>
      <c r="B295" s="3">
        <v>1955</v>
      </c>
      <c r="C295" s="3" t="s">
        <v>11690</v>
      </c>
      <c r="D295" s="3">
        <v>1</v>
      </c>
      <c r="E295" s="3" t="s">
        <v>2804</v>
      </c>
    </row>
    <row r="296" spans="1:5">
      <c r="A296" s="7" t="s">
        <v>7321</v>
      </c>
      <c r="B296" s="3">
        <v>1955</v>
      </c>
      <c r="C296" s="3" t="s">
        <v>11614</v>
      </c>
      <c r="D296" s="3">
        <v>1</v>
      </c>
      <c r="E296" s="3" t="s">
        <v>681</v>
      </c>
    </row>
    <row r="297" spans="1:5">
      <c r="A297" s="7" t="s">
        <v>26</v>
      </c>
      <c r="B297" s="3">
        <v>1955</v>
      </c>
      <c r="C297" s="3" t="s">
        <v>11587</v>
      </c>
      <c r="D297" s="3">
        <v>1</v>
      </c>
      <c r="E297" s="3" t="s">
        <v>1682</v>
      </c>
    </row>
    <row r="298" spans="1:5">
      <c r="A298" s="7" t="s">
        <v>11691</v>
      </c>
      <c r="B298" s="3">
        <v>1955</v>
      </c>
      <c r="C298" s="3" t="s">
        <v>11590</v>
      </c>
      <c r="D298" s="3">
        <v>1</v>
      </c>
      <c r="E298" s="3" t="s">
        <v>11692</v>
      </c>
    </row>
    <row r="299" spans="1:5">
      <c r="A299" s="7" t="s">
        <v>1688</v>
      </c>
      <c r="B299" s="3">
        <v>1955</v>
      </c>
      <c r="C299" s="3" t="s">
        <v>486</v>
      </c>
      <c r="D299" s="3">
        <v>1</v>
      </c>
      <c r="E299" s="3" t="s">
        <v>1347</v>
      </c>
    </row>
    <row r="300" spans="1:5">
      <c r="A300" s="7" t="s">
        <v>29</v>
      </c>
      <c r="B300" s="3">
        <v>1955</v>
      </c>
      <c r="C300" s="3" t="s">
        <v>11591</v>
      </c>
      <c r="D300" s="3">
        <v>1</v>
      </c>
      <c r="E300" s="3" t="s">
        <v>1696</v>
      </c>
    </row>
    <row r="301" spans="1:5">
      <c r="A301" s="7" t="s">
        <v>7321</v>
      </c>
      <c r="B301" s="3">
        <v>1955</v>
      </c>
      <c r="C301" s="3" t="s">
        <v>11592</v>
      </c>
      <c r="D301" s="3">
        <v>1</v>
      </c>
      <c r="E301" s="3" t="s">
        <v>1297</v>
      </c>
    </row>
    <row r="302" spans="1:5">
      <c r="A302" s="7" t="s">
        <v>29</v>
      </c>
      <c r="B302" s="3">
        <v>1955</v>
      </c>
      <c r="C302" s="3" t="s">
        <v>502</v>
      </c>
      <c r="D302" s="3">
        <v>1</v>
      </c>
      <c r="E302" s="3" t="s">
        <v>1701</v>
      </c>
    </row>
    <row r="303" spans="1:5">
      <c r="A303" s="7" t="s">
        <v>11693</v>
      </c>
      <c r="B303" s="3">
        <v>1955</v>
      </c>
      <c r="C303" s="3" t="s">
        <v>11565</v>
      </c>
      <c r="D303" s="3">
        <v>1</v>
      </c>
      <c r="E303" s="3" t="s">
        <v>11694</v>
      </c>
    </row>
    <row r="304" spans="1:5">
      <c r="A304" s="7" t="s">
        <v>7393</v>
      </c>
      <c r="B304" s="3">
        <v>1955</v>
      </c>
      <c r="C304" s="3" t="s">
        <v>11565</v>
      </c>
      <c r="D304" s="3">
        <v>1</v>
      </c>
      <c r="E304" s="3" t="s">
        <v>11695</v>
      </c>
    </row>
    <row r="305" spans="1:5">
      <c r="A305" s="7" t="s">
        <v>11696</v>
      </c>
      <c r="B305" s="3">
        <v>1955</v>
      </c>
      <c r="C305" s="3" t="s">
        <v>11565</v>
      </c>
      <c r="D305" s="3">
        <v>1</v>
      </c>
      <c r="E305" s="3" t="s">
        <v>11697</v>
      </c>
    </row>
    <row r="306" spans="1:5">
      <c r="A306" s="7" t="s">
        <v>11698</v>
      </c>
      <c r="B306" s="3">
        <v>1955</v>
      </c>
      <c r="C306" s="3" t="s">
        <v>11567</v>
      </c>
      <c r="D306" s="3">
        <v>1</v>
      </c>
      <c r="E306" s="3" t="s">
        <v>1796</v>
      </c>
    </row>
    <row r="307" spans="1:5">
      <c r="A307" s="7" t="s">
        <v>11699</v>
      </c>
      <c r="B307" s="3">
        <v>1955</v>
      </c>
      <c r="C307" s="3" t="s">
        <v>11567</v>
      </c>
      <c r="D307" s="3">
        <v>1</v>
      </c>
      <c r="E307" s="3" t="s">
        <v>11700</v>
      </c>
    </row>
    <row r="308" spans="1:5">
      <c r="A308" s="7" t="s">
        <v>28</v>
      </c>
      <c r="B308" s="3">
        <v>1955</v>
      </c>
      <c r="C308" s="3" t="s">
        <v>11557</v>
      </c>
      <c r="D308" s="3">
        <v>1</v>
      </c>
      <c r="E308" s="3" t="s">
        <v>1711</v>
      </c>
    </row>
    <row r="309" spans="1:5">
      <c r="A309" s="7" t="s">
        <v>11701</v>
      </c>
      <c r="B309" s="3">
        <v>1955</v>
      </c>
      <c r="C309" s="3" t="s">
        <v>11</v>
      </c>
      <c r="D309" s="3">
        <v>1</v>
      </c>
      <c r="E309" s="3"/>
    </row>
    <row r="310" spans="1:5">
      <c r="A310" s="7" t="s">
        <v>11702</v>
      </c>
      <c r="B310" s="3">
        <v>1955</v>
      </c>
      <c r="C310" s="3" t="s">
        <v>11</v>
      </c>
      <c r="D310" s="3">
        <v>1</v>
      </c>
      <c r="E310" s="3"/>
    </row>
    <row r="311" spans="1:5">
      <c r="A311" s="7" t="s">
        <v>11703</v>
      </c>
      <c r="B311" s="3">
        <v>1955</v>
      </c>
      <c r="C311" s="3" t="s">
        <v>11</v>
      </c>
      <c r="D311" s="3">
        <v>1</v>
      </c>
      <c r="E311" s="3"/>
    </row>
    <row r="312" spans="1:5">
      <c r="A312" s="7" t="s">
        <v>11704</v>
      </c>
      <c r="B312" s="3">
        <v>1955</v>
      </c>
      <c r="C312" s="3" t="s">
        <v>11</v>
      </c>
      <c r="D312" s="3">
        <v>1</v>
      </c>
      <c r="E312" s="3"/>
    </row>
    <row r="313" spans="1:5">
      <c r="A313" s="7" t="s">
        <v>7207</v>
      </c>
      <c r="B313" s="3">
        <v>1955</v>
      </c>
      <c r="C313" s="3" t="s">
        <v>11</v>
      </c>
      <c r="D313" s="3">
        <v>1</v>
      </c>
      <c r="E313" s="3"/>
    </row>
    <row r="314" spans="1:5">
      <c r="A314" s="7" t="s">
        <v>11705</v>
      </c>
      <c r="B314" s="3">
        <v>1955</v>
      </c>
      <c r="C314" s="3" t="s">
        <v>11558</v>
      </c>
      <c r="D314" s="3">
        <v>1</v>
      </c>
      <c r="E314" s="3" t="s">
        <v>1013</v>
      </c>
    </row>
    <row r="315" spans="1:5">
      <c r="A315" s="7" t="s">
        <v>1685</v>
      </c>
      <c r="B315" s="3">
        <v>1955</v>
      </c>
      <c r="C315" s="3" t="s">
        <v>2802</v>
      </c>
      <c r="D315" s="3">
        <v>1</v>
      </c>
      <c r="E315" s="3" t="s">
        <v>11706</v>
      </c>
    </row>
    <row r="316" spans="1:5">
      <c r="A316" s="7" t="s">
        <v>5496</v>
      </c>
      <c r="B316" s="3">
        <v>1955</v>
      </c>
      <c r="C316" s="3" t="s">
        <v>11609</v>
      </c>
      <c r="D316" s="3">
        <v>1</v>
      </c>
      <c r="E316" s="3" t="s">
        <v>1589</v>
      </c>
    </row>
    <row r="317" spans="1:5">
      <c r="A317" s="7" t="s">
        <v>5496</v>
      </c>
      <c r="B317" s="3">
        <v>1955</v>
      </c>
      <c r="C317" s="3" t="s">
        <v>11609</v>
      </c>
      <c r="D317" s="3">
        <v>1</v>
      </c>
      <c r="E317" s="3" t="s">
        <v>1459</v>
      </c>
    </row>
    <row r="318" spans="1:5">
      <c r="A318" s="7" t="s">
        <v>5496</v>
      </c>
      <c r="B318" s="3">
        <v>1955</v>
      </c>
      <c r="C318" s="3" t="s">
        <v>11707</v>
      </c>
      <c r="D318" s="3">
        <v>1</v>
      </c>
      <c r="E318" s="3" t="s">
        <v>11623</v>
      </c>
    </row>
    <row r="319" spans="1:5">
      <c r="A319" s="7" t="s">
        <v>11708</v>
      </c>
      <c r="B319" s="3">
        <v>1955</v>
      </c>
      <c r="C319" s="3" t="s">
        <v>11709</v>
      </c>
      <c r="D319" s="3">
        <v>1</v>
      </c>
      <c r="E319" s="3"/>
    </row>
    <row r="320" spans="1:5">
      <c r="A320" s="7" t="s">
        <v>11710</v>
      </c>
      <c r="B320" s="3">
        <v>1955</v>
      </c>
      <c r="C320" s="3" t="s">
        <v>11709</v>
      </c>
      <c r="D320" s="3">
        <v>1</v>
      </c>
      <c r="E320" s="3"/>
    </row>
    <row r="321" spans="1:5">
      <c r="A321" s="7" t="s">
        <v>11711</v>
      </c>
      <c r="B321" s="3">
        <v>1955</v>
      </c>
      <c r="C321" s="3" t="s">
        <v>11709</v>
      </c>
      <c r="D321" s="3">
        <v>1</v>
      </c>
      <c r="E321" s="3" t="s">
        <v>11712</v>
      </c>
    </row>
    <row r="322" spans="1:5">
      <c r="A322" s="7" t="s">
        <v>11713</v>
      </c>
      <c r="B322" s="3">
        <v>1955</v>
      </c>
      <c r="C322" s="3" t="s">
        <v>11709</v>
      </c>
      <c r="D322" s="3">
        <v>1</v>
      </c>
      <c r="E322" s="3" t="s">
        <v>11714</v>
      </c>
    </row>
    <row r="323" spans="1:5">
      <c r="A323" s="7" t="s">
        <v>7378</v>
      </c>
      <c r="B323" s="3">
        <v>1956</v>
      </c>
      <c r="C323" s="3" t="s">
        <v>11610</v>
      </c>
      <c r="D323" s="3">
        <v>1</v>
      </c>
      <c r="E323" s="3" t="s">
        <v>11715</v>
      </c>
    </row>
    <row r="324" spans="1:5">
      <c r="A324" s="7" t="s">
        <v>1736</v>
      </c>
      <c r="B324" s="3">
        <v>1956</v>
      </c>
      <c r="C324" s="3" t="s">
        <v>11610</v>
      </c>
      <c r="D324" s="3">
        <v>0</v>
      </c>
      <c r="E324" s="3" t="s">
        <v>11716</v>
      </c>
    </row>
    <row r="325" spans="1:5">
      <c r="A325" s="7" t="s">
        <v>1737</v>
      </c>
      <c r="B325" s="3">
        <v>1956</v>
      </c>
      <c r="C325" s="3" t="s">
        <v>11610</v>
      </c>
      <c r="D325" s="3">
        <v>0</v>
      </c>
      <c r="E325" s="3" t="s">
        <v>2584</v>
      </c>
    </row>
    <row r="326" spans="1:5">
      <c r="A326" s="7" t="s">
        <v>1750</v>
      </c>
      <c r="B326" s="3">
        <v>1956</v>
      </c>
      <c r="C326" s="3" t="s">
        <v>11610</v>
      </c>
      <c r="D326" s="3">
        <v>0</v>
      </c>
      <c r="E326" s="3" t="s">
        <v>11717</v>
      </c>
    </row>
    <row r="327" spans="1:5">
      <c r="A327" s="7" t="s">
        <v>7384</v>
      </c>
      <c r="B327" s="3">
        <v>1956</v>
      </c>
      <c r="C327" s="3" t="s">
        <v>11610</v>
      </c>
      <c r="D327" s="3">
        <v>0</v>
      </c>
      <c r="E327" s="3" t="s">
        <v>4213</v>
      </c>
    </row>
    <row r="328" spans="1:5">
      <c r="A328" s="7" t="s">
        <v>1741</v>
      </c>
      <c r="B328" s="3">
        <v>1956</v>
      </c>
      <c r="C328" s="3" t="s">
        <v>11614</v>
      </c>
      <c r="D328" s="3">
        <v>0</v>
      </c>
      <c r="E328" s="3" t="s">
        <v>1788</v>
      </c>
    </row>
    <row r="329" spans="1:5">
      <c r="A329" s="7" t="s">
        <v>1735</v>
      </c>
      <c r="B329" s="3">
        <v>1956</v>
      </c>
      <c r="C329" s="3" t="s">
        <v>11614</v>
      </c>
      <c r="D329" s="3">
        <v>1</v>
      </c>
      <c r="E329" s="3" t="s">
        <v>1211</v>
      </c>
    </row>
    <row r="330" spans="1:5">
      <c r="A330" s="7" t="s">
        <v>11718</v>
      </c>
      <c r="B330" s="3">
        <v>1956</v>
      </c>
      <c r="C330" s="3" t="s">
        <v>11614</v>
      </c>
      <c r="D330" s="3">
        <v>0</v>
      </c>
      <c r="E330" s="3" t="s">
        <v>682</v>
      </c>
    </row>
    <row r="331" spans="1:5">
      <c r="A331" s="7" t="s">
        <v>7446</v>
      </c>
      <c r="B331" s="3">
        <v>1956</v>
      </c>
      <c r="C331" s="3" t="s">
        <v>11614</v>
      </c>
      <c r="D331" s="3">
        <v>0</v>
      </c>
      <c r="E331" s="3" t="s">
        <v>11719</v>
      </c>
    </row>
    <row r="332" spans="1:5">
      <c r="A332" s="7" t="s">
        <v>11720</v>
      </c>
      <c r="B332" s="3">
        <v>1956</v>
      </c>
      <c r="C332" s="3" t="s">
        <v>11614</v>
      </c>
      <c r="D332" s="3">
        <v>0</v>
      </c>
      <c r="E332" s="3" t="s">
        <v>11722</v>
      </c>
    </row>
    <row r="333" spans="1:5">
      <c r="A333" s="7" t="s">
        <v>1748</v>
      </c>
      <c r="B333" s="3">
        <v>1956</v>
      </c>
      <c r="C333" s="3" t="s">
        <v>11587</v>
      </c>
      <c r="D333" s="3">
        <v>0</v>
      </c>
      <c r="E333" s="3" t="s">
        <v>1464</v>
      </c>
    </row>
    <row r="334" spans="1:5">
      <c r="A334" s="7" t="s">
        <v>1743</v>
      </c>
      <c r="B334" s="3">
        <v>1956</v>
      </c>
      <c r="C334" s="3" t="s">
        <v>11587</v>
      </c>
      <c r="D334" s="3">
        <v>0</v>
      </c>
      <c r="E334" s="3" t="s">
        <v>478</v>
      </c>
    </row>
    <row r="335" spans="1:5">
      <c r="A335" s="7" t="s">
        <v>1737</v>
      </c>
      <c r="B335" s="3">
        <v>1956</v>
      </c>
      <c r="C335" s="3" t="s">
        <v>11587</v>
      </c>
      <c r="D335" s="3">
        <v>1</v>
      </c>
      <c r="E335" s="3" t="s">
        <v>1338</v>
      </c>
    </row>
    <row r="336" spans="1:5">
      <c r="A336" s="7" t="s">
        <v>1750</v>
      </c>
      <c r="B336" s="3">
        <v>1956</v>
      </c>
      <c r="C336" s="3" t="s">
        <v>11587</v>
      </c>
      <c r="D336" s="3">
        <v>0</v>
      </c>
      <c r="E336" s="3" t="s">
        <v>1577</v>
      </c>
    </row>
    <row r="337" spans="1:5">
      <c r="A337" s="7" t="s">
        <v>7383</v>
      </c>
      <c r="B337" s="3">
        <v>1956</v>
      </c>
      <c r="C337" s="3" t="s">
        <v>11587</v>
      </c>
      <c r="D337" s="3">
        <v>0</v>
      </c>
      <c r="E337" s="3" t="s">
        <v>1869</v>
      </c>
    </row>
    <row r="338" spans="1:5">
      <c r="A338" s="7" t="s">
        <v>7378</v>
      </c>
      <c r="B338" s="3">
        <v>1956</v>
      </c>
      <c r="C338" s="3" t="s">
        <v>11590</v>
      </c>
      <c r="D338" s="3">
        <v>1</v>
      </c>
      <c r="E338" s="3" t="s">
        <v>11723</v>
      </c>
    </row>
    <row r="339" spans="1:5">
      <c r="A339" s="7" t="s">
        <v>11724</v>
      </c>
      <c r="B339" s="3">
        <v>1956</v>
      </c>
      <c r="C339" s="3" t="s">
        <v>11590</v>
      </c>
      <c r="D339" s="3">
        <v>0</v>
      </c>
      <c r="E339" s="3" t="s">
        <v>1680</v>
      </c>
    </row>
    <row r="340" spans="1:5">
      <c r="A340" s="7" t="s">
        <v>1735</v>
      </c>
      <c r="B340" s="3">
        <v>1956</v>
      </c>
      <c r="C340" s="3" t="s">
        <v>11590</v>
      </c>
      <c r="D340" s="3">
        <v>0</v>
      </c>
      <c r="E340" s="3" t="s">
        <v>1734</v>
      </c>
    </row>
    <row r="341" spans="1:5">
      <c r="A341" s="7" t="s">
        <v>11720</v>
      </c>
      <c r="B341" s="3">
        <v>1956</v>
      </c>
      <c r="C341" s="3" t="s">
        <v>11590</v>
      </c>
      <c r="D341" s="3">
        <v>0</v>
      </c>
      <c r="E341" s="3" t="s">
        <v>11725</v>
      </c>
    </row>
    <row r="342" spans="1:5">
      <c r="A342" s="7" t="s">
        <v>11720</v>
      </c>
      <c r="B342" s="3">
        <v>1956</v>
      </c>
      <c r="C342" s="3" t="s">
        <v>11590</v>
      </c>
      <c r="D342" s="3">
        <v>0</v>
      </c>
      <c r="E342" s="3" t="s">
        <v>1459</v>
      </c>
    </row>
    <row r="343" spans="1:5">
      <c r="A343" s="7" t="s">
        <v>1748</v>
      </c>
      <c r="B343" s="3">
        <v>1956</v>
      </c>
      <c r="C343" s="3" t="s">
        <v>486</v>
      </c>
      <c r="D343" s="3">
        <v>0</v>
      </c>
      <c r="E343" s="3" t="s">
        <v>4938</v>
      </c>
    </row>
    <row r="344" spans="1:5">
      <c r="A344" s="7" t="s">
        <v>1737</v>
      </c>
      <c r="B344" s="3">
        <v>1956</v>
      </c>
      <c r="C344" s="3" t="s">
        <v>486</v>
      </c>
      <c r="D344" s="3">
        <v>0</v>
      </c>
      <c r="E344" s="3" t="s">
        <v>1531</v>
      </c>
    </row>
    <row r="345" spans="1:5">
      <c r="A345" s="7" t="s">
        <v>1750</v>
      </c>
      <c r="B345" s="3">
        <v>1956</v>
      </c>
      <c r="C345" s="3" t="s">
        <v>486</v>
      </c>
      <c r="D345" s="3">
        <v>1</v>
      </c>
      <c r="E345" s="3" t="s">
        <v>11726</v>
      </c>
    </row>
    <row r="346" spans="1:5">
      <c r="A346" s="7" t="s">
        <v>11720</v>
      </c>
      <c r="B346" s="3">
        <v>1956</v>
      </c>
      <c r="C346" s="3" t="s">
        <v>486</v>
      </c>
      <c r="D346" s="3">
        <v>0</v>
      </c>
      <c r="E346" s="3" t="s">
        <v>1578</v>
      </c>
    </row>
    <row r="347" spans="1:5">
      <c r="A347" s="7" t="s">
        <v>7384</v>
      </c>
      <c r="B347" s="3">
        <v>1956</v>
      </c>
      <c r="C347" s="3" t="s">
        <v>486</v>
      </c>
      <c r="D347" s="3">
        <v>0</v>
      </c>
      <c r="E347" s="3" t="s">
        <v>1288</v>
      </c>
    </row>
    <row r="348" spans="1:5">
      <c r="A348" s="7" t="s">
        <v>1749</v>
      </c>
      <c r="B348" s="3">
        <v>1956</v>
      </c>
      <c r="C348" s="3" t="s">
        <v>11591</v>
      </c>
      <c r="D348" s="3">
        <v>1</v>
      </c>
      <c r="E348" s="3" t="s">
        <v>998</v>
      </c>
    </row>
    <row r="349" spans="1:5">
      <c r="A349" s="7" t="s">
        <v>1749</v>
      </c>
      <c r="B349" s="3">
        <v>1956</v>
      </c>
      <c r="C349" s="3" t="s">
        <v>11591</v>
      </c>
      <c r="D349" s="3">
        <v>0</v>
      </c>
      <c r="E349" s="3" t="s">
        <v>384</v>
      </c>
    </row>
    <row r="350" spans="1:5">
      <c r="A350" s="7" t="s">
        <v>1748</v>
      </c>
      <c r="B350" s="3">
        <v>1956</v>
      </c>
      <c r="C350" s="3" t="s">
        <v>11591</v>
      </c>
      <c r="D350" s="3">
        <v>0</v>
      </c>
      <c r="E350" s="3" t="s">
        <v>1747</v>
      </c>
    </row>
    <row r="351" spans="1:5">
      <c r="A351" s="7" t="s">
        <v>1750</v>
      </c>
      <c r="B351" s="3">
        <v>1956</v>
      </c>
      <c r="C351" s="3" t="s">
        <v>11591</v>
      </c>
      <c r="D351" s="3">
        <v>0</v>
      </c>
      <c r="E351" s="3" t="s">
        <v>402</v>
      </c>
    </row>
    <row r="352" spans="1:5">
      <c r="A352" s="7" t="s">
        <v>7384</v>
      </c>
      <c r="B352" s="3">
        <v>1956</v>
      </c>
      <c r="C352" s="3" t="s">
        <v>11591</v>
      </c>
      <c r="D352" s="3">
        <v>0</v>
      </c>
      <c r="E352" s="3" t="s">
        <v>1586</v>
      </c>
    </row>
    <row r="353" spans="1:5">
      <c r="A353" s="7" t="s">
        <v>11727</v>
      </c>
      <c r="B353" s="3">
        <v>1956</v>
      </c>
      <c r="C353" s="3" t="s">
        <v>11592</v>
      </c>
      <c r="D353" s="3">
        <v>0</v>
      </c>
      <c r="E353" s="3" t="s">
        <v>2131</v>
      </c>
    </row>
    <row r="354" spans="1:5">
      <c r="A354" s="7" t="s">
        <v>1741</v>
      </c>
      <c r="B354" s="3">
        <v>1956</v>
      </c>
      <c r="C354" s="3" t="s">
        <v>11592</v>
      </c>
      <c r="D354" s="3">
        <v>0</v>
      </c>
      <c r="E354" s="3" t="s">
        <v>11669</v>
      </c>
    </row>
    <row r="355" spans="1:5">
      <c r="A355" s="7" t="s">
        <v>1735</v>
      </c>
      <c r="B355" s="3">
        <v>1956</v>
      </c>
      <c r="C355" s="3" t="s">
        <v>11592</v>
      </c>
      <c r="D355" s="3">
        <v>1</v>
      </c>
      <c r="E355" s="3" t="s">
        <v>1355</v>
      </c>
    </row>
    <row r="356" spans="1:5">
      <c r="A356" s="7" t="s">
        <v>7446</v>
      </c>
      <c r="B356" s="3">
        <v>1956</v>
      </c>
      <c r="C356" s="3" t="s">
        <v>11592</v>
      </c>
      <c r="D356" s="3">
        <v>0</v>
      </c>
      <c r="E356" s="3" t="s">
        <v>1414</v>
      </c>
    </row>
    <row r="357" spans="1:5">
      <c r="A357" s="7" t="s">
        <v>11720</v>
      </c>
      <c r="B357" s="3">
        <v>1956</v>
      </c>
      <c r="C357" s="3" t="s">
        <v>11592</v>
      </c>
      <c r="D357" s="3">
        <v>0</v>
      </c>
      <c r="E357" s="3" t="s">
        <v>11728</v>
      </c>
    </row>
    <row r="358" spans="1:5">
      <c r="A358" s="7" t="s">
        <v>1748</v>
      </c>
      <c r="B358" s="3">
        <v>1956</v>
      </c>
      <c r="C358" s="3" t="s">
        <v>502</v>
      </c>
      <c r="D358" s="3">
        <v>0</v>
      </c>
      <c r="E358" s="3" t="s">
        <v>1472</v>
      </c>
    </row>
    <row r="359" spans="1:5">
      <c r="A359" s="7" t="s">
        <v>1752</v>
      </c>
      <c r="B359" s="3">
        <v>1956</v>
      </c>
      <c r="C359" s="3" t="s">
        <v>502</v>
      </c>
      <c r="D359" s="3">
        <v>1</v>
      </c>
      <c r="E359" s="3" t="s">
        <v>1753</v>
      </c>
    </row>
    <row r="360" spans="1:5">
      <c r="A360" s="7" t="s">
        <v>1752</v>
      </c>
      <c r="B360" s="3">
        <v>1956</v>
      </c>
      <c r="C360" s="3" t="s">
        <v>502</v>
      </c>
      <c r="D360" s="3">
        <v>0</v>
      </c>
      <c r="E360" s="3" t="s">
        <v>1754</v>
      </c>
    </row>
    <row r="361" spans="1:5">
      <c r="A361" s="7" t="s">
        <v>1743</v>
      </c>
      <c r="B361" s="3">
        <v>1956</v>
      </c>
      <c r="C361" s="3" t="s">
        <v>502</v>
      </c>
      <c r="D361" s="3">
        <v>0</v>
      </c>
      <c r="E361" s="3" t="s">
        <v>1244</v>
      </c>
    </row>
    <row r="362" spans="1:5">
      <c r="A362" s="7" t="s">
        <v>1746</v>
      </c>
      <c r="B362" s="3">
        <v>1956</v>
      </c>
      <c r="C362" s="3" t="s">
        <v>502</v>
      </c>
      <c r="D362" s="3">
        <v>0</v>
      </c>
      <c r="E362" s="3" t="s">
        <v>1755</v>
      </c>
    </row>
    <row r="363" spans="1:5">
      <c r="A363" s="7" t="s">
        <v>5496</v>
      </c>
      <c r="B363" s="3">
        <v>1956</v>
      </c>
      <c r="C363" s="3" t="s">
        <v>11565</v>
      </c>
      <c r="D363" s="3">
        <v>1</v>
      </c>
      <c r="E363" s="3" t="s">
        <v>11729</v>
      </c>
    </row>
    <row r="364" spans="1:5">
      <c r="A364" s="7" t="s">
        <v>1748</v>
      </c>
      <c r="B364" s="3">
        <v>1956</v>
      </c>
      <c r="C364" s="3" t="s">
        <v>11565</v>
      </c>
      <c r="D364" s="3">
        <v>1</v>
      </c>
      <c r="E364" s="3" t="s">
        <v>1747</v>
      </c>
    </row>
    <row r="365" spans="1:5">
      <c r="A365" s="7" t="s">
        <v>1736</v>
      </c>
      <c r="B365" s="3">
        <v>1956</v>
      </c>
      <c r="C365" s="3" t="s">
        <v>11565</v>
      </c>
      <c r="D365" s="3">
        <v>1</v>
      </c>
      <c r="E365" s="3" t="s">
        <v>1747</v>
      </c>
    </row>
    <row r="366" spans="1:5">
      <c r="A366" s="7" t="s">
        <v>11730</v>
      </c>
      <c r="B366" s="3">
        <v>1956</v>
      </c>
      <c r="C366" s="3" t="s">
        <v>11565</v>
      </c>
      <c r="D366" s="3">
        <v>1</v>
      </c>
      <c r="E366" s="3" t="s">
        <v>11731</v>
      </c>
    </row>
    <row r="367" spans="1:5">
      <c r="A367" s="7" t="s">
        <v>1692</v>
      </c>
      <c r="B367" s="3">
        <v>1956</v>
      </c>
      <c r="C367" s="3" t="s">
        <v>11565</v>
      </c>
      <c r="D367" s="3">
        <v>1</v>
      </c>
      <c r="E367" s="3" t="s">
        <v>1703</v>
      </c>
    </row>
    <row r="368" spans="1:5">
      <c r="A368" s="7" t="s">
        <v>1743</v>
      </c>
      <c r="B368" s="3">
        <v>1956</v>
      </c>
      <c r="C368" s="3" t="s">
        <v>11567</v>
      </c>
      <c r="D368" s="3">
        <v>1</v>
      </c>
      <c r="E368" s="3" t="s">
        <v>1742</v>
      </c>
    </row>
    <row r="369" spans="1:5">
      <c r="A369" s="7" t="s">
        <v>7252</v>
      </c>
      <c r="B369" s="3">
        <v>1956</v>
      </c>
      <c r="C369" s="3" t="s">
        <v>11567</v>
      </c>
      <c r="D369" s="3">
        <v>1</v>
      </c>
      <c r="E369" s="3" t="s">
        <v>1830</v>
      </c>
    </row>
    <row r="370" spans="1:5">
      <c r="A370" s="7" t="s">
        <v>11732</v>
      </c>
      <c r="B370" s="3">
        <v>1956</v>
      </c>
      <c r="C370" s="3" t="s">
        <v>11567</v>
      </c>
      <c r="D370" s="3">
        <v>1</v>
      </c>
      <c r="E370" s="3" t="s">
        <v>11733</v>
      </c>
    </row>
    <row r="371" spans="1:5">
      <c r="A371" s="7" t="s">
        <v>5496</v>
      </c>
      <c r="B371" s="3">
        <v>1956</v>
      </c>
      <c r="C371" s="3" t="s">
        <v>11734</v>
      </c>
      <c r="D371" s="3">
        <v>1</v>
      </c>
      <c r="E371" s="3" t="s">
        <v>11735</v>
      </c>
    </row>
    <row r="372" spans="1:5">
      <c r="A372" s="7" t="s">
        <v>7378</v>
      </c>
      <c r="B372" s="3">
        <v>1956</v>
      </c>
      <c r="C372" s="3" t="s">
        <v>11557</v>
      </c>
      <c r="D372" s="3">
        <v>0</v>
      </c>
      <c r="E372" s="3" t="s">
        <v>1763</v>
      </c>
    </row>
    <row r="373" spans="1:5">
      <c r="A373" s="7" t="s">
        <v>1748</v>
      </c>
      <c r="B373" s="3">
        <v>1956</v>
      </c>
      <c r="C373" s="3" t="s">
        <v>11557</v>
      </c>
      <c r="D373" s="3">
        <v>1</v>
      </c>
      <c r="E373" s="3" t="s">
        <v>1253</v>
      </c>
    </row>
    <row r="374" spans="1:5">
      <c r="A374" s="7" t="s">
        <v>1736</v>
      </c>
      <c r="B374" s="3">
        <v>1956</v>
      </c>
      <c r="C374" s="3" t="s">
        <v>11557</v>
      </c>
      <c r="D374" s="3">
        <v>0</v>
      </c>
      <c r="E374" s="3" t="s">
        <v>1012</v>
      </c>
    </row>
    <row r="375" spans="1:5">
      <c r="A375" s="7" t="s">
        <v>1737</v>
      </c>
      <c r="B375" s="3">
        <v>1956</v>
      </c>
      <c r="C375" s="3" t="s">
        <v>11557</v>
      </c>
      <c r="D375" s="3">
        <v>0</v>
      </c>
      <c r="E375" s="3" t="s">
        <v>1492</v>
      </c>
    </row>
    <row r="376" spans="1:5">
      <c r="A376" s="7" t="s">
        <v>7384</v>
      </c>
      <c r="B376" s="3">
        <v>1956</v>
      </c>
      <c r="C376" s="3" t="s">
        <v>11557</v>
      </c>
      <c r="D376" s="3">
        <v>0</v>
      </c>
      <c r="E376" s="3" t="s">
        <v>233</v>
      </c>
    </row>
    <row r="377" spans="1:5">
      <c r="A377" s="7" t="s">
        <v>11736</v>
      </c>
      <c r="B377" s="3">
        <v>1956</v>
      </c>
      <c r="C377" s="3" t="s">
        <v>11</v>
      </c>
      <c r="D377" s="3">
        <v>1</v>
      </c>
      <c r="E377" s="3"/>
    </row>
    <row r="378" spans="1:5">
      <c r="A378" s="7" t="s">
        <v>11737</v>
      </c>
      <c r="B378" s="3">
        <v>1956</v>
      </c>
      <c r="C378" s="3" t="s">
        <v>11</v>
      </c>
      <c r="D378" s="3">
        <v>1</v>
      </c>
      <c r="E378" s="3"/>
    </row>
    <row r="379" spans="1:5">
      <c r="A379" s="7" t="s">
        <v>1739</v>
      </c>
      <c r="B379" s="3">
        <v>1956</v>
      </c>
      <c r="C379" s="3" t="s">
        <v>11</v>
      </c>
      <c r="D379" s="3">
        <v>1</v>
      </c>
      <c r="E379" s="3"/>
    </row>
    <row r="380" spans="1:5">
      <c r="A380" s="7" t="s">
        <v>11738</v>
      </c>
      <c r="B380" s="3">
        <v>1956</v>
      </c>
      <c r="C380" s="3" t="s">
        <v>11</v>
      </c>
      <c r="D380" s="3">
        <v>1</v>
      </c>
      <c r="E380" s="3"/>
    </row>
    <row r="381" spans="1:5">
      <c r="A381" s="7" t="s">
        <v>7384</v>
      </c>
      <c r="B381" s="3">
        <v>1956</v>
      </c>
      <c r="C381" s="3" t="s">
        <v>11</v>
      </c>
      <c r="D381" s="3">
        <v>1</v>
      </c>
      <c r="E381" s="3"/>
    </row>
    <row r="382" spans="1:5">
      <c r="A382" s="7" t="s">
        <v>11739</v>
      </c>
      <c r="B382" s="3">
        <v>1956</v>
      </c>
      <c r="C382" s="3" t="s">
        <v>11</v>
      </c>
      <c r="D382" s="3">
        <v>1</v>
      </c>
      <c r="E382" s="3"/>
    </row>
    <row r="383" spans="1:5">
      <c r="A383" s="7" t="s">
        <v>11740</v>
      </c>
      <c r="B383" s="3">
        <v>1956</v>
      </c>
      <c r="C383" s="3" t="s">
        <v>11558</v>
      </c>
      <c r="D383" s="3">
        <v>1</v>
      </c>
      <c r="E383" s="3"/>
    </row>
    <row r="384" spans="1:5">
      <c r="A384" s="7" t="s">
        <v>7391</v>
      </c>
      <c r="B384" s="3">
        <v>1956</v>
      </c>
      <c r="C384" s="3" t="s">
        <v>11558</v>
      </c>
      <c r="D384" s="3">
        <v>0</v>
      </c>
      <c r="E384" s="3"/>
    </row>
    <row r="385" spans="1:5">
      <c r="A385" s="7" t="s">
        <v>1743</v>
      </c>
      <c r="B385" s="3">
        <v>1956</v>
      </c>
      <c r="C385" s="3" t="s">
        <v>11558</v>
      </c>
      <c r="D385" s="3">
        <v>0</v>
      </c>
      <c r="E385" s="3"/>
    </row>
    <row r="386" spans="1:5">
      <c r="A386" s="7" t="s">
        <v>7381</v>
      </c>
      <c r="B386" s="3">
        <v>1956</v>
      </c>
      <c r="C386" s="3" t="s">
        <v>11558</v>
      </c>
      <c r="D386" s="3">
        <v>0</v>
      </c>
      <c r="E386" s="3"/>
    </row>
    <row r="387" spans="1:5">
      <c r="A387" s="7" t="s">
        <v>11721</v>
      </c>
      <c r="B387" s="3">
        <v>1956</v>
      </c>
      <c r="C387" s="3" t="s">
        <v>11558</v>
      </c>
      <c r="D387" s="3">
        <v>0</v>
      </c>
      <c r="E387" s="3"/>
    </row>
    <row r="388" spans="1:5">
      <c r="A388" s="7" t="s">
        <v>5496</v>
      </c>
      <c r="B388" s="3">
        <v>1956</v>
      </c>
      <c r="C388" s="3" t="s">
        <v>2802</v>
      </c>
      <c r="D388" s="3">
        <v>1</v>
      </c>
      <c r="E388" s="3" t="s">
        <v>11741</v>
      </c>
    </row>
    <row r="389" spans="1:5">
      <c r="A389" s="7" t="s">
        <v>5496</v>
      </c>
      <c r="B389" s="3">
        <v>1956</v>
      </c>
      <c r="C389" s="3" t="s">
        <v>2802</v>
      </c>
      <c r="D389" s="3">
        <v>1</v>
      </c>
      <c r="E389" s="3" t="s">
        <v>11742</v>
      </c>
    </row>
    <row r="390" spans="1:5">
      <c r="A390" s="7" t="s">
        <v>5496</v>
      </c>
      <c r="B390" s="3">
        <v>1956</v>
      </c>
      <c r="C390" s="3" t="s">
        <v>2802</v>
      </c>
      <c r="D390" s="3">
        <v>1</v>
      </c>
      <c r="E390" s="3" t="s">
        <v>11743</v>
      </c>
    </row>
    <row r="391" spans="1:5">
      <c r="A391" s="7" t="s">
        <v>5496</v>
      </c>
      <c r="B391" s="3">
        <v>1956</v>
      </c>
      <c r="C391" s="3" t="s">
        <v>11622</v>
      </c>
      <c r="D391" s="3">
        <v>1</v>
      </c>
      <c r="E391" s="3" t="s">
        <v>944</v>
      </c>
    </row>
    <row r="392" spans="1:5">
      <c r="A392" s="7" t="s">
        <v>5496</v>
      </c>
      <c r="B392" s="3">
        <v>1956</v>
      </c>
      <c r="C392" s="3" t="s">
        <v>11609</v>
      </c>
      <c r="D392" s="3">
        <v>1</v>
      </c>
      <c r="E392" s="3" t="s">
        <v>1684</v>
      </c>
    </row>
    <row r="393" spans="1:5">
      <c r="A393" s="7" t="s">
        <v>5496</v>
      </c>
      <c r="B393" s="3">
        <v>1956</v>
      </c>
      <c r="C393" s="3" t="s">
        <v>11609</v>
      </c>
      <c r="D393" s="3">
        <v>1</v>
      </c>
      <c r="E393" s="3" t="s">
        <v>11673</v>
      </c>
    </row>
    <row r="394" spans="1:5">
      <c r="A394" s="7" t="s">
        <v>5496</v>
      </c>
      <c r="B394" s="3">
        <v>1956</v>
      </c>
      <c r="C394" s="3" t="s">
        <v>11707</v>
      </c>
      <c r="D394" s="3">
        <v>1</v>
      </c>
      <c r="E394" s="3" t="s">
        <v>11744</v>
      </c>
    </row>
    <row r="395" spans="1:5">
      <c r="A395" s="7" t="s">
        <v>11745</v>
      </c>
      <c r="B395" s="3">
        <v>1956</v>
      </c>
      <c r="C395" s="3" t="s">
        <v>11709</v>
      </c>
      <c r="D395" s="3">
        <v>1</v>
      </c>
      <c r="E395" s="3"/>
    </row>
    <row r="396" spans="1:5">
      <c r="A396" s="7" t="s">
        <v>11746</v>
      </c>
      <c r="B396" s="3">
        <v>1956</v>
      </c>
      <c r="C396" s="3" t="s">
        <v>11709</v>
      </c>
      <c r="D396" s="3">
        <v>1</v>
      </c>
      <c r="E396" s="3"/>
    </row>
    <row r="397" spans="1:5">
      <c r="A397" s="7" t="s">
        <v>11747</v>
      </c>
      <c r="B397" s="3">
        <v>1956</v>
      </c>
      <c r="C397" s="3" t="s">
        <v>11709</v>
      </c>
      <c r="D397" s="3">
        <v>1</v>
      </c>
      <c r="E397" s="3"/>
    </row>
    <row r="398" spans="1:5">
      <c r="A398" s="7" t="s">
        <v>11748</v>
      </c>
      <c r="B398" s="3">
        <v>1956</v>
      </c>
      <c r="C398" s="3" t="s">
        <v>11709</v>
      </c>
      <c r="D398" s="3">
        <v>1</v>
      </c>
      <c r="E398" s="3"/>
    </row>
    <row r="399" spans="1:5">
      <c r="A399" s="7" t="s">
        <v>11749</v>
      </c>
      <c r="B399" s="3">
        <v>1956</v>
      </c>
      <c r="C399" s="3" t="s">
        <v>11709</v>
      </c>
      <c r="D399" s="3">
        <v>1</v>
      </c>
      <c r="E399" s="3"/>
    </row>
    <row r="400" spans="1:5">
      <c r="A400" s="7" t="s">
        <v>30</v>
      </c>
      <c r="B400" s="3">
        <v>1957</v>
      </c>
      <c r="C400" s="3" t="s">
        <v>11610</v>
      </c>
      <c r="D400" s="3">
        <v>0</v>
      </c>
      <c r="E400" s="3" t="s">
        <v>11750</v>
      </c>
    </row>
    <row r="401" spans="1:5">
      <c r="A401" s="7" t="s">
        <v>31</v>
      </c>
      <c r="B401" s="3">
        <v>1957</v>
      </c>
      <c r="C401" s="3" t="s">
        <v>11610</v>
      </c>
      <c r="D401" s="3">
        <v>1</v>
      </c>
      <c r="E401" s="3" t="s">
        <v>2115</v>
      </c>
    </row>
    <row r="402" spans="1:5">
      <c r="A402" s="7" t="s">
        <v>33</v>
      </c>
      <c r="B402" s="3">
        <v>1957</v>
      </c>
      <c r="C402" s="3" t="s">
        <v>11610</v>
      </c>
      <c r="D402" s="3">
        <v>0</v>
      </c>
      <c r="E402" s="3" t="s">
        <v>11751</v>
      </c>
    </row>
    <row r="403" spans="1:5">
      <c r="A403" s="7" t="s">
        <v>11752</v>
      </c>
      <c r="B403" s="3">
        <v>1957</v>
      </c>
      <c r="C403" s="3" t="s">
        <v>11610</v>
      </c>
      <c r="D403" s="3">
        <v>0</v>
      </c>
      <c r="E403" s="3" t="s">
        <v>685</v>
      </c>
    </row>
    <row r="404" spans="1:5">
      <c r="A404" s="7" t="s">
        <v>34</v>
      </c>
      <c r="B404" s="3">
        <v>1957</v>
      </c>
      <c r="C404" s="3" t="s">
        <v>11610</v>
      </c>
      <c r="D404" s="3">
        <v>0</v>
      </c>
      <c r="E404" s="3" t="s">
        <v>11753</v>
      </c>
    </row>
    <row r="405" spans="1:5">
      <c r="A405" s="7" t="s">
        <v>11754</v>
      </c>
      <c r="B405" s="3">
        <v>1957</v>
      </c>
      <c r="C405" s="3" t="s">
        <v>11614</v>
      </c>
      <c r="D405" s="3">
        <v>0</v>
      </c>
      <c r="E405" s="3" t="s">
        <v>2624</v>
      </c>
    </row>
    <row r="406" spans="1:5">
      <c r="A406" s="7" t="s">
        <v>7513</v>
      </c>
      <c r="B406" s="3">
        <v>1957</v>
      </c>
      <c r="C406" s="3" t="s">
        <v>11614</v>
      </c>
      <c r="D406" s="3">
        <v>1</v>
      </c>
      <c r="E406" s="3" t="s">
        <v>11755</v>
      </c>
    </row>
    <row r="407" spans="1:5">
      <c r="A407" s="7" t="s">
        <v>11756</v>
      </c>
      <c r="B407" s="3">
        <v>1957</v>
      </c>
      <c r="C407" s="3" t="s">
        <v>11614</v>
      </c>
      <c r="D407" s="3">
        <v>0</v>
      </c>
      <c r="E407" s="3" t="s">
        <v>1072</v>
      </c>
    </row>
    <row r="408" spans="1:5">
      <c r="A408" s="7" t="s">
        <v>7486</v>
      </c>
      <c r="B408" s="3">
        <v>1957</v>
      </c>
      <c r="C408" s="3" t="s">
        <v>11614</v>
      </c>
      <c r="D408" s="3">
        <v>0</v>
      </c>
      <c r="E408" s="3" t="s">
        <v>11719</v>
      </c>
    </row>
    <row r="409" spans="1:5">
      <c r="A409" s="7" t="s">
        <v>11757</v>
      </c>
      <c r="B409" s="3">
        <v>1957</v>
      </c>
      <c r="C409" s="3" t="s">
        <v>11614</v>
      </c>
      <c r="D409" s="3">
        <v>0</v>
      </c>
      <c r="E409" s="3" t="s">
        <v>1518</v>
      </c>
    </row>
    <row r="410" spans="1:5">
      <c r="A410" s="7" t="s">
        <v>30</v>
      </c>
      <c r="B410" s="3">
        <v>1957</v>
      </c>
      <c r="C410" s="3" t="s">
        <v>11587</v>
      </c>
      <c r="D410" s="3">
        <v>0</v>
      </c>
      <c r="E410" s="3" t="s">
        <v>763</v>
      </c>
    </row>
    <row r="411" spans="1:5">
      <c r="A411" s="7" t="s">
        <v>31</v>
      </c>
      <c r="B411" s="3">
        <v>1957</v>
      </c>
      <c r="C411" s="3" t="s">
        <v>11587</v>
      </c>
      <c r="D411" s="3">
        <v>1</v>
      </c>
      <c r="E411" s="3" t="s">
        <v>1522</v>
      </c>
    </row>
    <row r="412" spans="1:5">
      <c r="A412" s="7" t="s">
        <v>1790</v>
      </c>
      <c r="B412" s="3">
        <v>1957</v>
      </c>
      <c r="C412" s="3" t="s">
        <v>11587</v>
      </c>
      <c r="D412" s="3">
        <v>0</v>
      </c>
      <c r="E412" s="3" t="s">
        <v>1789</v>
      </c>
    </row>
    <row r="413" spans="1:5">
      <c r="A413" s="7" t="s">
        <v>33</v>
      </c>
      <c r="B413" s="3">
        <v>1957</v>
      </c>
      <c r="C413" s="3" t="s">
        <v>11587</v>
      </c>
      <c r="D413" s="3">
        <v>0</v>
      </c>
      <c r="E413" s="3" t="s">
        <v>1459</v>
      </c>
    </row>
    <row r="414" spans="1:5">
      <c r="A414" s="7" t="s">
        <v>34</v>
      </c>
      <c r="B414" s="3">
        <v>1957</v>
      </c>
      <c r="C414" s="3" t="s">
        <v>11587</v>
      </c>
      <c r="D414" s="3">
        <v>0</v>
      </c>
      <c r="E414" s="3" t="s">
        <v>400</v>
      </c>
    </row>
    <row r="415" spans="1:5">
      <c r="A415" s="7" t="s">
        <v>11754</v>
      </c>
      <c r="B415" s="3">
        <v>1957</v>
      </c>
      <c r="C415" s="3" t="s">
        <v>11590</v>
      </c>
      <c r="D415" s="3">
        <v>0</v>
      </c>
      <c r="E415" s="3" t="s">
        <v>11725</v>
      </c>
    </row>
    <row r="416" spans="1:5">
      <c r="A416" s="7" t="s">
        <v>11756</v>
      </c>
      <c r="B416" s="3">
        <v>1957</v>
      </c>
      <c r="C416" s="3" t="s">
        <v>11590</v>
      </c>
      <c r="D416" s="3">
        <v>0</v>
      </c>
      <c r="E416" s="3" t="s">
        <v>311</v>
      </c>
    </row>
    <row r="417" spans="1:5">
      <c r="A417" s="7" t="s">
        <v>483</v>
      </c>
      <c r="B417" s="3">
        <v>1957</v>
      </c>
      <c r="C417" s="3" t="s">
        <v>11590</v>
      </c>
      <c r="D417" s="3">
        <v>0</v>
      </c>
      <c r="E417" s="3" t="s">
        <v>1832</v>
      </c>
    </row>
    <row r="418" spans="1:5">
      <c r="A418" s="7" t="s">
        <v>7486</v>
      </c>
      <c r="B418" s="3">
        <v>1957</v>
      </c>
      <c r="C418" s="3" t="s">
        <v>11590</v>
      </c>
      <c r="D418" s="3">
        <v>1</v>
      </c>
      <c r="E418" s="3" t="s">
        <v>1580</v>
      </c>
    </row>
    <row r="419" spans="1:5">
      <c r="A419" s="7" t="s">
        <v>11758</v>
      </c>
      <c r="B419" s="3">
        <v>1957</v>
      </c>
      <c r="C419" s="3" t="s">
        <v>11590</v>
      </c>
      <c r="D419" s="3">
        <v>0</v>
      </c>
      <c r="E419" s="3" t="s">
        <v>11759</v>
      </c>
    </row>
    <row r="420" spans="1:5">
      <c r="A420" s="7" t="s">
        <v>30</v>
      </c>
      <c r="B420" s="3">
        <v>1957</v>
      </c>
      <c r="C420" s="3" t="s">
        <v>486</v>
      </c>
      <c r="D420" s="3">
        <v>0</v>
      </c>
      <c r="E420" s="3" t="s">
        <v>1634</v>
      </c>
    </row>
    <row r="421" spans="1:5">
      <c r="A421" s="7" t="s">
        <v>31</v>
      </c>
      <c r="B421" s="3">
        <v>1957</v>
      </c>
      <c r="C421" s="3" t="s">
        <v>486</v>
      </c>
      <c r="D421" s="3">
        <v>0</v>
      </c>
      <c r="E421" s="3" t="s">
        <v>1795</v>
      </c>
    </row>
    <row r="422" spans="1:5">
      <c r="A422" s="7" t="s">
        <v>11760</v>
      </c>
      <c r="B422" s="3">
        <v>1957</v>
      </c>
      <c r="C422" s="3" t="s">
        <v>486</v>
      </c>
      <c r="D422" s="3">
        <v>0</v>
      </c>
      <c r="E422" s="3" t="s">
        <v>1876</v>
      </c>
    </row>
    <row r="423" spans="1:5">
      <c r="A423" s="7" t="s">
        <v>1799</v>
      </c>
      <c r="B423" s="3">
        <v>1957</v>
      </c>
      <c r="C423" s="3" t="s">
        <v>486</v>
      </c>
      <c r="D423" s="3">
        <v>0</v>
      </c>
      <c r="E423" s="3" t="s">
        <v>11761</v>
      </c>
    </row>
    <row r="424" spans="1:5">
      <c r="A424" s="7" t="s">
        <v>33</v>
      </c>
      <c r="B424" s="3">
        <v>1957</v>
      </c>
      <c r="C424" s="3" t="s">
        <v>486</v>
      </c>
      <c r="D424" s="3">
        <v>1</v>
      </c>
      <c r="E424" s="3" t="s">
        <v>1792</v>
      </c>
    </row>
    <row r="425" spans="1:5">
      <c r="A425" s="7" t="s">
        <v>1790</v>
      </c>
      <c r="B425" s="3">
        <v>1957</v>
      </c>
      <c r="C425" s="3" t="s">
        <v>11591</v>
      </c>
      <c r="D425" s="3">
        <v>0</v>
      </c>
      <c r="E425" s="3" t="s">
        <v>1647</v>
      </c>
    </row>
    <row r="426" spans="1:5">
      <c r="A426" s="7" t="s">
        <v>1797</v>
      </c>
      <c r="B426" s="3">
        <v>1957</v>
      </c>
      <c r="C426" s="3" t="s">
        <v>11591</v>
      </c>
      <c r="D426" s="3">
        <v>0</v>
      </c>
      <c r="E426" s="3" t="s">
        <v>1355</v>
      </c>
    </row>
    <row r="427" spans="1:5">
      <c r="A427" s="7" t="s">
        <v>1802</v>
      </c>
      <c r="B427" s="3">
        <v>1957</v>
      </c>
      <c r="C427" s="3" t="s">
        <v>11591</v>
      </c>
      <c r="D427" s="3">
        <v>1</v>
      </c>
      <c r="E427" s="3" t="s">
        <v>1801</v>
      </c>
    </row>
    <row r="428" spans="1:5">
      <c r="A428" s="7" t="s">
        <v>11752</v>
      </c>
      <c r="B428" s="3">
        <v>1957</v>
      </c>
      <c r="C428" s="3" t="s">
        <v>11591</v>
      </c>
      <c r="D428" s="3">
        <v>0</v>
      </c>
      <c r="E428" s="3" t="s">
        <v>1696</v>
      </c>
    </row>
    <row r="429" spans="1:5">
      <c r="A429" s="7" t="s">
        <v>34</v>
      </c>
      <c r="B429" s="3">
        <v>1957</v>
      </c>
      <c r="C429" s="3" t="s">
        <v>11591</v>
      </c>
      <c r="D429" s="3">
        <v>0</v>
      </c>
      <c r="E429" s="3" t="s">
        <v>345</v>
      </c>
    </row>
    <row r="430" spans="1:5">
      <c r="A430" s="7" t="s">
        <v>7513</v>
      </c>
      <c r="B430" s="3">
        <v>1957</v>
      </c>
      <c r="C430" s="3" t="s">
        <v>11592</v>
      </c>
      <c r="D430" s="3">
        <v>1</v>
      </c>
      <c r="E430" s="3" t="s">
        <v>11762</v>
      </c>
    </row>
    <row r="431" spans="1:5">
      <c r="A431" s="7" t="s">
        <v>7513</v>
      </c>
      <c r="B431" s="3">
        <v>1957</v>
      </c>
      <c r="C431" s="3" t="s">
        <v>11592</v>
      </c>
      <c r="D431" s="3">
        <v>0</v>
      </c>
      <c r="E431" s="3" t="s">
        <v>11729</v>
      </c>
    </row>
    <row r="432" spans="1:5">
      <c r="A432" s="7" t="s">
        <v>11756</v>
      </c>
      <c r="B432" s="3">
        <v>1957</v>
      </c>
      <c r="C432" s="3" t="s">
        <v>11592</v>
      </c>
      <c r="D432" s="3">
        <v>0</v>
      </c>
      <c r="E432" s="3" t="s">
        <v>1586</v>
      </c>
    </row>
    <row r="433" spans="1:5">
      <c r="A433" s="7" t="s">
        <v>11757</v>
      </c>
      <c r="B433" s="3">
        <v>1957</v>
      </c>
      <c r="C433" s="3" t="s">
        <v>11592</v>
      </c>
      <c r="D433" s="3">
        <v>0</v>
      </c>
      <c r="E433" s="3" t="s">
        <v>11763</v>
      </c>
    </row>
    <row r="434" spans="1:5">
      <c r="A434" s="7" t="s">
        <v>11764</v>
      </c>
      <c r="B434" s="3">
        <v>1957</v>
      </c>
      <c r="C434" s="3" t="s">
        <v>11592</v>
      </c>
      <c r="D434" s="3">
        <v>0</v>
      </c>
      <c r="E434" s="3" t="s">
        <v>1297</v>
      </c>
    </row>
    <row r="435" spans="1:5">
      <c r="A435" s="7" t="s">
        <v>32</v>
      </c>
      <c r="B435" s="3">
        <v>1957</v>
      </c>
      <c r="C435" s="3" t="s">
        <v>502</v>
      </c>
      <c r="D435" s="3">
        <v>0</v>
      </c>
      <c r="E435" s="3" t="s">
        <v>1472</v>
      </c>
    </row>
    <row r="436" spans="1:5">
      <c r="A436" s="7" t="s">
        <v>32</v>
      </c>
      <c r="B436" s="3">
        <v>1957</v>
      </c>
      <c r="C436" s="3" t="s">
        <v>502</v>
      </c>
      <c r="D436" s="3">
        <v>0</v>
      </c>
      <c r="E436" s="3" t="s">
        <v>1805</v>
      </c>
    </row>
    <row r="437" spans="1:5">
      <c r="A437" s="7" t="s">
        <v>33</v>
      </c>
      <c r="B437" s="3">
        <v>1957</v>
      </c>
      <c r="C437" s="3" t="s">
        <v>502</v>
      </c>
      <c r="D437" s="3">
        <v>0</v>
      </c>
      <c r="E437" s="3" t="s">
        <v>1806</v>
      </c>
    </row>
    <row r="438" spans="1:5">
      <c r="A438" s="7" t="s">
        <v>10987</v>
      </c>
      <c r="B438" s="3">
        <v>1957</v>
      </c>
      <c r="C438" s="3" t="s">
        <v>502</v>
      </c>
      <c r="D438" s="3">
        <v>0</v>
      </c>
      <c r="E438" s="3" t="s">
        <v>10988</v>
      </c>
    </row>
    <row r="439" spans="1:5">
      <c r="A439" s="7" t="s">
        <v>34</v>
      </c>
      <c r="B439" s="3">
        <v>1957</v>
      </c>
      <c r="C439" s="3" t="s">
        <v>502</v>
      </c>
      <c r="D439" s="3">
        <v>1</v>
      </c>
      <c r="E439" s="3" t="s">
        <v>1358</v>
      </c>
    </row>
    <row r="440" spans="1:5">
      <c r="A440" s="7" t="s">
        <v>7547</v>
      </c>
      <c r="B440" s="3">
        <v>1957</v>
      </c>
      <c r="C440" s="3" t="s">
        <v>11565</v>
      </c>
      <c r="D440" s="3">
        <v>1</v>
      </c>
      <c r="E440" s="3" t="s">
        <v>1803</v>
      </c>
    </row>
    <row r="441" spans="1:5">
      <c r="A441" s="7" t="s">
        <v>32</v>
      </c>
      <c r="B441" s="3">
        <v>1957</v>
      </c>
      <c r="C441" s="3" t="s">
        <v>11565</v>
      </c>
      <c r="D441" s="3">
        <v>1</v>
      </c>
      <c r="E441" s="3" t="s">
        <v>1807</v>
      </c>
    </row>
    <row r="442" spans="1:5">
      <c r="A442" s="7" t="s">
        <v>11765</v>
      </c>
      <c r="B442" s="3">
        <v>1957</v>
      </c>
      <c r="C442" s="3" t="s">
        <v>11565</v>
      </c>
      <c r="D442" s="3">
        <v>1</v>
      </c>
      <c r="E442" s="3" t="s">
        <v>11766</v>
      </c>
    </row>
    <row r="443" spans="1:5">
      <c r="A443" s="7" t="s">
        <v>33</v>
      </c>
      <c r="B443" s="3">
        <v>1957</v>
      </c>
      <c r="C443" s="3" t="s">
        <v>11567</v>
      </c>
      <c r="D443" s="3">
        <v>1</v>
      </c>
      <c r="E443" s="3" t="s">
        <v>3154</v>
      </c>
    </row>
    <row r="444" spans="1:5">
      <c r="A444" s="7" t="s">
        <v>11767</v>
      </c>
      <c r="B444" s="3">
        <v>1957</v>
      </c>
      <c r="C444" s="3" t="s">
        <v>11567</v>
      </c>
      <c r="D444" s="3">
        <v>1</v>
      </c>
      <c r="E444" s="3" t="s">
        <v>11768</v>
      </c>
    </row>
    <row r="445" spans="1:5">
      <c r="A445" s="7" t="s">
        <v>11769</v>
      </c>
      <c r="B445" s="3">
        <v>1957</v>
      </c>
      <c r="C445" s="3" t="s">
        <v>11567</v>
      </c>
      <c r="D445" s="3">
        <v>1</v>
      </c>
      <c r="E445" s="3" t="s">
        <v>11770</v>
      </c>
    </row>
    <row r="446" spans="1:5">
      <c r="A446" s="7" t="s">
        <v>30</v>
      </c>
      <c r="B446" s="3">
        <v>1957</v>
      </c>
      <c r="C446" s="3" t="s">
        <v>11557</v>
      </c>
      <c r="D446" s="3">
        <v>0</v>
      </c>
      <c r="E446" s="3" t="s">
        <v>1814</v>
      </c>
    </row>
    <row r="447" spans="1:5">
      <c r="A447" s="7" t="s">
        <v>31</v>
      </c>
      <c r="B447" s="3">
        <v>1957</v>
      </c>
      <c r="C447" s="3" t="s">
        <v>11557</v>
      </c>
      <c r="D447" s="3">
        <v>1</v>
      </c>
      <c r="E447" s="3" t="s">
        <v>1197</v>
      </c>
    </row>
    <row r="448" spans="1:5">
      <c r="A448" s="7" t="s">
        <v>1790</v>
      </c>
      <c r="B448" s="3">
        <v>1957</v>
      </c>
      <c r="C448" s="3" t="s">
        <v>11557</v>
      </c>
      <c r="D448" s="3">
        <v>0</v>
      </c>
      <c r="E448" s="3" t="s">
        <v>1312</v>
      </c>
    </row>
    <row r="449" spans="1:5">
      <c r="A449" s="7" t="s">
        <v>33</v>
      </c>
      <c r="B449" s="3">
        <v>1957</v>
      </c>
      <c r="C449" s="3" t="s">
        <v>11557</v>
      </c>
      <c r="D449" s="3">
        <v>0</v>
      </c>
      <c r="E449" s="3" t="s">
        <v>1711</v>
      </c>
    </row>
    <row r="450" spans="1:5">
      <c r="A450" s="7" t="s">
        <v>34</v>
      </c>
      <c r="B450" s="3">
        <v>1957</v>
      </c>
      <c r="C450" s="3" t="s">
        <v>11557</v>
      </c>
      <c r="D450" s="3">
        <v>0</v>
      </c>
      <c r="E450" s="3" t="s">
        <v>1072</v>
      </c>
    </row>
    <row r="451" spans="1:5">
      <c r="A451" s="7" t="s">
        <v>11771</v>
      </c>
      <c r="B451" s="3">
        <v>1957</v>
      </c>
      <c r="C451" s="3" t="s">
        <v>11</v>
      </c>
      <c r="D451" s="3">
        <v>1</v>
      </c>
      <c r="E451" s="3"/>
    </row>
    <row r="452" spans="1:5">
      <c r="A452" s="7" t="s">
        <v>11772</v>
      </c>
      <c r="B452" s="3">
        <v>1957</v>
      </c>
      <c r="C452" s="3" t="s">
        <v>11</v>
      </c>
      <c r="D452" s="3">
        <v>1</v>
      </c>
      <c r="E452" s="3"/>
    </row>
    <row r="453" spans="1:5">
      <c r="A453" s="7" t="s">
        <v>11773</v>
      </c>
      <c r="B453" s="3">
        <v>1957</v>
      </c>
      <c r="C453" s="3" t="s">
        <v>11</v>
      </c>
      <c r="D453" s="3">
        <v>1</v>
      </c>
      <c r="E453" s="3"/>
    </row>
    <row r="454" spans="1:5">
      <c r="A454" s="7" t="s">
        <v>11774</v>
      </c>
      <c r="B454" s="3">
        <v>1957</v>
      </c>
      <c r="C454" s="3" t="s">
        <v>11</v>
      </c>
      <c r="D454" s="3">
        <v>1</v>
      </c>
      <c r="E454" s="3"/>
    </row>
    <row r="455" spans="1:5">
      <c r="A455" s="7" t="s">
        <v>11775</v>
      </c>
      <c r="B455" s="3">
        <v>1957</v>
      </c>
      <c r="C455" s="3" t="s">
        <v>11558</v>
      </c>
      <c r="D455" s="3">
        <v>1</v>
      </c>
      <c r="E455" s="3"/>
    </row>
    <row r="456" spans="1:5">
      <c r="A456" s="7" t="s">
        <v>5496</v>
      </c>
      <c r="B456" s="3">
        <v>1957</v>
      </c>
      <c r="C456" s="3" t="s">
        <v>2802</v>
      </c>
      <c r="D456" s="3">
        <v>1</v>
      </c>
      <c r="E456" s="3" t="s">
        <v>11776</v>
      </c>
    </row>
    <row r="457" spans="1:5">
      <c r="A457" s="7" t="s">
        <v>5496</v>
      </c>
      <c r="B457" s="3">
        <v>1957</v>
      </c>
      <c r="C457" s="3" t="s">
        <v>2802</v>
      </c>
      <c r="D457" s="3">
        <v>1</v>
      </c>
      <c r="E457" s="3" t="s">
        <v>11777</v>
      </c>
    </row>
    <row r="458" spans="1:5">
      <c r="A458" s="7" t="s">
        <v>5496</v>
      </c>
      <c r="B458" s="3">
        <v>1957</v>
      </c>
      <c r="C458" s="3" t="s">
        <v>2802</v>
      </c>
      <c r="D458" s="3">
        <v>1</v>
      </c>
      <c r="E458" s="3" t="s">
        <v>11778</v>
      </c>
    </row>
    <row r="459" spans="1:5">
      <c r="A459" s="7" t="s">
        <v>5496</v>
      </c>
      <c r="B459" s="3">
        <v>1957</v>
      </c>
      <c r="C459" s="3" t="s">
        <v>2802</v>
      </c>
      <c r="D459" s="3">
        <v>1</v>
      </c>
      <c r="E459" s="3" t="s">
        <v>11779</v>
      </c>
    </row>
    <row r="460" spans="1:5">
      <c r="A460" s="7" t="s">
        <v>5496</v>
      </c>
      <c r="B460" s="3">
        <v>1957</v>
      </c>
      <c r="C460" s="3" t="s">
        <v>2802</v>
      </c>
      <c r="D460" s="3">
        <v>1</v>
      </c>
      <c r="E460" s="3" t="s">
        <v>11780</v>
      </c>
    </row>
    <row r="461" spans="1:5">
      <c r="A461" s="7" t="s">
        <v>5496</v>
      </c>
      <c r="B461" s="3">
        <v>1957</v>
      </c>
      <c r="C461" s="3" t="s">
        <v>11622</v>
      </c>
      <c r="D461" s="3">
        <v>1</v>
      </c>
      <c r="E461" s="3" t="s">
        <v>1788</v>
      </c>
    </row>
    <row r="462" spans="1:5">
      <c r="A462" s="7" t="s">
        <v>5496</v>
      </c>
      <c r="B462" s="3">
        <v>1957</v>
      </c>
      <c r="C462" s="3" t="s">
        <v>11609</v>
      </c>
      <c r="D462" s="3">
        <v>1</v>
      </c>
      <c r="E462" s="3" t="s">
        <v>1828</v>
      </c>
    </row>
    <row r="463" spans="1:5">
      <c r="A463" s="7" t="s">
        <v>5496</v>
      </c>
      <c r="B463" s="3">
        <v>1957</v>
      </c>
      <c r="C463" s="3" t="s">
        <v>11609</v>
      </c>
      <c r="D463" s="3">
        <v>1</v>
      </c>
      <c r="E463" s="3" t="s">
        <v>1877</v>
      </c>
    </row>
    <row r="464" spans="1:5">
      <c r="A464" s="7" t="s">
        <v>5496</v>
      </c>
      <c r="B464" s="3">
        <v>1957</v>
      </c>
      <c r="C464" s="3" t="s">
        <v>11709</v>
      </c>
      <c r="D464" s="3">
        <v>1</v>
      </c>
      <c r="E464" s="3" t="s">
        <v>11781</v>
      </c>
    </row>
    <row r="465" spans="1:5">
      <c r="A465" s="7" t="s">
        <v>5496</v>
      </c>
      <c r="B465" s="3">
        <v>1957</v>
      </c>
      <c r="C465" s="3" t="s">
        <v>11709</v>
      </c>
      <c r="D465" s="3">
        <v>1</v>
      </c>
      <c r="E465" s="3" t="s">
        <v>11782</v>
      </c>
    </row>
    <row r="466" spans="1:5">
      <c r="A466" s="7" t="s">
        <v>5496</v>
      </c>
      <c r="B466" s="3">
        <v>1957</v>
      </c>
      <c r="C466" s="3" t="s">
        <v>11709</v>
      </c>
      <c r="D466" s="3">
        <v>1</v>
      </c>
      <c r="E466" s="3" t="s">
        <v>11783</v>
      </c>
    </row>
    <row r="467" spans="1:5">
      <c r="A467" s="7" t="s">
        <v>5496</v>
      </c>
      <c r="B467" s="3">
        <v>1957</v>
      </c>
      <c r="C467" s="3" t="s">
        <v>11709</v>
      </c>
      <c r="D467" s="3">
        <v>1</v>
      </c>
      <c r="E467" s="3" t="s">
        <v>806</v>
      </c>
    </row>
    <row r="468" spans="1:5">
      <c r="A468" s="7" t="s">
        <v>1831</v>
      </c>
      <c r="B468" s="3">
        <v>1958</v>
      </c>
      <c r="C468" s="3" t="s">
        <v>11610</v>
      </c>
      <c r="D468" s="3">
        <v>0</v>
      </c>
      <c r="E468" s="3" t="s">
        <v>2624</v>
      </c>
    </row>
    <row r="469" spans="1:5">
      <c r="A469" s="7" t="s">
        <v>1829</v>
      </c>
      <c r="B469" s="3">
        <v>1958</v>
      </c>
      <c r="C469" s="3" t="s">
        <v>11610</v>
      </c>
      <c r="D469" s="3">
        <v>1</v>
      </c>
      <c r="E469" s="3" t="s">
        <v>1856</v>
      </c>
    </row>
    <row r="470" spans="1:5">
      <c r="A470" s="7" t="s">
        <v>11784</v>
      </c>
      <c r="B470" s="3">
        <v>1958</v>
      </c>
      <c r="C470" s="3" t="s">
        <v>11610</v>
      </c>
      <c r="D470" s="3">
        <v>0</v>
      </c>
      <c r="E470" s="3" t="s">
        <v>944</v>
      </c>
    </row>
    <row r="471" spans="1:5">
      <c r="A471" s="7" t="s">
        <v>1842</v>
      </c>
      <c r="B471" s="3">
        <v>1958</v>
      </c>
      <c r="C471" s="3" t="s">
        <v>11610</v>
      </c>
      <c r="D471" s="3">
        <v>0</v>
      </c>
      <c r="E471" s="3" t="s">
        <v>686</v>
      </c>
    </row>
    <row r="472" spans="1:5">
      <c r="A472" s="7" t="s">
        <v>1833</v>
      </c>
      <c r="B472" s="3">
        <v>1958</v>
      </c>
      <c r="C472" s="3" t="s">
        <v>11610</v>
      </c>
      <c r="D472" s="3">
        <v>0</v>
      </c>
      <c r="E472" s="3" t="s">
        <v>11688</v>
      </c>
    </row>
    <row r="473" spans="1:5">
      <c r="A473" s="7" t="s">
        <v>7541</v>
      </c>
      <c r="B473" s="3">
        <v>1958</v>
      </c>
      <c r="C473" s="3" t="s">
        <v>11785</v>
      </c>
      <c r="D473" s="3">
        <v>0</v>
      </c>
      <c r="E473" s="3" t="s">
        <v>11786</v>
      </c>
    </row>
    <row r="474" spans="1:5">
      <c r="A474" s="7" t="s">
        <v>7530</v>
      </c>
      <c r="B474" s="3">
        <v>1958</v>
      </c>
      <c r="C474" s="3" t="s">
        <v>11785</v>
      </c>
      <c r="D474" s="3">
        <v>1</v>
      </c>
      <c r="E474" s="3" t="s">
        <v>1518</v>
      </c>
    </row>
    <row r="475" spans="1:5">
      <c r="A475" s="7" t="s">
        <v>7542</v>
      </c>
      <c r="B475" s="3">
        <v>1958</v>
      </c>
      <c r="C475" s="3" t="s">
        <v>11785</v>
      </c>
      <c r="D475" s="3">
        <v>0</v>
      </c>
      <c r="E475" s="3" t="s">
        <v>1788</v>
      </c>
    </row>
    <row r="476" spans="1:5">
      <c r="A476" s="7" t="s">
        <v>7586</v>
      </c>
      <c r="B476" s="3">
        <v>1958</v>
      </c>
      <c r="C476" s="3" t="s">
        <v>11785</v>
      </c>
      <c r="D476" s="3">
        <v>0</v>
      </c>
      <c r="E476" s="3" t="s">
        <v>1046</v>
      </c>
    </row>
    <row r="477" spans="1:5">
      <c r="A477" s="7" t="s">
        <v>1844</v>
      </c>
      <c r="B477" s="3">
        <v>1958</v>
      </c>
      <c r="C477" s="3" t="s">
        <v>11787</v>
      </c>
      <c r="D477" s="3">
        <v>1</v>
      </c>
      <c r="E477" s="3" t="s">
        <v>1867</v>
      </c>
    </row>
    <row r="478" spans="1:5">
      <c r="A478" s="7" t="s">
        <v>7581</v>
      </c>
      <c r="B478" s="3">
        <v>1958</v>
      </c>
      <c r="C478" s="3" t="s">
        <v>11787</v>
      </c>
      <c r="D478" s="3">
        <v>0</v>
      </c>
      <c r="E478" s="3" t="s">
        <v>11788</v>
      </c>
    </row>
    <row r="479" spans="1:5">
      <c r="A479" s="7" t="s">
        <v>11789</v>
      </c>
      <c r="B479" s="3">
        <v>1958</v>
      </c>
      <c r="C479" s="3" t="s">
        <v>11787</v>
      </c>
      <c r="D479" s="3">
        <v>0</v>
      </c>
      <c r="E479" s="3" t="s">
        <v>4013</v>
      </c>
    </row>
    <row r="480" spans="1:5">
      <c r="A480" s="7" t="s">
        <v>11790</v>
      </c>
      <c r="B480" s="3">
        <v>1958</v>
      </c>
      <c r="C480" s="3" t="s">
        <v>11787</v>
      </c>
      <c r="D480" s="3">
        <v>0</v>
      </c>
      <c r="E480" s="3" t="s">
        <v>11751</v>
      </c>
    </row>
    <row r="481" spans="1:5">
      <c r="A481" s="7" t="s">
        <v>11791</v>
      </c>
      <c r="B481" s="3">
        <v>1958</v>
      </c>
      <c r="C481" s="3" t="s">
        <v>11787</v>
      </c>
      <c r="D481" s="3">
        <v>0</v>
      </c>
      <c r="E481" s="3" t="s">
        <v>11792</v>
      </c>
    </row>
    <row r="482" spans="1:5">
      <c r="A482" s="7" t="s">
        <v>1829</v>
      </c>
      <c r="B482" s="3">
        <v>1958</v>
      </c>
      <c r="C482" s="3" t="s">
        <v>11587</v>
      </c>
      <c r="D482" s="3">
        <v>0</v>
      </c>
      <c r="E482" s="3" t="s">
        <v>1828</v>
      </c>
    </row>
    <row r="483" spans="1:5">
      <c r="A483" s="7" t="s">
        <v>1829</v>
      </c>
      <c r="B483" s="3">
        <v>1958</v>
      </c>
      <c r="C483" s="3" t="s">
        <v>11587</v>
      </c>
      <c r="D483" s="3">
        <v>0</v>
      </c>
      <c r="E483" s="3" t="s">
        <v>1834</v>
      </c>
    </row>
    <row r="484" spans="1:5">
      <c r="A484" s="7" t="s">
        <v>7531</v>
      </c>
      <c r="B484" s="3">
        <v>1958</v>
      </c>
      <c r="C484" s="3" t="s">
        <v>11587</v>
      </c>
      <c r="D484" s="3">
        <v>0</v>
      </c>
      <c r="E484" s="3" t="s">
        <v>610</v>
      </c>
    </row>
    <row r="485" spans="1:5">
      <c r="A485" s="7" t="s">
        <v>1835</v>
      </c>
      <c r="B485" s="3">
        <v>1958</v>
      </c>
      <c r="C485" s="3" t="s">
        <v>11587</v>
      </c>
      <c r="D485" s="3">
        <v>0</v>
      </c>
      <c r="E485" s="3" t="s">
        <v>484</v>
      </c>
    </row>
    <row r="486" spans="1:5">
      <c r="A486" s="7" t="s">
        <v>1833</v>
      </c>
      <c r="B486" s="3">
        <v>1958</v>
      </c>
      <c r="C486" s="3" t="s">
        <v>11587</v>
      </c>
      <c r="D486" s="3">
        <v>1</v>
      </c>
      <c r="E486" s="3" t="s">
        <v>1832</v>
      </c>
    </row>
    <row r="487" spans="1:5">
      <c r="A487" s="7" t="s">
        <v>7530</v>
      </c>
      <c r="B487" s="3">
        <v>1958</v>
      </c>
      <c r="C487" s="3" t="s">
        <v>11590</v>
      </c>
      <c r="D487" s="3">
        <v>0</v>
      </c>
      <c r="E487" s="3" t="s">
        <v>311</v>
      </c>
    </row>
    <row r="488" spans="1:5">
      <c r="A488" s="7" t="s">
        <v>7530</v>
      </c>
      <c r="B488" s="3">
        <v>1958</v>
      </c>
      <c r="C488" s="3" t="s">
        <v>11590</v>
      </c>
      <c r="D488" s="3">
        <v>0</v>
      </c>
      <c r="E488" s="3" t="s">
        <v>11793</v>
      </c>
    </row>
    <row r="489" spans="1:5">
      <c r="A489" s="7" t="s">
        <v>11789</v>
      </c>
      <c r="B489" s="3">
        <v>1958</v>
      </c>
      <c r="C489" s="3" t="s">
        <v>11590</v>
      </c>
      <c r="D489" s="3">
        <v>0</v>
      </c>
      <c r="E489" s="3" t="s">
        <v>840</v>
      </c>
    </row>
    <row r="490" spans="1:5">
      <c r="A490" s="7" t="s">
        <v>11790</v>
      </c>
      <c r="B490" s="3">
        <v>1958</v>
      </c>
      <c r="C490" s="3" t="s">
        <v>11590</v>
      </c>
      <c r="D490" s="3">
        <v>1</v>
      </c>
      <c r="E490" s="3" t="s">
        <v>1680</v>
      </c>
    </row>
    <row r="491" spans="1:5">
      <c r="A491" s="7" t="s">
        <v>1841</v>
      </c>
      <c r="B491" s="3">
        <v>1958</v>
      </c>
      <c r="C491" s="3" t="s">
        <v>11590</v>
      </c>
      <c r="D491" s="3">
        <v>0</v>
      </c>
      <c r="E491" s="3" t="s">
        <v>430</v>
      </c>
    </row>
    <row r="492" spans="1:5">
      <c r="A492" s="7" t="s">
        <v>1839</v>
      </c>
      <c r="B492" s="3">
        <v>1958</v>
      </c>
      <c r="C492" s="3" t="s">
        <v>486</v>
      </c>
      <c r="D492" s="3">
        <v>1</v>
      </c>
      <c r="E492" s="3" t="s">
        <v>1838</v>
      </c>
    </row>
    <row r="493" spans="1:5">
      <c r="A493" s="7" t="s">
        <v>11784</v>
      </c>
      <c r="B493" s="3">
        <v>1958</v>
      </c>
      <c r="C493" s="3" t="s">
        <v>486</v>
      </c>
      <c r="D493" s="3">
        <v>0</v>
      </c>
      <c r="E493" s="3" t="s">
        <v>11794</v>
      </c>
    </row>
    <row r="494" spans="1:5">
      <c r="A494" s="7" t="s">
        <v>7534</v>
      </c>
      <c r="B494" s="3">
        <v>1958</v>
      </c>
      <c r="C494" s="3" t="s">
        <v>486</v>
      </c>
      <c r="D494" s="3">
        <v>0</v>
      </c>
      <c r="E494" s="3" t="s">
        <v>11795</v>
      </c>
    </row>
    <row r="495" spans="1:5">
      <c r="A495" s="7" t="s">
        <v>11796</v>
      </c>
      <c r="B495" s="3">
        <v>1958</v>
      </c>
      <c r="C495" s="3" t="s">
        <v>486</v>
      </c>
      <c r="D495" s="3">
        <v>0</v>
      </c>
      <c r="E495" s="3" t="s">
        <v>11797</v>
      </c>
    </row>
    <row r="496" spans="1:5">
      <c r="A496" s="7" t="s">
        <v>1841</v>
      </c>
      <c r="B496" s="3">
        <v>1958</v>
      </c>
      <c r="C496" s="3" t="s">
        <v>486</v>
      </c>
      <c r="D496" s="3">
        <v>0</v>
      </c>
      <c r="E496" s="3" t="s">
        <v>1466</v>
      </c>
    </row>
    <row r="497" spans="1:5">
      <c r="A497" s="7" t="s">
        <v>11784</v>
      </c>
      <c r="B497" s="3">
        <v>1958</v>
      </c>
      <c r="C497" s="3" t="s">
        <v>11591</v>
      </c>
      <c r="D497" s="3">
        <v>0</v>
      </c>
      <c r="E497" s="3" t="s">
        <v>1297</v>
      </c>
    </row>
    <row r="498" spans="1:5">
      <c r="A498" s="7" t="s">
        <v>1842</v>
      </c>
      <c r="B498" s="3">
        <v>1958</v>
      </c>
      <c r="C498" s="3" t="s">
        <v>11591</v>
      </c>
      <c r="D498" s="3">
        <v>1</v>
      </c>
      <c r="E498" s="3" t="s">
        <v>1238</v>
      </c>
    </row>
    <row r="499" spans="1:5">
      <c r="A499" s="7" t="s">
        <v>7531</v>
      </c>
      <c r="B499" s="3">
        <v>1958</v>
      </c>
      <c r="C499" s="3" t="s">
        <v>11591</v>
      </c>
      <c r="D499" s="3">
        <v>0</v>
      </c>
      <c r="E499" s="3" t="s">
        <v>998</v>
      </c>
    </row>
    <row r="500" spans="1:5">
      <c r="A500" s="7" t="s">
        <v>1833</v>
      </c>
      <c r="B500" s="3">
        <v>1958</v>
      </c>
      <c r="C500" s="3" t="s">
        <v>11591</v>
      </c>
      <c r="D500" s="3">
        <v>0</v>
      </c>
      <c r="E500" s="3" t="s">
        <v>1355</v>
      </c>
    </row>
    <row r="501" spans="1:5">
      <c r="A501" s="7" t="s">
        <v>1840</v>
      </c>
      <c r="B501" s="3">
        <v>1958</v>
      </c>
      <c r="C501" s="3" t="s">
        <v>11591</v>
      </c>
      <c r="D501" s="3">
        <v>0</v>
      </c>
      <c r="E501" s="3" t="s">
        <v>1843</v>
      </c>
    </row>
    <row r="502" spans="1:5">
      <c r="A502" s="7" t="s">
        <v>1844</v>
      </c>
      <c r="B502" s="3">
        <v>1958</v>
      </c>
      <c r="C502" s="3" t="s">
        <v>11592</v>
      </c>
      <c r="D502" s="3">
        <v>1</v>
      </c>
      <c r="E502" s="3" t="s">
        <v>931</v>
      </c>
    </row>
    <row r="503" spans="1:5">
      <c r="A503" s="7" t="s">
        <v>7530</v>
      </c>
      <c r="B503" s="3">
        <v>1958</v>
      </c>
      <c r="C503" s="3" t="s">
        <v>11592</v>
      </c>
      <c r="D503" s="3">
        <v>0</v>
      </c>
      <c r="E503" s="3" t="s">
        <v>1582</v>
      </c>
    </row>
    <row r="504" spans="1:5">
      <c r="A504" s="7" t="s">
        <v>11789</v>
      </c>
      <c r="B504" s="3">
        <v>1958</v>
      </c>
      <c r="C504" s="3" t="s">
        <v>11592</v>
      </c>
      <c r="D504" s="3">
        <v>0</v>
      </c>
      <c r="E504" s="3" t="s">
        <v>998</v>
      </c>
    </row>
    <row r="505" spans="1:5">
      <c r="A505" s="7" t="s">
        <v>7542</v>
      </c>
      <c r="B505" s="3">
        <v>1958</v>
      </c>
      <c r="C505" s="3" t="s">
        <v>11592</v>
      </c>
      <c r="D505" s="3">
        <v>0</v>
      </c>
      <c r="E505" s="3" t="s">
        <v>11798</v>
      </c>
    </row>
    <row r="506" spans="1:5">
      <c r="A506" s="7" t="s">
        <v>11799</v>
      </c>
      <c r="B506" s="3">
        <v>1958</v>
      </c>
      <c r="C506" s="3" t="s">
        <v>11592</v>
      </c>
      <c r="D506" s="3">
        <v>0</v>
      </c>
      <c r="E506" s="3" t="s">
        <v>1877</v>
      </c>
    </row>
    <row r="507" spans="1:5">
      <c r="A507" s="7" t="s">
        <v>1844</v>
      </c>
      <c r="B507" s="3">
        <v>1958</v>
      </c>
      <c r="C507" s="3" t="s">
        <v>502</v>
      </c>
      <c r="D507" s="3">
        <v>0</v>
      </c>
      <c r="E507" s="3" t="s">
        <v>1845</v>
      </c>
    </row>
    <row r="508" spans="1:5">
      <c r="A508" s="7" t="s">
        <v>1829</v>
      </c>
      <c r="B508" s="3">
        <v>1958</v>
      </c>
      <c r="C508" s="3" t="s">
        <v>502</v>
      </c>
      <c r="D508" s="3">
        <v>0</v>
      </c>
      <c r="E508" s="3" t="s">
        <v>1849</v>
      </c>
    </row>
    <row r="509" spans="1:5">
      <c r="A509" s="7" t="s">
        <v>7530</v>
      </c>
      <c r="B509" s="3">
        <v>1958</v>
      </c>
      <c r="C509" s="3" t="s">
        <v>502</v>
      </c>
      <c r="D509" s="3">
        <v>1</v>
      </c>
      <c r="E509" s="3" t="s">
        <v>11800</v>
      </c>
    </row>
    <row r="510" spans="1:5">
      <c r="A510" s="7" t="s">
        <v>1848</v>
      </c>
      <c r="B510" s="3">
        <v>1958</v>
      </c>
      <c r="C510" s="3" t="s">
        <v>502</v>
      </c>
      <c r="D510" s="3">
        <v>0</v>
      </c>
      <c r="E510" s="3" t="s">
        <v>1847</v>
      </c>
    </row>
    <row r="511" spans="1:5">
      <c r="A511" s="7" t="s">
        <v>1833</v>
      </c>
      <c r="B511" s="3">
        <v>1958</v>
      </c>
      <c r="C511" s="3" t="s">
        <v>502</v>
      </c>
      <c r="D511" s="3">
        <v>0</v>
      </c>
      <c r="E511" s="3" t="s">
        <v>624</v>
      </c>
    </row>
    <row r="512" spans="1:5">
      <c r="A512" s="7" t="s">
        <v>11796</v>
      </c>
      <c r="B512" s="3">
        <v>1958</v>
      </c>
      <c r="C512" s="3" t="s">
        <v>11563</v>
      </c>
      <c r="D512" s="3">
        <v>1</v>
      </c>
      <c r="E512" s="3" t="s">
        <v>11797</v>
      </c>
    </row>
    <row r="513" spans="1:5">
      <c r="A513" s="7" t="s">
        <v>1844</v>
      </c>
      <c r="B513" s="3">
        <v>1958</v>
      </c>
      <c r="C513" s="3" t="s">
        <v>11565</v>
      </c>
      <c r="D513" s="3">
        <v>0</v>
      </c>
      <c r="E513" s="3" t="s">
        <v>11801</v>
      </c>
    </row>
    <row r="514" spans="1:5">
      <c r="A514" s="7" t="s">
        <v>11802</v>
      </c>
      <c r="B514" s="3">
        <v>1958</v>
      </c>
      <c r="C514" s="3" t="s">
        <v>11565</v>
      </c>
      <c r="D514" s="3">
        <v>1</v>
      </c>
      <c r="E514" s="3" t="s">
        <v>1882</v>
      </c>
    </row>
    <row r="515" spans="1:5">
      <c r="A515" s="7" t="s">
        <v>11803</v>
      </c>
      <c r="B515" s="3">
        <v>1958</v>
      </c>
      <c r="C515" s="3" t="s">
        <v>11565</v>
      </c>
      <c r="D515" s="3">
        <v>1</v>
      </c>
      <c r="E515" s="3" t="s">
        <v>11804</v>
      </c>
    </row>
    <row r="516" spans="1:5">
      <c r="A516" s="7" t="s">
        <v>11805</v>
      </c>
      <c r="B516" s="3">
        <v>1958</v>
      </c>
      <c r="C516" s="3" t="s">
        <v>11565</v>
      </c>
      <c r="D516" s="3">
        <v>0</v>
      </c>
      <c r="E516" s="3" t="s">
        <v>11806</v>
      </c>
    </row>
    <row r="517" spans="1:5">
      <c r="A517" s="7" t="s">
        <v>11791</v>
      </c>
      <c r="B517" s="3">
        <v>1958</v>
      </c>
      <c r="C517" s="3" t="s">
        <v>11565</v>
      </c>
      <c r="D517" s="3">
        <v>1</v>
      </c>
      <c r="E517" s="3" t="s">
        <v>11807</v>
      </c>
    </row>
    <row r="518" spans="1:5">
      <c r="A518" s="7" t="s">
        <v>7542</v>
      </c>
      <c r="B518" s="3">
        <v>1958</v>
      </c>
      <c r="C518" s="3" t="s">
        <v>11565</v>
      </c>
      <c r="D518" s="3">
        <v>0</v>
      </c>
      <c r="E518" s="3" t="s">
        <v>11808</v>
      </c>
    </row>
    <row r="519" spans="1:5">
      <c r="A519" s="7" t="s">
        <v>11809</v>
      </c>
      <c r="B519" s="3">
        <v>1958</v>
      </c>
      <c r="C519" s="3" t="s">
        <v>11567</v>
      </c>
      <c r="D519" s="3">
        <v>1</v>
      </c>
      <c r="E519" s="3" t="s">
        <v>11810</v>
      </c>
    </row>
    <row r="520" spans="1:5">
      <c r="A520" s="7" t="s">
        <v>11796</v>
      </c>
      <c r="B520" s="3">
        <v>1958</v>
      </c>
      <c r="C520" s="3" t="s">
        <v>11567</v>
      </c>
      <c r="D520" s="3">
        <v>0</v>
      </c>
      <c r="E520" s="3" t="s">
        <v>11797</v>
      </c>
    </row>
    <row r="521" spans="1:5">
      <c r="A521" s="7" t="s">
        <v>11811</v>
      </c>
      <c r="B521" s="3">
        <v>1958</v>
      </c>
      <c r="C521" s="3" t="s">
        <v>11567</v>
      </c>
      <c r="D521" s="3">
        <v>0</v>
      </c>
      <c r="E521" s="3" t="s">
        <v>11812</v>
      </c>
    </row>
    <row r="522" spans="1:5">
      <c r="A522" s="7" t="s">
        <v>11813</v>
      </c>
      <c r="B522" s="3">
        <v>1958</v>
      </c>
      <c r="C522" s="3" t="s">
        <v>11567</v>
      </c>
      <c r="D522" s="3">
        <v>0</v>
      </c>
      <c r="E522" s="3" t="s">
        <v>11814</v>
      </c>
    </row>
    <row r="523" spans="1:5">
      <c r="A523" s="7" t="s">
        <v>7591</v>
      </c>
      <c r="B523" s="3">
        <v>1958</v>
      </c>
      <c r="C523" s="3" t="s">
        <v>11567</v>
      </c>
      <c r="D523" s="3">
        <v>1</v>
      </c>
      <c r="E523" s="3" t="s">
        <v>11815</v>
      </c>
    </row>
    <row r="524" spans="1:5">
      <c r="A524" s="7" t="s">
        <v>11816</v>
      </c>
      <c r="B524" s="3">
        <v>1958</v>
      </c>
      <c r="C524" s="3" t="s">
        <v>11567</v>
      </c>
      <c r="D524" s="3">
        <v>1</v>
      </c>
      <c r="E524" s="3" t="s">
        <v>11794</v>
      </c>
    </row>
    <row r="525" spans="1:5">
      <c r="A525" s="7" t="s">
        <v>1831</v>
      </c>
      <c r="B525" s="3">
        <v>1958</v>
      </c>
      <c r="C525" s="3" t="s">
        <v>11557</v>
      </c>
      <c r="D525" s="3">
        <v>0</v>
      </c>
      <c r="E525" s="3" t="s">
        <v>1725</v>
      </c>
    </row>
    <row r="526" spans="1:5">
      <c r="A526" s="7" t="s">
        <v>1829</v>
      </c>
      <c r="B526" s="3">
        <v>1958</v>
      </c>
      <c r="C526" s="3" t="s">
        <v>11557</v>
      </c>
      <c r="D526" s="3">
        <v>0</v>
      </c>
      <c r="E526" s="3" t="s">
        <v>1856</v>
      </c>
    </row>
    <row r="527" spans="1:5">
      <c r="A527" s="7" t="s">
        <v>7530</v>
      </c>
      <c r="B527" s="3">
        <v>1958</v>
      </c>
      <c r="C527" s="3" t="s">
        <v>11557</v>
      </c>
      <c r="D527" s="3">
        <v>1</v>
      </c>
      <c r="E527" s="3" t="s">
        <v>1492</v>
      </c>
    </row>
    <row r="528" spans="1:5">
      <c r="A528" s="7" t="s">
        <v>1842</v>
      </c>
      <c r="B528" s="3">
        <v>1958</v>
      </c>
      <c r="C528" s="3" t="s">
        <v>11557</v>
      </c>
      <c r="D528" s="3">
        <v>0</v>
      </c>
      <c r="E528" s="3" t="s">
        <v>879</v>
      </c>
    </row>
    <row r="529" spans="1:5">
      <c r="A529" s="7" t="s">
        <v>1833</v>
      </c>
      <c r="B529" s="3">
        <v>1958</v>
      </c>
      <c r="C529" s="3" t="s">
        <v>11557</v>
      </c>
      <c r="D529" s="3">
        <v>0</v>
      </c>
      <c r="E529" s="3" t="s">
        <v>1710</v>
      </c>
    </row>
    <row r="530" spans="1:5">
      <c r="A530" s="7" t="s">
        <v>1829</v>
      </c>
      <c r="B530" s="3">
        <v>1958</v>
      </c>
      <c r="C530" s="3" t="s">
        <v>11558</v>
      </c>
      <c r="D530" s="3">
        <v>0</v>
      </c>
      <c r="E530" s="3"/>
    </row>
    <row r="531" spans="1:5">
      <c r="A531" s="7" t="s">
        <v>7531</v>
      </c>
      <c r="B531" s="3">
        <v>1958</v>
      </c>
      <c r="C531" s="3" t="s">
        <v>11558</v>
      </c>
      <c r="D531" s="3">
        <v>1</v>
      </c>
      <c r="E531" s="3"/>
    </row>
    <row r="532" spans="1:5">
      <c r="A532" s="7" t="s">
        <v>11790</v>
      </c>
      <c r="B532" s="3">
        <v>1958</v>
      </c>
      <c r="C532" s="3" t="s">
        <v>11558</v>
      </c>
      <c r="D532" s="3">
        <v>0</v>
      </c>
      <c r="E532" s="3"/>
    </row>
    <row r="533" spans="1:5">
      <c r="A533" s="7" t="s">
        <v>11817</v>
      </c>
      <c r="B533" s="3">
        <v>1958</v>
      </c>
      <c r="C533" s="3" t="s">
        <v>11558</v>
      </c>
      <c r="D533" s="3">
        <v>0</v>
      </c>
      <c r="E533" s="3"/>
    </row>
    <row r="534" spans="1:5">
      <c r="A534" s="7" t="s">
        <v>7539</v>
      </c>
      <c r="B534" s="3">
        <v>1958</v>
      </c>
      <c r="C534" s="3" t="s">
        <v>11558</v>
      </c>
      <c r="D534" s="3">
        <v>0</v>
      </c>
      <c r="E534" s="3"/>
    </row>
    <row r="535" spans="1:5">
      <c r="A535" s="7" t="s">
        <v>5496</v>
      </c>
      <c r="B535" s="3">
        <v>1958</v>
      </c>
      <c r="C535" s="3" t="s">
        <v>2802</v>
      </c>
      <c r="D535" s="3">
        <v>1</v>
      </c>
      <c r="E535" s="3" t="s">
        <v>11818</v>
      </c>
    </row>
    <row r="536" spans="1:5">
      <c r="A536" s="7" t="s">
        <v>5496</v>
      </c>
      <c r="B536" s="3">
        <v>1958</v>
      </c>
      <c r="C536" s="3" t="s">
        <v>11622</v>
      </c>
      <c r="D536" s="3">
        <v>1</v>
      </c>
      <c r="E536" s="3" t="s">
        <v>311</v>
      </c>
    </row>
    <row r="537" spans="1:5">
      <c r="A537" s="7" t="s">
        <v>11819</v>
      </c>
      <c r="B537" s="3">
        <v>1958</v>
      </c>
      <c r="C537" s="3" t="s">
        <v>11820</v>
      </c>
      <c r="D537" s="3">
        <v>0</v>
      </c>
      <c r="E537" s="3" t="s">
        <v>11821</v>
      </c>
    </row>
    <row r="538" spans="1:5">
      <c r="A538" s="7" t="s">
        <v>11822</v>
      </c>
      <c r="B538" s="3">
        <v>1958</v>
      </c>
      <c r="C538" s="3" t="s">
        <v>11820</v>
      </c>
      <c r="D538" s="3">
        <v>0</v>
      </c>
      <c r="E538" s="3" t="s">
        <v>11821</v>
      </c>
    </row>
    <row r="539" spans="1:5">
      <c r="A539" s="7" t="s">
        <v>11823</v>
      </c>
      <c r="B539" s="3">
        <v>1958</v>
      </c>
      <c r="C539" s="3" t="s">
        <v>11820</v>
      </c>
      <c r="D539" s="3">
        <v>0</v>
      </c>
      <c r="E539" s="3" t="s">
        <v>11821</v>
      </c>
    </row>
    <row r="540" spans="1:5">
      <c r="A540" s="7" t="s">
        <v>7554</v>
      </c>
      <c r="B540" s="3">
        <v>1958</v>
      </c>
      <c r="C540" s="3" t="s">
        <v>11820</v>
      </c>
      <c r="D540" s="3">
        <v>0</v>
      </c>
      <c r="E540" s="3" t="s">
        <v>11821</v>
      </c>
    </row>
    <row r="541" spans="1:5">
      <c r="A541" s="7" t="s">
        <v>11824</v>
      </c>
      <c r="B541" s="3">
        <v>1958</v>
      </c>
      <c r="C541" s="3" t="s">
        <v>11820</v>
      </c>
      <c r="D541" s="3">
        <v>1</v>
      </c>
      <c r="E541" s="3"/>
    </row>
    <row r="542" spans="1:5">
      <c r="A542" s="7" t="s">
        <v>5496</v>
      </c>
      <c r="B542" s="3">
        <v>1958</v>
      </c>
      <c r="C542" s="3" t="s">
        <v>11609</v>
      </c>
      <c r="D542" s="3">
        <v>1</v>
      </c>
      <c r="E542" s="3" t="s">
        <v>1738</v>
      </c>
    </row>
    <row r="543" spans="1:5">
      <c r="A543" s="7" t="s">
        <v>5496</v>
      </c>
      <c r="B543" s="3">
        <v>1958</v>
      </c>
      <c r="C543" s="3" t="s">
        <v>11609</v>
      </c>
      <c r="D543" s="3">
        <v>1</v>
      </c>
      <c r="E543" s="3" t="s">
        <v>1355</v>
      </c>
    </row>
    <row r="544" spans="1:5">
      <c r="A544" s="7" t="s">
        <v>5496</v>
      </c>
      <c r="B544" s="3">
        <v>1958</v>
      </c>
      <c r="C544" s="3" t="s">
        <v>11709</v>
      </c>
      <c r="D544" s="3">
        <v>1</v>
      </c>
      <c r="E544" s="3" t="s">
        <v>3291</v>
      </c>
    </row>
    <row r="545" spans="1:5">
      <c r="A545" s="7" t="s">
        <v>5496</v>
      </c>
      <c r="B545" s="3">
        <v>1958</v>
      </c>
      <c r="C545" s="3" t="s">
        <v>11709</v>
      </c>
      <c r="D545" s="3">
        <v>1</v>
      </c>
      <c r="E545" s="3" t="s">
        <v>1240</v>
      </c>
    </row>
    <row r="546" spans="1:5">
      <c r="A546" s="7" t="s">
        <v>5496</v>
      </c>
      <c r="B546" s="3">
        <v>1958</v>
      </c>
      <c r="C546" s="3" t="s">
        <v>11709</v>
      </c>
      <c r="D546" s="3">
        <v>1</v>
      </c>
      <c r="E546" s="3" t="s">
        <v>11825</v>
      </c>
    </row>
    <row r="547" spans="1:5">
      <c r="A547" s="7" t="s">
        <v>5496</v>
      </c>
      <c r="B547" s="3">
        <v>1958</v>
      </c>
      <c r="C547" s="3" t="s">
        <v>11709</v>
      </c>
      <c r="D547" s="3">
        <v>1</v>
      </c>
      <c r="E547" s="3" t="s">
        <v>11826</v>
      </c>
    </row>
    <row r="548" spans="1:5">
      <c r="A548" s="7" t="s">
        <v>5496</v>
      </c>
      <c r="B548" s="3">
        <v>1958</v>
      </c>
      <c r="C548" s="3" t="s">
        <v>11709</v>
      </c>
      <c r="D548" s="3">
        <v>1</v>
      </c>
      <c r="E548" s="3" t="s">
        <v>11827</v>
      </c>
    </row>
    <row r="549" spans="1:5">
      <c r="A549" s="7" t="s">
        <v>5496</v>
      </c>
      <c r="B549" s="3">
        <v>1958</v>
      </c>
      <c r="C549" s="3" t="s">
        <v>11709</v>
      </c>
      <c r="D549" s="3">
        <v>1</v>
      </c>
      <c r="E549" s="3" t="s">
        <v>11828</v>
      </c>
    </row>
    <row r="550" spans="1:5">
      <c r="A550" s="7" t="s">
        <v>35</v>
      </c>
      <c r="B550" s="3">
        <v>1959</v>
      </c>
      <c r="C550" s="3" t="s">
        <v>11610</v>
      </c>
      <c r="D550" s="3">
        <v>0</v>
      </c>
      <c r="E550" s="3" t="s">
        <v>1073</v>
      </c>
    </row>
    <row r="551" spans="1:5">
      <c r="A551" s="7" t="s">
        <v>36</v>
      </c>
      <c r="B551" s="3">
        <v>1959</v>
      </c>
      <c r="C551" s="3" t="s">
        <v>11610</v>
      </c>
      <c r="D551" s="3">
        <v>1</v>
      </c>
      <c r="E551" s="3" t="s">
        <v>11612</v>
      </c>
    </row>
    <row r="552" spans="1:5">
      <c r="A552" s="7" t="s">
        <v>37</v>
      </c>
      <c r="B552" s="3">
        <v>1959</v>
      </c>
      <c r="C552" s="3" t="s">
        <v>11610</v>
      </c>
      <c r="D552" s="3">
        <v>0</v>
      </c>
      <c r="E552" s="3" t="s">
        <v>1012</v>
      </c>
    </row>
    <row r="553" spans="1:5">
      <c r="A553" s="7" t="s">
        <v>38</v>
      </c>
      <c r="B553" s="3">
        <v>1959</v>
      </c>
      <c r="C553" s="3" t="s">
        <v>11610</v>
      </c>
      <c r="D553" s="3">
        <v>0</v>
      </c>
      <c r="E553" s="3" t="s">
        <v>11570</v>
      </c>
    </row>
    <row r="554" spans="1:5">
      <c r="A554" s="7" t="s">
        <v>7601</v>
      </c>
      <c r="B554" s="3">
        <v>1959</v>
      </c>
      <c r="C554" s="3" t="s">
        <v>11610</v>
      </c>
      <c r="D554" s="3">
        <v>0</v>
      </c>
      <c r="E554" s="3" t="s">
        <v>1856</v>
      </c>
    </row>
    <row r="555" spans="1:5">
      <c r="A555" s="7" t="s">
        <v>7602</v>
      </c>
      <c r="B555" s="3">
        <v>1959</v>
      </c>
      <c r="C555" s="3" t="s">
        <v>11785</v>
      </c>
      <c r="D555" s="3">
        <v>0</v>
      </c>
      <c r="E555" s="3" t="s">
        <v>11829</v>
      </c>
    </row>
    <row r="556" spans="1:5">
      <c r="A556" s="7" t="s">
        <v>7603</v>
      </c>
      <c r="B556" s="3">
        <v>1959</v>
      </c>
      <c r="C556" s="3" t="s">
        <v>11785</v>
      </c>
      <c r="D556" s="3">
        <v>0</v>
      </c>
      <c r="E556" s="3" t="s">
        <v>11830</v>
      </c>
    </row>
    <row r="557" spans="1:5">
      <c r="A557" s="7" t="s">
        <v>7604</v>
      </c>
      <c r="B557" s="3">
        <v>1959</v>
      </c>
      <c r="C557" s="3" t="s">
        <v>11785</v>
      </c>
      <c r="D557" s="3">
        <v>1</v>
      </c>
      <c r="E557" s="3" t="s">
        <v>681</v>
      </c>
    </row>
    <row r="558" spans="1:5">
      <c r="A558" s="7" t="s">
        <v>11831</v>
      </c>
      <c r="B558" s="3">
        <v>1959</v>
      </c>
      <c r="C558" s="3" t="s">
        <v>11785</v>
      </c>
      <c r="D558" s="3">
        <v>0</v>
      </c>
      <c r="E558" s="3" t="s">
        <v>1315</v>
      </c>
    </row>
    <row r="559" spans="1:5">
      <c r="A559" s="7" t="s">
        <v>7605</v>
      </c>
      <c r="B559" s="3">
        <v>1959</v>
      </c>
      <c r="C559" s="3" t="s">
        <v>11785</v>
      </c>
      <c r="D559" s="3">
        <v>0</v>
      </c>
      <c r="E559" s="3" t="s">
        <v>11832</v>
      </c>
    </row>
    <row r="560" spans="1:5">
      <c r="A560" s="7" t="s">
        <v>11833</v>
      </c>
      <c r="B560" s="3">
        <v>1959</v>
      </c>
      <c r="C560" s="3" t="s">
        <v>11787</v>
      </c>
      <c r="D560" s="3">
        <v>0</v>
      </c>
      <c r="E560" s="3" t="s">
        <v>11834</v>
      </c>
    </row>
    <row r="561" spans="1:5">
      <c r="A561" s="7" t="s">
        <v>7597</v>
      </c>
      <c r="B561" s="3">
        <v>1959</v>
      </c>
      <c r="C561" s="3" t="s">
        <v>11787</v>
      </c>
      <c r="D561" s="3">
        <v>0</v>
      </c>
      <c r="E561" s="3" t="s">
        <v>11792</v>
      </c>
    </row>
    <row r="562" spans="1:5">
      <c r="A562" s="7" t="s">
        <v>1878</v>
      </c>
      <c r="B562" s="3">
        <v>1959</v>
      </c>
      <c r="C562" s="3" t="s">
        <v>11787</v>
      </c>
      <c r="D562" s="3">
        <v>0</v>
      </c>
      <c r="E562" s="3" t="s">
        <v>11835</v>
      </c>
    </row>
    <row r="563" spans="1:5">
      <c r="A563" s="7" t="s">
        <v>1870</v>
      </c>
      <c r="B563" s="3">
        <v>1959</v>
      </c>
      <c r="C563" s="3" t="s">
        <v>11787</v>
      </c>
      <c r="D563" s="3">
        <v>1</v>
      </c>
      <c r="E563" s="3" t="s">
        <v>1072</v>
      </c>
    </row>
    <row r="564" spans="1:5">
      <c r="A564" s="7" t="s">
        <v>11836</v>
      </c>
      <c r="B564" s="3">
        <v>1959</v>
      </c>
      <c r="C564" s="3" t="s">
        <v>11787</v>
      </c>
      <c r="D564" s="3">
        <v>0</v>
      </c>
      <c r="E564" s="3" t="s">
        <v>530</v>
      </c>
    </row>
    <row r="565" spans="1:5">
      <c r="A565" s="7" t="s">
        <v>36</v>
      </c>
      <c r="B565" s="3">
        <v>1959</v>
      </c>
      <c r="C565" s="3" t="s">
        <v>11587</v>
      </c>
      <c r="D565" s="3">
        <v>0</v>
      </c>
      <c r="E565" s="3" t="s">
        <v>1869</v>
      </c>
    </row>
    <row r="566" spans="1:5">
      <c r="A566" s="7" t="s">
        <v>7642</v>
      </c>
      <c r="B566" s="3">
        <v>1959</v>
      </c>
      <c r="C566" s="3" t="s">
        <v>11587</v>
      </c>
      <c r="D566" s="3">
        <v>1</v>
      </c>
      <c r="E566" s="3" t="s">
        <v>1789</v>
      </c>
    </row>
    <row r="567" spans="1:5">
      <c r="A567" s="7" t="s">
        <v>37</v>
      </c>
      <c r="B567" s="3">
        <v>1959</v>
      </c>
      <c r="C567" s="3" t="s">
        <v>11587</v>
      </c>
      <c r="D567" s="3">
        <v>0</v>
      </c>
      <c r="E567" s="3" t="s">
        <v>549</v>
      </c>
    </row>
    <row r="568" spans="1:5">
      <c r="A568" s="7" t="s">
        <v>11837</v>
      </c>
      <c r="B568" s="3">
        <v>1959</v>
      </c>
      <c r="C568" s="3" t="s">
        <v>11587</v>
      </c>
      <c r="D568" s="3">
        <v>0</v>
      </c>
      <c r="E568" s="3" t="s">
        <v>1524</v>
      </c>
    </row>
    <row r="569" spans="1:5">
      <c r="A569" s="7" t="s">
        <v>11838</v>
      </c>
      <c r="B569" s="3">
        <v>1959</v>
      </c>
      <c r="C569" s="3" t="s">
        <v>11587</v>
      </c>
      <c r="D569" s="3">
        <v>0</v>
      </c>
      <c r="E569" s="3" t="s">
        <v>341</v>
      </c>
    </row>
    <row r="570" spans="1:5">
      <c r="A570" s="7" t="s">
        <v>11833</v>
      </c>
      <c r="B570" s="3">
        <v>1959</v>
      </c>
      <c r="C570" s="3" t="s">
        <v>11590</v>
      </c>
      <c r="D570" s="3">
        <v>0</v>
      </c>
      <c r="E570" s="3" t="s">
        <v>430</v>
      </c>
    </row>
    <row r="571" spans="1:5">
      <c r="A571" s="7" t="s">
        <v>7597</v>
      </c>
      <c r="B571" s="3">
        <v>1959</v>
      </c>
      <c r="C571" s="3" t="s">
        <v>11590</v>
      </c>
      <c r="D571" s="3">
        <v>0</v>
      </c>
      <c r="E571" s="3" t="s">
        <v>840</v>
      </c>
    </row>
    <row r="572" spans="1:5">
      <c r="A572" s="7" t="s">
        <v>7604</v>
      </c>
      <c r="B572" s="3">
        <v>1959</v>
      </c>
      <c r="C572" s="3" t="s">
        <v>11590</v>
      </c>
      <c r="D572" s="3">
        <v>0</v>
      </c>
      <c r="E572" s="3" t="s">
        <v>1834</v>
      </c>
    </row>
    <row r="573" spans="1:5">
      <c r="A573" s="7" t="s">
        <v>1870</v>
      </c>
      <c r="B573" s="3">
        <v>1959</v>
      </c>
      <c r="C573" s="3" t="s">
        <v>11590</v>
      </c>
      <c r="D573" s="3">
        <v>1</v>
      </c>
      <c r="E573" s="3" t="s">
        <v>1689</v>
      </c>
    </row>
    <row r="574" spans="1:5">
      <c r="A574" s="7" t="s">
        <v>11836</v>
      </c>
      <c r="B574" s="3">
        <v>1959</v>
      </c>
      <c r="C574" s="3" t="s">
        <v>11590</v>
      </c>
      <c r="D574" s="3">
        <v>0</v>
      </c>
      <c r="E574" s="3" t="s">
        <v>11839</v>
      </c>
    </row>
    <row r="575" spans="1:5">
      <c r="A575" s="7" t="s">
        <v>35</v>
      </c>
      <c r="B575" s="3">
        <v>1959</v>
      </c>
      <c r="C575" s="3" t="s">
        <v>486</v>
      </c>
      <c r="D575" s="3">
        <v>0</v>
      </c>
      <c r="E575" s="3" t="s">
        <v>11840</v>
      </c>
    </row>
    <row r="576" spans="1:5">
      <c r="A576" s="7" t="s">
        <v>36</v>
      </c>
      <c r="B576" s="3">
        <v>1959</v>
      </c>
      <c r="C576" s="3" t="s">
        <v>486</v>
      </c>
      <c r="D576" s="3">
        <v>1</v>
      </c>
      <c r="E576" s="3" t="s">
        <v>11841</v>
      </c>
    </row>
    <row r="577" spans="1:5">
      <c r="A577" s="7" t="s">
        <v>7601</v>
      </c>
      <c r="B577" s="3">
        <v>1959</v>
      </c>
      <c r="C577" s="3" t="s">
        <v>486</v>
      </c>
      <c r="D577" s="3">
        <v>0</v>
      </c>
      <c r="E577" s="3" t="s">
        <v>1398</v>
      </c>
    </row>
    <row r="578" spans="1:5">
      <c r="A578" s="7" t="s">
        <v>1878</v>
      </c>
      <c r="B578" s="3">
        <v>1959</v>
      </c>
      <c r="C578" s="3" t="s">
        <v>486</v>
      </c>
      <c r="D578" s="3">
        <v>0</v>
      </c>
      <c r="E578" s="3" t="s">
        <v>11759</v>
      </c>
    </row>
    <row r="579" spans="1:5">
      <c r="A579" s="7" t="s">
        <v>1875</v>
      </c>
      <c r="B579" s="3">
        <v>1959</v>
      </c>
      <c r="C579" s="3" t="s">
        <v>486</v>
      </c>
      <c r="D579" s="3">
        <v>0</v>
      </c>
      <c r="E579" s="3" t="s">
        <v>1874</v>
      </c>
    </row>
    <row r="580" spans="1:5">
      <c r="A580" s="7" t="s">
        <v>35</v>
      </c>
      <c r="B580" s="3">
        <v>1959</v>
      </c>
      <c r="C580" s="3" t="s">
        <v>11591</v>
      </c>
      <c r="D580" s="3">
        <v>0</v>
      </c>
      <c r="E580" s="3" t="s">
        <v>2036</v>
      </c>
    </row>
    <row r="581" spans="1:5">
      <c r="A581" s="7" t="s">
        <v>38</v>
      </c>
      <c r="B581" s="3">
        <v>1959</v>
      </c>
      <c r="C581" s="3" t="s">
        <v>11591</v>
      </c>
      <c r="D581" s="3">
        <v>0</v>
      </c>
      <c r="E581" s="3" t="s">
        <v>1586</v>
      </c>
    </row>
    <row r="582" spans="1:5">
      <c r="A582" s="7" t="s">
        <v>39</v>
      </c>
      <c r="B582" s="3">
        <v>1959</v>
      </c>
      <c r="C582" s="3" t="s">
        <v>11591</v>
      </c>
      <c r="D582" s="3">
        <v>0</v>
      </c>
      <c r="E582" s="3" t="s">
        <v>1880</v>
      </c>
    </row>
    <row r="583" spans="1:5">
      <c r="A583" s="7" t="s">
        <v>1879</v>
      </c>
      <c r="B583" s="3">
        <v>1959</v>
      </c>
      <c r="C583" s="3" t="s">
        <v>11591</v>
      </c>
      <c r="D583" s="3">
        <v>1</v>
      </c>
      <c r="E583" s="3" t="s">
        <v>1798</v>
      </c>
    </row>
    <row r="584" spans="1:5">
      <c r="A584" s="7" t="s">
        <v>1879</v>
      </c>
      <c r="B584" s="3">
        <v>1959</v>
      </c>
      <c r="C584" s="3" t="s">
        <v>11591</v>
      </c>
      <c r="D584" s="3">
        <v>0</v>
      </c>
      <c r="E584" s="3" t="s">
        <v>402</v>
      </c>
    </row>
    <row r="585" spans="1:5">
      <c r="A585" s="7" t="s">
        <v>11003</v>
      </c>
      <c r="B585" s="3">
        <v>1959</v>
      </c>
      <c r="C585" s="3" t="s">
        <v>11592</v>
      </c>
      <c r="D585" s="3">
        <v>0</v>
      </c>
      <c r="E585" s="3" t="s">
        <v>1843</v>
      </c>
    </row>
    <row r="586" spans="1:5">
      <c r="A586" s="7" t="s">
        <v>11833</v>
      </c>
      <c r="B586" s="3">
        <v>1959</v>
      </c>
      <c r="C586" s="3" t="s">
        <v>11592</v>
      </c>
      <c r="D586" s="3">
        <v>0</v>
      </c>
      <c r="E586" s="3" t="s">
        <v>11842</v>
      </c>
    </row>
    <row r="587" spans="1:5">
      <c r="A587" s="7" t="s">
        <v>1878</v>
      </c>
      <c r="B587" s="3">
        <v>1959</v>
      </c>
      <c r="C587" s="3" t="s">
        <v>11592</v>
      </c>
      <c r="D587" s="3">
        <v>0</v>
      </c>
      <c r="E587" s="3" t="s">
        <v>1877</v>
      </c>
    </row>
    <row r="588" spans="1:5">
      <c r="A588" s="7" t="s">
        <v>7604</v>
      </c>
      <c r="B588" s="3">
        <v>1959</v>
      </c>
      <c r="C588" s="3" t="s">
        <v>11592</v>
      </c>
      <c r="D588" s="3">
        <v>0</v>
      </c>
      <c r="E588" s="3" t="s">
        <v>1639</v>
      </c>
    </row>
    <row r="589" spans="1:5">
      <c r="A589" s="7" t="s">
        <v>1870</v>
      </c>
      <c r="B589" s="3">
        <v>1959</v>
      </c>
      <c r="C589" s="3" t="s">
        <v>11592</v>
      </c>
      <c r="D589" s="3">
        <v>1</v>
      </c>
      <c r="E589" s="3" t="s">
        <v>11669</v>
      </c>
    </row>
    <row r="590" spans="1:5">
      <c r="A590" s="7" t="s">
        <v>37</v>
      </c>
      <c r="B590" s="3">
        <v>1959</v>
      </c>
      <c r="C590" s="3" t="s">
        <v>502</v>
      </c>
      <c r="D590" s="3">
        <v>0</v>
      </c>
      <c r="E590" s="3" t="s">
        <v>1469</v>
      </c>
    </row>
    <row r="591" spans="1:5">
      <c r="A591" s="7" t="s">
        <v>1883</v>
      </c>
      <c r="B591" s="3">
        <v>1959</v>
      </c>
      <c r="C591" s="3" t="s">
        <v>502</v>
      </c>
      <c r="D591" s="3">
        <v>0</v>
      </c>
      <c r="E591" s="3" t="s">
        <v>1884</v>
      </c>
    </row>
    <row r="592" spans="1:5">
      <c r="A592" s="7" t="s">
        <v>1883</v>
      </c>
      <c r="B592" s="3">
        <v>1959</v>
      </c>
      <c r="C592" s="3" t="s">
        <v>502</v>
      </c>
      <c r="D592" s="3">
        <v>1</v>
      </c>
      <c r="E592" s="3" t="s">
        <v>1882</v>
      </c>
    </row>
    <row r="593" spans="1:5">
      <c r="A593" s="7" t="s">
        <v>38</v>
      </c>
      <c r="B593" s="3">
        <v>1959</v>
      </c>
      <c r="C593" s="3" t="s">
        <v>502</v>
      </c>
      <c r="D593" s="3">
        <v>0</v>
      </c>
      <c r="E593" s="3" t="s">
        <v>11081</v>
      </c>
    </row>
    <row r="594" spans="1:5">
      <c r="A594" s="7" t="s">
        <v>11843</v>
      </c>
      <c r="B594" s="3">
        <v>1959</v>
      </c>
      <c r="C594" s="3" t="s">
        <v>502</v>
      </c>
      <c r="D594" s="3">
        <v>0</v>
      </c>
      <c r="E594" s="3" t="s">
        <v>11844</v>
      </c>
    </row>
    <row r="595" spans="1:5">
      <c r="A595" s="7" t="s">
        <v>11845</v>
      </c>
      <c r="B595" s="3">
        <v>1959</v>
      </c>
      <c r="C595" s="3" t="s">
        <v>11565</v>
      </c>
      <c r="D595" s="3">
        <v>0</v>
      </c>
      <c r="E595" s="3" t="s">
        <v>11806</v>
      </c>
    </row>
    <row r="596" spans="1:5">
      <c r="A596" s="7" t="s">
        <v>11846</v>
      </c>
      <c r="B596" s="3">
        <v>1959</v>
      </c>
      <c r="C596" s="3" t="s">
        <v>11565</v>
      </c>
      <c r="D596" s="3">
        <v>1</v>
      </c>
      <c r="E596" s="3" t="s">
        <v>11847</v>
      </c>
    </row>
    <row r="597" spans="1:5">
      <c r="A597" s="7" t="s">
        <v>37</v>
      </c>
      <c r="B597" s="3">
        <v>1959</v>
      </c>
      <c r="C597" s="3" t="s">
        <v>11565</v>
      </c>
      <c r="D597" s="3">
        <v>0</v>
      </c>
      <c r="E597" s="3" t="s">
        <v>11848</v>
      </c>
    </row>
    <row r="598" spans="1:5">
      <c r="A598" s="7" t="s">
        <v>7602</v>
      </c>
      <c r="B598" s="3">
        <v>1959</v>
      </c>
      <c r="C598" s="3" t="s">
        <v>11565</v>
      </c>
      <c r="D598" s="3">
        <v>1</v>
      </c>
      <c r="E598" s="3" t="s">
        <v>2774</v>
      </c>
    </row>
    <row r="599" spans="1:5">
      <c r="A599" s="7" t="s">
        <v>11849</v>
      </c>
      <c r="B599" s="3">
        <v>1959</v>
      </c>
      <c r="C599" s="3" t="s">
        <v>11565</v>
      </c>
      <c r="D599" s="3">
        <v>0</v>
      </c>
      <c r="E599" s="3" t="s">
        <v>11850</v>
      </c>
    </row>
    <row r="600" spans="1:5">
      <c r="A600" s="7" t="s">
        <v>11811</v>
      </c>
      <c r="B600" s="3">
        <v>1959</v>
      </c>
      <c r="C600" s="3" t="s">
        <v>11565</v>
      </c>
      <c r="D600" s="3">
        <v>1</v>
      </c>
      <c r="E600" s="3" t="s">
        <v>11851</v>
      </c>
    </row>
    <row r="601" spans="1:5">
      <c r="A601" s="7" t="s">
        <v>7605</v>
      </c>
      <c r="B601" s="3">
        <v>1959</v>
      </c>
      <c r="C601" s="3" t="s">
        <v>11565</v>
      </c>
      <c r="D601" s="3">
        <v>1</v>
      </c>
      <c r="E601" s="3" t="s">
        <v>11852</v>
      </c>
    </row>
    <row r="602" spans="1:5">
      <c r="A602" s="7" t="s">
        <v>11853</v>
      </c>
      <c r="B602" s="3">
        <v>1959</v>
      </c>
      <c r="C602" s="3" t="s">
        <v>11565</v>
      </c>
      <c r="D602" s="3">
        <v>0</v>
      </c>
      <c r="E602" s="3" t="s">
        <v>11854</v>
      </c>
    </row>
    <row r="603" spans="1:5">
      <c r="A603" s="7" t="s">
        <v>11855</v>
      </c>
      <c r="B603" s="3">
        <v>1959</v>
      </c>
      <c r="C603" s="3" t="s">
        <v>11567</v>
      </c>
      <c r="D603" s="3">
        <v>1</v>
      </c>
      <c r="E603" s="3" t="s">
        <v>11856</v>
      </c>
    </row>
    <row r="604" spans="1:5">
      <c r="A604" s="7" t="s">
        <v>11857</v>
      </c>
      <c r="B604" s="3">
        <v>1959</v>
      </c>
      <c r="C604" s="3" t="s">
        <v>11567</v>
      </c>
      <c r="D604" s="3">
        <v>1</v>
      </c>
      <c r="E604" s="3" t="s">
        <v>11858</v>
      </c>
    </row>
    <row r="605" spans="1:5">
      <c r="A605" s="7" t="s">
        <v>11859</v>
      </c>
      <c r="B605" s="3">
        <v>1959</v>
      </c>
      <c r="C605" s="3" t="s">
        <v>11567</v>
      </c>
      <c r="D605" s="3">
        <v>0</v>
      </c>
      <c r="E605" s="3" t="s">
        <v>11860</v>
      </c>
    </row>
    <row r="606" spans="1:5">
      <c r="A606" s="7" t="s">
        <v>11831</v>
      </c>
      <c r="B606" s="3">
        <v>1959</v>
      </c>
      <c r="C606" s="3" t="s">
        <v>11567</v>
      </c>
      <c r="D606" s="3">
        <v>1</v>
      </c>
      <c r="E606" s="3" t="s">
        <v>11861</v>
      </c>
    </row>
    <row r="607" spans="1:5">
      <c r="A607" s="7" t="s">
        <v>11862</v>
      </c>
      <c r="B607" s="3">
        <v>1959</v>
      </c>
      <c r="C607" s="3" t="s">
        <v>11567</v>
      </c>
      <c r="D607" s="3">
        <v>1</v>
      </c>
      <c r="E607" s="3" t="s">
        <v>11863</v>
      </c>
    </row>
    <row r="608" spans="1:5">
      <c r="A608" s="7" t="s">
        <v>35</v>
      </c>
      <c r="B608" s="3">
        <v>1959</v>
      </c>
      <c r="C608" s="3" t="s">
        <v>11557</v>
      </c>
      <c r="D608" s="3">
        <v>0</v>
      </c>
      <c r="E608" s="3" t="s">
        <v>1073</v>
      </c>
    </row>
    <row r="609" spans="1:5">
      <c r="A609" s="7" t="s">
        <v>36</v>
      </c>
      <c r="B609" s="3">
        <v>1959</v>
      </c>
      <c r="C609" s="3" t="s">
        <v>11557</v>
      </c>
      <c r="D609" s="3">
        <v>1</v>
      </c>
      <c r="E609" s="3" t="s">
        <v>521</v>
      </c>
    </row>
    <row r="610" spans="1:5">
      <c r="A610" s="7" t="s">
        <v>37</v>
      </c>
      <c r="B610" s="3">
        <v>1959</v>
      </c>
      <c r="C610" s="3" t="s">
        <v>11557</v>
      </c>
      <c r="D610" s="3">
        <v>0</v>
      </c>
      <c r="E610" s="3" t="s">
        <v>1012</v>
      </c>
    </row>
    <row r="611" spans="1:5">
      <c r="A611" s="7" t="s">
        <v>38</v>
      </c>
      <c r="B611" s="3">
        <v>1959</v>
      </c>
      <c r="C611" s="3" t="s">
        <v>11557</v>
      </c>
      <c r="D611" s="3">
        <v>0</v>
      </c>
      <c r="E611" s="3" t="s">
        <v>1312</v>
      </c>
    </row>
    <row r="612" spans="1:5">
      <c r="A612" s="7" t="s">
        <v>7601</v>
      </c>
      <c r="B612" s="3">
        <v>1959</v>
      </c>
      <c r="C612" s="3" t="s">
        <v>11557</v>
      </c>
      <c r="D612" s="3">
        <v>0</v>
      </c>
      <c r="E612" s="3" t="s">
        <v>1856</v>
      </c>
    </row>
    <row r="613" spans="1:5">
      <c r="A613" s="7" t="s">
        <v>7601</v>
      </c>
      <c r="B613" s="3">
        <v>1959</v>
      </c>
      <c r="C613" s="3" t="s">
        <v>11568</v>
      </c>
      <c r="D613" s="3">
        <v>1</v>
      </c>
      <c r="E613" s="3" t="s">
        <v>1896</v>
      </c>
    </row>
    <row r="614" spans="1:5">
      <c r="A614" s="7" t="s">
        <v>37</v>
      </c>
      <c r="B614" s="3">
        <v>1959</v>
      </c>
      <c r="C614" s="3" t="s">
        <v>11558</v>
      </c>
      <c r="D614" s="3">
        <v>1</v>
      </c>
      <c r="E614" s="3" t="s">
        <v>1012</v>
      </c>
    </row>
    <row r="615" spans="1:5">
      <c r="A615" s="7" t="s">
        <v>38</v>
      </c>
      <c r="B615" s="3">
        <v>1959</v>
      </c>
      <c r="C615" s="3" t="s">
        <v>11558</v>
      </c>
      <c r="D615" s="3">
        <v>0</v>
      </c>
      <c r="E615" s="3" t="s">
        <v>1312</v>
      </c>
    </row>
    <row r="616" spans="1:5">
      <c r="A616" s="7" t="s">
        <v>11864</v>
      </c>
      <c r="B616" s="3">
        <v>1959</v>
      </c>
      <c r="C616" s="3" t="s">
        <v>11558</v>
      </c>
      <c r="D616" s="3">
        <v>0</v>
      </c>
      <c r="E616" s="3" t="s">
        <v>879</v>
      </c>
    </row>
    <row r="617" spans="1:5">
      <c r="A617" s="7" t="s">
        <v>7601</v>
      </c>
      <c r="B617" s="3">
        <v>1959</v>
      </c>
      <c r="C617" s="3" t="s">
        <v>11558</v>
      </c>
      <c r="D617" s="3">
        <v>0</v>
      </c>
      <c r="E617" s="3" t="s">
        <v>1856</v>
      </c>
    </row>
    <row r="618" spans="1:5">
      <c r="A618" s="7" t="s">
        <v>11843</v>
      </c>
      <c r="B618" s="3">
        <v>1959</v>
      </c>
      <c r="C618" s="3" t="s">
        <v>11558</v>
      </c>
      <c r="D618" s="3">
        <v>0</v>
      </c>
      <c r="E618" s="3" t="s">
        <v>11865</v>
      </c>
    </row>
    <row r="619" spans="1:5">
      <c r="A619" s="7" t="s">
        <v>5496</v>
      </c>
      <c r="B619" s="3">
        <v>1959</v>
      </c>
      <c r="C619" s="3" t="s">
        <v>2802</v>
      </c>
      <c r="D619" s="3">
        <v>1</v>
      </c>
      <c r="E619" s="3" t="s">
        <v>11866</v>
      </c>
    </row>
    <row r="620" spans="1:5">
      <c r="A620" s="7" t="s">
        <v>5496</v>
      </c>
      <c r="B620" s="3">
        <v>1959</v>
      </c>
      <c r="C620" s="3" t="s">
        <v>2802</v>
      </c>
      <c r="D620" s="3">
        <v>1</v>
      </c>
      <c r="E620" s="3" t="s">
        <v>11867</v>
      </c>
    </row>
    <row r="621" spans="1:5">
      <c r="A621" s="7" t="s">
        <v>5496</v>
      </c>
      <c r="B621" s="3">
        <v>1959</v>
      </c>
      <c r="C621" s="3" t="s">
        <v>2802</v>
      </c>
      <c r="D621" s="3">
        <v>1</v>
      </c>
      <c r="E621" s="3" t="s">
        <v>11868</v>
      </c>
    </row>
    <row r="622" spans="1:5">
      <c r="A622" s="7" t="s">
        <v>5496</v>
      </c>
      <c r="B622" s="3">
        <v>1959</v>
      </c>
      <c r="C622" s="3" t="s">
        <v>2802</v>
      </c>
      <c r="D622" s="3">
        <v>1</v>
      </c>
      <c r="E622" s="3" t="s">
        <v>11869</v>
      </c>
    </row>
    <row r="623" spans="1:5">
      <c r="A623" s="7" t="s">
        <v>36</v>
      </c>
      <c r="B623" s="3">
        <v>1959</v>
      </c>
      <c r="C623" s="3" t="s">
        <v>2802</v>
      </c>
      <c r="D623" s="3">
        <v>1</v>
      </c>
      <c r="E623" s="3" t="s">
        <v>11870</v>
      </c>
    </row>
    <row r="624" spans="1:5">
      <c r="A624" s="7" t="s">
        <v>38</v>
      </c>
      <c r="B624" s="3">
        <v>1959</v>
      </c>
      <c r="C624" s="3" t="s">
        <v>2802</v>
      </c>
      <c r="D624" s="3">
        <v>1</v>
      </c>
      <c r="E624" s="3" t="s">
        <v>11871</v>
      </c>
    </row>
    <row r="625" spans="1:5">
      <c r="A625" s="7" t="s">
        <v>5496</v>
      </c>
      <c r="B625" s="3">
        <v>1959</v>
      </c>
      <c r="C625" s="3" t="s">
        <v>11622</v>
      </c>
      <c r="D625" s="3">
        <v>1</v>
      </c>
      <c r="E625" s="3" t="s">
        <v>1048</v>
      </c>
    </row>
    <row r="626" spans="1:5">
      <c r="A626" s="7" t="s">
        <v>11872</v>
      </c>
      <c r="B626" s="3">
        <v>1959</v>
      </c>
      <c r="C626" s="3" t="s">
        <v>11820</v>
      </c>
      <c r="D626" s="3">
        <v>0</v>
      </c>
      <c r="E626" s="3" t="s">
        <v>11821</v>
      </c>
    </row>
    <row r="627" spans="1:5">
      <c r="A627" s="7" t="s">
        <v>7616</v>
      </c>
      <c r="B627" s="3">
        <v>1959</v>
      </c>
      <c r="C627" s="3" t="s">
        <v>11820</v>
      </c>
      <c r="D627" s="3">
        <v>0</v>
      </c>
      <c r="E627" s="3" t="s">
        <v>11821</v>
      </c>
    </row>
    <row r="628" spans="1:5">
      <c r="A628" s="7" t="s">
        <v>7617</v>
      </c>
      <c r="B628" s="3">
        <v>1959</v>
      </c>
      <c r="C628" s="3" t="s">
        <v>11820</v>
      </c>
      <c r="D628" s="3">
        <v>0</v>
      </c>
      <c r="E628" s="3" t="s">
        <v>11821</v>
      </c>
    </row>
    <row r="629" spans="1:5">
      <c r="A629" s="7" t="s">
        <v>11873</v>
      </c>
      <c r="B629" s="3">
        <v>1959</v>
      </c>
      <c r="C629" s="3" t="s">
        <v>11820</v>
      </c>
      <c r="D629" s="3">
        <v>0</v>
      </c>
      <c r="E629" s="3" t="s">
        <v>11821</v>
      </c>
    </row>
    <row r="630" spans="1:5">
      <c r="A630" s="7" t="s">
        <v>39</v>
      </c>
      <c r="B630" s="3">
        <v>1959</v>
      </c>
      <c r="C630" s="3" t="s">
        <v>11820</v>
      </c>
      <c r="D630" s="3">
        <v>1</v>
      </c>
      <c r="E630" s="3"/>
    </row>
    <row r="631" spans="1:5">
      <c r="A631" s="7" t="s">
        <v>7600</v>
      </c>
      <c r="B631" s="3">
        <v>1959</v>
      </c>
      <c r="C631" s="3" t="s">
        <v>11820</v>
      </c>
      <c r="D631" s="3">
        <v>0</v>
      </c>
      <c r="E631" s="3" t="s">
        <v>11821</v>
      </c>
    </row>
    <row r="632" spans="1:5">
      <c r="A632" s="7" t="s">
        <v>5496</v>
      </c>
      <c r="B632" s="3">
        <v>1959</v>
      </c>
      <c r="C632" s="3" t="s">
        <v>11609</v>
      </c>
      <c r="D632" s="3">
        <v>1</v>
      </c>
      <c r="E632" s="3" t="s">
        <v>1877</v>
      </c>
    </row>
    <row r="633" spans="1:5">
      <c r="A633" s="7" t="s">
        <v>5496</v>
      </c>
      <c r="B633" s="3">
        <v>1959</v>
      </c>
      <c r="C633" s="3" t="s">
        <v>11609</v>
      </c>
      <c r="D633" s="3">
        <v>1</v>
      </c>
      <c r="E633" s="3" t="s">
        <v>1738</v>
      </c>
    </row>
    <row r="634" spans="1:5">
      <c r="A634" s="7" t="s">
        <v>5496</v>
      </c>
      <c r="B634" s="3">
        <v>1959</v>
      </c>
      <c r="C634" s="3" t="s">
        <v>11709</v>
      </c>
      <c r="D634" s="3">
        <v>1</v>
      </c>
      <c r="E634" s="3" t="s">
        <v>11874</v>
      </c>
    </row>
    <row r="635" spans="1:5">
      <c r="A635" s="7" t="s">
        <v>5496</v>
      </c>
      <c r="B635" s="3">
        <v>1959</v>
      </c>
      <c r="C635" s="3" t="s">
        <v>11709</v>
      </c>
      <c r="D635" s="3">
        <v>1</v>
      </c>
      <c r="E635" s="3" t="s">
        <v>11875</v>
      </c>
    </row>
    <row r="636" spans="1:5">
      <c r="A636" s="7" t="s">
        <v>5496</v>
      </c>
      <c r="B636" s="3">
        <v>1959</v>
      </c>
      <c r="C636" s="3" t="s">
        <v>11709</v>
      </c>
      <c r="D636" s="3">
        <v>1</v>
      </c>
      <c r="E636" s="3" t="s">
        <v>11827</v>
      </c>
    </row>
    <row r="637" spans="1:5">
      <c r="A637" s="7" t="s">
        <v>5496</v>
      </c>
      <c r="B637" s="3">
        <v>1959</v>
      </c>
      <c r="C637" s="3" t="s">
        <v>11709</v>
      </c>
      <c r="D637" s="3">
        <v>1</v>
      </c>
      <c r="E637" s="3" t="s">
        <v>11712</v>
      </c>
    </row>
    <row r="638" spans="1:5">
      <c r="A638" s="7" t="s">
        <v>5496</v>
      </c>
      <c r="B638" s="3">
        <v>1959</v>
      </c>
      <c r="C638" s="3" t="s">
        <v>11709</v>
      </c>
      <c r="D638" s="3">
        <v>1</v>
      </c>
      <c r="E638" s="3" t="s">
        <v>11876</v>
      </c>
    </row>
    <row r="639" spans="1:5">
      <c r="A639" s="7" t="s">
        <v>5496</v>
      </c>
      <c r="B639" s="3">
        <v>1959</v>
      </c>
      <c r="C639" s="3" t="s">
        <v>11709</v>
      </c>
      <c r="D639" s="3">
        <v>1</v>
      </c>
      <c r="E639" s="3" t="s">
        <v>11877</v>
      </c>
    </row>
    <row r="640" spans="1:5">
      <c r="A640" s="7" t="s">
        <v>11878</v>
      </c>
      <c r="B640" s="3">
        <v>1959</v>
      </c>
      <c r="C640" s="3" t="s">
        <v>11709</v>
      </c>
      <c r="D640" s="3">
        <v>1</v>
      </c>
      <c r="E640" s="3"/>
    </row>
    <row r="641" spans="1:5">
      <c r="A641" s="7" t="s">
        <v>1914</v>
      </c>
      <c r="B641" s="3">
        <v>1960</v>
      </c>
      <c r="C641" s="3" t="s">
        <v>11610</v>
      </c>
      <c r="D641" s="3">
        <v>0</v>
      </c>
      <c r="E641" s="3" t="s">
        <v>11879</v>
      </c>
    </row>
    <row r="642" spans="1:5">
      <c r="A642" s="7" t="s">
        <v>1917</v>
      </c>
      <c r="B642" s="3">
        <v>1960</v>
      </c>
      <c r="C642" s="3" t="s">
        <v>11610</v>
      </c>
      <c r="D642" s="3">
        <v>0</v>
      </c>
      <c r="E642" s="3" t="s">
        <v>1856</v>
      </c>
    </row>
    <row r="643" spans="1:5">
      <c r="A643" s="7" t="s">
        <v>1913</v>
      </c>
      <c r="B643" s="3">
        <v>1960</v>
      </c>
      <c r="C643" s="3" t="s">
        <v>11610</v>
      </c>
      <c r="D643" s="3">
        <v>0</v>
      </c>
      <c r="E643" s="3" t="s">
        <v>1335</v>
      </c>
    </row>
    <row r="644" spans="1:5">
      <c r="A644" s="7" t="s">
        <v>1922</v>
      </c>
      <c r="B644" s="3">
        <v>1960</v>
      </c>
      <c r="C644" s="3" t="s">
        <v>11610</v>
      </c>
      <c r="D644" s="3">
        <v>1</v>
      </c>
      <c r="E644" s="3" t="s">
        <v>11880</v>
      </c>
    </row>
    <row r="645" spans="1:5">
      <c r="A645" s="7" t="s">
        <v>1925</v>
      </c>
      <c r="B645" s="3">
        <v>1960</v>
      </c>
      <c r="C645" s="3" t="s">
        <v>11610</v>
      </c>
      <c r="D645" s="3">
        <v>0</v>
      </c>
      <c r="E645" s="3" t="s">
        <v>11881</v>
      </c>
    </row>
    <row r="646" spans="1:5">
      <c r="A646" s="7" t="s">
        <v>7674</v>
      </c>
      <c r="B646" s="3">
        <v>1960</v>
      </c>
      <c r="C646" s="3" t="s">
        <v>11785</v>
      </c>
      <c r="D646" s="3">
        <v>0</v>
      </c>
      <c r="E646" s="3" t="s">
        <v>1518</v>
      </c>
    </row>
    <row r="647" spans="1:5">
      <c r="A647" s="7" t="s">
        <v>7675</v>
      </c>
      <c r="B647" s="3">
        <v>1960</v>
      </c>
      <c r="C647" s="3" t="s">
        <v>11785</v>
      </c>
      <c r="D647" s="3">
        <v>0</v>
      </c>
      <c r="E647" s="3" t="s">
        <v>11722</v>
      </c>
    </row>
    <row r="648" spans="1:5">
      <c r="A648" s="7" t="s">
        <v>7676</v>
      </c>
      <c r="B648" s="3">
        <v>1960</v>
      </c>
      <c r="C648" s="3" t="s">
        <v>11785</v>
      </c>
      <c r="D648" s="3">
        <v>0</v>
      </c>
      <c r="E648" s="3" t="s">
        <v>1335</v>
      </c>
    </row>
    <row r="649" spans="1:5">
      <c r="A649" s="7" t="s">
        <v>7677</v>
      </c>
      <c r="B649" s="3">
        <v>1960</v>
      </c>
      <c r="C649" s="3" t="s">
        <v>11785</v>
      </c>
      <c r="D649" s="3">
        <v>0</v>
      </c>
      <c r="E649" s="3" t="s">
        <v>11882</v>
      </c>
    </row>
    <row r="650" spans="1:5">
      <c r="A650" s="7" t="s">
        <v>11883</v>
      </c>
      <c r="B650" s="3">
        <v>1960</v>
      </c>
      <c r="C650" s="3" t="s">
        <v>11785</v>
      </c>
      <c r="D650" s="3">
        <v>1</v>
      </c>
      <c r="E650" s="3" t="s">
        <v>11751</v>
      </c>
    </row>
    <row r="651" spans="1:5">
      <c r="A651" s="7" t="s">
        <v>1915</v>
      </c>
      <c r="B651" s="3">
        <v>1960</v>
      </c>
      <c r="C651" s="3" t="s">
        <v>11787</v>
      </c>
      <c r="D651" s="3">
        <v>1</v>
      </c>
      <c r="E651" s="3" t="s">
        <v>1072</v>
      </c>
    </row>
    <row r="652" spans="1:5">
      <c r="A652" s="7" t="s">
        <v>7669</v>
      </c>
      <c r="B652" s="3">
        <v>1960</v>
      </c>
      <c r="C652" s="3" t="s">
        <v>11787</v>
      </c>
      <c r="D652" s="3">
        <v>0</v>
      </c>
      <c r="E652" s="3" t="s">
        <v>11830</v>
      </c>
    </row>
    <row r="653" spans="1:5">
      <c r="A653" s="7" t="s">
        <v>11884</v>
      </c>
      <c r="B653" s="3">
        <v>1960</v>
      </c>
      <c r="C653" s="3" t="s">
        <v>11787</v>
      </c>
      <c r="D653" s="3">
        <v>0</v>
      </c>
      <c r="E653" s="3" t="s">
        <v>4013</v>
      </c>
    </row>
    <row r="654" spans="1:5">
      <c r="A654" s="7" t="s">
        <v>7722</v>
      </c>
      <c r="B654" s="3">
        <v>1960</v>
      </c>
      <c r="C654" s="3" t="s">
        <v>11787</v>
      </c>
      <c r="D654" s="3">
        <v>0</v>
      </c>
      <c r="E654" s="3" t="s">
        <v>11829</v>
      </c>
    </row>
    <row r="655" spans="1:5">
      <c r="A655" s="7" t="s">
        <v>11885</v>
      </c>
      <c r="B655" s="3">
        <v>1960</v>
      </c>
      <c r="C655" s="3" t="s">
        <v>11787</v>
      </c>
      <c r="D655" s="3">
        <v>0</v>
      </c>
      <c r="E655" s="3" t="s">
        <v>1370</v>
      </c>
    </row>
    <row r="656" spans="1:5">
      <c r="A656" s="7" t="s">
        <v>1914</v>
      </c>
      <c r="B656" s="3">
        <v>1960</v>
      </c>
      <c r="C656" s="3" t="s">
        <v>11587</v>
      </c>
      <c r="D656" s="3">
        <v>1</v>
      </c>
      <c r="E656" s="3" t="s">
        <v>1577</v>
      </c>
    </row>
    <row r="657" spans="1:5">
      <c r="A657" s="7" t="s">
        <v>1917</v>
      </c>
      <c r="B657" s="3">
        <v>1960</v>
      </c>
      <c r="C657" s="3" t="s">
        <v>11587</v>
      </c>
      <c r="D657" s="3">
        <v>0</v>
      </c>
      <c r="E657" s="3" t="s">
        <v>484</v>
      </c>
    </row>
    <row r="658" spans="1:5">
      <c r="A658" s="7" t="s">
        <v>1913</v>
      </c>
      <c r="B658" s="3">
        <v>1960</v>
      </c>
      <c r="C658" s="3" t="s">
        <v>11587</v>
      </c>
      <c r="D658" s="3">
        <v>0</v>
      </c>
      <c r="E658" s="3" t="s">
        <v>3330</v>
      </c>
    </row>
    <row r="659" spans="1:5">
      <c r="A659" s="7" t="s">
        <v>1913</v>
      </c>
      <c r="B659" s="3">
        <v>1960</v>
      </c>
      <c r="C659" s="3" t="s">
        <v>11587</v>
      </c>
      <c r="D659" s="3">
        <v>0</v>
      </c>
      <c r="E659" s="3" t="s">
        <v>1912</v>
      </c>
    </row>
    <row r="660" spans="1:5">
      <c r="A660" s="7" t="s">
        <v>1922</v>
      </c>
      <c r="B660" s="3">
        <v>1960</v>
      </c>
      <c r="C660" s="3" t="s">
        <v>11587</v>
      </c>
      <c r="D660" s="3">
        <v>0</v>
      </c>
      <c r="E660" s="3" t="s">
        <v>689</v>
      </c>
    </row>
    <row r="661" spans="1:5">
      <c r="A661" s="7" t="s">
        <v>1915</v>
      </c>
      <c r="B661" s="3">
        <v>1960</v>
      </c>
      <c r="C661" s="3" t="s">
        <v>11590</v>
      </c>
      <c r="D661" s="3">
        <v>1</v>
      </c>
      <c r="E661" s="3" t="s">
        <v>1689</v>
      </c>
    </row>
    <row r="662" spans="1:5">
      <c r="A662" s="7" t="s">
        <v>7669</v>
      </c>
      <c r="B662" s="3">
        <v>1960</v>
      </c>
      <c r="C662" s="3" t="s">
        <v>11590</v>
      </c>
      <c r="D662" s="3">
        <v>0</v>
      </c>
      <c r="E662" s="3" t="s">
        <v>837</v>
      </c>
    </row>
    <row r="663" spans="1:5">
      <c r="A663" s="7" t="s">
        <v>11886</v>
      </c>
      <c r="B663" s="3">
        <v>1960</v>
      </c>
      <c r="C663" s="3" t="s">
        <v>11590</v>
      </c>
      <c r="D663" s="3">
        <v>0</v>
      </c>
      <c r="E663" s="3" t="s">
        <v>840</v>
      </c>
    </row>
    <row r="664" spans="1:5">
      <c r="A664" s="7" t="s">
        <v>7677</v>
      </c>
      <c r="B664" s="3">
        <v>1960</v>
      </c>
      <c r="C664" s="3" t="s">
        <v>11590</v>
      </c>
      <c r="D664" s="3">
        <v>0</v>
      </c>
      <c r="E664" s="3" t="s">
        <v>11723</v>
      </c>
    </row>
    <row r="665" spans="1:5">
      <c r="A665" s="7" t="s">
        <v>11883</v>
      </c>
      <c r="B665" s="3">
        <v>1960</v>
      </c>
      <c r="C665" s="3" t="s">
        <v>11590</v>
      </c>
      <c r="D665" s="3">
        <v>0</v>
      </c>
      <c r="E665" s="3" t="s">
        <v>11037</v>
      </c>
    </row>
    <row r="666" spans="1:5">
      <c r="A666" s="7" t="s">
        <v>11887</v>
      </c>
      <c r="B666" s="3">
        <v>1960</v>
      </c>
      <c r="C666" s="3" t="s">
        <v>486</v>
      </c>
      <c r="D666" s="3">
        <v>0</v>
      </c>
      <c r="E666" s="3" t="s">
        <v>11888</v>
      </c>
    </row>
    <row r="667" spans="1:5">
      <c r="A667" s="7" t="s">
        <v>1921</v>
      </c>
      <c r="B667" s="3">
        <v>1960</v>
      </c>
      <c r="C667" s="3" t="s">
        <v>486</v>
      </c>
      <c r="D667" s="3">
        <v>1</v>
      </c>
      <c r="E667" s="3" t="s">
        <v>1691</v>
      </c>
    </row>
    <row r="668" spans="1:5">
      <c r="A668" s="7" t="s">
        <v>11889</v>
      </c>
      <c r="B668" s="3">
        <v>1960</v>
      </c>
      <c r="C668" s="3" t="s">
        <v>486</v>
      </c>
      <c r="D668" s="3">
        <v>0</v>
      </c>
      <c r="E668" s="3" t="s">
        <v>11814</v>
      </c>
    </row>
    <row r="669" spans="1:5">
      <c r="A669" s="7" t="s">
        <v>1922</v>
      </c>
      <c r="B669" s="3">
        <v>1960</v>
      </c>
      <c r="C669" s="3" t="s">
        <v>486</v>
      </c>
      <c r="D669" s="3">
        <v>0</v>
      </c>
      <c r="E669" s="3" t="s">
        <v>1465</v>
      </c>
    </row>
    <row r="670" spans="1:5">
      <c r="A670" s="7" t="s">
        <v>1922</v>
      </c>
      <c r="B670" s="3">
        <v>1960</v>
      </c>
      <c r="C670" s="3" t="s">
        <v>486</v>
      </c>
      <c r="D670" s="3">
        <v>0</v>
      </c>
      <c r="E670" s="3" t="s">
        <v>11890</v>
      </c>
    </row>
    <row r="671" spans="1:5">
      <c r="A671" s="7" t="s">
        <v>1929</v>
      </c>
      <c r="B671" s="3">
        <v>1960</v>
      </c>
      <c r="C671" s="3" t="s">
        <v>11591</v>
      </c>
      <c r="D671" s="3">
        <v>0</v>
      </c>
      <c r="E671" s="3" t="s">
        <v>1798</v>
      </c>
    </row>
    <row r="672" spans="1:5">
      <c r="A672" s="7" t="s">
        <v>1914</v>
      </c>
      <c r="B672" s="3">
        <v>1960</v>
      </c>
      <c r="C672" s="3" t="s">
        <v>11591</v>
      </c>
      <c r="D672" s="3">
        <v>0</v>
      </c>
      <c r="E672" s="3" t="s">
        <v>1297</v>
      </c>
    </row>
    <row r="673" spans="1:5">
      <c r="A673" s="7" t="s">
        <v>7729</v>
      </c>
      <c r="B673" s="3">
        <v>1960</v>
      </c>
      <c r="C673" s="3" t="s">
        <v>11591</v>
      </c>
      <c r="D673" s="3">
        <v>0</v>
      </c>
      <c r="E673" s="3" t="s">
        <v>1877</v>
      </c>
    </row>
    <row r="674" spans="1:5">
      <c r="A674" s="7" t="s">
        <v>1925</v>
      </c>
      <c r="B674" s="3">
        <v>1960</v>
      </c>
      <c r="C674" s="3" t="s">
        <v>11591</v>
      </c>
      <c r="D674" s="3">
        <v>1</v>
      </c>
      <c r="E674" s="3" t="s">
        <v>705</v>
      </c>
    </row>
    <row r="675" spans="1:5">
      <c r="A675" s="7" t="s">
        <v>11891</v>
      </c>
      <c r="B675" s="3">
        <v>1960</v>
      </c>
      <c r="C675" s="3" t="s">
        <v>11591</v>
      </c>
      <c r="D675" s="3">
        <v>0</v>
      </c>
      <c r="E675" s="3" t="s">
        <v>11892</v>
      </c>
    </row>
    <row r="676" spans="1:5">
      <c r="A676" s="7" t="s">
        <v>1915</v>
      </c>
      <c r="B676" s="3">
        <v>1960</v>
      </c>
      <c r="C676" s="3" t="s">
        <v>11592</v>
      </c>
      <c r="D676" s="3">
        <v>1</v>
      </c>
      <c r="E676" s="3" t="s">
        <v>1843</v>
      </c>
    </row>
    <row r="677" spans="1:5">
      <c r="A677" s="7" t="s">
        <v>7674</v>
      </c>
      <c r="B677" s="3">
        <v>1960</v>
      </c>
      <c r="C677" s="3" t="s">
        <v>11592</v>
      </c>
      <c r="D677" s="3">
        <v>0</v>
      </c>
      <c r="E677" s="3" t="s">
        <v>1414</v>
      </c>
    </row>
    <row r="678" spans="1:5">
      <c r="A678" s="7" t="s">
        <v>7669</v>
      </c>
      <c r="B678" s="3">
        <v>1960</v>
      </c>
      <c r="C678" s="3" t="s">
        <v>11592</v>
      </c>
      <c r="D678" s="3">
        <v>0</v>
      </c>
      <c r="E678" s="3" t="s">
        <v>11893</v>
      </c>
    </row>
    <row r="679" spans="1:5">
      <c r="A679" s="7" t="s">
        <v>7722</v>
      </c>
      <c r="B679" s="3">
        <v>1960</v>
      </c>
      <c r="C679" s="3" t="s">
        <v>11592</v>
      </c>
      <c r="D679" s="3">
        <v>0</v>
      </c>
      <c r="E679" s="3" t="s">
        <v>1975</v>
      </c>
    </row>
    <row r="680" spans="1:5">
      <c r="A680" s="7" t="s">
        <v>11883</v>
      </c>
      <c r="B680" s="3">
        <v>1960</v>
      </c>
      <c r="C680" s="3" t="s">
        <v>11592</v>
      </c>
      <c r="D680" s="3">
        <v>0</v>
      </c>
      <c r="E680" s="3" t="s">
        <v>11894</v>
      </c>
    </row>
    <row r="681" spans="1:5">
      <c r="A681" s="7" t="s">
        <v>11887</v>
      </c>
      <c r="B681" s="3">
        <v>1960</v>
      </c>
      <c r="C681" s="3" t="s">
        <v>502</v>
      </c>
      <c r="D681" s="3">
        <v>0</v>
      </c>
      <c r="E681" s="3" t="s">
        <v>1932</v>
      </c>
    </row>
    <row r="682" spans="1:5">
      <c r="A682" s="7" t="s">
        <v>1914</v>
      </c>
      <c r="B682" s="3">
        <v>1960</v>
      </c>
      <c r="C682" s="3" t="s">
        <v>502</v>
      </c>
      <c r="D682" s="3">
        <v>0</v>
      </c>
      <c r="E682" s="3" t="s">
        <v>1931</v>
      </c>
    </row>
    <row r="683" spans="1:5">
      <c r="A683" s="7" t="s">
        <v>11895</v>
      </c>
      <c r="B683" s="3">
        <v>1960</v>
      </c>
      <c r="C683" s="3" t="s">
        <v>502</v>
      </c>
      <c r="D683" s="3">
        <v>0</v>
      </c>
      <c r="E683" s="3" t="s">
        <v>11896</v>
      </c>
    </row>
    <row r="684" spans="1:5">
      <c r="A684" s="7" t="s">
        <v>1935</v>
      </c>
      <c r="B684" s="3">
        <v>1960</v>
      </c>
      <c r="C684" s="3" t="s">
        <v>502</v>
      </c>
      <c r="D684" s="3">
        <v>1</v>
      </c>
      <c r="E684" s="3" t="s">
        <v>1934</v>
      </c>
    </row>
    <row r="685" spans="1:5">
      <c r="A685" s="7" t="s">
        <v>1913</v>
      </c>
      <c r="B685" s="3">
        <v>1960</v>
      </c>
      <c r="C685" s="3" t="s">
        <v>502</v>
      </c>
      <c r="D685" s="3">
        <v>0</v>
      </c>
      <c r="E685" s="3" t="s">
        <v>1936</v>
      </c>
    </row>
    <row r="686" spans="1:5">
      <c r="A686" s="7" t="s">
        <v>11887</v>
      </c>
      <c r="B686" s="3">
        <v>1960</v>
      </c>
      <c r="C686" s="3" t="s">
        <v>11565</v>
      </c>
      <c r="D686" s="3">
        <v>0</v>
      </c>
      <c r="E686" s="3" t="s">
        <v>1932</v>
      </c>
    </row>
    <row r="687" spans="1:5">
      <c r="A687" s="7" t="s">
        <v>1921</v>
      </c>
      <c r="B687" s="3">
        <v>1960</v>
      </c>
      <c r="C687" s="3" t="s">
        <v>11565</v>
      </c>
      <c r="D687" s="3">
        <v>0</v>
      </c>
      <c r="E687" s="3" t="s">
        <v>11897</v>
      </c>
    </row>
    <row r="688" spans="1:5">
      <c r="A688" s="7" t="s">
        <v>11895</v>
      </c>
      <c r="B688" s="3">
        <v>1960</v>
      </c>
      <c r="C688" s="3" t="s">
        <v>11565</v>
      </c>
      <c r="D688" s="3">
        <v>1</v>
      </c>
      <c r="E688" s="3" t="s">
        <v>11896</v>
      </c>
    </row>
    <row r="689" spans="1:5">
      <c r="A689" s="7" t="s">
        <v>11898</v>
      </c>
      <c r="B689" s="3">
        <v>1960</v>
      </c>
      <c r="C689" s="3" t="s">
        <v>11565</v>
      </c>
      <c r="D689" s="3">
        <v>0</v>
      </c>
      <c r="E689" s="3" t="s">
        <v>11899</v>
      </c>
    </row>
    <row r="690" spans="1:5">
      <c r="A690" s="7" t="s">
        <v>1966</v>
      </c>
      <c r="B690" s="3">
        <v>1960</v>
      </c>
      <c r="C690" s="3" t="s">
        <v>11565</v>
      </c>
      <c r="D690" s="3">
        <v>1</v>
      </c>
      <c r="E690" s="3" t="s">
        <v>1965</v>
      </c>
    </row>
    <row r="691" spans="1:5">
      <c r="A691" s="7" t="s">
        <v>11891</v>
      </c>
      <c r="B691" s="3">
        <v>1960</v>
      </c>
      <c r="C691" s="3" t="s">
        <v>11565</v>
      </c>
      <c r="D691" s="3">
        <v>1</v>
      </c>
      <c r="E691" s="3" t="s">
        <v>11892</v>
      </c>
    </row>
    <row r="692" spans="1:5">
      <c r="A692" s="7" t="s">
        <v>11900</v>
      </c>
      <c r="B692" s="3">
        <v>1960</v>
      </c>
      <c r="C692" s="3" t="s">
        <v>11567</v>
      </c>
      <c r="D692" s="3">
        <v>1</v>
      </c>
      <c r="E692" s="3" t="s">
        <v>11860</v>
      </c>
    </row>
    <row r="693" spans="1:5">
      <c r="A693" s="7" t="s">
        <v>11901</v>
      </c>
      <c r="B693" s="3">
        <v>1960</v>
      </c>
      <c r="C693" s="3" t="s">
        <v>11567</v>
      </c>
      <c r="D693" s="3">
        <v>1</v>
      </c>
      <c r="E693" s="3" t="s">
        <v>11902</v>
      </c>
    </row>
    <row r="694" spans="1:5">
      <c r="A694" s="7" t="s">
        <v>11903</v>
      </c>
      <c r="B694" s="3">
        <v>1960</v>
      </c>
      <c r="C694" s="3" t="s">
        <v>11567</v>
      </c>
      <c r="D694" s="3">
        <v>1</v>
      </c>
      <c r="E694" s="3" t="s">
        <v>11904</v>
      </c>
    </row>
    <row r="695" spans="1:5">
      <c r="A695" s="7" t="s">
        <v>11905</v>
      </c>
      <c r="B695" s="3">
        <v>1960</v>
      </c>
      <c r="C695" s="3" t="s">
        <v>11567</v>
      </c>
      <c r="D695" s="3">
        <v>0</v>
      </c>
      <c r="E695" s="3" t="s">
        <v>11906</v>
      </c>
    </row>
    <row r="696" spans="1:5">
      <c r="A696" s="7" t="s">
        <v>7673</v>
      </c>
      <c r="B696" s="3">
        <v>1960</v>
      </c>
      <c r="C696" s="3" t="s">
        <v>11567</v>
      </c>
      <c r="D696" s="3">
        <v>0</v>
      </c>
      <c r="E696" s="3" t="s">
        <v>1874</v>
      </c>
    </row>
    <row r="697" spans="1:5">
      <c r="A697" s="7" t="s">
        <v>1919</v>
      </c>
      <c r="B697" s="3">
        <v>1960</v>
      </c>
      <c r="C697" s="3" t="s">
        <v>11567</v>
      </c>
      <c r="D697" s="3">
        <v>0</v>
      </c>
      <c r="E697" s="3" t="s">
        <v>1918</v>
      </c>
    </row>
    <row r="698" spans="1:5">
      <c r="A698" s="7" t="s">
        <v>1915</v>
      </c>
      <c r="B698" s="3">
        <v>1960</v>
      </c>
      <c r="C698" s="3" t="s">
        <v>11557</v>
      </c>
      <c r="D698" s="3">
        <v>0</v>
      </c>
      <c r="E698" s="3" t="s">
        <v>1072</v>
      </c>
    </row>
    <row r="699" spans="1:5">
      <c r="A699" s="7" t="s">
        <v>1914</v>
      </c>
      <c r="B699" s="3">
        <v>1960</v>
      </c>
      <c r="C699" s="3" t="s">
        <v>11557</v>
      </c>
      <c r="D699" s="3">
        <v>0</v>
      </c>
      <c r="E699" s="3" t="s">
        <v>1725</v>
      </c>
    </row>
    <row r="700" spans="1:5">
      <c r="A700" s="7" t="s">
        <v>1913</v>
      </c>
      <c r="B700" s="3">
        <v>1960</v>
      </c>
      <c r="C700" s="3" t="s">
        <v>11557</v>
      </c>
      <c r="D700" s="3">
        <v>1</v>
      </c>
      <c r="E700" s="3" t="s">
        <v>1248</v>
      </c>
    </row>
    <row r="701" spans="1:5">
      <c r="A701" s="7" t="s">
        <v>1922</v>
      </c>
      <c r="B701" s="3">
        <v>1960</v>
      </c>
      <c r="C701" s="3" t="s">
        <v>11557</v>
      </c>
      <c r="D701" s="3">
        <v>0</v>
      </c>
      <c r="E701" s="3" t="s">
        <v>2151</v>
      </c>
    </row>
    <row r="702" spans="1:5">
      <c r="A702" s="7" t="s">
        <v>1926</v>
      </c>
      <c r="B702" s="3">
        <v>1960</v>
      </c>
      <c r="C702" s="3" t="s">
        <v>11557</v>
      </c>
      <c r="D702" s="3">
        <v>0</v>
      </c>
      <c r="E702" s="3" t="s">
        <v>1312</v>
      </c>
    </row>
    <row r="703" spans="1:5">
      <c r="A703" s="7" t="s">
        <v>1924</v>
      </c>
      <c r="B703" s="3">
        <v>1960</v>
      </c>
      <c r="C703" s="3" t="s">
        <v>11568</v>
      </c>
      <c r="D703" s="3">
        <v>1</v>
      </c>
      <c r="E703" s="3" t="s">
        <v>737</v>
      </c>
    </row>
    <row r="704" spans="1:5">
      <c r="A704" s="7" t="s">
        <v>1921</v>
      </c>
      <c r="B704" s="3">
        <v>1960</v>
      </c>
      <c r="C704" s="3" t="s">
        <v>11568</v>
      </c>
      <c r="D704" s="3">
        <v>0</v>
      </c>
      <c r="E704" s="3" t="s">
        <v>1896</v>
      </c>
    </row>
    <row r="705" spans="1:5">
      <c r="A705" s="7" t="s">
        <v>7677</v>
      </c>
      <c r="B705" s="3">
        <v>1960</v>
      </c>
      <c r="C705" s="3" t="s">
        <v>11568</v>
      </c>
      <c r="D705" s="3">
        <v>0</v>
      </c>
      <c r="E705" s="3" t="s">
        <v>1261</v>
      </c>
    </row>
    <row r="706" spans="1:5">
      <c r="A706" s="7" t="s">
        <v>1922</v>
      </c>
      <c r="B706" s="3">
        <v>1960</v>
      </c>
      <c r="C706" s="3" t="s">
        <v>11568</v>
      </c>
      <c r="D706" s="3">
        <v>0</v>
      </c>
      <c r="E706" s="3" t="s">
        <v>1498</v>
      </c>
    </row>
    <row r="707" spans="1:5">
      <c r="A707" s="7" t="s">
        <v>11891</v>
      </c>
      <c r="B707" s="3">
        <v>1960</v>
      </c>
      <c r="C707" s="3" t="s">
        <v>11568</v>
      </c>
      <c r="D707" s="3">
        <v>0</v>
      </c>
      <c r="E707" s="3" t="s">
        <v>1436</v>
      </c>
    </row>
    <row r="708" spans="1:5">
      <c r="A708" s="7" t="s">
        <v>11907</v>
      </c>
      <c r="B708" s="3">
        <v>1960</v>
      </c>
      <c r="C708" s="3" t="s">
        <v>11558</v>
      </c>
      <c r="D708" s="3">
        <v>0</v>
      </c>
      <c r="E708" s="3"/>
    </row>
    <row r="709" spans="1:5">
      <c r="A709" s="7" t="s">
        <v>11908</v>
      </c>
      <c r="B709" s="3">
        <v>1960</v>
      </c>
      <c r="C709" s="3" t="s">
        <v>11558</v>
      </c>
      <c r="D709" s="3">
        <v>1</v>
      </c>
      <c r="E709" s="3"/>
    </row>
    <row r="710" spans="1:5">
      <c r="A710" s="7" t="s">
        <v>11909</v>
      </c>
      <c r="B710" s="3">
        <v>1960</v>
      </c>
      <c r="C710" s="3" t="s">
        <v>2802</v>
      </c>
      <c r="D710" s="3">
        <v>1</v>
      </c>
      <c r="E710" s="3" t="s">
        <v>11910</v>
      </c>
    </row>
    <row r="711" spans="1:5">
      <c r="A711" s="7" t="s">
        <v>1917</v>
      </c>
      <c r="B711" s="3">
        <v>1960</v>
      </c>
      <c r="C711" s="3" t="s">
        <v>2802</v>
      </c>
      <c r="D711" s="3">
        <v>1</v>
      </c>
      <c r="E711" s="3" t="s">
        <v>11911</v>
      </c>
    </row>
    <row r="712" spans="1:5">
      <c r="A712" s="7" t="s">
        <v>1926</v>
      </c>
      <c r="B712" s="3">
        <v>1960</v>
      </c>
      <c r="C712" s="3" t="s">
        <v>2802</v>
      </c>
      <c r="D712" s="3">
        <v>1</v>
      </c>
      <c r="E712" s="3" t="s">
        <v>11912</v>
      </c>
    </row>
    <row r="713" spans="1:5">
      <c r="A713" s="7" t="s">
        <v>5496</v>
      </c>
      <c r="B713" s="3">
        <v>1960</v>
      </c>
      <c r="C713" s="3" t="s">
        <v>11622</v>
      </c>
      <c r="D713" s="3">
        <v>1</v>
      </c>
      <c r="E713" s="3" t="s">
        <v>1398</v>
      </c>
    </row>
    <row r="714" spans="1:5">
      <c r="A714" s="7" t="s">
        <v>7667</v>
      </c>
      <c r="B714" s="3">
        <v>1960</v>
      </c>
      <c r="C714" s="3" t="s">
        <v>11820</v>
      </c>
      <c r="D714" s="3">
        <v>0</v>
      </c>
      <c r="E714" s="3"/>
    </row>
    <row r="715" spans="1:5">
      <c r="A715" s="7" t="s">
        <v>7740</v>
      </c>
      <c r="B715" s="3">
        <v>1960</v>
      </c>
      <c r="C715" s="3" t="s">
        <v>11820</v>
      </c>
      <c r="D715" s="3">
        <v>0</v>
      </c>
      <c r="E715" s="3"/>
    </row>
    <row r="716" spans="1:5">
      <c r="A716" s="7" t="s">
        <v>11913</v>
      </c>
      <c r="B716" s="3">
        <v>1960</v>
      </c>
      <c r="C716" s="3" t="s">
        <v>11820</v>
      </c>
      <c r="D716" s="3">
        <v>0</v>
      </c>
      <c r="E716" s="3"/>
    </row>
    <row r="717" spans="1:5">
      <c r="A717" s="7" t="s">
        <v>7670</v>
      </c>
      <c r="B717" s="3">
        <v>1960</v>
      </c>
      <c r="C717" s="3" t="s">
        <v>11820</v>
      </c>
      <c r="D717" s="3">
        <v>0</v>
      </c>
      <c r="E717" s="3"/>
    </row>
    <row r="718" spans="1:5">
      <c r="A718" s="7" t="s">
        <v>7686</v>
      </c>
      <c r="B718" s="3">
        <v>1960</v>
      </c>
      <c r="C718" s="3" t="s">
        <v>11820</v>
      </c>
      <c r="D718" s="3">
        <v>0</v>
      </c>
      <c r="E718" s="3"/>
    </row>
    <row r="719" spans="1:5">
      <c r="A719" s="7" t="s">
        <v>7688</v>
      </c>
      <c r="B719" s="3">
        <v>1960</v>
      </c>
      <c r="C719" s="3" t="s">
        <v>11820</v>
      </c>
      <c r="D719" s="3">
        <v>0</v>
      </c>
      <c r="E719" s="3"/>
    </row>
    <row r="720" spans="1:5">
      <c r="A720" s="7" t="s">
        <v>1928</v>
      </c>
      <c r="B720" s="3">
        <v>1960</v>
      </c>
      <c r="C720" s="3" t="s">
        <v>11820</v>
      </c>
      <c r="D720" s="3">
        <v>1</v>
      </c>
      <c r="E720" s="3"/>
    </row>
    <row r="721" spans="1:5">
      <c r="A721" s="7" t="s">
        <v>11015</v>
      </c>
      <c r="B721" s="3">
        <v>1960</v>
      </c>
      <c r="C721" s="3" t="s">
        <v>11820</v>
      </c>
      <c r="D721" s="3">
        <v>0</v>
      </c>
      <c r="E721" s="3" t="s">
        <v>11821</v>
      </c>
    </row>
    <row r="722" spans="1:5">
      <c r="A722" s="7" t="s">
        <v>7687</v>
      </c>
      <c r="B722" s="3">
        <v>1960</v>
      </c>
      <c r="C722" s="3" t="s">
        <v>11820</v>
      </c>
      <c r="D722" s="3">
        <v>0</v>
      </c>
      <c r="E722" s="3" t="s">
        <v>11821</v>
      </c>
    </row>
    <row r="723" spans="1:5">
      <c r="A723" s="7" t="s">
        <v>7672</v>
      </c>
      <c r="B723" s="3">
        <v>1960</v>
      </c>
      <c r="C723" s="3" t="s">
        <v>11820</v>
      </c>
      <c r="D723" s="3">
        <v>0</v>
      </c>
      <c r="E723" s="3"/>
    </row>
    <row r="724" spans="1:5">
      <c r="A724" s="7" t="s">
        <v>7690</v>
      </c>
      <c r="B724" s="3">
        <v>1960</v>
      </c>
      <c r="C724" s="3" t="s">
        <v>11820</v>
      </c>
      <c r="D724" s="3">
        <v>0</v>
      </c>
      <c r="E724" s="3" t="s">
        <v>11821</v>
      </c>
    </row>
    <row r="725" spans="1:5">
      <c r="A725" s="7" t="s">
        <v>11915</v>
      </c>
      <c r="B725" s="3">
        <v>1960</v>
      </c>
      <c r="C725" s="3" t="s">
        <v>11820</v>
      </c>
      <c r="D725" s="3">
        <v>0</v>
      </c>
      <c r="E725" s="3"/>
    </row>
    <row r="726" spans="1:5">
      <c r="A726" s="7" t="s">
        <v>5496</v>
      </c>
      <c r="B726" s="3">
        <v>1960</v>
      </c>
      <c r="C726" s="3" t="s">
        <v>11609</v>
      </c>
      <c r="D726" s="3">
        <v>1</v>
      </c>
      <c r="E726" s="3" t="s">
        <v>1738</v>
      </c>
    </row>
    <row r="727" spans="1:5">
      <c r="A727" s="7" t="s">
        <v>5496</v>
      </c>
      <c r="B727" s="3">
        <v>1960</v>
      </c>
      <c r="C727" s="3" t="s">
        <v>11609</v>
      </c>
      <c r="D727" s="3">
        <v>1</v>
      </c>
      <c r="E727" s="3" t="s">
        <v>11916</v>
      </c>
    </row>
    <row r="728" spans="1:5">
      <c r="A728" s="7" t="s">
        <v>5496</v>
      </c>
      <c r="B728" s="3">
        <v>1960</v>
      </c>
      <c r="C728" s="3" t="s">
        <v>11609</v>
      </c>
      <c r="D728" s="3">
        <v>1</v>
      </c>
      <c r="E728" s="3" t="s">
        <v>1828</v>
      </c>
    </row>
    <row r="729" spans="1:5">
      <c r="A729" s="7" t="s">
        <v>11917</v>
      </c>
      <c r="B729" s="3">
        <v>1960</v>
      </c>
      <c r="C729" s="3" t="s">
        <v>11709</v>
      </c>
      <c r="D729" s="3">
        <v>1</v>
      </c>
      <c r="E729" s="3"/>
    </row>
    <row r="730" spans="1:5">
      <c r="A730" s="7" t="s">
        <v>11918</v>
      </c>
      <c r="B730" s="3">
        <v>1960</v>
      </c>
      <c r="C730" s="3" t="s">
        <v>11709</v>
      </c>
      <c r="D730" s="3">
        <v>1</v>
      </c>
      <c r="E730" s="3"/>
    </row>
    <row r="731" spans="1:5">
      <c r="A731" s="7" t="s">
        <v>3531</v>
      </c>
      <c r="B731" s="3">
        <v>1960</v>
      </c>
      <c r="C731" s="3" t="s">
        <v>11709</v>
      </c>
      <c r="D731" s="3">
        <v>1</v>
      </c>
      <c r="E731" s="3"/>
    </row>
    <row r="732" spans="1:5">
      <c r="A732" s="7" t="s">
        <v>11919</v>
      </c>
      <c r="B732" s="3">
        <v>1960</v>
      </c>
      <c r="C732" s="3" t="s">
        <v>11709</v>
      </c>
      <c r="D732" s="3">
        <v>1</v>
      </c>
      <c r="E732" s="3"/>
    </row>
    <row r="733" spans="1:5">
      <c r="A733" s="7" t="s">
        <v>7743</v>
      </c>
      <c r="B733" s="3">
        <v>1961</v>
      </c>
      <c r="C733" s="3" t="s">
        <v>11610</v>
      </c>
      <c r="D733" s="3">
        <v>0</v>
      </c>
      <c r="E733" s="3" t="s">
        <v>11920</v>
      </c>
    </row>
    <row r="734" spans="1:5">
      <c r="A734" s="7" t="s">
        <v>40</v>
      </c>
      <c r="B734" s="3">
        <v>1961</v>
      </c>
      <c r="C734" s="3" t="s">
        <v>11610</v>
      </c>
      <c r="D734" s="3">
        <v>0</v>
      </c>
      <c r="E734" s="3" t="s">
        <v>1711</v>
      </c>
    </row>
    <row r="735" spans="1:5">
      <c r="A735" s="7" t="s">
        <v>41</v>
      </c>
      <c r="B735" s="3">
        <v>1961</v>
      </c>
      <c r="C735" s="3" t="s">
        <v>11610</v>
      </c>
      <c r="D735" s="3">
        <v>1</v>
      </c>
      <c r="E735" s="3" t="s">
        <v>1391</v>
      </c>
    </row>
    <row r="736" spans="1:5">
      <c r="A736" s="7" t="s">
        <v>43</v>
      </c>
      <c r="B736" s="3">
        <v>1961</v>
      </c>
      <c r="C736" s="3" t="s">
        <v>11610</v>
      </c>
      <c r="D736" s="3">
        <v>0</v>
      </c>
      <c r="E736" s="3" t="s">
        <v>1856</v>
      </c>
    </row>
    <row r="737" spans="1:5">
      <c r="A737" s="7" t="s">
        <v>1978</v>
      </c>
      <c r="B737" s="3">
        <v>1961</v>
      </c>
      <c r="C737" s="3" t="s">
        <v>11610</v>
      </c>
      <c r="D737" s="3">
        <v>0</v>
      </c>
      <c r="E737" s="3" t="s">
        <v>1253</v>
      </c>
    </row>
    <row r="738" spans="1:5">
      <c r="A738" s="7" t="s">
        <v>7744</v>
      </c>
      <c r="B738" s="3">
        <v>1961</v>
      </c>
      <c r="C738" s="3" t="s">
        <v>11785</v>
      </c>
      <c r="D738" s="3">
        <v>0</v>
      </c>
      <c r="E738" s="3" t="s">
        <v>397</v>
      </c>
    </row>
    <row r="739" spans="1:5">
      <c r="A739" s="7" t="s">
        <v>7745</v>
      </c>
      <c r="B739" s="3">
        <v>1961</v>
      </c>
      <c r="C739" s="3" t="s">
        <v>11785</v>
      </c>
      <c r="D739" s="3">
        <v>0</v>
      </c>
      <c r="E739" s="3" t="s">
        <v>11921</v>
      </c>
    </row>
    <row r="740" spans="1:5">
      <c r="A740" s="7" t="s">
        <v>44</v>
      </c>
      <c r="B740" s="3">
        <v>1961</v>
      </c>
      <c r="C740" s="3" t="s">
        <v>11785</v>
      </c>
      <c r="D740" s="3">
        <v>1</v>
      </c>
      <c r="E740" s="3" t="s">
        <v>879</v>
      </c>
    </row>
    <row r="741" spans="1:5">
      <c r="A741" s="7" t="s">
        <v>1973</v>
      </c>
      <c r="B741" s="3">
        <v>1961</v>
      </c>
      <c r="C741" s="3" t="s">
        <v>11787</v>
      </c>
      <c r="D741" s="3">
        <v>0</v>
      </c>
      <c r="E741" s="3" t="s">
        <v>11922</v>
      </c>
    </row>
    <row r="742" spans="1:5">
      <c r="A742" s="7" t="s">
        <v>7790</v>
      </c>
      <c r="B742" s="3">
        <v>1961</v>
      </c>
      <c r="C742" s="3" t="s">
        <v>11787</v>
      </c>
      <c r="D742" s="3">
        <v>1</v>
      </c>
      <c r="E742" s="3" t="s">
        <v>944</v>
      </c>
    </row>
    <row r="743" spans="1:5">
      <c r="A743" s="7" t="s">
        <v>7789</v>
      </c>
      <c r="B743" s="3">
        <v>1961</v>
      </c>
      <c r="C743" s="3" t="s">
        <v>11787</v>
      </c>
      <c r="D743" s="3">
        <v>0</v>
      </c>
      <c r="E743" s="3" t="s">
        <v>1072</v>
      </c>
    </row>
    <row r="744" spans="1:5">
      <c r="A744" s="7" t="s">
        <v>7755</v>
      </c>
      <c r="B744" s="3">
        <v>1961</v>
      </c>
      <c r="C744" s="3" t="s">
        <v>11787</v>
      </c>
      <c r="D744" s="3">
        <v>0</v>
      </c>
      <c r="E744" s="3" t="s">
        <v>397</v>
      </c>
    </row>
    <row r="745" spans="1:5">
      <c r="A745" s="7" t="s">
        <v>1971</v>
      </c>
      <c r="B745" s="3">
        <v>1961</v>
      </c>
      <c r="C745" s="3" t="s">
        <v>11787</v>
      </c>
      <c r="D745" s="3">
        <v>0</v>
      </c>
      <c r="E745" s="3" t="s">
        <v>444</v>
      </c>
    </row>
    <row r="746" spans="1:5">
      <c r="A746" s="7" t="s">
        <v>40</v>
      </c>
      <c r="B746" s="3">
        <v>1961</v>
      </c>
      <c r="C746" s="3" t="s">
        <v>11587</v>
      </c>
      <c r="D746" s="3">
        <v>0</v>
      </c>
      <c r="E746" s="3" t="s">
        <v>311</v>
      </c>
    </row>
    <row r="747" spans="1:5">
      <c r="A747" s="7" t="s">
        <v>42</v>
      </c>
      <c r="B747" s="3">
        <v>1961</v>
      </c>
      <c r="C747" s="3" t="s">
        <v>11587</v>
      </c>
      <c r="D747" s="3">
        <v>0</v>
      </c>
      <c r="E747" s="3" t="s">
        <v>1830</v>
      </c>
    </row>
    <row r="748" spans="1:5">
      <c r="A748" s="7" t="s">
        <v>43</v>
      </c>
      <c r="B748" s="3">
        <v>1961</v>
      </c>
      <c r="C748" s="3" t="s">
        <v>11587</v>
      </c>
      <c r="D748" s="3">
        <v>1</v>
      </c>
      <c r="E748" s="3" t="s">
        <v>1967</v>
      </c>
    </row>
    <row r="749" spans="1:5">
      <c r="A749" s="7" t="s">
        <v>11923</v>
      </c>
      <c r="B749" s="3">
        <v>1961</v>
      </c>
      <c r="C749" s="3" t="s">
        <v>11587</v>
      </c>
      <c r="D749" s="3">
        <v>0</v>
      </c>
      <c r="E749" s="3" t="s">
        <v>1834</v>
      </c>
    </row>
    <row r="750" spans="1:5">
      <c r="A750" s="7" t="s">
        <v>1978</v>
      </c>
      <c r="B750" s="3">
        <v>1961</v>
      </c>
      <c r="C750" s="3" t="s">
        <v>11587</v>
      </c>
      <c r="D750" s="3">
        <v>0</v>
      </c>
      <c r="E750" s="3" t="s">
        <v>2276</v>
      </c>
    </row>
    <row r="751" spans="1:5">
      <c r="A751" s="7" t="s">
        <v>11924</v>
      </c>
      <c r="B751" s="3">
        <v>1961</v>
      </c>
      <c r="C751" s="3" t="s">
        <v>11590</v>
      </c>
      <c r="D751" s="3">
        <v>0</v>
      </c>
      <c r="E751" s="3" t="s">
        <v>11925</v>
      </c>
    </row>
    <row r="752" spans="1:5">
      <c r="A752" s="7" t="s">
        <v>7748</v>
      </c>
      <c r="B752" s="3">
        <v>1961</v>
      </c>
      <c r="C752" s="3" t="s">
        <v>11590</v>
      </c>
      <c r="D752" s="3">
        <v>0</v>
      </c>
      <c r="E752" s="3" t="s">
        <v>837</v>
      </c>
    </row>
    <row r="753" spans="1:5">
      <c r="A753" s="7" t="s">
        <v>11926</v>
      </c>
      <c r="B753" s="3">
        <v>1961</v>
      </c>
      <c r="C753" s="3" t="s">
        <v>11590</v>
      </c>
      <c r="D753" s="3">
        <v>0</v>
      </c>
      <c r="E753" s="3" t="s">
        <v>1398</v>
      </c>
    </row>
    <row r="754" spans="1:5">
      <c r="A754" s="7" t="s">
        <v>1971</v>
      </c>
      <c r="B754" s="3">
        <v>1961</v>
      </c>
      <c r="C754" s="3" t="s">
        <v>11590</v>
      </c>
      <c r="D754" s="3">
        <v>1</v>
      </c>
      <c r="E754" s="3" t="s">
        <v>11725</v>
      </c>
    </row>
    <row r="755" spans="1:5">
      <c r="A755" s="7" t="s">
        <v>44</v>
      </c>
      <c r="B755" s="3">
        <v>1961</v>
      </c>
      <c r="C755" s="3" t="s">
        <v>11590</v>
      </c>
      <c r="D755" s="3">
        <v>0</v>
      </c>
      <c r="E755" s="3" t="s">
        <v>11927</v>
      </c>
    </row>
    <row r="756" spans="1:5">
      <c r="A756" s="7" t="s">
        <v>42</v>
      </c>
      <c r="B756" s="3">
        <v>1961</v>
      </c>
      <c r="C756" s="3" t="s">
        <v>486</v>
      </c>
      <c r="D756" s="3">
        <v>0</v>
      </c>
      <c r="E756" s="3" t="s">
        <v>1873</v>
      </c>
    </row>
    <row r="757" spans="1:5">
      <c r="A757" s="7" t="s">
        <v>42</v>
      </c>
      <c r="B757" s="3">
        <v>1961</v>
      </c>
      <c r="C757" s="3" t="s">
        <v>486</v>
      </c>
      <c r="D757" s="3">
        <v>0</v>
      </c>
      <c r="E757" s="3" t="s">
        <v>1972</v>
      </c>
    </row>
    <row r="758" spans="1:5">
      <c r="A758" s="7" t="s">
        <v>43</v>
      </c>
      <c r="B758" s="3">
        <v>1961</v>
      </c>
      <c r="C758" s="3" t="s">
        <v>486</v>
      </c>
      <c r="D758" s="3">
        <v>0</v>
      </c>
      <c r="E758" s="3" t="s">
        <v>1281</v>
      </c>
    </row>
    <row r="759" spans="1:5">
      <c r="A759" s="7" t="s">
        <v>7742</v>
      </c>
      <c r="B759" s="3">
        <v>1961</v>
      </c>
      <c r="C759" s="3" t="s">
        <v>486</v>
      </c>
      <c r="D759" s="3">
        <v>0</v>
      </c>
      <c r="E759" s="3" t="s">
        <v>11759</v>
      </c>
    </row>
    <row r="760" spans="1:5">
      <c r="A760" s="7" t="s">
        <v>44</v>
      </c>
      <c r="B760" s="3">
        <v>1961</v>
      </c>
      <c r="C760" s="3" t="s">
        <v>486</v>
      </c>
      <c r="D760" s="3">
        <v>1</v>
      </c>
      <c r="E760" s="3" t="s">
        <v>1970</v>
      </c>
    </row>
    <row r="761" spans="1:5">
      <c r="A761" s="7" t="s">
        <v>1979</v>
      </c>
      <c r="B761" s="3">
        <v>1961</v>
      </c>
      <c r="C761" s="3" t="s">
        <v>11591</v>
      </c>
      <c r="D761" s="3">
        <v>0</v>
      </c>
      <c r="E761" s="3" t="s">
        <v>1843</v>
      </c>
    </row>
    <row r="762" spans="1:5">
      <c r="A762" s="7" t="s">
        <v>40</v>
      </c>
      <c r="B762" s="3">
        <v>1961</v>
      </c>
      <c r="C762" s="3" t="s">
        <v>11591</v>
      </c>
      <c r="D762" s="3">
        <v>0</v>
      </c>
      <c r="E762" s="3" t="s">
        <v>1582</v>
      </c>
    </row>
    <row r="763" spans="1:5">
      <c r="A763" s="7" t="s">
        <v>11923</v>
      </c>
      <c r="B763" s="3">
        <v>1961</v>
      </c>
      <c r="C763" s="3" t="s">
        <v>11591</v>
      </c>
      <c r="D763" s="3">
        <v>0</v>
      </c>
      <c r="E763" s="3" t="s">
        <v>11928</v>
      </c>
    </row>
    <row r="764" spans="1:5">
      <c r="A764" s="7" t="s">
        <v>1978</v>
      </c>
      <c r="B764" s="3">
        <v>1961</v>
      </c>
      <c r="C764" s="3" t="s">
        <v>11591</v>
      </c>
      <c r="D764" s="3">
        <v>0</v>
      </c>
      <c r="E764" s="3" t="s">
        <v>1703</v>
      </c>
    </row>
    <row r="765" spans="1:5">
      <c r="A765" s="7" t="s">
        <v>1977</v>
      </c>
      <c r="B765" s="3">
        <v>1961</v>
      </c>
      <c r="C765" s="3" t="s">
        <v>11591</v>
      </c>
      <c r="D765" s="3">
        <v>1</v>
      </c>
      <c r="E765" s="3" t="s">
        <v>1590</v>
      </c>
    </row>
    <row r="766" spans="1:5">
      <c r="A766" s="7" t="s">
        <v>1973</v>
      </c>
      <c r="B766" s="3">
        <v>1961</v>
      </c>
      <c r="C766" s="3" t="s">
        <v>11592</v>
      </c>
      <c r="D766" s="3">
        <v>0</v>
      </c>
      <c r="E766" s="3" t="s">
        <v>1586</v>
      </c>
    </row>
    <row r="767" spans="1:5">
      <c r="A767" s="7" t="s">
        <v>7745</v>
      </c>
      <c r="B767" s="3">
        <v>1961</v>
      </c>
      <c r="C767" s="3" t="s">
        <v>11592</v>
      </c>
      <c r="D767" s="3">
        <v>0</v>
      </c>
      <c r="E767" s="3" t="s">
        <v>1806</v>
      </c>
    </row>
    <row r="768" spans="1:5">
      <c r="A768" s="7" t="s">
        <v>7790</v>
      </c>
      <c r="B768" s="3">
        <v>1961</v>
      </c>
      <c r="C768" s="3" t="s">
        <v>11592</v>
      </c>
      <c r="D768" s="3">
        <v>1</v>
      </c>
      <c r="E768" s="3" t="s">
        <v>931</v>
      </c>
    </row>
    <row r="769" spans="1:5">
      <c r="A769" s="7" t="s">
        <v>7755</v>
      </c>
      <c r="B769" s="3">
        <v>1961</v>
      </c>
      <c r="C769" s="3" t="s">
        <v>11592</v>
      </c>
      <c r="D769" s="3">
        <v>0</v>
      </c>
      <c r="E769" s="3" t="s">
        <v>1965</v>
      </c>
    </row>
    <row r="770" spans="1:5">
      <c r="A770" s="7" t="s">
        <v>1971</v>
      </c>
      <c r="B770" s="3">
        <v>1961</v>
      </c>
      <c r="C770" s="3" t="s">
        <v>11592</v>
      </c>
      <c r="D770" s="3">
        <v>0</v>
      </c>
      <c r="E770" s="3" t="s">
        <v>437</v>
      </c>
    </row>
    <row r="771" spans="1:5">
      <c r="A771" s="7" t="s">
        <v>1979</v>
      </c>
      <c r="B771" s="3">
        <v>1961</v>
      </c>
      <c r="C771" s="3" t="s">
        <v>502</v>
      </c>
      <c r="D771" s="3">
        <v>0</v>
      </c>
      <c r="E771" s="3" t="s">
        <v>621</v>
      </c>
    </row>
    <row r="772" spans="1:5">
      <c r="A772" s="7" t="s">
        <v>43</v>
      </c>
      <c r="B772" s="3">
        <v>1961</v>
      </c>
      <c r="C772" s="3" t="s">
        <v>502</v>
      </c>
      <c r="D772" s="3">
        <v>0</v>
      </c>
      <c r="E772" s="3" t="s">
        <v>760</v>
      </c>
    </row>
    <row r="773" spans="1:5">
      <c r="A773" s="7" t="s">
        <v>7789</v>
      </c>
      <c r="B773" s="3">
        <v>1961</v>
      </c>
      <c r="C773" s="3" t="s">
        <v>502</v>
      </c>
      <c r="D773" s="3">
        <v>0</v>
      </c>
      <c r="E773" s="3" t="s">
        <v>11929</v>
      </c>
    </row>
    <row r="774" spans="1:5">
      <c r="A774" s="7" t="s">
        <v>1981</v>
      </c>
      <c r="B774" s="3">
        <v>1961</v>
      </c>
      <c r="C774" s="3" t="s">
        <v>502</v>
      </c>
      <c r="D774" s="3">
        <v>0</v>
      </c>
      <c r="E774" s="3" t="s">
        <v>1980</v>
      </c>
    </row>
    <row r="775" spans="1:5">
      <c r="A775" s="7" t="s">
        <v>44</v>
      </c>
      <c r="B775" s="3">
        <v>1961</v>
      </c>
      <c r="C775" s="3" t="s">
        <v>502</v>
      </c>
      <c r="D775" s="3">
        <v>1</v>
      </c>
      <c r="E775" s="3" t="s">
        <v>1983</v>
      </c>
    </row>
    <row r="776" spans="1:5">
      <c r="A776" s="7" t="s">
        <v>11930</v>
      </c>
      <c r="B776" s="3">
        <v>1961</v>
      </c>
      <c r="C776" s="3" t="s">
        <v>11565</v>
      </c>
      <c r="D776" s="3">
        <v>0</v>
      </c>
      <c r="E776" s="3" t="s">
        <v>11929</v>
      </c>
    </row>
    <row r="777" spans="1:5">
      <c r="A777" s="7" t="s">
        <v>1971</v>
      </c>
      <c r="B777" s="3">
        <v>1961</v>
      </c>
      <c r="C777" s="3" t="s">
        <v>11565</v>
      </c>
      <c r="D777" s="3">
        <v>1</v>
      </c>
      <c r="E777" s="3" t="s">
        <v>2490</v>
      </c>
    </row>
    <row r="778" spans="1:5">
      <c r="A778" s="7" t="s">
        <v>1977</v>
      </c>
      <c r="B778" s="3">
        <v>1961</v>
      </c>
      <c r="C778" s="3" t="s">
        <v>11565</v>
      </c>
      <c r="D778" s="3">
        <v>0</v>
      </c>
      <c r="E778" s="3" t="s">
        <v>11929</v>
      </c>
    </row>
    <row r="779" spans="1:5">
      <c r="A779" s="7" t="s">
        <v>11931</v>
      </c>
      <c r="B779" s="3">
        <v>1961</v>
      </c>
      <c r="C779" s="3" t="s">
        <v>11565</v>
      </c>
      <c r="D779" s="3">
        <v>1</v>
      </c>
      <c r="E779" s="3" t="s">
        <v>2379</v>
      </c>
    </row>
    <row r="780" spans="1:5">
      <c r="A780" s="7" t="s">
        <v>7753</v>
      </c>
      <c r="B780" s="3">
        <v>1961</v>
      </c>
      <c r="C780" s="3" t="s">
        <v>11565</v>
      </c>
      <c r="D780" s="3">
        <v>1</v>
      </c>
      <c r="E780" s="3" t="s">
        <v>11932</v>
      </c>
    </row>
    <row r="781" spans="1:5">
      <c r="A781" s="7" t="s">
        <v>11933</v>
      </c>
      <c r="B781" s="3">
        <v>1961</v>
      </c>
      <c r="C781" s="3" t="s">
        <v>11567</v>
      </c>
      <c r="D781" s="3">
        <v>1</v>
      </c>
      <c r="E781" s="3" t="s">
        <v>2076</v>
      </c>
    </row>
    <row r="782" spans="1:5">
      <c r="A782" s="7" t="s">
        <v>42</v>
      </c>
      <c r="B782" s="3">
        <v>1961</v>
      </c>
      <c r="C782" s="3" t="s">
        <v>11567</v>
      </c>
      <c r="D782" s="3">
        <v>0</v>
      </c>
      <c r="E782" s="3" t="s">
        <v>1873</v>
      </c>
    </row>
    <row r="783" spans="1:5">
      <c r="A783" s="7" t="s">
        <v>1978</v>
      </c>
      <c r="B783" s="3">
        <v>1961</v>
      </c>
      <c r="C783" s="3" t="s">
        <v>11567</v>
      </c>
      <c r="D783" s="3">
        <v>1</v>
      </c>
      <c r="E783" s="3" t="s">
        <v>2276</v>
      </c>
    </row>
    <row r="784" spans="1:5">
      <c r="A784" s="7" t="s">
        <v>44</v>
      </c>
      <c r="B784" s="3">
        <v>1961</v>
      </c>
      <c r="C784" s="3" t="s">
        <v>11567</v>
      </c>
      <c r="D784" s="3">
        <v>0</v>
      </c>
      <c r="E784" s="3" t="s">
        <v>1970</v>
      </c>
    </row>
    <row r="785" spans="1:5">
      <c r="A785" s="7" t="s">
        <v>44</v>
      </c>
      <c r="B785" s="3">
        <v>1961</v>
      </c>
      <c r="C785" s="3" t="s">
        <v>11567</v>
      </c>
      <c r="D785" s="3">
        <v>1</v>
      </c>
      <c r="E785" s="3" t="s">
        <v>11927</v>
      </c>
    </row>
    <row r="786" spans="1:5">
      <c r="A786" s="7" t="s">
        <v>1979</v>
      </c>
      <c r="B786" s="3">
        <v>1961</v>
      </c>
      <c r="C786" s="3" t="s">
        <v>11557</v>
      </c>
      <c r="D786" s="3">
        <v>0</v>
      </c>
      <c r="E786" s="3" t="s">
        <v>521</v>
      </c>
    </row>
    <row r="787" spans="1:5">
      <c r="A787" s="7" t="s">
        <v>7743</v>
      </c>
      <c r="B787" s="3">
        <v>1961</v>
      </c>
      <c r="C787" s="3" t="s">
        <v>11557</v>
      </c>
      <c r="D787" s="3">
        <v>0</v>
      </c>
      <c r="E787" s="3" t="s">
        <v>11934</v>
      </c>
    </row>
    <row r="788" spans="1:5">
      <c r="A788" s="7" t="s">
        <v>41</v>
      </c>
      <c r="B788" s="3">
        <v>1961</v>
      </c>
      <c r="C788" s="3" t="s">
        <v>11557</v>
      </c>
      <c r="D788" s="3">
        <v>0</v>
      </c>
      <c r="E788" s="3" t="s">
        <v>1991</v>
      </c>
    </row>
    <row r="789" spans="1:5">
      <c r="A789" s="7" t="s">
        <v>43</v>
      </c>
      <c r="B789" s="3">
        <v>1961</v>
      </c>
      <c r="C789" s="3" t="s">
        <v>11557</v>
      </c>
      <c r="D789" s="3">
        <v>1</v>
      </c>
      <c r="E789" s="3" t="s">
        <v>1856</v>
      </c>
    </row>
    <row r="790" spans="1:5">
      <c r="A790" s="7" t="s">
        <v>44</v>
      </c>
      <c r="B790" s="3">
        <v>1961</v>
      </c>
      <c r="C790" s="3" t="s">
        <v>11557</v>
      </c>
      <c r="D790" s="3">
        <v>0</v>
      </c>
      <c r="E790" s="3" t="s">
        <v>11935</v>
      </c>
    </row>
    <row r="791" spans="1:5">
      <c r="A791" s="7" t="s">
        <v>7743</v>
      </c>
      <c r="B791" s="3">
        <v>1961</v>
      </c>
      <c r="C791" s="3" t="s">
        <v>11568</v>
      </c>
      <c r="D791" s="3">
        <v>0</v>
      </c>
      <c r="E791" s="3" t="s">
        <v>818</v>
      </c>
    </row>
    <row r="792" spans="1:5">
      <c r="A792" s="7" t="s">
        <v>40</v>
      </c>
      <c r="B792" s="3">
        <v>1961</v>
      </c>
      <c r="C792" s="3" t="s">
        <v>11568</v>
      </c>
      <c r="D792" s="3">
        <v>0</v>
      </c>
      <c r="E792" s="3" t="s">
        <v>11936</v>
      </c>
    </row>
    <row r="793" spans="1:5">
      <c r="A793" s="7" t="s">
        <v>41</v>
      </c>
      <c r="B793" s="3">
        <v>1961</v>
      </c>
      <c r="C793" s="3" t="s">
        <v>11568</v>
      </c>
      <c r="D793" s="3">
        <v>1</v>
      </c>
      <c r="E793" s="3" t="s">
        <v>737</v>
      </c>
    </row>
    <row r="794" spans="1:5">
      <c r="A794" s="7" t="s">
        <v>11937</v>
      </c>
      <c r="B794" s="3">
        <v>1961</v>
      </c>
      <c r="C794" s="3" t="s">
        <v>11568</v>
      </c>
      <c r="D794" s="3">
        <v>0</v>
      </c>
      <c r="E794" s="3" t="s">
        <v>818</v>
      </c>
    </row>
    <row r="795" spans="1:5">
      <c r="A795" s="7" t="s">
        <v>1977</v>
      </c>
      <c r="B795" s="3">
        <v>1961</v>
      </c>
      <c r="C795" s="3" t="s">
        <v>11568</v>
      </c>
      <c r="D795" s="3">
        <v>0</v>
      </c>
      <c r="E795" s="3" t="s">
        <v>1716</v>
      </c>
    </row>
    <row r="796" spans="1:5">
      <c r="A796" s="7" t="s">
        <v>7753</v>
      </c>
      <c r="B796" s="3">
        <v>1961</v>
      </c>
      <c r="C796" s="3" t="s">
        <v>11263</v>
      </c>
      <c r="D796" s="3">
        <v>0</v>
      </c>
      <c r="E796" s="3" t="s">
        <v>11938</v>
      </c>
    </row>
    <row r="797" spans="1:5">
      <c r="A797" s="7" t="s">
        <v>11939</v>
      </c>
      <c r="B797" s="3">
        <v>1961</v>
      </c>
      <c r="C797" s="3" t="s">
        <v>11558</v>
      </c>
      <c r="D797" s="3">
        <v>0</v>
      </c>
      <c r="E797" s="3" t="s">
        <v>11940</v>
      </c>
    </row>
    <row r="798" spans="1:5">
      <c r="A798" s="7" t="s">
        <v>43</v>
      </c>
      <c r="B798" s="3">
        <v>1961</v>
      </c>
      <c r="C798" s="3" t="s">
        <v>11558</v>
      </c>
      <c r="D798" s="3">
        <v>0</v>
      </c>
      <c r="E798" s="3" t="s">
        <v>1856</v>
      </c>
    </row>
    <row r="799" spans="1:5">
      <c r="A799" s="7" t="s">
        <v>7790</v>
      </c>
      <c r="B799" s="3">
        <v>1961</v>
      </c>
      <c r="C799" s="3" t="s">
        <v>11558</v>
      </c>
      <c r="D799" s="3">
        <v>1</v>
      </c>
      <c r="E799" s="3" t="s">
        <v>944</v>
      </c>
    </row>
    <row r="800" spans="1:5">
      <c r="A800" s="7" t="s">
        <v>5496</v>
      </c>
      <c r="B800" s="3">
        <v>1961</v>
      </c>
      <c r="C800" s="3" t="s">
        <v>2802</v>
      </c>
      <c r="D800" s="3">
        <v>1</v>
      </c>
      <c r="E800" s="3" t="s">
        <v>11941</v>
      </c>
    </row>
    <row r="801" spans="1:5">
      <c r="A801" s="7" t="s">
        <v>5496</v>
      </c>
      <c r="B801" s="3">
        <v>1961</v>
      </c>
      <c r="C801" s="3" t="s">
        <v>2802</v>
      </c>
      <c r="D801" s="3">
        <v>1</v>
      </c>
      <c r="E801" s="3" t="s">
        <v>11942</v>
      </c>
    </row>
    <row r="802" spans="1:5">
      <c r="A802" s="7" t="s">
        <v>7743</v>
      </c>
      <c r="B802" s="3">
        <v>1961</v>
      </c>
      <c r="C802" s="3" t="s">
        <v>2802</v>
      </c>
      <c r="D802" s="3">
        <v>1</v>
      </c>
      <c r="E802" s="3" t="s">
        <v>11943</v>
      </c>
    </row>
    <row r="803" spans="1:5">
      <c r="A803" s="3" t="s">
        <v>5496</v>
      </c>
      <c r="B803" s="3">
        <v>1961</v>
      </c>
      <c r="C803" s="3" t="s">
        <v>11622</v>
      </c>
      <c r="D803" s="3">
        <v>1</v>
      </c>
      <c r="E803" s="7" t="s">
        <v>760</v>
      </c>
    </row>
    <row r="804" spans="1:5">
      <c r="A804" s="7" t="s">
        <v>11944</v>
      </c>
      <c r="B804" s="3">
        <v>1961</v>
      </c>
      <c r="C804" s="3" t="s">
        <v>11820</v>
      </c>
      <c r="D804" s="3">
        <v>0</v>
      </c>
      <c r="E804" s="3"/>
    </row>
    <row r="805" spans="1:5">
      <c r="A805" s="7" t="s">
        <v>11945</v>
      </c>
      <c r="B805" s="3">
        <v>1961</v>
      </c>
      <c r="C805" s="3" t="s">
        <v>11820</v>
      </c>
      <c r="D805" s="3">
        <v>0</v>
      </c>
      <c r="E805" s="3"/>
    </row>
    <row r="806" spans="1:5">
      <c r="A806" s="7" t="s">
        <v>3332</v>
      </c>
      <c r="B806" s="3">
        <v>1961</v>
      </c>
      <c r="C806" s="3" t="s">
        <v>11820</v>
      </c>
      <c r="D806" s="3">
        <v>0</v>
      </c>
      <c r="E806" s="3"/>
    </row>
    <row r="807" spans="1:5">
      <c r="A807" s="7" t="s">
        <v>11946</v>
      </c>
      <c r="B807" s="3">
        <v>1961</v>
      </c>
      <c r="C807" s="3" t="s">
        <v>11820</v>
      </c>
      <c r="D807" s="3">
        <v>0</v>
      </c>
      <c r="E807" s="3" t="s">
        <v>11947</v>
      </c>
    </row>
    <row r="808" spans="1:5">
      <c r="A808" s="7" t="s">
        <v>7756</v>
      </c>
      <c r="B808" s="3">
        <v>1961</v>
      </c>
      <c r="C808" s="3" t="s">
        <v>11820</v>
      </c>
      <c r="D808" s="3">
        <v>0</v>
      </c>
      <c r="E808" s="3"/>
    </row>
    <row r="809" spans="1:5">
      <c r="A809" s="7" t="s">
        <v>7758</v>
      </c>
      <c r="B809" s="3">
        <v>1961</v>
      </c>
      <c r="C809" s="3" t="s">
        <v>11820</v>
      </c>
      <c r="D809" s="3">
        <v>0</v>
      </c>
      <c r="E809" s="3" t="s">
        <v>11947</v>
      </c>
    </row>
    <row r="810" spans="1:5">
      <c r="A810" s="7" t="s">
        <v>1969</v>
      </c>
      <c r="B810" s="3">
        <v>1961</v>
      </c>
      <c r="C810" s="3" t="s">
        <v>11820</v>
      </c>
      <c r="D810" s="3">
        <v>1</v>
      </c>
      <c r="E810" s="3"/>
    </row>
    <row r="811" spans="1:5">
      <c r="A811" s="7" t="s">
        <v>11948</v>
      </c>
      <c r="B811" s="3">
        <v>1961</v>
      </c>
      <c r="C811" s="3" t="s">
        <v>11820</v>
      </c>
      <c r="D811" s="3">
        <v>0</v>
      </c>
      <c r="E811" s="3"/>
    </row>
    <row r="812" spans="1:5">
      <c r="A812" s="7" t="s">
        <v>1976</v>
      </c>
      <c r="B812" s="3">
        <v>1961</v>
      </c>
      <c r="C812" s="3" t="s">
        <v>11820</v>
      </c>
      <c r="D812" s="3">
        <v>0</v>
      </c>
      <c r="E812" s="3" t="s">
        <v>11821</v>
      </c>
    </row>
    <row r="813" spans="1:5">
      <c r="A813" s="7" t="s">
        <v>7800</v>
      </c>
      <c r="B813" s="3">
        <v>1961</v>
      </c>
      <c r="C813" s="3" t="s">
        <v>11820</v>
      </c>
      <c r="D813" s="3">
        <v>0</v>
      </c>
      <c r="E813" s="3"/>
    </row>
    <row r="814" spans="1:5">
      <c r="A814" s="3" t="s">
        <v>5496</v>
      </c>
      <c r="B814" s="3">
        <v>1961</v>
      </c>
      <c r="C814" s="3" t="s">
        <v>11609</v>
      </c>
      <c r="D814" s="3">
        <v>1</v>
      </c>
      <c r="E814" s="7" t="s">
        <v>11669</v>
      </c>
    </row>
    <row r="815" spans="1:5">
      <c r="A815" s="3" t="s">
        <v>5496</v>
      </c>
      <c r="B815" s="3">
        <v>1961</v>
      </c>
      <c r="C815" s="3" t="s">
        <v>11609</v>
      </c>
      <c r="D815" s="3">
        <v>1</v>
      </c>
      <c r="E815" s="7" t="s">
        <v>1869</v>
      </c>
    </row>
    <row r="816" spans="1:5">
      <c r="A816" s="7" t="s">
        <v>11949</v>
      </c>
      <c r="B816" s="3">
        <v>1961</v>
      </c>
      <c r="C816" s="3" t="s">
        <v>11950</v>
      </c>
      <c r="D816" s="3">
        <v>1</v>
      </c>
      <c r="E816" s="3"/>
    </row>
    <row r="817" spans="1:5">
      <c r="A817" s="7" t="s">
        <v>11951</v>
      </c>
      <c r="B817" s="3">
        <v>1961</v>
      </c>
      <c r="C817" s="3" t="s">
        <v>11950</v>
      </c>
      <c r="D817" s="3">
        <v>1</v>
      </c>
      <c r="E817" s="3"/>
    </row>
    <row r="818" spans="1:5">
      <c r="A818" s="7" t="s">
        <v>5496</v>
      </c>
      <c r="B818" s="3">
        <v>1961</v>
      </c>
      <c r="C818" s="3" t="s">
        <v>11952</v>
      </c>
      <c r="D818" s="3">
        <v>1</v>
      </c>
      <c r="E818" s="3" t="s">
        <v>11953</v>
      </c>
    </row>
    <row r="819" spans="1:5">
      <c r="A819" s="7" t="s">
        <v>5496</v>
      </c>
      <c r="B819" s="3">
        <v>1961</v>
      </c>
      <c r="C819" s="3" t="s">
        <v>11952</v>
      </c>
      <c r="D819" s="3">
        <v>1</v>
      </c>
      <c r="E819" s="3" t="s">
        <v>11954</v>
      </c>
    </row>
    <row r="820" spans="1:5">
      <c r="A820" s="7" t="s">
        <v>5496</v>
      </c>
      <c r="B820" s="3">
        <v>1961</v>
      </c>
      <c r="C820" s="3" t="s">
        <v>11955</v>
      </c>
      <c r="D820" s="3">
        <v>1</v>
      </c>
      <c r="E820" s="3" t="s">
        <v>11956</v>
      </c>
    </row>
    <row r="821" spans="1:5">
      <c r="A821" s="7" t="s">
        <v>11957</v>
      </c>
      <c r="B821" s="3">
        <v>1962</v>
      </c>
      <c r="C821" s="3" t="s">
        <v>11610</v>
      </c>
      <c r="D821" s="3">
        <v>0</v>
      </c>
      <c r="E821" s="3" t="s">
        <v>1335</v>
      </c>
    </row>
    <row r="822" spans="1:5">
      <c r="A822" s="7" t="s">
        <v>11958</v>
      </c>
      <c r="B822" s="3">
        <v>1962</v>
      </c>
      <c r="C822" s="3" t="s">
        <v>11610</v>
      </c>
      <c r="D822" s="3">
        <v>0</v>
      </c>
      <c r="E822" s="3" t="s">
        <v>11959</v>
      </c>
    </row>
    <row r="823" spans="1:5">
      <c r="A823" s="7" t="s">
        <v>2020</v>
      </c>
      <c r="B823" s="3">
        <v>1962</v>
      </c>
      <c r="C823" s="3" t="s">
        <v>11610</v>
      </c>
      <c r="D823" s="3">
        <v>0</v>
      </c>
      <c r="E823" s="3" t="s">
        <v>11960</v>
      </c>
    </row>
    <row r="824" spans="1:5">
      <c r="A824" s="7" t="s">
        <v>7818</v>
      </c>
      <c r="B824" s="3">
        <v>1962</v>
      </c>
      <c r="C824" s="3" t="s">
        <v>11610</v>
      </c>
      <c r="D824" s="3">
        <v>0</v>
      </c>
      <c r="E824" s="3" t="s">
        <v>11961</v>
      </c>
    </row>
    <row r="825" spans="1:5">
      <c r="A825" s="7" t="s">
        <v>2023</v>
      </c>
      <c r="B825" s="3">
        <v>1962</v>
      </c>
      <c r="C825" s="3" t="s">
        <v>11610</v>
      </c>
      <c r="D825" s="3">
        <v>1</v>
      </c>
      <c r="E825" s="3" t="s">
        <v>2115</v>
      </c>
    </row>
    <row r="826" spans="1:5">
      <c r="A826" s="7" t="s">
        <v>11962</v>
      </c>
      <c r="B826" s="3">
        <v>1962</v>
      </c>
      <c r="C826" s="3" t="s">
        <v>11610</v>
      </c>
      <c r="D826" s="3">
        <v>0</v>
      </c>
      <c r="E826" s="3" t="s">
        <v>1813</v>
      </c>
    </row>
    <row r="827" spans="1:5">
      <c r="A827" s="7" t="s">
        <v>7807</v>
      </c>
      <c r="B827" s="3">
        <v>1962</v>
      </c>
      <c r="C827" s="3" t="s">
        <v>11610</v>
      </c>
      <c r="D827" s="3">
        <v>0</v>
      </c>
      <c r="E827" s="3" t="s">
        <v>606</v>
      </c>
    </row>
    <row r="828" spans="1:5">
      <c r="A828" s="7" t="s">
        <v>2034</v>
      </c>
      <c r="B828" s="3">
        <v>1962</v>
      </c>
      <c r="C828" s="3" t="s">
        <v>11610</v>
      </c>
      <c r="D828" s="3">
        <v>0</v>
      </c>
      <c r="E828" s="3" t="s">
        <v>11963</v>
      </c>
    </row>
    <row r="829" spans="1:5">
      <c r="A829" s="7" t="s">
        <v>450</v>
      </c>
      <c r="B829" s="3">
        <v>1962</v>
      </c>
      <c r="C829" s="3" t="s">
        <v>11610</v>
      </c>
      <c r="D829" s="3">
        <v>0</v>
      </c>
      <c r="E829" s="3" t="s">
        <v>11964</v>
      </c>
    </row>
    <row r="830" spans="1:5">
      <c r="A830" s="7" t="s">
        <v>2024</v>
      </c>
      <c r="B830" s="3">
        <v>1962</v>
      </c>
      <c r="C830" s="3" t="s">
        <v>11610</v>
      </c>
      <c r="D830" s="3">
        <v>0</v>
      </c>
      <c r="E830" s="3" t="s">
        <v>11965</v>
      </c>
    </row>
    <row r="831" spans="1:5">
      <c r="A831" s="7" t="s">
        <v>7825</v>
      </c>
      <c r="B831" s="3">
        <v>1962</v>
      </c>
      <c r="C831" s="3" t="s">
        <v>11785</v>
      </c>
      <c r="D831" s="3">
        <v>0</v>
      </c>
      <c r="E831" s="3" t="s">
        <v>11966</v>
      </c>
    </row>
    <row r="832" spans="1:5">
      <c r="A832" s="7" t="s">
        <v>11967</v>
      </c>
      <c r="B832" s="3">
        <v>1962</v>
      </c>
      <c r="C832" s="3" t="s">
        <v>11785</v>
      </c>
      <c r="D832" s="3">
        <v>0</v>
      </c>
      <c r="E832" s="3" t="s">
        <v>685</v>
      </c>
    </row>
    <row r="833" spans="1:5">
      <c r="A833" s="7" t="s">
        <v>7827</v>
      </c>
      <c r="B833" s="3">
        <v>1962</v>
      </c>
      <c r="C833" s="3" t="s">
        <v>11785</v>
      </c>
      <c r="D833" s="3">
        <v>0</v>
      </c>
      <c r="E833" s="3" t="s">
        <v>944</v>
      </c>
    </row>
    <row r="834" spans="1:5">
      <c r="A834" s="7" t="s">
        <v>7810</v>
      </c>
      <c r="B834" s="3">
        <v>1962</v>
      </c>
      <c r="C834" s="3" t="s">
        <v>11785</v>
      </c>
      <c r="D834" s="3">
        <v>1</v>
      </c>
      <c r="E834" s="3" t="s">
        <v>11968</v>
      </c>
    </row>
    <row r="835" spans="1:5">
      <c r="A835" s="7" t="s">
        <v>7828</v>
      </c>
      <c r="B835" s="3">
        <v>1962</v>
      </c>
      <c r="C835" s="3" t="s">
        <v>11785</v>
      </c>
      <c r="D835" s="3">
        <v>0</v>
      </c>
      <c r="E835" s="3" t="s">
        <v>11968</v>
      </c>
    </row>
    <row r="836" spans="1:5">
      <c r="A836" s="7" t="s">
        <v>11969</v>
      </c>
      <c r="B836" s="3">
        <v>1962</v>
      </c>
      <c r="C836" s="3" t="s">
        <v>11787</v>
      </c>
      <c r="D836" s="3">
        <v>0</v>
      </c>
      <c r="E836" s="3" t="s">
        <v>4213</v>
      </c>
    </row>
    <row r="837" spans="1:5">
      <c r="A837" s="7" t="s">
        <v>11970</v>
      </c>
      <c r="B837" s="3">
        <v>1962</v>
      </c>
      <c r="C837" s="3" t="s">
        <v>11787</v>
      </c>
      <c r="D837" s="3">
        <v>0</v>
      </c>
      <c r="E837" s="3" t="s">
        <v>11971</v>
      </c>
    </row>
    <row r="838" spans="1:5">
      <c r="A838" s="7" t="s">
        <v>11972</v>
      </c>
      <c r="B838" s="3">
        <v>1962</v>
      </c>
      <c r="C838" s="3" t="s">
        <v>11787</v>
      </c>
      <c r="D838" s="3">
        <v>0</v>
      </c>
      <c r="E838" s="3" t="s">
        <v>11973</v>
      </c>
    </row>
    <row r="839" spans="1:5">
      <c r="A839" s="7" t="s">
        <v>7871</v>
      </c>
      <c r="B839" s="3">
        <v>1962</v>
      </c>
      <c r="C839" s="3" t="s">
        <v>11787</v>
      </c>
      <c r="D839" s="3">
        <v>0</v>
      </c>
      <c r="E839" s="3" t="s">
        <v>2624</v>
      </c>
    </row>
    <row r="840" spans="1:5">
      <c r="A840" s="7" t="s">
        <v>7821</v>
      </c>
      <c r="B840" s="3">
        <v>1962</v>
      </c>
      <c r="C840" s="3" t="s">
        <v>11787</v>
      </c>
      <c r="D840" s="3">
        <v>1</v>
      </c>
      <c r="E840" s="3" t="s">
        <v>11974</v>
      </c>
    </row>
    <row r="841" spans="1:5">
      <c r="A841" s="7" t="s">
        <v>2019</v>
      </c>
      <c r="B841" s="3">
        <v>1962</v>
      </c>
      <c r="C841" s="3" t="s">
        <v>11587</v>
      </c>
      <c r="D841" s="3">
        <v>0</v>
      </c>
      <c r="E841" s="3" t="s">
        <v>1577</v>
      </c>
    </row>
    <row r="842" spans="1:5">
      <c r="A842" s="7" t="s">
        <v>2020</v>
      </c>
      <c r="B842" s="3">
        <v>1962</v>
      </c>
      <c r="C842" s="3" t="s">
        <v>11587</v>
      </c>
      <c r="D842" s="3">
        <v>0</v>
      </c>
      <c r="E842" s="3" t="s">
        <v>1689</v>
      </c>
    </row>
    <row r="843" spans="1:5">
      <c r="A843" s="7" t="s">
        <v>7826</v>
      </c>
      <c r="B843" s="3">
        <v>1962</v>
      </c>
      <c r="C843" s="3" t="s">
        <v>11587</v>
      </c>
      <c r="D843" s="3">
        <v>0</v>
      </c>
      <c r="E843" s="3" t="s">
        <v>1972</v>
      </c>
    </row>
    <row r="844" spans="1:5">
      <c r="A844" s="7" t="s">
        <v>2023</v>
      </c>
      <c r="B844" s="3">
        <v>1962</v>
      </c>
      <c r="C844" s="3" t="s">
        <v>11587</v>
      </c>
      <c r="D844" s="3">
        <v>0</v>
      </c>
      <c r="E844" s="3" t="s">
        <v>1531</v>
      </c>
    </row>
    <row r="845" spans="1:5">
      <c r="A845" s="7" t="s">
        <v>2023</v>
      </c>
      <c r="B845" s="3">
        <v>1962</v>
      </c>
      <c r="C845" s="3" t="s">
        <v>11587</v>
      </c>
      <c r="D845" s="3">
        <v>0</v>
      </c>
      <c r="E845" s="3" t="s">
        <v>2022</v>
      </c>
    </row>
    <row r="846" spans="1:5">
      <c r="A846" s="7" t="s">
        <v>7823</v>
      </c>
      <c r="B846" s="3">
        <v>1962</v>
      </c>
      <c r="C846" s="3" t="s">
        <v>11587</v>
      </c>
      <c r="D846" s="3">
        <v>0</v>
      </c>
      <c r="E846" s="3" t="s">
        <v>1631</v>
      </c>
    </row>
    <row r="847" spans="1:5">
      <c r="A847" s="7" t="s">
        <v>11975</v>
      </c>
      <c r="B847" s="3">
        <v>1962</v>
      </c>
      <c r="C847" s="3" t="s">
        <v>11587</v>
      </c>
      <c r="D847" s="3">
        <v>0</v>
      </c>
      <c r="E847" s="3" t="s">
        <v>2076</v>
      </c>
    </row>
    <row r="848" spans="1:5">
      <c r="A848" s="7" t="s">
        <v>2026</v>
      </c>
      <c r="B848" s="3">
        <v>1962</v>
      </c>
      <c r="C848" s="3" t="s">
        <v>11587</v>
      </c>
      <c r="D848" s="3">
        <v>0</v>
      </c>
      <c r="E848" s="3" t="s">
        <v>1830</v>
      </c>
    </row>
    <row r="849" spans="1:5">
      <c r="A849" s="7" t="s">
        <v>2024</v>
      </c>
      <c r="B849" s="3">
        <v>1962</v>
      </c>
      <c r="C849" s="3" t="s">
        <v>11587</v>
      </c>
      <c r="D849" s="3">
        <v>1</v>
      </c>
      <c r="E849" s="3" t="s">
        <v>1111</v>
      </c>
    </row>
    <row r="850" spans="1:5">
      <c r="A850" s="7" t="s">
        <v>7828</v>
      </c>
      <c r="B850" s="3">
        <v>1962</v>
      </c>
      <c r="C850" s="3" t="s">
        <v>11587</v>
      </c>
      <c r="D850" s="3">
        <v>0</v>
      </c>
      <c r="E850" s="3" t="s">
        <v>1868</v>
      </c>
    </row>
    <row r="851" spans="1:5">
      <c r="A851" s="7" t="s">
        <v>11969</v>
      </c>
      <c r="B851" s="3">
        <v>1962</v>
      </c>
      <c r="C851" s="3" t="s">
        <v>11590</v>
      </c>
      <c r="D851" s="3">
        <v>0</v>
      </c>
      <c r="E851" s="3" t="s">
        <v>11976</v>
      </c>
    </row>
    <row r="852" spans="1:5">
      <c r="A852" s="7" t="s">
        <v>7825</v>
      </c>
      <c r="B852" s="3">
        <v>1962</v>
      </c>
      <c r="C852" s="3" t="s">
        <v>11590</v>
      </c>
      <c r="D852" s="3">
        <v>0</v>
      </c>
      <c r="E852" s="3" t="s">
        <v>11977</v>
      </c>
    </row>
    <row r="853" spans="1:5">
      <c r="A853" s="7" t="s">
        <v>7825</v>
      </c>
      <c r="B853" s="3">
        <v>1962</v>
      </c>
      <c r="C853" s="3" t="s">
        <v>11590</v>
      </c>
      <c r="D853" s="3">
        <v>0</v>
      </c>
      <c r="E853" s="3" t="s">
        <v>11841</v>
      </c>
    </row>
    <row r="854" spans="1:5">
      <c r="A854" s="7" t="s">
        <v>11978</v>
      </c>
      <c r="B854" s="3">
        <v>1962</v>
      </c>
      <c r="C854" s="3" t="s">
        <v>11590</v>
      </c>
      <c r="D854" s="3">
        <v>1</v>
      </c>
      <c r="E854" s="3" t="s">
        <v>2021</v>
      </c>
    </row>
    <row r="855" spans="1:5">
      <c r="A855" s="7" t="s">
        <v>7827</v>
      </c>
      <c r="B855" s="3">
        <v>1962</v>
      </c>
      <c r="C855" s="3" t="s">
        <v>11590</v>
      </c>
      <c r="D855" s="3">
        <v>0</v>
      </c>
      <c r="E855" s="3" t="s">
        <v>1464</v>
      </c>
    </row>
    <row r="856" spans="1:5">
      <c r="A856" s="7" t="s">
        <v>11979</v>
      </c>
      <c r="B856" s="3">
        <v>1962</v>
      </c>
      <c r="C856" s="3" t="s">
        <v>11590</v>
      </c>
      <c r="D856" s="3">
        <v>0</v>
      </c>
      <c r="E856" s="3" t="s">
        <v>693</v>
      </c>
    </row>
    <row r="857" spans="1:5">
      <c r="A857" s="7" t="s">
        <v>7810</v>
      </c>
      <c r="B857" s="3">
        <v>1962</v>
      </c>
      <c r="C857" s="3" t="s">
        <v>11590</v>
      </c>
      <c r="D857" s="3">
        <v>0</v>
      </c>
      <c r="E857" s="3" t="s">
        <v>3016</v>
      </c>
    </row>
    <row r="858" spans="1:5">
      <c r="A858" s="7" t="s">
        <v>7873</v>
      </c>
      <c r="B858" s="3">
        <v>1962</v>
      </c>
      <c r="C858" s="3" t="s">
        <v>11590</v>
      </c>
      <c r="D858" s="3">
        <v>0</v>
      </c>
      <c r="E858" s="3" t="s">
        <v>1869</v>
      </c>
    </row>
    <row r="859" spans="1:5">
      <c r="A859" s="7" t="s">
        <v>7821</v>
      </c>
      <c r="B859" s="3">
        <v>1962</v>
      </c>
      <c r="C859" s="3" t="s">
        <v>11590</v>
      </c>
      <c r="D859" s="3">
        <v>0</v>
      </c>
      <c r="E859" s="3" t="s">
        <v>840</v>
      </c>
    </row>
    <row r="860" spans="1:5">
      <c r="A860" s="7" t="s">
        <v>11957</v>
      </c>
      <c r="B860" s="3">
        <v>1962</v>
      </c>
      <c r="C860" s="3" t="s">
        <v>486</v>
      </c>
      <c r="D860" s="3">
        <v>0</v>
      </c>
      <c r="E860" s="3" t="s">
        <v>1830</v>
      </c>
    </row>
    <row r="861" spans="1:5">
      <c r="A861" s="7" t="s">
        <v>2019</v>
      </c>
      <c r="B861" s="3">
        <v>1962</v>
      </c>
      <c r="C861" s="3" t="s">
        <v>486</v>
      </c>
      <c r="D861" s="3">
        <v>0</v>
      </c>
      <c r="E861" s="3" t="s">
        <v>2029</v>
      </c>
    </row>
    <row r="862" spans="1:5">
      <c r="A862" s="7" t="s">
        <v>11958</v>
      </c>
      <c r="B862" s="3">
        <v>1962</v>
      </c>
      <c r="C862" s="3" t="s">
        <v>486</v>
      </c>
      <c r="D862" s="3">
        <v>0</v>
      </c>
      <c r="E862" s="3" t="s">
        <v>11980</v>
      </c>
    </row>
    <row r="863" spans="1:5">
      <c r="A863" s="7" t="s">
        <v>11981</v>
      </c>
      <c r="B863" s="3">
        <v>1962</v>
      </c>
      <c r="C863" s="3" t="s">
        <v>486</v>
      </c>
      <c r="D863" s="3">
        <v>0</v>
      </c>
      <c r="E863" s="3" t="s">
        <v>11982</v>
      </c>
    </row>
    <row r="864" spans="1:5">
      <c r="A864" s="7" t="s">
        <v>11972</v>
      </c>
      <c r="B864" s="3">
        <v>1962</v>
      </c>
      <c r="C864" s="3" t="s">
        <v>486</v>
      </c>
      <c r="D864" s="3">
        <v>0</v>
      </c>
      <c r="E864" s="3" t="s">
        <v>11983</v>
      </c>
    </row>
    <row r="865" spans="1:5">
      <c r="A865" s="7" t="s">
        <v>2023</v>
      </c>
      <c r="B865" s="3">
        <v>1962</v>
      </c>
      <c r="C865" s="3" t="s">
        <v>486</v>
      </c>
      <c r="D865" s="3">
        <v>1</v>
      </c>
      <c r="E865" s="3" t="s">
        <v>2030</v>
      </c>
    </row>
    <row r="866" spans="1:5">
      <c r="A866" s="7" t="s">
        <v>7823</v>
      </c>
      <c r="B866" s="3">
        <v>1962</v>
      </c>
      <c r="C866" s="3" t="s">
        <v>486</v>
      </c>
      <c r="D866" s="3">
        <v>0</v>
      </c>
      <c r="E866" s="3" t="s">
        <v>2119</v>
      </c>
    </row>
    <row r="867" spans="1:5">
      <c r="A867" s="7" t="s">
        <v>7873</v>
      </c>
      <c r="B867" s="3">
        <v>1962</v>
      </c>
      <c r="C867" s="3" t="s">
        <v>486</v>
      </c>
      <c r="D867" s="3">
        <v>0</v>
      </c>
      <c r="E867" s="3" t="s">
        <v>11795</v>
      </c>
    </row>
    <row r="868" spans="1:5">
      <c r="A868" s="7" t="s">
        <v>2026</v>
      </c>
      <c r="B868" s="3">
        <v>1962</v>
      </c>
      <c r="C868" s="3" t="s">
        <v>486</v>
      </c>
      <c r="D868" s="3">
        <v>0</v>
      </c>
      <c r="E868" s="3" t="s">
        <v>2025</v>
      </c>
    </row>
    <row r="869" spans="1:5">
      <c r="A869" s="3" t="s">
        <v>2028</v>
      </c>
      <c r="B869" s="3">
        <v>1962</v>
      </c>
      <c r="C869" s="3" t="s">
        <v>486</v>
      </c>
      <c r="D869" s="3">
        <v>0</v>
      </c>
      <c r="E869" s="3" t="s">
        <v>2027</v>
      </c>
    </row>
    <row r="870" spans="1:5">
      <c r="A870" s="7" t="s">
        <v>11957</v>
      </c>
      <c r="B870" s="3">
        <v>1962</v>
      </c>
      <c r="C870" s="3" t="s">
        <v>11591</v>
      </c>
      <c r="D870" s="3">
        <v>0</v>
      </c>
      <c r="E870" s="3" t="s">
        <v>11984</v>
      </c>
    </row>
    <row r="871" spans="1:5">
      <c r="A871" s="7" t="s">
        <v>11958</v>
      </c>
      <c r="B871" s="3">
        <v>1962</v>
      </c>
      <c r="C871" s="3" t="s">
        <v>11591</v>
      </c>
      <c r="D871" s="3">
        <v>0</v>
      </c>
      <c r="E871" s="3" t="s">
        <v>1930</v>
      </c>
    </row>
    <row r="872" spans="1:5">
      <c r="A872" s="7" t="s">
        <v>2020</v>
      </c>
      <c r="B872" s="3">
        <v>1962</v>
      </c>
      <c r="C872" s="3" t="s">
        <v>11591</v>
      </c>
      <c r="D872" s="3">
        <v>0</v>
      </c>
      <c r="E872" s="3" t="s">
        <v>2036</v>
      </c>
    </row>
    <row r="873" spans="1:5">
      <c r="A873" s="7" t="s">
        <v>7818</v>
      </c>
      <c r="B873" s="3">
        <v>1962</v>
      </c>
      <c r="C873" s="3" t="s">
        <v>11591</v>
      </c>
      <c r="D873" s="3">
        <v>0</v>
      </c>
      <c r="E873" s="3" t="s">
        <v>2390</v>
      </c>
    </row>
    <row r="874" spans="1:5">
      <c r="A874" s="7" t="s">
        <v>7823</v>
      </c>
      <c r="B874" s="3">
        <v>1962</v>
      </c>
      <c r="C874" s="3" t="s">
        <v>11591</v>
      </c>
      <c r="D874" s="3">
        <v>0</v>
      </c>
      <c r="E874" s="3" t="s">
        <v>1469</v>
      </c>
    </row>
    <row r="875" spans="1:5">
      <c r="A875" s="7" t="s">
        <v>7816</v>
      </c>
      <c r="B875" s="3">
        <v>1962</v>
      </c>
      <c r="C875" s="3" t="s">
        <v>11591</v>
      </c>
      <c r="D875" s="3">
        <v>0</v>
      </c>
      <c r="E875" s="3" t="s">
        <v>402</v>
      </c>
    </row>
    <row r="876" spans="1:5">
      <c r="A876" s="7" t="s">
        <v>2034</v>
      </c>
      <c r="B876" s="3">
        <v>1962</v>
      </c>
      <c r="C876" s="3" t="s">
        <v>11591</v>
      </c>
      <c r="D876" s="3">
        <v>0</v>
      </c>
      <c r="E876" s="3" t="s">
        <v>2033</v>
      </c>
    </row>
    <row r="877" spans="1:5">
      <c r="A877" s="7" t="s">
        <v>7882</v>
      </c>
      <c r="B877" s="3">
        <v>1962</v>
      </c>
      <c r="C877" s="3" t="s">
        <v>11591</v>
      </c>
      <c r="D877" s="3">
        <v>0</v>
      </c>
      <c r="E877" s="3" t="s">
        <v>1927</v>
      </c>
    </row>
    <row r="878" spans="1:5">
      <c r="A878" s="7" t="s">
        <v>2026</v>
      </c>
      <c r="B878" s="3">
        <v>1962</v>
      </c>
      <c r="C878" s="3" t="s">
        <v>11591</v>
      </c>
      <c r="D878" s="3">
        <v>1</v>
      </c>
      <c r="E878" s="3" t="s">
        <v>1590</v>
      </c>
    </row>
    <row r="879" spans="1:5">
      <c r="A879" s="7" t="s">
        <v>2028</v>
      </c>
      <c r="B879" s="3">
        <v>1962</v>
      </c>
      <c r="C879" s="3" t="s">
        <v>11591</v>
      </c>
      <c r="D879" s="3">
        <v>0</v>
      </c>
      <c r="E879" s="3" t="s">
        <v>437</v>
      </c>
    </row>
    <row r="880" spans="1:5">
      <c r="A880" s="7" t="s">
        <v>7825</v>
      </c>
      <c r="B880" s="3">
        <v>1962</v>
      </c>
      <c r="C880" s="3" t="s">
        <v>11592</v>
      </c>
      <c r="D880" s="3">
        <v>0</v>
      </c>
      <c r="E880" s="3" t="s">
        <v>1877</v>
      </c>
    </row>
    <row r="881" spans="1:5">
      <c r="A881" s="7" t="s">
        <v>7827</v>
      </c>
      <c r="B881" s="3">
        <v>1962</v>
      </c>
      <c r="C881" s="3" t="s">
        <v>11592</v>
      </c>
      <c r="D881" s="3">
        <v>0</v>
      </c>
      <c r="E881" s="3" t="s">
        <v>1703</v>
      </c>
    </row>
    <row r="882" spans="1:5">
      <c r="A882" s="7" t="s">
        <v>7827</v>
      </c>
      <c r="B882" s="3">
        <v>1962</v>
      </c>
      <c r="C882" s="3" t="s">
        <v>11592</v>
      </c>
      <c r="D882" s="3">
        <v>1</v>
      </c>
      <c r="E882" s="3" t="s">
        <v>931</v>
      </c>
    </row>
    <row r="883" spans="1:5">
      <c r="A883" s="7" t="s">
        <v>7810</v>
      </c>
      <c r="B883" s="3">
        <v>1962</v>
      </c>
      <c r="C883" s="3" t="s">
        <v>11592</v>
      </c>
      <c r="D883" s="3">
        <v>0</v>
      </c>
      <c r="E883" s="3" t="s">
        <v>1931</v>
      </c>
    </row>
    <row r="884" spans="1:5">
      <c r="A884" s="7" t="s">
        <v>7871</v>
      </c>
      <c r="B884" s="3">
        <v>1962</v>
      </c>
      <c r="C884" s="3" t="s">
        <v>11592</v>
      </c>
      <c r="D884" s="3">
        <v>0</v>
      </c>
      <c r="E884" s="3" t="s">
        <v>2379</v>
      </c>
    </row>
    <row r="885" spans="1:5">
      <c r="A885" s="7" t="s">
        <v>11957</v>
      </c>
      <c r="B885" s="3">
        <v>1962</v>
      </c>
      <c r="C885" s="3" t="s">
        <v>502</v>
      </c>
      <c r="D885" s="3">
        <v>0</v>
      </c>
      <c r="E885" s="3" t="s">
        <v>3394</v>
      </c>
    </row>
    <row r="886" spans="1:5">
      <c r="A886" s="7" t="s">
        <v>7825</v>
      </c>
      <c r="B886" s="3">
        <v>1962</v>
      </c>
      <c r="C886" s="3" t="s">
        <v>502</v>
      </c>
      <c r="D886" s="3">
        <v>0</v>
      </c>
      <c r="E886" s="3" t="s">
        <v>2366</v>
      </c>
    </row>
    <row r="887" spans="1:5">
      <c r="A887" s="7" t="s">
        <v>7818</v>
      </c>
      <c r="B887" s="3">
        <v>1962</v>
      </c>
      <c r="C887" s="3" t="s">
        <v>502</v>
      </c>
      <c r="D887" s="3">
        <v>0</v>
      </c>
      <c r="E887" s="3" t="s">
        <v>1882</v>
      </c>
    </row>
    <row r="888" spans="1:5">
      <c r="A888" s="7" t="s">
        <v>11985</v>
      </c>
      <c r="B888" s="3">
        <v>1962</v>
      </c>
      <c r="C888" s="3" t="s">
        <v>502</v>
      </c>
      <c r="D888" s="3">
        <v>0</v>
      </c>
      <c r="E888" s="3" t="s">
        <v>11986</v>
      </c>
    </row>
    <row r="889" spans="1:5">
      <c r="A889" s="7" t="s">
        <v>2039</v>
      </c>
      <c r="B889" s="3">
        <v>1962</v>
      </c>
      <c r="C889" s="3" t="s">
        <v>502</v>
      </c>
      <c r="D889" s="3">
        <v>1</v>
      </c>
      <c r="E889" s="3" t="s">
        <v>1062</v>
      </c>
    </row>
    <row r="890" spans="1:5">
      <c r="A890" s="7" t="s">
        <v>2034</v>
      </c>
      <c r="B890" s="3">
        <v>1962</v>
      </c>
      <c r="C890" s="3" t="s">
        <v>502</v>
      </c>
      <c r="D890" s="3">
        <v>0</v>
      </c>
      <c r="E890" s="3" t="s">
        <v>2038</v>
      </c>
    </row>
    <row r="891" spans="1:5">
      <c r="A891" s="7" t="s">
        <v>7810</v>
      </c>
      <c r="B891" s="3">
        <v>1962</v>
      </c>
      <c r="C891" s="3" t="s">
        <v>502</v>
      </c>
      <c r="D891" s="3">
        <v>0</v>
      </c>
      <c r="E891" s="3" t="s">
        <v>11800</v>
      </c>
    </row>
    <row r="892" spans="1:5">
      <c r="A892" s="7" t="s">
        <v>450</v>
      </c>
      <c r="B892" s="3">
        <v>1962</v>
      </c>
      <c r="C892" s="3" t="s">
        <v>502</v>
      </c>
      <c r="D892" s="3">
        <v>0</v>
      </c>
      <c r="E892" s="3" t="s">
        <v>11987</v>
      </c>
    </row>
    <row r="893" spans="1:5">
      <c r="A893" s="7" t="s">
        <v>7873</v>
      </c>
      <c r="B893" s="3">
        <v>1962</v>
      </c>
      <c r="C893" s="3" t="s">
        <v>502</v>
      </c>
      <c r="D893" s="3">
        <v>0</v>
      </c>
      <c r="E893" s="3" t="s">
        <v>11988</v>
      </c>
    </row>
    <row r="894" spans="1:5">
      <c r="A894" s="7" t="s">
        <v>2026</v>
      </c>
      <c r="B894" s="3">
        <v>1962</v>
      </c>
      <c r="C894" s="3" t="s">
        <v>502</v>
      </c>
      <c r="D894" s="3">
        <v>0</v>
      </c>
      <c r="E894" s="3" t="s">
        <v>1932</v>
      </c>
    </row>
    <row r="895" spans="1:5">
      <c r="A895" s="7" t="s">
        <v>7817</v>
      </c>
      <c r="B895" s="3">
        <v>1962</v>
      </c>
      <c r="C895" s="3" t="s">
        <v>11565</v>
      </c>
      <c r="D895" s="3">
        <v>0</v>
      </c>
      <c r="E895" s="3" t="s">
        <v>11989</v>
      </c>
    </row>
    <row r="896" spans="1:5">
      <c r="A896" s="7" t="s">
        <v>7823</v>
      </c>
      <c r="B896" s="3">
        <v>1962</v>
      </c>
      <c r="C896" s="3" t="s">
        <v>11565</v>
      </c>
      <c r="D896" s="3">
        <v>1</v>
      </c>
      <c r="E896" s="3" t="s">
        <v>11990</v>
      </c>
    </row>
    <row r="897" spans="1:5">
      <c r="A897" s="7" t="s">
        <v>2034</v>
      </c>
      <c r="B897" s="3">
        <v>1962</v>
      </c>
      <c r="C897" s="3" t="s">
        <v>11565</v>
      </c>
      <c r="D897" s="3">
        <v>1</v>
      </c>
      <c r="E897" s="3" t="s">
        <v>2038</v>
      </c>
    </row>
    <row r="898" spans="1:5">
      <c r="A898" s="7" t="s">
        <v>11991</v>
      </c>
      <c r="B898" s="3">
        <v>1962</v>
      </c>
      <c r="C898" s="3" t="s">
        <v>11565</v>
      </c>
      <c r="D898" s="3">
        <v>0</v>
      </c>
      <c r="E898" s="3" t="s">
        <v>11992</v>
      </c>
    </row>
    <row r="899" spans="1:5">
      <c r="A899" s="7" t="s">
        <v>11018</v>
      </c>
      <c r="B899" s="3">
        <v>1962</v>
      </c>
      <c r="C899" s="3" t="s">
        <v>11565</v>
      </c>
      <c r="D899" s="3">
        <v>1</v>
      </c>
      <c r="E899" s="3" t="s">
        <v>11025</v>
      </c>
    </row>
    <row r="900" spans="1:5">
      <c r="A900" s="7" t="s">
        <v>11993</v>
      </c>
      <c r="B900" s="3">
        <v>1962</v>
      </c>
      <c r="C900" s="3" t="s">
        <v>11565</v>
      </c>
      <c r="D900" s="3">
        <v>0</v>
      </c>
      <c r="E900" s="3" t="s">
        <v>11994</v>
      </c>
    </row>
    <row r="901" spans="1:5">
      <c r="A901" s="7" t="s">
        <v>2032</v>
      </c>
      <c r="B901" s="3">
        <v>1962</v>
      </c>
      <c r="C901" s="3" t="s">
        <v>11567</v>
      </c>
      <c r="D901" s="3">
        <v>1</v>
      </c>
      <c r="E901" s="3" t="s">
        <v>2031</v>
      </c>
    </row>
    <row r="902" spans="1:5">
      <c r="A902" s="7" t="s">
        <v>7817</v>
      </c>
      <c r="B902" s="3">
        <v>1962</v>
      </c>
      <c r="C902" s="3" t="s">
        <v>11567</v>
      </c>
      <c r="D902" s="3">
        <v>1</v>
      </c>
      <c r="E902" s="3" t="s">
        <v>11995</v>
      </c>
    </row>
    <row r="903" spans="1:5">
      <c r="A903" s="7" t="s">
        <v>7827</v>
      </c>
      <c r="B903" s="3">
        <v>1962</v>
      </c>
      <c r="C903" s="3" t="s">
        <v>11567</v>
      </c>
      <c r="D903" s="3">
        <v>0</v>
      </c>
      <c r="E903" s="3" t="s">
        <v>11996</v>
      </c>
    </row>
    <row r="904" spans="1:5">
      <c r="A904" s="7" t="s">
        <v>2023</v>
      </c>
      <c r="B904" s="3">
        <v>1962</v>
      </c>
      <c r="C904" s="3" t="s">
        <v>11567</v>
      </c>
      <c r="D904" s="3">
        <v>0</v>
      </c>
      <c r="E904" s="3" t="s">
        <v>2022</v>
      </c>
    </row>
    <row r="905" spans="1:5">
      <c r="A905" s="7" t="s">
        <v>2023</v>
      </c>
      <c r="B905" s="3">
        <v>1962</v>
      </c>
      <c r="C905" s="3" t="s">
        <v>11567</v>
      </c>
      <c r="D905" s="3">
        <v>1</v>
      </c>
      <c r="E905" s="3" t="s">
        <v>2030</v>
      </c>
    </row>
    <row r="906" spans="1:5">
      <c r="A906" s="7" t="s">
        <v>11957</v>
      </c>
      <c r="B906" s="3">
        <v>1962</v>
      </c>
      <c r="C906" s="3" t="s">
        <v>11557</v>
      </c>
      <c r="D906" s="3">
        <v>0</v>
      </c>
      <c r="E906" s="3" t="s">
        <v>2098</v>
      </c>
    </row>
    <row r="907" spans="1:5">
      <c r="A907" s="7" t="s">
        <v>11997</v>
      </c>
      <c r="B907" s="3">
        <v>1962</v>
      </c>
      <c r="C907" s="3" t="s">
        <v>11557</v>
      </c>
      <c r="D907" s="3">
        <v>0</v>
      </c>
      <c r="E907" s="3" t="s">
        <v>11998</v>
      </c>
    </row>
    <row r="908" spans="1:5">
      <c r="A908" s="7" t="s">
        <v>11958</v>
      </c>
      <c r="B908" s="3">
        <v>1962</v>
      </c>
      <c r="C908" s="3" t="s">
        <v>11557</v>
      </c>
      <c r="D908" s="3">
        <v>0</v>
      </c>
      <c r="E908" s="3" t="s">
        <v>805</v>
      </c>
    </row>
    <row r="909" spans="1:5">
      <c r="A909" s="7" t="s">
        <v>2020</v>
      </c>
      <c r="B909" s="3">
        <v>1962</v>
      </c>
      <c r="C909" s="3" t="s">
        <v>11557</v>
      </c>
      <c r="D909" s="3">
        <v>0</v>
      </c>
      <c r="E909" s="3" t="s">
        <v>3050</v>
      </c>
    </row>
    <row r="910" spans="1:5">
      <c r="A910" s="7" t="s">
        <v>7818</v>
      </c>
      <c r="B910" s="3">
        <v>1962</v>
      </c>
      <c r="C910" s="3" t="s">
        <v>11557</v>
      </c>
      <c r="D910" s="3">
        <v>0</v>
      </c>
      <c r="E910" s="3" t="s">
        <v>911</v>
      </c>
    </row>
    <row r="911" spans="1:5">
      <c r="A911" s="7" t="s">
        <v>7827</v>
      </c>
      <c r="B911" s="3">
        <v>1962</v>
      </c>
      <c r="C911" s="3" t="s">
        <v>11557</v>
      </c>
      <c r="D911" s="3">
        <v>0</v>
      </c>
      <c r="E911" s="3" t="s">
        <v>944</v>
      </c>
    </row>
    <row r="912" spans="1:5">
      <c r="A912" s="7" t="s">
        <v>2023</v>
      </c>
      <c r="B912" s="3">
        <v>1962</v>
      </c>
      <c r="C912" s="3" t="s">
        <v>11557</v>
      </c>
      <c r="D912" s="3">
        <v>1</v>
      </c>
      <c r="E912" s="3" t="s">
        <v>1197</v>
      </c>
    </row>
    <row r="913" spans="1:5">
      <c r="A913" s="7" t="s">
        <v>7823</v>
      </c>
      <c r="B913" s="3">
        <v>1962</v>
      </c>
      <c r="C913" s="3" t="s">
        <v>11557</v>
      </c>
      <c r="D913" s="3">
        <v>0</v>
      </c>
      <c r="E913" s="3" t="s">
        <v>2151</v>
      </c>
    </row>
    <row r="914" spans="1:5">
      <c r="A914" s="7" t="s">
        <v>2039</v>
      </c>
      <c r="B914" s="3">
        <v>1962</v>
      </c>
      <c r="C914" s="3" t="s">
        <v>11557</v>
      </c>
      <c r="D914" s="3">
        <v>0</v>
      </c>
      <c r="E914" s="3" t="s">
        <v>11999</v>
      </c>
    </row>
    <row r="915" spans="1:5">
      <c r="A915" s="7" t="s">
        <v>7810</v>
      </c>
      <c r="B915" s="3">
        <v>1962</v>
      </c>
      <c r="C915" s="3" t="s">
        <v>11557</v>
      </c>
      <c r="D915" s="3">
        <v>0</v>
      </c>
      <c r="E915" s="3" t="s">
        <v>11968</v>
      </c>
    </row>
    <row r="916" spans="1:5">
      <c r="A916" s="7" t="s">
        <v>2024</v>
      </c>
      <c r="B916" s="3">
        <v>1962</v>
      </c>
      <c r="C916" s="3" t="s">
        <v>11557</v>
      </c>
      <c r="D916" s="3">
        <v>0</v>
      </c>
      <c r="E916" s="3" t="s">
        <v>2050</v>
      </c>
    </row>
    <row r="917" spans="1:5">
      <c r="A917" s="7" t="s">
        <v>2023</v>
      </c>
      <c r="B917" s="3">
        <v>1962</v>
      </c>
      <c r="C917" s="3" t="s">
        <v>11568</v>
      </c>
      <c r="D917" s="3">
        <v>0</v>
      </c>
      <c r="E917" s="3" t="s">
        <v>2057</v>
      </c>
    </row>
    <row r="918" spans="1:5">
      <c r="A918" s="7" t="s">
        <v>7810</v>
      </c>
      <c r="B918" s="3">
        <v>1962</v>
      </c>
      <c r="C918" s="3" t="s">
        <v>11568</v>
      </c>
      <c r="D918" s="3">
        <v>0</v>
      </c>
      <c r="E918" s="3" t="s">
        <v>12000</v>
      </c>
    </row>
    <row r="919" spans="1:5">
      <c r="A919" s="7" t="s">
        <v>450</v>
      </c>
      <c r="B919" s="3">
        <v>1962</v>
      </c>
      <c r="C919" s="3" t="s">
        <v>11568</v>
      </c>
      <c r="D919" s="3">
        <v>0</v>
      </c>
      <c r="E919" s="3" t="s">
        <v>1609</v>
      </c>
    </row>
    <row r="920" spans="1:5">
      <c r="A920" s="7" t="s">
        <v>7824</v>
      </c>
      <c r="B920" s="3">
        <v>1962</v>
      </c>
      <c r="C920" s="3" t="s">
        <v>11568</v>
      </c>
      <c r="D920" s="3">
        <v>0</v>
      </c>
      <c r="E920" s="3" t="s">
        <v>661</v>
      </c>
    </row>
    <row r="921" spans="1:5">
      <c r="A921" s="7" t="s">
        <v>2024</v>
      </c>
      <c r="B921" s="3">
        <v>1962</v>
      </c>
      <c r="C921" s="3" t="s">
        <v>11568</v>
      </c>
      <c r="D921" s="3">
        <v>1</v>
      </c>
      <c r="E921" s="3" t="s">
        <v>1716</v>
      </c>
    </row>
    <row r="922" spans="1:5">
      <c r="A922" s="7" t="s">
        <v>7807</v>
      </c>
      <c r="B922" s="3">
        <v>1962</v>
      </c>
      <c r="C922" s="3" t="s">
        <v>11604</v>
      </c>
      <c r="D922" s="3">
        <v>1</v>
      </c>
      <c r="E922" s="3" t="s">
        <v>12001</v>
      </c>
    </row>
    <row r="923" spans="1:5">
      <c r="A923" s="7" t="s">
        <v>2023</v>
      </c>
      <c r="B923" s="3">
        <v>1962</v>
      </c>
      <c r="C923" s="3" t="s">
        <v>11605</v>
      </c>
      <c r="D923" s="3">
        <v>1</v>
      </c>
      <c r="E923" s="3" t="s">
        <v>2041</v>
      </c>
    </row>
    <row r="924" spans="1:5">
      <c r="A924" s="7" t="s">
        <v>11969</v>
      </c>
      <c r="B924" s="3">
        <v>1962</v>
      </c>
      <c r="C924" s="3" t="s">
        <v>11558</v>
      </c>
      <c r="D924" s="3">
        <v>0</v>
      </c>
      <c r="E924" s="3" t="s">
        <v>12002</v>
      </c>
    </row>
    <row r="925" spans="1:5">
      <c r="A925" s="7" t="s">
        <v>11985</v>
      </c>
      <c r="B925" s="3">
        <v>1962</v>
      </c>
      <c r="C925" s="3" t="s">
        <v>11558</v>
      </c>
      <c r="D925" s="3">
        <v>0</v>
      </c>
      <c r="E925" s="3" t="s">
        <v>12003</v>
      </c>
    </row>
    <row r="926" spans="1:5">
      <c r="A926" s="7" t="s">
        <v>2024</v>
      </c>
      <c r="B926" s="3">
        <v>1962</v>
      </c>
      <c r="C926" s="3" t="s">
        <v>11558</v>
      </c>
      <c r="D926" s="3">
        <v>1</v>
      </c>
      <c r="E926" s="3" t="s">
        <v>2050</v>
      </c>
    </row>
    <row r="927" spans="1:5">
      <c r="A927" s="7" t="s">
        <v>5496</v>
      </c>
      <c r="B927" s="3">
        <v>1962</v>
      </c>
      <c r="C927" s="3" t="s">
        <v>2802</v>
      </c>
      <c r="D927" s="3">
        <v>1</v>
      </c>
      <c r="E927" s="3" t="s">
        <v>12004</v>
      </c>
    </row>
    <row r="928" spans="1:5">
      <c r="A928" s="7" t="s">
        <v>5496</v>
      </c>
      <c r="B928" s="3">
        <v>1962</v>
      </c>
      <c r="C928" s="3" t="s">
        <v>11622</v>
      </c>
      <c r="D928" s="3">
        <v>1</v>
      </c>
      <c r="E928" s="3" t="s">
        <v>837</v>
      </c>
    </row>
    <row r="929" spans="1:5">
      <c r="A929" s="7" t="s">
        <v>11969</v>
      </c>
      <c r="B929" s="3">
        <v>1962</v>
      </c>
      <c r="C929" s="3" t="s">
        <v>11820</v>
      </c>
      <c r="D929" s="3">
        <v>0</v>
      </c>
      <c r="E929" s="3" t="s">
        <v>11947</v>
      </c>
    </row>
    <row r="930" spans="1:5">
      <c r="A930" s="7" t="s">
        <v>12005</v>
      </c>
      <c r="B930" s="3">
        <v>1962</v>
      </c>
      <c r="C930" s="3" t="s">
        <v>11820</v>
      </c>
      <c r="D930" s="3">
        <v>0</v>
      </c>
      <c r="E930" s="3"/>
    </row>
    <row r="931" spans="1:5">
      <c r="A931" s="7" t="s">
        <v>11997</v>
      </c>
      <c r="B931" s="3">
        <v>1962</v>
      </c>
      <c r="C931" s="3" t="s">
        <v>11820</v>
      </c>
      <c r="D931" s="3">
        <v>0</v>
      </c>
      <c r="E931" s="3"/>
    </row>
    <row r="932" spans="1:5">
      <c r="A932" s="7" t="s">
        <v>11978</v>
      </c>
      <c r="B932" s="3">
        <v>1962</v>
      </c>
      <c r="C932" s="3" t="s">
        <v>11820</v>
      </c>
      <c r="D932" s="3">
        <v>0</v>
      </c>
      <c r="E932" s="3" t="s">
        <v>11821</v>
      </c>
    </row>
    <row r="933" spans="1:5">
      <c r="A933" s="7" t="s">
        <v>7840</v>
      </c>
      <c r="B933" s="3">
        <v>1962</v>
      </c>
      <c r="C933" s="3" t="s">
        <v>11820</v>
      </c>
      <c r="D933" s="3">
        <v>1</v>
      </c>
      <c r="E933" s="3"/>
    </row>
    <row r="934" spans="1:5">
      <c r="A934" s="7" t="s">
        <v>11018</v>
      </c>
      <c r="B934" s="3">
        <v>1962</v>
      </c>
      <c r="C934" s="3" t="s">
        <v>11820</v>
      </c>
      <c r="D934" s="3">
        <v>0</v>
      </c>
      <c r="E934" s="3"/>
    </row>
    <row r="935" spans="1:5">
      <c r="A935" s="7" t="s">
        <v>5496</v>
      </c>
      <c r="B935" s="3">
        <v>1962</v>
      </c>
      <c r="C935" s="3" t="s">
        <v>11609</v>
      </c>
      <c r="D935" s="3">
        <v>1</v>
      </c>
      <c r="E935" s="3" t="s">
        <v>1877</v>
      </c>
    </row>
    <row r="936" spans="1:5">
      <c r="A936" s="7" t="s">
        <v>5496</v>
      </c>
      <c r="B936" s="3">
        <v>1962</v>
      </c>
      <c r="C936" s="3" t="s">
        <v>11609</v>
      </c>
      <c r="D936" s="3">
        <v>1</v>
      </c>
      <c r="E936" s="3" t="s">
        <v>1738</v>
      </c>
    </row>
    <row r="937" spans="1:5">
      <c r="A937" s="7" t="s">
        <v>12006</v>
      </c>
      <c r="B937" s="3">
        <v>1962</v>
      </c>
      <c r="C937" s="3" t="s">
        <v>12007</v>
      </c>
      <c r="D937" s="3">
        <v>1</v>
      </c>
      <c r="E937" s="3"/>
    </row>
    <row r="938" spans="1:5">
      <c r="A938" s="7" t="s">
        <v>12008</v>
      </c>
      <c r="B938" s="3">
        <v>1962</v>
      </c>
      <c r="C938" s="3" t="s">
        <v>12009</v>
      </c>
      <c r="D938" s="3">
        <v>1</v>
      </c>
      <c r="E938" s="3"/>
    </row>
    <row r="939" spans="1:5">
      <c r="A939" s="7" t="s">
        <v>12010</v>
      </c>
      <c r="B939" s="3">
        <v>1962</v>
      </c>
      <c r="C939" s="3" t="s">
        <v>12011</v>
      </c>
      <c r="D939" s="3">
        <v>1</v>
      </c>
      <c r="E939" s="3"/>
    </row>
    <row r="940" spans="1:5">
      <c r="A940" s="7" t="s">
        <v>5496</v>
      </c>
      <c r="B940" s="3">
        <v>1962</v>
      </c>
      <c r="C940" s="3" t="s">
        <v>12012</v>
      </c>
      <c r="D940" s="3">
        <v>1</v>
      </c>
      <c r="E940" s="3" t="s">
        <v>12013</v>
      </c>
    </row>
    <row r="941" spans="1:5">
      <c r="A941" s="7" t="s">
        <v>12014</v>
      </c>
      <c r="B941" s="3">
        <v>1962</v>
      </c>
      <c r="C941" s="3" t="s">
        <v>11952</v>
      </c>
      <c r="D941" s="3">
        <v>1</v>
      </c>
      <c r="E941" s="3" t="s">
        <v>12015</v>
      </c>
    </row>
    <row r="942" spans="1:5">
      <c r="A942" s="7" t="s">
        <v>12016</v>
      </c>
      <c r="B942" s="3">
        <v>1962</v>
      </c>
      <c r="C942" s="3" t="s">
        <v>11955</v>
      </c>
      <c r="D942" s="3">
        <v>1</v>
      </c>
      <c r="E942" s="3" t="s">
        <v>1593</v>
      </c>
    </row>
    <row r="943" spans="1:5">
      <c r="A943" s="7" t="s">
        <v>12017</v>
      </c>
      <c r="B943" s="3">
        <v>1962</v>
      </c>
      <c r="C943" s="3" t="s">
        <v>12018</v>
      </c>
      <c r="D943" s="3">
        <v>1</v>
      </c>
      <c r="E943" s="3" t="s">
        <v>12019</v>
      </c>
    </row>
    <row r="944" spans="1:5">
      <c r="A944" s="7" t="s">
        <v>45</v>
      </c>
      <c r="B944" s="3">
        <v>1963</v>
      </c>
      <c r="C944" s="3" t="s">
        <v>11610</v>
      </c>
      <c r="D944" s="3">
        <v>0</v>
      </c>
      <c r="E944" s="3" t="s">
        <v>1253</v>
      </c>
    </row>
    <row r="945" spans="1:5">
      <c r="A945" s="7" t="s">
        <v>2077</v>
      </c>
      <c r="B945" s="3">
        <v>1963</v>
      </c>
      <c r="C945" s="3" t="s">
        <v>11610</v>
      </c>
      <c r="D945" s="3">
        <v>0</v>
      </c>
      <c r="E945" s="3" t="s">
        <v>11792</v>
      </c>
    </row>
    <row r="946" spans="1:5">
      <c r="A946" s="7" t="s">
        <v>2079</v>
      </c>
      <c r="B946" s="3">
        <v>1963</v>
      </c>
      <c r="C946" s="3" t="s">
        <v>11610</v>
      </c>
      <c r="D946" s="3">
        <v>1</v>
      </c>
      <c r="E946" s="3" t="s">
        <v>1073</v>
      </c>
    </row>
    <row r="947" spans="1:5">
      <c r="A947" s="7" t="s">
        <v>7956</v>
      </c>
      <c r="B947" s="3">
        <v>1963</v>
      </c>
      <c r="C947" s="3" t="s">
        <v>11610</v>
      </c>
      <c r="D947" s="3">
        <v>0</v>
      </c>
      <c r="E947" s="3" t="s">
        <v>12020</v>
      </c>
    </row>
    <row r="948" spans="1:5">
      <c r="A948" s="7" t="s">
        <v>46</v>
      </c>
      <c r="B948" s="3">
        <v>1963</v>
      </c>
      <c r="C948" s="3" t="s">
        <v>11610</v>
      </c>
      <c r="D948" s="3">
        <v>0</v>
      </c>
      <c r="E948" s="3" t="s">
        <v>686</v>
      </c>
    </row>
    <row r="949" spans="1:5">
      <c r="A949" s="7" t="s">
        <v>7916</v>
      </c>
      <c r="B949" s="3">
        <v>1963</v>
      </c>
      <c r="C949" s="3" t="s">
        <v>11610</v>
      </c>
      <c r="D949" s="3">
        <v>0</v>
      </c>
      <c r="E949" s="3" t="s">
        <v>1709</v>
      </c>
    </row>
    <row r="950" spans="1:5">
      <c r="A950" s="7" t="s">
        <v>2073</v>
      </c>
      <c r="B950" s="3">
        <v>1963</v>
      </c>
      <c r="C950" s="3" t="s">
        <v>11610</v>
      </c>
      <c r="D950" s="3">
        <v>0</v>
      </c>
      <c r="E950" s="3" t="s">
        <v>12021</v>
      </c>
    </row>
    <row r="951" spans="1:5">
      <c r="A951" s="7" t="s">
        <v>48</v>
      </c>
      <c r="B951" s="3">
        <v>1963</v>
      </c>
      <c r="C951" s="3" t="s">
        <v>11610</v>
      </c>
      <c r="D951" s="3">
        <v>0</v>
      </c>
      <c r="E951" s="3" t="s">
        <v>12022</v>
      </c>
    </row>
    <row r="952" spans="1:5">
      <c r="A952" s="7" t="s">
        <v>7899</v>
      </c>
      <c r="B952" s="3">
        <v>1963</v>
      </c>
      <c r="C952" s="3" t="s">
        <v>11614</v>
      </c>
      <c r="D952" s="3">
        <v>0</v>
      </c>
      <c r="E952" s="3" t="s">
        <v>11719</v>
      </c>
    </row>
    <row r="953" spans="1:5">
      <c r="A953" s="7" t="s">
        <v>2081</v>
      </c>
      <c r="B953" s="3">
        <v>1963</v>
      </c>
      <c r="C953" s="3" t="s">
        <v>11614</v>
      </c>
      <c r="D953" s="3">
        <v>0</v>
      </c>
      <c r="E953" s="3" t="s">
        <v>12023</v>
      </c>
    </row>
    <row r="954" spans="1:5">
      <c r="A954" s="7" t="s">
        <v>12024</v>
      </c>
      <c r="B954" s="3">
        <v>1963</v>
      </c>
      <c r="C954" s="3" t="s">
        <v>11614</v>
      </c>
      <c r="D954" s="3">
        <v>0</v>
      </c>
      <c r="E954" s="3" t="s">
        <v>1856</v>
      </c>
    </row>
    <row r="955" spans="1:5">
      <c r="A955" s="7" t="s">
        <v>12025</v>
      </c>
      <c r="B955" s="3">
        <v>1963</v>
      </c>
      <c r="C955" s="3" t="s">
        <v>11614</v>
      </c>
      <c r="D955" s="3">
        <v>0</v>
      </c>
      <c r="E955" s="3" t="s">
        <v>682</v>
      </c>
    </row>
    <row r="956" spans="1:5">
      <c r="A956" s="7" t="s">
        <v>49</v>
      </c>
      <c r="B956" s="3">
        <v>1963</v>
      </c>
      <c r="C956" s="3" t="s">
        <v>11614</v>
      </c>
      <c r="D956" s="3">
        <v>1</v>
      </c>
      <c r="E956" s="3" t="s">
        <v>2099</v>
      </c>
    </row>
    <row r="957" spans="1:5">
      <c r="A957" s="7" t="s">
        <v>12026</v>
      </c>
      <c r="B957" s="3">
        <v>1963</v>
      </c>
      <c r="C957" s="3" t="s">
        <v>11614</v>
      </c>
      <c r="D957" s="3">
        <v>0</v>
      </c>
      <c r="E957" s="3" t="s">
        <v>12027</v>
      </c>
    </row>
    <row r="958" spans="1:5">
      <c r="A958" s="7" t="s">
        <v>45</v>
      </c>
      <c r="B958" s="3">
        <v>1963</v>
      </c>
      <c r="C958" s="3" t="s">
        <v>11587</v>
      </c>
      <c r="D958" s="3">
        <v>0</v>
      </c>
      <c r="E958" s="3" t="s">
        <v>12028</v>
      </c>
    </row>
    <row r="959" spans="1:5">
      <c r="A959" s="7" t="s">
        <v>2077</v>
      </c>
      <c r="B959" s="3">
        <v>1963</v>
      </c>
      <c r="C959" s="3" t="s">
        <v>11587</v>
      </c>
      <c r="D959" s="3">
        <v>0</v>
      </c>
      <c r="E959" s="3" t="s">
        <v>1111</v>
      </c>
    </row>
    <row r="960" spans="1:5">
      <c r="A960" s="7" t="s">
        <v>2079</v>
      </c>
      <c r="B960" s="3">
        <v>1963</v>
      </c>
      <c r="C960" s="3" t="s">
        <v>11587</v>
      </c>
      <c r="D960" s="3">
        <v>0</v>
      </c>
      <c r="E960" s="3" t="s">
        <v>12029</v>
      </c>
    </row>
    <row r="961" spans="1:5">
      <c r="A961" s="7" t="s">
        <v>46</v>
      </c>
      <c r="B961" s="3">
        <v>1963</v>
      </c>
      <c r="C961" s="3" t="s">
        <v>11587</v>
      </c>
      <c r="D961" s="3">
        <v>0</v>
      </c>
      <c r="E961" s="3" t="s">
        <v>2072</v>
      </c>
    </row>
    <row r="962" spans="1:5">
      <c r="A962" s="7" t="s">
        <v>2073</v>
      </c>
      <c r="B962" s="3">
        <v>1963</v>
      </c>
      <c r="C962" s="3" t="s">
        <v>11587</v>
      </c>
      <c r="D962" s="3">
        <v>0</v>
      </c>
      <c r="E962" s="3" t="s">
        <v>1830</v>
      </c>
    </row>
    <row r="963" spans="1:5">
      <c r="A963" s="7" t="s">
        <v>48</v>
      </c>
      <c r="B963" s="3">
        <v>1963</v>
      </c>
      <c r="C963" s="3" t="s">
        <v>11587</v>
      </c>
      <c r="D963" s="3">
        <v>1</v>
      </c>
      <c r="E963" s="3" t="s">
        <v>1834</v>
      </c>
    </row>
    <row r="964" spans="1:5">
      <c r="A964" s="7" t="s">
        <v>12030</v>
      </c>
      <c r="B964" s="3">
        <v>1963</v>
      </c>
      <c r="C964" s="3" t="s">
        <v>11587</v>
      </c>
      <c r="D964" s="3">
        <v>0</v>
      </c>
      <c r="E964" s="3" t="s">
        <v>2225</v>
      </c>
    </row>
    <row r="965" spans="1:5">
      <c r="A965" s="7" t="s">
        <v>12031</v>
      </c>
      <c r="B965" s="3">
        <v>1963</v>
      </c>
      <c r="C965" s="3" t="s">
        <v>11587</v>
      </c>
      <c r="D965" s="3">
        <v>0</v>
      </c>
      <c r="E965" s="3" t="s">
        <v>1459</v>
      </c>
    </row>
    <row r="966" spans="1:5">
      <c r="A966" s="7" t="s">
        <v>7909</v>
      </c>
      <c r="B966" s="3">
        <v>1963</v>
      </c>
      <c r="C966" s="3" t="s">
        <v>11590</v>
      </c>
      <c r="D966" s="3">
        <v>0</v>
      </c>
      <c r="E966" s="3" t="s">
        <v>840</v>
      </c>
    </row>
    <row r="967" spans="1:5">
      <c r="A967" s="7" t="s">
        <v>7961</v>
      </c>
      <c r="B967" s="3">
        <v>1963</v>
      </c>
      <c r="C967" s="3" t="s">
        <v>11590</v>
      </c>
      <c r="D967" s="3">
        <v>0</v>
      </c>
      <c r="E967" s="3" t="s">
        <v>1580</v>
      </c>
    </row>
    <row r="968" spans="1:5">
      <c r="A968" s="7" t="s">
        <v>2081</v>
      </c>
      <c r="B968" s="3">
        <v>1963</v>
      </c>
      <c r="C968" s="3" t="s">
        <v>11590</v>
      </c>
      <c r="D968" s="3">
        <v>0</v>
      </c>
      <c r="E968" s="3" t="s">
        <v>1689</v>
      </c>
    </row>
    <row r="969" spans="1:5">
      <c r="A969" s="7" t="s">
        <v>12024</v>
      </c>
      <c r="B969" s="3">
        <v>1963</v>
      </c>
      <c r="C969" s="3" t="s">
        <v>11590</v>
      </c>
      <c r="D969" s="3">
        <v>0</v>
      </c>
      <c r="E969" s="3" t="s">
        <v>12032</v>
      </c>
    </row>
    <row r="970" spans="1:5">
      <c r="A970" s="7" t="s">
        <v>12033</v>
      </c>
      <c r="B970" s="3">
        <v>1963</v>
      </c>
      <c r="C970" s="3" t="s">
        <v>11590</v>
      </c>
      <c r="D970" s="3">
        <v>0</v>
      </c>
      <c r="E970" s="3" t="s">
        <v>12034</v>
      </c>
    </row>
    <row r="971" spans="1:5">
      <c r="A971" s="7" t="s">
        <v>12035</v>
      </c>
      <c r="B971" s="3">
        <v>1963</v>
      </c>
      <c r="C971" s="3" t="s">
        <v>11590</v>
      </c>
      <c r="D971" s="3">
        <v>1</v>
      </c>
      <c r="E971" s="3" t="s">
        <v>11976</v>
      </c>
    </row>
    <row r="972" spans="1:5">
      <c r="A972" s="7" t="s">
        <v>49</v>
      </c>
      <c r="B972" s="3">
        <v>1963</v>
      </c>
      <c r="C972" s="3" t="s">
        <v>11590</v>
      </c>
      <c r="D972" s="3">
        <v>0</v>
      </c>
      <c r="E972" s="3" t="s">
        <v>2069</v>
      </c>
    </row>
    <row r="973" spans="1:5">
      <c r="A973" s="7" t="s">
        <v>12026</v>
      </c>
      <c r="B973" s="3">
        <v>1963</v>
      </c>
      <c r="C973" s="3" t="s">
        <v>11590</v>
      </c>
      <c r="D973" s="3">
        <v>0</v>
      </c>
      <c r="E973" s="3" t="s">
        <v>1689</v>
      </c>
    </row>
    <row r="974" spans="1:5">
      <c r="A974" s="7" t="s">
        <v>12036</v>
      </c>
      <c r="B974" s="3">
        <v>1963</v>
      </c>
      <c r="C974" s="3" t="s">
        <v>11590</v>
      </c>
      <c r="D974" s="3">
        <v>0</v>
      </c>
      <c r="E974" s="3" t="s">
        <v>3154</v>
      </c>
    </row>
    <row r="975" spans="1:5">
      <c r="A975" s="7" t="s">
        <v>45</v>
      </c>
      <c r="B975" s="3">
        <v>1963</v>
      </c>
      <c r="C975" s="3" t="s">
        <v>486</v>
      </c>
      <c r="D975" s="3">
        <v>0</v>
      </c>
      <c r="E975" s="3" t="s">
        <v>12037</v>
      </c>
    </row>
    <row r="976" spans="1:5">
      <c r="A976" s="7" t="s">
        <v>45</v>
      </c>
      <c r="B976" s="3">
        <v>1963</v>
      </c>
      <c r="C976" s="3" t="s">
        <v>486</v>
      </c>
      <c r="D976" s="3">
        <v>0</v>
      </c>
      <c r="E976" s="3" t="s">
        <v>12038</v>
      </c>
    </row>
    <row r="977" spans="1:5">
      <c r="A977" s="7" t="s">
        <v>2077</v>
      </c>
      <c r="B977" s="3">
        <v>1963</v>
      </c>
      <c r="C977" s="3" t="s">
        <v>486</v>
      </c>
      <c r="D977" s="3">
        <v>0</v>
      </c>
      <c r="E977" s="3" t="s">
        <v>2076</v>
      </c>
    </row>
    <row r="978" spans="1:5">
      <c r="A978" s="7" t="s">
        <v>2079</v>
      </c>
      <c r="B978" s="3">
        <v>1963</v>
      </c>
      <c r="C978" s="3" t="s">
        <v>486</v>
      </c>
      <c r="D978" s="3">
        <v>1</v>
      </c>
      <c r="E978" s="3" t="s">
        <v>911</v>
      </c>
    </row>
    <row r="979" spans="1:5">
      <c r="A979" s="7" t="s">
        <v>46</v>
      </c>
      <c r="B979" s="3">
        <v>1963</v>
      </c>
      <c r="C979" s="3" t="s">
        <v>486</v>
      </c>
      <c r="D979" s="3">
        <v>0</v>
      </c>
      <c r="E979" s="3" t="s">
        <v>12039</v>
      </c>
    </row>
    <row r="980" spans="1:5">
      <c r="A980" s="7" t="s">
        <v>7961</v>
      </c>
      <c r="B980" s="3">
        <v>1963</v>
      </c>
      <c r="C980" s="3" t="s">
        <v>486</v>
      </c>
      <c r="D980" s="3">
        <v>0</v>
      </c>
      <c r="E980" s="3" t="s">
        <v>1634</v>
      </c>
    </row>
    <row r="981" spans="1:5">
      <c r="A981" s="7" t="s">
        <v>2073</v>
      </c>
      <c r="B981" s="3">
        <v>1963</v>
      </c>
      <c r="C981" s="3" t="s">
        <v>486</v>
      </c>
      <c r="D981" s="3">
        <v>0</v>
      </c>
      <c r="E981" s="3" t="s">
        <v>2078</v>
      </c>
    </row>
    <row r="982" spans="1:5">
      <c r="A982" s="7" t="s">
        <v>49</v>
      </c>
      <c r="B982" s="3">
        <v>1963</v>
      </c>
      <c r="C982" s="3" t="s">
        <v>486</v>
      </c>
      <c r="D982" s="3">
        <v>0</v>
      </c>
      <c r="E982" s="3" t="s">
        <v>1872</v>
      </c>
    </row>
    <row r="983" spans="1:5">
      <c r="A983" s="7" t="s">
        <v>2079</v>
      </c>
      <c r="B983" s="3">
        <v>1963</v>
      </c>
      <c r="C983" s="3" t="s">
        <v>11591</v>
      </c>
      <c r="D983" s="3">
        <v>0</v>
      </c>
      <c r="E983" s="3" t="s">
        <v>12040</v>
      </c>
    </row>
    <row r="984" spans="1:5">
      <c r="A984" s="7" t="s">
        <v>7956</v>
      </c>
      <c r="B984" s="3">
        <v>1963</v>
      </c>
      <c r="C984" s="3" t="s">
        <v>11591</v>
      </c>
      <c r="D984" s="3">
        <v>0</v>
      </c>
      <c r="E984" s="3" t="s">
        <v>12041</v>
      </c>
    </row>
    <row r="985" spans="1:5">
      <c r="A985" s="7" t="s">
        <v>12042</v>
      </c>
      <c r="B985" s="3">
        <v>1963</v>
      </c>
      <c r="C985" s="3" t="s">
        <v>11591</v>
      </c>
      <c r="D985" s="3">
        <v>0</v>
      </c>
      <c r="E985" s="3" t="s">
        <v>12043</v>
      </c>
    </row>
    <row r="986" spans="1:5">
      <c r="A986" s="7" t="s">
        <v>2080</v>
      </c>
      <c r="B986" s="3">
        <v>1963</v>
      </c>
      <c r="C986" s="3" t="s">
        <v>11591</v>
      </c>
      <c r="D986" s="3">
        <v>1</v>
      </c>
      <c r="E986" s="3" t="s">
        <v>1582</v>
      </c>
    </row>
    <row r="987" spans="1:5">
      <c r="A987" s="7" t="s">
        <v>12030</v>
      </c>
      <c r="B987" s="3">
        <v>1963</v>
      </c>
      <c r="C987" s="3" t="s">
        <v>11591</v>
      </c>
      <c r="D987" s="3">
        <v>0</v>
      </c>
      <c r="E987" s="3" t="s">
        <v>1703</v>
      </c>
    </row>
    <row r="988" spans="1:5">
      <c r="A988" s="7" t="s">
        <v>12044</v>
      </c>
      <c r="B988" s="3">
        <v>1963</v>
      </c>
      <c r="C988" s="3" t="s">
        <v>11591</v>
      </c>
      <c r="D988" s="3">
        <v>0</v>
      </c>
      <c r="E988" s="3" t="s">
        <v>12045</v>
      </c>
    </row>
    <row r="989" spans="1:5">
      <c r="A989" s="7" t="s">
        <v>2071</v>
      </c>
      <c r="B989" s="3">
        <v>1963</v>
      </c>
      <c r="C989" s="3" t="s">
        <v>11591</v>
      </c>
      <c r="D989" s="3">
        <v>0</v>
      </c>
      <c r="E989" s="3" t="s">
        <v>2083</v>
      </c>
    </row>
    <row r="990" spans="1:5">
      <c r="A990" s="7" t="s">
        <v>7966</v>
      </c>
      <c r="B990" s="3">
        <v>1963</v>
      </c>
      <c r="C990" s="3" t="s">
        <v>11591</v>
      </c>
      <c r="D990" s="3">
        <v>0</v>
      </c>
      <c r="E990" s="3" t="s">
        <v>1590</v>
      </c>
    </row>
    <row r="991" spans="1:5">
      <c r="A991" s="7" t="s">
        <v>7899</v>
      </c>
      <c r="B991" s="3">
        <v>1963</v>
      </c>
      <c r="C991" s="3" t="s">
        <v>11592</v>
      </c>
      <c r="D991" s="3">
        <v>0</v>
      </c>
      <c r="E991" s="3" t="s">
        <v>2490</v>
      </c>
    </row>
    <row r="992" spans="1:5">
      <c r="A992" s="7" t="s">
        <v>7909</v>
      </c>
      <c r="B992" s="3">
        <v>1963</v>
      </c>
      <c r="C992" s="3" t="s">
        <v>11592</v>
      </c>
      <c r="D992" s="3">
        <v>0</v>
      </c>
      <c r="E992" s="3" t="s">
        <v>1586</v>
      </c>
    </row>
    <row r="993" spans="1:5">
      <c r="A993" s="7" t="s">
        <v>7961</v>
      </c>
      <c r="B993" s="3">
        <v>1963</v>
      </c>
      <c r="C993" s="3" t="s">
        <v>11592</v>
      </c>
      <c r="D993" s="3">
        <v>0</v>
      </c>
      <c r="E993" s="3" t="s">
        <v>12046</v>
      </c>
    </row>
    <row r="994" spans="1:5">
      <c r="A994" s="7" t="s">
        <v>7961</v>
      </c>
      <c r="B994" s="3">
        <v>1963</v>
      </c>
      <c r="C994" s="3" t="s">
        <v>11592</v>
      </c>
      <c r="D994" s="3">
        <v>0</v>
      </c>
      <c r="E994" s="3" t="s">
        <v>12047</v>
      </c>
    </row>
    <row r="995" spans="1:5">
      <c r="A995" s="7" t="s">
        <v>2081</v>
      </c>
      <c r="B995" s="3">
        <v>1963</v>
      </c>
      <c r="C995" s="3" t="s">
        <v>11592</v>
      </c>
      <c r="D995" s="3">
        <v>1</v>
      </c>
      <c r="E995" s="3" t="s">
        <v>1843</v>
      </c>
    </row>
    <row r="996" spans="1:5">
      <c r="A996" s="7" t="s">
        <v>12048</v>
      </c>
      <c r="B996" s="3">
        <v>1963</v>
      </c>
      <c r="C996" s="3" t="s">
        <v>11592</v>
      </c>
      <c r="D996" s="3">
        <v>0</v>
      </c>
      <c r="E996" s="3" t="s">
        <v>1877</v>
      </c>
    </row>
    <row r="997" spans="1:5">
      <c r="A997" s="7" t="s">
        <v>7903</v>
      </c>
      <c r="B997" s="3">
        <v>1963</v>
      </c>
      <c r="C997" s="3" t="s">
        <v>11592</v>
      </c>
      <c r="D997" s="3">
        <v>0</v>
      </c>
      <c r="E997" s="3" t="s">
        <v>1801</v>
      </c>
    </row>
    <row r="998" spans="1:5">
      <c r="A998" s="7" t="s">
        <v>12049</v>
      </c>
      <c r="B998" s="3">
        <v>1963</v>
      </c>
      <c r="C998" s="3" t="s">
        <v>11592</v>
      </c>
      <c r="D998" s="3">
        <v>0</v>
      </c>
      <c r="E998" s="3" t="s">
        <v>1965</v>
      </c>
    </row>
    <row r="999" spans="1:5">
      <c r="A999" s="7" t="s">
        <v>45</v>
      </c>
      <c r="B999" s="3">
        <v>1963</v>
      </c>
      <c r="C999" s="3" t="s">
        <v>502</v>
      </c>
      <c r="D999" s="3">
        <v>0</v>
      </c>
      <c r="E999" s="3" t="s">
        <v>12050</v>
      </c>
    </row>
    <row r="1000" spans="1:5">
      <c r="A1000" s="7" t="s">
        <v>12051</v>
      </c>
      <c r="B1000" s="3">
        <v>1963</v>
      </c>
      <c r="C1000" s="3" t="s">
        <v>502</v>
      </c>
      <c r="D1000" s="3">
        <v>0</v>
      </c>
      <c r="E1000" s="3" t="s">
        <v>12052</v>
      </c>
    </row>
    <row r="1001" spans="1:5">
      <c r="A1001" s="7" t="s">
        <v>2073</v>
      </c>
      <c r="B1001" s="3">
        <v>1963</v>
      </c>
      <c r="C1001" s="3" t="s">
        <v>502</v>
      </c>
      <c r="D1001" s="3">
        <v>0</v>
      </c>
      <c r="E1001" s="3" t="s">
        <v>2082</v>
      </c>
    </row>
    <row r="1002" spans="1:5">
      <c r="A1002" s="7" t="s">
        <v>48</v>
      </c>
      <c r="B1002" s="3">
        <v>1963</v>
      </c>
      <c r="C1002" s="3" t="s">
        <v>502</v>
      </c>
      <c r="D1002" s="3">
        <v>0</v>
      </c>
      <c r="E1002" s="3" t="s">
        <v>2090</v>
      </c>
    </row>
    <row r="1003" spans="1:5">
      <c r="A1003" s="7" t="s">
        <v>12053</v>
      </c>
      <c r="B1003" s="3">
        <v>1963</v>
      </c>
      <c r="C1003" s="3" t="s">
        <v>502</v>
      </c>
      <c r="D1003" s="3">
        <v>0</v>
      </c>
      <c r="E1003" s="3" t="s">
        <v>11848</v>
      </c>
    </row>
    <row r="1004" spans="1:5">
      <c r="A1004" s="7" t="s">
        <v>49</v>
      </c>
      <c r="B1004" s="3">
        <v>1963</v>
      </c>
      <c r="C1004" s="3" t="s">
        <v>502</v>
      </c>
      <c r="D1004" s="3">
        <v>0</v>
      </c>
      <c r="E1004" s="3" t="s">
        <v>12054</v>
      </c>
    </row>
    <row r="1005" spans="1:5">
      <c r="A1005" s="7" t="s">
        <v>7966</v>
      </c>
      <c r="B1005" s="3">
        <v>1963</v>
      </c>
      <c r="C1005" s="3" t="s">
        <v>502</v>
      </c>
      <c r="D1005" s="3">
        <v>0</v>
      </c>
      <c r="E1005" s="3" t="s">
        <v>624</v>
      </c>
    </row>
    <row r="1006" spans="1:5">
      <c r="A1006" s="7" t="s">
        <v>12055</v>
      </c>
      <c r="B1006" s="3">
        <v>1963</v>
      </c>
      <c r="C1006" s="3" t="s">
        <v>502</v>
      </c>
      <c r="D1006" s="3">
        <v>1</v>
      </c>
      <c r="E1006" s="3" t="s">
        <v>2088</v>
      </c>
    </row>
    <row r="1007" spans="1:5">
      <c r="A1007" s="7" t="s">
        <v>7969</v>
      </c>
      <c r="B1007" s="3">
        <v>1963</v>
      </c>
      <c r="C1007" s="3" t="s">
        <v>11565</v>
      </c>
      <c r="D1007" s="3">
        <v>1</v>
      </c>
      <c r="E1007" s="3" t="s">
        <v>12056</v>
      </c>
    </row>
    <row r="1008" spans="1:5">
      <c r="A1008" s="7" t="s">
        <v>12057</v>
      </c>
      <c r="B1008" s="3">
        <v>1963</v>
      </c>
      <c r="C1008" s="3" t="s">
        <v>11565</v>
      </c>
      <c r="D1008" s="3">
        <v>1</v>
      </c>
      <c r="E1008" s="3" t="s">
        <v>12058</v>
      </c>
    </row>
    <row r="1009" spans="1:5">
      <c r="A1009" s="7" t="s">
        <v>12059</v>
      </c>
      <c r="B1009" s="3">
        <v>1963</v>
      </c>
      <c r="C1009" s="3" t="s">
        <v>11565</v>
      </c>
      <c r="D1009" s="3">
        <v>0</v>
      </c>
      <c r="E1009" s="3" t="s">
        <v>12060</v>
      </c>
    </row>
    <row r="1010" spans="1:5">
      <c r="A1010" s="7" t="s">
        <v>12053</v>
      </c>
      <c r="B1010" s="3">
        <v>1963</v>
      </c>
      <c r="C1010" s="3" t="s">
        <v>11565</v>
      </c>
      <c r="D1010" s="3">
        <v>1</v>
      </c>
      <c r="E1010" s="3" t="s">
        <v>12061</v>
      </c>
    </row>
    <row r="1011" spans="1:5">
      <c r="A1011" s="7" t="s">
        <v>2075</v>
      </c>
      <c r="B1011" s="3">
        <v>1963</v>
      </c>
      <c r="C1011" s="3" t="s">
        <v>11565</v>
      </c>
      <c r="D1011" s="3">
        <v>0</v>
      </c>
      <c r="E1011" s="3" t="s">
        <v>12062</v>
      </c>
    </row>
    <row r="1012" spans="1:5">
      <c r="A1012" s="7" t="s">
        <v>12055</v>
      </c>
      <c r="B1012" s="3">
        <v>1963</v>
      </c>
      <c r="C1012" s="3" t="s">
        <v>11565</v>
      </c>
      <c r="D1012" s="3">
        <v>0</v>
      </c>
      <c r="E1012" s="3" t="s">
        <v>2189</v>
      </c>
    </row>
    <row r="1013" spans="1:5">
      <c r="A1013" s="7" t="s">
        <v>45</v>
      </c>
      <c r="B1013" s="3">
        <v>1963</v>
      </c>
      <c r="C1013" s="3" t="s">
        <v>11567</v>
      </c>
      <c r="D1013" s="3">
        <v>1</v>
      </c>
      <c r="E1013" s="3" t="s">
        <v>12028</v>
      </c>
    </row>
    <row r="1014" spans="1:5">
      <c r="A1014" s="7" t="s">
        <v>12063</v>
      </c>
      <c r="B1014" s="3">
        <v>1963</v>
      </c>
      <c r="C1014" s="3" t="s">
        <v>11567</v>
      </c>
      <c r="D1014" s="3">
        <v>1</v>
      </c>
      <c r="E1014" s="3" t="s">
        <v>12064</v>
      </c>
    </row>
    <row r="1015" spans="1:5">
      <c r="A1015" s="7" t="s">
        <v>7968</v>
      </c>
      <c r="B1015" s="3">
        <v>1963</v>
      </c>
      <c r="C1015" s="3" t="s">
        <v>11567</v>
      </c>
      <c r="D1015" s="3">
        <v>0</v>
      </c>
      <c r="E1015" s="3" t="s">
        <v>12065</v>
      </c>
    </row>
    <row r="1016" spans="1:5">
      <c r="A1016" s="7" t="s">
        <v>12066</v>
      </c>
      <c r="B1016" s="3">
        <v>1963</v>
      </c>
      <c r="C1016" s="3" t="s">
        <v>11567</v>
      </c>
      <c r="D1016" s="3">
        <v>0</v>
      </c>
      <c r="E1016" s="3" t="s">
        <v>12067</v>
      </c>
    </row>
    <row r="1017" spans="1:5">
      <c r="A1017" s="7" t="s">
        <v>49</v>
      </c>
      <c r="B1017" s="3">
        <v>1963</v>
      </c>
      <c r="C1017" s="3" t="s">
        <v>11567</v>
      </c>
      <c r="D1017" s="3">
        <v>1</v>
      </c>
      <c r="E1017" s="3" t="s">
        <v>2069</v>
      </c>
    </row>
    <row r="1018" spans="1:5">
      <c r="A1018" s="7" t="s">
        <v>12068</v>
      </c>
      <c r="B1018" s="3">
        <v>1963</v>
      </c>
      <c r="C1018" s="3" t="s">
        <v>11567</v>
      </c>
      <c r="D1018" s="3">
        <v>0</v>
      </c>
      <c r="E1018" s="3" t="s">
        <v>3944</v>
      </c>
    </row>
    <row r="1019" spans="1:5">
      <c r="A1019" s="7" t="s">
        <v>45</v>
      </c>
      <c r="B1019" s="3">
        <v>1963</v>
      </c>
      <c r="C1019" s="3" t="s">
        <v>11557</v>
      </c>
      <c r="D1019" s="3">
        <v>1</v>
      </c>
      <c r="E1019" s="3" t="s">
        <v>1253</v>
      </c>
    </row>
    <row r="1020" spans="1:5">
      <c r="A1020" s="7" t="s">
        <v>2079</v>
      </c>
      <c r="B1020" s="3">
        <v>1963</v>
      </c>
      <c r="C1020" s="3" t="s">
        <v>11557</v>
      </c>
      <c r="D1020" s="3">
        <v>0</v>
      </c>
      <c r="E1020" s="3" t="s">
        <v>1073</v>
      </c>
    </row>
    <row r="1021" spans="1:5">
      <c r="A1021" s="7" t="s">
        <v>7956</v>
      </c>
      <c r="B1021" s="3">
        <v>1963</v>
      </c>
      <c r="C1021" s="3" t="s">
        <v>11557</v>
      </c>
      <c r="D1021" s="3">
        <v>0</v>
      </c>
      <c r="E1021" s="3" t="s">
        <v>12020</v>
      </c>
    </row>
    <row r="1022" spans="1:5">
      <c r="A1022" s="7" t="s">
        <v>46</v>
      </c>
      <c r="B1022" s="3">
        <v>1963</v>
      </c>
      <c r="C1022" s="3" t="s">
        <v>11557</v>
      </c>
      <c r="D1022" s="3">
        <v>0</v>
      </c>
      <c r="E1022" s="3" t="s">
        <v>11599</v>
      </c>
    </row>
    <row r="1023" spans="1:5">
      <c r="A1023" s="7" t="s">
        <v>12069</v>
      </c>
      <c r="B1023" s="3">
        <v>1963</v>
      </c>
      <c r="C1023" s="3" t="s">
        <v>11557</v>
      </c>
      <c r="D1023" s="3">
        <v>0</v>
      </c>
      <c r="E1023" s="3" t="s">
        <v>879</v>
      </c>
    </row>
    <row r="1024" spans="1:5">
      <c r="A1024" s="7" t="s">
        <v>2073</v>
      </c>
      <c r="B1024" s="3">
        <v>1963</v>
      </c>
      <c r="C1024" s="3" t="s">
        <v>11557</v>
      </c>
      <c r="D1024" s="3">
        <v>0</v>
      </c>
      <c r="E1024" s="3" t="s">
        <v>2098</v>
      </c>
    </row>
    <row r="1025" spans="1:5">
      <c r="A1025" s="7" t="s">
        <v>12031</v>
      </c>
      <c r="B1025" s="3">
        <v>1963</v>
      </c>
      <c r="C1025" s="3" t="s">
        <v>11557</v>
      </c>
      <c r="D1025" s="3">
        <v>0</v>
      </c>
      <c r="E1025" s="3" t="s">
        <v>12070</v>
      </c>
    </row>
    <row r="1026" spans="1:5">
      <c r="A1026" s="7" t="s">
        <v>49</v>
      </c>
      <c r="B1026" s="3">
        <v>1963</v>
      </c>
      <c r="C1026" s="3" t="s">
        <v>11557</v>
      </c>
      <c r="D1026" s="3">
        <v>0</v>
      </c>
      <c r="E1026" s="3" t="s">
        <v>2099</v>
      </c>
    </row>
    <row r="1027" spans="1:5">
      <c r="A1027" s="7" t="s">
        <v>45</v>
      </c>
      <c r="B1027" s="3">
        <v>1963</v>
      </c>
      <c r="C1027" s="3" t="s">
        <v>11558</v>
      </c>
      <c r="D1027" s="3">
        <v>0</v>
      </c>
      <c r="E1027" s="3" t="s">
        <v>1253</v>
      </c>
    </row>
    <row r="1028" spans="1:5">
      <c r="A1028" s="7" t="s">
        <v>2077</v>
      </c>
      <c r="B1028" s="3">
        <v>1963</v>
      </c>
      <c r="C1028" s="3" t="s">
        <v>11558</v>
      </c>
      <c r="D1028" s="3">
        <v>0</v>
      </c>
      <c r="E1028" s="3" t="s">
        <v>12071</v>
      </c>
    </row>
    <row r="1029" spans="1:5">
      <c r="A1029" s="7" t="s">
        <v>2079</v>
      </c>
      <c r="B1029" s="3">
        <v>1963</v>
      </c>
      <c r="C1029" s="3" t="s">
        <v>11558</v>
      </c>
      <c r="D1029" s="3">
        <v>0</v>
      </c>
      <c r="E1029" s="3" t="s">
        <v>1073</v>
      </c>
    </row>
    <row r="1030" spans="1:5">
      <c r="A1030" s="7" t="s">
        <v>12051</v>
      </c>
      <c r="B1030" s="3">
        <v>1963</v>
      </c>
      <c r="C1030" s="3" t="s">
        <v>11558</v>
      </c>
      <c r="D1030" s="3">
        <v>0</v>
      </c>
      <c r="E1030" s="3" t="s">
        <v>12072</v>
      </c>
    </row>
    <row r="1031" spans="1:5">
      <c r="A1031" s="7" t="s">
        <v>48</v>
      </c>
      <c r="B1031" s="3">
        <v>1963</v>
      </c>
      <c r="C1031" s="3" t="s">
        <v>11558</v>
      </c>
      <c r="D1031" s="3">
        <v>1</v>
      </c>
      <c r="E1031" s="3" t="s">
        <v>12022</v>
      </c>
    </row>
    <row r="1032" spans="1:5">
      <c r="A1032" s="7" t="s">
        <v>5496</v>
      </c>
      <c r="B1032" s="3">
        <v>1963</v>
      </c>
      <c r="C1032" s="3" t="s">
        <v>2802</v>
      </c>
      <c r="D1032" s="3">
        <v>1</v>
      </c>
      <c r="E1032" s="3" t="s">
        <v>12073</v>
      </c>
    </row>
    <row r="1033" spans="1:5">
      <c r="A1033" s="7" t="s">
        <v>5496</v>
      </c>
      <c r="B1033" s="3">
        <v>1963</v>
      </c>
      <c r="C1033" s="3" t="s">
        <v>11622</v>
      </c>
      <c r="D1033" s="3">
        <v>1</v>
      </c>
      <c r="E1033" s="3" t="s">
        <v>12074</v>
      </c>
    </row>
    <row r="1034" spans="1:5">
      <c r="A1034" s="7" t="s">
        <v>12075</v>
      </c>
      <c r="B1034" s="3">
        <v>1963</v>
      </c>
      <c r="C1034" s="3" t="s">
        <v>11820</v>
      </c>
      <c r="D1034" s="3">
        <v>0</v>
      </c>
      <c r="E1034" s="3" t="s">
        <v>11947</v>
      </c>
    </row>
    <row r="1035" spans="1:5">
      <c r="A1035" s="7" t="s">
        <v>12063</v>
      </c>
      <c r="B1035" s="3">
        <v>1963</v>
      </c>
      <c r="C1035" s="3" t="s">
        <v>11820</v>
      </c>
      <c r="D1035" s="3">
        <v>0</v>
      </c>
      <c r="E1035" s="3"/>
    </row>
    <row r="1036" spans="1:5">
      <c r="A1036" s="7" t="s">
        <v>7838</v>
      </c>
      <c r="B1036" s="3">
        <v>1963</v>
      </c>
      <c r="C1036" s="3" t="s">
        <v>11820</v>
      </c>
      <c r="D1036" s="3">
        <v>0</v>
      </c>
      <c r="E1036" s="3"/>
    </row>
    <row r="1037" spans="1:5">
      <c r="A1037" s="7" t="s">
        <v>12076</v>
      </c>
      <c r="B1037" s="3">
        <v>1963</v>
      </c>
      <c r="C1037" s="3" t="s">
        <v>11820</v>
      </c>
      <c r="D1037" s="3">
        <v>0</v>
      </c>
      <c r="E1037" s="3"/>
    </row>
    <row r="1038" spans="1:5">
      <c r="A1038" s="7" t="s">
        <v>2080</v>
      </c>
      <c r="B1038" s="3">
        <v>1963</v>
      </c>
      <c r="C1038" s="3" t="s">
        <v>11820</v>
      </c>
      <c r="D1038" s="3">
        <v>0</v>
      </c>
      <c r="E1038" s="3"/>
    </row>
    <row r="1039" spans="1:5">
      <c r="A1039" s="7" t="s">
        <v>12077</v>
      </c>
      <c r="B1039" s="3">
        <v>1963</v>
      </c>
      <c r="C1039" s="3" t="s">
        <v>11820</v>
      </c>
      <c r="D1039" s="3">
        <v>0</v>
      </c>
      <c r="E1039" s="3"/>
    </row>
    <row r="1040" spans="1:5">
      <c r="A1040" s="7" t="s">
        <v>2071</v>
      </c>
      <c r="B1040" s="3">
        <v>1963</v>
      </c>
      <c r="C1040" s="3" t="s">
        <v>11820</v>
      </c>
      <c r="D1040" s="3">
        <v>0</v>
      </c>
      <c r="E1040" s="3"/>
    </row>
    <row r="1041" spans="1:5">
      <c r="A1041" s="7" t="s">
        <v>12078</v>
      </c>
      <c r="B1041" s="3">
        <v>1963</v>
      </c>
      <c r="C1041" s="3" t="s">
        <v>11820</v>
      </c>
      <c r="D1041" s="3">
        <v>0</v>
      </c>
      <c r="E1041" s="3"/>
    </row>
    <row r="1042" spans="1:5">
      <c r="A1042" s="7" t="s">
        <v>49</v>
      </c>
      <c r="B1042" s="3">
        <v>1963</v>
      </c>
      <c r="C1042" s="3" t="s">
        <v>11820</v>
      </c>
      <c r="D1042" s="3">
        <v>0</v>
      </c>
      <c r="E1042" s="3" t="s">
        <v>11821</v>
      </c>
    </row>
    <row r="1043" spans="1:5">
      <c r="A1043" s="7" t="s">
        <v>11046</v>
      </c>
      <c r="B1043" s="3">
        <v>1963</v>
      </c>
      <c r="C1043" s="3" t="s">
        <v>11820</v>
      </c>
      <c r="D1043" s="3">
        <v>1</v>
      </c>
      <c r="E1043" s="3"/>
    </row>
    <row r="1044" spans="1:5">
      <c r="A1044" s="7" t="s">
        <v>5496</v>
      </c>
      <c r="B1044" s="3">
        <v>1963</v>
      </c>
      <c r="C1044" s="3" t="s">
        <v>11609</v>
      </c>
      <c r="D1044" s="3">
        <v>1</v>
      </c>
      <c r="E1044" s="3" t="s">
        <v>1830</v>
      </c>
    </row>
    <row r="1045" spans="1:5">
      <c r="A1045" s="7" t="s">
        <v>5496</v>
      </c>
      <c r="B1045" s="3">
        <v>1963</v>
      </c>
      <c r="C1045" s="3" t="s">
        <v>11609</v>
      </c>
      <c r="D1045" s="3">
        <v>1</v>
      </c>
      <c r="E1045" s="3" t="s">
        <v>1975</v>
      </c>
    </row>
    <row r="1046" spans="1:5">
      <c r="A1046" s="7" t="s">
        <v>12079</v>
      </c>
      <c r="B1046" s="3">
        <v>1963</v>
      </c>
      <c r="C1046" s="3" t="s">
        <v>12007</v>
      </c>
      <c r="D1046" s="3">
        <v>0</v>
      </c>
      <c r="E1046" s="3"/>
    </row>
    <row r="1047" spans="1:5">
      <c r="A1047" s="7" t="s">
        <v>12006</v>
      </c>
      <c r="B1047" s="3">
        <v>1963</v>
      </c>
      <c r="C1047" s="3" t="s">
        <v>12007</v>
      </c>
      <c r="D1047" s="3">
        <v>0</v>
      </c>
      <c r="E1047" s="3"/>
    </row>
    <row r="1048" spans="1:5">
      <c r="A1048" s="7" t="s">
        <v>12080</v>
      </c>
      <c r="B1048" s="3">
        <v>1963</v>
      </c>
      <c r="C1048" s="3" t="s">
        <v>12007</v>
      </c>
      <c r="D1048" s="3">
        <v>0</v>
      </c>
      <c r="E1048" s="3"/>
    </row>
    <row r="1049" spans="1:5">
      <c r="A1049" s="7" t="s">
        <v>12081</v>
      </c>
      <c r="B1049" s="3">
        <v>1963</v>
      </c>
      <c r="C1049" s="3" t="s">
        <v>12007</v>
      </c>
      <c r="D1049" s="3">
        <v>0</v>
      </c>
      <c r="E1049" s="3"/>
    </row>
    <row r="1050" spans="1:5">
      <c r="A1050" s="7" t="s">
        <v>12082</v>
      </c>
      <c r="B1050" s="3">
        <v>1963</v>
      </c>
      <c r="C1050" s="3" t="s">
        <v>12007</v>
      </c>
      <c r="D1050" s="3">
        <v>1</v>
      </c>
      <c r="E1050" s="3"/>
    </row>
    <row r="1051" spans="1:5">
      <c r="A1051" s="7" t="s">
        <v>12083</v>
      </c>
      <c r="B1051" s="3">
        <v>1963</v>
      </c>
      <c r="C1051" s="3" t="s">
        <v>12009</v>
      </c>
      <c r="D1051" s="3">
        <v>0</v>
      </c>
      <c r="E1051" s="3"/>
    </row>
    <row r="1052" spans="1:5">
      <c r="A1052" s="7" t="s">
        <v>12084</v>
      </c>
      <c r="B1052" s="3">
        <v>1963</v>
      </c>
      <c r="C1052" s="3" t="s">
        <v>12009</v>
      </c>
      <c r="D1052" s="3">
        <v>0</v>
      </c>
      <c r="E1052" s="3"/>
    </row>
    <row r="1053" spans="1:5">
      <c r="A1053" s="7" t="s">
        <v>12085</v>
      </c>
      <c r="B1053" s="3">
        <v>1963</v>
      </c>
      <c r="C1053" s="3" t="s">
        <v>12009</v>
      </c>
      <c r="D1053" s="3">
        <v>1</v>
      </c>
      <c r="E1053" s="3"/>
    </row>
    <row r="1054" spans="1:5">
      <c r="A1054" s="7" t="s">
        <v>12086</v>
      </c>
      <c r="B1054" s="3">
        <v>1963</v>
      </c>
      <c r="C1054" s="3" t="s">
        <v>12009</v>
      </c>
      <c r="D1054" s="3">
        <v>0</v>
      </c>
      <c r="E1054" s="3"/>
    </row>
    <row r="1055" spans="1:5">
      <c r="A1055" s="7" t="s">
        <v>12087</v>
      </c>
      <c r="B1055" s="3">
        <v>1963</v>
      </c>
      <c r="C1055" s="3" t="s">
        <v>12009</v>
      </c>
      <c r="D1055" s="3">
        <v>0</v>
      </c>
      <c r="E1055" s="3"/>
    </row>
    <row r="1056" spans="1:5">
      <c r="A1056" s="7" t="s">
        <v>12088</v>
      </c>
      <c r="B1056" s="3">
        <v>1963</v>
      </c>
      <c r="C1056" s="3" t="s">
        <v>12089</v>
      </c>
      <c r="D1056" s="3">
        <v>0</v>
      </c>
      <c r="E1056" s="3"/>
    </row>
    <row r="1057" spans="1:5">
      <c r="A1057" s="7" t="s">
        <v>12090</v>
      </c>
      <c r="B1057" s="3">
        <v>1963</v>
      </c>
      <c r="C1057" s="3" t="s">
        <v>12089</v>
      </c>
      <c r="D1057" s="3">
        <v>1</v>
      </c>
      <c r="E1057" s="3"/>
    </row>
    <row r="1058" spans="1:5">
      <c r="A1058" s="7" t="s">
        <v>12091</v>
      </c>
      <c r="B1058" s="3">
        <v>1963</v>
      </c>
      <c r="C1058" s="3" t="s">
        <v>12089</v>
      </c>
      <c r="D1058" s="3">
        <v>0</v>
      </c>
      <c r="E1058" s="3"/>
    </row>
    <row r="1059" spans="1:5">
      <c r="A1059" s="7" t="s">
        <v>12092</v>
      </c>
      <c r="B1059" s="3">
        <v>1963</v>
      </c>
      <c r="C1059" s="3" t="s">
        <v>12089</v>
      </c>
      <c r="D1059" s="3">
        <v>0</v>
      </c>
      <c r="E1059" s="3"/>
    </row>
    <row r="1060" spans="1:5">
      <c r="A1060" s="7" t="s">
        <v>12093</v>
      </c>
      <c r="B1060" s="3">
        <v>1963</v>
      </c>
      <c r="C1060" s="3" t="s">
        <v>12089</v>
      </c>
      <c r="D1060" s="3">
        <v>0</v>
      </c>
      <c r="E1060" s="3"/>
    </row>
    <row r="1061" spans="1:5">
      <c r="A1061" s="7" t="s">
        <v>12079</v>
      </c>
      <c r="B1061" s="3">
        <v>1963</v>
      </c>
      <c r="C1061" s="3" t="s">
        <v>11952</v>
      </c>
      <c r="D1061" s="3">
        <v>0</v>
      </c>
      <c r="E1061" s="3" t="s">
        <v>12094</v>
      </c>
    </row>
    <row r="1062" spans="1:5">
      <c r="A1062" s="7" t="s">
        <v>12006</v>
      </c>
      <c r="B1062" s="3">
        <v>1963</v>
      </c>
      <c r="C1062" s="3" t="s">
        <v>11952</v>
      </c>
      <c r="D1062" s="3">
        <v>0</v>
      </c>
      <c r="E1062" s="3" t="s">
        <v>12095</v>
      </c>
    </row>
    <row r="1063" spans="1:5">
      <c r="A1063" s="7" t="s">
        <v>12096</v>
      </c>
      <c r="B1063" s="3">
        <v>1963</v>
      </c>
      <c r="C1063" s="3" t="s">
        <v>11952</v>
      </c>
      <c r="D1063" s="3">
        <v>0</v>
      </c>
      <c r="E1063" s="3" t="s">
        <v>1972</v>
      </c>
    </row>
    <row r="1064" spans="1:5">
      <c r="A1064" s="7" t="s">
        <v>12097</v>
      </c>
      <c r="B1064" s="3">
        <v>1963</v>
      </c>
      <c r="C1064" s="3" t="s">
        <v>11952</v>
      </c>
      <c r="D1064" s="3">
        <v>1</v>
      </c>
      <c r="E1064" s="3" t="s">
        <v>691</v>
      </c>
    </row>
    <row r="1065" spans="1:5">
      <c r="A1065" s="7" t="s">
        <v>12082</v>
      </c>
      <c r="B1065" s="3">
        <v>1963</v>
      </c>
      <c r="C1065" s="3" t="s">
        <v>11952</v>
      </c>
      <c r="D1065" s="3">
        <v>0</v>
      </c>
      <c r="E1065" s="3" t="s">
        <v>12098</v>
      </c>
    </row>
    <row r="1066" spans="1:5">
      <c r="A1066" s="7" t="s">
        <v>12099</v>
      </c>
      <c r="B1066" s="3">
        <v>1963</v>
      </c>
      <c r="C1066" s="3" t="s">
        <v>11955</v>
      </c>
      <c r="D1066" s="3">
        <v>0</v>
      </c>
      <c r="E1066" s="3" t="s">
        <v>1803</v>
      </c>
    </row>
    <row r="1067" spans="1:5">
      <c r="A1067" s="7" t="s">
        <v>12099</v>
      </c>
      <c r="B1067" s="3">
        <v>1963</v>
      </c>
      <c r="C1067" s="3" t="s">
        <v>11955</v>
      </c>
      <c r="D1067" s="3">
        <v>0</v>
      </c>
      <c r="E1067" s="3" t="s">
        <v>215</v>
      </c>
    </row>
    <row r="1068" spans="1:5">
      <c r="A1068" s="7" t="s">
        <v>1228</v>
      </c>
      <c r="B1068" s="3">
        <v>1963</v>
      </c>
      <c r="C1068" s="3" t="s">
        <v>11955</v>
      </c>
      <c r="D1068" s="3">
        <v>1</v>
      </c>
      <c r="E1068" s="3" t="s">
        <v>12100</v>
      </c>
    </row>
    <row r="1069" spans="1:5">
      <c r="A1069" s="7" t="s">
        <v>12091</v>
      </c>
      <c r="B1069" s="3">
        <v>1963</v>
      </c>
      <c r="C1069" s="3" t="s">
        <v>11955</v>
      </c>
      <c r="D1069" s="3">
        <v>0</v>
      </c>
      <c r="E1069" s="3" t="s">
        <v>12101</v>
      </c>
    </row>
    <row r="1070" spans="1:5">
      <c r="A1070" s="7" t="s">
        <v>12102</v>
      </c>
      <c r="B1070" s="3">
        <v>1963</v>
      </c>
      <c r="C1070" s="3" t="s">
        <v>11955</v>
      </c>
      <c r="D1070" s="3">
        <v>0</v>
      </c>
      <c r="E1070" s="3" t="s">
        <v>1532</v>
      </c>
    </row>
    <row r="1071" spans="1:5">
      <c r="A1071" s="7" t="s">
        <v>2116</v>
      </c>
      <c r="B1071" s="3">
        <v>1964</v>
      </c>
      <c r="C1071" s="3" t="s">
        <v>11610</v>
      </c>
      <c r="D1071" s="3">
        <v>1</v>
      </c>
      <c r="E1071" s="3" t="s">
        <v>685</v>
      </c>
    </row>
    <row r="1072" spans="1:5">
      <c r="A1072" s="7" t="s">
        <v>2135</v>
      </c>
      <c r="B1072" s="3">
        <v>1964</v>
      </c>
      <c r="C1072" s="3" t="s">
        <v>11610</v>
      </c>
      <c r="D1072" s="3">
        <v>0</v>
      </c>
      <c r="E1072" s="3" t="s">
        <v>11921</v>
      </c>
    </row>
    <row r="1073" spans="1:5">
      <c r="A1073" s="7" t="s">
        <v>7995</v>
      </c>
      <c r="B1073" s="3">
        <v>1964</v>
      </c>
      <c r="C1073" s="3" t="s">
        <v>11610</v>
      </c>
      <c r="D1073" s="3">
        <v>0</v>
      </c>
      <c r="E1073" s="3" t="s">
        <v>11960</v>
      </c>
    </row>
    <row r="1074" spans="1:5">
      <c r="A1074" s="7" t="s">
        <v>2137</v>
      </c>
      <c r="B1074" s="3">
        <v>1964</v>
      </c>
      <c r="C1074" s="3" t="s">
        <v>11610</v>
      </c>
      <c r="D1074" s="3">
        <v>0</v>
      </c>
      <c r="E1074" s="3" t="s">
        <v>2903</v>
      </c>
    </row>
    <row r="1075" spans="1:5">
      <c r="A1075" s="7" t="s">
        <v>2118</v>
      </c>
      <c r="B1075" s="3">
        <v>1964</v>
      </c>
      <c r="C1075" s="3" t="s">
        <v>11610</v>
      </c>
      <c r="D1075" s="3">
        <v>0</v>
      </c>
      <c r="E1075" s="3" t="s">
        <v>2153</v>
      </c>
    </row>
    <row r="1076" spans="1:5">
      <c r="A1076" s="7" t="s">
        <v>7980</v>
      </c>
      <c r="B1076" s="3">
        <v>1964</v>
      </c>
      <c r="C1076" s="3" t="s">
        <v>11614</v>
      </c>
      <c r="D1076" s="3">
        <v>0</v>
      </c>
      <c r="E1076" s="3" t="s">
        <v>11792</v>
      </c>
    </row>
    <row r="1077" spans="1:5">
      <c r="A1077" s="7" t="s">
        <v>2128</v>
      </c>
      <c r="B1077" s="3">
        <v>1964</v>
      </c>
      <c r="C1077" s="3" t="s">
        <v>11614</v>
      </c>
      <c r="D1077" s="3">
        <v>0</v>
      </c>
      <c r="E1077" s="3" t="s">
        <v>12103</v>
      </c>
    </row>
    <row r="1078" spans="1:5">
      <c r="A1078" s="7" t="s">
        <v>2117</v>
      </c>
      <c r="B1078" s="3">
        <v>1964</v>
      </c>
      <c r="C1078" s="3" t="s">
        <v>11614</v>
      </c>
      <c r="D1078" s="3">
        <v>1</v>
      </c>
      <c r="E1078" s="3" t="s">
        <v>12104</v>
      </c>
    </row>
    <row r="1079" spans="1:5">
      <c r="A1079" s="7" t="s">
        <v>2132</v>
      </c>
      <c r="B1079" s="3">
        <v>1964</v>
      </c>
      <c r="C1079" s="3" t="s">
        <v>11614</v>
      </c>
      <c r="D1079" s="3">
        <v>0</v>
      </c>
      <c r="E1079" s="3" t="s">
        <v>2624</v>
      </c>
    </row>
    <row r="1080" spans="1:5">
      <c r="A1080" s="7" t="s">
        <v>12105</v>
      </c>
      <c r="B1080" s="3">
        <v>1964</v>
      </c>
      <c r="C1080" s="3" t="s">
        <v>11614</v>
      </c>
      <c r="D1080" s="3">
        <v>0</v>
      </c>
      <c r="E1080" s="3" t="s">
        <v>12106</v>
      </c>
    </row>
    <row r="1081" spans="1:5">
      <c r="A1081" s="7" t="s">
        <v>2116</v>
      </c>
      <c r="B1081" s="3">
        <v>1964</v>
      </c>
      <c r="C1081" s="3" t="s">
        <v>11587</v>
      </c>
      <c r="D1081" s="3">
        <v>1</v>
      </c>
      <c r="E1081" s="3" t="s">
        <v>2022</v>
      </c>
    </row>
    <row r="1082" spans="1:5">
      <c r="A1082" s="7" t="s">
        <v>2116</v>
      </c>
      <c r="B1082" s="3">
        <v>1964</v>
      </c>
      <c r="C1082" s="3" t="s">
        <v>11587</v>
      </c>
      <c r="D1082" s="3">
        <v>0</v>
      </c>
      <c r="E1082" s="3" t="s">
        <v>1524</v>
      </c>
    </row>
    <row r="1083" spans="1:5">
      <c r="A1083" s="7" t="s">
        <v>12107</v>
      </c>
      <c r="B1083" s="3">
        <v>1964</v>
      </c>
      <c r="C1083" s="3" t="s">
        <v>11587</v>
      </c>
      <c r="D1083" s="3">
        <v>0</v>
      </c>
      <c r="E1083" s="3" t="s">
        <v>1789</v>
      </c>
    </row>
    <row r="1084" spans="1:5">
      <c r="A1084" s="7" t="s">
        <v>2123</v>
      </c>
      <c r="B1084" s="3">
        <v>1964</v>
      </c>
      <c r="C1084" s="3" t="s">
        <v>11587</v>
      </c>
      <c r="D1084" s="3">
        <v>0</v>
      </c>
      <c r="E1084" s="3" t="s">
        <v>341</v>
      </c>
    </row>
    <row r="1085" spans="1:5">
      <c r="A1085" s="7" t="s">
        <v>2118</v>
      </c>
      <c r="B1085" s="3">
        <v>1964</v>
      </c>
      <c r="C1085" s="3" t="s">
        <v>11587</v>
      </c>
      <c r="D1085" s="3">
        <v>0</v>
      </c>
      <c r="E1085" s="3" t="s">
        <v>1531</v>
      </c>
    </row>
    <row r="1086" spans="1:5">
      <c r="A1086" s="7" t="s">
        <v>2130</v>
      </c>
      <c r="B1086" s="3">
        <v>1964</v>
      </c>
      <c r="C1086" s="3" t="s">
        <v>11590</v>
      </c>
      <c r="D1086" s="3">
        <v>0</v>
      </c>
      <c r="E1086" s="3" t="s">
        <v>2021</v>
      </c>
    </row>
    <row r="1087" spans="1:5">
      <c r="A1087" s="7" t="s">
        <v>2128</v>
      </c>
      <c r="B1087" s="3">
        <v>1964</v>
      </c>
      <c r="C1087" s="3" t="s">
        <v>11590</v>
      </c>
      <c r="D1087" s="3">
        <v>0</v>
      </c>
      <c r="E1087" s="3" t="s">
        <v>12108</v>
      </c>
    </row>
    <row r="1088" spans="1:5">
      <c r="A1088" s="7" t="s">
        <v>2117</v>
      </c>
      <c r="B1088" s="3">
        <v>1964</v>
      </c>
      <c r="C1088" s="3" t="s">
        <v>11590</v>
      </c>
      <c r="D1088" s="3">
        <v>1</v>
      </c>
      <c r="E1088" s="3" t="s">
        <v>2072</v>
      </c>
    </row>
    <row r="1089" spans="1:5">
      <c r="A1089" s="7" t="s">
        <v>7989</v>
      </c>
      <c r="B1089" s="3">
        <v>1964</v>
      </c>
      <c r="C1089" s="3" t="s">
        <v>11590</v>
      </c>
      <c r="D1089" s="3">
        <v>0</v>
      </c>
      <c r="E1089" s="3" t="s">
        <v>2119</v>
      </c>
    </row>
    <row r="1090" spans="1:5">
      <c r="A1090" s="7" t="s">
        <v>2126</v>
      </c>
      <c r="B1090" s="3">
        <v>1964</v>
      </c>
      <c r="C1090" s="3" t="s">
        <v>11590</v>
      </c>
      <c r="D1090" s="3">
        <v>0</v>
      </c>
      <c r="E1090" s="3" t="s">
        <v>1465</v>
      </c>
    </row>
    <row r="1091" spans="1:5">
      <c r="A1091" s="7" t="s">
        <v>2125</v>
      </c>
      <c r="B1091" s="3">
        <v>1964</v>
      </c>
      <c r="C1091" s="3" t="s">
        <v>486</v>
      </c>
      <c r="D1091" s="3">
        <v>0</v>
      </c>
      <c r="E1091" s="3" t="s">
        <v>2124</v>
      </c>
    </row>
    <row r="1092" spans="1:5">
      <c r="A1092" s="7" t="s">
        <v>8034</v>
      </c>
      <c r="B1092" s="3">
        <v>1964</v>
      </c>
      <c r="C1092" s="3" t="s">
        <v>486</v>
      </c>
      <c r="D1092" s="3">
        <v>0</v>
      </c>
      <c r="E1092" s="3" t="s">
        <v>12109</v>
      </c>
    </row>
    <row r="1093" spans="1:5">
      <c r="A1093" s="7" t="s">
        <v>2117</v>
      </c>
      <c r="B1093" s="3">
        <v>1964</v>
      </c>
      <c r="C1093" s="3" t="s">
        <v>486</v>
      </c>
      <c r="D1093" s="3">
        <v>0</v>
      </c>
      <c r="E1093" s="3" t="s">
        <v>2122</v>
      </c>
    </row>
    <row r="1094" spans="1:5">
      <c r="A1094" s="7" t="s">
        <v>2137</v>
      </c>
      <c r="B1094" s="3">
        <v>1964</v>
      </c>
      <c r="C1094" s="3" t="s">
        <v>486</v>
      </c>
      <c r="D1094" s="3">
        <v>0</v>
      </c>
      <c r="E1094" s="3" t="s">
        <v>12110</v>
      </c>
    </row>
    <row r="1095" spans="1:5">
      <c r="A1095" s="7" t="s">
        <v>2123</v>
      </c>
      <c r="B1095" s="3">
        <v>1964</v>
      </c>
      <c r="C1095" s="3" t="s">
        <v>486</v>
      </c>
      <c r="D1095" s="3">
        <v>1</v>
      </c>
      <c r="E1095" s="3" t="s">
        <v>1635</v>
      </c>
    </row>
    <row r="1096" spans="1:5">
      <c r="A1096" s="7" t="s">
        <v>12111</v>
      </c>
      <c r="B1096" s="3">
        <v>1964</v>
      </c>
      <c r="C1096" s="3" t="s">
        <v>11591</v>
      </c>
      <c r="D1096" s="3">
        <v>0</v>
      </c>
      <c r="E1096" s="3" t="s">
        <v>12112</v>
      </c>
    </row>
    <row r="1097" spans="1:5">
      <c r="A1097" s="7" t="s">
        <v>12113</v>
      </c>
      <c r="B1097" s="3">
        <v>1964</v>
      </c>
      <c r="C1097" s="3" t="s">
        <v>11591</v>
      </c>
      <c r="D1097" s="3">
        <v>0</v>
      </c>
      <c r="E1097" s="3" t="s">
        <v>12114</v>
      </c>
    </row>
    <row r="1098" spans="1:5">
      <c r="A1098" s="7" t="s">
        <v>2137</v>
      </c>
      <c r="B1098" s="3">
        <v>1964</v>
      </c>
      <c r="C1098" s="3" t="s">
        <v>11591</v>
      </c>
      <c r="D1098" s="3">
        <v>0</v>
      </c>
      <c r="E1098" s="3" t="s">
        <v>1584</v>
      </c>
    </row>
    <row r="1099" spans="1:5">
      <c r="A1099" s="7" t="s">
        <v>2129</v>
      </c>
      <c r="B1099" s="3">
        <v>1964</v>
      </c>
      <c r="C1099" s="3" t="s">
        <v>11591</v>
      </c>
      <c r="D1099" s="3">
        <v>1</v>
      </c>
      <c r="E1099" s="3" t="s">
        <v>2033</v>
      </c>
    </row>
    <row r="1100" spans="1:5">
      <c r="A1100" s="7" t="s">
        <v>7966</v>
      </c>
      <c r="B1100" s="3">
        <v>1964</v>
      </c>
      <c r="C1100" s="3" t="s">
        <v>11591</v>
      </c>
      <c r="D1100" s="3">
        <v>0</v>
      </c>
      <c r="E1100" s="3" t="s">
        <v>1590</v>
      </c>
    </row>
    <row r="1101" spans="1:5">
      <c r="A1101" s="7" t="s">
        <v>2130</v>
      </c>
      <c r="B1101" s="3">
        <v>1964</v>
      </c>
      <c r="C1101" s="3" t="s">
        <v>11592</v>
      </c>
      <c r="D1101" s="3">
        <v>0</v>
      </c>
      <c r="E1101" s="3" t="s">
        <v>1975</v>
      </c>
    </row>
    <row r="1102" spans="1:5">
      <c r="A1102" s="7" t="s">
        <v>2128</v>
      </c>
      <c r="B1102" s="3">
        <v>1964</v>
      </c>
      <c r="C1102" s="3" t="s">
        <v>11592</v>
      </c>
      <c r="D1102" s="3">
        <v>1</v>
      </c>
      <c r="E1102" s="3" t="s">
        <v>2127</v>
      </c>
    </row>
    <row r="1103" spans="1:5">
      <c r="A1103" s="7" t="s">
        <v>2117</v>
      </c>
      <c r="B1103" s="3">
        <v>1964</v>
      </c>
      <c r="C1103" s="3" t="s">
        <v>11592</v>
      </c>
      <c r="D1103" s="3">
        <v>0</v>
      </c>
      <c r="E1103" s="3" t="s">
        <v>1586</v>
      </c>
    </row>
    <row r="1104" spans="1:5">
      <c r="A1104" s="7" t="s">
        <v>2126</v>
      </c>
      <c r="B1104" s="3">
        <v>1964</v>
      </c>
      <c r="C1104" s="3" t="s">
        <v>11592</v>
      </c>
      <c r="D1104" s="3">
        <v>0</v>
      </c>
      <c r="E1104" s="3" t="s">
        <v>1927</v>
      </c>
    </row>
    <row r="1105" spans="1:5">
      <c r="A1105" s="7" t="s">
        <v>2132</v>
      </c>
      <c r="B1105" s="3">
        <v>1964</v>
      </c>
      <c r="C1105" s="3" t="s">
        <v>11592</v>
      </c>
      <c r="D1105" s="3">
        <v>0</v>
      </c>
      <c r="E1105" s="3" t="s">
        <v>2131</v>
      </c>
    </row>
    <row r="1106" spans="1:5">
      <c r="A1106" s="7" t="s">
        <v>2125</v>
      </c>
      <c r="B1106" s="3">
        <v>1964</v>
      </c>
      <c r="C1106" s="3" t="s">
        <v>502</v>
      </c>
      <c r="D1106" s="3">
        <v>0</v>
      </c>
      <c r="E1106" s="3" t="s">
        <v>3291</v>
      </c>
    </row>
    <row r="1107" spans="1:5">
      <c r="A1107" s="7" t="s">
        <v>12115</v>
      </c>
      <c r="B1107" s="3">
        <v>1964</v>
      </c>
      <c r="C1107" s="3" t="s">
        <v>502</v>
      </c>
      <c r="D1107" s="3">
        <v>0</v>
      </c>
      <c r="E1107" s="3" t="s">
        <v>12116</v>
      </c>
    </row>
    <row r="1108" spans="1:5">
      <c r="A1108" s="7" t="s">
        <v>7978</v>
      </c>
      <c r="B1108" s="3">
        <v>1964</v>
      </c>
      <c r="C1108" s="3" t="s">
        <v>502</v>
      </c>
      <c r="D1108" s="3">
        <v>1</v>
      </c>
      <c r="E1108" s="3" t="s">
        <v>934</v>
      </c>
    </row>
    <row r="1109" spans="1:5">
      <c r="A1109" s="7" t="s">
        <v>2137</v>
      </c>
      <c r="B1109" s="3">
        <v>1964</v>
      </c>
      <c r="C1109" s="3" t="s">
        <v>502</v>
      </c>
      <c r="D1109" s="3">
        <v>0</v>
      </c>
      <c r="E1109" s="3" t="s">
        <v>2136</v>
      </c>
    </row>
    <row r="1110" spans="1:5">
      <c r="A1110" s="7" t="s">
        <v>2118</v>
      </c>
      <c r="B1110" s="3">
        <v>1964</v>
      </c>
      <c r="C1110" s="3" t="s">
        <v>502</v>
      </c>
      <c r="D1110" s="3">
        <v>0</v>
      </c>
      <c r="E1110" s="3" t="s">
        <v>2138</v>
      </c>
    </row>
    <row r="1111" spans="1:5">
      <c r="A1111" s="7" t="s">
        <v>12117</v>
      </c>
      <c r="B1111" s="3">
        <v>1964</v>
      </c>
      <c r="C1111" s="3" t="s">
        <v>11565</v>
      </c>
      <c r="D1111" s="3">
        <v>1</v>
      </c>
      <c r="E1111" s="3" t="s">
        <v>12118</v>
      </c>
    </row>
    <row r="1112" spans="1:5">
      <c r="A1112" s="7" t="s">
        <v>11045</v>
      </c>
      <c r="B1112" s="3">
        <v>1964</v>
      </c>
      <c r="C1112" s="3" t="s">
        <v>11565</v>
      </c>
      <c r="D1112" s="3">
        <v>1</v>
      </c>
      <c r="E1112" s="3" t="s">
        <v>12119</v>
      </c>
    </row>
    <row r="1113" spans="1:5">
      <c r="A1113" s="7" t="s">
        <v>12120</v>
      </c>
      <c r="B1113" s="3">
        <v>1964</v>
      </c>
      <c r="C1113" s="3" t="s">
        <v>11565</v>
      </c>
      <c r="D1113" s="3">
        <v>1</v>
      </c>
      <c r="E1113" s="3" t="s">
        <v>12121</v>
      </c>
    </row>
    <row r="1114" spans="1:5">
      <c r="A1114" s="7" t="s">
        <v>12122</v>
      </c>
      <c r="B1114" s="3">
        <v>1964</v>
      </c>
      <c r="C1114" s="3" t="s">
        <v>11567</v>
      </c>
      <c r="D1114" s="3">
        <v>1</v>
      </c>
      <c r="E1114" s="3" t="s">
        <v>2233</v>
      </c>
    </row>
    <row r="1115" spans="1:5">
      <c r="A1115" s="7" t="s">
        <v>8003</v>
      </c>
      <c r="B1115" s="3">
        <v>1964</v>
      </c>
      <c r="C1115" s="3" t="s">
        <v>11567</v>
      </c>
      <c r="D1115" s="3">
        <v>1</v>
      </c>
      <c r="E1115" s="3" t="s">
        <v>2479</v>
      </c>
    </row>
    <row r="1116" spans="1:5">
      <c r="A1116" s="7" t="s">
        <v>2132</v>
      </c>
      <c r="B1116" s="3">
        <v>1964</v>
      </c>
      <c r="C1116" s="3" t="s">
        <v>11567</v>
      </c>
      <c r="D1116" s="3">
        <v>1</v>
      </c>
      <c r="E1116" s="3" t="s">
        <v>12123</v>
      </c>
    </row>
    <row r="1117" spans="1:5">
      <c r="A1117" s="7" t="s">
        <v>2116</v>
      </c>
      <c r="B1117" s="3">
        <v>1964</v>
      </c>
      <c r="C1117" s="3" t="s">
        <v>11557</v>
      </c>
      <c r="D1117" s="3">
        <v>0</v>
      </c>
      <c r="E1117" s="3" t="s">
        <v>2150</v>
      </c>
    </row>
    <row r="1118" spans="1:5">
      <c r="A1118" s="7" t="s">
        <v>2117</v>
      </c>
      <c r="B1118" s="3">
        <v>1964</v>
      </c>
      <c r="C1118" s="3" t="s">
        <v>11557</v>
      </c>
      <c r="D1118" s="3">
        <v>1</v>
      </c>
      <c r="E1118" s="3" t="s">
        <v>805</v>
      </c>
    </row>
    <row r="1119" spans="1:5">
      <c r="A1119" s="7" t="s">
        <v>2137</v>
      </c>
      <c r="B1119" s="3">
        <v>1964</v>
      </c>
      <c r="C1119" s="3" t="s">
        <v>11557</v>
      </c>
      <c r="D1119" s="3">
        <v>0</v>
      </c>
      <c r="E1119" s="3" t="s">
        <v>911</v>
      </c>
    </row>
    <row r="1120" spans="1:5">
      <c r="A1120" s="7" t="s">
        <v>2123</v>
      </c>
      <c r="B1120" s="3">
        <v>1964</v>
      </c>
      <c r="C1120" s="3" t="s">
        <v>11557</v>
      </c>
      <c r="D1120" s="3">
        <v>0</v>
      </c>
      <c r="E1120" s="3" t="s">
        <v>11999</v>
      </c>
    </row>
    <row r="1121" spans="1:5">
      <c r="A1121" s="7" t="s">
        <v>2118</v>
      </c>
      <c r="B1121" s="3">
        <v>1964</v>
      </c>
      <c r="C1121" s="3" t="s">
        <v>11557</v>
      </c>
      <c r="D1121" s="3">
        <v>0</v>
      </c>
      <c r="E1121" s="3" t="s">
        <v>2153</v>
      </c>
    </row>
    <row r="1122" spans="1:5">
      <c r="A1122" s="7" t="s">
        <v>2116</v>
      </c>
      <c r="B1122" s="3">
        <v>1964</v>
      </c>
      <c r="C1122" s="3" t="s">
        <v>11568</v>
      </c>
      <c r="D1122" s="3">
        <v>0</v>
      </c>
      <c r="E1122" s="3" t="s">
        <v>2158</v>
      </c>
    </row>
    <row r="1123" spans="1:5">
      <c r="A1123" s="7" t="s">
        <v>7988</v>
      </c>
      <c r="B1123" s="3">
        <v>1964</v>
      </c>
      <c r="C1123" s="3" t="s">
        <v>11568</v>
      </c>
      <c r="D1123" s="3">
        <v>1</v>
      </c>
      <c r="E1123" s="3" t="s">
        <v>737</v>
      </c>
    </row>
    <row r="1124" spans="1:5">
      <c r="A1124" s="7" t="s">
        <v>2128</v>
      </c>
      <c r="B1124" s="3">
        <v>1964</v>
      </c>
      <c r="C1124" s="3" t="s">
        <v>11568</v>
      </c>
      <c r="D1124" s="3">
        <v>0</v>
      </c>
      <c r="E1124" s="3" t="s">
        <v>12124</v>
      </c>
    </row>
    <row r="1125" spans="1:5">
      <c r="A1125" s="7" t="s">
        <v>2123</v>
      </c>
      <c r="B1125" s="3">
        <v>1964</v>
      </c>
      <c r="C1125" s="3" t="s">
        <v>11568</v>
      </c>
      <c r="D1125" s="3">
        <v>0</v>
      </c>
      <c r="E1125" s="3" t="s">
        <v>2056</v>
      </c>
    </row>
    <row r="1126" spans="1:5">
      <c r="A1126" s="7" t="s">
        <v>2118</v>
      </c>
      <c r="B1126" s="3">
        <v>1964</v>
      </c>
      <c r="C1126" s="3" t="s">
        <v>11568</v>
      </c>
      <c r="D1126" s="3">
        <v>0</v>
      </c>
      <c r="E1126" s="3" t="s">
        <v>11107</v>
      </c>
    </row>
    <row r="1127" spans="1:5">
      <c r="A1127" s="7" t="s">
        <v>12111</v>
      </c>
      <c r="B1127" s="3">
        <v>1964</v>
      </c>
      <c r="C1127" s="3" t="s">
        <v>11263</v>
      </c>
      <c r="D1127" s="3">
        <v>1</v>
      </c>
      <c r="E1127" s="3" t="s">
        <v>12125</v>
      </c>
    </row>
    <row r="1128" spans="1:5">
      <c r="A1128" s="7" t="s">
        <v>7995</v>
      </c>
      <c r="B1128" s="3">
        <v>1964</v>
      </c>
      <c r="C1128" s="3" t="s">
        <v>11263</v>
      </c>
      <c r="D1128" s="3">
        <v>0</v>
      </c>
      <c r="E1128" s="3" t="s">
        <v>12126</v>
      </c>
    </row>
    <row r="1129" spans="1:5">
      <c r="A1129" s="7" t="s">
        <v>12127</v>
      </c>
      <c r="B1129" s="3">
        <v>1964</v>
      </c>
      <c r="C1129" s="3" t="s">
        <v>11263</v>
      </c>
      <c r="D1129" s="3">
        <v>0</v>
      </c>
      <c r="E1129" s="3" t="s">
        <v>12128</v>
      </c>
    </row>
    <row r="1130" spans="1:5">
      <c r="A1130" s="7" t="s">
        <v>12129</v>
      </c>
      <c r="B1130" s="3">
        <v>1964</v>
      </c>
      <c r="C1130" s="3" t="s">
        <v>11263</v>
      </c>
      <c r="D1130" s="3">
        <v>0</v>
      </c>
      <c r="E1130" s="3" t="s">
        <v>12130</v>
      </c>
    </row>
    <row r="1131" spans="1:5">
      <c r="A1131" s="7" t="s">
        <v>8000</v>
      </c>
      <c r="B1131" s="3">
        <v>1964</v>
      </c>
      <c r="C1131" s="3" t="s">
        <v>11263</v>
      </c>
      <c r="D1131" s="3">
        <v>0</v>
      </c>
      <c r="E1131" s="3" t="s">
        <v>12131</v>
      </c>
    </row>
    <row r="1132" spans="1:5">
      <c r="A1132" s="7" t="s">
        <v>5496</v>
      </c>
      <c r="B1132" s="3">
        <v>1964</v>
      </c>
      <c r="C1132" s="3" t="s">
        <v>11622</v>
      </c>
      <c r="D1132" s="3">
        <v>1</v>
      </c>
      <c r="E1132" s="3" t="s">
        <v>1975</v>
      </c>
    </row>
    <row r="1133" spans="1:5">
      <c r="A1133" s="7" t="s">
        <v>12132</v>
      </c>
      <c r="B1133" s="3">
        <v>1964</v>
      </c>
      <c r="C1133" s="3" t="s">
        <v>11820</v>
      </c>
      <c r="D1133" s="3">
        <v>0</v>
      </c>
      <c r="E1133" s="3" t="s">
        <v>12133</v>
      </c>
    </row>
    <row r="1134" spans="1:5">
      <c r="A1134" s="7" t="s">
        <v>12134</v>
      </c>
      <c r="B1134" s="3">
        <v>1964</v>
      </c>
      <c r="C1134" s="3" t="s">
        <v>11820</v>
      </c>
      <c r="D1134" s="3">
        <v>0</v>
      </c>
      <c r="E1134" s="3"/>
    </row>
    <row r="1135" spans="1:5">
      <c r="A1135" s="7" t="s">
        <v>2130</v>
      </c>
      <c r="B1135" s="3">
        <v>1964</v>
      </c>
      <c r="C1135" s="3" t="s">
        <v>11820</v>
      </c>
      <c r="D1135" s="3">
        <v>1</v>
      </c>
      <c r="E1135" s="3"/>
    </row>
    <row r="1136" spans="1:5">
      <c r="A1136" s="7" t="s">
        <v>8003</v>
      </c>
      <c r="B1136" s="3">
        <v>1964</v>
      </c>
      <c r="C1136" s="3" t="s">
        <v>11820</v>
      </c>
      <c r="D1136" s="3">
        <v>0</v>
      </c>
      <c r="E1136" s="3" t="s">
        <v>12135</v>
      </c>
    </row>
    <row r="1137" spans="1:5">
      <c r="A1137" s="7" t="s">
        <v>12136</v>
      </c>
      <c r="B1137" s="3">
        <v>1964</v>
      </c>
      <c r="C1137" s="3" t="s">
        <v>11820</v>
      </c>
      <c r="D1137" s="3">
        <v>0</v>
      </c>
      <c r="E1137" s="3"/>
    </row>
    <row r="1138" spans="1:5">
      <c r="A1138" s="7" t="s">
        <v>7013</v>
      </c>
      <c r="B1138" s="3">
        <v>1964</v>
      </c>
      <c r="C1138" s="3" t="s">
        <v>11820</v>
      </c>
      <c r="D1138" s="3">
        <v>0</v>
      </c>
      <c r="E1138" s="3"/>
    </row>
    <row r="1139" spans="1:5">
      <c r="A1139" s="7" t="s">
        <v>5496</v>
      </c>
      <c r="B1139" s="3">
        <v>1964</v>
      </c>
      <c r="C1139" s="3" t="s">
        <v>11609</v>
      </c>
      <c r="D1139" s="3">
        <v>1</v>
      </c>
      <c r="E1139" s="3" t="s">
        <v>1975</v>
      </c>
    </row>
    <row r="1140" spans="1:5">
      <c r="A1140" s="7" t="s">
        <v>5496</v>
      </c>
      <c r="B1140" s="3">
        <v>1964</v>
      </c>
      <c r="C1140" s="3" t="s">
        <v>11609</v>
      </c>
      <c r="D1140" s="3">
        <v>1</v>
      </c>
      <c r="E1140" s="3" t="s">
        <v>2021</v>
      </c>
    </row>
    <row r="1141" spans="1:5">
      <c r="A1141" s="7" t="s">
        <v>12137</v>
      </c>
      <c r="B1141" s="3">
        <v>1964</v>
      </c>
      <c r="C1141" s="3" t="s">
        <v>11950</v>
      </c>
      <c r="D1141" s="3">
        <v>0</v>
      </c>
      <c r="E1141" s="3"/>
    </row>
    <row r="1142" spans="1:5">
      <c r="A1142" s="7" t="s">
        <v>12087</v>
      </c>
      <c r="B1142" s="3">
        <v>1964</v>
      </c>
      <c r="C1142" s="3" t="s">
        <v>11950</v>
      </c>
      <c r="D1142" s="3">
        <v>0</v>
      </c>
      <c r="E1142" s="3"/>
    </row>
    <row r="1143" spans="1:5">
      <c r="A1143" s="7" t="s">
        <v>12138</v>
      </c>
      <c r="B1143" s="3">
        <v>1964</v>
      </c>
      <c r="C1143" s="3" t="s">
        <v>11950</v>
      </c>
      <c r="D1143" s="3">
        <v>1</v>
      </c>
      <c r="E1143" s="3"/>
    </row>
    <row r="1144" spans="1:5">
      <c r="A1144" s="7" t="s">
        <v>1340</v>
      </c>
      <c r="B1144" s="3">
        <v>1964</v>
      </c>
      <c r="C1144" s="3" t="s">
        <v>11950</v>
      </c>
      <c r="D1144" s="3">
        <v>0</v>
      </c>
      <c r="E1144" s="3"/>
    </row>
    <row r="1145" spans="1:5">
      <c r="A1145" s="7" t="s">
        <v>12139</v>
      </c>
      <c r="B1145" s="3">
        <v>1964</v>
      </c>
      <c r="C1145" s="3" t="s">
        <v>11950</v>
      </c>
      <c r="D1145" s="3">
        <v>0</v>
      </c>
      <c r="E1145" s="3"/>
    </row>
    <row r="1146" spans="1:5">
      <c r="A1146" s="7" t="s">
        <v>12099</v>
      </c>
      <c r="B1146" s="3">
        <v>1964</v>
      </c>
      <c r="C1146" s="3" t="s">
        <v>11952</v>
      </c>
      <c r="D1146" s="3">
        <v>1</v>
      </c>
      <c r="E1146" s="3" t="s">
        <v>12140</v>
      </c>
    </row>
    <row r="1147" spans="1:5">
      <c r="A1147" s="7" t="s">
        <v>119</v>
      </c>
      <c r="B1147" s="3">
        <v>1964</v>
      </c>
      <c r="C1147" s="3" t="s">
        <v>11952</v>
      </c>
      <c r="D1147" s="3">
        <v>0</v>
      </c>
      <c r="E1147" s="3" t="s">
        <v>11906</v>
      </c>
    </row>
    <row r="1148" spans="1:5">
      <c r="A1148" s="7" t="s">
        <v>12141</v>
      </c>
      <c r="B1148" s="3">
        <v>1964</v>
      </c>
      <c r="C1148" s="3" t="s">
        <v>11952</v>
      </c>
      <c r="D1148" s="3">
        <v>0</v>
      </c>
      <c r="E1148" s="3" t="s">
        <v>1874</v>
      </c>
    </row>
    <row r="1149" spans="1:5">
      <c r="A1149" s="7" t="s">
        <v>12142</v>
      </c>
      <c r="B1149" s="3">
        <v>1964</v>
      </c>
      <c r="C1149" s="3" t="s">
        <v>11952</v>
      </c>
      <c r="D1149" s="3">
        <v>0</v>
      </c>
      <c r="E1149" s="3" t="s">
        <v>12143</v>
      </c>
    </row>
    <row r="1150" spans="1:5">
      <c r="A1150" s="7" t="s">
        <v>12144</v>
      </c>
      <c r="B1150" s="3">
        <v>1964</v>
      </c>
      <c r="C1150" s="3" t="s">
        <v>11952</v>
      </c>
      <c r="D1150" s="3">
        <v>0</v>
      </c>
      <c r="E1150" s="3" t="s">
        <v>12145</v>
      </c>
    </row>
    <row r="1151" spans="1:5">
      <c r="A1151" s="7" t="s">
        <v>12146</v>
      </c>
      <c r="B1151" s="3">
        <v>1964</v>
      </c>
      <c r="C1151" s="3" t="s">
        <v>11955</v>
      </c>
      <c r="D1151" s="3">
        <v>0</v>
      </c>
      <c r="E1151" s="3" t="s">
        <v>12147</v>
      </c>
    </row>
    <row r="1152" spans="1:5">
      <c r="A1152" s="7" t="s">
        <v>12085</v>
      </c>
      <c r="B1152" s="3">
        <v>1964</v>
      </c>
      <c r="C1152" s="3" t="s">
        <v>11955</v>
      </c>
      <c r="D1152" s="3">
        <v>1</v>
      </c>
      <c r="E1152" s="3" t="s">
        <v>2919</v>
      </c>
    </row>
    <row r="1153" spans="1:5">
      <c r="A1153" s="7" t="s">
        <v>12014</v>
      </c>
      <c r="B1153" s="3">
        <v>1964</v>
      </c>
      <c r="C1153" s="3" t="s">
        <v>11955</v>
      </c>
      <c r="D1153" s="3">
        <v>0</v>
      </c>
      <c r="E1153" s="3" t="s">
        <v>11850</v>
      </c>
    </row>
    <row r="1154" spans="1:5">
      <c r="A1154" s="7" t="s">
        <v>12148</v>
      </c>
      <c r="B1154" s="3">
        <v>1964</v>
      </c>
      <c r="C1154" s="3" t="s">
        <v>11955</v>
      </c>
      <c r="D1154" s="3">
        <v>0</v>
      </c>
      <c r="E1154" s="3" t="s">
        <v>11899</v>
      </c>
    </row>
    <row r="1155" spans="1:5">
      <c r="A1155" s="7" t="s">
        <v>32</v>
      </c>
      <c r="B1155" s="3">
        <v>1964</v>
      </c>
      <c r="C1155" s="3" t="s">
        <v>11955</v>
      </c>
      <c r="D1155" s="3">
        <v>0</v>
      </c>
      <c r="E1155" s="3" t="s">
        <v>1755</v>
      </c>
    </row>
    <row r="1156" spans="1:5">
      <c r="A1156" s="7" t="s">
        <v>2184</v>
      </c>
      <c r="B1156" s="3">
        <v>1965</v>
      </c>
      <c r="C1156" s="3" t="s">
        <v>11610</v>
      </c>
      <c r="D1156" s="3">
        <v>0</v>
      </c>
      <c r="E1156" s="3" t="s">
        <v>12149</v>
      </c>
    </row>
    <row r="1157" spans="1:5">
      <c r="A1157" s="7" t="s">
        <v>51</v>
      </c>
      <c r="B1157" s="3">
        <v>1965</v>
      </c>
      <c r="C1157" s="3" t="s">
        <v>11610</v>
      </c>
      <c r="D1157" s="3">
        <v>1</v>
      </c>
      <c r="E1157" s="3" t="s">
        <v>12150</v>
      </c>
    </row>
    <row r="1158" spans="1:5">
      <c r="A1158" s="7" t="s">
        <v>2178</v>
      </c>
      <c r="B1158" s="3">
        <v>1965</v>
      </c>
      <c r="C1158" s="3" t="s">
        <v>11610</v>
      </c>
      <c r="D1158" s="3">
        <v>0</v>
      </c>
      <c r="E1158" s="3" t="s">
        <v>12150</v>
      </c>
    </row>
    <row r="1159" spans="1:5">
      <c r="A1159" s="7" t="s">
        <v>2186</v>
      </c>
      <c r="B1159" s="3">
        <v>1965</v>
      </c>
      <c r="C1159" s="3" t="s">
        <v>11610</v>
      </c>
      <c r="D1159" s="3">
        <v>0</v>
      </c>
      <c r="E1159" s="3" t="s">
        <v>12151</v>
      </c>
    </row>
    <row r="1160" spans="1:5">
      <c r="A1160" s="7" t="s">
        <v>52</v>
      </c>
      <c r="B1160" s="3">
        <v>1965</v>
      </c>
      <c r="C1160" s="3" t="s">
        <v>11610</v>
      </c>
      <c r="D1160" s="3">
        <v>0</v>
      </c>
      <c r="E1160" s="3" t="s">
        <v>1856</v>
      </c>
    </row>
    <row r="1161" spans="1:5">
      <c r="A1161" s="7" t="s">
        <v>2172</v>
      </c>
      <c r="B1161" s="3">
        <v>1965</v>
      </c>
      <c r="C1161" s="3" t="s">
        <v>11614</v>
      </c>
      <c r="D1161" s="3">
        <v>0</v>
      </c>
      <c r="E1161" s="3" t="s">
        <v>11688</v>
      </c>
    </row>
    <row r="1162" spans="1:5">
      <c r="A1162" s="7" t="s">
        <v>8067</v>
      </c>
      <c r="B1162" s="3">
        <v>1965</v>
      </c>
      <c r="C1162" s="3" t="s">
        <v>11614</v>
      </c>
      <c r="D1162" s="3">
        <v>0</v>
      </c>
      <c r="E1162" s="3" t="s">
        <v>12152</v>
      </c>
    </row>
    <row r="1163" spans="1:5">
      <c r="A1163" s="7" t="s">
        <v>53</v>
      </c>
      <c r="B1163" s="3">
        <v>1965</v>
      </c>
      <c r="C1163" s="3" t="s">
        <v>11614</v>
      </c>
      <c r="D1163" s="3">
        <v>1</v>
      </c>
      <c r="E1163" s="3" t="s">
        <v>879</v>
      </c>
    </row>
    <row r="1164" spans="1:5">
      <c r="A1164" s="7" t="s">
        <v>8057</v>
      </c>
      <c r="B1164" s="3">
        <v>1965</v>
      </c>
      <c r="C1164" s="3" t="s">
        <v>11614</v>
      </c>
      <c r="D1164" s="3">
        <v>0</v>
      </c>
      <c r="E1164" s="3" t="s">
        <v>12153</v>
      </c>
    </row>
    <row r="1165" spans="1:5">
      <c r="A1165" s="7" t="s">
        <v>54</v>
      </c>
      <c r="B1165" s="3">
        <v>1965</v>
      </c>
      <c r="C1165" s="3" t="s">
        <v>11614</v>
      </c>
      <c r="D1165" s="3">
        <v>0</v>
      </c>
      <c r="E1165" s="3" t="s">
        <v>11963</v>
      </c>
    </row>
    <row r="1166" spans="1:5">
      <c r="A1166" s="7" t="s">
        <v>8059</v>
      </c>
      <c r="B1166" s="3">
        <v>1965</v>
      </c>
      <c r="C1166" s="3" t="s">
        <v>11587</v>
      </c>
      <c r="D1166" s="3">
        <v>0</v>
      </c>
      <c r="E1166" s="3" t="s">
        <v>2072</v>
      </c>
    </row>
    <row r="1167" spans="1:5">
      <c r="A1167" s="7" t="s">
        <v>51</v>
      </c>
      <c r="B1167" s="3">
        <v>1965</v>
      </c>
      <c r="C1167" s="3" t="s">
        <v>11587</v>
      </c>
      <c r="D1167" s="3">
        <v>1</v>
      </c>
      <c r="E1167" s="3" t="s">
        <v>2030</v>
      </c>
    </row>
    <row r="1168" spans="1:5">
      <c r="A1168" s="7" t="s">
        <v>2186</v>
      </c>
      <c r="B1168" s="3">
        <v>1965</v>
      </c>
      <c r="C1168" s="3" t="s">
        <v>11587</v>
      </c>
      <c r="D1168" s="3">
        <v>0</v>
      </c>
      <c r="E1168" s="3" t="s">
        <v>1834</v>
      </c>
    </row>
    <row r="1169" spans="1:5">
      <c r="A1169" s="7" t="s">
        <v>2174</v>
      </c>
      <c r="B1169" s="3">
        <v>1965</v>
      </c>
      <c r="C1169" s="3" t="s">
        <v>11587</v>
      </c>
      <c r="D1169" s="3">
        <v>0</v>
      </c>
      <c r="E1169" s="3" t="s">
        <v>1637</v>
      </c>
    </row>
    <row r="1170" spans="1:5">
      <c r="A1170" s="7" t="s">
        <v>52</v>
      </c>
      <c r="B1170" s="3">
        <v>1965</v>
      </c>
      <c r="C1170" s="3" t="s">
        <v>11587</v>
      </c>
      <c r="D1170" s="3">
        <v>0</v>
      </c>
      <c r="E1170" s="3" t="s">
        <v>2175</v>
      </c>
    </row>
    <row r="1171" spans="1:5">
      <c r="A1171" s="7" t="s">
        <v>12154</v>
      </c>
      <c r="B1171" s="3">
        <v>1965</v>
      </c>
      <c r="C1171" s="3" t="s">
        <v>11590</v>
      </c>
      <c r="D1171" s="3">
        <v>0</v>
      </c>
      <c r="E1171" s="3" t="s">
        <v>4730</v>
      </c>
    </row>
    <row r="1172" spans="1:5">
      <c r="A1172" s="7" t="s">
        <v>2172</v>
      </c>
      <c r="B1172" s="3">
        <v>1965</v>
      </c>
      <c r="C1172" s="3" t="s">
        <v>11590</v>
      </c>
      <c r="D1172" s="3">
        <v>1</v>
      </c>
      <c r="E1172" s="3" t="s">
        <v>12155</v>
      </c>
    </row>
    <row r="1173" spans="1:5">
      <c r="A1173" s="7" t="s">
        <v>8067</v>
      </c>
      <c r="B1173" s="3">
        <v>1965</v>
      </c>
      <c r="C1173" s="3" t="s">
        <v>11590</v>
      </c>
      <c r="D1173" s="3">
        <v>0</v>
      </c>
      <c r="E1173" s="3" t="s">
        <v>1689</v>
      </c>
    </row>
    <row r="1174" spans="1:5">
      <c r="A1174" s="7" t="s">
        <v>8057</v>
      </c>
      <c r="B1174" s="3">
        <v>1965</v>
      </c>
      <c r="C1174" s="3" t="s">
        <v>11590</v>
      </c>
      <c r="D1174" s="3">
        <v>0</v>
      </c>
      <c r="E1174" s="3" t="s">
        <v>11976</v>
      </c>
    </row>
    <row r="1175" spans="1:5">
      <c r="A1175" s="7" t="s">
        <v>54</v>
      </c>
      <c r="B1175" s="3">
        <v>1965</v>
      </c>
      <c r="C1175" s="3" t="s">
        <v>11590</v>
      </c>
      <c r="D1175" s="3">
        <v>0</v>
      </c>
      <c r="E1175" s="3" t="s">
        <v>2731</v>
      </c>
    </row>
    <row r="1176" spans="1:5">
      <c r="A1176" s="7" t="s">
        <v>12156</v>
      </c>
      <c r="B1176" s="3">
        <v>1965</v>
      </c>
      <c r="C1176" s="3" t="s">
        <v>486</v>
      </c>
      <c r="D1176" s="3">
        <v>0</v>
      </c>
      <c r="E1176" s="3" t="s">
        <v>2029</v>
      </c>
    </row>
    <row r="1177" spans="1:5">
      <c r="A1177" s="7" t="s">
        <v>2178</v>
      </c>
      <c r="B1177" s="3">
        <v>1965</v>
      </c>
      <c r="C1177" s="3" t="s">
        <v>486</v>
      </c>
      <c r="D1177" s="3">
        <v>0</v>
      </c>
      <c r="E1177" s="3" t="s">
        <v>12157</v>
      </c>
    </row>
    <row r="1178" spans="1:5">
      <c r="A1178" s="7" t="s">
        <v>12158</v>
      </c>
      <c r="B1178" s="3">
        <v>1965</v>
      </c>
      <c r="C1178" s="3" t="s">
        <v>486</v>
      </c>
      <c r="D1178" s="3">
        <v>0</v>
      </c>
      <c r="E1178" s="3" t="s">
        <v>1792</v>
      </c>
    </row>
    <row r="1179" spans="1:5">
      <c r="A1179" s="7" t="s">
        <v>2173</v>
      </c>
      <c r="B1179" s="3">
        <v>1965</v>
      </c>
      <c r="C1179" s="3" t="s">
        <v>486</v>
      </c>
      <c r="D1179" s="3">
        <v>0</v>
      </c>
      <c r="E1179" s="3" t="s">
        <v>2181</v>
      </c>
    </row>
    <row r="1180" spans="1:5">
      <c r="A1180" s="7" t="s">
        <v>12159</v>
      </c>
      <c r="B1180" s="3">
        <v>1965</v>
      </c>
      <c r="C1180" s="3" t="s">
        <v>486</v>
      </c>
      <c r="D1180" s="3">
        <v>1</v>
      </c>
      <c r="E1180" s="3" t="s">
        <v>2175</v>
      </c>
    </row>
    <row r="1181" spans="1:5">
      <c r="A1181" s="7" t="s">
        <v>2184</v>
      </c>
      <c r="B1181" s="3">
        <v>1965</v>
      </c>
      <c r="C1181" s="3" t="s">
        <v>11591</v>
      </c>
      <c r="D1181" s="3">
        <v>1</v>
      </c>
      <c r="E1181" s="3" t="s">
        <v>2183</v>
      </c>
    </row>
    <row r="1182" spans="1:5">
      <c r="A1182" s="7" t="s">
        <v>50</v>
      </c>
      <c r="B1182" s="3">
        <v>1965</v>
      </c>
      <c r="C1182" s="3" t="s">
        <v>11591</v>
      </c>
      <c r="D1182" s="3">
        <v>0</v>
      </c>
      <c r="E1182" s="3" t="s">
        <v>2182</v>
      </c>
    </row>
    <row r="1183" spans="1:5">
      <c r="A1183" s="7" t="s">
        <v>2173</v>
      </c>
      <c r="B1183" s="3">
        <v>1965</v>
      </c>
      <c r="C1183" s="3" t="s">
        <v>11591</v>
      </c>
      <c r="D1183" s="3">
        <v>0</v>
      </c>
      <c r="E1183" s="3" t="s">
        <v>2189</v>
      </c>
    </row>
    <row r="1184" spans="1:5">
      <c r="A1184" s="7" t="s">
        <v>52</v>
      </c>
      <c r="B1184" s="3">
        <v>1965</v>
      </c>
      <c r="C1184" s="3" t="s">
        <v>11591</v>
      </c>
      <c r="D1184" s="3">
        <v>0</v>
      </c>
      <c r="E1184" s="3" t="s">
        <v>12116</v>
      </c>
    </row>
    <row r="1185" spans="1:5">
      <c r="A1185" s="7" t="s">
        <v>52</v>
      </c>
      <c r="B1185" s="3">
        <v>1965</v>
      </c>
      <c r="C1185" s="3" t="s">
        <v>11591</v>
      </c>
      <c r="D1185" s="3">
        <v>0</v>
      </c>
      <c r="E1185" s="3" t="s">
        <v>1880</v>
      </c>
    </row>
    <row r="1186" spans="1:5">
      <c r="A1186" s="7" t="s">
        <v>2172</v>
      </c>
      <c r="B1186" s="3">
        <v>1965</v>
      </c>
      <c r="C1186" s="3" t="s">
        <v>11592</v>
      </c>
      <c r="D1186" s="3">
        <v>0</v>
      </c>
      <c r="E1186" s="3" t="s">
        <v>2379</v>
      </c>
    </row>
    <row r="1187" spans="1:5">
      <c r="A1187" s="7" t="s">
        <v>2188</v>
      </c>
      <c r="B1187" s="3">
        <v>1965</v>
      </c>
      <c r="C1187" s="3" t="s">
        <v>11592</v>
      </c>
      <c r="D1187" s="3">
        <v>0</v>
      </c>
      <c r="E1187" s="3" t="s">
        <v>1703</v>
      </c>
    </row>
    <row r="1188" spans="1:5">
      <c r="A1188" s="7" t="s">
        <v>12160</v>
      </c>
      <c r="B1188" s="3">
        <v>1965</v>
      </c>
      <c r="C1188" s="3" t="s">
        <v>11592</v>
      </c>
      <c r="D1188" s="3">
        <v>0</v>
      </c>
      <c r="E1188" s="3" t="s">
        <v>11025</v>
      </c>
    </row>
    <row r="1189" spans="1:5">
      <c r="A1189" s="7" t="s">
        <v>53</v>
      </c>
      <c r="B1189" s="3">
        <v>1965</v>
      </c>
      <c r="C1189" s="3" t="s">
        <v>11592</v>
      </c>
      <c r="D1189" s="3">
        <v>1</v>
      </c>
      <c r="E1189" s="3" t="s">
        <v>2127</v>
      </c>
    </row>
    <row r="1190" spans="1:5">
      <c r="A1190" s="7" t="s">
        <v>54</v>
      </c>
      <c r="B1190" s="3">
        <v>1965</v>
      </c>
      <c r="C1190" s="3" t="s">
        <v>11592</v>
      </c>
      <c r="D1190" s="3">
        <v>0</v>
      </c>
      <c r="E1190" s="3" t="s">
        <v>2493</v>
      </c>
    </row>
    <row r="1191" spans="1:5">
      <c r="A1191" s="7" t="s">
        <v>12154</v>
      </c>
      <c r="B1191" s="3">
        <v>1965</v>
      </c>
      <c r="C1191" s="3" t="s">
        <v>502</v>
      </c>
      <c r="D1191" s="3">
        <v>0</v>
      </c>
      <c r="E1191" s="3" t="s">
        <v>1421</v>
      </c>
    </row>
    <row r="1192" spans="1:5">
      <c r="A1192" s="7" t="s">
        <v>12161</v>
      </c>
      <c r="B1192" s="3">
        <v>1965</v>
      </c>
      <c r="C1192" s="3" t="s">
        <v>502</v>
      </c>
      <c r="D1192" s="3">
        <v>0</v>
      </c>
      <c r="E1192" s="3" t="s">
        <v>1471</v>
      </c>
    </row>
    <row r="1193" spans="1:5">
      <c r="A1193" s="7" t="s">
        <v>2188</v>
      </c>
      <c r="B1193" s="3">
        <v>1965</v>
      </c>
      <c r="C1193" s="3" t="s">
        <v>502</v>
      </c>
      <c r="D1193" s="3">
        <v>1</v>
      </c>
      <c r="E1193" s="3" t="s">
        <v>2187</v>
      </c>
    </row>
    <row r="1194" spans="1:5">
      <c r="A1194" s="7" t="s">
        <v>2173</v>
      </c>
      <c r="B1194" s="3">
        <v>1965</v>
      </c>
      <c r="C1194" s="3" t="s">
        <v>502</v>
      </c>
      <c r="D1194" s="3">
        <v>0</v>
      </c>
      <c r="E1194" s="3" t="s">
        <v>2087</v>
      </c>
    </row>
    <row r="1195" spans="1:5">
      <c r="A1195" s="7" t="s">
        <v>53</v>
      </c>
      <c r="B1195" s="3">
        <v>1965</v>
      </c>
      <c r="C1195" s="3" t="s">
        <v>502</v>
      </c>
      <c r="D1195" s="3">
        <v>0</v>
      </c>
      <c r="E1195" s="3" t="s">
        <v>2190</v>
      </c>
    </row>
    <row r="1196" spans="1:5">
      <c r="A1196" s="7" t="s">
        <v>12162</v>
      </c>
      <c r="B1196" s="3">
        <v>1965</v>
      </c>
      <c r="C1196" s="3" t="s">
        <v>11565</v>
      </c>
      <c r="D1196" s="3">
        <v>0</v>
      </c>
      <c r="E1196" s="3" t="s">
        <v>12163</v>
      </c>
    </row>
    <row r="1197" spans="1:5">
      <c r="A1197" s="7" t="s">
        <v>51</v>
      </c>
      <c r="B1197" s="3">
        <v>1965</v>
      </c>
      <c r="C1197" s="3" t="s">
        <v>11565</v>
      </c>
      <c r="D1197" s="3">
        <v>0</v>
      </c>
      <c r="E1197" s="3" t="s">
        <v>11205</v>
      </c>
    </row>
    <row r="1198" spans="1:5">
      <c r="A1198" s="7" t="s">
        <v>12164</v>
      </c>
      <c r="B1198" s="3">
        <v>1965</v>
      </c>
      <c r="C1198" s="3" t="s">
        <v>11565</v>
      </c>
      <c r="D1198" s="3">
        <v>0</v>
      </c>
      <c r="E1198" s="3" t="s">
        <v>12165</v>
      </c>
    </row>
    <row r="1199" spans="1:5">
      <c r="A1199" s="7" t="s">
        <v>2186</v>
      </c>
      <c r="B1199" s="3">
        <v>1965</v>
      </c>
      <c r="C1199" s="3" t="s">
        <v>11565</v>
      </c>
      <c r="D1199" s="3">
        <v>1</v>
      </c>
      <c r="E1199" s="3" t="s">
        <v>2185</v>
      </c>
    </row>
    <row r="1200" spans="1:5">
      <c r="A1200" s="7" t="s">
        <v>8127</v>
      </c>
      <c r="B1200" s="3">
        <v>1965</v>
      </c>
      <c r="C1200" s="3" t="s">
        <v>11565</v>
      </c>
      <c r="D1200" s="3">
        <v>0</v>
      </c>
      <c r="E1200" s="3" t="s">
        <v>12166</v>
      </c>
    </row>
    <row r="1201" spans="1:5">
      <c r="A1201" s="7" t="s">
        <v>2172</v>
      </c>
      <c r="B1201" s="3">
        <v>1965</v>
      </c>
      <c r="C1201" s="3" t="s">
        <v>11567</v>
      </c>
      <c r="D1201" s="3">
        <v>0</v>
      </c>
      <c r="E1201" s="3" t="s">
        <v>12167</v>
      </c>
    </row>
    <row r="1202" spans="1:5">
      <c r="A1202" s="7" t="s">
        <v>2178</v>
      </c>
      <c r="B1202" s="3">
        <v>1965</v>
      </c>
      <c r="C1202" s="3" t="s">
        <v>11567</v>
      </c>
      <c r="D1202" s="3">
        <v>0</v>
      </c>
      <c r="E1202" s="3" t="s">
        <v>2177</v>
      </c>
    </row>
    <row r="1203" spans="1:5">
      <c r="A1203" s="7" t="s">
        <v>12168</v>
      </c>
      <c r="B1203" s="3">
        <v>1965</v>
      </c>
      <c r="C1203" s="3" t="s">
        <v>11567</v>
      </c>
      <c r="D1203" s="3">
        <v>0</v>
      </c>
      <c r="E1203" s="3" t="s">
        <v>2526</v>
      </c>
    </row>
    <row r="1204" spans="1:5">
      <c r="A1204" s="7" t="s">
        <v>2188</v>
      </c>
      <c r="B1204" s="3">
        <v>1965</v>
      </c>
      <c r="C1204" s="3" t="s">
        <v>11567</v>
      </c>
      <c r="D1204" s="3">
        <v>1</v>
      </c>
      <c r="E1204" s="3" t="s">
        <v>2580</v>
      </c>
    </row>
    <row r="1205" spans="1:5">
      <c r="A1205" s="7" t="s">
        <v>8057</v>
      </c>
      <c r="B1205" s="3">
        <v>1965</v>
      </c>
      <c r="C1205" s="3" t="s">
        <v>11567</v>
      </c>
      <c r="D1205" s="3">
        <v>0</v>
      </c>
      <c r="E1205" s="3" t="s">
        <v>11039</v>
      </c>
    </row>
    <row r="1206" spans="1:5">
      <c r="A1206" s="7" t="s">
        <v>2184</v>
      </c>
      <c r="B1206" s="3">
        <v>1965</v>
      </c>
      <c r="C1206" s="3" t="s">
        <v>11557</v>
      </c>
      <c r="D1206" s="3">
        <v>0</v>
      </c>
      <c r="E1206" s="3" t="s">
        <v>521</v>
      </c>
    </row>
    <row r="1207" spans="1:5">
      <c r="A1207" s="7" t="s">
        <v>50</v>
      </c>
      <c r="B1207" s="3">
        <v>1965</v>
      </c>
      <c r="C1207" s="3" t="s">
        <v>11557</v>
      </c>
      <c r="D1207" s="3">
        <v>0</v>
      </c>
      <c r="E1207" s="3" t="s">
        <v>2199</v>
      </c>
    </row>
    <row r="1208" spans="1:5">
      <c r="A1208" s="7" t="s">
        <v>51</v>
      </c>
      <c r="B1208" s="3">
        <v>1965</v>
      </c>
      <c r="C1208" s="3" t="s">
        <v>11557</v>
      </c>
      <c r="D1208" s="3">
        <v>1</v>
      </c>
      <c r="E1208" s="3" t="s">
        <v>1197</v>
      </c>
    </row>
    <row r="1209" spans="1:5">
      <c r="A1209" s="7" t="s">
        <v>2186</v>
      </c>
      <c r="B1209" s="3">
        <v>1965</v>
      </c>
      <c r="C1209" s="3" t="s">
        <v>11557</v>
      </c>
      <c r="D1209" s="3">
        <v>0</v>
      </c>
      <c r="E1209" s="3" t="s">
        <v>1247</v>
      </c>
    </row>
    <row r="1210" spans="1:5">
      <c r="A1210" s="7" t="s">
        <v>53</v>
      </c>
      <c r="B1210" s="3">
        <v>1965</v>
      </c>
      <c r="C1210" s="3" t="s">
        <v>11557</v>
      </c>
      <c r="D1210" s="3">
        <v>0</v>
      </c>
      <c r="E1210" s="3" t="s">
        <v>879</v>
      </c>
    </row>
    <row r="1211" spans="1:5">
      <c r="A1211" s="7" t="s">
        <v>8059</v>
      </c>
      <c r="B1211" s="3">
        <v>1965</v>
      </c>
      <c r="C1211" s="3" t="s">
        <v>11091</v>
      </c>
      <c r="D1211" s="3">
        <v>0</v>
      </c>
      <c r="E1211" s="3" t="s">
        <v>909</v>
      </c>
    </row>
    <row r="1212" spans="1:5">
      <c r="A1212" s="7" t="s">
        <v>2184</v>
      </c>
      <c r="B1212" s="3">
        <v>1965</v>
      </c>
      <c r="C1212" s="3" t="s">
        <v>11091</v>
      </c>
      <c r="D1212" s="3">
        <v>0</v>
      </c>
      <c r="E1212" s="3" t="s">
        <v>12169</v>
      </c>
    </row>
    <row r="1213" spans="1:5">
      <c r="A1213" s="7" t="s">
        <v>51</v>
      </c>
      <c r="B1213" s="3">
        <v>1965</v>
      </c>
      <c r="C1213" s="3" t="s">
        <v>11091</v>
      </c>
      <c r="D1213" s="3">
        <v>1</v>
      </c>
      <c r="E1213" s="3" t="s">
        <v>2213</v>
      </c>
    </row>
    <row r="1214" spans="1:5">
      <c r="A1214" s="7" t="s">
        <v>2186</v>
      </c>
      <c r="B1214" s="3">
        <v>1965</v>
      </c>
      <c r="C1214" s="3" t="s">
        <v>11091</v>
      </c>
      <c r="D1214" s="3">
        <v>0</v>
      </c>
      <c r="E1214" s="3" t="s">
        <v>1247</v>
      </c>
    </row>
    <row r="1215" spans="1:5">
      <c r="A1215" s="7" t="s">
        <v>8115</v>
      </c>
      <c r="B1215" s="3">
        <v>1965</v>
      </c>
      <c r="C1215" s="3" t="s">
        <v>11091</v>
      </c>
      <c r="D1215" s="3">
        <v>0</v>
      </c>
      <c r="E1215" s="3" t="s">
        <v>12170</v>
      </c>
    </row>
    <row r="1216" spans="1:5">
      <c r="A1216" s="7" t="s">
        <v>12156</v>
      </c>
      <c r="B1216" s="3">
        <v>1965</v>
      </c>
      <c r="C1216" s="3" t="s">
        <v>11568</v>
      </c>
      <c r="D1216" s="3">
        <v>0</v>
      </c>
      <c r="E1216" s="3" t="s">
        <v>12171</v>
      </c>
    </row>
    <row r="1217" spans="1:5">
      <c r="A1217" s="7" t="s">
        <v>51</v>
      </c>
      <c r="B1217" s="3">
        <v>1965</v>
      </c>
      <c r="C1217" s="3" t="s">
        <v>11568</v>
      </c>
      <c r="D1217" s="3">
        <v>0</v>
      </c>
      <c r="E1217" s="3" t="s">
        <v>2057</v>
      </c>
    </row>
    <row r="1218" spans="1:5">
      <c r="A1218" s="7" t="s">
        <v>8067</v>
      </c>
      <c r="B1218" s="3">
        <v>1965</v>
      </c>
      <c r="C1218" s="3" t="s">
        <v>11568</v>
      </c>
      <c r="D1218" s="3">
        <v>0</v>
      </c>
      <c r="E1218" s="3" t="s">
        <v>12172</v>
      </c>
    </row>
    <row r="1219" spans="1:5">
      <c r="A1219" s="7" t="s">
        <v>8069</v>
      </c>
      <c r="B1219" s="3">
        <v>1965</v>
      </c>
      <c r="C1219" s="3" t="s">
        <v>11568</v>
      </c>
      <c r="D1219" s="3">
        <v>0</v>
      </c>
      <c r="E1219" s="3" t="s">
        <v>12173</v>
      </c>
    </row>
    <row r="1220" spans="1:5">
      <c r="A1220" s="7" t="s">
        <v>12174</v>
      </c>
      <c r="B1220" s="3">
        <v>1965</v>
      </c>
      <c r="C1220" s="3" t="s">
        <v>11568</v>
      </c>
      <c r="D1220" s="3">
        <v>0</v>
      </c>
      <c r="E1220" s="3" t="s">
        <v>12175</v>
      </c>
    </row>
    <row r="1221" spans="1:5">
      <c r="A1221" s="7" t="s">
        <v>2172</v>
      </c>
      <c r="B1221" s="3">
        <v>1965</v>
      </c>
      <c r="C1221" s="3" t="s">
        <v>11263</v>
      </c>
      <c r="D1221" s="3">
        <v>0</v>
      </c>
      <c r="E1221" s="3" t="s">
        <v>12176</v>
      </c>
    </row>
    <row r="1222" spans="1:5">
      <c r="A1222" s="7" t="s">
        <v>8067</v>
      </c>
      <c r="B1222" s="3">
        <v>1965</v>
      </c>
      <c r="C1222" s="3" t="s">
        <v>11263</v>
      </c>
      <c r="D1222" s="3">
        <v>0</v>
      </c>
      <c r="E1222" s="3" t="s">
        <v>12177</v>
      </c>
    </row>
    <row r="1223" spans="1:5">
      <c r="A1223" s="7" t="s">
        <v>8069</v>
      </c>
      <c r="B1223" s="3">
        <v>1965</v>
      </c>
      <c r="C1223" s="3" t="s">
        <v>11263</v>
      </c>
      <c r="D1223" s="3">
        <v>0</v>
      </c>
      <c r="E1223" s="3" t="s">
        <v>12178</v>
      </c>
    </row>
    <row r="1224" spans="1:5">
      <c r="A1224" s="7" t="s">
        <v>12179</v>
      </c>
      <c r="B1224" s="3">
        <v>1965</v>
      </c>
      <c r="C1224" s="3" t="s">
        <v>11263</v>
      </c>
      <c r="D1224" s="3">
        <v>0</v>
      </c>
      <c r="E1224" s="3" t="s">
        <v>12180</v>
      </c>
    </row>
    <row r="1225" spans="1:5">
      <c r="A1225" s="7" t="s">
        <v>12174</v>
      </c>
      <c r="B1225" s="3">
        <v>1965</v>
      </c>
      <c r="C1225" s="3" t="s">
        <v>11263</v>
      </c>
      <c r="D1225" s="3">
        <v>1</v>
      </c>
      <c r="E1225" s="3" t="s">
        <v>12181</v>
      </c>
    </row>
    <row r="1226" spans="1:5">
      <c r="A1226" s="7" t="s">
        <v>12174</v>
      </c>
      <c r="B1226" s="3">
        <v>1965</v>
      </c>
      <c r="C1226" s="3" t="s">
        <v>11263</v>
      </c>
      <c r="D1226" s="3">
        <v>0</v>
      </c>
      <c r="E1226" s="3" t="s">
        <v>12182</v>
      </c>
    </row>
    <row r="1227" spans="1:5">
      <c r="A1227" s="7" t="s">
        <v>12183</v>
      </c>
      <c r="B1227" s="3">
        <v>1965</v>
      </c>
      <c r="C1227" s="3" t="s">
        <v>12184</v>
      </c>
      <c r="D1227" s="3">
        <v>0</v>
      </c>
      <c r="E1227" s="3"/>
    </row>
    <row r="1228" spans="1:5">
      <c r="A1228" s="7" t="s">
        <v>50</v>
      </c>
      <c r="B1228" s="3">
        <v>1965</v>
      </c>
      <c r="C1228" s="3" t="s">
        <v>12184</v>
      </c>
      <c r="D1228" s="3">
        <v>1</v>
      </c>
      <c r="E1228" s="3"/>
    </row>
    <row r="1229" spans="1:5">
      <c r="A1229" s="7" t="s">
        <v>12160</v>
      </c>
      <c r="B1229" s="3">
        <v>1965</v>
      </c>
      <c r="C1229" s="3" t="s">
        <v>12184</v>
      </c>
      <c r="D1229" s="3">
        <v>0</v>
      </c>
      <c r="E1229" s="3"/>
    </row>
    <row r="1230" spans="1:5">
      <c r="A1230" s="7" t="s">
        <v>12185</v>
      </c>
      <c r="B1230" s="3">
        <v>1965</v>
      </c>
      <c r="C1230" s="3" t="s">
        <v>12184</v>
      </c>
      <c r="D1230" s="3">
        <v>0</v>
      </c>
      <c r="E1230" s="3"/>
    </row>
    <row r="1231" spans="1:5">
      <c r="A1231" s="7" t="s">
        <v>2173</v>
      </c>
      <c r="B1231" s="3">
        <v>1965</v>
      </c>
      <c r="C1231" s="3" t="s">
        <v>12184</v>
      </c>
      <c r="D1231" s="3">
        <v>0</v>
      </c>
      <c r="E1231" s="3"/>
    </row>
    <row r="1232" spans="1:5">
      <c r="A1232" s="7" t="s">
        <v>8200</v>
      </c>
      <c r="B1232" s="3">
        <v>1965</v>
      </c>
      <c r="C1232" s="3" t="s">
        <v>12186</v>
      </c>
      <c r="D1232" s="3">
        <v>1</v>
      </c>
      <c r="E1232" s="3"/>
    </row>
    <row r="1233" spans="1:5">
      <c r="A1233" s="7" t="s">
        <v>7014</v>
      </c>
      <c r="B1233" s="3">
        <v>1965</v>
      </c>
      <c r="C1233" s="3" t="s">
        <v>12186</v>
      </c>
      <c r="D1233" s="3">
        <v>0</v>
      </c>
      <c r="E1233" s="3"/>
    </row>
    <row r="1234" spans="1:5">
      <c r="A1234" s="7" t="s">
        <v>12187</v>
      </c>
      <c r="B1234" s="3">
        <v>1965</v>
      </c>
      <c r="C1234" s="3" t="s">
        <v>12186</v>
      </c>
      <c r="D1234" s="3">
        <v>0</v>
      </c>
      <c r="E1234" s="3"/>
    </row>
    <row r="1235" spans="1:5">
      <c r="A1235" s="7" t="s">
        <v>12188</v>
      </c>
      <c r="B1235" s="3">
        <v>1965</v>
      </c>
      <c r="C1235" s="3" t="s">
        <v>12186</v>
      </c>
      <c r="D1235" s="3">
        <v>0</v>
      </c>
      <c r="E1235" s="3"/>
    </row>
    <row r="1236" spans="1:5">
      <c r="A1236" s="7" t="s">
        <v>8004</v>
      </c>
      <c r="B1236" s="3">
        <v>1965</v>
      </c>
      <c r="C1236" s="3" t="s">
        <v>12186</v>
      </c>
      <c r="D1236" s="3">
        <v>0</v>
      </c>
      <c r="E1236" s="3"/>
    </row>
    <row r="1237" spans="1:5">
      <c r="A1237" s="7" t="s">
        <v>5496</v>
      </c>
      <c r="B1237" s="3">
        <v>1965</v>
      </c>
      <c r="C1237" s="3" t="s">
        <v>11622</v>
      </c>
      <c r="D1237" s="3">
        <v>1</v>
      </c>
      <c r="E1237" s="3" t="s">
        <v>1343</v>
      </c>
    </row>
    <row r="1238" spans="1:5">
      <c r="A1238" s="7" t="s">
        <v>5496</v>
      </c>
      <c r="B1238" s="3">
        <v>1965</v>
      </c>
      <c r="C1238" s="3" t="s">
        <v>11609</v>
      </c>
      <c r="D1238" s="3">
        <v>0</v>
      </c>
      <c r="E1238" s="3" t="s">
        <v>12058</v>
      </c>
    </row>
    <row r="1239" spans="1:5">
      <c r="A1239" s="7" t="s">
        <v>5496</v>
      </c>
      <c r="B1239" s="3">
        <v>1965</v>
      </c>
      <c r="C1239" s="3" t="s">
        <v>11609</v>
      </c>
      <c r="D1239" s="3">
        <v>1</v>
      </c>
      <c r="E1239" s="3" t="s">
        <v>1703</v>
      </c>
    </row>
    <row r="1240" spans="1:5">
      <c r="A1240" s="7" t="s">
        <v>5496</v>
      </c>
      <c r="B1240" s="3">
        <v>1965</v>
      </c>
      <c r="C1240" s="3" t="s">
        <v>11609</v>
      </c>
      <c r="D1240" s="3">
        <v>0</v>
      </c>
      <c r="E1240" s="3" t="s">
        <v>1975</v>
      </c>
    </row>
    <row r="1241" spans="1:5">
      <c r="A1241" s="7" t="s">
        <v>5496</v>
      </c>
      <c r="B1241" s="3">
        <v>1965</v>
      </c>
      <c r="C1241" s="3" t="s">
        <v>11609</v>
      </c>
      <c r="D1241" s="3">
        <v>0</v>
      </c>
      <c r="E1241" s="3" t="s">
        <v>1738</v>
      </c>
    </row>
    <row r="1242" spans="1:5">
      <c r="A1242" s="7" t="s">
        <v>5496</v>
      </c>
      <c r="B1242" s="3">
        <v>1965</v>
      </c>
      <c r="C1242" s="3" t="s">
        <v>11609</v>
      </c>
      <c r="D1242" s="3">
        <v>0</v>
      </c>
      <c r="E1242" s="3" t="s">
        <v>2021</v>
      </c>
    </row>
    <row r="1243" spans="1:5">
      <c r="A1243" s="7" t="s">
        <v>5496</v>
      </c>
      <c r="B1243" s="3">
        <v>1965</v>
      </c>
      <c r="C1243" s="3" t="s">
        <v>11609</v>
      </c>
      <c r="D1243" s="3">
        <v>0</v>
      </c>
      <c r="E1243" s="3" t="s">
        <v>1877</v>
      </c>
    </row>
    <row r="1244" spans="1:5">
      <c r="A1244" s="7" t="s">
        <v>5496</v>
      </c>
      <c r="B1244" s="3">
        <v>1965</v>
      </c>
      <c r="C1244" s="3" t="s">
        <v>11609</v>
      </c>
      <c r="D1244" s="3">
        <v>0</v>
      </c>
      <c r="E1244" s="3" t="s">
        <v>3276</v>
      </c>
    </row>
    <row r="1245" spans="1:5">
      <c r="A1245" s="7" t="s">
        <v>5496</v>
      </c>
      <c r="B1245" s="3">
        <v>1965</v>
      </c>
      <c r="C1245" s="3" t="s">
        <v>11609</v>
      </c>
      <c r="D1245" s="3">
        <v>0</v>
      </c>
      <c r="E1245" s="3" t="s">
        <v>2072</v>
      </c>
    </row>
    <row r="1246" spans="1:5">
      <c r="A1246" s="7" t="s">
        <v>5496</v>
      </c>
      <c r="B1246" s="3">
        <v>1965</v>
      </c>
      <c r="C1246" s="3" t="s">
        <v>11609</v>
      </c>
      <c r="D1246" s="3">
        <v>0</v>
      </c>
      <c r="E1246" s="3" t="s">
        <v>1798</v>
      </c>
    </row>
    <row r="1247" spans="1:5">
      <c r="A1247" s="7" t="s">
        <v>5496</v>
      </c>
      <c r="B1247" s="3">
        <v>1965</v>
      </c>
      <c r="C1247" s="3" t="s">
        <v>11609</v>
      </c>
      <c r="D1247" s="3">
        <v>1</v>
      </c>
      <c r="E1247" s="3" t="s">
        <v>1830</v>
      </c>
    </row>
    <row r="1248" spans="1:5">
      <c r="A1248" s="7" t="s">
        <v>12189</v>
      </c>
      <c r="B1248" s="3">
        <v>1965</v>
      </c>
      <c r="C1248" s="3" t="s">
        <v>11950</v>
      </c>
      <c r="D1248" s="3">
        <v>0</v>
      </c>
      <c r="E1248" s="3"/>
    </row>
    <row r="1249" spans="1:5">
      <c r="A1249" s="7" t="s">
        <v>12190</v>
      </c>
      <c r="B1249" s="3">
        <v>1965</v>
      </c>
      <c r="C1249" s="3" t="s">
        <v>11950</v>
      </c>
      <c r="D1249" s="3">
        <v>0</v>
      </c>
      <c r="E1249" s="3"/>
    </row>
    <row r="1250" spans="1:5">
      <c r="A1250" s="7" t="s">
        <v>12191</v>
      </c>
      <c r="B1250" s="3">
        <v>1965</v>
      </c>
      <c r="C1250" s="3" t="s">
        <v>11950</v>
      </c>
      <c r="D1250" s="3">
        <v>0</v>
      </c>
      <c r="E1250" s="3"/>
    </row>
    <row r="1251" spans="1:5">
      <c r="A1251" s="7" t="s">
        <v>12141</v>
      </c>
      <c r="B1251" s="3">
        <v>1965</v>
      </c>
      <c r="C1251" s="3" t="s">
        <v>11950</v>
      </c>
      <c r="D1251" s="3">
        <v>1</v>
      </c>
      <c r="E1251" s="3"/>
    </row>
    <row r="1252" spans="1:5">
      <c r="A1252" s="7" t="s">
        <v>12192</v>
      </c>
      <c r="B1252" s="3">
        <v>1965</v>
      </c>
      <c r="C1252" s="3" t="s">
        <v>11950</v>
      </c>
      <c r="D1252" s="3">
        <v>0</v>
      </c>
      <c r="E1252" s="3"/>
    </row>
    <row r="1253" spans="1:5">
      <c r="A1253" s="7" t="s">
        <v>119</v>
      </c>
      <c r="B1253" s="3">
        <v>1965</v>
      </c>
      <c r="C1253" s="3" t="s">
        <v>11952</v>
      </c>
      <c r="D1253" s="3">
        <v>1</v>
      </c>
      <c r="E1253" s="3" t="s">
        <v>11906</v>
      </c>
    </row>
    <row r="1254" spans="1:5">
      <c r="A1254" s="7" t="s">
        <v>12189</v>
      </c>
      <c r="B1254" s="3">
        <v>1965</v>
      </c>
      <c r="C1254" s="3" t="s">
        <v>11952</v>
      </c>
      <c r="D1254" s="3">
        <v>0</v>
      </c>
      <c r="E1254" s="3" t="s">
        <v>12193</v>
      </c>
    </row>
    <row r="1255" spans="1:5">
      <c r="A1255" s="7" t="s">
        <v>12141</v>
      </c>
      <c r="B1255" s="3">
        <v>1965</v>
      </c>
      <c r="C1255" s="3" t="s">
        <v>11952</v>
      </c>
      <c r="D1255" s="3">
        <v>0</v>
      </c>
      <c r="E1255" s="3" t="s">
        <v>12194</v>
      </c>
    </row>
    <row r="1256" spans="1:5">
      <c r="A1256" s="7" t="s">
        <v>12141</v>
      </c>
      <c r="B1256" s="3">
        <v>1965</v>
      </c>
      <c r="C1256" s="3" t="s">
        <v>11952</v>
      </c>
      <c r="D1256" s="3">
        <v>0</v>
      </c>
      <c r="E1256" s="3" t="s">
        <v>12195</v>
      </c>
    </row>
    <row r="1257" spans="1:5">
      <c r="A1257" s="7" t="s">
        <v>12196</v>
      </c>
      <c r="B1257" s="3">
        <v>1965</v>
      </c>
      <c r="C1257" s="3" t="s">
        <v>11952</v>
      </c>
      <c r="D1257" s="3">
        <v>0</v>
      </c>
      <c r="E1257" s="3" t="s">
        <v>12197</v>
      </c>
    </row>
    <row r="1258" spans="1:5">
      <c r="A1258" s="7" t="s">
        <v>12198</v>
      </c>
      <c r="B1258" s="3">
        <v>1965</v>
      </c>
      <c r="C1258" s="3" t="s">
        <v>11955</v>
      </c>
      <c r="D1258" s="3">
        <v>0</v>
      </c>
      <c r="E1258" s="3" t="s">
        <v>556</v>
      </c>
    </row>
    <row r="1259" spans="1:5">
      <c r="A1259" s="7" t="s">
        <v>12199</v>
      </c>
      <c r="B1259" s="3">
        <v>1965</v>
      </c>
      <c r="C1259" s="3" t="s">
        <v>11955</v>
      </c>
      <c r="D1259" s="3">
        <v>1</v>
      </c>
      <c r="E1259" s="3" t="s">
        <v>12200</v>
      </c>
    </row>
    <row r="1260" spans="1:5">
      <c r="A1260" s="7" t="s">
        <v>12201</v>
      </c>
      <c r="B1260" s="3">
        <v>1965</v>
      </c>
      <c r="C1260" s="3" t="s">
        <v>11955</v>
      </c>
      <c r="D1260" s="3">
        <v>0</v>
      </c>
      <c r="E1260" s="3" t="s">
        <v>2038</v>
      </c>
    </row>
    <row r="1261" spans="1:5">
      <c r="A1261" s="7" t="s">
        <v>32</v>
      </c>
      <c r="B1261" s="3">
        <v>1965</v>
      </c>
      <c r="C1261" s="3" t="s">
        <v>11955</v>
      </c>
      <c r="D1261" s="3">
        <v>0</v>
      </c>
      <c r="E1261" s="3" t="s">
        <v>1755</v>
      </c>
    </row>
    <row r="1262" spans="1:5">
      <c r="A1262" s="7" t="s">
        <v>32</v>
      </c>
      <c r="B1262" s="3">
        <v>1965</v>
      </c>
      <c r="C1262" s="3" t="s">
        <v>11955</v>
      </c>
      <c r="D1262" s="3">
        <v>0</v>
      </c>
      <c r="E1262" s="3" t="s">
        <v>12119</v>
      </c>
    </row>
    <row r="1263" spans="1:5">
      <c r="A1263" s="7" t="s">
        <v>8141</v>
      </c>
      <c r="B1263" s="3">
        <v>1966</v>
      </c>
      <c r="C1263" s="3" t="s">
        <v>11610</v>
      </c>
      <c r="D1263" s="3">
        <v>0</v>
      </c>
      <c r="E1263" s="3" t="s">
        <v>12202</v>
      </c>
    </row>
    <row r="1264" spans="1:5">
      <c r="A1264" s="7" t="s">
        <v>2228</v>
      </c>
      <c r="B1264" s="3">
        <v>1966</v>
      </c>
      <c r="C1264" s="3" t="s">
        <v>11610</v>
      </c>
      <c r="D1264" s="3">
        <v>1</v>
      </c>
      <c r="E1264" s="3" t="s">
        <v>1312</v>
      </c>
    </row>
    <row r="1265" spans="1:5">
      <c r="A1265" s="7" t="s">
        <v>8134</v>
      </c>
      <c r="B1265" s="3">
        <v>1966</v>
      </c>
      <c r="C1265" s="3" t="s">
        <v>11610</v>
      </c>
      <c r="D1265" s="3">
        <v>0</v>
      </c>
      <c r="E1265" s="3" t="s">
        <v>1725</v>
      </c>
    </row>
    <row r="1266" spans="1:5">
      <c r="A1266" s="7" t="s">
        <v>2226</v>
      </c>
      <c r="B1266" s="3">
        <v>1966</v>
      </c>
      <c r="C1266" s="3" t="s">
        <v>11610</v>
      </c>
      <c r="D1266" s="3">
        <v>0</v>
      </c>
      <c r="E1266" s="3" t="s">
        <v>879</v>
      </c>
    </row>
    <row r="1267" spans="1:5">
      <c r="A1267" s="7" t="s">
        <v>2222</v>
      </c>
      <c r="B1267" s="3">
        <v>1966</v>
      </c>
      <c r="C1267" s="3" t="s">
        <v>11610</v>
      </c>
      <c r="D1267" s="3">
        <v>0</v>
      </c>
      <c r="E1267" s="3" t="s">
        <v>1908</v>
      </c>
    </row>
    <row r="1268" spans="1:5">
      <c r="A1268" s="7" t="s">
        <v>8142</v>
      </c>
      <c r="B1268" s="3">
        <v>1966</v>
      </c>
      <c r="C1268" s="3" t="s">
        <v>11614</v>
      </c>
      <c r="D1268" s="3">
        <v>0</v>
      </c>
      <c r="E1268" s="3" t="s">
        <v>12203</v>
      </c>
    </row>
    <row r="1269" spans="1:5">
      <c r="A1269" s="7" t="s">
        <v>8198</v>
      </c>
      <c r="B1269" s="3">
        <v>1966</v>
      </c>
      <c r="C1269" s="3" t="s">
        <v>11614</v>
      </c>
      <c r="D1269" s="3">
        <v>0</v>
      </c>
      <c r="E1269" s="3" t="s">
        <v>12204</v>
      </c>
    </row>
    <row r="1270" spans="1:5">
      <c r="A1270" s="7" t="s">
        <v>12205</v>
      </c>
      <c r="B1270" s="3">
        <v>1966</v>
      </c>
      <c r="C1270" s="3" t="s">
        <v>11614</v>
      </c>
      <c r="D1270" s="3">
        <v>0</v>
      </c>
      <c r="E1270" s="3" t="s">
        <v>11830</v>
      </c>
    </row>
    <row r="1271" spans="1:5">
      <c r="A1271" s="7" t="s">
        <v>12206</v>
      </c>
      <c r="B1271" s="3">
        <v>1966</v>
      </c>
      <c r="C1271" s="3" t="s">
        <v>11614</v>
      </c>
      <c r="D1271" s="3">
        <v>1</v>
      </c>
      <c r="E1271" s="3" t="s">
        <v>2297</v>
      </c>
    </row>
    <row r="1272" spans="1:5">
      <c r="A1272" s="7" t="s">
        <v>2246</v>
      </c>
      <c r="B1272" s="3">
        <v>1966</v>
      </c>
      <c r="C1272" s="3" t="s">
        <v>11614</v>
      </c>
      <c r="D1272" s="3">
        <v>0</v>
      </c>
      <c r="E1272" s="3" t="s">
        <v>12207</v>
      </c>
    </row>
    <row r="1273" spans="1:5">
      <c r="A1273" s="7" t="s">
        <v>2224</v>
      </c>
      <c r="B1273" s="3">
        <v>1966</v>
      </c>
      <c r="C1273" s="3" t="s">
        <v>11587</v>
      </c>
      <c r="D1273" s="3">
        <v>0</v>
      </c>
      <c r="E1273" s="3" t="s">
        <v>2223</v>
      </c>
    </row>
    <row r="1274" spans="1:5">
      <c r="A1274" s="7" t="s">
        <v>2244</v>
      </c>
      <c r="B1274" s="3">
        <v>1966</v>
      </c>
      <c r="C1274" s="3" t="s">
        <v>11587</v>
      </c>
      <c r="D1274" s="3">
        <v>0</v>
      </c>
      <c r="E1274" s="3" t="s">
        <v>3322</v>
      </c>
    </row>
    <row r="1275" spans="1:5">
      <c r="A1275" s="7" t="s">
        <v>2228</v>
      </c>
      <c r="B1275" s="3">
        <v>1966</v>
      </c>
      <c r="C1275" s="3" t="s">
        <v>11587</v>
      </c>
      <c r="D1275" s="3">
        <v>1</v>
      </c>
      <c r="E1275" s="3" t="s">
        <v>2227</v>
      </c>
    </row>
    <row r="1276" spans="1:5">
      <c r="A1276" s="7" t="s">
        <v>2226</v>
      </c>
      <c r="B1276" s="3">
        <v>1966</v>
      </c>
      <c r="C1276" s="3" t="s">
        <v>11587</v>
      </c>
      <c r="D1276" s="3">
        <v>0</v>
      </c>
      <c r="E1276" s="3" t="s">
        <v>2225</v>
      </c>
    </row>
    <row r="1277" spans="1:5">
      <c r="A1277" s="7" t="s">
        <v>2222</v>
      </c>
      <c r="B1277" s="3">
        <v>1966</v>
      </c>
      <c r="C1277" s="3" t="s">
        <v>11587</v>
      </c>
      <c r="D1277" s="3">
        <v>0</v>
      </c>
      <c r="E1277" s="3" t="s">
        <v>1524</v>
      </c>
    </row>
    <row r="1278" spans="1:5">
      <c r="A1278" s="7" t="s">
        <v>2232</v>
      </c>
      <c r="B1278" s="3">
        <v>1966</v>
      </c>
      <c r="C1278" s="3" t="s">
        <v>11590</v>
      </c>
      <c r="D1278" s="3">
        <v>0</v>
      </c>
      <c r="E1278" s="3" t="s">
        <v>2231</v>
      </c>
    </row>
    <row r="1279" spans="1:5">
      <c r="A1279" s="7" t="s">
        <v>8198</v>
      </c>
      <c r="B1279" s="3">
        <v>1966</v>
      </c>
      <c r="C1279" s="3" t="s">
        <v>11590</v>
      </c>
      <c r="D1279" s="3">
        <v>0</v>
      </c>
      <c r="E1279" s="3" t="s">
        <v>2223</v>
      </c>
    </row>
    <row r="1280" spans="1:5">
      <c r="A1280" s="7" t="s">
        <v>2230</v>
      </c>
      <c r="B1280" s="3">
        <v>1966</v>
      </c>
      <c r="C1280" s="3" t="s">
        <v>11590</v>
      </c>
      <c r="D1280" s="3">
        <v>0</v>
      </c>
      <c r="E1280" s="3" t="s">
        <v>2321</v>
      </c>
    </row>
    <row r="1281" spans="1:5">
      <c r="A1281" s="7" t="s">
        <v>12206</v>
      </c>
      <c r="B1281" s="3">
        <v>1966</v>
      </c>
      <c r="C1281" s="3" t="s">
        <v>11590</v>
      </c>
      <c r="D1281" s="3">
        <v>1</v>
      </c>
      <c r="E1281" s="3" t="s">
        <v>2221</v>
      </c>
    </row>
    <row r="1282" spans="1:5">
      <c r="A1282" s="7" t="s">
        <v>12208</v>
      </c>
      <c r="B1282" s="3">
        <v>1966</v>
      </c>
      <c r="C1282" s="3" t="s">
        <v>11590</v>
      </c>
      <c r="D1282" s="3">
        <v>0</v>
      </c>
      <c r="E1282" s="3" t="s">
        <v>12209</v>
      </c>
    </row>
    <row r="1283" spans="1:5">
      <c r="A1283" s="7" t="s">
        <v>12210</v>
      </c>
      <c r="B1283" s="3">
        <v>1966</v>
      </c>
      <c r="C1283" s="3" t="s">
        <v>486</v>
      </c>
      <c r="D1283" s="3">
        <v>0</v>
      </c>
      <c r="E1283" s="3" t="s">
        <v>11770</v>
      </c>
    </row>
    <row r="1284" spans="1:5">
      <c r="A1284" s="7" t="s">
        <v>2228</v>
      </c>
      <c r="B1284" s="3">
        <v>1966</v>
      </c>
      <c r="C1284" s="3" t="s">
        <v>486</v>
      </c>
      <c r="D1284" s="3">
        <v>0</v>
      </c>
      <c r="E1284" s="3" t="s">
        <v>2234</v>
      </c>
    </row>
    <row r="1285" spans="1:5">
      <c r="A1285" s="7" t="s">
        <v>2226</v>
      </c>
      <c r="B1285" s="3">
        <v>1966</v>
      </c>
      <c r="C1285" s="3" t="s">
        <v>486</v>
      </c>
      <c r="D1285" s="3">
        <v>0</v>
      </c>
      <c r="E1285" s="3" t="s">
        <v>2229</v>
      </c>
    </row>
    <row r="1286" spans="1:5">
      <c r="A1286" s="7" t="s">
        <v>2226</v>
      </c>
      <c r="B1286" s="3">
        <v>1966</v>
      </c>
      <c r="C1286" s="3" t="s">
        <v>486</v>
      </c>
      <c r="D1286" s="3">
        <v>1</v>
      </c>
      <c r="E1286" s="3" t="s">
        <v>3031</v>
      </c>
    </row>
    <row r="1287" spans="1:5">
      <c r="A1287" s="7" t="s">
        <v>2222</v>
      </c>
      <c r="B1287" s="3">
        <v>1966</v>
      </c>
      <c r="C1287" s="3" t="s">
        <v>486</v>
      </c>
      <c r="D1287" s="3">
        <v>0</v>
      </c>
      <c r="E1287" s="3" t="s">
        <v>2233</v>
      </c>
    </row>
    <row r="1288" spans="1:5">
      <c r="A1288" s="7" t="s">
        <v>8141</v>
      </c>
      <c r="B1288" s="3">
        <v>1966</v>
      </c>
      <c r="C1288" s="3" t="s">
        <v>11591</v>
      </c>
      <c r="D1288" s="3">
        <v>0</v>
      </c>
      <c r="E1288" s="3" t="s">
        <v>12211</v>
      </c>
    </row>
    <row r="1289" spans="1:5">
      <c r="A1289" s="7" t="s">
        <v>2236</v>
      </c>
      <c r="B1289" s="3">
        <v>1966</v>
      </c>
      <c r="C1289" s="3" t="s">
        <v>11591</v>
      </c>
      <c r="D1289" s="3">
        <v>1</v>
      </c>
      <c r="E1289" s="3" t="s">
        <v>2235</v>
      </c>
    </row>
    <row r="1290" spans="1:5">
      <c r="A1290" s="7" t="s">
        <v>2238</v>
      </c>
      <c r="B1290" s="3">
        <v>1966</v>
      </c>
      <c r="C1290" s="3" t="s">
        <v>11591</v>
      </c>
      <c r="D1290" s="3">
        <v>0</v>
      </c>
      <c r="E1290" s="3" t="s">
        <v>2237</v>
      </c>
    </row>
    <row r="1291" spans="1:5">
      <c r="A1291" s="7" t="s">
        <v>12212</v>
      </c>
      <c r="B1291" s="3">
        <v>1966</v>
      </c>
      <c r="C1291" s="3" t="s">
        <v>11591</v>
      </c>
      <c r="D1291" s="3">
        <v>0</v>
      </c>
      <c r="E1291" s="3" t="s">
        <v>1703</v>
      </c>
    </row>
    <row r="1292" spans="1:5">
      <c r="A1292" s="7" t="s">
        <v>2222</v>
      </c>
      <c r="B1292" s="3">
        <v>1966</v>
      </c>
      <c r="C1292" s="3" t="s">
        <v>11591</v>
      </c>
      <c r="D1292" s="3">
        <v>0</v>
      </c>
      <c r="E1292" s="3" t="s">
        <v>1798</v>
      </c>
    </row>
    <row r="1293" spans="1:5">
      <c r="A1293" s="7" t="s">
        <v>12213</v>
      </c>
      <c r="B1293" s="3">
        <v>1966</v>
      </c>
      <c r="C1293" s="3" t="s">
        <v>11592</v>
      </c>
      <c r="D1293" s="3">
        <v>0</v>
      </c>
      <c r="E1293" s="3" t="s">
        <v>2379</v>
      </c>
    </row>
    <row r="1294" spans="1:5">
      <c r="A1294" s="7" t="s">
        <v>8198</v>
      </c>
      <c r="B1294" s="3">
        <v>1966</v>
      </c>
      <c r="C1294" s="3" t="s">
        <v>11592</v>
      </c>
      <c r="D1294" s="3">
        <v>0</v>
      </c>
      <c r="E1294" s="3" t="s">
        <v>1843</v>
      </c>
    </row>
    <row r="1295" spans="1:5">
      <c r="A1295" s="7" t="s">
        <v>2230</v>
      </c>
      <c r="B1295" s="3">
        <v>1966</v>
      </c>
      <c r="C1295" s="3" t="s">
        <v>11592</v>
      </c>
      <c r="D1295" s="3">
        <v>1</v>
      </c>
      <c r="E1295" s="3" t="s">
        <v>2239</v>
      </c>
    </row>
    <row r="1296" spans="1:5">
      <c r="A1296" s="7" t="s">
        <v>2241</v>
      </c>
      <c r="B1296" s="3">
        <v>1966</v>
      </c>
      <c r="C1296" s="3" t="s">
        <v>11592</v>
      </c>
      <c r="D1296" s="3">
        <v>0</v>
      </c>
      <c r="E1296" s="3" t="s">
        <v>2240</v>
      </c>
    </row>
    <row r="1297" spans="1:5">
      <c r="A1297" s="7" t="s">
        <v>2246</v>
      </c>
      <c r="B1297" s="3">
        <v>1966</v>
      </c>
      <c r="C1297" s="3" t="s">
        <v>11592</v>
      </c>
      <c r="D1297" s="3">
        <v>0</v>
      </c>
      <c r="E1297" s="3" t="s">
        <v>2185</v>
      </c>
    </row>
    <row r="1298" spans="1:5">
      <c r="A1298" s="7" t="s">
        <v>2224</v>
      </c>
      <c r="B1298" s="3">
        <v>1966</v>
      </c>
      <c r="C1298" s="3" t="s">
        <v>502</v>
      </c>
      <c r="D1298" s="3">
        <v>0</v>
      </c>
      <c r="E1298" s="3" t="s">
        <v>1469</v>
      </c>
    </row>
    <row r="1299" spans="1:5">
      <c r="A1299" s="7" t="s">
        <v>2224</v>
      </c>
      <c r="B1299" s="3">
        <v>1966</v>
      </c>
      <c r="C1299" s="3" t="s">
        <v>502</v>
      </c>
      <c r="D1299" s="3">
        <v>0</v>
      </c>
      <c r="E1299" s="3" t="s">
        <v>2245</v>
      </c>
    </row>
    <row r="1300" spans="1:5">
      <c r="A1300" s="7" t="s">
        <v>2244</v>
      </c>
      <c r="B1300" s="3">
        <v>1966</v>
      </c>
      <c r="C1300" s="3" t="s">
        <v>502</v>
      </c>
      <c r="D1300" s="3">
        <v>1</v>
      </c>
      <c r="E1300" s="3" t="s">
        <v>12214</v>
      </c>
    </row>
    <row r="1301" spans="1:5">
      <c r="A1301" s="7" t="s">
        <v>2222</v>
      </c>
      <c r="B1301" s="3">
        <v>1966</v>
      </c>
      <c r="C1301" s="3" t="s">
        <v>502</v>
      </c>
      <c r="D1301" s="3">
        <v>0</v>
      </c>
      <c r="E1301" s="3" t="s">
        <v>2242</v>
      </c>
    </row>
    <row r="1302" spans="1:5">
      <c r="A1302" s="7" t="s">
        <v>2246</v>
      </c>
      <c r="B1302" s="3">
        <v>1966</v>
      </c>
      <c r="C1302" s="3" t="s">
        <v>502</v>
      </c>
      <c r="D1302" s="3">
        <v>0</v>
      </c>
      <c r="E1302" s="3" t="s">
        <v>1590</v>
      </c>
    </row>
    <row r="1303" spans="1:5">
      <c r="A1303" s="7" t="s">
        <v>12215</v>
      </c>
      <c r="B1303" s="3">
        <v>1966</v>
      </c>
      <c r="C1303" s="3" t="s">
        <v>11565</v>
      </c>
      <c r="D1303" s="3">
        <v>1</v>
      </c>
      <c r="E1303" s="3" t="s">
        <v>12216</v>
      </c>
    </row>
    <row r="1304" spans="1:5">
      <c r="A1304" s="7" t="s">
        <v>2230</v>
      </c>
      <c r="B1304" s="3">
        <v>1966</v>
      </c>
      <c r="C1304" s="3" t="s">
        <v>11565</v>
      </c>
      <c r="D1304" s="3">
        <v>0</v>
      </c>
      <c r="E1304" s="3" t="s">
        <v>2239</v>
      </c>
    </row>
    <row r="1305" spans="1:5">
      <c r="A1305" s="7" t="s">
        <v>12217</v>
      </c>
      <c r="B1305" s="3">
        <v>1966</v>
      </c>
      <c r="C1305" s="3" t="s">
        <v>11565</v>
      </c>
      <c r="D1305" s="3">
        <v>0</v>
      </c>
      <c r="E1305" s="3" t="s">
        <v>2868</v>
      </c>
    </row>
    <row r="1306" spans="1:5">
      <c r="A1306" s="7" t="s">
        <v>12217</v>
      </c>
      <c r="B1306" s="3">
        <v>1966</v>
      </c>
      <c r="C1306" s="3" t="s">
        <v>11565</v>
      </c>
      <c r="D1306" s="3">
        <v>0</v>
      </c>
      <c r="E1306" s="3" t="s">
        <v>12218</v>
      </c>
    </row>
    <row r="1307" spans="1:5">
      <c r="A1307" s="7" t="s">
        <v>8134</v>
      </c>
      <c r="B1307" s="3">
        <v>1966</v>
      </c>
      <c r="C1307" s="3" t="s">
        <v>11565</v>
      </c>
      <c r="D1307" s="3">
        <v>0</v>
      </c>
      <c r="E1307" s="3" t="s">
        <v>12219</v>
      </c>
    </row>
    <row r="1308" spans="1:5">
      <c r="A1308" s="7" t="s">
        <v>2230</v>
      </c>
      <c r="B1308" s="3">
        <v>1966</v>
      </c>
      <c r="C1308" s="3" t="s">
        <v>11567</v>
      </c>
      <c r="D1308" s="3">
        <v>0</v>
      </c>
      <c r="E1308" s="3" t="s">
        <v>2321</v>
      </c>
    </row>
    <row r="1309" spans="1:5">
      <c r="A1309" s="7" t="s">
        <v>8160</v>
      </c>
      <c r="B1309" s="3">
        <v>1966</v>
      </c>
      <c r="C1309" s="3" t="s">
        <v>11567</v>
      </c>
      <c r="D1309" s="3">
        <v>0</v>
      </c>
      <c r="E1309" s="3" t="s">
        <v>12220</v>
      </c>
    </row>
    <row r="1310" spans="1:5">
      <c r="A1310" s="7" t="s">
        <v>12221</v>
      </c>
      <c r="B1310" s="3">
        <v>1966</v>
      </c>
      <c r="C1310" s="3" t="s">
        <v>11567</v>
      </c>
      <c r="D1310" s="3">
        <v>1</v>
      </c>
      <c r="E1310" s="3" t="s">
        <v>12222</v>
      </c>
    </row>
    <row r="1311" spans="1:5">
      <c r="A1311" s="7" t="s">
        <v>12206</v>
      </c>
      <c r="B1311" s="3">
        <v>1966</v>
      </c>
      <c r="C1311" s="3" t="s">
        <v>11567</v>
      </c>
      <c r="D1311" s="3">
        <v>0</v>
      </c>
      <c r="E1311" s="3" t="s">
        <v>12223</v>
      </c>
    </row>
    <row r="1312" spans="1:5">
      <c r="A1312" s="7" t="s">
        <v>12206</v>
      </c>
      <c r="B1312" s="3">
        <v>1966</v>
      </c>
      <c r="C1312" s="3" t="s">
        <v>11567</v>
      </c>
      <c r="D1312" s="3">
        <v>0</v>
      </c>
      <c r="E1312" s="3" t="s">
        <v>2221</v>
      </c>
    </row>
    <row r="1313" spans="1:5">
      <c r="A1313" s="7" t="s">
        <v>2224</v>
      </c>
      <c r="B1313" s="3">
        <v>1966</v>
      </c>
      <c r="C1313" s="3" t="s">
        <v>11557</v>
      </c>
      <c r="D1313" s="3">
        <v>0</v>
      </c>
      <c r="E1313" s="3" t="s">
        <v>12224</v>
      </c>
    </row>
    <row r="1314" spans="1:5">
      <c r="A1314" s="7" t="s">
        <v>2236</v>
      </c>
      <c r="B1314" s="3">
        <v>1966</v>
      </c>
      <c r="C1314" s="3" t="s">
        <v>11557</v>
      </c>
      <c r="D1314" s="3">
        <v>0</v>
      </c>
      <c r="E1314" s="3" t="s">
        <v>2257</v>
      </c>
    </row>
    <row r="1315" spans="1:5">
      <c r="A1315" s="7" t="s">
        <v>2228</v>
      </c>
      <c r="B1315" s="3">
        <v>1966</v>
      </c>
      <c r="C1315" s="3" t="s">
        <v>11557</v>
      </c>
      <c r="D1315" s="3">
        <v>1</v>
      </c>
      <c r="E1315" s="3" t="s">
        <v>1312</v>
      </c>
    </row>
    <row r="1316" spans="1:5">
      <c r="A1316" s="7" t="s">
        <v>2226</v>
      </c>
      <c r="B1316" s="3">
        <v>1966</v>
      </c>
      <c r="C1316" s="3" t="s">
        <v>11557</v>
      </c>
      <c r="D1316" s="3">
        <v>0</v>
      </c>
      <c r="E1316" s="3" t="s">
        <v>879</v>
      </c>
    </row>
    <row r="1317" spans="1:5">
      <c r="A1317" s="7" t="s">
        <v>2222</v>
      </c>
      <c r="B1317" s="3">
        <v>1966</v>
      </c>
      <c r="C1317" s="3" t="s">
        <v>11557</v>
      </c>
      <c r="D1317" s="3">
        <v>0</v>
      </c>
      <c r="E1317" s="3" t="s">
        <v>2258</v>
      </c>
    </row>
    <row r="1318" spans="1:5">
      <c r="A1318" s="7" t="s">
        <v>2224</v>
      </c>
      <c r="B1318" s="3">
        <v>1966</v>
      </c>
      <c r="C1318" s="3" t="s">
        <v>11091</v>
      </c>
      <c r="D1318" s="3">
        <v>0</v>
      </c>
      <c r="E1318" s="3" t="s">
        <v>2271</v>
      </c>
    </row>
    <row r="1319" spans="1:5">
      <c r="A1319" s="7" t="s">
        <v>2228</v>
      </c>
      <c r="B1319" s="3">
        <v>1966</v>
      </c>
      <c r="C1319" s="3" t="s">
        <v>11091</v>
      </c>
      <c r="D1319" s="3">
        <v>1</v>
      </c>
      <c r="E1319" s="3" t="s">
        <v>2213</v>
      </c>
    </row>
    <row r="1320" spans="1:5">
      <c r="A1320" s="7" t="s">
        <v>12206</v>
      </c>
      <c r="B1320" s="3">
        <v>1966</v>
      </c>
      <c r="C1320" s="3" t="s">
        <v>11091</v>
      </c>
      <c r="D1320" s="3">
        <v>0</v>
      </c>
      <c r="E1320" s="3" t="s">
        <v>1675</v>
      </c>
    </row>
    <row r="1321" spans="1:5">
      <c r="A1321" s="7" t="s">
        <v>2226</v>
      </c>
      <c r="B1321" s="3">
        <v>1966</v>
      </c>
      <c r="C1321" s="3" t="s">
        <v>11091</v>
      </c>
      <c r="D1321" s="3">
        <v>0</v>
      </c>
      <c r="E1321" s="3" t="s">
        <v>1904</v>
      </c>
    </row>
    <row r="1322" spans="1:5">
      <c r="A1322" s="7" t="s">
        <v>2222</v>
      </c>
      <c r="B1322" s="3">
        <v>1966</v>
      </c>
      <c r="C1322" s="3" t="s">
        <v>11091</v>
      </c>
      <c r="D1322" s="3">
        <v>0</v>
      </c>
      <c r="E1322" s="3" t="s">
        <v>1908</v>
      </c>
    </row>
    <row r="1323" spans="1:5">
      <c r="A1323" s="7" t="s">
        <v>8140</v>
      </c>
      <c r="B1323" s="3">
        <v>1966</v>
      </c>
      <c r="C1323" s="3" t="s">
        <v>11568</v>
      </c>
      <c r="D1323" s="3">
        <v>0</v>
      </c>
      <c r="E1323" s="3" t="s">
        <v>2264</v>
      </c>
    </row>
    <row r="1324" spans="1:5">
      <c r="A1324" s="7" t="s">
        <v>2244</v>
      </c>
      <c r="B1324" s="3">
        <v>1966</v>
      </c>
      <c r="C1324" s="3" t="s">
        <v>11568</v>
      </c>
      <c r="D1324" s="3">
        <v>1</v>
      </c>
      <c r="E1324" s="3" t="s">
        <v>1716</v>
      </c>
    </row>
    <row r="1325" spans="1:5">
      <c r="A1325" s="7" t="s">
        <v>8191</v>
      </c>
      <c r="B1325" s="3">
        <v>1966</v>
      </c>
      <c r="C1325" s="3" t="s">
        <v>11568</v>
      </c>
      <c r="D1325" s="3">
        <v>0</v>
      </c>
      <c r="E1325" s="3" t="s">
        <v>2057</v>
      </c>
    </row>
    <row r="1326" spans="1:5">
      <c r="A1326" s="7" t="s">
        <v>2236</v>
      </c>
      <c r="B1326" s="3">
        <v>1966</v>
      </c>
      <c r="C1326" s="3" t="s">
        <v>11568</v>
      </c>
      <c r="D1326" s="3">
        <v>0</v>
      </c>
      <c r="E1326" s="3" t="s">
        <v>2460</v>
      </c>
    </row>
    <row r="1327" spans="1:5">
      <c r="A1327" s="7" t="s">
        <v>2226</v>
      </c>
      <c r="B1327" s="3">
        <v>1966</v>
      </c>
      <c r="C1327" s="3" t="s">
        <v>11568</v>
      </c>
      <c r="D1327" s="3">
        <v>0</v>
      </c>
      <c r="E1327" s="3" t="s">
        <v>2056</v>
      </c>
    </row>
    <row r="1328" spans="1:5">
      <c r="A1328" s="7" t="s">
        <v>2224</v>
      </c>
      <c r="B1328" s="3">
        <v>1966</v>
      </c>
      <c r="C1328" s="3" t="s">
        <v>11263</v>
      </c>
      <c r="D1328" s="3">
        <v>0</v>
      </c>
      <c r="E1328" s="3" t="s">
        <v>12225</v>
      </c>
    </row>
    <row r="1329" spans="1:5">
      <c r="A1329" s="7" t="s">
        <v>8141</v>
      </c>
      <c r="B1329" s="3">
        <v>1966</v>
      </c>
      <c r="C1329" s="3" t="s">
        <v>11263</v>
      </c>
      <c r="D1329" s="3">
        <v>0</v>
      </c>
      <c r="E1329" s="3" t="s">
        <v>12226</v>
      </c>
    </row>
    <row r="1330" spans="1:5">
      <c r="A1330" s="7" t="s">
        <v>2230</v>
      </c>
      <c r="B1330" s="3">
        <v>1966</v>
      </c>
      <c r="C1330" s="3" t="s">
        <v>11263</v>
      </c>
      <c r="D1330" s="3">
        <v>0</v>
      </c>
      <c r="E1330" s="3" t="s">
        <v>12227</v>
      </c>
    </row>
    <row r="1331" spans="1:5">
      <c r="A1331" s="7" t="s">
        <v>2236</v>
      </c>
      <c r="B1331" s="3">
        <v>1966</v>
      </c>
      <c r="C1331" s="3" t="s">
        <v>11263</v>
      </c>
      <c r="D1331" s="3">
        <v>0</v>
      </c>
      <c r="E1331" s="3" t="s">
        <v>12228</v>
      </c>
    </row>
    <row r="1332" spans="1:5">
      <c r="A1332" s="7" t="s">
        <v>12229</v>
      </c>
      <c r="B1332" s="3">
        <v>1966</v>
      </c>
      <c r="C1332" s="3" t="s">
        <v>11263</v>
      </c>
      <c r="D1332" s="3">
        <v>1</v>
      </c>
      <c r="E1332" s="3" t="s">
        <v>12230</v>
      </c>
    </row>
    <row r="1333" spans="1:5">
      <c r="A1333" s="7" t="s">
        <v>2224</v>
      </c>
      <c r="B1333" s="3">
        <v>1966</v>
      </c>
      <c r="C1333" s="3" t="s">
        <v>12184</v>
      </c>
      <c r="D1333" s="3">
        <v>1</v>
      </c>
      <c r="E1333" s="3"/>
    </row>
    <row r="1334" spans="1:5">
      <c r="A1334" s="7" t="s">
        <v>8133</v>
      </c>
      <c r="B1334" s="3">
        <v>1966</v>
      </c>
      <c r="C1334" s="3" t="s">
        <v>12184</v>
      </c>
      <c r="D1334" s="3">
        <v>0</v>
      </c>
      <c r="E1334" s="3"/>
    </row>
    <row r="1335" spans="1:5">
      <c r="A1335" s="7" t="s">
        <v>2230</v>
      </c>
      <c r="B1335" s="3">
        <v>1966</v>
      </c>
      <c r="C1335" s="3" t="s">
        <v>12184</v>
      </c>
      <c r="D1335" s="3">
        <v>0</v>
      </c>
      <c r="E1335" s="3"/>
    </row>
    <row r="1336" spans="1:5">
      <c r="A1336" s="7" t="s">
        <v>2241</v>
      </c>
      <c r="B1336" s="3">
        <v>1966</v>
      </c>
      <c r="C1336" s="3" t="s">
        <v>12184</v>
      </c>
      <c r="D1336" s="3">
        <v>0</v>
      </c>
      <c r="E1336" s="3"/>
    </row>
    <row r="1337" spans="1:5">
      <c r="A1337" s="7" t="s">
        <v>12231</v>
      </c>
      <c r="B1337" s="3">
        <v>1966</v>
      </c>
      <c r="C1337" s="3" t="s">
        <v>12184</v>
      </c>
      <c r="D1337" s="3">
        <v>0</v>
      </c>
      <c r="E1337" s="3"/>
    </row>
    <row r="1338" spans="1:5">
      <c r="A1338" s="7" t="s">
        <v>12208</v>
      </c>
      <c r="B1338" s="3">
        <v>1966</v>
      </c>
      <c r="C1338" s="3" t="s">
        <v>12184</v>
      </c>
      <c r="D1338" s="3">
        <v>0</v>
      </c>
      <c r="E1338" s="3"/>
    </row>
    <row r="1339" spans="1:5">
      <c r="A1339" s="7" t="s">
        <v>1285</v>
      </c>
      <c r="B1339" s="3">
        <v>1966</v>
      </c>
      <c r="C1339" s="3" t="s">
        <v>12186</v>
      </c>
      <c r="D1339" s="3">
        <v>0</v>
      </c>
      <c r="E1339" s="3"/>
    </row>
    <row r="1340" spans="1:5">
      <c r="A1340" s="7" t="s">
        <v>12232</v>
      </c>
      <c r="B1340" s="3">
        <v>1966</v>
      </c>
      <c r="C1340" s="3" t="s">
        <v>12186</v>
      </c>
      <c r="D1340" s="3">
        <v>0</v>
      </c>
      <c r="E1340" s="3"/>
    </row>
    <row r="1341" spans="1:5">
      <c r="A1341" s="7" t="s">
        <v>12233</v>
      </c>
      <c r="B1341" s="3">
        <v>1966</v>
      </c>
      <c r="C1341" s="3" t="s">
        <v>12186</v>
      </c>
      <c r="D1341" s="3">
        <v>0</v>
      </c>
      <c r="E1341" s="3"/>
    </row>
    <row r="1342" spans="1:5">
      <c r="A1342" s="7" t="s">
        <v>8162</v>
      </c>
      <c r="B1342" s="3">
        <v>1966</v>
      </c>
      <c r="C1342" s="3" t="s">
        <v>12186</v>
      </c>
      <c r="D1342" s="3">
        <v>0</v>
      </c>
      <c r="E1342" s="3"/>
    </row>
    <row r="1343" spans="1:5">
      <c r="A1343" s="7" t="s">
        <v>2236</v>
      </c>
      <c r="B1343" s="3">
        <v>1966</v>
      </c>
      <c r="C1343" s="3" t="s">
        <v>12186</v>
      </c>
      <c r="D1343" s="3">
        <v>1</v>
      </c>
      <c r="E1343" s="3"/>
    </row>
    <row r="1344" spans="1:5">
      <c r="A1344" s="7" t="s">
        <v>5496</v>
      </c>
      <c r="B1344" s="3">
        <v>1966</v>
      </c>
      <c r="C1344" s="3" t="s">
        <v>11622</v>
      </c>
      <c r="D1344" s="3">
        <v>1</v>
      </c>
      <c r="E1344" s="3" t="s">
        <v>1869</v>
      </c>
    </row>
    <row r="1345" spans="1:5">
      <c r="A1345" s="7" t="s">
        <v>5496</v>
      </c>
      <c r="B1345" s="3">
        <v>1966</v>
      </c>
      <c r="C1345" s="3" t="s">
        <v>11609</v>
      </c>
      <c r="D1345" s="3">
        <v>1</v>
      </c>
      <c r="E1345" s="3" t="s">
        <v>2127</v>
      </c>
    </row>
    <row r="1346" spans="1:5">
      <c r="A1346" s="7" t="s">
        <v>5496</v>
      </c>
      <c r="B1346" s="3">
        <v>1966</v>
      </c>
      <c r="C1346" s="3" t="s">
        <v>11609</v>
      </c>
      <c r="D1346" s="3">
        <v>1</v>
      </c>
      <c r="E1346" s="3" t="s">
        <v>2225</v>
      </c>
    </row>
    <row r="1347" spans="1:5">
      <c r="A1347" s="7" t="s">
        <v>119</v>
      </c>
      <c r="B1347" s="3">
        <v>1966</v>
      </c>
      <c r="C1347" s="3" t="s">
        <v>11950</v>
      </c>
      <c r="D1347" s="3">
        <v>0</v>
      </c>
      <c r="E1347" s="3"/>
    </row>
    <row r="1348" spans="1:5">
      <c r="A1348" s="7" t="s">
        <v>12190</v>
      </c>
      <c r="B1348" s="3">
        <v>1966</v>
      </c>
      <c r="C1348" s="3" t="s">
        <v>11950</v>
      </c>
      <c r="D1348" s="3">
        <v>1</v>
      </c>
      <c r="E1348" s="3"/>
    </row>
    <row r="1349" spans="1:5">
      <c r="A1349" s="7" t="s">
        <v>12141</v>
      </c>
      <c r="B1349" s="3">
        <v>1966</v>
      </c>
      <c r="C1349" s="3" t="s">
        <v>11950</v>
      </c>
      <c r="D1349" s="3">
        <v>0</v>
      </c>
      <c r="E1349" s="3"/>
    </row>
    <row r="1350" spans="1:5">
      <c r="A1350" s="7" t="s">
        <v>12196</v>
      </c>
      <c r="B1350" s="3">
        <v>1966</v>
      </c>
      <c r="C1350" s="3" t="s">
        <v>11950</v>
      </c>
      <c r="D1350" s="3">
        <v>0</v>
      </c>
      <c r="E1350" s="3"/>
    </row>
    <row r="1351" spans="1:5">
      <c r="A1351" s="7" t="s">
        <v>12234</v>
      </c>
      <c r="B1351" s="3">
        <v>1966</v>
      </c>
      <c r="C1351" s="3" t="s">
        <v>11950</v>
      </c>
      <c r="D1351" s="3">
        <v>0</v>
      </c>
      <c r="E1351" s="3"/>
    </row>
    <row r="1352" spans="1:5">
      <c r="A1352" s="7" t="s">
        <v>12235</v>
      </c>
      <c r="B1352" s="3">
        <v>1966</v>
      </c>
      <c r="C1352" s="3" t="s">
        <v>11952</v>
      </c>
      <c r="D1352" s="3">
        <v>1</v>
      </c>
      <c r="E1352" s="3" t="s">
        <v>11839</v>
      </c>
    </row>
    <row r="1353" spans="1:5">
      <c r="A1353" s="7" t="s">
        <v>12190</v>
      </c>
      <c r="B1353" s="3">
        <v>1966</v>
      </c>
      <c r="C1353" s="3" t="s">
        <v>11952</v>
      </c>
      <c r="D1353" s="3">
        <v>0</v>
      </c>
      <c r="E1353" s="3" t="s">
        <v>12236</v>
      </c>
    </row>
    <row r="1354" spans="1:5">
      <c r="A1354" s="7" t="s">
        <v>12190</v>
      </c>
      <c r="B1354" s="3">
        <v>1966</v>
      </c>
      <c r="C1354" s="3" t="s">
        <v>11952</v>
      </c>
      <c r="D1354" s="3">
        <v>0</v>
      </c>
      <c r="E1354" s="3" t="s">
        <v>12237</v>
      </c>
    </row>
    <row r="1355" spans="1:5">
      <c r="A1355" s="7" t="s">
        <v>12238</v>
      </c>
      <c r="B1355" s="3">
        <v>1966</v>
      </c>
      <c r="C1355" s="3" t="s">
        <v>11952</v>
      </c>
      <c r="D1355" s="3">
        <v>0</v>
      </c>
      <c r="E1355" s="3" t="s">
        <v>12239</v>
      </c>
    </row>
    <row r="1356" spans="1:5">
      <c r="A1356" s="7" t="s">
        <v>12240</v>
      </c>
      <c r="B1356" s="3">
        <v>1966</v>
      </c>
      <c r="C1356" s="3" t="s">
        <v>11952</v>
      </c>
      <c r="D1356" s="3">
        <v>0</v>
      </c>
      <c r="E1356" s="3" t="s">
        <v>12197</v>
      </c>
    </row>
    <row r="1357" spans="1:5">
      <c r="A1357" s="7" t="s">
        <v>12146</v>
      </c>
      <c r="B1357" s="3">
        <v>1966</v>
      </c>
      <c r="C1357" s="3" t="s">
        <v>11955</v>
      </c>
      <c r="D1357" s="3">
        <v>0</v>
      </c>
      <c r="E1357" s="3" t="s">
        <v>12147</v>
      </c>
    </row>
    <row r="1358" spans="1:5">
      <c r="A1358" s="7" t="s">
        <v>12198</v>
      </c>
      <c r="B1358" s="3">
        <v>1966</v>
      </c>
      <c r="C1358" s="3" t="s">
        <v>11955</v>
      </c>
      <c r="D1358" s="3">
        <v>0</v>
      </c>
      <c r="E1358" s="3" t="s">
        <v>556</v>
      </c>
    </row>
    <row r="1359" spans="1:5">
      <c r="A1359" s="7" t="s">
        <v>12241</v>
      </c>
      <c r="B1359" s="3">
        <v>1966</v>
      </c>
      <c r="C1359" s="3" t="s">
        <v>11955</v>
      </c>
      <c r="D1359" s="3">
        <v>0</v>
      </c>
      <c r="E1359" s="3" t="s">
        <v>12242</v>
      </c>
    </row>
    <row r="1360" spans="1:5">
      <c r="A1360" s="7" t="s">
        <v>12243</v>
      </c>
      <c r="B1360" s="3">
        <v>1966</v>
      </c>
      <c r="C1360" s="3" t="s">
        <v>11955</v>
      </c>
      <c r="D1360" s="3">
        <v>0</v>
      </c>
      <c r="E1360" s="3" t="s">
        <v>12244</v>
      </c>
    </row>
    <row r="1361" spans="1:5">
      <c r="A1361" s="7" t="s">
        <v>12234</v>
      </c>
      <c r="B1361" s="3">
        <v>1966</v>
      </c>
      <c r="C1361" s="3" t="s">
        <v>11955</v>
      </c>
      <c r="D1361" s="3">
        <v>1</v>
      </c>
      <c r="E1361" s="3" t="s">
        <v>12245</v>
      </c>
    </row>
    <row r="1362" spans="1:5">
      <c r="A1362" s="7" t="s">
        <v>55</v>
      </c>
      <c r="B1362" s="3">
        <v>1967</v>
      </c>
      <c r="C1362" s="3" t="s">
        <v>11610</v>
      </c>
      <c r="D1362" s="3">
        <v>0</v>
      </c>
      <c r="E1362" s="3" t="s">
        <v>2276</v>
      </c>
    </row>
    <row r="1363" spans="1:5">
      <c r="A1363" s="7" t="s">
        <v>12246</v>
      </c>
      <c r="B1363" s="3">
        <v>1967</v>
      </c>
      <c r="C1363" s="3" t="s">
        <v>11610</v>
      </c>
      <c r="D1363" s="3">
        <v>0</v>
      </c>
      <c r="E1363" s="3" t="s">
        <v>12247</v>
      </c>
    </row>
    <row r="1364" spans="1:5">
      <c r="A1364" s="7" t="s">
        <v>11090</v>
      </c>
      <c r="B1364" s="3">
        <v>1967</v>
      </c>
      <c r="C1364" s="3" t="s">
        <v>11610</v>
      </c>
      <c r="D1364" s="3">
        <v>0</v>
      </c>
      <c r="E1364" s="3" t="s">
        <v>12247</v>
      </c>
    </row>
    <row r="1365" spans="1:5">
      <c r="A1365" s="7" t="s">
        <v>8210</v>
      </c>
      <c r="B1365" s="3">
        <v>1967</v>
      </c>
      <c r="C1365" s="3" t="s">
        <v>11610</v>
      </c>
      <c r="D1365" s="3">
        <v>0</v>
      </c>
      <c r="E1365" s="3" t="s">
        <v>1725</v>
      </c>
    </row>
    <row r="1366" spans="1:5">
      <c r="A1366" s="7" t="s">
        <v>59</v>
      </c>
      <c r="B1366" s="3">
        <v>1967</v>
      </c>
      <c r="C1366" s="3" t="s">
        <v>11610</v>
      </c>
      <c r="D1366" s="3">
        <v>1</v>
      </c>
      <c r="E1366" s="3" t="s">
        <v>2804</v>
      </c>
    </row>
    <row r="1367" spans="1:5">
      <c r="A1367" s="7" t="s">
        <v>8217</v>
      </c>
      <c r="B1367" s="3">
        <v>1967</v>
      </c>
      <c r="C1367" s="3" t="s">
        <v>11614</v>
      </c>
      <c r="D1367" s="3">
        <v>0</v>
      </c>
      <c r="E1367" s="3" t="s">
        <v>1711</v>
      </c>
    </row>
    <row r="1368" spans="1:5">
      <c r="A1368" s="7" t="s">
        <v>56</v>
      </c>
      <c r="B1368" s="3">
        <v>1967</v>
      </c>
      <c r="C1368" s="3" t="s">
        <v>11614</v>
      </c>
      <c r="D1368" s="3">
        <v>0</v>
      </c>
      <c r="E1368" s="3" t="s">
        <v>12248</v>
      </c>
    </row>
    <row r="1369" spans="1:5">
      <c r="A1369" s="7" t="s">
        <v>57</v>
      </c>
      <c r="B1369" s="3">
        <v>1967</v>
      </c>
      <c r="C1369" s="3" t="s">
        <v>11614</v>
      </c>
      <c r="D1369" s="3">
        <v>1</v>
      </c>
      <c r="E1369" s="3" t="s">
        <v>12249</v>
      </c>
    </row>
    <row r="1370" spans="1:5">
      <c r="A1370" s="7" t="s">
        <v>8269</v>
      </c>
      <c r="B1370" s="3">
        <v>1967</v>
      </c>
      <c r="C1370" s="3" t="s">
        <v>11614</v>
      </c>
      <c r="D1370" s="3">
        <v>0</v>
      </c>
      <c r="E1370" s="3" t="s">
        <v>12250</v>
      </c>
    </row>
    <row r="1371" spans="1:5">
      <c r="A1371" s="7" t="s">
        <v>2287</v>
      </c>
      <c r="B1371" s="3">
        <v>1967</v>
      </c>
      <c r="C1371" s="3" t="s">
        <v>11614</v>
      </c>
      <c r="D1371" s="3">
        <v>0</v>
      </c>
      <c r="E1371" s="3" t="s">
        <v>11921</v>
      </c>
    </row>
    <row r="1372" spans="1:5">
      <c r="A1372" s="7" t="s">
        <v>55</v>
      </c>
      <c r="B1372" s="3">
        <v>1967</v>
      </c>
      <c r="C1372" s="3" t="s">
        <v>11587</v>
      </c>
      <c r="D1372" s="3">
        <v>0</v>
      </c>
      <c r="E1372" s="3" t="s">
        <v>2276</v>
      </c>
    </row>
    <row r="1373" spans="1:5">
      <c r="A1373" s="7" t="s">
        <v>2278</v>
      </c>
      <c r="B1373" s="3">
        <v>1967</v>
      </c>
      <c r="C1373" s="3" t="s">
        <v>11587</v>
      </c>
      <c r="D1373" s="3">
        <v>0</v>
      </c>
      <c r="E1373" s="3" t="s">
        <v>1830</v>
      </c>
    </row>
    <row r="1374" spans="1:5">
      <c r="A1374" s="7" t="s">
        <v>12246</v>
      </c>
      <c r="B1374" s="3">
        <v>1967</v>
      </c>
      <c r="C1374" s="3" t="s">
        <v>11587</v>
      </c>
      <c r="D1374" s="3">
        <v>0</v>
      </c>
      <c r="E1374" s="3" t="s">
        <v>2321</v>
      </c>
    </row>
    <row r="1375" spans="1:5">
      <c r="A1375" s="7" t="s">
        <v>11090</v>
      </c>
      <c r="B1375" s="3">
        <v>1967</v>
      </c>
      <c r="C1375" s="3" t="s">
        <v>11587</v>
      </c>
      <c r="D1375" s="3">
        <v>0</v>
      </c>
      <c r="E1375" s="3" t="s">
        <v>484</v>
      </c>
    </row>
    <row r="1376" spans="1:5">
      <c r="A1376" s="7" t="s">
        <v>59</v>
      </c>
      <c r="B1376" s="3">
        <v>1967</v>
      </c>
      <c r="C1376" s="3" t="s">
        <v>11587</v>
      </c>
      <c r="D1376" s="3">
        <v>0</v>
      </c>
      <c r="E1376" s="3" t="s">
        <v>1834</v>
      </c>
    </row>
    <row r="1377" spans="1:5">
      <c r="A1377" s="7" t="s">
        <v>59</v>
      </c>
      <c r="B1377" s="3">
        <v>1967</v>
      </c>
      <c r="C1377" s="3" t="s">
        <v>11587</v>
      </c>
      <c r="D1377" s="3">
        <v>1</v>
      </c>
      <c r="E1377" s="3" t="s">
        <v>1637</v>
      </c>
    </row>
    <row r="1378" spans="1:5">
      <c r="A1378" s="7" t="s">
        <v>8217</v>
      </c>
      <c r="B1378" s="3">
        <v>1967</v>
      </c>
      <c r="C1378" s="3" t="s">
        <v>11590</v>
      </c>
      <c r="D1378" s="3">
        <v>1</v>
      </c>
      <c r="E1378" s="3" t="s">
        <v>2070</v>
      </c>
    </row>
    <row r="1379" spans="1:5">
      <c r="A1379" s="7" t="s">
        <v>6547</v>
      </c>
      <c r="B1379" s="3">
        <v>1967</v>
      </c>
      <c r="C1379" s="3" t="s">
        <v>11590</v>
      </c>
      <c r="D1379" s="3">
        <v>0</v>
      </c>
      <c r="E1379" s="3" t="s">
        <v>12251</v>
      </c>
    </row>
    <row r="1380" spans="1:5">
      <c r="A1380" s="7" t="s">
        <v>56</v>
      </c>
      <c r="B1380" s="3">
        <v>1967</v>
      </c>
      <c r="C1380" s="3" t="s">
        <v>11590</v>
      </c>
      <c r="D1380" s="3">
        <v>0</v>
      </c>
      <c r="E1380" s="3" t="s">
        <v>2072</v>
      </c>
    </row>
    <row r="1381" spans="1:5">
      <c r="A1381" s="7" t="s">
        <v>57</v>
      </c>
      <c r="B1381" s="3">
        <v>1967</v>
      </c>
      <c r="C1381" s="3" t="s">
        <v>11590</v>
      </c>
      <c r="D1381" s="3">
        <v>0</v>
      </c>
      <c r="E1381" s="3" t="s">
        <v>2277</v>
      </c>
    </row>
    <row r="1382" spans="1:5">
      <c r="A1382" s="7" t="s">
        <v>8269</v>
      </c>
      <c r="B1382" s="3">
        <v>1967</v>
      </c>
      <c r="C1382" s="3" t="s">
        <v>11590</v>
      </c>
      <c r="D1382" s="3">
        <v>0</v>
      </c>
      <c r="E1382" s="3" t="s">
        <v>1524</v>
      </c>
    </row>
    <row r="1383" spans="1:5">
      <c r="A1383" s="7" t="s">
        <v>55</v>
      </c>
      <c r="B1383" s="3">
        <v>1967</v>
      </c>
      <c r="C1383" s="3" t="s">
        <v>486</v>
      </c>
      <c r="D1383" s="3">
        <v>0</v>
      </c>
      <c r="E1383" s="3" t="s">
        <v>2283</v>
      </c>
    </row>
    <row r="1384" spans="1:5">
      <c r="A1384" s="7" t="s">
        <v>2278</v>
      </c>
      <c r="B1384" s="3">
        <v>1967</v>
      </c>
      <c r="C1384" s="3" t="s">
        <v>486</v>
      </c>
      <c r="D1384" s="3">
        <v>0</v>
      </c>
      <c r="E1384" s="3" t="s">
        <v>2282</v>
      </c>
    </row>
    <row r="1385" spans="1:5">
      <c r="A1385" s="7" t="s">
        <v>2280</v>
      </c>
      <c r="B1385" s="3">
        <v>1967</v>
      </c>
      <c r="C1385" s="3" t="s">
        <v>486</v>
      </c>
      <c r="D1385" s="3">
        <v>0</v>
      </c>
      <c r="E1385" s="3" t="s">
        <v>2279</v>
      </c>
    </row>
    <row r="1386" spans="1:5">
      <c r="A1386" s="7" t="s">
        <v>56</v>
      </c>
      <c r="B1386" s="3">
        <v>1967</v>
      </c>
      <c r="C1386" s="3" t="s">
        <v>486</v>
      </c>
      <c r="D1386" s="3">
        <v>1</v>
      </c>
      <c r="E1386" s="3" t="s">
        <v>3031</v>
      </c>
    </row>
    <row r="1387" spans="1:5">
      <c r="A1387" s="7" t="s">
        <v>8209</v>
      </c>
      <c r="B1387" s="3">
        <v>1967</v>
      </c>
      <c r="C1387" s="3" t="s">
        <v>486</v>
      </c>
      <c r="D1387" s="3">
        <v>0</v>
      </c>
      <c r="E1387" s="3" t="s">
        <v>11794</v>
      </c>
    </row>
    <row r="1388" spans="1:5">
      <c r="A1388" s="7" t="s">
        <v>55</v>
      </c>
      <c r="B1388" s="3">
        <v>1967</v>
      </c>
      <c r="C1388" s="3" t="s">
        <v>11591</v>
      </c>
      <c r="D1388" s="3">
        <v>0</v>
      </c>
      <c r="E1388" s="3" t="s">
        <v>2284</v>
      </c>
    </row>
    <row r="1389" spans="1:5">
      <c r="A1389" s="7" t="s">
        <v>8283</v>
      </c>
      <c r="B1389" s="3">
        <v>1967</v>
      </c>
      <c r="C1389" s="3" t="s">
        <v>11591</v>
      </c>
      <c r="D1389" s="3">
        <v>0</v>
      </c>
      <c r="E1389" s="3" t="s">
        <v>12252</v>
      </c>
    </row>
    <row r="1390" spans="1:5">
      <c r="A1390" s="7" t="s">
        <v>11090</v>
      </c>
      <c r="B1390" s="3">
        <v>1967</v>
      </c>
      <c r="C1390" s="3" t="s">
        <v>11591</v>
      </c>
      <c r="D1390" s="3">
        <v>0</v>
      </c>
      <c r="E1390" s="3" t="s">
        <v>402</v>
      </c>
    </row>
    <row r="1391" spans="1:5">
      <c r="A1391" s="7" t="s">
        <v>8209</v>
      </c>
      <c r="B1391" s="3">
        <v>1967</v>
      </c>
      <c r="C1391" s="3" t="s">
        <v>11591</v>
      </c>
      <c r="D1391" s="3">
        <v>0</v>
      </c>
      <c r="E1391" s="3" t="s">
        <v>1586</v>
      </c>
    </row>
    <row r="1392" spans="1:5">
      <c r="A1392" s="7" t="s">
        <v>2285</v>
      </c>
      <c r="B1392" s="3">
        <v>1967</v>
      </c>
      <c r="C1392" s="3" t="s">
        <v>11591</v>
      </c>
      <c r="D1392" s="3">
        <v>1</v>
      </c>
      <c r="E1392" s="3" t="s">
        <v>11081</v>
      </c>
    </row>
    <row r="1393" spans="1:5">
      <c r="A1393" s="7" t="s">
        <v>8217</v>
      </c>
      <c r="B1393" s="3">
        <v>1967</v>
      </c>
      <c r="C1393" s="3" t="s">
        <v>11592</v>
      </c>
      <c r="D1393" s="3">
        <v>0</v>
      </c>
      <c r="E1393" s="3" t="s">
        <v>2240</v>
      </c>
    </row>
    <row r="1394" spans="1:5">
      <c r="A1394" s="7" t="s">
        <v>57</v>
      </c>
      <c r="B1394" s="3">
        <v>1967</v>
      </c>
      <c r="C1394" s="3" t="s">
        <v>11592</v>
      </c>
      <c r="D1394" s="3">
        <v>1</v>
      </c>
      <c r="E1394" s="3" t="s">
        <v>2033</v>
      </c>
    </row>
    <row r="1395" spans="1:5">
      <c r="A1395" s="7" t="s">
        <v>2287</v>
      </c>
      <c r="B1395" s="3">
        <v>1967</v>
      </c>
      <c r="C1395" s="3" t="s">
        <v>11592</v>
      </c>
      <c r="D1395" s="3">
        <v>0</v>
      </c>
      <c r="E1395" s="3" t="s">
        <v>2127</v>
      </c>
    </row>
    <row r="1396" spans="1:5">
      <c r="A1396" s="7" t="s">
        <v>8214</v>
      </c>
      <c r="B1396" s="3">
        <v>1967</v>
      </c>
      <c r="C1396" s="3" t="s">
        <v>11592</v>
      </c>
      <c r="D1396" s="3">
        <v>0</v>
      </c>
      <c r="E1396" s="3" t="s">
        <v>1586</v>
      </c>
    </row>
    <row r="1397" spans="1:5">
      <c r="A1397" s="7" t="s">
        <v>12253</v>
      </c>
      <c r="B1397" s="3">
        <v>1967</v>
      </c>
      <c r="C1397" s="3" t="s">
        <v>11592</v>
      </c>
      <c r="D1397" s="3">
        <v>0</v>
      </c>
      <c r="E1397" s="3" t="s">
        <v>1843</v>
      </c>
    </row>
    <row r="1398" spans="1:5">
      <c r="A1398" s="7" t="s">
        <v>12254</v>
      </c>
      <c r="B1398" s="3">
        <v>1967</v>
      </c>
      <c r="C1398" s="3" t="s">
        <v>502</v>
      </c>
      <c r="D1398" s="3">
        <v>0</v>
      </c>
      <c r="E1398" s="3" t="s">
        <v>1191</v>
      </c>
    </row>
    <row r="1399" spans="1:5">
      <c r="A1399" s="7" t="s">
        <v>12246</v>
      </c>
      <c r="B1399" s="3">
        <v>1967</v>
      </c>
      <c r="C1399" s="3" t="s">
        <v>502</v>
      </c>
      <c r="D1399" s="3">
        <v>0</v>
      </c>
      <c r="E1399" s="3" t="s">
        <v>12255</v>
      </c>
    </row>
    <row r="1400" spans="1:5">
      <c r="A1400" s="7" t="s">
        <v>11090</v>
      </c>
      <c r="B1400" s="3">
        <v>1967</v>
      </c>
      <c r="C1400" s="3" t="s">
        <v>502</v>
      </c>
      <c r="D1400" s="3">
        <v>0</v>
      </c>
      <c r="E1400" s="3" t="s">
        <v>2291</v>
      </c>
    </row>
    <row r="1401" spans="1:5">
      <c r="A1401" s="7" t="s">
        <v>59</v>
      </c>
      <c r="B1401" s="3">
        <v>1967</v>
      </c>
      <c r="C1401" s="3" t="s">
        <v>502</v>
      </c>
      <c r="D1401" s="3">
        <v>0</v>
      </c>
      <c r="E1401" s="3" t="s">
        <v>1473</v>
      </c>
    </row>
    <row r="1402" spans="1:5">
      <c r="A1402" s="7" t="s">
        <v>59</v>
      </c>
      <c r="B1402" s="3">
        <v>1967</v>
      </c>
      <c r="C1402" s="3" t="s">
        <v>502</v>
      </c>
      <c r="D1402" s="3">
        <v>0</v>
      </c>
      <c r="E1402" s="3" t="s">
        <v>12256</v>
      </c>
    </row>
    <row r="1403" spans="1:5">
      <c r="A1403" s="7" t="s">
        <v>2287</v>
      </c>
      <c r="B1403" s="3">
        <v>1967</v>
      </c>
      <c r="C1403" s="3" t="s">
        <v>502</v>
      </c>
      <c r="D1403" s="3">
        <v>1</v>
      </c>
      <c r="E1403" s="3" t="s">
        <v>2286</v>
      </c>
    </row>
    <row r="1404" spans="1:5">
      <c r="A1404" s="7" t="s">
        <v>55</v>
      </c>
      <c r="B1404" s="3">
        <v>1967</v>
      </c>
      <c r="C1404" s="3" t="s">
        <v>11565</v>
      </c>
      <c r="D1404" s="3">
        <v>0</v>
      </c>
      <c r="E1404" s="3" t="s">
        <v>2284</v>
      </c>
    </row>
    <row r="1405" spans="1:5">
      <c r="A1405" s="7" t="s">
        <v>12257</v>
      </c>
      <c r="B1405" s="3">
        <v>1967</v>
      </c>
      <c r="C1405" s="3" t="s">
        <v>11565</v>
      </c>
      <c r="D1405" s="3">
        <v>0</v>
      </c>
      <c r="E1405" s="3" t="s">
        <v>12258</v>
      </c>
    </row>
    <row r="1406" spans="1:5">
      <c r="A1406" s="7" t="s">
        <v>57</v>
      </c>
      <c r="B1406" s="3">
        <v>1967</v>
      </c>
      <c r="C1406" s="3" t="s">
        <v>11565</v>
      </c>
      <c r="D1406" s="3">
        <v>0</v>
      </c>
      <c r="E1406" s="3" t="s">
        <v>2292</v>
      </c>
    </row>
    <row r="1407" spans="1:5">
      <c r="A1407" s="7" t="s">
        <v>11090</v>
      </c>
      <c r="B1407" s="3">
        <v>1967</v>
      </c>
      <c r="C1407" s="3" t="s">
        <v>11565</v>
      </c>
      <c r="D1407" s="3">
        <v>1</v>
      </c>
      <c r="E1407" s="3" t="s">
        <v>12259</v>
      </c>
    </row>
    <row r="1408" spans="1:5">
      <c r="A1408" s="7" t="s">
        <v>12260</v>
      </c>
      <c r="B1408" s="3">
        <v>1967</v>
      </c>
      <c r="C1408" s="3" t="s">
        <v>11565</v>
      </c>
      <c r="D1408" s="3">
        <v>0</v>
      </c>
      <c r="E1408" s="3" t="s">
        <v>12261</v>
      </c>
    </row>
    <row r="1409" spans="1:5">
      <c r="A1409" s="7" t="s">
        <v>8220</v>
      </c>
      <c r="B1409" s="3">
        <v>1967</v>
      </c>
      <c r="C1409" s="3" t="s">
        <v>11565</v>
      </c>
      <c r="D1409" s="3">
        <v>0</v>
      </c>
      <c r="E1409" s="3" t="s">
        <v>12262</v>
      </c>
    </row>
    <row r="1410" spans="1:5">
      <c r="A1410" s="7" t="s">
        <v>55</v>
      </c>
      <c r="B1410" s="3">
        <v>1967</v>
      </c>
      <c r="C1410" s="3" t="s">
        <v>11567</v>
      </c>
      <c r="D1410" s="3">
        <v>0</v>
      </c>
      <c r="E1410" s="3" t="s">
        <v>2283</v>
      </c>
    </row>
    <row r="1411" spans="1:5">
      <c r="A1411" s="7" t="s">
        <v>8217</v>
      </c>
      <c r="B1411" s="3">
        <v>1967</v>
      </c>
      <c r="C1411" s="3" t="s">
        <v>11567</v>
      </c>
      <c r="D1411" s="3">
        <v>0</v>
      </c>
      <c r="E1411" s="3" t="s">
        <v>12263</v>
      </c>
    </row>
    <row r="1412" spans="1:5">
      <c r="A1412" s="7" t="s">
        <v>57</v>
      </c>
      <c r="B1412" s="3">
        <v>1967</v>
      </c>
      <c r="C1412" s="3" t="s">
        <v>11567</v>
      </c>
      <c r="D1412" s="3">
        <v>1</v>
      </c>
      <c r="E1412" s="3" t="s">
        <v>2277</v>
      </c>
    </row>
    <row r="1413" spans="1:5">
      <c r="A1413" s="7" t="s">
        <v>8272</v>
      </c>
      <c r="B1413" s="3">
        <v>1967</v>
      </c>
      <c r="C1413" s="3" t="s">
        <v>11567</v>
      </c>
      <c r="D1413" s="3">
        <v>0</v>
      </c>
      <c r="E1413" s="3" t="s">
        <v>12264</v>
      </c>
    </row>
    <row r="1414" spans="1:5">
      <c r="A1414" s="7" t="s">
        <v>12265</v>
      </c>
      <c r="B1414" s="3">
        <v>1967</v>
      </c>
      <c r="C1414" s="3" t="s">
        <v>11567</v>
      </c>
      <c r="D1414" s="3">
        <v>0</v>
      </c>
      <c r="E1414" s="3" t="s">
        <v>12266</v>
      </c>
    </row>
    <row r="1415" spans="1:5">
      <c r="A1415" s="7" t="s">
        <v>55</v>
      </c>
      <c r="B1415" s="3">
        <v>1967</v>
      </c>
      <c r="C1415" s="3" t="s">
        <v>11557</v>
      </c>
      <c r="D1415" s="3">
        <v>0</v>
      </c>
      <c r="E1415" s="3" t="s">
        <v>2049</v>
      </c>
    </row>
    <row r="1416" spans="1:5">
      <c r="A1416" s="7" t="s">
        <v>8283</v>
      </c>
      <c r="B1416" s="3">
        <v>1967</v>
      </c>
      <c r="C1416" s="3" t="s">
        <v>11557</v>
      </c>
      <c r="D1416" s="3">
        <v>0</v>
      </c>
      <c r="E1416" s="3" t="s">
        <v>2975</v>
      </c>
    </row>
    <row r="1417" spans="1:5">
      <c r="A1417" s="7" t="s">
        <v>57</v>
      </c>
      <c r="B1417" s="3">
        <v>1967</v>
      </c>
      <c r="C1417" s="3" t="s">
        <v>11557</v>
      </c>
      <c r="D1417" s="3">
        <v>1</v>
      </c>
      <c r="E1417" s="3" t="s">
        <v>2258</v>
      </c>
    </row>
    <row r="1418" spans="1:5">
      <c r="A1418" s="7" t="s">
        <v>11090</v>
      </c>
      <c r="B1418" s="3">
        <v>1967</v>
      </c>
      <c r="C1418" s="3" t="s">
        <v>11557</v>
      </c>
      <c r="D1418" s="3">
        <v>0</v>
      </c>
      <c r="E1418" s="3" t="s">
        <v>1856</v>
      </c>
    </row>
    <row r="1419" spans="1:5">
      <c r="A1419" s="7" t="s">
        <v>59</v>
      </c>
      <c r="B1419" s="3">
        <v>1967</v>
      </c>
      <c r="C1419" s="3" t="s">
        <v>11557</v>
      </c>
      <c r="D1419" s="3">
        <v>0</v>
      </c>
      <c r="E1419" s="3" t="s">
        <v>2297</v>
      </c>
    </row>
    <row r="1420" spans="1:5">
      <c r="A1420" s="7" t="s">
        <v>55</v>
      </c>
      <c r="B1420" s="3">
        <v>1967</v>
      </c>
      <c r="C1420" s="3" t="s">
        <v>11091</v>
      </c>
      <c r="D1420" s="3">
        <v>0</v>
      </c>
      <c r="E1420" s="3" t="s">
        <v>12267</v>
      </c>
    </row>
    <row r="1421" spans="1:5">
      <c r="A1421" s="7" t="s">
        <v>8283</v>
      </c>
      <c r="B1421" s="3">
        <v>1967</v>
      </c>
      <c r="C1421" s="3" t="s">
        <v>11091</v>
      </c>
      <c r="D1421" s="3">
        <v>0</v>
      </c>
      <c r="E1421" s="3" t="s">
        <v>12268</v>
      </c>
    </row>
    <row r="1422" spans="1:5">
      <c r="A1422" s="7" t="s">
        <v>57</v>
      </c>
      <c r="B1422" s="3">
        <v>1967</v>
      </c>
      <c r="C1422" s="3" t="s">
        <v>11091</v>
      </c>
      <c r="D1422" s="3">
        <v>0</v>
      </c>
      <c r="E1422" s="3" t="s">
        <v>12269</v>
      </c>
    </row>
    <row r="1423" spans="1:5">
      <c r="A1423" s="7" t="s">
        <v>11090</v>
      </c>
      <c r="B1423" s="3">
        <v>1967</v>
      </c>
      <c r="C1423" s="3" t="s">
        <v>11091</v>
      </c>
      <c r="D1423" s="3">
        <v>0</v>
      </c>
      <c r="E1423" s="3" t="s">
        <v>1675</v>
      </c>
    </row>
    <row r="1424" spans="1:5">
      <c r="A1424" s="7" t="s">
        <v>59</v>
      </c>
      <c r="B1424" s="3">
        <v>1967</v>
      </c>
      <c r="C1424" s="3" t="s">
        <v>11091</v>
      </c>
      <c r="D1424" s="3">
        <v>1</v>
      </c>
      <c r="E1424" s="3" t="s">
        <v>12170</v>
      </c>
    </row>
    <row r="1425" spans="1:5">
      <c r="A1425" s="7" t="s">
        <v>8217</v>
      </c>
      <c r="B1425" s="3">
        <v>1967</v>
      </c>
      <c r="C1425" s="3" t="s">
        <v>11568</v>
      </c>
      <c r="D1425" s="3">
        <v>1</v>
      </c>
      <c r="E1425" s="3" t="s">
        <v>12270</v>
      </c>
    </row>
    <row r="1426" spans="1:5">
      <c r="A1426" s="7" t="s">
        <v>56</v>
      </c>
      <c r="B1426" s="3">
        <v>1967</v>
      </c>
      <c r="C1426" s="3" t="s">
        <v>11568</v>
      </c>
      <c r="D1426" s="3">
        <v>0</v>
      </c>
      <c r="E1426" s="3" t="s">
        <v>2303</v>
      </c>
    </row>
    <row r="1427" spans="1:5">
      <c r="A1427" s="7" t="s">
        <v>8233</v>
      </c>
      <c r="B1427" s="3">
        <v>1967</v>
      </c>
      <c r="C1427" s="3" t="s">
        <v>11568</v>
      </c>
      <c r="D1427" s="3">
        <v>0</v>
      </c>
      <c r="E1427" s="3" t="s">
        <v>2460</v>
      </c>
    </row>
    <row r="1428" spans="1:5">
      <c r="A1428" s="7" t="s">
        <v>2287</v>
      </c>
      <c r="B1428" s="3">
        <v>1967</v>
      </c>
      <c r="C1428" s="3" t="s">
        <v>11568</v>
      </c>
      <c r="D1428" s="3">
        <v>0</v>
      </c>
      <c r="E1428" s="3" t="s">
        <v>1716</v>
      </c>
    </row>
    <row r="1429" spans="1:5">
      <c r="A1429" s="7" t="s">
        <v>8214</v>
      </c>
      <c r="B1429" s="3">
        <v>1967</v>
      </c>
      <c r="C1429" s="3" t="s">
        <v>11568</v>
      </c>
      <c r="D1429" s="3">
        <v>0</v>
      </c>
      <c r="E1429" s="3" t="s">
        <v>2002</v>
      </c>
    </row>
    <row r="1430" spans="1:5">
      <c r="A1430" s="7" t="s">
        <v>8217</v>
      </c>
      <c r="B1430" s="3">
        <v>1967</v>
      </c>
      <c r="C1430" s="3" t="s">
        <v>11263</v>
      </c>
      <c r="D1430" s="3">
        <v>1</v>
      </c>
      <c r="E1430" s="3" t="s">
        <v>12271</v>
      </c>
    </row>
    <row r="1431" spans="1:5">
      <c r="A1431" s="7" t="s">
        <v>56</v>
      </c>
      <c r="B1431" s="3">
        <v>1967</v>
      </c>
      <c r="C1431" s="3" t="s">
        <v>11263</v>
      </c>
      <c r="D1431" s="3">
        <v>0</v>
      </c>
      <c r="E1431" s="3" t="s">
        <v>12272</v>
      </c>
    </row>
    <row r="1432" spans="1:5">
      <c r="A1432" s="7" t="s">
        <v>8233</v>
      </c>
      <c r="B1432" s="3">
        <v>1967</v>
      </c>
      <c r="C1432" s="3" t="s">
        <v>11263</v>
      </c>
      <c r="D1432" s="3">
        <v>0</v>
      </c>
      <c r="E1432" s="3" t="s">
        <v>12273</v>
      </c>
    </row>
    <row r="1433" spans="1:5">
      <c r="A1433" s="7" t="s">
        <v>12274</v>
      </c>
      <c r="B1433" s="3">
        <v>1967</v>
      </c>
      <c r="C1433" s="3" t="s">
        <v>11263</v>
      </c>
      <c r="D1433" s="3">
        <v>0</v>
      </c>
      <c r="E1433" s="3" t="s">
        <v>12275</v>
      </c>
    </row>
    <row r="1434" spans="1:5">
      <c r="A1434" s="7" t="s">
        <v>2287</v>
      </c>
      <c r="B1434" s="3">
        <v>1967</v>
      </c>
      <c r="C1434" s="3" t="s">
        <v>11263</v>
      </c>
      <c r="D1434" s="3">
        <v>0</v>
      </c>
      <c r="E1434" s="3" t="s">
        <v>12276</v>
      </c>
    </row>
    <row r="1435" spans="1:5">
      <c r="A1435" s="7" t="s">
        <v>12277</v>
      </c>
      <c r="B1435" s="3">
        <v>1967</v>
      </c>
      <c r="C1435" s="3" t="s">
        <v>12184</v>
      </c>
      <c r="D1435" s="3">
        <v>0</v>
      </c>
      <c r="E1435" s="3"/>
    </row>
    <row r="1436" spans="1:5">
      <c r="A1436" s="7" t="s">
        <v>8283</v>
      </c>
      <c r="B1436" s="3">
        <v>1967</v>
      </c>
      <c r="C1436" s="3" t="s">
        <v>12184</v>
      </c>
      <c r="D1436" s="3">
        <v>1</v>
      </c>
      <c r="E1436" s="3"/>
    </row>
    <row r="1437" spans="1:5">
      <c r="A1437" s="7" t="s">
        <v>12278</v>
      </c>
      <c r="B1437" s="3">
        <v>1967</v>
      </c>
      <c r="C1437" s="3" t="s">
        <v>12184</v>
      </c>
      <c r="D1437" s="3">
        <v>0</v>
      </c>
      <c r="E1437" s="3"/>
    </row>
    <row r="1438" spans="1:5">
      <c r="A1438" s="7" t="s">
        <v>12279</v>
      </c>
      <c r="B1438" s="3">
        <v>1967</v>
      </c>
      <c r="C1438" s="3" t="s">
        <v>12184</v>
      </c>
      <c r="D1438" s="3">
        <v>0</v>
      </c>
      <c r="E1438" s="3"/>
    </row>
    <row r="1439" spans="1:5">
      <c r="A1439" s="7" t="s">
        <v>8215</v>
      </c>
      <c r="B1439" s="3">
        <v>1967</v>
      </c>
      <c r="C1439" s="3" t="s">
        <v>12184</v>
      </c>
      <c r="D1439" s="3">
        <v>0</v>
      </c>
      <c r="E1439" s="3"/>
    </row>
    <row r="1440" spans="1:5">
      <c r="A1440" s="7" t="s">
        <v>2285</v>
      </c>
      <c r="B1440" s="3">
        <v>1967</v>
      </c>
      <c r="C1440" s="3" t="s">
        <v>12184</v>
      </c>
      <c r="D1440" s="3">
        <v>0</v>
      </c>
      <c r="E1440" s="3"/>
    </row>
    <row r="1441" spans="1:5">
      <c r="A1441" s="7" t="s">
        <v>6547</v>
      </c>
      <c r="B1441" s="3">
        <v>1967</v>
      </c>
      <c r="C1441" s="3" t="s">
        <v>12186</v>
      </c>
      <c r="D1441" s="3">
        <v>0</v>
      </c>
      <c r="E1441" s="3"/>
    </row>
    <row r="1442" spans="1:5">
      <c r="A1442" s="7" t="s">
        <v>8230</v>
      </c>
      <c r="B1442" s="3">
        <v>1967</v>
      </c>
      <c r="C1442" s="3" t="s">
        <v>12186</v>
      </c>
      <c r="D1442" s="3">
        <v>0</v>
      </c>
      <c r="E1442" s="3"/>
    </row>
    <row r="1443" spans="1:5">
      <c r="A1443" s="7" t="s">
        <v>12280</v>
      </c>
      <c r="B1443" s="3">
        <v>1967</v>
      </c>
      <c r="C1443" s="3" t="s">
        <v>12186</v>
      </c>
      <c r="D1443" s="3">
        <v>0</v>
      </c>
      <c r="E1443" s="3"/>
    </row>
    <row r="1444" spans="1:5">
      <c r="A1444" s="7" t="s">
        <v>8233</v>
      </c>
      <c r="B1444" s="3">
        <v>1967</v>
      </c>
      <c r="C1444" s="3" t="s">
        <v>12186</v>
      </c>
      <c r="D1444" s="3">
        <v>1</v>
      </c>
      <c r="E1444" s="3"/>
    </row>
    <row r="1445" spans="1:5">
      <c r="A1445" s="7" t="s">
        <v>6689</v>
      </c>
      <c r="B1445" s="3">
        <v>1967</v>
      </c>
      <c r="C1445" s="3" t="s">
        <v>12186</v>
      </c>
      <c r="D1445" s="3">
        <v>0</v>
      </c>
      <c r="E1445" s="3"/>
    </row>
    <row r="1446" spans="1:5">
      <c r="A1446" s="7" t="s">
        <v>5496</v>
      </c>
      <c r="B1446" s="3">
        <v>1967</v>
      </c>
      <c r="C1446" s="3" t="s">
        <v>11622</v>
      </c>
      <c r="D1446" s="3">
        <v>1</v>
      </c>
      <c r="E1446" s="3" t="s">
        <v>1338</v>
      </c>
    </row>
    <row r="1447" spans="1:5">
      <c r="A1447" s="7" t="s">
        <v>5496</v>
      </c>
      <c r="B1447" s="3">
        <v>1967</v>
      </c>
      <c r="C1447" s="3" t="s">
        <v>11609</v>
      </c>
      <c r="D1447" s="3">
        <v>1</v>
      </c>
      <c r="E1447" s="3" t="s">
        <v>1830</v>
      </c>
    </row>
    <row r="1448" spans="1:5">
      <c r="A1448" s="7" t="s">
        <v>5496</v>
      </c>
      <c r="B1448" s="3">
        <v>1967</v>
      </c>
      <c r="C1448" s="3" t="s">
        <v>11609</v>
      </c>
      <c r="D1448" s="3">
        <v>1</v>
      </c>
      <c r="E1448" s="3" t="s">
        <v>2127</v>
      </c>
    </row>
    <row r="1449" spans="1:5">
      <c r="A1449" s="7" t="s">
        <v>12281</v>
      </c>
      <c r="B1449" s="3">
        <v>1967</v>
      </c>
      <c r="C1449" s="3" t="s">
        <v>11950</v>
      </c>
      <c r="D1449" s="3">
        <v>0</v>
      </c>
      <c r="E1449" s="3"/>
    </row>
    <row r="1450" spans="1:5">
      <c r="A1450" s="7" t="s">
        <v>12235</v>
      </c>
      <c r="B1450" s="3">
        <v>1967</v>
      </c>
      <c r="C1450" s="3" t="s">
        <v>11950</v>
      </c>
      <c r="D1450" s="3">
        <v>0</v>
      </c>
      <c r="E1450" s="3"/>
    </row>
    <row r="1451" spans="1:5">
      <c r="A1451" s="7" t="s">
        <v>12282</v>
      </c>
      <c r="B1451" s="3">
        <v>1967</v>
      </c>
      <c r="C1451" s="3" t="s">
        <v>11950</v>
      </c>
      <c r="D1451" s="3">
        <v>0</v>
      </c>
      <c r="E1451" s="3"/>
    </row>
    <row r="1452" spans="1:5">
      <c r="A1452" s="7" t="s">
        <v>12283</v>
      </c>
      <c r="B1452" s="3">
        <v>1967</v>
      </c>
      <c r="C1452" s="3" t="s">
        <v>11950</v>
      </c>
      <c r="D1452" s="3">
        <v>1</v>
      </c>
      <c r="E1452" s="3"/>
    </row>
    <row r="1453" spans="1:5">
      <c r="A1453" s="7" t="s">
        <v>12284</v>
      </c>
      <c r="B1453" s="3">
        <v>1967</v>
      </c>
      <c r="C1453" s="3" t="s">
        <v>11950</v>
      </c>
      <c r="D1453" s="3">
        <v>0</v>
      </c>
      <c r="E1453" s="3"/>
    </row>
    <row r="1454" spans="1:5">
      <c r="A1454" s="7" t="s">
        <v>12088</v>
      </c>
      <c r="B1454" s="3">
        <v>1967</v>
      </c>
      <c r="C1454" s="3" t="s">
        <v>11952</v>
      </c>
      <c r="D1454" s="3">
        <v>0</v>
      </c>
      <c r="E1454" s="3" t="s">
        <v>12285</v>
      </c>
    </row>
    <row r="1455" spans="1:5">
      <c r="A1455" s="7" t="s">
        <v>12235</v>
      </c>
      <c r="B1455" s="3">
        <v>1967</v>
      </c>
      <c r="C1455" s="3" t="s">
        <v>11952</v>
      </c>
      <c r="D1455" s="3">
        <v>0</v>
      </c>
      <c r="E1455" s="3" t="s">
        <v>11839</v>
      </c>
    </row>
    <row r="1456" spans="1:5">
      <c r="A1456" s="7" t="s">
        <v>12282</v>
      </c>
      <c r="B1456" s="3">
        <v>1967</v>
      </c>
      <c r="C1456" s="3" t="s">
        <v>11952</v>
      </c>
      <c r="D1456" s="3">
        <v>0</v>
      </c>
      <c r="E1456" s="3" t="s">
        <v>12286</v>
      </c>
    </row>
    <row r="1457" spans="1:5">
      <c r="A1457" s="7" t="s">
        <v>12283</v>
      </c>
      <c r="B1457" s="3">
        <v>1967</v>
      </c>
      <c r="C1457" s="3" t="s">
        <v>11952</v>
      </c>
      <c r="D1457" s="3">
        <v>1</v>
      </c>
      <c r="E1457" s="3" t="s">
        <v>3327</v>
      </c>
    </row>
    <row r="1458" spans="1:5">
      <c r="A1458" s="7" t="s">
        <v>12196</v>
      </c>
      <c r="B1458" s="3">
        <v>1967</v>
      </c>
      <c r="C1458" s="3" t="s">
        <v>11952</v>
      </c>
      <c r="D1458" s="3">
        <v>0</v>
      </c>
      <c r="E1458" s="3" t="s">
        <v>12197</v>
      </c>
    </row>
    <row r="1459" spans="1:5">
      <c r="A1459" s="7" t="s">
        <v>12198</v>
      </c>
      <c r="B1459" s="3">
        <v>1967</v>
      </c>
      <c r="C1459" s="3" t="s">
        <v>11955</v>
      </c>
      <c r="D1459" s="3">
        <v>0</v>
      </c>
      <c r="E1459" s="3" t="s">
        <v>556</v>
      </c>
    </row>
    <row r="1460" spans="1:5">
      <c r="A1460" s="7" t="s">
        <v>12281</v>
      </c>
      <c r="B1460" s="3">
        <v>1967</v>
      </c>
      <c r="C1460" s="3" t="s">
        <v>11955</v>
      </c>
      <c r="D1460" s="3">
        <v>1</v>
      </c>
      <c r="E1460" s="3" t="s">
        <v>12287</v>
      </c>
    </row>
    <row r="1461" spans="1:5">
      <c r="A1461" s="7" t="s">
        <v>12288</v>
      </c>
      <c r="B1461" s="3">
        <v>1967</v>
      </c>
      <c r="C1461" s="3" t="s">
        <v>11955</v>
      </c>
      <c r="D1461" s="3">
        <v>0</v>
      </c>
      <c r="E1461" s="3" t="s">
        <v>11893</v>
      </c>
    </row>
    <row r="1462" spans="1:5">
      <c r="A1462" s="7" t="s">
        <v>12283</v>
      </c>
      <c r="B1462" s="3">
        <v>1967</v>
      </c>
      <c r="C1462" s="3" t="s">
        <v>11955</v>
      </c>
      <c r="D1462" s="3">
        <v>0</v>
      </c>
      <c r="E1462" s="3" t="s">
        <v>12289</v>
      </c>
    </row>
    <row r="1463" spans="1:5">
      <c r="A1463" s="7" t="s">
        <v>12290</v>
      </c>
      <c r="B1463" s="3">
        <v>1967</v>
      </c>
      <c r="C1463" s="3" t="s">
        <v>11955</v>
      </c>
      <c r="D1463" s="3">
        <v>0</v>
      </c>
      <c r="E1463" s="3" t="s">
        <v>12291</v>
      </c>
    </row>
    <row r="1464" spans="1:5">
      <c r="A1464" s="7" t="s">
        <v>2327</v>
      </c>
      <c r="B1464" s="3">
        <v>1968</v>
      </c>
      <c r="C1464" s="3" t="s">
        <v>11610</v>
      </c>
      <c r="D1464" s="3">
        <v>0</v>
      </c>
      <c r="E1464" s="3" t="s">
        <v>12022</v>
      </c>
    </row>
    <row r="1465" spans="1:5">
      <c r="A1465" s="7" t="s">
        <v>2322</v>
      </c>
      <c r="B1465" s="3">
        <v>1968</v>
      </c>
      <c r="C1465" s="3" t="s">
        <v>11610</v>
      </c>
      <c r="D1465" s="3">
        <v>0</v>
      </c>
      <c r="E1465" s="3" t="s">
        <v>11880</v>
      </c>
    </row>
    <row r="1466" spans="1:5">
      <c r="A1466" s="7" t="s">
        <v>12292</v>
      </c>
      <c r="B1466" s="3">
        <v>1968</v>
      </c>
      <c r="C1466" s="3" t="s">
        <v>11610</v>
      </c>
      <c r="D1466" s="3">
        <v>0</v>
      </c>
      <c r="E1466" s="3" t="s">
        <v>12293</v>
      </c>
    </row>
    <row r="1467" spans="1:5">
      <c r="A1467" s="7" t="s">
        <v>2325</v>
      </c>
      <c r="B1467" s="3">
        <v>1968</v>
      </c>
      <c r="C1467" s="3" t="s">
        <v>11610</v>
      </c>
      <c r="D1467" s="3">
        <v>1</v>
      </c>
      <c r="E1467" s="3" t="s">
        <v>12294</v>
      </c>
    </row>
    <row r="1468" spans="1:5">
      <c r="A1468" s="7" t="s">
        <v>8284</v>
      </c>
      <c r="B1468" s="3">
        <v>1968</v>
      </c>
      <c r="C1468" s="3" t="s">
        <v>11610</v>
      </c>
      <c r="D1468" s="3">
        <v>0</v>
      </c>
      <c r="E1468" s="3" t="s">
        <v>12070</v>
      </c>
    </row>
    <row r="1469" spans="1:5">
      <c r="A1469" s="7" t="s">
        <v>8286</v>
      </c>
      <c r="B1469" s="3">
        <v>1968</v>
      </c>
      <c r="C1469" s="3" t="s">
        <v>11614</v>
      </c>
      <c r="D1469" s="3">
        <v>0</v>
      </c>
      <c r="E1469" s="3" t="s">
        <v>12295</v>
      </c>
    </row>
    <row r="1470" spans="1:5">
      <c r="A1470" s="7" t="s">
        <v>2339</v>
      </c>
      <c r="B1470" s="3">
        <v>1968</v>
      </c>
      <c r="C1470" s="3" t="s">
        <v>11614</v>
      </c>
      <c r="D1470" s="3">
        <v>0</v>
      </c>
      <c r="E1470" s="3" t="s">
        <v>2903</v>
      </c>
    </row>
    <row r="1471" spans="1:5">
      <c r="A1471" s="7" t="s">
        <v>8282</v>
      </c>
      <c r="B1471" s="3">
        <v>1968</v>
      </c>
      <c r="C1471" s="3" t="s">
        <v>11614</v>
      </c>
      <c r="D1471" s="3">
        <v>0</v>
      </c>
      <c r="E1471" s="3" t="s">
        <v>12296</v>
      </c>
    </row>
    <row r="1472" spans="1:5">
      <c r="A1472" s="7" t="s">
        <v>2324</v>
      </c>
      <c r="B1472" s="3">
        <v>1968</v>
      </c>
      <c r="C1472" s="3" t="s">
        <v>11614</v>
      </c>
      <c r="D1472" s="3">
        <v>1</v>
      </c>
      <c r="E1472" s="3" t="s">
        <v>12297</v>
      </c>
    </row>
    <row r="1473" spans="1:5">
      <c r="A1473" s="7" t="s">
        <v>12298</v>
      </c>
      <c r="B1473" s="3">
        <v>1968</v>
      </c>
      <c r="C1473" s="3" t="s">
        <v>11614</v>
      </c>
      <c r="D1473" s="3">
        <v>0</v>
      </c>
      <c r="E1473" s="3" t="s">
        <v>12299</v>
      </c>
    </row>
    <row r="1474" spans="1:5">
      <c r="A1474" s="7" t="s">
        <v>12300</v>
      </c>
      <c r="B1474" s="3">
        <v>1968</v>
      </c>
      <c r="C1474" s="3" t="s">
        <v>11587</v>
      </c>
      <c r="D1474" s="3">
        <v>0</v>
      </c>
      <c r="E1474" s="3" t="s">
        <v>1828</v>
      </c>
    </row>
    <row r="1475" spans="1:5">
      <c r="A1475" s="7" t="s">
        <v>2327</v>
      </c>
      <c r="B1475" s="3">
        <v>1968</v>
      </c>
      <c r="C1475" s="3" t="s">
        <v>11587</v>
      </c>
      <c r="D1475" s="3">
        <v>0</v>
      </c>
      <c r="E1475" s="3" t="s">
        <v>2326</v>
      </c>
    </row>
    <row r="1476" spans="1:5">
      <c r="A1476" s="7" t="s">
        <v>2322</v>
      </c>
      <c r="B1476" s="3">
        <v>1968</v>
      </c>
      <c r="C1476" s="3" t="s">
        <v>11587</v>
      </c>
      <c r="D1476" s="3">
        <v>0</v>
      </c>
      <c r="E1476" s="3" t="s">
        <v>2321</v>
      </c>
    </row>
    <row r="1477" spans="1:5">
      <c r="A1477" s="7" t="s">
        <v>12292</v>
      </c>
      <c r="B1477" s="3">
        <v>1968</v>
      </c>
      <c r="C1477" s="3" t="s">
        <v>11587</v>
      </c>
      <c r="D1477" s="3">
        <v>0</v>
      </c>
      <c r="E1477" s="3" t="s">
        <v>2221</v>
      </c>
    </row>
    <row r="1478" spans="1:5">
      <c r="A1478" s="7" t="s">
        <v>2325</v>
      </c>
      <c r="B1478" s="3">
        <v>1968</v>
      </c>
      <c r="C1478" s="3" t="s">
        <v>11587</v>
      </c>
      <c r="D1478" s="3">
        <v>1</v>
      </c>
      <c r="E1478" s="3" t="s">
        <v>2022</v>
      </c>
    </row>
    <row r="1479" spans="1:5">
      <c r="A1479" s="7" t="s">
        <v>8286</v>
      </c>
      <c r="B1479" s="3">
        <v>1968</v>
      </c>
      <c r="C1479" s="3" t="s">
        <v>11590</v>
      </c>
      <c r="D1479" s="3">
        <v>0</v>
      </c>
      <c r="E1479" s="3" t="s">
        <v>1398</v>
      </c>
    </row>
    <row r="1480" spans="1:5">
      <c r="A1480" s="7" t="s">
        <v>8282</v>
      </c>
      <c r="B1480" s="3">
        <v>1968</v>
      </c>
      <c r="C1480" s="3" t="s">
        <v>11590</v>
      </c>
      <c r="D1480" s="3">
        <v>0</v>
      </c>
      <c r="E1480" s="3" t="s">
        <v>1689</v>
      </c>
    </row>
    <row r="1481" spans="1:5">
      <c r="A1481" s="7" t="s">
        <v>8282</v>
      </c>
      <c r="B1481" s="3">
        <v>1968</v>
      </c>
      <c r="C1481" s="3" t="s">
        <v>11590</v>
      </c>
      <c r="D1481" s="3">
        <v>0</v>
      </c>
      <c r="E1481" s="3" t="s">
        <v>2231</v>
      </c>
    </row>
    <row r="1482" spans="1:5">
      <c r="A1482" s="7" t="s">
        <v>2324</v>
      </c>
      <c r="B1482" s="3">
        <v>1968</v>
      </c>
      <c r="C1482" s="3" t="s">
        <v>11590</v>
      </c>
      <c r="D1482" s="3">
        <v>1</v>
      </c>
      <c r="E1482" s="3" t="s">
        <v>2323</v>
      </c>
    </row>
    <row r="1483" spans="1:5">
      <c r="A1483" s="7" t="s">
        <v>2336</v>
      </c>
      <c r="B1483" s="3">
        <v>1968</v>
      </c>
      <c r="C1483" s="3" t="s">
        <v>11590</v>
      </c>
      <c r="D1483" s="3">
        <v>0</v>
      </c>
      <c r="E1483" s="3" t="s">
        <v>12301</v>
      </c>
    </row>
    <row r="1484" spans="1:5">
      <c r="A1484" s="7" t="s">
        <v>2322</v>
      </c>
      <c r="B1484" s="3">
        <v>1968</v>
      </c>
      <c r="C1484" s="3" t="s">
        <v>486</v>
      </c>
      <c r="D1484" s="3">
        <v>0</v>
      </c>
      <c r="E1484" s="3" t="s">
        <v>1872</v>
      </c>
    </row>
    <row r="1485" spans="1:5">
      <c r="A1485" s="7" t="s">
        <v>8295</v>
      </c>
      <c r="B1485" s="3">
        <v>1968</v>
      </c>
      <c r="C1485" s="3" t="s">
        <v>486</v>
      </c>
      <c r="D1485" s="3">
        <v>0</v>
      </c>
      <c r="E1485" s="3" t="s">
        <v>12302</v>
      </c>
    </row>
    <row r="1486" spans="1:5">
      <c r="A1486" s="7" t="s">
        <v>2324</v>
      </c>
      <c r="B1486" s="3">
        <v>1968</v>
      </c>
      <c r="C1486" s="3" t="s">
        <v>486</v>
      </c>
      <c r="D1486" s="3">
        <v>0</v>
      </c>
      <c r="E1486" s="3" t="s">
        <v>1872</v>
      </c>
    </row>
    <row r="1487" spans="1:5">
      <c r="A1487" s="7" t="s">
        <v>12303</v>
      </c>
      <c r="B1487" s="3">
        <v>1968</v>
      </c>
      <c r="C1487" s="3" t="s">
        <v>486</v>
      </c>
      <c r="D1487" s="3">
        <v>0</v>
      </c>
      <c r="E1487" s="3" t="s">
        <v>12304</v>
      </c>
    </row>
    <row r="1488" spans="1:5">
      <c r="A1488" s="7" t="s">
        <v>2333</v>
      </c>
      <c r="B1488" s="3">
        <v>1968</v>
      </c>
      <c r="C1488" s="3" t="s">
        <v>486</v>
      </c>
      <c r="D1488" s="3">
        <v>1</v>
      </c>
      <c r="E1488" s="3" t="s">
        <v>2332</v>
      </c>
    </row>
    <row r="1489" spans="1:5">
      <c r="A1489" s="7" t="s">
        <v>2329</v>
      </c>
      <c r="B1489" s="3">
        <v>1968</v>
      </c>
      <c r="C1489" s="3" t="s">
        <v>486</v>
      </c>
      <c r="D1489" s="3">
        <v>0</v>
      </c>
      <c r="E1489" s="3" t="s">
        <v>12305</v>
      </c>
    </row>
    <row r="1490" spans="1:5">
      <c r="A1490" s="7" t="s">
        <v>2337</v>
      </c>
      <c r="B1490" s="3">
        <v>1968</v>
      </c>
      <c r="C1490" s="3" t="s">
        <v>11591</v>
      </c>
      <c r="D1490" s="3">
        <v>0</v>
      </c>
      <c r="E1490" s="3" t="s">
        <v>2240</v>
      </c>
    </row>
    <row r="1491" spans="1:5">
      <c r="A1491" s="7" t="s">
        <v>12306</v>
      </c>
      <c r="B1491" s="3">
        <v>1968</v>
      </c>
      <c r="C1491" s="3" t="s">
        <v>11591</v>
      </c>
      <c r="D1491" s="3">
        <v>0</v>
      </c>
      <c r="E1491" s="3" t="s">
        <v>12307</v>
      </c>
    </row>
    <row r="1492" spans="1:5">
      <c r="A1492" s="7" t="s">
        <v>2325</v>
      </c>
      <c r="B1492" s="3">
        <v>1968</v>
      </c>
      <c r="C1492" s="3" t="s">
        <v>11591</v>
      </c>
      <c r="D1492" s="3">
        <v>0</v>
      </c>
      <c r="E1492" s="3" t="s">
        <v>402</v>
      </c>
    </row>
    <row r="1493" spans="1:5">
      <c r="A1493" s="7" t="s">
        <v>2340</v>
      </c>
      <c r="B1493" s="3">
        <v>1968</v>
      </c>
      <c r="C1493" s="3" t="s">
        <v>11591</v>
      </c>
      <c r="D1493" s="3">
        <v>1</v>
      </c>
      <c r="E1493" s="3" t="s">
        <v>1801</v>
      </c>
    </row>
    <row r="1494" spans="1:5">
      <c r="A1494" s="7" t="s">
        <v>2342</v>
      </c>
      <c r="B1494" s="3">
        <v>1968</v>
      </c>
      <c r="C1494" s="3" t="s">
        <v>11591</v>
      </c>
      <c r="D1494" s="3">
        <v>0</v>
      </c>
      <c r="E1494" s="3" t="s">
        <v>12119</v>
      </c>
    </row>
    <row r="1495" spans="1:5">
      <c r="A1495" s="7" t="s">
        <v>12308</v>
      </c>
      <c r="B1495" s="3">
        <v>1968</v>
      </c>
      <c r="C1495" s="3" t="s">
        <v>11592</v>
      </c>
      <c r="D1495" s="3">
        <v>0</v>
      </c>
      <c r="E1495" s="3" t="s">
        <v>11916</v>
      </c>
    </row>
    <row r="1496" spans="1:5">
      <c r="A1496" s="7" t="s">
        <v>8286</v>
      </c>
      <c r="B1496" s="3">
        <v>1968</v>
      </c>
      <c r="C1496" s="3" t="s">
        <v>11592</v>
      </c>
      <c r="D1496" s="3">
        <v>0</v>
      </c>
      <c r="E1496" s="3" t="s">
        <v>12309</v>
      </c>
    </row>
    <row r="1497" spans="1:5">
      <c r="A1497" s="7" t="s">
        <v>2339</v>
      </c>
      <c r="B1497" s="3">
        <v>1968</v>
      </c>
      <c r="C1497" s="3" t="s">
        <v>11592</v>
      </c>
      <c r="D1497" s="3">
        <v>1</v>
      </c>
      <c r="E1497" s="3" t="s">
        <v>2338</v>
      </c>
    </row>
    <row r="1498" spans="1:5">
      <c r="A1498" s="7" t="s">
        <v>2333</v>
      </c>
      <c r="B1498" s="3">
        <v>1968</v>
      </c>
      <c r="C1498" s="3" t="s">
        <v>11592</v>
      </c>
      <c r="D1498" s="3">
        <v>0</v>
      </c>
      <c r="E1498" s="3" t="s">
        <v>2127</v>
      </c>
    </row>
    <row r="1499" spans="1:5">
      <c r="A1499" s="7" t="s">
        <v>12298</v>
      </c>
      <c r="B1499" s="3">
        <v>1968</v>
      </c>
      <c r="C1499" s="3" t="s">
        <v>11592</v>
      </c>
      <c r="D1499" s="3">
        <v>0</v>
      </c>
      <c r="E1499" s="3" t="s">
        <v>11893</v>
      </c>
    </row>
    <row r="1500" spans="1:5">
      <c r="A1500" s="7" t="s">
        <v>8286</v>
      </c>
      <c r="B1500" s="3">
        <v>1968</v>
      </c>
      <c r="C1500" s="3" t="s">
        <v>502</v>
      </c>
      <c r="D1500" s="3">
        <v>0</v>
      </c>
      <c r="E1500" s="3" t="s">
        <v>12310</v>
      </c>
    </row>
    <row r="1501" spans="1:5">
      <c r="A1501" s="7" t="s">
        <v>8295</v>
      </c>
      <c r="B1501" s="3">
        <v>1968</v>
      </c>
      <c r="C1501" s="3" t="s">
        <v>502</v>
      </c>
      <c r="D1501" s="3">
        <v>0</v>
      </c>
      <c r="E1501" s="3" t="s">
        <v>12311</v>
      </c>
    </row>
    <row r="1502" spans="1:5">
      <c r="A1502" s="7" t="s">
        <v>12292</v>
      </c>
      <c r="B1502" s="3">
        <v>1968</v>
      </c>
      <c r="C1502" s="3" t="s">
        <v>502</v>
      </c>
      <c r="D1502" s="3">
        <v>0</v>
      </c>
      <c r="E1502" s="3" t="s">
        <v>2343</v>
      </c>
    </row>
    <row r="1503" spans="1:5">
      <c r="A1503" s="7" t="s">
        <v>2325</v>
      </c>
      <c r="B1503" s="3">
        <v>1968</v>
      </c>
      <c r="C1503" s="3" t="s">
        <v>502</v>
      </c>
      <c r="D1503" s="3">
        <v>0</v>
      </c>
      <c r="E1503" s="3" t="s">
        <v>12312</v>
      </c>
    </row>
    <row r="1504" spans="1:5">
      <c r="A1504" s="7" t="s">
        <v>2342</v>
      </c>
      <c r="B1504" s="3">
        <v>1968</v>
      </c>
      <c r="C1504" s="3" t="s">
        <v>502</v>
      </c>
      <c r="D1504" s="3">
        <v>1</v>
      </c>
      <c r="E1504" s="3" t="s">
        <v>2187</v>
      </c>
    </row>
    <row r="1505" spans="1:5">
      <c r="A1505" s="7" t="s">
        <v>12313</v>
      </c>
      <c r="B1505" s="3">
        <v>1968</v>
      </c>
      <c r="C1505" s="3" t="s">
        <v>11565</v>
      </c>
      <c r="D1505" s="3">
        <v>0</v>
      </c>
      <c r="E1505" s="3" t="s">
        <v>12314</v>
      </c>
    </row>
    <row r="1506" spans="1:5">
      <c r="A1506" s="7" t="s">
        <v>8286</v>
      </c>
      <c r="B1506" s="3">
        <v>1968</v>
      </c>
      <c r="C1506" s="3" t="s">
        <v>11565</v>
      </c>
      <c r="D1506" s="3">
        <v>0</v>
      </c>
      <c r="E1506" s="3" t="s">
        <v>12310</v>
      </c>
    </row>
    <row r="1507" spans="1:5">
      <c r="A1507" s="7" t="s">
        <v>12292</v>
      </c>
      <c r="B1507" s="3">
        <v>1968</v>
      </c>
      <c r="C1507" s="3" t="s">
        <v>11565</v>
      </c>
      <c r="D1507" s="3">
        <v>0</v>
      </c>
      <c r="E1507" s="3" t="s">
        <v>2343</v>
      </c>
    </row>
    <row r="1508" spans="1:5">
      <c r="A1508" s="7" t="s">
        <v>12315</v>
      </c>
      <c r="B1508" s="3">
        <v>1968</v>
      </c>
      <c r="C1508" s="3" t="s">
        <v>11565</v>
      </c>
      <c r="D1508" s="3">
        <v>0</v>
      </c>
      <c r="E1508" s="3" t="s">
        <v>12316</v>
      </c>
    </row>
    <row r="1509" spans="1:5">
      <c r="A1509" s="7" t="s">
        <v>493</v>
      </c>
      <c r="B1509" s="3">
        <v>1968</v>
      </c>
      <c r="C1509" s="3" t="s">
        <v>11565</v>
      </c>
      <c r="D1509" s="3">
        <v>1</v>
      </c>
      <c r="E1509" s="3" t="s">
        <v>12317</v>
      </c>
    </row>
    <row r="1510" spans="1:5">
      <c r="A1510" s="7" t="s">
        <v>12318</v>
      </c>
      <c r="B1510" s="3">
        <v>1968</v>
      </c>
      <c r="C1510" s="3" t="s">
        <v>11565</v>
      </c>
      <c r="D1510" s="3">
        <v>0</v>
      </c>
      <c r="E1510" s="3" t="s">
        <v>12319</v>
      </c>
    </row>
    <row r="1511" spans="1:5">
      <c r="A1511" s="7" t="s">
        <v>2324</v>
      </c>
      <c r="B1511" s="3">
        <v>1968</v>
      </c>
      <c r="C1511" s="3" t="s">
        <v>11567</v>
      </c>
      <c r="D1511" s="3">
        <v>0</v>
      </c>
      <c r="E1511" s="3" t="s">
        <v>2334</v>
      </c>
    </row>
    <row r="1512" spans="1:5">
      <c r="A1512" s="7" t="s">
        <v>12320</v>
      </c>
      <c r="B1512" s="3">
        <v>1968</v>
      </c>
      <c r="C1512" s="3" t="s">
        <v>11567</v>
      </c>
      <c r="D1512" s="3">
        <v>0</v>
      </c>
      <c r="E1512" s="3" t="s">
        <v>4397</v>
      </c>
    </row>
    <row r="1513" spans="1:5">
      <c r="A1513" s="7" t="s">
        <v>493</v>
      </c>
      <c r="B1513" s="3">
        <v>1968</v>
      </c>
      <c r="C1513" s="3" t="s">
        <v>11567</v>
      </c>
      <c r="D1513" s="3">
        <v>1</v>
      </c>
      <c r="E1513" s="3" t="s">
        <v>12321</v>
      </c>
    </row>
    <row r="1514" spans="1:5">
      <c r="A1514" s="7" t="s">
        <v>2333</v>
      </c>
      <c r="B1514" s="3">
        <v>1968</v>
      </c>
      <c r="C1514" s="3" t="s">
        <v>11567</v>
      </c>
      <c r="D1514" s="3">
        <v>0</v>
      </c>
      <c r="E1514" s="3" t="s">
        <v>2332</v>
      </c>
    </row>
    <row r="1515" spans="1:5">
      <c r="A1515" s="7" t="s">
        <v>12318</v>
      </c>
      <c r="B1515" s="3">
        <v>1968</v>
      </c>
      <c r="C1515" s="3" t="s">
        <v>11567</v>
      </c>
      <c r="D1515" s="3">
        <v>0</v>
      </c>
      <c r="E1515" s="3" t="s">
        <v>12322</v>
      </c>
    </row>
    <row r="1516" spans="1:5">
      <c r="A1516" s="7" t="s">
        <v>2339</v>
      </c>
      <c r="B1516" s="3">
        <v>1968</v>
      </c>
      <c r="C1516" s="3" t="s">
        <v>11557</v>
      </c>
      <c r="D1516" s="3">
        <v>0</v>
      </c>
      <c r="E1516" s="3" t="s">
        <v>521</v>
      </c>
    </row>
    <row r="1517" spans="1:5">
      <c r="A1517" s="7" t="s">
        <v>2325</v>
      </c>
      <c r="B1517" s="3">
        <v>1968</v>
      </c>
      <c r="C1517" s="3" t="s">
        <v>11557</v>
      </c>
      <c r="D1517" s="3">
        <v>0</v>
      </c>
      <c r="E1517" s="3" t="s">
        <v>2348</v>
      </c>
    </row>
    <row r="1518" spans="1:5">
      <c r="A1518" s="7" t="s">
        <v>2324</v>
      </c>
      <c r="B1518" s="3">
        <v>1968</v>
      </c>
      <c r="C1518" s="3" t="s">
        <v>11557</v>
      </c>
      <c r="D1518" s="3">
        <v>0</v>
      </c>
      <c r="E1518" s="3" t="s">
        <v>1370</v>
      </c>
    </row>
    <row r="1519" spans="1:5">
      <c r="A1519" s="7" t="s">
        <v>2340</v>
      </c>
      <c r="B1519" s="3">
        <v>1968</v>
      </c>
      <c r="C1519" s="3" t="s">
        <v>11557</v>
      </c>
      <c r="D1519" s="3">
        <v>0</v>
      </c>
      <c r="E1519" s="3" t="s">
        <v>1830</v>
      </c>
    </row>
    <row r="1520" spans="1:5">
      <c r="A1520" s="7" t="s">
        <v>493</v>
      </c>
      <c r="B1520" s="3">
        <v>1968</v>
      </c>
      <c r="C1520" s="3" t="s">
        <v>11557</v>
      </c>
      <c r="D1520" s="3">
        <v>0</v>
      </c>
      <c r="E1520" s="3" t="s">
        <v>12323</v>
      </c>
    </row>
    <row r="1521" spans="1:5">
      <c r="A1521" s="7" t="s">
        <v>2327</v>
      </c>
      <c r="B1521" s="3">
        <v>1968</v>
      </c>
      <c r="C1521" s="3" t="s">
        <v>11091</v>
      </c>
      <c r="D1521" s="3">
        <v>1</v>
      </c>
      <c r="E1521" s="3" t="s">
        <v>12170</v>
      </c>
    </row>
    <row r="1522" spans="1:5">
      <c r="A1522" s="7" t="s">
        <v>2322</v>
      </c>
      <c r="B1522" s="3">
        <v>1968</v>
      </c>
      <c r="C1522" s="3" t="s">
        <v>11091</v>
      </c>
      <c r="D1522" s="3">
        <v>0</v>
      </c>
      <c r="E1522" s="3" t="s">
        <v>834</v>
      </c>
    </row>
    <row r="1523" spans="1:5">
      <c r="A1523" s="7" t="s">
        <v>2325</v>
      </c>
      <c r="B1523" s="3">
        <v>1968</v>
      </c>
      <c r="C1523" s="3" t="s">
        <v>11091</v>
      </c>
      <c r="D1523" s="3">
        <v>0</v>
      </c>
      <c r="E1523" s="3" t="s">
        <v>2357</v>
      </c>
    </row>
    <row r="1524" spans="1:5">
      <c r="A1524" s="7" t="s">
        <v>2336</v>
      </c>
      <c r="B1524" s="3">
        <v>1968</v>
      </c>
      <c r="C1524" s="3" t="s">
        <v>11091</v>
      </c>
      <c r="D1524" s="3">
        <v>0</v>
      </c>
      <c r="E1524" s="3" t="s">
        <v>2364</v>
      </c>
    </row>
    <row r="1525" spans="1:5">
      <c r="A1525" s="7" t="s">
        <v>2342</v>
      </c>
      <c r="B1525" s="3">
        <v>1968</v>
      </c>
      <c r="C1525" s="3" t="s">
        <v>11091</v>
      </c>
      <c r="D1525" s="3">
        <v>0</v>
      </c>
      <c r="E1525" s="3" t="s">
        <v>2361</v>
      </c>
    </row>
    <row r="1526" spans="1:5">
      <c r="A1526" s="7" t="s">
        <v>12324</v>
      </c>
      <c r="B1526" s="3">
        <v>1968</v>
      </c>
      <c r="C1526" s="3" t="s">
        <v>11568</v>
      </c>
      <c r="D1526" s="3">
        <v>0</v>
      </c>
      <c r="E1526" s="3" t="s">
        <v>12124</v>
      </c>
    </row>
    <row r="1527" spans="1:5">
      <c r="A1527" s="7" t="s">
        <v>2325</v>
      </c>
      <c r="B1527" s="3">
        <v>1968</v>
      </c>
      <c r="C1527" s="3" t="s">
        <v>11568</v>
      </c>
      <c r="D1527" s="3">
        <v>0</v>
      </c>
      <c r="E1527" s="3" t="s">
        <v>2265</v>
      </c>
    </row>
    <row r="1528" spans="1:5">
      <c r="A1528" s="7" t="s">
        <v>2324</v>
      </c>
      <c r="B1528" s="3">
        <v>1968</v>
      </c>
      <c r="C1528" s="3" t="s">
        <v>11568</v>
      </c>
      <c r="D1528" s="3">
        <v>0</v>
      </c>
      <c r="E1528" s="3" t="s">
        <v>12325</v>
      </c>
    </row>
    <row r="1529" spans="1:5">
      <c r="A1529" s="7" t="s">
        <v>493</v>
      </c>
      <c r="B1529" s="3">
        <v>1968</v>
      </c>
      <c r="C1529" s="3" t="s">
        <v>11568</v>
      </c>
      <c r="D1529" s="3">
        <v>0</v>
      </c>
      <c r="E1529" s="3" t="s">
        <v>2559</v>
      </c>
    </row>
    <row r="1530" spans="1:5">
      <c r="A1530" s="7" t="s">
        <v>2342</v>
      </c>
      <c r="B1530" s="3">
        <v>1968</v>
      </c>
      <c r="C1530" s="3" t="s">
        <v>11568</v>
      </c>
      <c r="D1530" s="3">
        <v>0</v>
      </c>
      <c r="E1530" s="3" t="s">
        <v>12326</v>
      </c>
    </row>
    <row r="1531" spans="1:5">
      <c r="A1531" s="7" t="s">
        <v>8284</v>
      </c>
      <c r="B1531" s="3">
        <v>1968</v>
      </c>
      <c r="C1531" s="3" t="s">
        <v>11568</v>
      </c>
      <c r="D1531" s="3">
        <v>1</v>
      </c>
      <c r="E1531" s="3" t="s">
        <v>1498</v>
      </c>
    </row>
    <row r="1532" spans="1:5">
      <c r="A1532" s="7" t="s">
        <v>8285</v>
      </c>
      <c r="B1532" s="3">
        <v>1968</v>
      </c>
      <c r="C1532" s="3" t="s">
        <v>11568</v>
      </c>
      <c r="D1532" s="3">
        <v>0</v>
      </c>
      <c r="E1532" s="3" t="s">
        <v>2206</v>
      </c>
    </row>
    <row r="1533" spans="1:5">
      <c r="A1533" s="7" t="s">
        <v>12308</v>
      </c>
      <c r="B1533" s="3">
        <v>1968</v>
      </c>
      <c r="C1533" s="3" t="s">
        <v>11263</v>
      </c>
      <c r="D1533" s="3">
        <v>0</v>
      </c>
      <c r="E1533" s="3" t="s">
        <v>12327</v>
      </c>
    </row>
    <row r="1534" spans="1:5">
      <c r="A1534" s="7" t="s">
        <v>8293</v>
      </c>
      <c r="B1534" s="3">
        <v>1968</v>
      </c>
      <c r="C1534" s="3" t="s">
        <v>11263</v>
      </c>
      <c r="D1534" s="3">
        <v>0</v>
      </c>
      <c r="E1534" s="3" t="s">
        <v>12328</v>
      </c>
    </row>
    <row r="1535" spans="1:5">
      <c r="A1535" s="7" t="s">
        <v>2339</v>
      </c>
      <c r="B1535" s="3">
        <v>1968</v>
      </c>
      <c r="C1535" s="3" t="s">
        <v>11263</v>
      </c>
      <c r="D1535" s="3">
        <v>0</v>
      </c>
      <c r="E1535" s="3" t="s">
        <v>12329</v>
      </c>
    </row>
    <row r="1536" spans="1:5">
      <c r="A1536" s="7" t="s">
        <v>2333</v>
      </c>
      <c r="B1536" s="3">
        <v>1968</v>
      </c>
      <c r="C1536" s="3" t="s">
        <v>11263</v>
      </c>
      <c r="D1536" s="3">
        <v>0</v>
      </c>
      <c r="E1536" s="3" t="s">
        <v>12330</v>
      </c>
    </row>
    <row r="1537" spans="1:5">
      <c r="A1537" s="7" t="s">
        <v>8285</v>
      </c>
      <c r="B1537" s="3">
        <v>1968</v>
      </c>
      <c r="C1537" s="3" t="s">
        <v>11263</v>
      </c>
      <c r="D1537" s="3">
        <v>1</v>
      </c>
      <c r="E1537" s="3" t="s">
        <v>12331</v>
      </c>
    </row>
    <row r="1538" spans="1:5">
      <c r="A1538" s="7" t="s">
        <v>12332</v>
      </c>
      <c r="B1538" s="3">
        <v>1968</v>
      </c>
      <c r="C1538" s="3" t="s">
        <v>12184</v>
      </c>
      <c r="D1538" s="3">
        <v>0</v>
      </c>
      <c r="E1538" s="3"/>
    </row>
    <row r="1539" spans="1:5">
      <c r="A1539" s="7" t="s">
        <v>12308</v>
      </c>
      <c r="B1539" s="3">
        <v>1968</v>
      </c>
      <c r="C1539" s="3" t="s">
        <v>12184</v>
      </c>
      <c r="D1539" s="3">
        <v>0</v>
      </c>
      <c r="E1539" s="3"/>
    </row>
    <row r="1540" spans="1:5">
      <c r="A1540" s="7" t="s">
        <v>12333</v>
      </c>
      <c r="B1540" s="3">
        <v>1968</v>
      </c>
      <c r="C1540" s="3" t="s">
        <v>12184</v>
      </c>
      <c r="D1540" s="3">
        <v>0</v>
      </c>
      <c r="E1540" s="3"/>
    </row>
    <row r="1541" spans="1:5">
      <c r="A1541" s="7" t="s">
        <v>12334</v>
      </c>
      <c r="B1541" s="3">
        <v>1968</v>
      </c>
      <c r="C1541" s="3" t="s">
        <v>12184</v>
      </c>
      <c r="D1541" s="3">
        <v>0</v>
      </c>
      <c r="E1541" s="3"/>
    </row>
    <row r="1542" spans="1:5">
      <c r="A1542" s="7" t="s">
        <v>493</v>
      </c>
      <c r="B1542" s="3">
        <v>1968</v>
      </c>
      <c r="C1542" s="3" t="s">
        <v>12184</v>
      </c>
      <c r="D1542" s="3">
        <v>1</v>
      </c>
      <c r="E1542" s="3"/>
    </row>
    <row r="1543" spans="1:5">
      <c r="A1543" s="7" t="s">
        <v>12335</v>
      </c>
      <c r="B1543" s="3">
        <v>1968</v>
      </c>
      <c r="C1543" s="3" t="s">
        <v>12186</v>
      </c>
      <c r="D1543" s="3">
        <v>0</v>
      </c>
      <c r="E1543" s="3"/>
    </row>
    <row r="1544" spans="1:5">
      <c r="A1544" s="7" t="s">
        <v>8232</v>
      </c>
      <c r="B1544" s="3">
        <v>1968</v>
      </c>
      <c r="C1544" s="3" t="s">
        <v>12186</v>
      </c>
      <c r="D1544" s="3">
        <v>0</v>
      </c>
      <c r="E1544" s="3"/>
    </row>
    <row r="1545" spans="1:5">
      <c r="A1545" s="7" t="s">
        <v>12336</v>
      </c>
      <c r="B1545" s="3">
        <v>1968</v>
      </c>
      <c r="C1545" s="3" t="s">
        <v>12186</v>
      </c>
      <c r="D1545" s="3">
        <v>0</v>
      </c>
      <c r="E1545" s="3"/>
    </row>
    <row r="1546" spans="1:5">
      <c r="A1546" s="7" t="s">
        <v>8305</v>
      </c>
      <c r="B1546" s="3">
        <v>1968</v>
      </c>
      <c r="C1546" s="3" t="s">
        <v>12186</v>
      </c>
      <c r="D1546" s="3">
        <v>0</v>
      </c>
      <c r="E1546" s="3"/>
    </row>
    <row r="1547" spans="1:5">
      <c r="A1547" s="7" t="s">
        <v>7384</v>
      </c>
      <c r="B1547" s="3">
        <v>1968</v>
      </c>
      <c r="C1547" s="3" t="s">
        <v>12186</v>
      </c>
      <c r="D1547" s="3">
        <v>1</v>
      </c>
      <c r="E1547" s="3"/>
    </row>
    <row r="1548" spans="1:5">
      <c r="A1548" s="7" t="s">
        <v>5496</v>
      </c>
      <c r="B1548" s="3">
        <v>1968</v>
      </c>
      <c r="C1548" s="3" t="s">
        <v>11622</v>
      </c>
      <c r="D1548" s="3">
        <v>1</v>
      </c>
      <c r="E1548" s="3" t="s">
        <v>1111</v>
      </c>
    </row>
    <row r="1549" spans="1:5">
      <c r="A1549" s="7" t="s">
        <v>5496</v>
      </c>
      <c r="B1549" s="3">
        <v>1968</v>
      </c>
      <c r="C1549" s="3" t="s">
        <v>11609</v>
      </c>
      <c r="D1549" s="3">
        <v>0</v>
      </c>
      <c r="E1549" s="3" t="s">
        <v>1798</v>
      </c>
    </row>
    <row r="1550" spans="1:5">
      <c r="A1550" s="7" t="s">
        <v>5496</v>
      </c>
      <c r="B1550" s="3">
        <v>1968</v>
      </c>
      <c r="C1550" s="3" t="s">
        <v>11609</v>
      </c>
      <c r="D1550" s="3">
        <v>1</v>
      </c>
      <c r="E1550" s="3" t="s">
        <v>1834</v>
      </c>
    </row>
    <row r="1551" spans="1:5">
      <c r="A1551" s="7" t="s">
        <v>5496</v>
      </c>
      <c r="B1551" s="3">
        <v>1968</v>
      </c>
      <c r="C1551" s="3" t="s">
        <v>11609</v>
      </c>
      <c r="D1551" s="3">
        <v>0</v>
      </c>
      <c r="E1551" s="3" t="s">
        <v>2127</v>
      </c>
    </row>
    <row r="1552" spans="1:5">
      <c r="A1552" s="7" t="s">
        <v>5496</v>
      </c>
      <c r="B1552" s="3">
        <v>1968</v>
      </c>
      <c r="C1552" s="3" t="s">
        <v>11609</v>
      </c>
      <c r="D1552" s="3">
        <v>1</v>
      </c>
      <c r="E1552" s="3" t="s">
        <v>1975</v>
      </c>
    </row>
    <row r="1553" spans="1:5">
      <c r="A1553" s="7" t="s">
        <v>5496</v>
      </c>
      <c r="B1553" s="3">
        <v>1968</v>
      </c>
      <c r="C1553" s="3" t="s">
        <v>11609</v>
      </c>
      <c r="D1553" s="3">
        <v>0</v>
      </c>
      <c r="E1553" s="3" t="s">
        <v>3276</v>
      </c>
    </row>
    <row r="1554" spans="1:5">
      <c r="A1554" s="7" t="s">
        <v>5496</v>
      </c>
      <c r="B1554" s="3">
        <v>1968</v>
      </c>
      <c r="C1554" s="3" t="s">
        <v>11609</v>
      </c>
      <c r="D1554" s="3">
        <v>0</v>
      </c>
      <c r="E1554" s="3" t="s">
        <v>1524</v>
      </c>
    </row>
    <row r="1555" spans="1:5">
      <c r="A1555" s="7" t="s">
        <v>12281</v>
      </c>
      <c r="B1555" s="3">
        <v>1968</v>
      </c>
      <c r="C1555" s="3" t="s">
        <v>11950</v>
      </c>
      <c r="D1555" s="3">
        <v>0</v>
      </c>
      <c r="E1555" s="3"/>
    </row>
    <row r="1556" spans="1:5">
      <c r="A1556" s="7" t="s">
        <v>12337</v>
      </c>
      <c r="B1556" s="3">
        <v>1968</v>
      </c>
      <c r="C1556" s="3" t="s">
        <v>11950</v>
      </c>
      <c r="D1556" s="3">
        <v>0</v>
      </c>
      <c r="E1556" s="3"/>
    </row>
    <row r="1557" spans="1:5">
      <c r="A1557" s="7" t="s">
        <v>81</v>
      </c>
      <c r="B1557" s="3">
        <v>1968</v>
      </c>
      <c r="C1557" s="3" t="s">
        <v>11950</v>
      </c>
      <c r="D1557" s="3">
        <v>0</v>
      </c>
      <c r="E1557" s="3"/>
    </row>
    <row r="1558" spans="1:5">
      <c r="A1558" s="7" t="s">
        <v>12338</v>
      </c>
      <c r="B1558" s="3">
        <v>1968</v>
      </c>
      <c r="C1558" s="3" t="s">
        <v>11950</v>
      </c>
      <c r="D1558" s="3">
        <v>0</v>
      </c>
      <c r="E1558" s="3"/>
    </row>
    <row r="1559" spans="1:5">
      <c r="A1559" s="7" t="s">
        <v>12284</v>
      </c>
      <c r="B1559" s="3">
        <v>1968</v>
      </c>
      <c r="C1559" s="3" t="s">
        <v>11950</v>
      </c>
      <c r="D1559" s="3">
        <v>1</v>
      </c>
      <c r="E1559" s="3"/>
    </row>
    <row r="1560" spans="1:5">
      <c r="A1560" s="7" t="s">
        <v>12235</v>
      </c>
      <c r="B1560" s="3">
        <v>1968</v>
      </c>
      <c r="C1560" s="3" t="s">
        <v>11952</v>
      </c>
      <c r="D1560" s="3">
        <v>0</v>
      </c>
      <c r="E1560" s="3" t="s">
        <v>11839</v>
      </c>
    </row>
    <row r="1561" spans="1:5">
      <c r="A1561" s="7" t="s">
        <v>12339</v>
      </c>
      <c r="B1561" s="3">
        <v>1968</v>
      </c>
      <c r="C1561" s="3" t="s">
        <v>11952</v>
      </c>
      <c r="D1561" s="3">
        <v>0</v>
      </c>
      <c r="E1561" s="3" t="s">
        <v>11794</v>
      </c>
    </row>
    <row r="1562" spans="1:5">
      <c r="A1562" s="7" t="s">
        <v>12340</v>
      </c>
      <c r="B1562" s="3">
        <v>1968</v>
      </c>
      <c r="C1562" s="3" t="s">
        <v>11952</v>
      </c>
      <c r="D1562" s="3">
        <v>0</v>
      </c>
      <c r="E1562" s="3" t="s">
        <v>12341</v>
      </c>
    </row>
    <row r="1563" spans="1:5">
      <c r="A1563" s="7" t="s">
        <v>12342</v>
      </c>
      <c r="B1563" s="3">
        <v>1968</v>
      </c>
      <c r="C1563" s="3" t="s">
        <v>11952</v>
      </c>
      <c r="D1563" s="3">
        <v>1</v>
      </c>
      <c r="E1563" s="3" t="s">
        <v>12343</v>
      </c>
    </row>
    <row r="1564" spans="1:5">
      <c r="A1564" s="7" t="s">
        <v>12283</v>
      </c>
      <c r="B1564" s="3">
        <v>1968</v>
      </c>
      <c r="C1564" s="3" t="s">
        <v>11952</v>
      </c>
      <c r="D1564" s="3">
        <v>0</v>
      </c>
      <c r="E1564" s="3" t="s">
        <v>12344</v>
      </c>
    </row>
    <row r="1565" spans="1:5">
      <c r="A1565" s="7" t="s">
        <v>12146</v>
      </c>
      <c r="B1565" s="3">
        <v>1968</v>
      </c>
      <c r="C1565" s="3" t="s">
        <v>11955</v>
      </c>
      <c r="D1565" s="3">
        <v>0</v>
      </c>
      <c r="E1565" s="3" t="s">
        <v>12147</v>
      </c>
    </row>
    <row r="1566" spans="1:5">
      <c r="A1566" s="7" t="s">
        <v>12337</v>
      </c>
      <c r="B1566" s="3">
        <v>1968</v>
      </c>
      <c r="C1566" s="3" t="s">
        <v>11955</v>
      </c>
      <c r="D1566" s="3">
        <v>0</v>
      </c>
      <c r="E1566" s="3" t="s">
        <v>1877</v>
      </c>
    </row>
    <row r="1567" spans="1:5">
      <c r="A1567" s="7" t="s">
        <v>6795</v>
      </c>
      <c r="B1567" s="3">
        <v>1968</v>
      </c>
      <c r="C1567" s="3" t="s">
        <v>11955</v>
      </c>
      <c r="D1567" s="3">
        <v>0</v>
      </c>
      <c r="E1567" s="3" t="s">
        <v>1805</v>
      </c>
    </row>
    <row r="1568" spans="1:5">
      <c r="A1568" s="7" t="s">
        <v>81</v>
      </c>
      <c r="B1568" s="3">
        <v>1968</v>
      </c>
      <c r="C1568" s="3" t="s">
        <v>11955</v>
      </c>
      <c r="D1568" s="3">
        <v>1</v>
      </c>
      <c r="E1568" s="3" t="s">
        <v>2637</v>
      </c>
    </row>
    <row r="1569" spans="1:5">
      <c r="A1569" s="7" t="s">
        <v>12345</v>
      </c>
      <c r="B1569" s="3">
        <v>1968</v>
      </c>
      <c r="C1569" s="3" t="s">
        <v>11955</v>
      </c>
      <c r="D1569" s="3">
        <v>0</v>
      </c>
      <c r="E1569" s="3" t="s">
        <v>12291</v>
      </c>
    </row>
    <row r="1570" spans="1:5">
      <c r="A1570" s="7" t="s">
        <v>60</v>
      </c>
      <c r="B1570" s="3">
        <v>1969</v>
      </c>
      <c r="C1570" s="3" t="s">
        <v>11610</v>
      </c>
      <c r="D1570" s="3">
        <v>1</v>
      </c>
      <c r="E1570" s="3" t="s">
        <v>685</v>
      </c>
    </row>
    <row r="1571" spans="1:5">
      <c r="A1571" s="7" t="s">
        <v>61</v>
      </c>
      <c r="B1571" s="3">
        <v>1969</v>
      </c>
      <c r="C1571" s="3" t="s">
        <v>11610</v>
      </c>
      <c r="D1571" s="3">
        <v>0</v>
      </c>
      <c r="E1571" s="3" t="s">
        <v>12346</v>
      </c>
    </row>
    <row r="1572" spans="1:5">
      <c r="A1572" s="7" t="s">
        <v>63</v>
      </c>
      <c r="B1572" s="3">
        <v>1969</v>
      </c>
      <c r="C1572" s="3" t="s">
        <v>11610</v>
      </c>
      <c r="D1572" s="3">
        <v>0</v>
      </c>
      <c r="E1572" s="3" t="s">
        <v>12106</v>
      </c>
    </row>
    <row r="1573" spans="1:5">
      <c r="A1573" s="7" t="s">
        <v>2383</v>
      </c>
      <c r="B1573" s="3">
        <v>1969</v>
      </c>
      <c r="C1573" s="3" t="s">
        <v>11610</v>
      </c>
      <c r="D1573" s="3">
        <v>0</v>
      </c>
      <c r="E1573" s="3" t="s">
        <v>12347</v>
      </c>
    </row>
    <row r="1574" spans="1:5">
      <c r="A1574" s="7" t="s">
        <v>2377</v>
      </c>
      <c r="B1574" s="3">
        <v>1969</v>
      </c>
      <c r="C1574" s="3" t="s">
        <v>11610</v>
      </c>
      <c r="D1574" s="3">
        <v>0</v>
      </c>
      <c r="E1574" s="3" t="s">
        <v>12348</v>
      </c>
    </row>
    <row r="1575" spans="1:5">
      <c r="A1575" s="7" t="s">
        <v>2388</v>
      </c>
      <c r="B1575" s="3">
        <v>1969</v>
      </c>
      <c r="C1575" s="3" t="s">
        <v>11614</v>
      </c>
      <c r="D1575" s="3">
        <v>0</v>
      </c>
      <c r="E1575" s="3" t="s">
        <v>12349</v>
      </c>
    </row>
    <row r="1576" spans="1:5">
      <c r="A1576" s="7" t="s">
        <v>8355</v>
      </c>
      <c r="B1576" s="3">
        <v>1969</v>
      </c>
      <c r="C1576" s="3" t="s">
        <v>11614</v>
      </c>
      <c r="D1576" s="3">
        <v>0</v>
      </c>
      <c r="E1576" s="3" t="s">
        <v>12350</v>
      </c>
    </row>
    <row r="1577" spans="1:5">
      <c r="A1577" s="7" t="s">
        <v>62</v>
      </c>
      <c r="B1577" s="3">
        <v>1969</v>
      </c>
      <c r="C1577" s="3" t="s">
        <v>11614</v>
      </c>
      <c r="D1577" s="3">
        <v>0</v>
      </c>
      <c r="E1577" s="3" t="s">
        <v>1908</v>
      </c>
    </row>
    <row r="1578" spans="1:5">
      <c r="A1578" s="7" t="s">
        <v>8359</v>
      </c>
      <c r="B1578" s="3">
        <v>1969</v>
      </c>
      <c r="C1578" s="3" t="s">
        <v>11614</v>
      </c>
      <c r="D1578" s="3">
        <v>0</v>
      </c>
      <c r="E1578" s="3" t="s">
        <v>12351</v>
      </c>
    </row>
    <row r="1579" spans="1:5">
      <c r="A1579" s="7" t="s">
        <v>8356</v>
      </c>
      <c r="B1579" s="3">
        <v>1969</v>
      </c>
      <c r="C1579" s="3" t="s">
        <v>11614</v>
      </c>
      <c r="D1579" s="3">
        <v>1</v>
      </c>
      <c r="E1579" s="3" t="s">
        <v>12352</v>
      </c>
    </row>
    <row r="1580" spans="1:5">
      <c r="A1580" s="7" t="s">
        <v>60</v>
      </c>
      <c r="B1580" s="3">
        <v>1969</v>
      </c>
      <c r="C1580" s="3" t="s">
        <v>11587</v>
      </c>
      <c r="D1580" s="3">
        <v>0</v>
      </c>
      <c r="E1580" s="3" t="s">
        <v>1524</v>
      </c>
    </row>
    <row r="1581" spans="1:5">
      <c r="A1581" s="7" t="s">
        <v>63</v>
      </c>
      <c r="B1581" s="3">
        <v>1969</v>
      </c>
      <c r="C1581" s="3" t="s">
        <v>11587</v>
      </c>
      <c r="D1581" s="3">
        <v>0</v>
      </c>
      <c r="E1581" s="3" t="s">
        <v>2277</v>
      </c>
    </row>
    <row r="1582" spans="1:5">
      <c r="A1582" s="7" t="s">
        <v>63</v>
      </c>
      <c r="B1582" s="3">
        <v>1969</v>
      </c>
      <c r="C1582" s="3" t="s">
        <v>11587</v>
      </c>
      <c r="D1582" s="3">
        <v>0</v>
      </c>
      <c r="E1582" s="3" t="s">
        <v>2368</v>
      </c>
    </row>
    <row r="1583" spans="1:5">
      <c r="A1583" s="7" t="s">
        <v>12353</v>
      </c>
      <c r="B1583" s="3">
        <v>1969</v>
      </c>
      <c r="C1583" s="3" t="s">
        <v>11587</v>
      </c>
      <c r="D1583" s="3">
        <v>0</v>
      </c>
      <c r="E1583" s="3" t="s">
        <v>2221</v>
      </c>
    </row>
    <row r="1584" spans="1:5">
      <c r="A1584" s="7" t="s">
        <v>2369</v>
      </c>
      <c r="B1584" s="3">
        <v>1969</v>
      </c>
      <c r="C1584" s="3" t="s">
        <v>11587</v>
      </c>
      <c r="D1584" s="3">
        <v>1</v>
      </c>
      <c r="E1584" s="3" t="s">
        <v>1343</v>
      </c>
    </row>
    <row r="1585" spans="1:5">
      <c r="A1585" s="7" t="s">
        <v>687</v>
      </c>
      <c r="B1585" s="3">
        <v>1969</v>
      </c>
      <c r="C1585" s="3" t="s">
        <v>11590</v>
      </c>
      <c r="D1585" s="3">
        <v>1</v>
      </c>
      <c r="E1585" s="3" t="s">
        <v>2022</v>
      </c>
    </row>
    <row r="1586" spans="1:5">
      <c r="A1586" s="7" t="s">
        <v>12354</v>
      </c>
      <c r="B1586" s="3">
        <v>1969</v>
      </c>
      <c r="C1586" s="3" t="s">
        <v>11590</v>
      </c>
      <c r="D1586" s="3">
        <v>0</v>
      </c>
      <c r="E1586" s="3" t="s">
        <v>2277</v>
      </c>
    </row>
    <row r="1587" spans="1:5">
      <c r="A1587" s="7" t="s">
        <v>8359</v>
      </c>
      <c r="B1587" s="3">
        <v>1969</v>
      </c>
      <c r="C1587" s="3" t="s">
        <v>11590</v>
      </c>
      <c r="D1587" s="3">
        <v>0</v>
      </c>
      <c r="E1587" s="3" t="s">
        <v>2171</v>
      </c>
    </row>
    <row r="1588" spans="1:5">
      <c r="A1588" s="7" t="s">
        <v>2371</v>
      </c>
      <c r="B1588" s="3">
        <v>1969</v>
      </c>
      <c r="C1588" s="3" t="s">
        <v>11590</v>
      </c>
      <c r="D1588" s="3">
        <v>0</v>
      </c>
      <c r="E1588" s="3" t="s">
        <v>2225</v>
      </c>
    </row>
    <row r="1589" spans="1:5">
      <c r="A1589" s="7" t="s">
        <v>8356</v>
      </c>
      <c r="B1589" s="3">
        <v>1969</v>
      </c>
      <c r="C1589" s="3" t="s">
        <v>11590</v>
      </c>
      <c r="D1589" s="3">
        <v>0</v>
      </c>
      <c r="E1589" s="3" t="s">
        <v>1531</v>
      </c>
    </row>
    <row r="1590" spans="1:5">
      <c r="A1590" s="7" t="s">
        <v>60</v>
      </c>
      <c r="B1590" s="3">
        <v>1969</v>
      </c>
      <c r="C1590" s="3" t="s">
        <v>486</v>
      </c>
      <c r="D1590" s="3">
        <v>0</v>
      </c>
      <c r="E1590" s="3" t="s">
        <v>2376</v>
      </c>
    </row>
    <row r="1591" spans="1:5">
      <c r="A1591" s="7" t="s">
        <v>2375</v>
      </c>
      <c r="B1591" s="3">
        <v>1969</v>
      </c>
      <c r="C1591" s="3" t="s">
        <v>486</v>
      </c>
      <c r="D1591" s="3">
        <v>0</v>
      </c>
      <c r="E1591" s="3" t="s">
        <v>2374</v>
      </c>
    </row>
    <row r="1592" spans="1:5">
      <c r="A1592" s="7" t="s">
        <v>2371</v>
      </c>
      <c r="B1592" s="3">
        <v>1969</v>
      </c>
      <c r="C1592" s="3" t="s">
        <v>486</v>
      </c>
      <c r="D1592" s="3">
        <v>0</v>
      </c>
      <c r="E1592" s="3" t="s">
        <v>12355</v>
      </c>
    </row>
    <row r="1593" spans="1:5">
      <c r="A1593" s="7" t="s">
        <v>2377</v>
      </c>
      <c r="B1593" s="3">
        <v>1969</v>
      </c>
      <c r="C1593" s="3" t="s">
        <v>486</v>
      </c>
      <c r="D1593" s="3">
        <v>1</v>
      </c>
      <c r="E1593" s="3" t="s">
        <v>1466</v>
      </c>
    </row>
    <row r="1594" spans="1:5">
      <c r="A1594" s="7" t="s">
        <v>2377</v>
      </c>
      <c r="B1594" s="3">
        <v>1969</v>
      </c>
      <c r="C1594" s="3" t="s">
        <v>486</v>
      </c>
      <c r="D1594" s="3">
        <v>0</v>
      </c>
      <c r="E1594" s="3" t="s">
        <v>1792</v>
      </c>
    </row>
    <row r="1595" spans="1:5">
      <c r="A1595" s="7" t="s">
        <v>60</v>
      </c>
      <c r="B1595" s="3">
        <v>1969</v>
      </c>
      <c r="C1595" s="3" t="s">
        <v>11591</v>
      </c>
      <c r="D1595" s="3">
        <v>1</v>
      </c>
      <c r="E1595" s="3" t="s">
        <v>2378</v>
      </c>
    </row>
    <row r="1596" spans="1:5">
      <c r="A1596" s="7" t="s">
        <v>2382</v>
      </c>
      <c r="B1596" s="3">
        <v>1969</v>
      </c>
      <c r="C1596" s="3" t="s">
        <v>11591</v>
      </c>
      <c r="D1596" s="3">
        <v>0</v>
      </c>
      <c r="E1596" s="3" t="s">
        <v>1297</v>
      </c>
    </row>
    <row r="1597" spans="1:5">
      <c r="A1597" s="7" t="s">
        <v>2383</v>
      </c>
      <c r="B1597" s="3">
        <v>1969</v>
      </c>
      <c r="C1597" s="3" t="s">
        <v>11591</v>
      </c>
      <c r="D1597" s="3">
        <v>0</v>
      </c>
      <c r="E1597" s="3" t="s">
        <v>2189</v>
      </c>
    </row>
    <row r="1598" spans="1:5">
      <c r="A1598" s="7" t="s">
        <v>2381</v>
      </c>
      <c r="B1598" s="3">
        <v>1969</v>
      </c>
      <c r="C1598" s="3" t="s">
        <v>11591</v>
      </c>
      <c r="D1598" s="3">
        <v>0</v>
      </c>
      <c r="E1598" s="3" t="s">
        <v>2380</v>
      </c>
    </row>
    <row r="1599" spans="1:5">
      <c r="A1599" s="7" t="s">
        <v>2377</v>
      </c>
      <c r="B1599" s="3">
        <v>1969</v>
      </c>
      <c r="C1599" s="3" t="s">
        <v>11591</v>
      </c>
      <c r="D1599" s="3">
        <v>0</v>
      </c>
      <c r="E1599" s="3" t="s">
        <v>2379</v>
      </c>
    </row>
    <row r="1600" spans="1:5">
      <c r="A1600" s="7" t="s">
        <v>2373</v>
      </c>
      <c r="B1600" s="3">
        <v>1969</v>
      </c>
      <c r="C1600" s="3" t="s">
        <v>11592</v>
      </c>
      <c r="D1600" s="3">
        <v>0</v>
      </c>
      <c r="E1600" s="3" t="s">
        <v>2386</v>
      </c>
    </row>
    <row r="1601" spans="1:5">
      <c r="A1601" s="7" t="s">
        <v>2388</v>
      </c>
      <c r="B1601" s="3">
        <v>1969</v>
      </c>
      <c r="C1601" s="3" t="s">
        <v>11592</v>
      </c>
      <c r="D1601" s="3">
        <v>0</v>
      </c>
      <c r="E1601" s="3" t="s">
        <v>998</v>
      </c>
    </row>
    <row r="1602" spans="1:5">
      <c r="A1602" s="7" t="s">
        <v>12356</v>
      </c>
      <c r="B1602" s="3">
        <v>1969</v>
      </c>
      <c r="C1602" s="3" t="s">
        <v>11592</v>
      </c>
      <c r="D1602" s="3">
        <v>0</v>
      </c>
      <c r="E1602" s="3" t="s">
        <v>12357</v>
      </c>
    </row>
    <row r="1603" spans="1:5">
      <c r="A1603" s="7" t="s">
        <v>62</v>
      </c>
      <c r="B1603" s="3">
        <v>1969</v>
      </c>
      <c r="C1603" s="3" t="s">
        <v>11592</v>
      </c>
      <c r="D1603" s="3">
        <v>0</v>
      </c>
      <c r="E1603" s="3" t="s">
        <v>2338</v>
      </c>
    </row>
    <row r="1604" spans="1:5">
      <c r="A1604" s="7" t="s">
        <v>12354</v>
      </c>
      <c r="B1604" s="3">
        <v>1969</v>
      </c>
      <c r="C1604" s="3" t="s">
        <v>11592</v>
      </c>
      <c r="D1604" s="3">
        <v>0</v>
      </c>
      <c r="E1604" s="3" t="s">
        <v>12119</v>
      </c>
    </row>
    <row r="1605" spans="1:5">
      <c r="A1605" s="7" t="s">
        <v>12358</v>
      </c>
      <c r="B1605" s="3">
        <v>1969</v>
      </c>
      <c r="C1605" s="3" t="s">
        <v>11592</v>
      </c>
      <c r="D1605" s="3">
        <v>1</v>
      </c>
      <c r="E1605" s="3" t="s">
        <v>2038</v>
      </c>
    </row>
    <row r="1606" spans="1:5">
      <c r="A1606" s="7" t="s">
        <v>8356</v>
      </c>
      <c r="B1606" s="3">
        <v>1969</v>
      </c>
      <c r="C1606" s="3" t="s">
        <v>11592</v>
      </c>
      <c r="D1606" s="3">
        <v>0</v>
      </c>
      <c r="E1606" s="3" t="s">
        <v>1696</v>
      </c>
    </row>
    <row r="1607" spans="1:5">
      <c r="A1607" s="7" t="s">
        <v>8361</v>
      </c>
      <c r="B1607" s="3">
        <v>1969</v>
      </c>
      <c r="C1607" s="3" t="s">
        <v>11592</v>
      </c>
      <c r="D1607" s="3">
        <v>0</v>
      </c>
      <c r="E1607" s="3" t="s">
        <v>1843</v>
      </c>
    </row>
    <row r="1608" spans="1:5">
      <c r="A1608" s="7" t="s">
        <v>2388</v>
      </c>
      <c r="B1608" s="3">
        <v>1969</v>
      </c>
      <c r="C1608" s="3" t="s">
        <v>502</v>
      </c>
      <c r="D1608" s="3">
        <v>1</v>
      </c>
      <c r="E1608" s="3" t="s">
        <v>2387</v>
      </c>
    </row>
    <row r="1609" spans="1:5">
      <c r="A1609" s="7" t="s">
        <v>687</v>
      </c>
      <c r="B1609" s="3">
        <v>1969</v>
      </c>
      <c r="C1609" s="3" t="s">
        <v>502</v>
      </c>
      <c r="D1609" s="3">
        <v>0</v>
      </c>
      <c r="E1609" s="3" t="s">
        <v>12359</v>
      </c>
    </row>
    <row r="1610" spans="1:5">
      <c r="A1610" s="7" t="s">
        <v>62</v>
      </c>
      <c r="B1610" s="3">
        <v>1969</v>
      </c>
      <c r="C1610" s="3" t="s">
        <v>502</v>
      </c>
      <c r="D1610" s="3">
        <v>0</v>
      </c>
      <c r="E1610" s="3" t="s">
        <v>12360</v>
      </c>
    </row>
    <row r="1611" spans="1:5">
      <c r="A1611" s="7" t="s">
        <v>63</v>
      </c>
      <c r="B1611" s="3">
        <v>1969</v>
      </c>
      <c r="C1611" s="3" t="s">
        <v>502</v>
      </c>
      <c r="D1611" s="3">
        <v>0</v>
      </c>
      <c r="E1611" s="3" t="s">
        <v>2691</v>
      </c>
    </row>
    <row r="1612" spans="1:5">
      <c r="A1612" s="7" t="s">
        <v>2377</v>
      </c>
      <c r="B1612" s="3">
        <v>1969</v>
      </c>
      <c r="C1612" s="3" t="s">
        <v>502</v>
      </c>
      <c r="D1612" s="3">
        <v>0</v>
      </c>
      <c r="E1612" s="3" t="s">
        <v>2390</v>
      </c>
    </row>
    <row r="1613" spans="1:5">
      <c r="A1613" s="7" t="s">
        <v>2373</v>
      </c>
      <c r="B1613" s="3">
        <v>1969</v>
      </c>
      <c r="C1613" s="3" t="s">
        <v>11565</v>
      </c>
      <c r="D1613" s="3">
        <v>0</v>
      </c>
      <c r="E1613" s="3" t="s">
        <v>2386</v>
      </c>
    </row>
    <row r="1614" spans="1:5">
      <c r="A1614" s="7" t="s">
        <v>2388</v>
      </c>
      <c r="B1614" s="3">
        <v>1969</v>
      </c>
      <c r="C1614" s="3" t="s">
        <v>11565</v>
      </c>
      <c r="D1614" s="3">
        <v>0</v>
      </c>
      <c r="E1614" s="3" t="s">
        <v>2387</v>
      </c>
    </row>
    <row r="1615" spans="1:5">
      <c r="A1615" s="7" t="s">
        <v>8355</v>
      </c>
      <c r="B1615" s="3">
        <v>1969</v>
      </c>
      <c r="C1615" s="3" t="s">
        <v>11565</v>
      </c>
      <c r="D1615" s="3">
        <v>1</v>
      </c>
      <c r="E1615" s="3" t="s">
        <v>2437</v>
      </c>
    </row>
    <row r="1616" spans="1:5">
      <c r="A1616" s="7" t="s">
        <v>62</v>
      </c>
      <c r="B1616" s="3">
        <v>1969</v>
      </c>
      <c r="C1616" s="3" t="s">
        <v>11565</v>
      </c>
      <c r="D1616" s="3">
        <v>0</v>
      </c>
      <c r="E1616" s="3" t="s">
        <v>12360</v>
      </c>
    </row>
    <row r="1617" spans="1:5">
      <c r="A1617" s="7" t="s">
        <v>12361</v>
      </c>
      <c r="B1617" s="3">
        <v>1969</v>
      </c>
      <c r="C1617" s="3" t="s">
        <v>11565</v>
      </c>
      <c r="D1617" s="3">
        <v>0</v>
      </c>
      <c r="E1617" s="3" t="s">
        <v>2691</v>
      </c>
    </row>
    <row r="1618" spans="1:5">
      <c r="A1618" s="7" t="s">
        <v>8350</v>
      </c>
      <c r="B1618" s="3">
        <v>1969</v>
      </c>
      <c r="C1618" s="3" t="s">
        <v>11567</v>
      </c>
      <c r="D1618" s="3">
        <v>0</v>
      </c>
      <c r="E1618" s="3" t="s">
        <v>12362</v>
      </c>
    </row>
    <row r="1619" spans="1:5">
      <c r="A1619" s="7" t="s">
        <v>12363</v>
      </c>
      <c r="B1619" s="3">
        <v>1969</v>
      </c>
      <c r="C1619" s="3" t="s">
        <v>11567</v>
      </c>
      <c r="D1619" s="3">
        <v>0</v>
      </c>
      <c r="E1619" s="3" t="s">
        <v>3269</v>
      </c>
    </row>
    <row r="1620" spans="1:5">
      <c r="A1620" s="7" t="s">
        <v>63</v>
      </c>
      <c r="B1620" s="3">
        <v>1969</v>
      </c>
      <c r="C1620" s="3" t="s">
        <v>11567</v>
      </c>
      <c r="D1620" s="3">
        <v>1</v>
      </c>
      <c r="E1620" s="3" t="s">
        <v>2368</v>
      </c>
    </row>
    <row r="1621" spans="1:5">
      <c r="A1621" s="7" t="s">
        <v>12364</v>
      </c>
      <c r="B1621" s="3">
        <v>1969</v>
      </c>
      <c r="C1621" s="3" t="s">
        <v>11567</v>
      </c>
      <c r="D1621" s="3">
        <v>0</v>
      </c>
      <c r="E1621" s="3" t="s">
        <v>12365</v>
      </c>
    </row>
    <row r="1622" spans="1:5">
      <c r="A1622" s="7" t="s">
        <v>2369</v>
      </c>
      <c r="B1622" s="3">
        <v>1969</v>
      </c>
      <c r="C1622" s="3" t="s">
        <v>11567</v>
      </c>
      <c r="D1622" s="3">
        <v>0</v>
      </c>
      <c r="E1622" s="3" t="s">
        <v>12366</v>
      </c>
    </row>
    <row r="1623" spans="1:5">
      <c r="A1623" s="7" t="s">
        <v>60</v>
      </c>
      <c r="B1623" s="3">
        <v>1969</v>
      </c>
      <c r="C1623" s="3" t="s">
        <v>11557</v>
      </c>
      <c r="D1623" s="3">
        <v>1</v>
      </c>
      <c r="E1623" s="3" t="s">
        <v>12367</v>
      </c>
    </row>
    <row r="1624" spans="1:5">
      <c r="A1624" s="7" t="s">
        <v>62</v>
      </c>
      <c r="B1624" s="3">
        <v>1969</v>
      </c>
      <c r="C1624" s="3" t="s">
        <v>11557</v>
      </c>
      <c r="D1624" s="3">
        <v>0</v>
      </c>
      <c r="E1624" s="3" t="s">
        <v>1107</v>
      </c>
    </row>
    <row r="1625" spans="1:5">
      <c r="A1625" s="7" t="s">
        <v>63</v>
      </c>
      <c r="B1625" s="3">
        <v>1969</v>
      </c>
      <c r="C1625" s="3" t="s">
        <v>11557</v>
      </c>
      <c r="D1625" s="3">
        <v>0</v>
      </c>
      <c r="E1625" s="3" t="s">
        <v>2199</v>
      </c>
    </row>
    <row r="1626" spans="1:5">
      <c r="A1626" s="7" t="s">
        <v>8356</v>
      </c>
      <c r="B1626" s="3">
        <v>1969</v>
      </c>
      <c r="C1626" s="3" t="s">
        <v>11557</v>
      </c>
      <c r="D1626" s="3">
        <v>0</v>
      </c>
      <c r="E1626" s="3" t="s">
        <v>1856</v>
      </c>
    </row>
    <row r="1627" spans="1:5">
      <c r="A1627" s="7" t="s">
        <v>2377</v>
      </c>
      <c r="B1627" s="3">
        <v>1969</v>
      </c>
      <c r="C1627" s="3" t="s">
        <v>11557</v>
      </c>
      <c r="D1627" s="3">
        <v>0</v>
      </c>
      <c r="E1627" s="3" t="s">
        <v>2397</v>
      </c>
    </row>
    <row r="1628" spans="1:5">
      <c r="A1628" s="7" t="s">
        <v>60</v>
      </c>
      <c r="B1628" s="3">
        <v>1969</v>
      </c>
      <c r="C1628" s="3" t="s">
        <v>11091</v>
      </c>
      <c r="D1628" s="3">
        <v>1</v>
      </c>
      <c r="E1628" s="3" t="s">
        <v>12368</v>
      </c>
    </row>
    <row r="1629" spans="1:5">
      <c r="A1629" s="7" t="s">
        <v>61</v>
      </c>
      <c r="B1629" s="3">
        <v>1969</v>
      </c>
      <c r="C1629" s="3" t="s">
        <v>11091</v>
      </c>
      <c r="D1629" s="3">
        <v>0</v>
      </c>
      <c r="E1629" s="3" t="s">
        <v>2417</v>
      </c>
    </row>
    <row r="1630" spans="1:5">
      <c r="A1630" s="7" t="s">
        <v>12369</v>
      </c>
      <c r="B1630" s="3">
        <v>1969</v>
      </c>
      <c r="C1630" s="3" t="s">
        <v>11091</v>
      </c>
      <c r="D1630" s="3">
        <v>0</v>
      </c>
      <c r="E1630" s="3" t="s">
        <v>12370</v>
      </c>
    </row>
    <row r="1631" spans="1:5">
      <c r="A1631" s="7" t="s">
        <v>12354</v>
      </c>
      <c r="B1631" s="3">
        <v>1969</v>
      </c>
      <c r="C1631" s="3" t="s">
        <v>11091</v>
      </c>
      <c r="D1631" s="3">
        <v>0</v>
      </c>
      <c r="E1631" s="3" t="s">
        <v>12371</v>
      </c>
    </row>
    <row r="1632" spans="1:5">
      <c r="A1632" s="7" t="s">
        <v>63</v>
      </c>
      <c r="B1632" s="3">
        <v>1969</v>
      </c>
      <c r="C1632" s="3" t="s">
        <v>11091</v>
      </c>
      <c r="D1632" s="3">
        <v>0</v>
      </c>
      <c r="E1632" s="3" t="s">
        <v>2413</v>
      </c>
    </row>
    <row r="1633" spans="1:5">
      <c r="A1633" s="7" t="s">
        <v>60</v>
      </c>
      <c r="B1633" s="3">
        <v>1969</v>
      </c>
      <c r="C1633" s="3" t="s">
        <v>11568</v>
      </c>
      <c r="D1633" s="3">
        <v>0</v>
      </c>
      <c r="E1633" s="3" t="s">
        <v>2404</v>
      </c>
    </row>
    <row r="1634" spans="1:5">
      <c r="A1634" s="7" t="s">
        <v>12372</v>
      </c>
      <c r="B1634" s="3">
        <v>1969</v>
      </c>
      <c r="C1634" s="3" t="s">
        <v>11568</v>
      </c>
      <c r="D1634" s="3">
        <v>1</v>
      </c>
      <c r="E1634" s="3" t="s">
        <v>2405</v>
      </c>
    </row>
    <row r="1635" spans="1:5">
      <c r="A1635" s="7" t="s">
        <v>8355</v>
      </c>
      <c r="B1635" s="3">
        <v>1969</v>
      </c>
      <c r="C1635" s="3" t="s">
        <v>11568</v>
      </c>
      <c r="D1635" s="3">
        <v>0</v>
      </c>
      <c r="E1635" s="3" t="s">
        <v>12373</v>
      </c>
    </row>
    <row r="1636" spans="1:5">
      <c r="A1636" s="7" t="s">
        <v>2382</v>
      </c>
      <c r="B1636" s="3">
        <v>1969</v>
      </c>
      <c r="C1636" s="3" t="s">
        <v>11568</v>
      </c>
      <c r="D1636" s="3">
        <v>0</v>
      </c>
      <c r="E1636" s="3" t="s">
        <v>2206</v>
      </c>
    </row>
    <row r="1637" spans="1:5">
      <c r="A1637" s="7" t="s">
        <v>8356</v>
      </c>
      <c r="B1637" s="3">
        <v>1969</v>
      </c>
      <c r="C1637" s="3" t="s">
        <v>11568</v>
      </c>
      <c r="D1637" s="3">
        <v>0</v>
      </c>
      <c r="E1637" s="3" t="s">
        <v>1896</v>
      </c>
    </row>
    <row r="1638" spans="1:5">
      <c r="A1638" s="7" t="s">
        <v>61</v>
      </c>
      <c r="B1638" s="3">
        <v>1969</v>
      </c>
      <c r="C1638" s="3" t="s">
        <v>11263</v>
      </c>
      <c r="D1638" s="3">
        <v>0</v>
      </c>
      <c r="E1638" s="3" t="s">
        <v>12374</v>
      </c>
    </row>
    <row r="1639" spans="1:5">
      <c r="A1639" s="7" t="s">
        <v>2388</v>
      </c>
      <c r="B1639" s="3">
        <v>1969</v>
      </c>
      <c r="C1639" s="3" t="s">
        <v>11263</v>
      </c>
      <c r="D1639" s="3">
        <v>0</v>
      </c>
      <c r="E1639" s="3" t="s">
        <v>12375</v>
      </c>
    </row>
    <row r="1640" spans="1:5">
      <c r="A1640" s="7" t="s">
        <v>8355</v>
      </c>
      <c r="B1640" s="3">
        <v>1969</v>
      </c>
      <c r="C1640" s="3" t="s">
        <v>11263</v>
      </c>
      <c r="D1640" s="3">
        <v>0</v>
      </c>
      <c r="E1640" s="3" t="s">
        <v>12376</v>
      </c>
    </row>
    <row r="1641" spans="1:5">
      <c r="A1641" s="7" t="s">
        <v>2382</v>
      </c>
      <c r="B1641" s="3">
        <v>1969</v>
      </c>
      <c r="C1641" s="3" t="s">
        <v>11263</v>
      </c>
      <c r="D1641" s="3">
        <v>0</v>
      </c>
      <c r="E1641" s="3" t="s">
        <v>12377</v>
      </c>
    </row>
    <row r="1642" spans="1:5">
      <c r="A1642" s="7" t="s">
        <v>2383</v>
      </c>
      <c r="B1642" s="3">
        <v>1969</v>
      </c>
      <c r="C1642" s="3" t="s">
        <v>11263</v>
      </c>
      <c r="D1642" s="3">
        <v>0</v>
      </c>
      <c r="E1642" s="3" t="s">
        <v>12378</v>
      </c>
    </row>
    <row r="1643" spans="1:5">
      <c r="A1643" s="7" t="s">
        <v>8356</v>
      </c>
      <c r="B1643" s="3">
        <v>1969</v>
      </c>
      <c r="C1643" s="3" t="s">
        <v>11263</v>
      </c>
      <c r="D1643" s="3">
        <v>0</v>
      </c>
      <c r="E1643" s="3" t="s">
        <v>12379</v>
      </c>
    </row>
    <row r="1644" spans="1:5">
      <c r="A1644" s="7" t="s">
        <v>2369</v>
      </c>
      <c r="B1644" s="3">
        <v>1969</v>
      </c>
      <c r="C1644" s="3" t="s">
        <v>11263</v>
      </c>
      <c r="D1644" s="3">
        <v>0</v>
      </c>
      <c r="E1644" s="3" t="s">
        <v>12380</v>
      </c>
    </row>
    <row r="1645" spans="1:5">
      <c r="A1645" s="7" t="s">
        <v>12381</v>
      </c>
      <c r="B1645" s="3">
        <v>1969</v>
      </c>
      <c r="C1645" s="3" t="s">
        <v>12184</v>
      </c>
      <c r="D1645" s="3">
        <v>0</v>
      </c>
      <c r="E1645" s="3"/>
    </row>
    <row r="1646" spans="1:5">
      <c r="A1646" s="7" t="s">
        <v>12382</v>
      </c>
      <c r="B1646" s="3">
        <v>1969</v>
      </c>
      <c r="C1646" s="3" t="s">
        <v>12184</v>
      </c>
      <c r="D1646" s="3">
        <v>0</v>
      </c>
      <c r="E1646" s="3"/>
    </row>
    <row r="1647" spans="1:5">
      <c r="A1647" s="7" t="s">
        <v>12383</v>
      </c>
      <c r="B1647" s="3">
        <v>1969</v>
      </c>
      <c r="C1647" s="3" t="s">
        <v>12184</v>
      </c>
      <c r="D1647" s="3">
        <v>0</v>
      </c>
      <c r="E1647" s="3"/>
    </row>
    <row r="1648" spans="1:5">
      <c r="A1648" s="7" t="s">
        <v>12384</v>
      </c>
      <c r="B1648" s="3">
        <v>1969</v>
      </c>
      <c r="C1648" s="3" t="s">
        <v>12184</v>
      </c>
      <c r="D1648" s="3">
        <v>0</v>
      </c>
      <c r="E1648" s="3"/>
    </row>
    <row r="1649" spans="1:5">
      <c r="A1649" s="7" t="s">
        <v>11105</v>
      </c>
      <c r="B1649" s="3">
        <v>1969</v>
      </c>
      <c r="C1649" s="3" t="s">
        <v>12184</v>
      </c>
      <c r="D1649" s="3">
        <v>1</v>
      </c>
      <c r="E1649" s="3"/>
    </row>
    <row r="1650" spans="1:5">
      <c r="A1650" s="7" t="s">
        <v>8370</v>
      </c>
      <c r="B1650" s="3">
        <v>1969</v>
      </c>
      <c r="C1650" s="3" t="s">
        <v>12186</v>
      </c>
      <c r="D1650" s="3">
        <v>0</v>
      </c>
      <c r="E1650" s="3"/>
    </row>
    <row r="1651" spans="1:5">
      <c r="A1651" s="7" t="s">
        <v>12385</v>
      </c>
      <c r="B1651" s="3">
        <v>1969</v>
      </c>
      <c r="C1651" s="3" t="s">
        <v>12186</v>
      </c>
      <c r="D1651" s="3">
        <v>0</v>
      </c>
      <c r="E1651" s="3"/>
    </row>
    <row r="1652" spans="1:5">
      <c r="A1652" s="7" t="s">
        <v>8416</v>
      </c>
      <c r="B1652" s="3">
        <v>1969</v>
      </c>
      <c r="C1652" s="3" t="s">
        <v>12186</v>
      </c>
      <c r="D1652" s="3">
        <v>0</v>
      </c>
      <c r="E1652" s="3"/>
    </row>
    <row r="1653" spans="1:5">
      <c r="A1653" s="7" t="s">
        <v>12386</v>
      </c>
      <c r="B1653" s="3">
        <v>1969</v>
      </c>
      <c r="C1653" s="3" t="s">
        <v>12186</v>
      </c>
      <c r="D1653" s="3">
        <v>0</v>
      </c>
      <c r="E1653" s="3"/>
    </row>
    <row r="1654" spans="1:5">
      <c r="A1654" s="7" t="s">
        <v>64</v>
      </c>
      <c r="B1654" s="3">
        <v>1969</v>
      </c>
      <c r="C1654" s="3" t="s">
        <v>12186</v>
      </c>
      <c r="D1654" s="3">
        <v>1</v>
      </c>
      <c r="E1654" s="3" t="s">
        <v>12387</v>
      </c>
    </row>
    <row r="1655" spans="1:5">
      <c r="A1655" s="7" t="s">
        <v>5496</v>
      </c>
      <c r="B1655" s="3">
        <v>1969</v>
      </c>
      <c r="C1655" s="3" t="s">
        <v>11622</v>
      </c>
      <c r="D1655" s="3">
        <v>1</v>
      </c>
      <c r="E1655" s="3" t="s">
        <v>1123</v>
      </c>
    </row>
    <row r="1656" spans="1:5">
      <c r="A1656" s="7" t="s">
        <v>5496</v>
      </c>
      <c r="B1656" s="3">
        <v>1969</v>
      </c>
      <c r="C1656" s="3" t="s">
        <v>11609</v>
      </c>
      <c r="D1656" s="3">
        <v>0</v>
      </c>
      <c r="E1656" s="3" t="s">
        <v>1834</v>
      </c>
    </row>
    <row r="1657" spans="1:5">
      <c r="A1657" s="7" t="s">
        <v>5496</v>
      </c>
      <c r="B1657" s="3">
        <v>1969</v>
      </c>
      <c r="C1657" s="3" t="s">
        <v>11609</v>
      </c>
      <c r="D1657" s="3">
        <v>1</v>
      </c>
      <c r="E1657" s="3" t="s">
        <v>2338</v>
      </c>
    </row>
    <row r="1658" spans="1:5">
      <c r="A1658" s="7" t="s">
        <v>5496</v>
      </c>
      <c r="B1658" s="3">
        <v>1969</v>
      </c>
      <c r="C1658" s="3" t="s">
        <v>11609</v>
      </c>
      <c r="D1658" s="3">
        <v>1</v>
      </c>
      <c r="E1658" s="3" t="s">
        <v>2225</v>
      </c>
    </row>
    <row r="1659" spans="1:5">
      <c r="A1659" s="7" t="s">
        <v>5496</v>
      </c>
      <c r="B1659" s="3">
        <v>1969</v>
      </c>
      <c r="C1659" s="3" t="s">
        <v>11609</v>
      </c>
      <c r="D1659" s="3">
        <v>0</v>
      </c>
      <c r="E1659" s="3" t="s">
        <v>2127</v>
      </c>
    </row>
    <row r="1660" spans="1:5">
      <c r="A1660" s="7" t="s">
        <v>5496</v>
      </c>
      <c r="B1660" s="3">
        <v>1969</v>
      </c>
      <c r="C1660" s="3" t="s">
        <v>11609</v>
      </c>
      <c r="D1660" s="3">
        <v>0</v>
      </c>
      <c r="E1660" s="3" t="s">
        <v>12119</v>
      </c>
    </row>
    <row r="1661" spans="1:5">
      <c r="A1661" s="7" t="s">
        <v>12388</v>
      </c>
      <c r="B1661" s="3">
        <v>1969</v>
      </c>
      <c r="C1661" s="3" t="s">
        <v>12007</v>
      </c>
      <c r="D1661" s="3">
        <v>0</v>
      </c>
      <c r="E1661" s="3"/>
    </row>
    <row r="1662" spans="1:5">
      <c r="A1662" s="7" t="s">
        <v>12389</v>
      </c>
      <c r="B1662" s="3">
        <v>1969</v>
      </c>
      <c r="C1662" s="3" t="s">
        <v>12007</v>
      </c>
      <c r="D1662" s="3">
        <v>0</v>
      </c>
      <c r="E1662" s="3"/>
    </row>
    <row r="1663" spans="1:5">
      <c r="A1663" s="7" t="s">
        <v>12390</v>
      </c>
      <c r="B1663" s="3">
        <v>1969</v>
      </c>
      <c r="C1663" s="3" t="s">
        <v>12007</v>
      </c>
      <c r="D1663" s="3">
        <v>1</v>
      </c>
      <c r="E1663" s="3"/>
    </row>
    <row r="1664" spans="1:5">
      <c r="A1664" s="7" t="s">
        <v>12391</v>
      </c>
      <c r="B1664" s="3">
        <v>1969</v>
      </c>
      <c r="C1664" s="3" t="s">
        <v>12007</v>
      </c>
      <c r="D1664" s="3">
        <v>0</v>
      </c>
      <c r="E1664" s="3"/>
    </row>
    <row r="1665" spans="1:5">
      <c r="A1665" s="7" t="s">
        <v>12392</v>
      </c>
      <c r="B1665" s="3">
        <v>1969</v>
      </c>
      <c r="C1665" s="3" t="s">
        <v>12007</v>
      </c>
      <c r="D1665" s="3">
        <v>0</v>
      </c>
      <c r="E1665" s="3"/>
    </row>
    <row r="1666" spans="1:5">
      <c r="A1666" s="7" t="s">
        <v>12281</v>
      </c>
      <c r="B1666" s="3">
        <v>1969</v>
      </c>
      <c r="C1666" s="3" t="s">
        <v>12393</v>
      </c>
      <c r="D1666" s="3">
        <v>0</v>
      </c>
      <c r="E1666" s="3"/>
    </row>
    <row r="1667" spans="1:5">
      <c r="A1667" s="7" t="s">
        <v>12394</v>
      </c>
      <c r="B1667" s="3">
        <v>1969</v>
      </c>
      <c r="C1667" s="3" t="s">
        <v>12393</v>
      </c>
      <c r="D1667" s="3">
        <v>0</v>
      </c>
      <c r="E1667" s="3"/>
    </row>
    <row r="1668" spans="1:5">
      <c r="A1668" s="7" t="s">
        <v>12395</v>
      </c>
      <c r="B1668" s="3">
        <v>1969</v>
      </c>
      <c r="C1668" s="3" t="s">
        <v>12393</v>
      </c>
      <c r="D1668" s="3">
        <v>1</v>
      </c>
      <c r="E1668" s="3"/>
    </row>
    <row r="1669" spans="1:5">
      <c r="A1669" s="7" t="s">
        <v>12396</v>
      </c>
      <c r="B1669" s="3">
        <v>1969</v>
      </c>
      <c r="C1669" s="3" t="s">
        <v>12393</v>
      </c>
      <c r="D1669" s="3">
        <v>0</v>
      </c>
      <c r="E1669" s="3"/>
    </row>
    <row r="1670" spans="1:5">
      <c r="A1670" s="7" t="s">
        <v>12284</v>
      </c>
      <c r="B1670" s="3">
        <v>1969</v>
      </c>
      <c r="C1670" s="3" t="s">
        <v>12393</v>
      </c>
      <c r="D1670" s="3">
        <v>0</v>
      </c>
      <c r="E1670" s="3"/>
    </row>
    <row r="1671" spans="1:5">
      <c r="A1671" s="7" t="s">
        <v>12397</v>
      </c>
      <c r="B1671" s="3">
        <v>1969</v>
      </c>
      <c r="C1671" s="3" t="s">
        <v>12398</v>
      </c>
      <c r="D1671" s="3">
        <v>0</v>
      </c>
      <c r="E1671" s="3" t="s">
        <v>11642</v>
      </c>
    </row>
    <row r="1672" spans="1:5">
      <c r="A1672" s="7" t="s">
        <v>12389</v>
      </c>
      <c r="B1672" s="3">
        <v>1969</v>
      </c>
      <c r="C1672" s="3" t="s">
        <v>12398</v>
      </c>
      <c r="D1672" s="3">
        <v>1</v>
      </c>
      <c r="E1672" s="3" t="s">
        <v>12399</v>
      </c>
    </row>
    <row r="1673" spans="1:5">
      <c r="A1673" s="7" t="s">
        <v>12390</v>
      </c>
      <c r="B1673" s="3">
        <v>1969</v>
      </c>
      <c r="C1673" s="3" t="s">
        <v>12398</v>
      </c>
      <c r="D1673" s="3">
        <v>0</v>
      </c>
      <c r="E1673" s="3" t="s">
        <v>11221</v>
      </c>
    </row>
    <row r="1674" spans="1:5">
      <c r="A1674" s="7" t="s">
        <v>12283</v>
      </c>
      <c r="B1674" s="3">
        <v>1969</v>
      </c>
      <c r="C1674" s="3" t="s">
        <v>12398</v>
      </c>
      <c r="D1674" s="3">
        <v>0</v>
      </c>
      <c r="E1674" s="3" t="s">
        <v>12344</v>
      </c>
    </row>
    <row r="1675" spans="1:5">
      <c r="A1675" s="7" t="s">
        <v>12392</v>
      </c>
      <c r="B1675" s="3">
        <v>1969</v>
      </c>
      <c r="C1675" s="3" t="s">
        <v>12398</v>
      </c>
      <c r="D1675" s="3">
        <v>0</v>
      </c>
      <c r="E1675" s="3" t="s">
        <v>12400</v>
      </c>
    </row>
    <row r="1676" spans="1:5">
      <c r="A1676" s="7" t="s">
        <v>12235</v>
      </c>
      <c r="B1676" s="3">
        <v>1969</v>
      </c>
      <c r="C1676" s="3" t="s">
        <v>12401</v>
      </c>
      <c r="D1676" s="3">
        <v>0</v>
      </c>
      <c r="E1676" s="3" t="s">
        <v>11839</v>
      </c>
    </row>
    <row r="1677" spans="1:5">
      <c r="A1677" s="7" t="s">
        <v>12394</v>
      </c>
      <c r="B1677" s="3">
        <v>1969</v>
      </c>
      <c r="C1677" s="3" t="s">
        <v>12401</v>
      </c>
      <c r="D1677" s="3">
        <v>0</v>
      </c>
      <c r="E1677" s="3" t="s">
        <v>12402</v>
      </c>
    </row>
    <row r="1678" spans="1:5">
      <c r="A1678" s="7" t="s">
        <v>12395</v>
      </c>
      <c r="B1678" s="3">
        <v>1969</v>
      </c>
      <c r="C1678" s="3" t="s">
        <v>12401</v>
      </c>
      <c r="D1678" s="3">
        <v>1</v>
      </c>
      <c r="E1678" s="3" t="s">
        <v>1283</v>
      </c>
    </row>
    <row r="1679" spans="1:5">
      <c r="A1679" s="7" t="s">
        <v>12403</v>
      </c>
      <c r="B1679" s="3">
        <v>1969</v>
      </c>
      <c r="C1679" s="3" t="s">
        <v>12401</v>
      </c>
      <c r="D1679" s="3">
        <v>0</v>
      </c>
      <c r="E1679" s="3" t="s">
        <v>12404</v>
      </c>
    </row>
    <row r="1680" spans="1:5">
      <c r="A1680" s="7" t="s">
        <v>12405</v>
      </c>
      <c r="B1680" s="3">
        <v>1969</v>
      </c>
      <c r="C1680" s="3" t="s">
        <v>12401</v>
      </c>
      <c r="D1680" s="3">
        <v>0</v>
      </c>
      <c r="E1680" s="3" t="s">
        <v>49</v>
      </c>
    </row>
    <row r="1681" spans="1:5">
      <c r="A1681" s="7" t="s">
        <v>12388</v>
      </c>
      <c r="B1681" s="3">
        <v>1969</v>
      </c>
      <c r="C1681" s="3" t="s">
        <v>12406</v>
      </c>
      <c r="D1681" s="3">
        <v>0</v>
      </c>
      <c r="E1681" s="3" t="s">
        <v>1416</v>
      </c>
    </row>
    <row r="1682" spans="1:5">
      <c r="A1682" s="7" t="s">
        <v>12407</v>
      </c>
      <c r="B1682" s="3">
        <v>1969</v>
      </c>
      <c r="C1682" s="3" t="s">
        <v>12406</v>
      </c>
      <c r="D1682" s="3">
        <v>0</v>
      </c>
      <c r="E1682" s="3" t="s">
        <v>12408</v>
      </c>
    </row>
    <row r="1683" spans="1:5">
      <c r="A1683" s="7" t="s">
        <v>12409</v>
      </c>
      <c r="B1683" s="3">
        <v>1969</v>
      </c>
      <c r="C1683" s="3" t="s">
        <v>12406</v>
      </c>
      <c r="D1683" s="3">
        <v>1</v>
      </c>
      <c r="E1683" s="3" t="s">
        <v>11807</v>
      </c>
    </row>
    <row r="1684" spans="1:5">
      <c r="A1684" s="7" t="s">
        <v>12391</v>
      </c>
      <c r="B1684" s="3">
        <v>1969</v>
      </c>
      <c r="C1684" s="3" t="s">
        <v>12406</v>
      </c>
      <c r="D1684" s="3">
        <v>0</v>
      </c>
      <c r="E1684" s="3" t="s">
        <v>12410</v>
      </c>
    </row>
    <row r="1685" spans="1:5">
      <c r="A1685" s="7" t="s">
        <v>12392</v>
      </c>
      <c r="B1685" s="3">
        <v>1969</v>
      </c>
      <c r="C1685" s="3" t="s">
        <v>12406</v>
      </c>
      <c r="D1685" s="3">
        <v>0</v>
      </c>
      <c r="E1685" s="3" t="s">
        <v>12411</v>
      </c>
    </row>
    <row r="1686" spans="1:5">
      <c r="A1686" s="7" t="s">
        <v>12281</v>
      </c>
      <c r="B1686" s="3">
        <v>1969</v>
      </c>
      <c r="C1686" s="3" t="s">
        <v>12412</v>
      </c>
      <c r="D1686" s="3">
        <v>1</v>
      </c>
      <c r="E1686" s="3" t="s">
        <v>12287</v>
      </c>
    </row>
    <row r="1687" spans="1:5">
      <c r="A1687" s="7" t="s">
        <v>12413</v>
      </c>
      <c r="B1687" s="3">
        <v>1969</v>
      </c>
      <c r="C1687" s="3" t="s">
        <v>12412</v>
      </c>
      <c r="D1687" s="3">
        <v>0</v>
      </c>
      <c r="E1687" s="3" t="s">
        <v>2131</v>
      </c>
    </row>
    <row r="1688" spans="1:5">
      <c r="A1688" s="7" t="s">
        <v>12395</v>
      </c>
      <c r="B1688" s="3">
        <v>1969</v>
      </c>
      <c r="C1688" s="3" t="s">
        <v>12412</v>
      </c>
      <c r="D1688" s="3">
        <v>1</v>
      </c>
      <c r="E1688" s="3" t="s">
        <v>12414</v>
      </c>
    </row>
    <row r="1689" spans="1:5">
      <c r="A1689" s="7" t="s">
        <v>12415</v>
      </c>
      <c r="B1689" s="3">
        <v>1969</v>
      </c>
      <c r="C1689" s="3" t="s">
        <v>12412</v>
      </c>
      <c r="D1689" s="3">
        <v>0</v>
      </c>
      <c r="E1689" s="3" t="s">
        <v>11893</v>
      </c>
    </row>
    <row r="1690" spans="1:5">
      <c r="A1690" s="7" t="s">
        <v>12241</v>
      </c>
      <c r="B1690" s="3">
        <v>1969</v>
      </c>
      <c r="C1690" s="3" t="s">
        <v>12412</v>
      </c>
      <c r="D1690" s="3">
        <v>0</v>
      </c>
      <c r="E1690" s="3" t="s">
        <v>12242</v>
      </c>
    </row>
    <row r="1691" spans="1:5">
      <c r="A1691" s="7" t="s">
        <v>81</v>
      </c>
      <c r="B1691" s="3">
        <v>1969</v>
      </c>
      <c r="C1691" s="3" t="s">
        <v>12412</v>
      </c>
      <c r="D1691" s="3">
        <v>0</v>
      </c>
      <c r="E1691" s="3" t="s">
        <v>2637</v>
      </c>
    </row>
    <row r="1692" spans="1:5">
      <c r="A1692" s="3" t="s">
        <v>2443</v>
      </c>
      <c r="B1692" s="3">
        <v>1970</v>
      </c>
      <c r="C1692" s="3" t="s">
        <v>11610</v>
      </c>
      <c r="D1692" s="3">
        <v>0</v>
      </c>
      <c r="E1692" s="3" t="s">
        <v>11921</v>
      </c>
    </row>
    <row r="1693" spans="1:5">
      <c r="A1693" s="14" t="s">
        <v>2423</v>
      </c>
      <c r="B1693" s="3">
        <v>1970</v>
      </c>
      <c r="C1693" s="3" t="s">
        <v>11610</v>
      </c>
      <c r="D1693" s="3">
        <v>0</v>
      </c>
      <c r="E1693" s="3" t="s">
        <v>12416</v>
      </c>
    </row>
    <row r="1694" spans="1:5">
      <c r="A1694" s="3" t="s">
        <v>2420</v>
      </c>
      <c r="B1694" s="3">
        <v>1970</v>
      </c>
      <c r="C1694" s="3" t="s">
        <v>11610</v>
      </c>
      <c r="D1694" s="3">
        <v>0</v>
      </c>
      <c r="E1694" s="14" t="s">
        <v>12417</v>
      </c>
    </row>
    <row r="1695" spans="1:5">
      <c r="A1695" s="3" t="s">
        <v>2425</v>
      </c>
      <c r="B1695" s="3">
        <v>1970</v>
      </c>
      <c r="C1695" s="3" t="s">
        <v>11610</v>
      </c>
      <c r="D1695" s="3">
        <v>1</v>
      </c>
      <c r="E1695" s="3" t="s">
        <v>12418</v>
      </c>
    </row>
    <row r="1696" spans="1:5">
      <c r="A1696" s="3" t="s">
        <v>2426</v>
      </c>
      <c r="B1696" s="3">
        <v>1970</v>
      </c>
      <c r="C1696" s="3" t="s">
        <v>11610</v>
      </c>
      <c r="D1696" s="3">
        <v>0</v>
      </c>
      <c r="E1696" s="3" t="s">
        <v>12419</v>
      </c>
    </row>
    <row r="1697" spans="1:5">
      <c r="A1697" s="3" t="s">
        <v>8425</v>
      </c>
      <c r="B1697" s="3">
        <v>1970</v>
      </c>
      <c r="C1697" s="3" t="s">
        <v>11614</v>
      </c>
      <c r="D1697" s="3">
        <v>0</v>
      </c>
      <c r="E1697" s="14" t="s">
        <v>12420</v>
      </c>
    </row>
    <row r="1698" spans="1:5">
      <c r="A1698" s="3" t="s">
        <v>2440</v>
      </c>
      <c r="B1698" s="3">
        <v>1970</v>
      </c>
      <c r="C1698" s="3" t="s">
        <v>11614</v>
      </c>
      <c r="D1698" s="3">
        <v>0</v>
      </c>
      <c r="E1698" s="3" t="s">
        <v>2047</v>
      </c>
    </row>
    <row r="1699" spans="1:5">
      <c r="A1699" s="3" t="s">
        <v>2428</v>
      </c>
      <c r="B1699" s="3">
        <v>1970</v>
      </c>
      <c r="C1699" s="3" t="s">
        <v>11614</v>
      </c>
      <c r="D1699" s="3">
        <v>0</v>
      </c>
      <c r="E1699" s="3" t="s">
        <v>11875</v>
      </c>
    </row>
    <row r="1700" spans="1:5">
      <c r="A1700" s="3" t="s">
        <v>8412</v>
      </c>
      <c r="B1700" s="3">
        <v>1970</v>
      </c>
      <c r="C1700" s="3" t="s">
        <v>11614</v>
      </c>
      <c r="D1700" s="3">
        <v>1</v>
      </c>
      <c r="E1700" s="3" t="s">
        <v>12421</v>
      </c>
    </row>
    <row r="1701" spans="1:5">
      <c r="A1701" s="3" t="s">
        <v>8429</v>
      </c>
      <c r="B1701" s="3">
        <v>1970</v>
      </c>
      <c r="C1701" s="3" t="s">
        <v>11614</v>
      </c>
      <c r="D1701" s="3">
        <v>0</v>
      </c>
      <c r="E1701" s="3" t="s">
        <v>12422</v>
      </c>
    </row>
    <row r="1702" spans="1:5">
      <c r="A1702" s="3" t="s">
        <v>2423</v>
      </c>
      <c r="B1702" s="3">
        <v>1970</v>
      </c>
      <c r="C1702" s="3" t="s">
        <v>11587</v>
      </c>
      <c r="D1702" s="3">
        <v>0</v>
      </c>
      <c r="E1702" s="3" t="s">
        <v>2374</v>
      </c>
    </row>
    <row r="1703" spans="1:5">
      <c r="A1703" s="3" t="s">
        <v>2422</v>
      </c>
      <c r="B1703" s="3">
        <v>1970</v>
      </c>
      <c r="C1703" s="3" t="s">
        <v>11587</v>
      </c>
      <c r="D1703" s="3">
        <v>0</v>
      </c>
      <c r="E1703" s="3" t="s">
        <v>2421</v>
      </c>
    </row>
    <row r="1704" spans="1:5">
      <c r="A1704" s="3" t="s">
        <v>2420</v>
      </c>
      <c r="B1704" s="3">
        <v>1970</v>
      </c>
      <c r="C1704" s="3" t="s">
        <v>11587</v>
      </c>
      <c r="D1704" s="3">
        <v>0</v>
      </c>
      <c r="E1704" s="3" t="s">
        <v>2078</v>
      </c>
    </row>
    <row r="1705" spans="1:5">
      <c r="A1705" s="3" t="s">
        <v>2425</v>
      </c>
      <c r="B1705" s="3">
        <v>1970</v>
      </c>
      <c r="C1705" s="3" t="s">
        <v>11587</v>
      </c>
      <c r="D1705" s="3">
        <v>0</v>
      </c>
      <c r="E1705" s="3" t="s">
        <v>2424</v>
      </c>
    </row>
    <row r="1706" spans="1:5">
      <c r="A1706" s="3" t="s">
        <v>2426</v>
      </c>
      <c r="B1706" s="3">
        <v>1970</v>
      </c>
      <c r="C1706" s="3" t="s">
        <v>11587</v>
      </c>
      <c r="D1706" s="3">
        <v>1</v>
      </c>
      <c r="E1706" s="3" t="s">
        <v>1873</v>
      </c>
    </row>
    <row r="1707" spans="1:5">
      <c r="A1707" s="3" t="s">
        <v>2440</v>
      </c>
      <c r="B1707" s="3">
        <v>1970</v>
      </c>
      <c r="C1707" s="3" t="s">
        <v>11590</v>
      </c>
      <c r="D1707" s="3">
        <v>0</v>
      </c>
      <c r="E1707" s="3" t="s">
        <v>12423</v>
      </c>
    </row>
    <row r="1708" spans="1:5">
      <c r="A1708" s="3" t="s">
        <v>8412</v>
      </c>
      <c r="B1708" s="3">
        <v>1970</v>
      </c>
      <c r="C1708" s="3" t="s">
        <v>11590</v>
      </c>
      <c r="D1708" s="3">
        <v>0</v>
      </c>
      <c r="E1708" s="3" t="s">
        <v>2372</v>
      </c>
    </row>
    <row r="1709" spans="1:5">
      <c r="A1709" s="3" t="s">
        <v>8412</v>
      </c>
      <c r="B1709" s="3">
        <v>1970</v>
      </c>
      <c r="C1709" s="3" t="s">
        <v>11590</v>
      </c>
      <c r="D1709" s="3">
        <v>0</v>
      </c>
      <c r="E1709" s="3" t="s">
        <v>12424</v>
      </c>
    </row>
    <row r="1710" spans="1:5">
      <c r="A1710" s="3" t="s">
        <v>12425</v>
      </c>
      <c r="B1710" s="3">
        <v>1970</v>
      </c>
      <c r="C1710" s="3" t="s">
        <v>11590</v>
      </c>
      <c r="D1710" s="3">
        <v>0</v>
      </c>
      <c r="E1710" s="3" t="s">
        <v>1689</v>
      </c>
    </row>
    <row r="1711" spans="1:5">
      <c r="A1711" s="3" t="s">
        <v>8429</v>
      </c>
      <c r="B1711" s="3">
        <v>1970</v>
      </c>
      <c r="C1711" s="3" t="s">
        <v>11590</v>
      </c>
      <c r="D1711" s="3">
        <v>1</v>
      </c>
      <c r="E1711" s="3" t="s">
        <v>2069</v>
      </c>
    </row>
    <row r="1712" spans="1:5">
      <c r="A1712" s="3" t="s">
        <v>2443</v>
      </c>
      <c r="B1712" s="3">
        <v>1970</v>
      </c>
      <c r="C1712" s="3" t="s">
        <v>486</v>
      </c>
      <c r="D1712" s="3">
        <v>0</v>
      </c>
      <c r="E1712" s="3" t="s">
        <v>2282</v>
      </c>
    </row>
    <row r="1713" spans="1:5">
      <c r="A1713" s="3" t="s">
        <v>2430</v>
      </c>
      <c r="B1713" s="3">
        <v>1970</v>
      </c>
      <c r="C1713" s="3" t="s">
        <v>486</v>
      </c>
      <c r="D1713" s="3">
        <v>0</v>
      </c>
      <c r="E1713" s="3" t="s">
        <v>2429</v>
      </c>
    </row>
    <row r="1714" spans="1:5">
      <c r="A1714" s="3" t="s">
        <v>2425</v>
      </c>
      <c r="B1714" s="3">
        <v>1970</v>
      </c>
      <c r="C1714" s="3" t="s">
        <v>486</v>
      </c>
      <c r="D1714" s="3">
        <v>0</v>
      </c>
      <c r="E1714" s="3" t="s">
        <v>2431</v>
      </c>
    </row>
    <row r="1715" spans="1:5">
      <c r="A1715" s="3" t="s">
        <v>2433</v>
      </c>
      <c r="B1715" s="3">
        <v>1970</v>
      </c>
      <c r="C1715" s="3" t="s">
        <v>486</v>
      </c>
      <c r="D1715" s="3">
        <v>1</v>
      </c>
      <c r="E1715" s="3" t="s">
        <v>2432</v>
      </c>
    </row>
    <row r="1716" spans="1:5">
      <c r="A1716" s="3" t="s">
        <v>2433</v>
      </c>
      <c r="B1716" s="3">
        <v>1970</v>
      </c>
      <c r="C1716" s="3" t="s">
        <v>486</v>
      </c>
      <c r="D1716" s="3">
        <v>0</v>
      </c>
      <c r="E1716" s="3" t="s">
        <v>1912</v>
      </c>
    </row>
    <row r="1717" spans="1:5">
      <c r="A1717" s="3" t="s">
        <v>2425</v>
      </c>
      <c r="B1717" s="3">
        <v>1970</v>
      </c>
      <c r="C1717" s="3" t="s">
        <v>11591</v>
      </c>
      <c r="D1717" s="3">
        <v>1</v>
      </c>
      <c r="E1717" s="3" t="s">
        <v>2437</v>
      </c>
    </row>
    <row r="1718" spans="1:5">
      <c r="A1718" s="3" t="s">
        <v>12426</v>
      </c>
      <c r="B1718" s="3">
        <v>1970</v>
      </c>
      <c r="C1718" s="3" t="s">
        <v>11591</v>
      </c>
      <c r="D1718" s="3">
        <v>0</v>
      </c>
      <c r="E1718" s="3" t="s">
        <v>1927</v>
      </c>
    </row>
    <row r="1719" spans="1:5">
      <c r="A1719" s="3" t="s">
        <v>12427</v>
      </c>
      <c r="B1719" s="3">
        <v>1970</v>
      </c>
      <c r="C1719" s="3" t="s">
        <v>11591</v>
      </c>
      <c r="D1719" s="3">
        <v>0</v>
      </c>
      <c r="E1719" s="3" t="s">
        <v>2284</v>
      </c>
    </row>
    <row r="1720" spans="1:5">
      <c r="A1720" s="3" t="s">
        <v>2433</v>
      </c>
      <c r="B1720" s="3">
        <v>1970</v>
      </c>
      <c r="C1720" s="3" t="s">
        <v>11591</v>
      </c>
      <c r="D1720" s="3">
        <v>0</v>
      </c>
      <c r="E1720" s="3" t="s">
        <v>2438</v>
      </c>
    </row>
    <row r="1721" spans="1:5">
      <c r="A1721" s="3" t="s">
        <v>2436</v>
      </c>
      <c r="B1721" s="3">
        <v>1970</v>
      </c>
      <c r="C1721" s="3" t="s">
        <v>11591</v>
      </c>
      <c r="D1721" s="3">
        <v>0</v>
      </c>
      <c r="E1721" s="3" t="s">
        <v>2435</v>
      </c>
    </row>
    <row r="1722" spans="1:5">
      <c r="A1722" s="3" t="s">
        <v>8425</v>
      </c>
      <c r="B1722" s="3">
        <v>1970</v>
      </c>
      <c r="C1722" s="3" t="s">
        <v>11592</v>
      </c>
      <c r="D1722" s="3">
        <v>0</v>
      </c>
      <c r="E1722" s="3" t="s">
        <v>2127</v>
      </c>
    </row>
    <row r="1723" spans="1:5">
      <c r="A1723" s="3" t="s">
        <v>2440</v>
      </c>
      <c r="B1723" s="3">
        <v>1970</v>
      </c>
      <c r="C1723" s="3" t="s">
        <v>11592</v>
      </c>
      <c r="D1723" s="3">
        <v>1</v>
      </c>
      <c r="E1723" s="3" t="s">
        <v>2439</v>
      </c>
    </row>
    <row r="1724" spans="1:5">
      <c r="A1724" s="3" t="s">
        <v>12425</v>
      </c>
      <c r="B1724" s="3">
        <v>1970</v>
      </c>
      <c r="C1724" s="3" t="s">
        <v>11592</v>
      </c>
      <c r="D1724" s="3">
        <v>0</v>
      </c>
      <c r="E1724" s="3" t="s">
        <v>2242</v>
      </c>
    </row>
    <row r="1725" spans="1:5">
      <c r="A1725" s="3" t="s">
        <v>12428</v>
      </c>
      <c r="B1725" s="3">
        <v>1970</v>
      </c>
      <c r="C1725" s="3" t="s">
        <v>11592</v>
      </c>
      <c r="D1725" s="3">
        <v>0</v>
      </c>
      <c r="E1725" s="3" t="s">
        <v>2338</v>
      </c>
    </row>
    <row r="1726" spans="1:5">
      <c r="A1726" s="3" t="s">
        <v>12429</v>
      </c>
      <c r="B1726" s="3">
        <v>1970</v>
      </c>
      <c r="C1726" s="3" t="s">
        <v>11592</v>
      </c>
      <c r="D1726" s="3">
        <v>0</v>
      </c>
      <c r="E1726" s="3" t="s">
        <v>1062</v>
      </c>
    </row>
    <row r="1727" spans="1:5">
      <c r="A1727" s="3" t="s">
        <v>2443</v>
      </c>
      <c r="B1727" s="3">
        <v>1970</v>
      </c>
      <c r="C1727" s="3" t="s">
        <v>502</v>
      </c>
      <c r="D1727" s="3">
        <v>1</v>
      </c>
      <c r="E1727" s="3" t="s">
        <v>1847</v>
      </c>
    </row>
    <row r="1728" spans="1:5">
      <c r="A1728" s="3" t="s">
        <v>2423</v>
      </c>
      <c r="B1728" s="3">
        <v>1970</v>
      </c>
      <c r="C1728" s="3" t="s">
        <v>502</v>
      </c>
      <c r="D1728" s="3">
        <v>1</v>
      </c>
      <c r="E1728" s="3" t="s">
        <v>2441</v>
      </c>
    </row>
    <row r="1729" spans="1:5">
      <c r="A1729" s="3" t="s">
        <v>8482</v>
      </c>
      <c r="B1729" s="3">
        <v>1970</v>
      </c>
      <c r="C1729" s="3" t="s">
        <v>502</v>
      </c>
      <c r="D1729" s="3">
        <v>0</v>
      </c>
      <c r="E1729" s="3" t="s">
        <v>12430</v>
      </c>
    </row>
    <row r="1730" spans="1:5">
      <c r="A1730" s="3" t="s">
        <v>2442</v>
      </c>
      <c r="B1730" s="3">
        <v>1970</v>
      </c>
      <c r="C1730" s="3" t="s">
        <v>502</v>
      </c>
      <c r="D1730" s="3">
        <v>0</v>
      </c>
      <c r="E1730" s="3" t="s">
        <v>1473</v>
      </c>
    </row>
    <row r="1731" spans="1:5">
      <c r="A1731" s="3" t="s">
        <v>8412</v>
      </c>
      <c r="B1731" s="3">
        <v>1970</v>
      </c>
      <c r="C1731" s="3" t="s">
        <v>502</v>
      </c>
      <c r="D1731" s="3">
        <v>0</v>
      </c>
      <c r="E1731" s="3" t="s">
        <v>2444</v>
      </c>
    </row>
    <row r="1732" spans="1:5">
      <c r="A1732" s="3" t="s">
        <v>2440</v>
      </c>
      <c r="B1732" s="3">
        <v>1970</v>
      </c>
      <c r="C1732" s="3" t="s">
        <v>11565</v>
      </c>
      <c r="D1732" s="3">
        <v>1</v>
      </c>
      <c r="E1732" s="3" t="s">
        <v>2439</v>
      </c>
    </row>
    <row r="1733" spans="1:5">
      <c r="A1733" s="3" t="s">
        <v>2422</v>
      </c>
      <c r="B1733" s="3">
        <v>1970</v>
      </c>
      <c r="C1733" s="3" t="s">
        <v>11565</v>
      </c>
      <c r="D1733" s="3">
        <v>0</v>
      </c>
      <c r="E1733" s="3" t="s">
        <v>2434</v>
      </c>
    </row>
    <row r="1734" spans="1:5">
      <c r="A1734" s="3" t="s">
        <v>12431</v>
      </c>
      <c r="B1734" s="3">
        <v>1970</v>
      </c>
      <c r="C1734" s="3" t="s">
        <v>11565</v>
      </c>
      <c r="D1734" s="3">
        <v>0</v>
      </c>
      <c r="E1734" s="3" t="s">
        <v>12432</v>
      </c>
    </row>
    <row r="1735" spans="1:5">
      <c r="A1735" s="3" t="s">
        <v>12433</v>
      </c>
      <c r="B1735" s="3">
        <v>1970</v>
      </c>
      <c r="C1735" s="3" t="s">
        <v>11565</v>
      </c>
      <c r="D1735" s="3">
        <v>0</v>
      </c>
      <c r="E1735" s="3" t="s">
        <v>12245</v>
      </c>
    </row>
    <row r="1736" spans="1:5">
      <c r="A1736" s="3" t="s">
        <v>12434</v>
      </c>
      <c r="B1736" s="3">
        <v>1970</v>
      </c>
      <c r="C1736" s="3" t="s">
        <v>11565</v>
      </c>
      <c r="D1736" s="3">
        <v>0</v>
      </c>
      <c r="E1736" s="3" t="s">
        <v>12435</v>
      </c>
    </row>
    <row r="1737" spans="1:5">
      <c r="A1737" s="3" t="s">
        <v>12436</v>
      </c>
      <c r="B1737" s="3">
        <v>1970</v>
      </c>
      <c r="C1737" s="3" t="s">
        <v>11565</v>
      </c>
      <c r="D1737" s="3">
        <v>0</v>
      </c>
      <c r="E1737" s="3" t="s">
        <v>12437</v>
      </c>
    </row>
    <row r="1738" spans="1:5">
      <c r="A1738" s="3" t="s">
        <v>12438</v>
      </c>
      <c r="B1738" s="3">
        <v>1970</v>
      </c>
      <c r="C1738" s="3" t="s">
        <v>11567</v>
      </c>
      <c r="D1738" s="3">
        <v>0</v>
      </c>
      <c r="E1738" s="3" t="s">
        <v>12439</v>
      </c>
    </row>
    <row r="1739" spans="1:5">
      <c r="A1739" s="3" t="s">
        <v>2440</v>
      </c>
      <c r="B1739" s="3">
        <v>1970</v>
      </c>
      <c r="C1739" s="3" t="s">
        <v>11567</v>
      </c>
      <c r="D1739" s="3">
        <v>0</v>
      </c>
      <c r="E1739" s="3" t="s">
        <v>4639</v>
      </c>
    </row>
    <row r="1740" spans="1:5">
      <c r="A1740" s="3" t="s">
        <v>2422</v>
      </c>
      <c r="B1740" s="3">
        <v>1970</v>
      </c>
      <c r="C1740" s="3" t="s">
        <v>11567</v>
      </c>
      <c r="D1740" s="3">
        <v>1</v>
      </c>
      <c r="E1740" s="3" t="s">
        <v>2421</v>
      </c>
    </row>
    <row r="1741" spans="1:5">
      <c r="A1741" s="3" t="s">
        <v>12440</v>
      </c>
      <c r="B1741" s="3">
        <v>1970</v>
      </c>
      <c r="C1741" s="3" t="s">
        <v>11567</v>
      </c>
      <c r="D1741" s="3">
        <v>0</v>
      </c>
      <c r="E1741" s="3" t="s">
        <v>12441</v>
      </c>
    </row>
    <row r="1742" spans="1:5">
      <c r="A1742" s="3" t="s">
        <v>12426</v>
      </c>
      <c r="B1742" s="3">
        <v>1970</v>
      </c>
      <c r="C1742" s="3" t="s">
        <v>11567</v>
      </c>
      <c r="D1742" s="3">
        <v>0</v>
      </c>
      <c r="E1742" s="3" t="s">
        <v>12442</v>
      </c>
    </row>
    <row r="1743" spans="1:5">
      <c r="A1743" s="3" t="s">
        <v>2423</v>
      </c>
      <c r="B1743" s="3">
        <v>1970</v>
      </c>
      <c r="C1743" s="3" t="s">
        <v>11557</v>
      </c>
      <c r="D1743" s="3">
        <v>0</v>
      </c>
      <c r="E1743" s="3" t="s">
        <v>12443</v>
      </c>
    </row>
    <row r="1744" spans="1:5">
      <c r="A1744" s="3" t="s">
        <v>2425</v>
      </c>
      <c r="B1744" s="3">
        <v>1970</v>
      </c>
      <c r="C1744" s="3" t="s">
        <v>11557</v>
      </c>
      <c r="D1744" s="3">
        <v>1</v>
      </c>
      <c r="E1744" s="3" t="s">
        <v>2449</v>
      </c>
    </row>
    <row r="1745" spans="1:5">
      <c r="A1745" s="3" t="s">
        <v>8412</v>
      </c>
      <c r="B1745" s="3">
        <v>1970</v>
      </c>
      <c r="C1745" s="3" t="s">
        <v>11557</v>
      </c>
      <c r="D1745" s="3">
        <v>0</v>
      </c>
      <c r="E1745" s="3" t="s">
        <v>2450</v>
      </c>
    </row>
    <row r="1746" spans="1:5">
      <c r="A1746" s="3" t="s">
        <v>2426</v>
      </c>
      <c r="B1746" s="3">
        <v>1970</v>
      </c>
      <c r="C1746" s="3" t="s">
        <v>11557</v>
      </c>
      <c r="D1746" s="3">
        <v>0</v>
      </c>
      <c r="E1746" s="3" t="s">
        <v>2451</v>
      </c>
    </row>
    <row r="1747" spans="1:5">
      <c r="A1747" s="3" t="s">
        <v>2436</v>
      </c>
      <c r="B1747" s="3">
        <v>1970</v>
      </c>
      <c r="C1747" s="3" t="s">
        <v>11557</v>
      </c>
      <c r="D1747" s="3">
        <v>0</v>
      </c>
      <c r="E1747" s="3" t="s">
        <v>2452</v>
      </c>
    </row>
    <row r="1748" spans="1:5">
      <c r="A1748" s="3" t="s">
        <v>2423</v>
      </c>
      <c r="B1748" s="3">
        <v>1970</v>
      </c>
      <c r="C1748" s="3" t="s">
        <v>11091</v>
      </c>
      <c r="D1748" s="3">
        <v>0</v>
      </c>
      <c r="E1748" s="3" t="s">
        <v>12444</v>
      </c>
    </row>
    <row r="1749" spans="1:5">
      <c r="A1749" s="3" t="s">
        <v>12445</v>
      </c>
      <c r="B1749" s="3">
        <v>1970</v>
      </c>
      <c r="C1749" s="3" t="s">
        <v>11091</v>
      </c>
      <c r="D1749" s="3">
        <v>0</v>
      </c>
      <c r="E1749" s="3" t="s">
        <v>2279</v>
      </c>
    </row>
    <row r="1750" spans="1:5">
      <c r="A1750" s="3" t="s">
        <v>2425</v>
      </c>
      <c r="B1750" s="3">
        <v>1970</v>
      </c>
      <c r="C1750" s="3" t="s">
        <v>11091</v>
      </c>
      <c r="D1750" s="3">
        <v>1</v>
      </c>
      <c r="E1750" s="3" t="s">
        <v>2472</v>
      </c>
    </row>
    <row r="1751" spans="1:5">
      <c r="A1751" s="3" t="s">
        <v>8412</v>
      </c>
      <c r="B1751" s="3">
        <v>1970</v>
      </c>
      <c r="C1751" s="3" t="s">
        <v>11091</v>
      </c>
      <c r="D1751" s="3">
        <v>0</v>
      </c>
      <c r="E1751" s="3" t="s">
        <v>2469</v>
      </c>
    </row>
    <row r="1752" spans="1:5">
      <c r="A1752" s="3" t="s">
        <v>8429</v>
      </c>
      <c r="B1752" s="3">
        <v>1970</v>
      </c>
      <c r="C1752" s="3" t="s">
        <v>11091</v>
      </c>
      <c r="D1752" s="3">
        <v>0</v>
      </c>
      <c r="E1752" s="3" t="s">
        <v>2303</v>
      </c>
    </row>
    <row r="1753" spans="1:5">
      <c r="A1753" s="3" t="s">
        <v>2443</v>
      </c>
      <c r="B1753" s="3">
        <v>1970</v>
      </c>
      <c r="C1753" s="3" t="s">
        <v>11568</v>
      </c>
      <c r="D1753" s="3">
        <v>0</v>
      </c>
      <c r="E1753" s="3" t="s">
        <v>656</v>
      </c>
    </row>
    <row r="1754" spans="1:5">
      <c r="A1754" s="3" t="s">
        <v>8419</v>
      </c>
      <c r="B1754" s="3">
        <v>1970</v>
      </c>
      <c r="C1754" s="3" t="s">
        <v>11568</v>
      </c>
      <c r="D1754" s="3">
        <v>0</v>
      </c>
      <c r="E1754" s="3" t="s">
        <v>2459</v>
      </c>
    </row>
    <row r="1755" spans="1:5">
      <c r="A1755" s="3" t="s">
        <v>2425</v>
      </c>
      <c r="B1755" s="3">
        <v>1970</v>
      </c>
      <c r="C1755" s="3" t="s">
        <v>11568</v>
      </c>
      <c r="D1755" s="3">
        <v>1</v>
      </c>
      <c r="E1755" s="3" t="s">
        <v>2460</v>
      </c>
    </row>
    <row r="1756" spans="1:5">
      <c r="A1756" s="3" t="s">
        <v>8429</v>
      </c>
      <c r="B1756" s="3">
        <v>1970</v>
      </c>
      <c r="C1756" s="3" t="s">
        <v>11568</v>
      </c>
      <c r="D1756" s="3">
        <v>0</v>
      </c>
      <c r="E1756" s="3" t="s">
        <v>2303</v>
      </c>
    </row>
    <row r="1757" spans="1:5">
      <c r="A1757" s="3" t="s">
        <v>690</v>
      </c>
      <c r="B1757" s="3">
        <v>1970</v>
      </c>
      <c r="C1757" s="3" t="s">
        <v>11568</v>
      </c>
      <c r="D1757" s="3">
        <v>0</v>
      </c>
      <c r="E1757" s="3" t="s">
        <v>2206</v>
      </c>
    </row>
    <row r="1758" spans="1:5">
      <c r="A1758" s="3" t="s">
        <v>8425</v>
      </c>
      <c r="B1758" s="3">
        <v>1970</v>
      </c>
      <c r="C1758" s="3" t="s">
        <v>11263</v>
      </c>
      <c r="D1758" s="3">
        <v>1</v>
      </c>
      <c r="E1758" s="3" t="s">
        <v>12446</v>
      </c>
    </row>
    <row r="1759" spans="1:5">
      <c r="A1759" s="3" t="s">
        <v>12447</v>
      </c>
      <c r="B1759" s="3">
        <v>1970</v>
      </c>
      <c r="C1759" s="3" t="s">
        <v>11263</v>
      </c>
      <c r="D1759" s="3">
        <v>0</v>
      </c>
      <c r="E1759" s="3" t="s">
        <v>12448</v>
      </c>
    </row>
    <row r="1760" spans="1:5">
      <c r="A1760" s="3" t="s">
        <v>8433</v>
      </c>
      <c r="B1760" s="3">
        <v>1970</v>
      </c>
      <c r="C1760" s="3" t="s">
        <v>11263</v>
      </c>
      <c r="D1760" s="3">
        <v>0</v>
      </c>
      <c r="E1760" s="3" t="s">
        <v>12449</v>
      </c>
    </row>
    <row r="1761" spans="1:5">
      <c r="A1761" s="3" t="s">
        <v>8435</v>
      </c>
      <c r="B1761" s="3">
        <v>1970</v>
      </c>
      <c r="C1761" s="3" t="s">
        <v>11263</v>
      </c>
      <c r="D1761" s="3">
        <v>0</v>
      </c>
      <c r="E1761" s="3" t="s">
        <v>12450</v>
      </c>
    </row>
    <row r="1762" spans="1:5">
      <c r="A1762" s="3" t="s">
        <v>8429</v>
      </c>
      <c r="B1762" s="3">
        <v>1970</v>
      </c>
      <c r="C1762" s="3" t="s">
        <v>11263</v>
      </c>
      <c r="D1762" s="3">
        <v>0</v>
      </c>
      <c r="E1762" s="3" t="s">
        <v>12451</v>
      </c>
    </row>
    <row r="1763" spans="1:5">
      <c r="A1763" s="3" t="s">
        <v>12452</v>
      </c>
      <c r="B1763" s="3">
        <v>1970</v>
      </c>
      <c r="C1763" s="3" t="s">
        <v>12184</v>
      </c>
      <c r="D1763" s="3">
        <v>0</v>
      </c>
      <c r="E1763" s="3"/>
    </row>
    <row r="1764" spans="1:5">
      <c r="A1764" s="3" t="s">
        <v>12453</v>
      </c>
      <c r="B1764" s="3">
        <v>1970</v>
      </c>
      <c r="C1764" s="3" t="s">
        <v>12184</v>
      </c>
      <c r="D1764" s="3">
        <v>0</v>
      </c>
      <c r="E1764" s="3"/>
    </row>
    <row r="1765" spans="1:5">
      <c r="A1765" s="3" t="s">
        <v>12454</v>
      </c>
      <c r="B1765" s="3">
        <v>1970</v>
      </c>
      <c r="C1765" s="3" t="s">
        <v>12184</v>
      </c>
      <c r="D1765" s="3">
        <v>0</v>
      </c>
      <c r="E1765" s="3"/>
    </row>
    <row r="1766" spans="1:5">
      <c r="A1766" s="3" t="s">
        <v>12455</v>
      </c>
      <c r="B1766" s="3">
        <v>1970</v>
      </c>
      <c r="C1766" s="3" t="s">
        <v>12184</v>
      </c>
      <c r="D1766" s="3">
        <v>0</v>
      </c>
      <c r="E1766" s="3"/>
    </row>
    <row r="1767" spans="1:5">
      <c r="A1767" s="3" t="s">
        <v>2436</v>
      </c>
      <c r="B1767" s="3">
        <v>1970</v>
      </c>
      <c r="C1767" s="3" t="s">
        <v>12184</v>
      </c>
      <c r="D1767" s="3">
        <v>1</v>
      </c>
      <c r="E1767" s="3"/>
    </row>
    <row r="1768" spans="1:5">
      <c r="A1768" s="3" t="s">
        <v>12456</v>
      </c>
      <c r="B1768" s="3">
        <v>1970</v>
      </c>
      <c r="C1768" s="3" t="s">
        <v>12186</v>
      </c>
      <c r="D1768" s="3">
        <v>0</v>
      </c>
      <c r="E1768" s="3"/>
    </row>
    <row r="1769" spans="1:5">
      <c r="A1769" s="3" t="s">
        <v>12457</v>
      </c>
      <c r="B1769" s="3">
        <v>1970</v>
      </c>
      <c r="C1769" s="3" t="s">
        <v>12186</v>
      </c>
      <c r="D1769" s="3">
        <v>0</v>
      </c>
      <c r="E1769" s="15"/>
    </row>
    <row r="1770" spans="1:5">
      <c r="A1770" s="3" t="s">
        <v>8441</v>
      </c>
      <c r="B1770" s="3">
        <v>1970</v>
      </c>
      <c r="C1770" s="3" t="s">
        <v>12186</v>
      </c>
      <c r="D1770" s="3">
        <v>0</v>
      </c>
      <c r="E1770" s="3"/>
    </row>
    <row r="1771" spans="1:5">
      <c r="A1771" s="3" t="s">
        <v>12458</v>
      </c>
      <c r="B1771" s="3">
        <v>1970</v>
      </c>
      <c r="C1771" s="3" t="s">
        <v>12186</v>
      </c>
      <c r="D1771" s="3">
        <v>1</v>
      </c>
      <c r="E1771" s="15"/>
    </row>
    <row r="1772" spans="1:5">
      <c r="A1772" s="3" t="s">
        <v>12459</v>
      </c>
      <c r="B1772" s="3">
        <v>1970</v>
      </c>
      <c r="C1772" s="3" t="s">
        <v>12186</v>
      </c>
      <c r="D1772" s="3">
        <v>0</v>
      </c>
      <c r="E1772" s="3"/>
    </row>
    <row r="1773" spans="1:5">
      <c r="A1773" s="3" t="s">
        <v>5496</v>
      </c>
      <c r="B1773" s="3">
        <v>1970</v>
      </c>
      <c r="C1773" s="3" t="s">
        <v>11622</v>
      </c>
      <c r="D1773" s="3">
        <v>1</v>
      </c>
      <c r="E1773" s="3" t="s">
        <v>1580</v>
      </c>
    </row>
    <row r="1774" spans="1:5">
      <c r="A1774" s="3" t="s">
        <v>5496</v>
      </c>
      <c r="B1774" s="3">
        <v>1970</v>
      </c>
      <c r="C1774" s="3" t="s">
        <v>11609</v>
      </c>
      <c r="D1774" s="3">
        <v>1</v>
      </c>
      <c r="E1774" s="3" t="s">
        <v>3568</v>
      </c>
    </row>
    <row r="1775" spans="1:5">
      <c r="A1775" s="3" t="s">
        <v>5496</v>
      </c>
      <c r="B1775" s="3">
        <v>1970</v>
      </c>
      <c r="C1775" s="3" t="s">
        <v>11609</v>
      </c>
      <c r="D1775" s="3">
        <v>0</v>
      </c>
      <c r="E1775" s="3" t="s">
        <v>1975</v>
      </c>
    </row>
    <row r="1776" spans="1:5">
      <c r="A1776" s="3" t="s">
        <v>5496</v>
      </c>
      <c r="B1776" s="3">
        <v>1970</v>
      </c>
      <c r="C1776" s="3" t="s">
        <v>11609</v>
      </c>
      <c r="D1776" s="3">
        <v>0</v>
      </c>
      <c r="E1776" s="3" t="s">
        <v>1834</v>
      </c>
    </row>
    <row r="1777" spans="1:5">
      <c r="A1777" s="3" t="s">
        <v>5496</v>
      </c>
      <c r="B1777" s="3">
        <v>1970</v>
      </c>
      <c r="C1777" s="3" t="s">
        <v>11609</v>
      </c>
      <c r="D1777" s="3">
        <v>1</v>
      </c>
      <c r="E1777" s="3" t="s">
        <v>2338</v>
      </c>
    </row>
    <row r="1778" spans="1:5">
      <c r="A1778" s="3" t="s">
        <v>12460</v>
      </c>
      <c r="B1778" s="3">
        <v>1970</v>
      </c>
      <c r="C1778" s="3" t="s">
        <v>12007</v>
      </c>
      <c r="D1778" s="3">
        <v>0</v>
      </c>
      <c r="E1778" s="3"/>
    </row>
    <row r="1779" spans="1:5">
      <c r="A1779" s="3" t="s">
        <v>12390</v>
      </c>
      <c r="B1779" s="3">
        <v>1970</v>
      </c>
      <c r="C1779" s="3" t="s">
        <v>12007</v>
      </c>
      <c r="D1779" s="3">
        <v>0</v>
      </c>
      <c r="E1779" s="3"/>
    </row>
    <row r="1780" spans="1:5">
      <c r="A1780" s="3" t="s">
        <v>12461</v>
      </c>
      <c r="B1780" s="3">
        <v>1970</v>
      </c>
      <c r="C1780" s="3" t="s">
        <v>12007</v>
      </c>
      <c r="D1780" s="3">
        <v>1</v>
      </c>
      <c r="E1780" s="3"/>
    </row>
    <row r="1781" spans="1:5">
      <c r="A1781" s="3" t="s">
        <v>12391</v>
      </c>
      <c r="B1781" s="3">
        <v>1970</v>
      </c>
      <c r="C1781" s="3" t="s">
        <v>12007</v>
      </c>
      <c r="D1781" s="3">
        <v>0</v>
      </c>
      <c r="E1781" s="3"/>
    </row>
    <row r="1782" spans="1:5">
      <c r="A1782" s="3" t="s">
        <v>12462</v>
      </c>
      <c r="B1782" s="3">
        <v>1970</v>
      </c>
      <c r="C1782" s="3" t="s">
        <v>12007</v>
      </c>
      <c r="D1782" s="3">
        <v>0</v>
      </c>
      <c r="E1782" s="3"/>
    </row>
    <row r="1783" spans="1:5">
      <c r="A1783" s="3" t="s">
        <v>12281</v>
      </c>
      <c r="B1783" s="3">
        <v>1970</v>
      </c>
      <c r="C1783" s="3" t="s">
        <v>12393</v>
      </c>
      <c r="D1783" s="3">
        <v>1</v>
      </c>
      <c r="E1783" s="3"/>
    </row>
    <row r="1784" spans="1:5">
      <c r="A1784" s="3" t="s">
        <v>12463</v>
      </c>
      <c r="B1784" s="3">
        <v>1970</v>
      </c>
      <c r="C1784" s="3" t="s">
        <v>12393</v>
      </c>
      <c r="D1784" s="3">
        <v>0</v>
      </c>
      <c r="E1784" s="3"/>
    </row>
    <row r="1785" spans="1:5">
      <c r="A1785" s="3" t="s">
        <v>12464</v>
      </c>
      <c r="B1785" s="3">
        <v>1970</v>
      </c>
      <c r="C1785" s="3" t="s">
        <v>12393</v>
      </c>
      <c r="D1785" s="3">
        <v>0</v>
      </c>
      <c r="E1785" s="3"/>
    </row>
    <row r="1786" spans="1:5">
      <c r="A1786" s="3" t="s">
        <v>12465</v>
      </c>
      <c r="B1786" s="3">
        <v>1970</v>
      </c>
      <c r="C1786" s="3" t="s">
        <v>12393</v>
      </c>
      <c r="D1786" s="3">
        <v>0</v>
      </c>
      <c r="E1786" s="3"/>
    </row>
    <row r="1787" spans="1:5">
      <c r="A1787" s="3" t="s">
        <v>12466</v>
      </c>
      <c r="B1787" s="3">
        <v>1970</v>
      </c>
      <c r="C1787" s="3" t="s">
        <v>12393</v>
      </c>
      <c r="D1787" s="3">
        <v>0</v>
      </c>
      <c r="E1787" s="3"/>
    </row>
    <row r="1788" spans="1:5">
      <c r="A1788" s="3" t="s">
        <v>12467</v>
      </c>
      <c r="B1788" s="3">
        <v>1970</v>
      </c>
      <c r="C1788" s="3" t="s">
        <v>12468</v>
      </c>
      <c r="D1788" s="3">
        <v>0</v>
      </c>
      <c r="E1788" s="3" t="s">
        <v>3952</v>
      </c>
    </row>
    <row r="1789" spans="1:5">
      <c r="A1789" s="3" t="s">
        <v>12389</v>
      </c>
      <c r="B1789" s="3">
        <v>1970</v>
      </c>
      <c r="C1789" s="3" t="s">
        <v>12468</v>
      </c>
      <c r="D1789" s="3">
        <v>0</v>
      </c>
      <c r="E1789" s="3" t="s">
        <v>12399</v>
      </c>
    </row>
    <row r="1790" spans="1:5">
      <c r="A1790" s="3" t="s">
        <v>12390</v>
      </c>
      <c r="B1790" s="3">
        <v>1970</v>
      </c>
      <c r="C1790" s="3" t="s">
        <v>12468</v>
      </c>
      <c r="D1790" s="3">
        <v>0</v>
      </c>
      <c r="E1790" s="3" t="s">
        <v>11221</v>
      </c>
    </row>
    <row r="1791" spans="1:5">
      <c r="A1791" s="3" t="s">
        <v>12461</v>
      </c>
      <c r="B1791" s="3">
        <v>1970</v>
      </c>
      <c r="C1791" s="3" t="s">
        <v>12468</v>
      </c>
      <c r="D1791" s="3">
        <v>0</v>
      </c>
      <c r="E1791" s="3" t="s">
        <v>12469</v>
      </c>
    </row>
    <row r="1792" spans="1:5">
      <c r="A1792" s="3" t="s">
        <v>12283</v>
      </c>
      <c r="B1792" s="3">
        <v>1970</v>
      </c>
      <c r="C1792" s="3" t="s">
        <v>12468</v>
      </c>
      <c r="D1792" s="3">
        <v>1</v>
      </c>
      <c r="E1792" s="3" t="s">
        <v>12344</v>
      </c>
    </row>
    <row r="1793" spans="1:5">
      <c r="A1793" s="3" t="s">
        <v>12470</v>
      </c>
      <c r="B1793" s="3">
        <v>1970</v>
      </c>
      <c r="C1793" s="3" t="s">
        <v>12471</v>
      </c>
      <c r="D1793" s="3">
        <v>0</v>
      </c>
      <c r="E1793" s="3" t="s">
        <v>12472</v>
      </c>
    </row>
    <row r="1794" spans="1:5">
      <c r="A1794" s="3" t="s">
        <v>12473</v>
      </c>
      <c r="B1794" s="3">
        <v>1970</v>
      </c>
      <c r="C1794" s="3" t="s">
        <v>12471</v>
      </c>
      <c r="D1794" s="3">
        <v>0</v>
      </c>
      <c r="E1794" s="3" t="s">
        <v>12474</v>
      </c>
    </row>
    <row r="1795" spans="1:5">
      <c r="A1795" s="3" t="s">
        <v>12475</v>
      </c>
      <c r="B1795" s="3">
        <v>1970</v>
      </c>
      <c r="C1795" s="3" t="s">
        <v>12471</v>
      </c>
      <c r="D1795" s="3">
        <v>1</v>
      </c>
      <c r="E1795" s="3" t="s">
        <v>12476</v>
      </c>
    </row>
    <row r="1796" spans="1:5">
      <c r="A1796" s="3" t="s">
        <v>12477</v>
      </c>
      <c r="B1796" s="3">
        <v>1970</v>
      </c>
      <c r="C1796" s="3" t="s">
        <v>12471</v>
      </c>
      <c r="D1796" s="3">
        <v>0</v>
      </c>
      <c r="E1796" s="3" t="s">
        <v>12478</v>
      </c>
    </row>
    <row r="1797" spans="1:5">
      <c r="A1797" s="3" t="s">
        <v>12479</v>
      </c>
      <c r="B1797" s="3">
        <v>1970</v>
      </c>
      <c r="C1797" s="3" t="s">
        <v>12471</v>
      </c>
      <c r="D1797" s="3">
        <v>0</v>
      </c>
      <c r="E1797" s="3" t="s">
        <v>12480</v>
      </c>
    </row>
    <row r="1798" spans="1:5">
      <c r="A1798" s="3" t="s">
        <v>12390</v>
      </c>
      <c r="B1798" s="3">
        <v>1970</v>
      </c>
      <c r="C1798" s="3" t="s">
        <v>12481</v>
      </c>
      <c r="D1798" s="3">
        <v>1</v>
      </c>
      <c r="E1798" s="3" t="s">
        <v>12482</v>
      </c>
    </row>
    <row r="1799" spans="1:5">
      <c r="A1799" s="3" t="s">
        <v>12391</v>
      </c>
      <c r="B1799" s="3">
        <v>1970</v>
      </c>
      <c r="C1799" s="3" t="s">
        <v>12481</v>
      </c>
      <c r="D1799" s="3">
        <v>0</v>
      </c>
      <c r="E1799" s="3" t="s">
        <v>12483</v>
      </c>
    </row>
    <row r="1800" spans="1:5">
      <c r="A1800" s="3" t="s">
        <v>12392</v>
      </c>
      <c r="B1800" s="3">
        <v>1970</v>
      </c>
      <c r="C1800" s="3" t="s">
        <v>12481</v>
      </c>
      <c r="D1800" s="3">
        <v>0</v>
      </c>
      <c r="E1800" s="3" t="s">
        <v>12484</v>
      </c>
    </row>
    <row r="1801" spans="1:5">
      <c r="A1801" s="3" t="s">
        <v>12485</v>
      </c>
      <c r="B1801" s="3">
        <v>1970</v>
      </c>
      <c r="C1801" s="3" t="s">
        <v>12481</v>
      </c>
      <c r="D1801" s="3">
        <v>0</v>
      </c>
      <c r="E1801" s="3" t="s">
        <v>12486</v>
      </c>
    </row>
    <row r="1802" spans="1:5">
      <c r="A1802" s="3" t="s">
        <v>12462</v>
      </c>
      <c r="B1802" s="3">
        <v>1970</v>
      </c>
      <c r="C1802" s="3" t="s">
        <v>12481</v>
      </c>
      <c r="D1802" s="3">
        <v>0</v>
      </c>
      <c r="E1802" s="3" t="s">
        <v>12487</v>
      </c>
    </row>
    <row r="1803" spans="1:5">
      <c r="A1803" s="3" t="s">
        <v>12407</v>
      </c>
      <c r="B1803" s="3">
        <v>1970</v>
      </c>
      <c r="C1803" s="3" t="s">
        <v>12488</v>
      </c>
      <c r="D1803" s="3">
        <v>0</v>
      </c>
      <c r="E1803" s="3" t="s">
        <v>12408</v>
      </c>
    </row>
    <row r="1804" spans="1:5">
      <c r="A1804" s="3" t="s">
        <v>12409</v>
      </c>
      <c r="B1804" s="3">
        <v>1970</v>
      </c>
      <c r="C1804" s="3" t="s">
        <v>12488</v>
      </c>
      <c r="D1804" s="3">
        <v>0</v>
      </c>
      <c r="E1804" s="3" t="s">
        <v>11807</v>
      </c>
    </row>
    <row r="1805" spans="1:5">
      <c r="A1805" s="3" t="s">
        <v>12391</v>
      </c>
      <c r="B1805" s="3">
        <v>1970</v>
      </c>
      <c r="C1805" s="3" t="s">
        <v>12488</v>
      </c>
      <c r="D1805" s="3">
        <v>1</v>
      </c>
      <c r="E1805" s="3" t="s">
        <v>12410</v>
      </c>
    </row>
    <row r="1806" spans="1:5">
      <c r="A1806" s="3" t="s">
        <v>12489</v>
      </c>
      <c r="B1806" s="3">
        <v>1970</v>
      </c>
      <c r="C1806" s="3" t="s">
        <v>12488</v>
      </c>
      <c r="D1806" s="3">
        <v>0</v>
      </c>
      <c r="E1806" s="3" t="s">
        <v>11850</v>
      </c>
    </row>
    <row r="1807" spans="1:5">
      <c r="A1807" s="3" t="s">
        <v>12392</v>
      </c>
      <c r="B1807" s="3">
        <v>1970</v>
      </c>
      <c r="C1807" s="3" t="s">
        <v>12488</v>
      </c>
      <c r="D1807" s="3">
        <v>0</v>
      </c>
      <c r="E1807" s="3" t="s">
        <v>12411</v>
      </c>
    </row>
    <row r="1808" spans="1:5">
      <c r="A1808" s="3" t="s">
        <v>12146</v>
      </c>
      <c r="B1808" s="3">
        <v>1970</v>
      </c>
      <c r="C1808" s="3" t="s">
        <v>12490</v>
      </c>
      <c r="D1808" s="3">
        <v>0</v>
      </c>
      <c r="E1808" s="3" t="s">
        <v>12147</v>
      </c>
    </row>
    <row r="1809" spans="1:5">
      <c r="A1809" s="3" t="s">
        <v>12415</v>
      </c>
      <c r="B1809" s="3">
        <v>1970</v>
      </c>
      <c r="C1809" s="3" t="s">
        <v>12490</v>
      </c>
      <c r="D1809" s="3">
        <v>0</v>
      </c>
      <c r="E1809" s="3" t="s">
        <v>11893</v>
      </c>
    </row>
    <row r="1810" spans="1:5">
      <c r="A1810" s="3" t="s">
        <v>12491</v>
      </c>
      <c r="B1810" s="3">
        <v>1970</v>
      </c>
      <c r="C1810" s="3" t="s">
        <v>12490</v>
      </c>
      <c r="D1810" s="3">
        <v>1</v>
      </c>
      <c r="E1810" s="3" t="s">
        <v>2919</v>
      </c>
    </row>
    <row r="1811" spans="1:5">
      <c r="A1811" s="3" t="s">
        <v>12492</v>
      </c>
      <c r="B1811" s="3">
        <v>1970</v>
      </c>
      <c r="C1811" s="3" t="s">
        <v>12490</v>
      </c>
      <c r="D1811" s="3">
        <v>0</v>
      </c>
      <c r="E1811" s="3" t="s">
        <v>12493</v>
      </c>
    </row>
    <row r="1812" spans="1:5">
      <c r="A1812" s="3" t="s">
        <v>12466</v>
      </c>
      <c r="B1812" s="3">
        <v>1970</v>
      </c>
      <c r="C1812" s="3" t="s">
        <v>12490</v>
      </c>
      <c r="D1812" s="3">
        <v>0</v>
      </c>
      <c r="E1812" s="3" t="s">
        <v>1931</v>
      </c>
    </row>
    <row r="1813" spans="1:5">
      <c r="A1813" s="3" t="s">
        <v>12470</v>
      </c>
      <c r="B1813" s="3">
        <v>1970</v>
      </c>
      <c r="C1813" s="3" t="s">
        <v>12494</v>
      </c>
      <c r="D1813" s="3">
        <v>0</v>
      </c>
      <c r="E1813" s="3" t="s">
        <v>12495</v>
      </c>
    </row>
    <row r="1814" spans="1:5">
      <c r="A1814" s="3" t="s">
        <v>12463</v>
      </c>
      <c r="B1814" s="3">
        <v>1970</v>
      </c>
      <c r="C1814" s="3" t="s">
        <v>12494</v>
      </c>
      <c r="D1814" s="3">
        <v>0</v>
      </c>
      <c r="E1814" s="3" t="s">
        <v>1806</v>
      </c>
    </row>
    <row r="1815" spans="1:5">
      <c r="A1815" s="3" t="s">
        <v>12389</v>
      </c>
      <c r="B1815" s="3">
        <v>1970</v>
      </c>
      <c r="C1815" s="3" t="s">
        <v>12494</v>
      </c>
      <c r="D1815" s="3">
        <v>1</v>
      </c>
      <c r="E1815" s="3" t="s">
        <v>12496</v>
      </c>
    </row>
    <row r="1816" spans="1:5">
      <c r="A1816" s="3" t="s">
        <v>12283</v>
      </c>
      <c r="B1816" s="3">
        <v>1970</v>
      </c>
      <c r="C1816" s="3" t="s">
        <v>12494</v>
      </c>
      <c r="D1816" s="3">
        <v>0</v>
      </c>
      <c r="E1816" s="3" t="s">
        <v>12497</v>
      </c>
    </row>
    <row r="1817" spans="1:5">
      <c r="A1817" s="3" t="s">
        <v>12392</v>
      </c>
      <c r="B1817" s="3">
        <v>1970</v>
      </c>
      <c r="C1817" s="3" t="s">
        <v>12494</v>
      </c>
      <c r="D1817" s="3">
        <v>0</v>
      </c>
      <c r="E1817" s="3" t="s">
        <v>12498</v>
      </c>
    </row>
    <row r="1818" spans="1:5">
      <c r="A1818" s="3" t="s">
        <v>65</v>
      </c>
      <c r="B1818" s="3">
        <v>1971</v>
      </c>
      <c r="C1818" s="3" t="s">
        <v>11610</v>
      </c>
      <c r="D1818" s="3">
        <v>0</v>
      </c>
      <c r="E1818" s="3" t="s">
        <v>2151</v>
      </c>
    </row>
    <row r="1819" spans="1:5">
      <c r="A1819" s="3" t="s">
        <v>67</v>
      </c>
      <c r="B1819" s="3">
        <v>1971</v>
      </c>
      <c r="C1819" s="3" t="s">
        <v>11610</v>
      </c>
      <c r="D1819" s="3">
        <v>1</v>
      </c>
      <c r="E1819" s="3" t="s">
        <v>12499</v>
      </c>
    </row>
    <row r="1820" spans="1:5">
      <c r="A1820" s="3" t="s">
        <v>68</v>
      </c>
      <c r="B1820" s="3">
        <v>1971</v>
      </c>
      <c r="C1820" s="3" t="s">
        <v>11610</v>
      </c>
      <c r="D1820" s="3">
        <v>0</v>
      </c>
      <c r="E1820" s="3" t="s">
        <v>12500</v>
      </c>
    </row>
    <row r="1821" spans="1:5">
      <c r="A1821" s="3" t="s">
        <v>2487</v>
      </c>
      <c r="B1821" s="3">
        <v>1971</v>
      </c>
      <c r="C1821" s="3" t="s">
        <v>11610</v>
      </c>
      <c r="D1821" s="3">
        <v>0</v>
      </c>
      <c r="E1821" s="3" t="s">
        <v>685</v>
      </c>
    </row>
    <row r="1822" spans="1:5">
      <c r="A1822" s="3" t="s">
        <v>8487</v>
      </c>
      <c r="B1822" s="3">
        <v>1971</v>
      </c>
      <c r="C1822" s="3" t="s">
        <v>11610</v>
      </c>
      <c r="D1822" s="3">
        <v>0</v>
      </c>
      <c r="E1822" s="3" t="s">
        <v>12501</v>
      </c>
    </row>
    <row r="1823" spans="1:5">
      <c r="A1823" s="3" t="s">
        <v>8494</v>
      </c>
      <c r="B1823" s="3">
        <v>1971</v>
      </c>
      <c r="C1823" s="3" t="s">
        <v>11614</v>
      </c>
      <c r="D1823" s="3">
        <v>0</v>
      </c>
      <c r="E1823" s="3" t="s">
        <v>2452</v>
      </c>
    </row>
    <row r="1824" spans="1:5">
      <c r="A1824" s="3" t="s">
        <v>66</v>
      </c>
      <c r="B1824" s="3">
        <v>1971</v>
      </c>
      <c r="C1824" s="3" t="s">
        <v>11614</v>
      </c>
      <c r="D1824" s="3">
        <v>1</v>
      </c>
      <c r="E1824" s="3" t="s">
        <v>2297</v>
      </c>
    </row>
    <row r="1825" spans="1:5">
      <c r="A1825" s="3" t="s">
        <v>2477</v>
      </c>
      <c r="B1825" s="3">
        <v>1971</v>
      </c>
      <c r="C1825" s="3" t="s">
        <v>11614</v>
      </c>
      <c r="D1825" s="3">
        <v>0</v>
      </c>
      <c r="E1825" s="3" t="s">
        <v>12502</v>
      </c>
    </row>
    <row r="1826" spans="1:5">
      <c r="A1826" s="3" t="s">
        <v>12503</v>
      </c>
      <c r="B1826" s="3">
        <v>1971</v>
      </c>
      <c r="C1826" s="3" t="s">
        <v>11614</v>
      </c>
      <c r="D1826" s="3">
        <v>0</v>
      </c>
      <c r="E1826" s="3" t="s">
        <v>12504</v>
      </c>
    </row>
    <row r="1827" spans="1:5">
      <c r="A1827" s="3" t="s">
        <v>12505</v>
      </c>
      <c r="B1827" s="3">
        <v>1971</v>
      </c>
      <c r="C1827" s="3" t="s">
        <v>11614</v>
      </c>
      <c r="D1827" s="3">
        <v>0</v>
      </c>
      <c r="E1827" s="3" t="s">
        <v>3439</v>
      </c>
    </row>
    <row r="1828" spans="1:5">
      <c r="A1828" s="3" t="s">
        <v>2491</v>
      </c>
      <c r="B1828" s="3">
        <v>1971</v>
      </c>
      <c r="C1828" s="3" t="s">
        <v>11587</v>
      </c>
      <c r="D1828" s="3">
        <v>0</v>
      </c>
      <c r="E1828" s="3" t="s">
        <v>2374</v>
      </c>
    </row>
    <row r="1829" spans="1:5">
      <c r="A1829" s="3" t="s">
        <v>65</v>
      </c>
      <c r="B1829" s="3">
        <v>1971</v>
      </c>
      <c r="C1829" s="3" t="s">
        <v>11587</v>
      </c>
      <c r="D1829" s="3">
        <v>0</v>
      </c>
      <c r="E1829" s="3" t="s">
        <v>12506</v>
      </c>
    </row>
    <row r="1830" spans="1:5">
      <c r="A1830" s="3" t="s">
        <v>67</v>
      </c>
      <c r="B1830" s="3">
        <v>1971</v>
      </c>
      <c r="C1830" s="3" t="s">
        <v>11587</v>
      </c>
      <c r="D1830" s="3">
        <v>1</v>
      </c>
      <c r="E1830" s="3" t="s">
        <v>2281</v>
      </c>
    </row>
    <row r="1831" spans="1:5">
      <c r="A1831" s="3" t="s">
        <v>2478</v>
      </c>
      <c r="B1831" s="3">
        <v>1971</v>
      </c>
      <c r="C1831" s="3" t="s">
        <v>11587</v>
      </c>
      <c r="D1831" s="3">
        <v>0</v>
      </c>
      <c r="E1831" s="3" t="s">
        <v>1873</v>
      </c>
    </row>
    <row r="1832" spans="1:5">
      <c r="A1832" s="3" t="s">
        <v>2476</v>
      </c>
      <c r="B1832" s="3">
        <v>1971</v>
      </c>
      <c r="C1832" s="3" t="s">
        <v>11587</v>
      </c>
      <c r="D1832" s="3">
        <v>0</v>
      </c>
      <c r="E1832" s="3" t="s">
        <v>2475</v>
      </c>
    </row>
    <row r="1833" spans="1:5">
      <c r="A1833" s="3" t="s">
        <v>12507</v>
      </c>
      <c r="B1833" s="3">
        <v>1971</v>
      </c>
      <c r="C1833" s="3" t="s">
        <v>11590</v>
      </c>
      <c r="D1833" s="3">
        <v>0</v>
      </c>
      <c r="E1833" s="3" t="s">
        <v>12508</v>
      </c>
    </row>
    <row r="1834" spans="1:5">
      <c r="A1834" s="3" t="s">
        <v>66</v>
      </c>
      <c r="B1834" s="3">
        <v>1971</v>
      </c>
      <c r="C1834" s="3" t="s">
        <v>11590</v>
      </c>
      <c r="D1834" s="3">
        <v>1</v>
      </c>
      <c r="E1834" s="3" t="s">
        <v>2479</v>
      </c>
    </row>
    <row r="1835" spans="1:5">
      <c r="A1835" s="3" t="s">
        <v>12509</v>
      </c>
      <c r="B1835" s="3">
        <v>1971</v>
      </c>
      <c r="C1835" s="3" t="s">
        <v>11590</v>
      </c>
      <c r="D1835" s="3">
        <v>0</v>
      </c>
      <c r="E1835" s="3" t="s">
        <v>12510</v>
      </c>
    </row>
    <row r="1836" spans="1:5">
      <c r="A1836" s="3" t="s">
        <v>2477</v>
      </c>
      <c r="B1836" s="3">
        <v>1971</v>
      </c>
      <c r="C1836" s="3" t="s">
        <v>11590</v>
      </c>
      <c r="D1836" s="3">
        <v>0</v>
      </c>
      <c r="E1836" s="3" t="s">
        <v>2231</v>
      </c>
    </row>
    <row r="1837" spans="1:5">
      <c r="A1837" s="3" t="s">
        <v>12511</v>
      </c>
      <c r="B1837" s="3">
        <v>1971</v>
      </c>
      <c r="C1837" s="3" t="s">
        <v>11590</v>
      </c>
      <c r="D1837" s="3">
        <v>0</v>
      </c>
      <c r="E1837" s="3" t="s">
        <v>2335</v>
      </c>
    </row>
    <row r="1838" spans="1:5">
      <c r="A1838" s="3" t="s">
        <v>2491</v>
      </c>
      <c r="B1838" s="3">
        <v>1971</v>
      </c>
      <c r="C1838" s="3" t="s">
        <v>486</v>
      </c>
      <c r="D1838" s="3">
        <v>0</v>
      </c>
      <c r="E1838" s="3" t="s">
        <v>12512</v>
      </c>
    </row>
    <row r="1839" spans="1:5">
      <c r="A1839" s="3" t="s">
        <v>66</v>
      </c>
      <c r="B1839" s="3">
        <v>1971</v>
      </c>
      <c r="C1839" s="3" t="s">
        <v>486</v>
      </c>
      <c r="D1839" s="3">
        <v>0</v>
      </c>
      <c r="E1839" s="3" t="s">
        <v>12038</v>
      </c>
    </row>
    <row r="1840" spans="1:5">
      <c r="A1840" s="3" t="s">
        <v>12513</v>
      </c>
      <c r="B1840" s="3">
        <v>1971</v>
      </c>
      <c r="C1840" s="3" t="s">
        <v>486</v>
      </c>
      <c r="D1840" s="3">
        <v>0</v>
      </c>
      <c r="E1840" s="3" t="s">
        <v>12514</v>
      </c>
    </row>
    <row r="1841" spans="1:5">
      <c r="A1841" s="3" t="s">
        <v>68</v>
      </c>
      <c r="B1841" s="3">
        <v>1971</v>
      </c>
      <c r="C1841" s="3" t="s">
        <v>486</v>
      </c>
      <c r="D1841" s="3">
        <v>1</v>
      </c>
      <c r="E1841" s="3" t="s">
        <v>2484</v>
      </c>
    </row>
    <row r="1842" spans="1:5">
      <c r="A1842" s="3" t="s">
        <v>2489</v>
      </c>
      <c r="B1842" s="3">
        <v>1971</v>
      </c>
      <c r="C1842" s="3" t="s">
        <v>486</v>
      </c>
      <c r="D1842" s="3">
        <v>0</v>
      </c>
      <c r="E1842" s="3" t="s">
        <v>12515</v>
      </c>
    </row>
    <row r="1843" spans="1:5">
      <c r="A1843" s="3" t="s">
        <v>2486</v>
      </c>
      <c r="B1843" s="3">
        <v>1971</v>
      </c>
      <c r="C1843" s="3" t="s">
        <v>11591</v>
      </c>
      <c r="D1843" s="3">
        <v>1</v>
      </c>
      <c r="E1843" s="3" t="s">
        <v>2379</v>
      </c>
    </row>
    <row r="1844" spans="1:5">
      <c r="A1844" s="3" t="s">
        <v>2487</v>
      </c>
      <c r="B1844" s="3">
        <v>1971</v>
      </c>
      <c r="C1844" s="3" t="s">
        <v>11591</v>
      </c>
      <c r="D1844" s="3">
        <v>0</v>
      </c>
      <c r="E1844" s="3" t="s">
        <v>2435</v>
      </c>
    </row>
    <row r="1845" spans="1:5">
      <c r="A1845" s="3" t="s">
        <v>2487</v>
      </c>
      <c r="B1845" s="3">
        <v>1971</v>
      </c>
      <c r="C1845" s="3" t="s">
        <v>11591</v>
      </c>
      <c r="D1845" s="3">
        <v>0</v>
      </c>
      <c r="E1845" s="3" t="s">
        <v>2240</v>
      </c>
    </row>
    <row r="1846" spans="1:5">
      <c r="A1846" s="3" t="s">
        <v>12516</v>
      </c>
      <c r="B1846" s="3">
        <v>1971</v>
      </c>
      <c r="C1846" s="3" t="s">
        <v>11591</v>
      </c>
      <c r="D1846" s="3">
        <v>0</v>
      </c>
      <c r="E1846" s="3" t="s">
        <v>12218</v>
      </c>
    </row>
    <row r="1847" spans="1:5">
      <c r="A1847" s="3" t="s">
        <v>12517</v>
      </c>
      <c r="B1847" s="3">
        <v>1971</v>
      </c>
      <c r="C1847" s="3" t="s">
        <v>11591</v>
      </c>
      <c r="D1847" s="3">
        <v>0</v>
      </c>
      <c r="E1847" s="3" t="s">
        <v>2386</v>
      </c>
    </row>
    <row r="1848" spans="1:5">
      <c r="A1848" s="3" t="s">
        <v>8492</v>
      </c>
      <c r="B1848" s="3">
        <v>1971</v>
      </c>
      <c r="C1848" s="3" t="s">
        <v>11592</v>
      </c>
      <c r="D1848" s="3">
        <v>0</v>
      </c>
      <c r="E1848" s="3" t="s">
        <v>1062</v>
      </c>
    </row>
    <row r="1849" spans="1:5">
      <c r="A1849" s="3" t="s">
        <v>8494</v>
      </c>
      <c r="B1849" s="3">
        <v>1971</v>
      </c>
      <c r="C1849" s="3" t="s">
        <v>11592</v>
      </c>
      <c r="D1849" s="3">
        <v>1</v>
      </c>
      <c r="E1849" s="3" t="s">
        <v>12518</v>
      </c>
    </row>
    <row r="1850" spans="1:5">
      <c r="A1850" s="3" t="s">
        <v>12509</v>
      </c>
      <c r="B1850" s="3">
        <v>1971</v>
      </c>
      <c r="C1850" s="3" t="s">
        <v>11592</v>
      </c>
      <c r="D1850" s="3">
        <v>0</v>
      </c>
      <c r="E1850" s="3" t="s">
        <v>2187</v>
      </c>
    </row>
    <row r="1851" spans="1:5">
      <c r="A1851" s="3" t="s">
        <v>12503</v>
      </c>
      <c r="B1851" s="3">
        <v>1971</v>
      </c>
      <c r="C1851" s="3" t="s">
        <v>11592</v>
      </c>
      <c r="D1851" s="3">
        <v>0</v>
      </c>
      <c r="E1851" s="3" t="s">
        <v>4075</v>
      </c>
    </row>
    <row r="1852" spans="1:5">
      <c r="A1852" s="3" t="s">
        <v>12519</v>
      </c>
      <c r="B1852" s="3">
        <v>1971</v>
      </c>
      <c r="C1852" s="3" t="s">
        <v>11592</v>
      </c>
      <c r="D1852" s="3">
        <v>0</v>
      </c>
      <c r="E1852" s="3" t="s">
        <v>12520</v>
      </c>
    </row>
    <row r="1853" spans="1:5">
      <c r="A1853" s="3" t="s">
        <v>2491</v>
      </c>
      <c r="B1853" s="3">
        <v>1971</v>
      </c>
      <c r="C1853" s="3" t="s">
        <v>502</v>
      </c>
      <c r="D1853" s="3">
        <v>1</v>
      </c>
      <c r="E1853" s="3" t="s">
        <v>2490</v>
      </c>
    </row>
    <row r="1854" spans="1:5">
      <c r="A1854" s="3" t="s">
        <v>2478</v>
      </c>
      <c r="B1854" s="3">
        <v>1971</v>
      </c>
      <c r="C1854" s="3" t="s">
        <v>502</v>
      </c>
      <c r="D1854" s="3">
        <v>0</v>
      </c>
      <c r="E1854" s="3" t="s">
        <v>12521</v>
      </c>
    </row>
    <row r="1855" spans="1:5">
      <c r="A1855" s="3" t="s">
        <v>68</v>
      </c>
      <c r="B1855" s="3">
        <v>1971</v>
      </c>
      <c r="C1855" s="3" t="s">
        <v>502</v>
      </c>
      <c r="D1855" s="3">
        <v>0</v>
      </c>
      <c r="E1855" s="3" t="s">
        <v>2492</v>
      </c>
    </row>
    <row r="1856" spans="1:5">
      <c r="A1856" s="3" t="s">
        <v>68</v>
      </c>
      <c r="B1856" s="3">
        <v>1971</v>
      </c>
      <c r="C1856" s="3" t="s">
        <v>502</v>
      </c>
      <c r="D1856" s="3">
        <v>0</v>
      </c>
      <c r="E1856" s="3" t="s">
        <v>2494</v>
      </c>
    </row>
    <row r="1857" spans="1:5">
      <c r="A1857" s="3" t="s">
        <v>12505</v>
      </c>
      <c r="B1857" s="3">
        <v>1971</v>
      </c>
      <c r="C1857" s="3" t="s">
        <v>502</v>
      </c>
      <c r="D1857" s="3">
        <v>0</v>
      </c>
      <c r="E1857" s="3" t="s">
        <v>1847</v>
      </c>
    </row>
    <row r="1858" spans="1:5">
      <c r="A1858" s="3" t="s">
        <v>12507</v>
      </c>
      <c r="B1858" s="3">
        <v>1971</v>
      </c>
      <c r="C1858" s="3" t="s">
        <v>11565</v>
      </c>
      <c r="D1858" s="3">
        <v>0</v>
      </c>
      <c r="E1858" s="3" t="s">
        <v>12520</v>
      </c>
    </row>
    <row r="1859" spans="1:5">
      <c r="A1859" s="3" t="s">
        <v>12522</v>
      </c>
      <c r="B1859" s="3">
        <v>1971</v>
      </c>
      <c r="C1859" s="3" t="s">
        <v>11565</v>
      </c>
      <c r="D1859" s="3">
        <v>0</v>
      </c>
      <c r="E1859" s="3" t="s">
        <v>12523</v>
      </c>
    </row>
    <row r="1860" spans="1:5">
      <c r="A1860" s="3" t="s">
        <v>8494</v>
      </c>
      <c r="B1860" s="3">
        <v>1971</v>
      </c>
      <c r="C1860" s="3" t="s">
        <v>11565</v>
      </c>
      <c r="D1860" s="3">
        <v>1</v>
      </c>
      <c r="E1860" s="3" t="s">
        <v>12518</v>
      </c>
    </row>
    <row r="1861" spans="1:5">
      <c r="A1861" s="3" t="s">
        <v>68</v>
      </c>
      <c r="B1861" s="3">
        <v>1971</v>
      </c>
      <c r="C1861" s="3" t="s">
        <v>11565</v>
      </c>
      <c r="D1861" s="3">
        <v>0</v>
      </c>
      <c r="E1861" s="3" t="s">
        <v>12524</v>
      </c>
    </row>
    <row r="1862" spans="1:5">
      <c r="A1862" s="3" t="s">
        <v>2489</v>
      </c>
      <c r="B1862" s="3">
        <v>1971</v>
      </c>
      <c r="C1862" s="3" t="s">
        <v>11565</v>
      </c>
      <c r="D1862" s="3">
        <v>0</v>
      </c>
      <c r="E1862" s="3" t="s">
        <v>2488</v>
      </c>
    </row>
    <row r="1863" spans="1:5">
      <c r="A1863" s="3" t="s">
        <v>12525</v>
      </c>
      <c r="B1863" s="3">
        <v>1971</v>
      </c>
      <c r="C1863" s="3" t="s">
        <v>11567</v>
      </c>
      <c r="D1863" s="3">
        <v>0</v>
      </c>
      <c r="E1863" s="3" t="s">
        <v>12526</v>
      </c>
    </row>
    <row r="1864" spans="1:5">
      <c r="A1864" s="3" t="s">
        <v>2489</v>
      </c>
      <c r="B1864" s="3">
        <v>1971</v>
      </c>
      <c r="C1864" s="3" t="s">
        <v>11567</v>
      </c>
      <c r="D1864" s="3">
        <v>0</v>
      </c>
      <c r="E1864" s="3" t="s">
        <v>12515</v>
      </c>
    </row>
    <row r="1865" spans="1:5">
      <c r="A1865" s="3" t="s">
        <v>12527</v>
      </c>
      <c r="B1865" s="3">
        <v>1971</v>
      </c>
      <c r="C1865" s="3" t="s">
        <v>11567</v>
      </c>
      <c r="D1865" s="3">
        <v>1</v>
      </c>
      <c r="E1865" s="3" t="s">
        <v>12528</v>
      </c>
    </row>
    <row r="1866" spans="1:5">
      <c r="A1866" s="3" t="s">
        <v>12529</v>
      </c>
      <c r="B1866" s="3">
        <v>1971</v>
      </c>
      <c r="C1866" s="3" t="s">
        <v>11567</v>
      </c>
      <c r="D1866" s="3">
        <v>0</v>
      </c>
      <c r="E1866" s="3" t="s">
        <v>12530</v>
      </c>
    </row>
    <row r="1867" spans="1:5">
      <c r="A1867" s="3" t="s">
        <v>8490</v>
      </c>
      <c r="B1867" s="3">
        <v>1971</v>
      </c>
      <c r="C1867" s="3" t="s">
        <v>11567</v>
      </c>
      <c r="D1867" s="3">
        <v>0</v>
      </c>
      <c r="E1867" s="3" t="s">
        <v>12531</v>
      </c>
    </row>
    <row r="1868" spans="1:5">
      <c r="A1868" s="3" t="s">
        <v>8487</v>
      </c>
      <c r="B1868" s="3">
        <v>1971</v>
      </c>
      <c r="C1868" s="3" t="s">
        <v>11567</v>
      </c>
      <c r="D1868" s="3">
        <v>0</v>
      </c>
      <c r="E1868" s="3" t="s">
        <v>12532</v>
      </c>
    </row>
    <row r="1869" spans="1:5">
      <c r="A1869" s="3" t="s">
        <v>65</v>
      </c>
      <c r="B1869" s="3">
        <v>1971</v>
      </c>
      <c r="C1869" s="3" t="s">
        <v>11557</v>
      </c>
      <c r="D1869" s="3">
        <v>0</v>
      </c>
      <c r="E1869" s="3" t="s">
        <v>2151</v>
      </c>
    </row>
    <row r="1870" spans="1:5">
      <c r="A1870" s="3" t="s">
        <v>66</v>
      </c>
      <c r="B1870" s="3">
        <v>1971</v>
      </c>
      <c r="C1870" s="3" t="s">
        <v>11557</v>
      </c>
      <c r="D1870" s="3">
        <v>0</v>
      </c>
      <c r="E1870" s="3" t="s">
        <v>2297</v>
      </c>
    </row>
    <row r="1871" spans="1:5">
      <c r="A1871" s="3" t="s">
        <v>67</v>
      </c>
      <c r="B1871" s="3">
        <v>1971</v>
      </c>
      <c r="C1871" s="3" t="s">
        <v>11557</v>
      </c>
      <c r="D1871" s="3">
        <v>1</v>
      </c>
      <c r="E1871" s="3" t="s">
        <v>2499</v>
      </c>
    </row>
    <row r="1872" spans="1:5">
      <c r="A1872" s="3" t="s">
        <v>68</v>
      </c>
      <c r="B1872" s="3">
        <v>1971</v>
      </c>
      <c r="C1872" s="3" t="s">
        <v>11557</v>
      </c>
      <c r="D1872" s="3">
        <v>0</v>
      </c>
      <c r="E1872" s="3" t="s">
        <v>2500</v>
      </c>
    </row>
    <row r="1873" spans="1:5">
      <c r="A1873" s="3" t="s">
        <v>8487</v>
      </c>
      <c r="B1873" s="3">
        <v>1971</v>
      </c>
      <c r="C1873" s="3" t="s">
        <v>11557</v>
      </c>
      <c r="D1873" s="3">
        <v>0</v>
      </c>
      <c r="E1873" s="3" t="s">
        <v>2050</v>
      </c>
    </row>
    <row r="1874" spans="1:5">
      <c r="A1874" s="3" t="s">
        <v>67</v>
      </c>
      <c r="B1874" s="3">
        <v>1971</v>
      </c>
      <c r="C1874" s="3" t="s">
        <v>11091</v>
      </c>
      <c r="D1874" s="3">
        <v>0</v>
      </c>
      <c r="E1874" s="3" t="s">
        <v>2513</v>
      </c>
    </row>
    <row r="1875" spans="1:5">
      <c r="A1875" s="3" t="s">
        <v>2478</v>
      </c>
      <c r="B1875" s="3">
        <v>1971</v>
      </c>
      <c r="C1875" s="3" t="s">
        <v>11091</v>
      </c>
      <c r="D1875" s="3">
        <v>1</v>
      </c>
      <c r="E1875" s="3" t="s">
        <v>1728</v>
      </c>
    </row>
    <row r="1876" spans="1:5">
      <c r="A1876" s="3" t="s">
        <v>2486</v>
      </c>
      <c r="B1876" s="3">
        <v>1971</v>
      </c>
      <c r="C1876" s="3" t="s">
        <v>11091</v>
      </c>
      <c r="D1876" s="3">
        <v>0</v>
      </c>
      <c r="E1876" s="3" t="s">
        <v>2517</v>
      </c>
    </row>
    <row r="1877" spans="1:5">
      <c r="A1877" s="3" t="s">
        <v>2477</v>
      </c>
      <c r="B1877" s="3">
        <v>1971</v>
      </c>
      <c r="C1877" s="3" t="s">
        <v>11091</v>
      </c>
      <c r="D1877" s="3">
        <v>0</v>
      </c>
      <c r="E1877" s="3" t="s">
        <v>1274</v>
      </c>
    </row>
    <row r="1878" spans="1:5">
      <c r="A1878" s="3" t="s">
        <v>2487</v>
      </c>
      <c r="B1878" s="3">
        <v>1971</v>
      </c>
      <c r="C1878" s="3" t="s">
        <v>11091</v>
      </c>
      <c r="D1878" s="3">
        <v>0</v>
      </c>
      <c r="E1878" s="3" t="s">
        <v>12533</v>
      </c>
    </row>
    <row r="1879" spans="1:5">
      <c r="A1879" s="3" t="s">
        <v>8506</v>
      </c>
      <c r="B1879" s="3">
        <v>1971</v>
      </c>
      <c r="C1879" s="3" t="s">
        <v>11568</v>
      </c>
      <c r="D1879" s="3">
        <v>0</v>
      </c>
      <c r="E1879" s="3" t="s">
        <v>12534</v>
      </c>
    </row>
    <row r="1880" spans="1:5">
      <c r="A1880" s="3" t="s">
        <v>12535</v>
      </c>
      <c r="B1880" s="3">
        <v>1971</v>
      </c>
      <c r="C1880" s="3" t="s">
        <v>11568</v>
      </c>
      <c r="D1880" s="3">
        <v>0</v>
      </c>
      <c r="E1880" s="3" t="s">
        <v>2206</v>
      </c>
    </row>
    <row r="1881" spans="1:5">
      <c r="A1881" s="3" t="s">
        <v>2487</v>
      </c>
      <c r="B1881" s="3">
        <v>1971</v>
      </c>
      <c r="C1881" s="3" t="s">
        <v>11568</v>
      </c>
      <c r="D1881" s="3">
        <v>0</v>
      </c>
      <c r="E1881" s="3" t="s">
        <v>2265</v>
      </c>
    </row>
    <row r="1882" spans="1:5">
      <c r="A1882" s="3" t="s">
        <v>8490</v>
      </c>
      <c r="B1882" s="3">
        <v>1971</v>
      </c>
      <c r="C1882" s="3" t="s">
        <v>11568</v>
      </c>
      <c r="D1882" s="3">
        <v>1</v>
      </c>
      <c r="E1882" s="3" t="s">
        <v>2504</v>
      </c>
    </row>
    <row r="1883" spans="1:5">
      <c r="A1883" s="3" t="s">
        <v>8487</v>
      </c>
      <c r="B1883" s="3">
        <v>1971</v>
      </c>
      <c r="C1883" s="3" t="s">
        <v>11568</v>
      </c>
      <c r="D1883" s="3">
        <v>0</v>
      </c>
      <c r="E1883" s="3" t="s">
        <v>2206</v>
      </c>
    </row>
    <row r="1884" spans="1:5">
      <c r="A1884" s="3" t="s">
        <v>12536</v>
      </c>
      <c r="B1884" s="3">
        <v>1971</v>
      </c>
      <c r="C1884" s="3" t="s">
        <v>11263</v>
      </c>
      <c r="D1884" s="3">
        <v>0</v>
      </c>
      <c r="E1884" s="3" t="s">
        <v>12537</v>
      </c>
    </row>
    <row r="1885" spans="1:5">
      <c r="A1885" s="3" t="s">
        <v>12538</v>
      </c>
      <c r="B1885" s="3">
        <v>1971</v>
      </c>
      <c r="C1885" s="3" t="s">
        <v>11263</v>
      </c>
      <c r="D1885" s="3">
        <v>0</v>
      </c>
      <c r="E1885" s="3" t="s">
        <v>12539</v>
      </c>
    </row>
    <row r="1886" spans="1:5">
      <c r="A1886" s="3" t="s">
        <v>2477</v>
      </c>
      <c r="B1886" s="3">
        <v>1971</v>
      </c>
      <c r="C1886" s="3" t="s">
        <v>11263</v>
      </c>
      <c r="D1886" s="3">
        <v>1</v>
      </c>
      <c r="E1886" s="3" t="s">
        <v>12540</v>
      </c>
    </row>
    <row r="1887" spans="1:5">
      <c r="A1887" s="3" t="s">
        <v>12541</v>
      </c>
      <c r="B1887" s="3">
        <v>1971</v>
      </c>
      <c r="C1887" s="3" t="s">
        <v>11263</v>
      </c>
      <c r="D1887" s="3">
        <v>0</v>
      </c>
      <c r="E1887" s="3" t="s">
        <v>12542</v>
      </c>
    </row>
    <row r="1888" spans="1:5">
      <c r="A1888" s="3" t="s">
        <v>8490</v>
      </c>
      <c r="B1888" s="3">
        <v>1971</v>
      </c>
      <c r="C1888" s="3" t="s">
        <v>11263</v>
      </c>
      <c r="D1888" s="3">
        <v>0</v>
      </c>
      <c r="E1888" s="3" t="s">
        <v>12543</v>
      </c>
    </row>
    <row r="1889" spans="1:5">
      <c r="A1889" s="3" t="s">
        <v>12536</v>
      </c>
      <c r="B1889" s="3">
        <v>1971</v>
      </c>
      <c r="C1889" s="3" t="s">
        <v>12184</v>
      </c>
      <c r="D1889" s="3">
        <v>0</v>
      </c>
      <c r="E1889" s="3"/>
    </row>
    <row r="1890" spans="1:5">
      <c r="A1890" s="3" t="s">
        <v>12544</v>
      </c>
      <c r="B1890" s="3">
        <v>1971</v>
      </c>
      <c r="C1890" s="3" t="s">
        <v>12184</v>
      </c>
      <c r="D1890" s="3">
        <v>0</v>
      </c>
      <c r="E1890" s="3"/>
    </row>
    <row r="1891" spans="1:5">
      <c r="A1891" s="3" t="s">
        <v>2496</v>
      </c>
      <c r="B1891" s="3">
        <v>1971</v>
      </c>
      <c r="C1891" s="3" t="s">
        <v>12184</v>
      </c>
      <c r="D1891" s="3">
        <v>0</v>
      </c>
      <c r="E1891" s="3"/>
    </row>
    <row r="1892" spans="1:5">
      <c r="A1892" s="3" t="s">
        <v>12541</v>
      </c>
      <c r="B1892" s="3">
        <v>1971</v>
      </c>
      <c r="C1892" s="3" t="s">
        <v>12184</v>
      </c>
      <c r="D1892" s="3">
        <v>0</v>
      </c>
      <c r="E1892" s="3"/>
    </row>
    <row r="1893" spans="1:5">
      <c r="A1893" s="3" t="s">
        <v>12545</v>
      </c>
      <c r="B1893" s="3">
        <v>1971</v>
      </c>
      <c r="C1893" s="3" t="s">
        <v>12184</v>
      </c>
      <c r="D1893" s="3">
        <v>0</v>
      </c>
      <c r="E1893" s="3"/>
    </row>
    <row r="1894" spans="1:5">
      <c r="A1894" s="3" t="s">
        <v>2476</v>
      </c>
      <c r="B1894" s="3">
        <v>1971</v>
      </c>
      <c r="C1894" s="3" t="s">
        <v>12184</v>
      </c>
      <c r="D1894" s="3">
        <v>1</v>
      </c>
      <c r="E1894" s="3"/>
    </row>
    <row r="1895" spans="1:5">
      <c r="A1895" s="3" t="s">
        <v>12546</v>
      </c>
      <c r="B1895" s="3">
        <v>1971</v>
      </c>
      <c r="C1895" s="3" t="s">
        <v>12186</v>
      </c>
      <c r="D1895" s="3">
        <v>0</v>
      </c>
      <c r="E1895" s="3"/>
    </row>
    <row r="1896" spans="1:5">
      <c r="A1896" s="3" t="s">
        <v>8488</v>
      </c>
      <c r="B1896" s="3">
        <v>1971</v>
      </c>
      <c r="C1896" s="3" t="s">
        <v>12186</v>
      </c>
      <c r="D1896" s="3">
        <v>0</v>
      </c>
      <c r="E1896" s="3"/>
    </row>
    <row r="1897" spans="1:5">
      <c r="A1897" s="3" t="s">
        <v>8509</v>
      </c>
      <c r="B1897" s="3">
        <v>1971</v>
      </c>
      <c r="C1897" s="3" t="s">
        <v>12186</v>
      </c>
      <c r="D1897" s="3">
        <v>1</v>
      </c>
      <c r="E1897" s="3"/>
    </row>
    <row r="1898" spans="1:5">
      <c r="A1898" s="3" t="s">
        <v>8496</v>
      </c>
      <c r="B1898" s="3">
        <v>1971</v>
      </c>
      <c r="C1898" s="3" t="s">
        <v>12186</v>
      </c>
      <c r="D1898" s="3">
        <v>0</v>
      </c>
      <c r="E1898" s="3"/>
    </row>
    <row r="1899" spans="1:5">
      <c r="A1899" s="3" t="s">
        <v>12547</v>
      </c>
      <c r="B1899" s="3">
        <v>1971</v>
      </c>
      <c r="C1899" s="3" t="s">
        <v>12186</v>
      </c>
      <c r="D1899" s="3">
        <v>0</v>
      </c>
      <c r="E1899" s="3"/>
    </row>
    <row r="1900" spans="1:5">
      <c r="A1900" s="3" t="s">
        <v>5496</v>
      </c>
      <c r="B1900" s="3">
        <v>1971</v>
      </c>
      <c r="C1900" s="3" t="s">
        <v>11622</v>
      </c>
      <c r="D1900" s="3">
        <v>1</v>
      </c>
      <c r="E1900" s="3" t="s">
        <v>806</v>
      </c>
    </row>
    <row r="1901" spans="1:5">
      <c r="A1901" s="3" t="s">
        <v>5496</v>
      </c>
      <c r="B1901" s="3">
        <v>1971</v>
      </c>
      <c r="C1901" s="3" t="s">
        <v>11609</v>
      </c>
      <c r="D1901" s="3">
        <v>1</v>
      </c>
      <c r="E1901" s="3" t="s">
        <v>2437</v>
      </c>
    </row>
    <row r="1902" spans="1:5">
      <c r="A1902" s="3" t="s">
        <v>5496</v>
      </c>
      <c r="B1902" s="3">
        <v>1971</v>
      </c>
      <c r="C1902" s="3" t="s">
        <v>11609</v>
      </c>
      <c r="D1902" s="3">
        <v>1</v>
      </c>
      <c r="E1902" s="3" t="s">
        <v>12548</v>
      </c>
    </row>
    <row r="1903" spans="1:5">
      <c r="A1903" s="3" t="s">
        <v>5496</v>
      </c>
      <c r="B1903" s="3">
        <v>1971</v>
      </c>
      <c r="C1903" s="3" t="s">
        <v>11609</v>
      </c>
      <c r="D1903" s="3">
        <v>1</v>
      </c>
      <c r="E1903" s="3" t="s">
        <v>3276</v>
      </c>
    </row>
    <row r="1904" spans="1:5">
      <c r="A1904" s="3" t="s">
        <v>12549</v>
      </c>
      <c r="B1904" s="3">
        <v>1971</v>
      </c>
      <c r="C1904" s="3" t="s">
        <v>12550</v>
      </c>
      <c r="D1904" s="3">
        <v>0</v>
      </c>
      <c r="E1904" s="3"/>
    </row>
    <row r="1905" spans="1:5">
      <c r="A1905" s="3" t="s">
        <v>12551</v>
      </c>
      <c r="B1905" s="3">
        <v>1971</v>
      </c>
      <c r="C1905" s="3" t="s">
        <v>12550</v>
      </c>
      <c r="D1905" s="3">
        <v>0</v>
      </c>
      <c r="E1905" s="3"/>
    </row>
    <row r="1906" spans="1:5">
      <c r="A1906" s="3" t="s">
        <v>12552</v>
      </c>
      <c r="B1906" s="3">
        <v>1971</v>
      </c>
      <c r="C1906" s="3" t="s">
        <v>12550</v>
      </c>
      <c r="D1906" s="3">
        <v>0</v>
      </c>
      <c r="E1906" s="3"/>
    </row>
    <row r="1907" spans="1:5">
      <c r="A1907" s="3" t="s">
        <v>12553</v>
      </c>
      <c r="B1907" s="3">
        <v>1971</v>
      </c>
      <c r="C1907" s="3" t="s">
        <v>12550</v>
      </c>
      <c r="D1907" s="3">
        <v>0</v>
      </c>
      <c r="E1907" s="3"/>
    </row>
    <row r="1908" spans="1:5">
      <c r="A1908" s="3" t="s">
        <v>12554</v>
      </c>
      <c r="B1908" s="3">
        <v>1971</v>
      </c>
      <c r="C1908" s="3" t="s">
        <v>12550</v>
      </c>
      <c r="D1908" s="3">
        <v>1</v>
      </c>
      <c r="E1908" s="3"/>
    </row>
    <row r="1909" spans="1:5">
      <c r="A1909" s="3" t="s">
        <v>12389</v>
      </c>
      <c r="B1909" s="3">
        <v>1971</v>
      </c>
      <c r="C1909" s="3" t="s">
        <v>12007</v>
      </c>
      <c r="D1909" s="3">
        <v>1</v>
      </c>
      <c r="E1909" s="3"/>
    </row>
    <row r="1910" spans="1:5">
      <c r="A1910" s="3" t="s">
        <v>12390</v>
      </c>
      <c r="B1910" s="3">
        <v>1971</v>
      </c>
      <c r="C1910" s="3" t="s">
        <v>12007</v>
      </c>
      <c r="D1910" s="3">
        <v>0</v>
      </c>
      <c r="E1910" s="3"/>
    </row>
    <row r="1911" spans="1:5">
      <c r="A1911" s="3" t="s">
        <v>12461</v>
      </c>
      <c r="B1911" s="3">
        <v>1971</v>
      </c>
      <c r="C1911" s="3" t="s">
        <v>12007</v>
      </c>
      <c r="D1911" s="3">
        <v>0</v>
      </c>
      <c r="E1911" s="3"/>
    </row>
    <row r="1912" spans="1:5">
      <c r="A1912" s="3" t="s">
        <v>12391</v>
      </c>
      <c r="B1912" s="3">
        <v>1971</v>
      </c>
      <c r="C1912" s="3" t="s">
        <v>12007</v>
      </c>
      <c r="D1912" s="3">
        <v>0</v>
      </c>
      <c r="E1912" s="3"/>
    </row>
    <row r="1913" spans="1:5">
      <c r="A1913" s="3" t="s">
        <v>12555</v>
      </c>
      <c r="B1913" s="3">
        <v>1971</v>
      </c>
      <c r="C1913" s="3" t="s">
        <v>12007</v>
      </c>
      <c r="D1913" s="3">
        <v>0</v>
      </c>
      <c r="E1913" s="3"/>
    </row>
    <row r="1914" spans="1:5">
      <c r="A1914" s="3" t="s">
        <v>12556</v>
      </c>
      <c r="B1914" s="3">
        <v>1971</v>
      </c>
      <c r="C1914" s="3" t="s">
        <v>12393</v>
      </c>
      <c r="D1914" s="3">
        <v>1</v>
      </c>
      <c r="E1914" s="3"/>
    </row>
    <row r="1915" spans="1:5">
      <c r="A1915" s="3" t="s">
        <v>12281</v>
      </c>
      <c r="B1915" s="3">
        <v>1971</v>
      </c>
      <c r="C1915" s="3" t="s">
        <v>12393</v>
      </c>
      <c r="D1915" s="3">
        <v>0</v>
      </c>
      <c r="E1915" s="3"/>
    </row>
    <row r="1916" spans="1:5">
      <c r="A1916" s="3" t="s">
        <v>12475</v>
      </c>
      <c r="B1916" s="3">
        <v>1971</v>
      </c>
      <c r="C1916" s="3" t="s">
        <v>12393</v>
      </c>
      <c r="D1916" s="3">
        <v>0</v>
      </c>
      <c r="E1916" s="3"/>
    </row>
    <row r="1917" spans="1:5">
      <c r="A1917" s="3" t="s">
        <v>12491</v>
      </c>
      <c r="B1917" s="3">
        <v>1971</v>
      </c>
      <c r="C1917" s="3" t="s">
        <v>12393</v>
      </c>
      <c r="D1917" s="3">
        <v>0</v>
      </c>
      <c r="E1917" s="3"/>
    </row>
    <row r="1918" spans="1:5">
      <c r="A1918" s="3" t="s">
        <v>12466</v>
      </c>
      <c r="B1918" s="3">
        <v>1971</v>
      </c>
      <c r="C1918" s="3" t="s">
        <v>12393</v>
      </c>
      <c r="D1918" s="3">
        <v>0</v>
      </c>
      <c r="E1918" s="3"/>
    </row>
    <row r="1919" spans="1:5">
      <c r="A1919" s="3" t="s">
        <v>12557</v>
      </c>
      <c r="B1919" s="3">
        <v>1971</v>
      </c>
      <c r="C1919" s="3" t="s">
        <v>12558</v>
      </c>
      <c r="D1919" s="3">
        <v>0</v>
      </c>
      <c r="E1919" s="3" t="s">
        <v>12559</v>
      </c>
    </row>
    <row r="1920" spans="1:5">
      <c r="A1920" s="3" t="s">
        <v>12560</v>
      </c>
      <c r="B1920" s="3">
        <v>1971</v>
      </c>
      <c r="C1920" s="3" t="s">
        <v>12558</v>
      </c>
      <c r="D1920" s="3">
        <v>0</v>
      </c>
      <c r="E1920" s="3" t="s">
        <v>1918</v>
      </c>
    </row>
    <row r="1921" spans="1:5">
      <c r="A1921" s="3" t="s">
        <v>12340</v>
      </c>
      <c r="B1921" s="3">
        <v>1971</v>
      </c>
      <c r="C1921" s="3" t="s">
        <v>12558</v>
      </c>
      <c r="D1921" s="3">
        <v>0</v>
      </c>
      <c r="E1921" s="3" t="s">
        <v>12341</v>
      </c>
    </row>
    <row r="1922" spans="1:5">
      <c r="A1922" s="3" t="s">
        <v>12389</v>
      </c>
      <c r="B1922" s="3">
        <v>1971</v>
      </c>
      <c r="C1922" s="3" t="s">
        <v>12558</v>
      </c>
      <c r="D1922" s="3">
        <v>0</v>
      </c>
      <c r="E1922" s="3" t="s">
        <v>12399</v>
      </c>
    </row>
    <row r="1923" spans="1:5">
      <c r="A1923" s="3" t="s">
        <v>12390</v>
      </c>
      <c r="B1923" s="3">
        <v>1971</v>
      </c>
      <c r="C1923" s="3" t="s">
        <v>12558</v>
      </c>
      <c r="D1923" s="3">
        <v>1</v>
      </c>
      <c r="E1923" s="3" t="s">
        <v>11221</v>
      </c>
    </row>
    <row r="1924" spans="1:5">
      <c r="A1924" s="3" t="s">
        <v>12556</v>
      </c>
      <c r="B1924" s="3">
        <v>1971</v>
      </c>
      <c r="C1924" s="3" t="s">
        <v>12561</v>
      </c>
      <c r="D1924" s="3">
        <v>1</v>
      </c>
      <c r="E1924" s="3" t="s">
        <v>12562</v>
      </c>
    </row>
    <row r="1925" spans="1:5">
      <c r="A1925" s="3" t="s">
        <v>12470</v>
      </c>
      <c r="B1925" s="3">
        <v>1971</v>
      </c>
      <c r="C1925" s="3" t="s">
        <v>12561</v>
      </c>
      <c r="D1925" s="3">
        <v>0</v>
      </c>
      <c r="E1925" s="3" t="s">
        <v>12472</v>
      </c>
    </row>
    <row r="1926" spans="1:5">
      <c r="A1926" s="3" t="s">
        <v>12475</v>
      </c>
      <c r="B1926" s="3">
        <v>1971</v>
      </c>
      <c r="C1926" s="3" t="s">
        <v>12561</v>
      </c>
      <c r="D1926" s="3">
        <v>0</v>
      </c>
      <c r="E1926" s="3" t="s">
        <v>12476</v>
      </c>
    </row>
    <row r="1927" spans="1:5">
      <c r="A1927" s="3" t="s">
        <v>12563</v>
      </c>
      <c r="B1927" s="3">
        <v>1971</v>
      </c>
      <c r="C1927" s="3" t="s">
        <v>12561</v>
      </c>
      <c r="D1927" s="3">
        <v>0</v>
      </c>
      <c r="E1927" s="3" t="s">
        <v>12108</v>
      </c>
    </row>
    <row r="1928" spans="1:5">
      <c r="A1928" s="3" t="s">
        <v>8282</v>
      </c>
      <c r="B1928" s="3">
        <v>1971</v>
      </c>
      <c r="C1928" s="3" t="s">
        <v>12561</v>
      </c>
      <c r="D1928" s="3">
        <v>0</v>
      </c>
      <c r="E1928" s="3" t="s">
        <v>12564</v>
      </c>
    </row>
    <row r="1929" spans="1:5">
      <c r="A1929" s="3" t="s">
        <v>12556</v>
      </c>
      <c r="B1929" s="3">
        <v>1971</v>
      </c>
      <c r="C1929" s="3" t="s">
        <v>12565</v>
      </c>
      <c r="D1929" s="3">
        <v>0</v>
      </c>
      <c r="E1929" s="3" t="s">
        <v>12566</v>
      </c>
    </row>
    <row r="1930" spans="1:5">
      <c r="A1930" s="3" t="s">
        <v>12281</v>
      </c>
      <c r="B1930" s="3">
        <v>1971</v>
      </c>
      <c r="C1930" s="3" t="s">
        <v>12565</v>
      </c>
      <c r="D1930" s="3">
        <v>0</v>
      </c>
      <c r="E1930" s="3" t="s">
        <v>12567</v>
      </c>
    </row>
    <row r="1931" spans="1:5">
      <c r="A1931" s="3" t="s">
        <v>12407</v>
      </c>
      <c r="B1931" s="3">
        <v>1971</v>
      </c>
      <c r="C1931" s="3" t="s">
        <v>12565</v>
      </c>
      <c r="D1931" s="3">
        <v>0</v>
      </c>
      <c r="E1931" s="3" t="s">
        <v>12568</v>
      </c>
    </row>
    <row r="1932" spans="1:5">
      <c r="A1932" s="3" t="s">
        <v>12390</v>
      </c>
      <c r="B1932" s="3">
        <v>1971</v>
      </c>
      <c r="C1932" s="3" t="s">
        <v>12565</v>
      </c>
      <c r="D1932" s="3">
        <v>0</v>
      </c>
      <c r="E1932" s="3" t="s">
        <v>12482</v>
      </c>
    </row>
    <row r="1933" spans="1:5">
      <c r="A1933" s="3" t="s">
        <v>12491</v>
      </c>
      <c r="B1933" s="3">
        <v>1971</v>
      </c>
      <c r="C1933" s="3" t="s">
        <v>12565</v>
      </c>
      <c r="D1933" s="3">
        <v>1</v>
      </c>
      <c r="E1933" s="3" t="s">
        <v>12569</v>
      </c>
    </row>
    <row r="1934" spans="1:5">
      <c r="A1934" s="3" t="s">
        <v>12552</v>
      </c>
      <c r="B1934" s="3">
        <v>1971</v>
      </c>
      <c r="C1934" s="3" t="s">
        <v>12570</v>
      </c>
      <c r="D1934" s="3">
        <v>1</v>
      </c>
      <c r="E1934" s="3" t="s">
        <v>2082</v>
      </c>
    </row>
    <row r="1935" spans="1:5">
      <c r="A1935" s="3" t="s">
        <v>12571</v>
      </c>
      <c r="B1935" s="3">
        <v>1971</v>
      </c>
      <c r="C1935" s="3" t="s">
        <v>12570</v>
      </c>
      <c r="D1935" s="3">
        <v>0</v>
      </c>
      <c r="E1935" s="3" t="s">
        <v>12572</v>
      </c>
    </row>
    <row r="1936" spans="1:5">
      <c r="A1936" s="3" t="s">
        <v>12283</v>
      </c>
      <c r="B1936" s="3">
        <v>1971</v>
      </c>
      <c r="C1936" s="3" t="s">
        <v>12570</v>
      </c>
      <c r="D1936" s="3">
        <v>0</v>
      </c>
      <c r="E1936" s="3" t="s">
        <v>12573</v>
      </c>
    </row>
    <row r="1937" spans="1:5">
      <c r="A1937" s="3" t="s">
        <v>12391</v>
      </c>
      <c r="B1937" s="3">
        <v>1971</v>
      </c>
      <c r="C1937" s="3" t="s">
        <v>12570</v>
      </c>
      <c r="D1937" s="3">
        <v>0</v>
      </c>
      <c r="E1937" s="3" t="s">
        <v>12410</v>
      </c>
    </row>
    <row r="1938" spans="1:5">
      <c r="A1938" s="3" t="s">
        <v>12392</v>
      </c>
      <c r="B1938" s="3">
        <v>1971</v>
      </c>
      <c r="C1938" s="3" t="s">
        <v>12570</v>
      </c>
      <c r="D1938" s="3">
        <v>0</v>
      </c>
      <c r="E1938" s="3" t="s">
        <v>12411</v>
      </c>
    </row>
    <row r="1939" spans="1:5">
      <c r="A1939" s="3" t="s">
        <v>12556</v>
      </c>
      <c r="B1939" s="3">
        <v>1971</v>
      </c>
      <c r="C1939" s="3" t="s">
        <v>12574</v>
      </c>
      <c r="D1939" s="3">
        <v>0</v>
      </c>
      <c r="E1939" s="3" t="s">
        <v>12575</v>
      </c>
    </row>
    <row r="1940" spans="1:5">
      <c r="A1940" s="3" t="s">
        <v>12281</v>
      </c>
      <c r="B1940" s="3">
        <v>1971</v>
      </c>
      <c r="C1940" s="3" t="s">
        <v>12574</v>
      </c>
      <c r="D1940" s="3">
        <v>1</v>
      </c>
      <c r="E1940" s="3" t="s">
        <v>12287</v>
      </c>
    </row>
    <row r="1941" spans="1:5">
      <c r="A1941" s="3" t="s">
        <v>12415</v>
      </c>
      <c r="B1941" s="3">
        <v>1971</v>
      </c>
      <c r="C1941" s="3" t="s">
        <v>12574</v>
      </c>
      <c r="D1941" s="3">
        <v>0</v>
      </c>
      <c r="E1941" s="3" t="s">
        <v>11893</v>
      </c>
    </row>
    <row r="1942" spans="1:5">
      <c r="A1942" s="3" t="s">
        <v>12491</v>
      </c>
      <c r="B1942" s="3">
        <v>1971</v>
      </c>
      <c r="C1942" s="3" t="s">
        <v>12574</v>
      </c>
      <c r="D1942" s="3">
        <v>0</v>
      </c>
      <c r="E1942" s="3" t="s">
        <v>2919</v>
      </c>
    </row>
    <row r="1943" spans="1:5">
      <c r="A1943" s="3" t="s">
        <v>12466</v>
      </c>
      <c r="B1943" s="3">
        <v>1971</v>
      </c>
      <c r="C1943" s="3" t="s">
        <v>12574</v>
      </c>
      <c r="D1943" s="3">
        <v>0</v>
      </c>
      <c r="E1943" s="3" t="s">
        <v>1931</v>
      </c>
    </row>
    <row r="1944" spans="1:5">
      <c r="A1944" s="3" t="s">
        <v>12556</v>
      </c>
      <c r="B1944" s="3">
        <v>1971</v>
      </c>
      <c r="C1944" s="3" t="s">
        <v>12576</v>
      </c>
      <c r="D1944" s="3">
        <v>0</v>
      </c>
      <c r="E1944" s="3" t="s">
        <v>12577</v>
      </c>
    </row>
    <row r="1945" spans="1:5">
      <c r="A1945" s="3" t="s">
        <v>12470</v>
      </c>
      <c r="B1945" s="3">
        <v>1971</v>
      </c>
      <c r="C1945" s="3" t="s">
        <v>12576</v>
      </c>
      <c r="D1945" s="3">
        <v>1</v>
      </c>
      <c r="E1945" s="3" t="s">
        <v>12495</v>
      </c>
    </row>
    <row r="1946" spans="1:5">
      <c r="A1946" s="3" t="s">
        <v>12407</v>
      </c>
      <c r="B1946" s="3">
        <v>1971</v>
      </c>
      <c r="C1946" s="3" t="s">
        <v>12576</v>
      </c>
      <c r="D1946" s="3">
        <v>0</v>
      </c>
      <c r="E1946" s="3" t="s">
        <v>12408</v>
      </c>
    </row>
    <row r="1947" spans="1:5">
      <c r="A1947" s="3" t="s">
        <v>12389</v>
      </c>
      <c r="B1947" s="3">
        <v>1971</v>
      </c>
      <c r="C1947" s="3" t="s">
        <v>12576</v>
      </c>
      <c r="D1947" s="3">
        <v>0</v>
      </c>
      <c r="E1947" s="3" t="s">
        <v>12496</v>
      </c>
    </row>
    <row r="1948" spans="1:5">
      <c r="A1948" s="3" t="s">
        <v>12485</v>
      </c>
      <c r="B1948" s="3">
        <v>1971</v>
      </c>
      <c r="C1948" s="3" t="s">
        <v>12576</v>
      </c>
      <c r="D1948" s="3">
        <v>0</v>
      </c>
      <c r="E1948" s="3" t="s">
        <v>2690</v>
      </c>
    </row>
    <row r="1949" spans="1:5">
      <c r="A1949" s="3" t="s">
        <v>8550</v>
      </c>
      <c r="B1949" s="3">
        <v>1972</v>
      </c>
      <c r="C1949" s="3" t="s">
        <v>11610</v>
      </c>
      <c r="D1949" s="3">
        <v>0</v>
      </c>
      <c r="E1949" s="3" t="s">
        <v>2552</v>
      </c>
    </row>
    <row r="1950" spans="1:5">
      <c r="A1950" s="3" t="s">
        <v>12578</v>
      </c>
      <c r="B1950" s="3">
        <v>1972</v>
      </c>
      <c r="C1950" s="3" t="s">
        <v>11610</v>
      </c>
      <c r="D1950" s="3">
        <v>0</v>
      </c>
      <c r="E1950" s="3" t="s">
        <v>806</v>
      </c>
    </row>
    <row r="1951" spans="1:5">
      <c r="A1951" s="3" t="s">
        <v>2520</v>
      </c>
      <c r="B1951" s="3">
        <v>1972</v>
      </c>
      <c r="C1951" s="3" t="s">
        <v>11610</v>
      </c>
      <c r="D1951" s="3">
        <v>1</v>
      </c>
      <c r="E1951" s="3" t="s">
        <v>12579</v>
      </c>
    </row>
    <row r="1952" spans="1:5">
      <c r="A1952" s="3" t="s">
        <v>2542</v>
      </c>
      <c r="B1952" s="3">
        <v>1972</v>
      </c>
      <c r="C1952" s="3" t="s">
        <v>11610</v>
      </c>
      <c r="D1952" s="3">
        <v>0</v>
      </c>
      <c r="E1952" s="3" t="s">
        <v>12580</v>
      </c>
    </row>
    <row r="1953" spans="1:5">
      <c r="A1953" s="3" t="s">
        <v>2521</v>
      </c>
      <c r="B1953" s="3">
        <v>1972</v>
      </c>
      <c r="C1953" s="3" t="s">
        <v>11610</v>
      </c>
      <c r="D1953" s="3">
        <v>0</v>
      </c>
      <c r="E1953" s="3" t="s">
        <v>12581</v>
      </c>
    </row>
    <row r="1954" spans="1:5">
      <c r="A1954" s="3">
        <v>1776</v>
      </c>
      <c r="B1954" s="3">
        <v>1972</v>
      </c>
      <c r="C1954" s="3" t="s">
        <v>11614</v>
      </c>
      <c r="D1954" s="3">
        <v>0</v>
      </c>
      <c r="E1954" s="3" t="s">
        <v>1867</v>
      </c>
    </row>
    <row r="1955" spans="1:5">
      <c r="A1955" s="3" t="s">
        <v>12582</v>
      </c>
      <c r="B1955" s="3">
        <v>1972</v>
      </c>
      <c r="C1955" s="3" t="s">
        <v>11614</v>
      </c>
      <c r="D1955" s="3">
        <v>0</v>
      </c>
      <c r="E1955" s="3" t="s">
        <v>1072</v>
      </c>
    </row>
    <row r="1956" spans="1:5">
      <c r="A1956" s="3" t="s">
        <v>2538</v>
      </c>
      <c r="B1956" s="3">
        <v>1972</v>
      </c>
      <c r="C1956" s="3" t="s">
        <v>11614</v>
      </c>
      <c r="D1956" s="3">
        <v>0</v>
      </c>
      <c r="E1956" s="3" t="s">
        <v>3098</v>
      </c>
    </row>
    <row r="1957" spans="1:5">
      <c r="A1957" s="3" t="s">
        <v>2529</v>
      </c>
      <c r="B1957" s="3">
        <v>1972</v>
      </c>
      <c r="C1957" s="3" t="s">
        <v>11614</v>
      </c>
      <c r="D1957" s="3">
        <v>1</v>
      </c>
      <c r="E1957" s="3" t="s">
        <v>666</v>
      </c>
    </row>
    <row r="1958" spans="1:5">
      <c r="A1958" s="3" t="s">
        <v>12583</v>
      </c>
      <c r="B1958" s="3">
        <v>1972</v>
      </c>
      <c r="C1958" s="3" t="s">
        <v>11614</v>
      </c>
      <c r="D1958" s="3">
        <v>0</v>
      </c>
      <c r="E1958" s="3" t="s">
        <v>12584</v>
      </c>
    </row>
    <row r="1959" spans="1:5">
      <c r="A1959" s="3" t="s">
        <v>8550</v>
      </c>
      <c r="B1959" s="3">
        <v>1972</v>
      </c>
      <c r="C1959" s="3" t="s">
        <v>11587</v>
      </c>
      <c r="D1959" s="3">
        <v>0</v>
      </c>
      <c r="E1959" s="3" t="s">
        <v>2368</v>
      </c>
    </row>
    <row r="1960" spans="1:5">
      <c r="A1960" s="3" t="s">
        <v>2520</v>
      </c>
      <c r="B1960" s="3">
        <v>1972</v>
      </c>
      <c r="C1960" s="3" t="s">
        <v>11587</v>
      </c>
      <c r="D1960" s="3">
        <v>1</v>
      </c>
      <c r="E1960" s="3" t="s">
        <v>1459</v>
      </c>
    </row>
    <row r="1961" spans="1:5">
      <c r="A1961" s="3" t="s">
        <v>2520</v>
      </c>
      <c r="B1961" s="3">
        <v>1972</v>
      </c>
      <c r="C1961" s="3" t="s">
        <v>11587</v>
      </c>
      <c r="D1961" s="3">
        <v>0</v>
      </c>
      <c r="E1961" s="3" t="s">
        <v>2530</v>
      </c>
    </row>
    <row r="1962" spans="1:5">
      <c r="A1962" s="3" t="s">
        <v>2521</v>
      </c>
      <c r="B1962" s="3">
        <v>1972</v>
      </c>
      <c r="C1962" s="3" t="s">
        <v>11587</v>
      </c>
      <c r="D1962" s="3">
        <v>0</v>
      </c>
      <c r="E1962" s="3" t="s">
        <v>689</v>
      </c>
    </row>
    <row r="1963" spans="1:5">
      <c r="A1963" s="3" t="s">
        <v>2521</v>
      </c>
      <c r="B1963" s="3">
        <v>1972</v>
      </c>
      <c r="C1963" s="3" t="s">
        <v>11587</v>
      </c>
      <c r="D1963" s="3">
        <v>0</v>
      </c>
      <c r="E1963" s="3" t="s">
        <v>2223</v>
      </c>
    </row>
    <row r="1964" spans="1:5">
      <c r="A1964" s="3" t="s">
        <v>12582</v>
      </c>
      <c r="B1964" s="3">
        <v>1972</v>
      </c>
      <c r="C1964" s="3" t="s">
        <v>11590</v>
      </c>
      <c r="D1964" s="3">
        <v>1</v>
      </c>
      <c r="E1964" s="3" t="s">
        <v>1689</v>
      </c>
    </row>
    <row r="1965" spans="1:5">
      <c r="A1965" s="3" t="s">
        <v>2538</v>
      </c>
      <c r="B1965" s="3">
        <v>1972</v>
      </c>
      <c r="C1965" s="3" t="s">
        <v>11590</v>
      </c>
      <c r="D1965" s="3">
        <v>0</v>
      </c>
      <c r="E1965" s="3" t="s">
        <v>12585</v>
      </c>
    </row>
    <row r="1966" spans="1:5">
      <c r="A1966" s="3" t="s">
        <v>2525</v>
      </c>
      <c r="B1966" s="3">
        <v>1972</v>
      </c>
      <c r="C1966" s="3" t="s">
        <v>11590</v>
      </c>
      <c r="D1966" s="3">
        <v>0</v>
      </c>
      <c r="E1966" s="3" t="s">
        <v>12586</v>
      </c>
    </row>
    <row r="1967" spans="1:5">
      <c r="A1967" s="3" t="s">
        <v>8566</v>
      </c>
      <c r="B1967" s="3">
        <v>1972</v>
      </c>
      <c r="C1967" s="3" t="s">
        <v>11590</v>
      </c>
      <c r="D1967" s="3">
        <v>0</v>
      </c>
      <c r="E1967" s="3" t="s">
        <v>2022</v>
      </c>
    </row>
    <row r="1968" spans="1:5">
      <c r="A1968" s="3" t="s">
        <v>2539</v>
      </c>
      <c r="B1968" s="3">
        <v>1972</v>
      </c>
      <c r="C1968" s="3" t="s">
        <v>11590</v>
      </c>
      <c r="D1968" s="3">
        <v>0</v>
      </c>
      <c r="E1968" s="3" t="s">
        <v>2231</v>
      </c>
    </row>
    <row r="1969" spans="1:5">
      <c r="A1969" s="3" t="s">
        <v>12582</v>
      </c>
      <c r="B1969" s="3">
        <v>1972</v>
      </c>
      <c r="C1969" s="3" t="s">
        <v>486</v>
      </c>
      <c r="D1969" s="3">
        <v>0</v>
      </c>
      <c r="E1969" s="3" t="s">
        <v>12587</v>
      </c>
    </row>
    <row r="1970" spans="1:5">
      <c r="A1970" s="3" t="s">
        <v>2529</v>
      </c>
      <c r="B1970" s="3">
        <v>1972</v>
      </c>
      <c r="C1970" s="3" t="s">
        <v>486</v>
      </c>
      <c r="D1970" s="3">
        <v>1</v>
      </c>
      <c r="E1970" s="3" t="s">
        <v>2528</v>
      </c>
    </row>
    <row r="1971" spans="1:5">
      <c r="A1971" s="3" t="s">
        <v>2520</v>
      </c>
      <c r="B1971" s="3">
        <v>1972</v>
      </c>
      <c r="C1971" s="3" t="s">
        <v>486</v>
      </c>
      <c r="D1971" s="3">
        <v>0</v>
      </c>
      <c r="E1971" s="3" t="s">
        <v>2526</v>
      </c>
    </row>
    <row r="1972" spans="1:5">
      <c r="A1972" s="3" t="s">
        <v>8566</v>
      </c>
      <c r="B1972" s="3">
        <v>1972</v>
      </c>
      <c r="C1972" s="3" t="s">
        <v>486</v>
      </c>
      <c r="D1972" s="3">
        <v>0</v>
      </c>
      <c r="E1972" s="3" t="s">
        <v>2960</v>
      </c>
    </row>
    <row r="1973" spans="1:5">
      <c r="A1973" s="3" t="s">
        <v>12583</v>
      </c>
      <c r="B1973" s="3">
        <v>1972</v>
      </c>
      <c r="C1973" s="3" t="s">
        <v>486</v>
      </c>
      <c r="D1973" s="3">
        <v>0</v>
      </c>
      <c r="E1973" s="3" t="s">
        <v>12588</v>
      </c>
    </row>
    <row r="1974" spans="1:5">
      <c r="A1974" s="3" t="s">
        <v>12589</v>
      </c>
      <c r="B1974" s="3">
        <v>1972</v>
      </c>
      <c r="C1974" s="3" t="s">
        <v>11591</v>
      </c>
      <c r="D1974" s="3">
        <v>0</v>
      </c>
      <c r="E1974" s="3" t="s">
        <v>1801</v>
      </c>
    </row>
    <row r="1975" spans="1:5">
      <c r="A1975" s="3" t="s">
        <v>2536</v>
      </c>
      <c r="B1975" s="3">
        <v>1972</v>
      </c>
      <c r="C1975" s="3" t="s">
        <v>11591</v>
      </c>
      <c r="D1975" s="3">
        <v>1</v>
      </c>
      <c r="E1975" s="3" t="s">
        <v>2535</v>
      </c>
    </row>
    <row r="1976" spans="1:5">
      <c r="A1976" s="3" t="s">
        <v>2532</v>
      </c>
      <c r="B1976" s="3">
        <v>1972</v>
      </c>
      <c r="C1976" s="3" t="s">
        <v>11591</v>
      </c>
      <c r="D1976" s="3">
        <v>0</v>
      </c>
      <c r="E1976" s="3" t="s">
        <v>2531</v>
      </c>
    </row>
    <row r="1977" spans="1:5">
      <c r="A1977" s="3" t="s">
        <v>12590</v>
      </c>
      <c r="B1977" s="3">
        <v>1972</v>
      </c>
      <c r="C1977" s="3" t="s">
        <v>11591</v>
      </c>
      <c r="D1977" s="3">
        <v>0</v>
      </c>
      <c r="E1977" s="3" t="s">
        <v>12591</v>
      </c>
    </row>
    <row r="1978" spans="1:5">
      <c r="A1978" s="3" t="s">
        <v>12592</v>
      </c>
      <c r="B1978" s="3">
        <v>1972</v>
      </c>
      <c r="C1978" s="3" t="s">
        <v>11591</v>
      </c>
      <c r="D1978" s="3">
        <v>0</v>
      </c>
      <c r="E1978" s="3" t="s">
        <v>2774</v>
      </c>
    </row>
    <row r="1979" spans="1:5">
      <c r="A1979" s="3" t="s">
        <v>2524</v>
      </c>
      <c r="B1979" s="3">
        <v>1972</v>
      </c>
      <c r="C1979" s="3" t="s">
        <v>11591</v>
      </c>
      <c r="D1979" s="3">
        <v>0</v>
      </c>
      <c r="E1979" s="3" t="s">
        <v>2534</v>
      </c>
    </row>
    <row r="1980" spans="1:5">
      <c r="A1980" s="3" t="s">
        <v>12582</v>
      </c>
      <c r="B1980" s="3">
        <v>1972</v>
      </c>
      <c r="C1980" s="3" t="s">
        <v>11592</v>
      </c>
      <c r="D1980" s="3">
        <v>0</v>
      </c>
      <c r="E1980" s="3" t="s">
        <v>12493</v>
      </c>
    </row>
    <row r="1981" spans="1:5">
      <c r="A1981" s="3" t="s">
        <v>2538</v>
      </c>
      <c r="B1981" s="3">
        <v>1972</v>
      </c>
      <c r="C1981" s="3" t="s">
        <v>11592</v>
      </c>
      <c r="D1981" s="3">
        <v>0</v>
      </c>
      <c r="E1981" s="3" t="s">
        <v>2387</v>
      </c>
    </row>
    <row r="1982" spans="1:5">
      <c r="A1982" s="3" t="s">
        <v>2529</v>
      </c>
      <c r="B1982" s="3">
        <v>1972</v>
      </c>
      <c r="C1982" s="3" t="s">
        <v>11592</v>
      </c>
      <c r="D1982" s="3">
        <v>1</v>
      </c>
      <c r="E1982" s="3" t="s">
        <v>2380</v>
      </c>
    </row>
    <row r="1983" spans="1:5">
      <c r="A1983" s="3" t="s">
        <v>2539</v>
      </c>
      <c r="B1983" s="3">
        <v>1972</v>
      </c>
      <c r="C1983" s="3" t="s">
        <v>11592</v>
      </c>
      <c r="D1983" s="3">
        <v>0</v>
      </c>
      <c r="E1983" s="3" t="s">
        <v>12287</v>
      </c>
    </row>
    <row r="1984" spans="1:5">
      <c r="A1984" s="3" t="s">
        <v>12583</v>
      </c>
      <c r="B1984" s="3">
        <v>1972</v>
      </c>
      <c r="C1984" s="3" t="s">
        <v>11592</v>
      </c>
      <c r="D1984" s="3">
        <v>0</v>
      </c>
      <c r="E1984" s="3" t="s">
        <v>2189</v>
      </c>
    </row>
    <row r="1985" spans="1:5">
      <c r="A1985" s="3" t="s">
        <v>2529</v>
      </c>
      <c r="B1985" s="3">
        <v>1972</v>
      </c>
      <c r="C1985" s="3" t="s">
        <v>502</v>
      </c>
      <c r="D1985" s="3">
        <v>0</v>
      </c>
      <c r="E1985" s="3" t="s">
        <v>12593</v>
      </c>
    </row>
    <row r="1986" spans="1:5">
      <c r="A1986" s="3" t="s">
        <v>2525</v>
      </c>
      <c r="B1986" s="3">
        <v>1972</v>
      </c>
      <c r="C1986" s="3" t="s">
        <v>502</v>
      </c>
      <c r="D1986" s="3">
        <v>0</v>
      </c>
      <c r="E1986" s="3" t="s">
        <v>2537</v>
      </c>
    </row>
    <row r="1987" spans="1:5">
      <c r="A1987" s="3" t="s">
        <v>12594</v>
      </c>
      <c r="B1987" s="3">
        <v>1972</v>
      </c>
      <c r="C1987" s="3" t="s">
        <v>502</v>
      </c>
      <c r="D1987" s="3">
        <v>0</v>
      </c>
      <c r="E1987" s="3" t="s">
        <v>12595</v>
      </c>
    </row>
    <row r="1988" spans="1:5">
      <c r="A1988" s="3" t="s">
        <v>2539</v>
      </c>
      <c r="B1988" s="3">
        <v>1972</v>
      </c>
      <c r="C1988" s="3" t="s">
        <v>502</v>
      </c>
      <c r="D1988" s="3">
        <v>0</v>
      </c>
      <c r="E1988" s="3" t="s">
        <v>1590</v>
      </c>
    </row>
    <row r="1989" spans="1:5">
      <c r="A1989" s="3" t="s">
        <v>2542</v>
      </c>
      <c r="B1989" s="3">
        <v>1972</v>
      </c>
      <c r="C1989" s="3" t="s">
        <v>502</v>
      </c>
      <c r="D1989" s="3">
        <v>1</v>
      </c>
      <c r="E1989" s="3" t="s">
        <v>1469</v>
      </c>
    </row>
    <row r="1990" spans="1:5">
      <c r="A1990" s="3" t="s">
        <v>2529</v>
      </c>
      <c r="B1990" s="3">
        <v>1972</v>
      </c>
      <c r="C1990" s="3" t="s">
        <v>11565</v>
      </c>
      <c r="D1990" s="3">
        <v>0</v>
      </c>
      <c r="E1990" s="3" t="s">
        <v>12593</v>
      </c>
    </row>
    <row r="1991" spans="1:5">
      <c r="A1991" s="3" t="s">
        <v>632</v>
      </c>
      <c r="B1991" s="3">
        <v>1972</v>
      </c>
      <c r="C1991" s="3" t="s">
        <v>11565</v>
      </c>
      <c r="D1991" s="3">
        <v>0</v>
      </c>
      <c r="E1991" s="3" t="s">
        <v>12596</v>
      </c>
    </row>
    <row r="1992" spans="1:5">
      <c r="A1992" s="3" t="s">
        <v>2532</v>
      </c>
      <c r="B1992" s="3">
        <v>1972</v>
      </c>
      <c r="C1992" s="3" t="s">
        <v>11565</v>
      </c>
      <c r="D1992" s="3">
        <v>1</v>
      </c>
      <c r="E1992" s="3" t="s">
        <v>2531</v>
      </c>
    </row>
    <row r="1993" spans="1:5">
      <c r="A1993" s="3" t="s">
        <v>8570</v>
      </c>
      <c r="B1993" s="3">
        <v>1972</v>
      </c>
      <c r="C1993" s="3" t="s">
        <v>11565</v>
      </c>
      <c r="D1993" s="3">
        <v>0</v>
      </c>
      <c r="E1993" s="3" t="s">
        <v>12597</v>
      </c>
    </row>
    <row r="1994" spans="1:5">
      <c r="A1994" s="3" t="s">
        <v>12598</v>
      </c>
      <c r="B1994" s="3">
        <v>1972</v>
      </c>
      <c r="C1994" s="3" t="s">
        <v>11565</v>
      </c>
      <c r="D1994" s="3">
        <v>0</v>
      </c>
      <c r="E1994" s="3" t="s">
        <v>2594</v>
      </c>
    </row>
    <row r="1995" spans="1:5">
      <c r="A1995" s="3" t="s">
        <v>12599</v>
      </c>
      <c r="B1995" s="3">
        <v>1972</v>
      </c>
      <c r="C1995" s="3" t="s">
        <v>11565</v>
      </c>
      <c r="D1995" s="3">
        <v>0</v>
      </c>
      <c r="E1995" s="3" t="s">
        <v>12600</v>
      </c>
    </row>
    <row r="1996" spans="1:5">
      <c r="A1996" s="3" t="s">
        <v>2538</v>
      </c>
      <c r="B1996" s="3">
        <v>1972</v>
      </c>
      <c r="C1996" s="3" t="s">
        <v>11567</v>
      </c>
      <c r="D1996" s="3">
        <v>1</v>
      </c>
      <c r="E1996" s="3" t="s">
        <v>12585</v>
      </c>
    </row>
    <row r="1997" spans="1:5">
      <c r="A1997" s="3" t="s">
        <v>12601</v>
      </c>
      <c r="B1997" s="3">
        <v>1972</v>
      </c>
      <c r="C1997" s="3" t="s">
        <v>11567</v>
      </c>
      <c r="D1997" s="3">
        <v>0</v>
      </c>
      <c r="E1997" s="3" t="s">
        <v>12602</v>
      </c>
    </row>
    <row r="1998" spans="1:5">
      <c r="A1998" s="3" t="s">
        <v>2524</v>
      </c>
      <c r="B1998" s="3">
        <v>1972</v>
      </c>
      <c r="C1998" s="3" t="s">
        <v>11567</v>
      </c>
      <c r="D1998" s="3">
        <v>0</v>
      </c>
      <c r="E1998" s="3" t="s">
        <v>12603</v>
      </c>
    </row>
    <row r="1999" spans="1:5">
      <c r="A1999" s="3" t="s">
        <v>12604</v>
      </c>
      <c r="B1999" s="3">
        <v>1972</v>
      </c>
      <c r="C1999" s="3" t="s">
        <v>11567</v>
      </c>
      <c r="D1999" s="3">
        <v>0</v>
      </c>
      <c r="E1999" s="3" t="s">
        <v>2859</v>
      </c>
    </row>
    <row r="2000" spans="1:5">
      <c r="A2000" s="3" t="s">
        <v>8560</v>
      </c>
      <c r="B2000" s="3">
        <v>1972</v>
      </c>
      <c r="C2000" s="3" t="s">
        <v>11567</v>
      </c>
      <c r="D2000" s="3">
        <v>0</v>
      </c>
      <c r="E2000" s="3" t="s">
        <v>12605</v>
      </c>
    </row>
    <row r="2001" spans="1:5">
      <c r="A2001" s="3" t="s">
        <v>12582</v>
      </c>
      <c r="B2001" s="3">
        <v>1972</v>
      </c>
      <c r="C2001" s="3" t="s">
        <v>11557</v>
      </c>
      <c r="D2001" s="3">
        <v>0</v>
      </c>
      <c r="E2001" s="3" t="s">
        <v>1072</v>
      </c>
    </row>
    <row r="2002" spans="1:5">
      <c r="A2002" s="3" t="s">
        <v>2529</v>
      </c>
      <c r="B2002" s="3">
        <v>1972</v>
      </c>
      <c r="C2002" s="3" t="s">
        <v>11557</v>
      </c>
      <c r="D2002" s="3">
        <v>0</v>
      </c>
      <c r="E2002" s="3" t="s">
        <v>2551</v>
      </c>
    </row>
    <row r="2003" spans="1:5">
      <c r="A2003" s="3" t="s">
        <v>8550</v>
      </c>
      <c r="B2003" s="3">
        <v>1972</v>
      </c>
      <c r="C2003" s="3" t="s">
        <v>11557</v>
      </c>
      <c r="D2003" s="3">
        <v>0</v>
      </c>
      <c r="E2003" s="3" t="s">
        <v>2552</v>
      </c>
    </row>
    <row r="2004" spans="1:5">
      <c r="A2004" s="3" t="s">
        <v>12578</v>
      </c>
      <c r="B2004" s="3">
        <v>1972</v>
      </c>
      <c r="C2004" s="3" t="s">
        <v>11557</v>
      </c>
      <c r="D2004" s="3">
        <v>0</v>
      </c>
      <c r="E2004" s="3" t="s">
        <v>806</v>
      </c>
    </row>
    <row r="2005" spans="1:5">
      <c r="A2005" s="3" t="s">
        <v>2520</v>
      </c>
      <c r="B2005" s="3">
        <v>1972</v>
      </c>
      <c r="C2005" s="3" t="s">
        <v>11557</v>
      </c>
      <c r="D2005" s="3">
        <v>1</v>
      </c>
      <c r="E2005" s="3" t="s">
        <v>2554</v>
      </c>
    </row>
    <row r="2006" spans="1:5">
      <c r="A2006" s="3" t="s">
        <v>12582</v>
      </c>
      <c r="B2006" s="3">
        <v>1972</v>
      </c>
      <c r="C2006" s="3" t="s">
        <v>11091</v>
      </c>
      <c r="D2006" s="3">
        <v>0</v>
      </c>
      <c r="E2006" s="3" t="s">
        <v>12606</v>
      </c>
    </row>
    <row r="2007" spans="1:5">
      <c r="A2007" s="3" t="s">
        <v>2529</v>
      </c>
      <c r="B2007" s="3">
        <v>1972</v>
      </c>
      <c r="C2007" s="3" t="s">
        <v>11091</v>
      </c>
      <c r="D2007" s="3">
        <v>0</v>
      </c>
      <c r="E2007" s="3" t="s">
        <v>12607</v>
      </c>
    </row>
    <row r="2008" spans="1:5">
      <c r="A2008" s="3" t="s">
        <v>8550</v>
      </c>
      <c r="B2008" s="3">
        <v>1972</v>
      </c>
      <c r="C2008" s="3" t="s">
        <v>11091</v>
      </c>
      <c r="D2008" s="3">
        <v>0</v>
      </c>
      <c r="E2008" s="3" t="s">
        <v>12608</v>
      </c>
    </row>
    <row r="2009" spans="1:5">
      <c r="A2009" s="3" t="s">
        <v>12578</v>
      </c>
      <c r="B2009" s="3">
        <v>1972</v>
      </c>
      <c r="C2009" s="3" t="s">
        <v>11091</v>
      </c>
      <c r="D2009" s="3">
        <v>0</v>
      </c>
      <c r="E2009" s="3" t="s">
        <v>12609</v>
      </c>
    </row>
    <row r="2010" spans="1:5">
      <c r="A2010" s="3" t="s">
        <v>2520</v>
      </c>
      <c r="B2010" s="3">
        <v>1972</v>
      </c>
      <c r="C2010" s="3" t="s">
        <v>11091</v>
      </c>
      <c r="D2010" s="3">
        <v>1</v>
      </c>
      <c r="E2010" s="3" t="s">
        <v>2666</v>
      </c>
    </row>
    <row r="2011" spans="1:5">
      <c r="A2011" s="3" t="s">
        <v>2525</v>
      </c>
      <c r="B2011" s="3">
        <v>1972</v>
      </c>
      <c r="C2011" s="3" t="s">
        <v>11091</v>
      </c>
      <c r="D2011" s="3">
        <v>0</v>
      </c>
      <c r="E2011" s="3" t="s">
        <v>2358</v>
      </c>
    </row>
    <row r="2012" spans="1:5">
      <c r="A2012" s="3" t="s">
        <v>12578</v>
      </c>
      <c r="B2012" s="3">
        <v>1972</v>
      </c>
      <c r="C2012" s="3" t="s">
        <v>11568</v>
      </c>
      <c r="D2012" s="3">
        <v>0</v>
      </c>
      <c r="E2012" s="3" t="s">
        <v>12610</v>
      </c>
    </row>
    <row r="2013" spans="1:5">
      <c r="A2013" s="3" t="s">
        <v>12611</v>
      </c>
      <c r="B2013" s="3">
        <v>1972</v>
      </c>
      <c r="C2013" s="3" t="s">
        <v>11568</v>
      </c>
      <c r="D2013" s="3">
        <v>0</v>
      </c>
      <c r="E2013" s="3" t="s">
        <v>2305</v>
      </c>
    </row>
    <row r="2014" spans="1:5">
      <c r="A2014" s="3" t="s">
        <v>2520</v>
      </c>
      <c r="B2014" s="3">
        <v>1972</v>
      </c>
      <c r="C2014" s="3" t="s">
        <v>11568</v>
      </c>
      <c r="D2014" s="3">
        <v>1</v>
      </c>
      <c r="E2014" s="3" t="s">
        <v>2559</v>
      </c>
    </row>
    <row r="2015" spans="1:5">
      <c r="A2015" s="3" t="s">
        <v>2532</v>
      </c>
      <c r="B2015" s="3">
        <v>1972</v>
      </c>
      <c r="C2015" s="3" t="s">
        <v>11568</v>
      </c>
      <c r="D2015" s="3">
        <v>0</v>
      </c>
      <c r="E2015" s="3" t="s">
        <v>2206</v>
      </c>
    </row>
    <row r="2016" spans="1:5">
      <c r="A2016" s="3" t="s">
        <v>2542</v>
      </c>
      <c r="B2016" s="3">
        <v>1972</v>
      </c>
      <c r="C2016" s="3" t="s">
        <v>11568</v>
      </c>
      <c r="D2016" s="3">
        <v>0</v>
      </c>
      <c r="E2016" s="3" t="s">
        <v>2306</v>
      </c>
    </row>
    <row r="2017" spans="1:5">
      <c r="A2017" s="3" t="s">
        <v>8568</v>
      </c>
      <c r="B2017" s="3">
        <v>1972</v>
      </c>
      <c r="C2017" s="3" t="s">
        <v>11263</v>
      </c>
      <c r="D2017" s="3">
        <v>0</v>
      </c>
      <c r="E2017" s="3" t="s">
        <v>12612</v>
      </c>
    </row>
    <row r="2018" spans="1:5">
      <c r="A2018" s="3" t="s">
        <v>2538</v>
      </c>
      <c r="B2018" s="3">
        <v>1972</v>
      </c>
      <c r="C2018" s="3" t="s">
        <v>11263</v>
      </c>
      <c r="D2018" s="3">
        <v>0</v>
      </c>
      <c r="E2018" s="3" t="s">
        <v>12613</v>
      </c>
    </row>
    <row r="2019" spans="1:5">
      <c r="A2019" s="3" t="s">
        <v>2529</v>
      </c>
      <c r="B2019" s="3">
        <v>1972</v>
      </c>
      <c r="C2019" s="3" t="s">
        <v>11263</v>
      </c>
      <c r="D2019" s="3">
        <v>0</v>
      </c>
      <c r="E2019" s="3" t="s">
        <v>12614</v>
      </c>
    </row>
    <row r="2020" spans="1:5">
      <c r="A2020" s="3" t="s">
        <v>2529</v>
      </c>
      <c r="B2020" s="3">
        <v>1972</v>
      </c>
      <c r="C2020" s="3" t="s">
        <v>11263</v>
      </c>
      <c r="D2020" s="3">
        <v>0</v>
      </c>
      <c r="E2020" s="3" t="s">
        <v>12615</v>
      </c>
    </row>
    <row r="2021" spans="1:5">
      <c r="A2021" s="3" t="s">
        <v>8550</v>
      </c>
      <c r="B2021" s="3">
        <v>1972</v>
      </c>
      <c r="C2021" s="3" t="s">
        <v>11263</v>
      </c>
      <c r="D2021" s="3">
        <v>0</v>
      </c>
      <c r="E2021" s="3" t="s">
        <v>12616</v>
      </c>
    </row>
    <row r="2022" spans="1:5">
      <c r="A2022" s="3" t="s">
        <v>8570</v>
      </c>
      <c r="B2022" s="3">
        <v>1972</v>
      </c>
      <c r="C2022" s="3" t="s">
        <v>11263</v>
      </c>
      <c r="D2022" s="3">
        <v>0</v>
      </c>
      <c r="E2022" s="3" t="s">
        <v>12617</v>
      </c>
    </row>
    <row r="2023" spans="1:5">
      <c r="A2023" s="3" t="s">
        <v>12618</v>
      </c>
      <c r="B2023" s="3">
        <v>1972</v>
      </c>
      <c r="C2023" s="3" t="s">
        <v>11263</v>
      </c>
      <c r="D2023" s="3">
        <v>0</v>
      </c>
      <c r="E2023" s="3" t="s">
        <v>12619</v>
      </c>
    </row>
    <row r="2024" spans="1:5">
      <c r="A2024" s="3" t="s">
        <v>2542</v>
      </c>
      <c r="B2024" s="3">
        <v>1972</v>
      </c>
      <c r="C2024" s="3" t="s">
        <v>11263</v>
      </c>
      <c r="D2024" s="3">
        <v>0</v>
      </c>
      <c r="E2024" s="3" t="s">
        <v>12620</v>
      </c>
    </row>
    <row r="2025" spans="1:5">
      <c r="A2025" s="3" t="s">
        <v>12621</v>
      </c>
      <c r="B2025" s="3">
        <v>1972</v>
      </c>
      <c r="C2025" s="3" t="s">
        <v>12184</v>
      </c>
      <c r="D2025" s="3">
        <v>0</v>
      </c>
      <c r="E2025" s="3"/>
    </row>
    <row r="2026" spans="1:5">
      <c r="A2026" s="3" t="s">
        <v>12622</v>
      </c>
      <c r="B2026" s="3">
        <v>1972</v>
      </c>
      <c r="C2026" s="3" t="s">
        <v>12184</v>
      </c>
      <c r="D2026" s="3">
        <v>0</v>
      </c>
      <c r="E2026" s="3"/>
    </row>
    <row r="2027" spans="1:5">
      <c r="A2027" s="3" t="s">
        <v>2522</v>
      </c>
      <c r="B2027" s="3">
        <v>1972</v>
      </c>
      <c r="C2027" s="3" t="s">
        <v>12184</v>
      </c>
      <c r="D2027" s="3">
        <v>0</v>
      </c>
      <c r="E2027" s="3"/>
    </row>
    <row r="2028" spans="1:5">
      <c r="A2028" s="3" t="s">
        <v>12623</v>
      </c>
      <c r="B2028" s="3">
        <v>1972</v>
      </c>
      <c r="C2028" s="3" t="s">
        <v>12184</v>
      </c>
      <c r="D2028" s="3">
        <v>0</v>
      </c>
      <c r="E2028" s="3"/>
    </row>
    <row r="2029" spans="1:5">
      <c r="A2029" s="3" t="s">
        <v>8560</v>
      </c>
      <c r="B2029" s="3">
        <v>1972</v>
      </c>
      <c r="C2029" s="3" t="s">
        <v>12184</v>
      </c>
      <c r="D2029" s="3">
        <v>1</v>
      </c>
      <c r="E2029" s="3"/>
    </row>
    <row r="2030" spans="1:5">
      <c r="A2030" s="3" t="s">
        <v>70</v>
      </c>
      <c r="B2030" s="3">
        <v>1972</v>
      </c>
      <c r="C2030" s="3" t="s">
        <v>12186</v>
      </c>
      <c r="D2030" s="3">
        <v>0</v>
      </c>
      <c r="E2030" s="3"/>
    </row>
    <row r="2031" spans="1:5">
      <c r="A2031" s="3" t="s">
        <v>8557</v>
      </c>
      <c r="B2031" s="3">
        <v>1972</v>
      </c>
      <c r="C2031" s="3" t="s">
        <v>12186</v>
      </c>
      <c r="D2031" s="3">
        <v>0</v>
      </c>
      <c r="E2031" s="3"/>
    </row>
    <row r="2032" spans="1:5">
      <c r="A2032" s="3" t="s">
        <v>2536</v>
      </c>
      <c r="B2032" s="3">
        <v>1972</v>
      </c>
      <c r="C2032" s="3" t="s">
        <v>12186</v>
      </c>
      <c r="D2032" s="3">
        <v>1</v>
      </c>
      <c r="E2032" s="3"/>
    </row>
    <row r="2033" spans="1:5">
      <c r="A2033" s="3" t="s">
        <v>12624</v>
      </c>
      <c r="B2033" s="3">
        <v>1972</v>
      </c>
      <c r="C2033" s="3" t="s">
        <v>12186</v>
      </c>
      <c r="D2033" s="3">
        <v>0</v>
      </c>
      <c r="E2033" s="3"/>
    </row>
    <row r="2034" spans="1:5">
      <c r="A2034" s="3" t="s">
        <v>12626</v>
      </c>
      <c r="B2034" s="3">
        <v>1972</v>
      </c>
      <c r="C2034" s="3" t="s">
        <v>12186</v>
      </c>
      <c r="D2034" s="3">
        <v>0</v>
      </c>
      <c r="E2034" s="3"/>
    </row>
    <row r="2035" spans="1:5">
      <c r="A2035" s="3" t="s">
        <v>8581</v>
      </c>
      <c r="B2035" s="3">
        <v>1972</v>
      </c>
      <c r="C2035" s="3" t="s">
        <v>12186</v>
      </c>
      <c r="D2035" s="3">
        <v>1</v>
      </c>
      <c r="E2035" s="3"/>
    </row>
    <row r="2036" spans="1:5">
      <c r="A2036" s="3" t="s">
        <v>12627</v>
      </c>
      <c r="B2036" s="3">
        <v>1972</v>
      </c>
      <c r="C2036" s="3" t="s">
        <v>946</v>
      </c>
      <c r="D2036" s="3">
        <v>1</v>
      </c>
      <c r="E2036" s="3"/>
    </row>
    <row r="2037" spans="1:5">
      <c r="A2037" s="3" t="s">
        <v>8598</v>
      </c>
      <c r="B2037" s="3">
        <v>1972</v>
      </c>
      <c r="C2037" s="3" t="s">
        <v>946</v>
      </c>
      <c r="D2037" s="3">
        <v>0</v>
      </c>
      <c r="E2037" s="3"/>
    </row>
    <row r="2038" spans="1:5">
      <c r="A2038" s="3" t="s">
        <v>3605</v>
      </c>
      <c r="B2038" s="3">
        <v>1972</v>
      </c>
      <c r="C2038" s="3" t="s">
        <v>946</v>
      </c>
      <c r="D2038" s="3">
        <v>0</v>
      </c>
      <c r="E2038" s="3"/>
    </row>
    <row r="2039" spans="1:5">
      <c r="A2039" s="3" t="s">
        <v>12628</v>
      </c>
      <c r="B2039" s="3">
        <v>1972</v>
      </c>
      <c r="C2039" s="3" t="s">
        <v>946</v>
      </c>
      <c r="D2039" s="3">
        <v>0</v>
      </c>
      <c r="E2039" s="3"/>
    </row>
    <row r="2040" spans="1:5">
      <c r="A2040" s="3" t="s">
        <v>8664</v>
      </c>
      <c r="B2040" s="3">
        <v>1972</v>
      </c>
      <c r="C2040" s="3" t="s">
        <v>946</v>
      </c>
      <c r="D2040" s="3">
        <v>1</v>
      </c>
      <c r="E2040" s="3"/>
    </row>
    <row r="2041" spans="1:5">
      <c r="A2041" s="3" t="s">
        <v>5496</v>
      </c>
      <c r="B2041" s="3">
        <v>1972</v>
      </c>
      <c r="C2041" s="3" t="s">
        <v>11622</v>
      </c>
      <c r="D2041" s="3">
        <v>1</v>
      </c>
      <c r="E2041" s="3" t="s">
        <v>681</v>
      </c>
    </row>
    <row r="2042" spans="1:5">
      <c r="A2042" s="3" t="s">
        <v>5496</v>
      </c>
      <c r="B2042" s="3">
        <v>1972</v>
      </c>
      <c r="C2042" s="3" t="s">
        <v>11609</v>
      </c>
      <c r="D2042" s="3">
        <v>1</v>
      </c>
      <c r="E2042" s="3" t="s">
        <v>1459</v>
      </c>
    </row>
    <row r="2043" spans="1:5">
      <c r="A2043" s="3" t="s">
        <v>5496</v>
      </c>
      <c r="B2043" s="3">
        <v>1972</v>
      </c>
      <c r="C2043" s="3" t="s">
        <v>11609</v>
      </c>
      <c r="D2043" s="3">
        <v>1</v>
      </c>
      <c r="E2043" s="3" t="s">
        <v>2379</v>
      </c>
    </row>
    <row r="2044" spans="1:5">
      <c r="A2044" s="3" t="s">
        <v>12629</v>
      </c>
      <c r="B2044" s="3">
        <v>1972</v>
      </c>
      <c r="C2044" s="3" t="s">
        <v>12550</v>
      </c>
      <c r="D2044" s="3">
        <v>0</v>
      </c>
      <c r="E2044" s="3"/>
    </row>
    <row r="2045" spans="1:5">
      <c r="A2045" s="3" t="s">
        <v>12630</v>
      </c>
      <c r="B2045" s="3">
        <v>1972</v>
      </c>
      <c r="C2045" s="3" t="s">
        <v>12550</v>
      </c>
      <c r="D2045" s="3">
        <v>0</v>
      </c>
      <c r="E2045" s="3"/>
    </row>
    <row r="2046" spans="1:5">
      <c r="A2046" s="3" t="s">
        <v>12631</v>
      </c>
      <c r="B2046" s="3">
        <v>1972</v>
      </c>
      <c r="C2046" s="3" t="s">
        <v>12550</v>
      </c>
      <c r="D2046" s="3">
        <v>0</v>
      </c>
      <c r="E2046" s="3"/>
    </row>
    <row r="2047" spans="1:5">
      <c r="A2047" s="3" t="s">
        <v>12632</v>
      </c>
      <c r="B2047" s="3">
        <v>1972</v>
      </c>
      <c r="C2047" s="3" t="s">
        <v>12550</v>
      </c>
      <c r="D2047" s="3">
        <v>1</v>
      </c>
      <c r="E2047" s="3"/>
    </row>
    <row r="2048" spans="1:5">
      <c r="A2048" s="3" t="s">
        <v>12633</v>
      </c>
      <c r="B2048" s="3">
        <v>1972</v>
      </c>
      <c r="C2048" s="3" t="s">
        <v>12550</v>
      </c>
      <c r="D2048" s="3">
        <v>0</v>
      </c>
      <c r="E2048" s="3"/>
    </row>
    <row r="2049" spans="1:5">
      <c r="A2049" s="3" t="s">
        <v>12634</v>
      </c>
      <c r="B2049" s="3">
        <v>1972</v>
      </c>
      <c r="C2049" s="3" t="s">
        <v>12007</v>
      </c>
      <c r="D2049" s="3">
        <v>0</v>
      </c>
      <c r="E2049" s="3"/>
    </row>
    <row r="2050" spans="1:5">
      <c r="A2050" s="3" t="s">
        <v>12560</v>
      </c>
      <c r="B2050" s="3">
        <v>1972</v>
      </c>
      <c r="C2050" s="3" t="s">
        <v>12007</v>
      </c>
      <c r="D2050" s="3">
        <v>1</v>
      </c>
      <c r="E2050" s="3"/>
    </row>
    <row r="2051" spans="1:5">
      <c r="A2051" s="3" t="s">
        <v>12389</v>
      </c>
      <c r="B2051" s="3">
        <v>1972</v>
      </c>
      <c r="C2051" s="3" t="s">
        <v>12007</v>
      </c>
      <c r="D2051" s="3">
        <v>0</v>
      </c>
      <c r="E2051" s="3"/>
    </row>
    <row r="2052" spans="1:5">
      <c r="A2052" s="3" t="s">
        <v>12461</v>
      </c>
      <c r="B2052" s="3">
        <v>1972</v>
      </c>
      <c r="C2052" s="3" t="s">
        <v>12007</v>
      </c>
      <c r="D2052" s="3">
        <v>0</v>
      </c>
      <c r="E2052" s="3"/>
    </row>
    <row r="2053" spans="1:5">
      <c r="A2053" s="3" t="s">
        <v>12635</v>
      </c>
      <c r="B2053" s="3">
        <v>1972</v>
      </c>
      <c r="C2053" s="3" t="s">
        <v>12007</v>
      </c>
      <c r="D2053" s="3">
        <v>0</v>
      </c>
      <c r="E2053" s="3"/>
    </row>
    <row r="2054" spans="1:5">
      <c r="A2054" s="3" t="s">
        <v>12556</v>
      </c>
      <c r="B2054" s="3">
        <v>1972</v>
      </c>
      <c r="C2054" s="3" t="s">
        <v>12393</v>
      </c>
      <c r="D2054" s="3">
        <v>1</v>
      </c>
      <c r="E2054" s="3"/>
    </row>
    <row r="2055" spans="1:5">
      <c r="A2055" s="3" t="s">
        <v>8412</v>
      </c>
      <c r="B2055" s="3">
        <v>1972</v>
      </c>
      <c r="C2055" s="3" t="s">
        <v>12393</v>
      </c>
      <c r="D2055" s="3">
        <v>0</v>
      </c>
      <c r="E2055" s="3"/>
    </row>
    <row r="2056" spans="1:5">
      <c r="A2056" s="3" t="s">
        <v>12491</v>
      </c>
      <c r="B2056" s="3">
        <v>1972</v>
      </c>
      <c r="C2056" s="3" t="s">
        <v>12393</v>
      </c>
      <c r="D2056" s="3">
        <v>0</v>
      </c>
      <c r="E2056" s="3"/>
    </row>
    <row r="2057" spans="1:5">
      <c r="A2057" s="3" t="s">
        <v>12636</v>
      </c>
      <c r="B2057" s="3">
        <v>1972</v>
      </c>
      <c r="C2057" s="3" t="s">
        <v>12393</v>
      </c>
      <c r="D2057" s="3">
        <v>0</v>
      </c>
      <c r="E2057" s="3"/>
    </row>
    <row r="2058" spans="1:5">
      <c r="A2058" s="3" t="s">
        <v>12637</v>
      </c>
      <c r="B2058" s="3">
        <v>1972</v>
      </c>
      <c r="C2058" s="3" t="s">
        <v>12393</v>
      </c>
      <c r="D2058" s="3">
        <v>0</v>
      </c>
      <c r="E2058" s="3"/>
    </row>
    <row r="2059" spans="1:5">
      <c r="A2059" s="3" t="s">
        <v>12638</v>
      </c>
      <c r="B2059" s="3">
        <v>1972</v>
      </c>
      <c r="C2059" s="3" t="s">
        <v>12639</v>
      </c>
      <c r="D2059" s="3">
        <v>0</v>
      </c>
      <c r="E2059" s="3"/>
    </row>
    <row r="2060" spans="1:5">
      <c r="A2060" s="3" t="s">
        <v>12640</v>
      </c>
      <c r="B2060" s="3">
        <v>1972</v>
      </c>
      <c r="C2060" s="3" t="s">
        <v>12639</v>
      </c>
      <c r="D2060" s="3">
        <v>0</v>
      </c>
      <c r="E2060" s="3"/>
    </row>
    <row r="2061" spans="1:5">
      <c r="A2061" s="3" t="s">
        <v>12641</v>
      </c>
      <c r="B2061" s="3">
        <v>1972</v>
      </c>
      <c r="C2061" s="3" t="s">
        <v>12639</v>
      </c>
      <c r="D2061" s="3">
        <v>1</v>
      </c>
      <c r="E2061" s="3"/>
    </row>
    <row r="2062" spans="1:5">
      <c r="A2062" s="3" t="s">
        <v>12642</v>
      </c>
      <c r="B2062" s="3">
        <v>1972</v>
      </c>
      <c r="C2062" s="3" t="s">
        <v>12639</v>
      </c>
      <c r="D2062" s="3">
        <v>0</v>
      </c>
      <c r="E2062" s="3"/>
    </row>
    <row r="2063" spans="1:5">
      <c r="A2063" s="3" t="s">
        <v>12643</v>
      </c>
      <c r="B2063" s="3">
        <v>1972</v>
      </c>
      <c r="C2063" s="3" t="s">
        <v>12639</v>
      </c>
      <c r="D2063" s="3">
        <v>0</v>
      </c>
      <c r="E2063" s="3"/>
    </row>
    <row r="2064" spans="1:5">
      <c r="A2064" s="3" t="s">
        <v>12644</v>
      </c>
      <c r="B2064" s="3">
        <v>1972</v>
      </c>
      <c r="C2064" s="3" t="s">
        <v>12468</v>
      </c>
      <c r="D2064" s="3">
        <v>0</v>
      </c>
      <c r="E2064" s="3" t="s">
        <v>12645</v>
      </c>
    </row>
    <row r="2065" spans="1:5">
      <c r="A2065" s="3" t="s">
        <v>12557</v>
      </c>
      <c r="B2065" s="3">
        <v>1972</v>
      </c>
      <c r="C2065" s="3" t="s">
        <v>12468</v>
      </c>
      <c r="D2065" s="3">
        <v>0</v>
      </c>
      <c r="E2065" s="3" t="s">
        <v>12559</v>
      </c>
    </row>
    <row r="2066" spans="1:5">
      <c r="A2066" s="3" t="s">
        <v>12560</v>
      </c>
      <c r="B2066" s="3">
        <v>1972</v>
      </c>
      <c r="C2066" s="3" t="s">
        <v>12468</v>
      </c>
      <c r="D2066" s="3">
        <v>1</v>
      </c>
      <c r="E2066" s="3" t="s">
        <v>1918</v>
      </c>
    </row>
    <row r="2067" spans="1:5">
      <c r="A2067" s="3" t="s">
        <v>12389</v>
      </c>
      <c r="B2067" s="3">
        <v>1972</v>
      </c>
      <c r="C2067" s="3" t="s">
        <v>12468</v>
      </c>
      <c r="D2067" s="3">
        <v>0</v>
      </c>
      <c r="E2067" s="3" t="s">
        <v>12399</v>
      </c>
    </row>
    <row r="2068" spans="1:5">
      <c r="A2068" s="3" t="s">
        <v>12390</v>
      </c>
      <c r="B2068" s="3">
        <v>1972</v>
      </c>
      <c r="C2068" s="3" t="s">
        <v>12468</v>
      </c>
      <c r="D2068" s="3">
        <v>0</v>
      </c>
      <c r="E2068" s="3" t="s">
        <v>11221</v>
      </c>
    </row>
    <row r="2069" spans="1:5">
      <c r="A2069" s="3" t="s">
        <v>12461</v>
      </c>
      <c r="B2069" s="3">
        <v>1972</v>
      </c>
      <c r="C2069" s="3" t="s">
        <v>12468</v>
      </c>
      <c r="D2069" s="3">
        <v>0</v>
      </c>
      <c r="E2069" s="3" t="s">
        <v>12469</v>
      </c>
    </row>
    <row r="2070" spans="1:5">
      <c r="A2070" s="3" t="s">
        <v>12556</v>
      </c>
      <c r="B2070" s="3">
        <v>1972</v>
      </c>
      <c r="C2070" s="3" t="s">
        <v>12471</v>
      </c>
      <c r="D2070" s="3">
        <v>0</v>
      </c>
      <c r="E2070" s="3" t="s">
        <v>12562</v>
      </c>
    </row>
    <row r="2071" spans="1:5">
      <c r="A2071" s="3" t="s">
        <v>12475</v>
      </c>
      <c r="B2071" s="3">
        <v>1972</v>
      </c>
      <c r="C2071" s="3" t="s">
        <v>12471</v>
      </c>
      <c r="D2071" s="3">
        <v>0</v>
      </c>
      <c r="E2071" s="3" t="s">
        <v>12476</v>
      </c>
    </row>
    <row r="2072" spans="1:5">
      <c r="A2072" s="3" t="s">
        <v>8412</v>
      </c>
      <c r="B2072" s="3">
        <v>1972</v>
      </c>
      <c r="C2072" s="3" t="s">
        <v>12471</v>
      </c>
      <c r="D2072" s="3">
        <v>0</v>
      </c>
      <c r="E2072" s="3" t="s">
        <v>4397</v>
      </c>
    </row>
    <row r="2073" spans="1:5">
      <c r="A2073" s="3" t="s">
        <v>12646</v>
      </c>
      <c r="B2073" s="3">
        <v>1972</v>
      </c>
      <c r="C2073" s="3" t="s">
        <v>12471</v>
      </c>
      <c r="D2073" s="3">
        <v>0</v>
      </c>
      <c r="E2073" s="3" t="s">
        <v>12236</v>
      </c>
    </row>
    <row r="2074" spans="1:5">
      <c r="A2074" s="3" t="s">
        <v>12647</v>
      </c>
      <c r="B2074" s="3">
        <v>1972</v>
      </c>
      <c r="C2074" s="3" t="s">
        <v>12471</v>
      </c>
      <c r="D2074" s="3">
        <v>0</v>
      </c>
      <c r="E2074" s="3" t="s">
        <v>12648</v>
      </c>
    </row>
    <row r="2075" spans="1:5">
      <c r="A2075" s="3" t="s">
        <v>12649</v>
      </c>
      <c r="B2075" s="3">
        <v>1972</v>
      </c>
      <c r="C2075" s="3" t="s">
        <v>12471</v>
      </c>
      <c r="D2075" s="3">
        <v>1</v>
      </c>
      <c r="E2075" s="3" t="s">
        <v>12650</v>
      </c>
    </row>
    <row r="2076" spans="1:5">
      <c r="A2076" s="3" t="s">
        <v>12556</v>
      </c>
      <c r="B2076" s="3">
        <v>1972</v>
      </c>
      <c r="C2076" s="3" t="s">
        <v>12651</v>
      </c>
      <c r="D2076" s="3">
        <v>0</v>
      </c>
      <c r="E2076" s="3" t="s">
        <v>12566</v>
      </c>
    </row>
    <row r="2077" spans="1:5">
      <c r="A2077" s="3" t="s">
        <v>12281</v>
      </c>
      <c r="B2077" s="3">
        <v>1972</v>
      </c>
      <c r="C2077" s="3" t="s">
        <v>12651</v>
      </c>
      <c r="D2077" s="3">
        <v>0</v>
      </c>
      <c r="E2077" s="3" t="s">
        <v>12567</v>
      </c>
    </row>
    <row r="2078" spans="1:5">
      <c r="A2078" s="3" t="s">
        <v>12390</v>
      </c>
      <c r="B2078" s="3">
        <v>1972</v>
      </c>
      <c r="C2078" s="3" t="s">
        <v>12651</v>
      </c>
      <c r="D2078" s="3">
        <v>1</v>
      </c>
      <c r="E2078" s="3" t="s">
        <v>12482</v>
      </c>
    </row>
    <row r="2079" spans="1:5">
      <c r="A2079" s="3" t="s">
        <v>12491</v>
      </c>
      <c r="B2079" s="3">
        <v>1972</v>
      </c>
      <c r="C2079" s="3" t="s">
        <v>12651</v>
      </c>
      <c r="D2079" s="3">
        <v>0</v>
      </c>
      <c r="E2079" s="3" t="s">
        <v>12569</v>
      </c>
    </row>
    <row r="2080" spans="1:5">
      <c r="A2080" s="3" t="s">
        <v>12491</v>
      </c>
      <c r="B2080" s="3">
        <v>1972</v>
      </c>
      <c r="C2080" s="3" t="s">
        <v>12651</v>
      </c>
      <c r="D2080" s="3">
        <v>0</v>
      </c>
      <c r="E2080" s="3" t="s">
        <v>12652</v>
      </c>
    </row>
    <row r="2081" spans="1:5">
      <c r="A2081" s="3" t="s">
        <v>12653</v>
      </c>
      <c r="B2081" s="3">
        <v>1972</v>
      </c>
      <c r="C2081" s="3" t="s">
        <v>12488</v>
      </c>
      <c r="D2081" s="3">
        <v>0</v>
      </c>
      <c r="E2081" s="3" t="s">
        <v>12654</v>
      </c>
    </row>
    <row r="2082" spans="1:5">
      <c r="A2082" s="3" t="s">
        <v>12389</v>
      </c>
      <c r="B2082" s="3">
        <v>1972</v>
      </c>
      <c r="C2082" s="3" t="s">
        <v>12488</v>
      </c>
      <c r="D2082" s="3">
        <v>1</v>
      </c>
      <c r="E2082" s="3" t="s">
        <v>12496</v>
      </c>
    </row>
    <row r="2083" spans="1:5">
      <c r="A2083" s="3" t="s">
        <v>12571</v>
      </c>
      <c r="B2083" s="3">
        <v>1972</v>
      </c>
      <c r="C2083" s="3" t="s">
        <v>12488</v>
      </c>
      <c r="D2083" s="3">
        <v>0</v>
      </c>
      <c r="E2083" s="3" t="s">
        <v>12572</v>
      </c>
    </row>
    <row r="2084" spans="1:5">
      <c r="A2084" s="3" t="s">
        <v>12391</v>
      </c>
      <c r="B2084" s="3">
        <v>1972</v>
      </c>
      <c r="C2084" s="3" t="s">
        <v>12488</v>
      </c>
      <c r="D2084" s="3">
        <v>0</v>
      </c>
      <c r="E2084" s="3" t="s">
        <v>12410</v>
      </c>
    </row>
    <row r="2085" spans="1:5">
      <c r="A2085" s="3" t="s">
        <v>12635</v>
      </c>
      <c r="B2085" s="3">
        <v>1972</v>
      </c>
      <c r="C2085" s="3" t="s">
        <v>12488</v>
      </c>
      <c r="D2085" s="3">
        <v>0</v>
      </c>
      <c r="E2085" s="3" t="s">
        <v>12655</v>
      </c>
    </row>
    <row r="2086" spans="1:5">
      <c r="A2086" s="3" t="s">
        <v>12635</v>
      </c>
      <c r="B2086" s="3">
        <v>1972</v>
      </c>
      <c r="C2086" s="3" t="s">
        <v>12488</v>
      </c>
      <c r="D2086" s="3">
        <v>0</v>
      </c>
      <c r="E2086" s="3" t="s">
        <v>1296</v>
      </c>
    </row>
    <row r="2087" spans="1:5">
      <c r="A2087" s="3" t="s">
        <v>12556</v>
      </c>
      <c r="B2087" s="3">
        <v>1972</v>
      </c>
      <c r="C2087" s="3" t="s">
        <v>12490</v>
      </c>
      <c r="D2087" s="3">
        <v>1</v>
      </c>
      <c r="E2087" s="3" t="s">
        <v>12575</v>
      </c>
    </row>
    <row r="2088" spans="1:5">
      <c r="A2088" s="3" t="s">
        <v>12281</v>
      </c>
      <c r="B2088" s="3">
        <v>1972</v>
      </c>
      <c r="C2088" s="3" t="s">
        <v>12490</v>
      </c>
      <c r="D2088" s="3">
        <v>0</v>
      </c>
      <c r="E2088" s="3" t="s">
        <v>12287</v>
      </c>
    </row>
    <row r="2089" spans="1:5">
      <c r="A2089" s="3" t="s">
        <v>12656</v>
      </c>
      <c r="B2089" s="3">
        <v>1972</v>
      </c>
      <c r="C2089" s="3" t="s">
        <v>12490</v>
      </c>
      <c r="D2089" s="3">
        <v>0</v>
      </c>
      <c r="E2089" s="3" t="s">
        <v>2127</v>
      </c>
    </row>
    <row r="2090" spans="1:5">
      <c r="A2090" s="3" t="s">
        <v>12491</v>
      </c>
      <c r="B2090" s="3">
        <v>1972</v>
      </c>
      <c r="C2090" s="3" t="s">
        <v>12490</v>
      </c>
      <c r="D2090" s="3">
        <v>0</v>
      </c>
      <c r="E2090" s="3" t="s">
        <v>2919</v>
      </c>
    </row>
    <row r="2091" spans="1:5">
      <c r="A2091" s="3" t="s">
        <v>12636</v>
      </c>
      <c r="B2091" s="3">
        <v>1972</v>
      </c>
      <c r="C2091" s="3" t="s">
        <v>12490</v>
      </c>
      <c r="D2091" s="3">
        <v>0</v>
      </c>
      <c r="E2091" s="3" t="s">
        <v>12657</v>
      </c>
    </row>
    <row r="2092" spans="1:5">
      <c r="A2092" s="3" t="s">
        <v>12556</v>
      </c>
      <c r="B2092" s="3">
        <v>1972</v>
      </c>
      <c r="C2092" s="3" t="s">
        <v>12658</v>
      </c>
      <c r="D2092" s="3">
        <v>0</v>
      </c>
      <c r="E2092" s="3" t="s">
        <v>12577</v>
      </c>
    </row>
    <row r="2093" spans="1:5">
      <c r="A2093" s="3" t="s">
        <v>12659</v>
      </c>
      <c r="B2093" s="3">
        <v>1972</v>
      </c>
      <c r="C2093" s="3" t="s">
        <v>12658</v>
      </c>
      <c r="D2093" s="3">
        <v>0</v>
      </c>
      <c r="E2093" s="3" t="s">
        <v>12660</v>
      </c>
    </row>
    <row r="2094" spans="1:5">
      <c r="A2094" s="3" t="s">
        <v>12281</v>
      </c>
      <c r="B2094" s="3">
        <v>1972</v>
      </c>
      <c r="C2094" s="3" t="s">
        <v>12658</v>
      </c>
      <c r="D2094" s="3">
        <v>0</v>
      </c>
      <c r="E2094" s="3" t="s">
        <v>12661</v>
      </c>
    </row>
    <row r="2095" spans="1:5">
      <c r="A2095" s="3" t="s">
        <v>12390</v>
      </c>
      <c r="B2095" s="3">
        <v>1972</v>
      </c>
      <c r="C2095" s="3" t="s">
        <v>12658</v>
      </c>
      <c r="D2095" s="3">
        <v>0</v>
      </c>
      <c r="E2095" s="3" t="s">
        <v>12662</v>
      </c>
    </row>
    <row r="2096" spans="1:5">
      <c r="A2096" s="3" t="s">
        <v>12491</v>
      </c>
      <c r="B2096" s="3">
        <v>1972</v>
      </c>
      <c r="C2096" s="3" t="s">
        <v>12658</v>
      </c>
      <c r="D2096" s="3">
        <v>0</v>
      </c>
      <c r="E2096" s="3" t="s">
        <v>12663</v>
      </c>
    </row>
    <row r="2097" spans="1:5">
      <c r="A2097" s="3" t="s">
        <v>12466</v>
      </c>
      <c r="B2097" s="3">
        <v>1972</v>
      </c>
      <c r="C2097" s="3" t="s">
        <v>12658</v>
      </c>
      <c r="D2097" s="3">
        <v>0</v>
      </c>
      <c r="E2097" s="3" t="s">
        <v>12664</v>
      </c>
    </row>
    <row r="2098" spans="1:5">
      <c r="A2098" s="3" t="s">
        <v>12485</v>
      </c>
      <c r="B2098" s="3">
        <v>1972</v>
      </c>
      <c r="C2098" s="3" t="s">
        <v>12658</v>
      </c>
      <c r="D2098" s="3">
        <v>1</v>
      </c>
      <c r="E2098" s="3" t="s">
        <v>12665</v>
      </c>
    </row>
    <row r="2099" spans="1:5">
      <c r="A2099" s="3" t="s">
        <v>2589</v>
      </c>
      <c r="B2099" s="3">
        <v>1973</v>
      </c>
      <c r="C2099" s="3" t="s">
        <v>11610</v>
      </c>
      <c r="D2099" s="3">
        <v>0</v>
      </c>
      <c r="E2099" s="3" t="s">
        <v>2975</v>
      </c>
    </row>
    <row r="2100" spans="1:5">
      <c r="A2100" s="3" t="s">
        <v>8639</v>
      </c>
      <c r="B2100" s="3">
        <v>1973</v>
      </c>
      <c r="C2100" s="3" t="s">
        <v>11610</v>
      </c>
      <c r="D2100" s="3">
        <v>0</v>
      </c>
      <c r="E2100" s="3" t="s">
        <v>12297</v>
      </c>
    </row>
    <row r="2101" spans="1:5">
      <c r="A2101" s="3" t="s">
        <v>71</v>
      </c>
      <c r="B2101" s="3">
        <v>1973</v>
      </c>
      <c r="C2101" s="3" t="s">
        <v>11610</v>
      </c>
      <c r="D2101" s="3">
        <v>1</v>
      </c>
      <c r="E2101" s="3" t="s">
        <v>2612</v>
      </c>
    </row>
    <row r="2102" spans="1:5">
      <c r="A2102" s="3" t="s">
        <v>2576</v>
      </c>
      <c r="B2102" s="3">
        <v>1973</v>
      </c>
      <c r="C2102" s="3" t="s">
        <v>11610</v>
      </c>
      <c r="D2102" s="3">
        <v>0</v>
      </c>
      <c r="E2102" s="3" t="s">
        <v>12666</v>
      </c>
    </row>
    <row r="2103" spans="1:5">
      <c r="A2103" s="3" t="s">
        <v>2577</v>
      </c>
      <c r="B2103" s="3">
        <v>1973</v>
      </c>
      <c r="C2103" s="3" t="s">
        <v>11610</v>
      </c>
      <c r="D2103" s="3">
        <v>0</v>
      </c>
      <c r="E2103" s="3" t="s">
        <v>12667</v>
      </c>
    </row>
    <row r="2104" spans="1:5">
      <c r="A2104" s="3" t="s">
        <v>2579</v>
      </c>
      <c r="B2104" s="3">
        <v>1973</v>
      </c>
      <c r="C2104" s="3" t="s">
        <v>11610</v>
      </c>
      <c r="D2104" s="3">
        <v>0</v>
      </c>
      <c r="E2104" s="3" t="s">
        <v>12668</v>
      </c>
    </row>
    <row r="2105" spans="1:5">
      <c r="A2105" s="3" t="s">
        <v>69</v>
      </c>
      <c r="B2105" s="3">
        <v>1973</v>
      </c>
      <c r="C2105" s="3" t="s">
        <v>11614</v>
      </c>
      <c r="D2105" s="3">
        <v>1</v>
      </c>
      <c r="E2105" s="3" t="s">
        <v>2554</v>
      </c>
    </row>
    <row r="2106" spans="1:5">
      <c r="A2106" s="3" t="s">
        <v>8627</v>
      </c>
      <c r="B2106" s="3">
        <v>1973</v>
      </c>
      <c r="C2106" s="3" t="s">
        <v>11614</v>
      </c>
      <c r="D2106" s="3">
        <v>0</v>
      </c>
      <c r="E2106" s="3" t="s">
        <v>12669</v>
      </c>
    </row>
    <row r="2107" spans="1:5">
      <c r="A2107" s="3" t="s">
        <v>2595</v>
      </c>
      <c r="B2107" s="3">
        <v>1973</v>
      </c>
      <c r="C2107" s="3" t="s">
        <v>11614</v>
      </c>
      <c r="D2107" s="3">
        <v>0</v>
      </c>
      <c r="E2107" s="3" t="s">
        <v>2500</v>
      </c>
    </row>
    <row r="2108" spans="1:5">
      <c r="A2108" s="3" t="s">
        <v>8630</v>
      </c>
      <c r="B2108" s="3">
        <v>1973</v>
      </c>
      <c r="C2108" s="3" t="s">
        <v>11614</v>
      </c>
      <c r="D2108" s="3">
        <v>0</v>
      </c>
      <c r="E2108" s="3" t="s">
        <v>12670</v>
      </c>
    </row>
    <row r="2109" spans="1:5">
      <c r="A2109" s="3" t="s">
        <v>73</v>
      </c>
      <c r="B2109" s="3">
        <v>1973</v>
      </c>
      <c r="C2109" s="3" t="s">
        <v>11614</v>
      </c>
      <c r="D2109" s="3">
        <v>0</v>
      </c>
      <c r="E2109" s="3" t="s">
        <v>12203</v>
      </c>
    </row>
    <row r="2110" spans="1:5">
      <c r="A2110" s="3" t="s">
        <v>12671</v>
      </c>
      <c r="B2110" s="3">
        <v>1973</v>
      </c>
      <c r="C2110" s="3" t="s">
        <v>11587</v>
      </c>
      <c r="D2110" s="3">
        <v>0</v>
      </c>
      <c r="E2110" s="3" t="s">
        <v>12672</v>
      </c>
    </row>
    <row r="2111" spans="1:5">
      <c r="A2111" s="3" t="s">
        <v>2578</v>
      </c>
      <c r="B2111" s="3">
        <v>1973</v>
      </c>
      <c r="C2111" s="3" t="s">
        <v>11587</v>
      </c>
      <c r="D2111" s="3">
        <v>0</v>
      </c>
      <c r="E2111" s="3" t="s">
        <v>2374</v>
      </c>
    </row>
    <row r="2112" spans="1:5">
      <c r="A2112" s="3" t="s">
        <v>8626</v>
      </c>
      <c r="B2112" s="3">
        <v>1973</v>
      </c>
      <c r="C2112" s="3" t="s">
        <v>11587</v>
      </c>
      <c r="D2112" s="3">
        <v>0</v>
      </c>
      <c r="E2112" s="3" t="s">
        <v>2225</v>
      </c>
    </row>
    <row r="2113" spans="1:5">
      <c r="A2113" s="3" t="s">
        <v>2577</v>
      </c>
      <c r="B2113" s="3">
        <v>1973</v>
      </c>
      <c r="C2113" s="3" t="s">
        <v>11587</v>
      </c>
      <c r="D2113" s="3">
        <v>0</v>
      </c>
      <c r="E2113" s="3" t="s">
        <v>1689</v>
      </c>
    </row>
    <row r="2114" spans="1:5">
      <c r="A2114" s="3" t="s">
        <v>2579</v>
      </c>
      <c r="B2114" s="3">
        <v>1973</v>
      </c>
      <c r="C2114" s="3" t="s">
        <v>11587</v>
      </c>
      <c r="D2114" s="3">
        <v>1</v>
      </c>
      <c r="E2114" s="3" t="s">
        <v>2530</v>
      </c>
    </row>
    <row r="2115" spans="1:5">
      <c r="A2115" s="3" t="s">
        <v>69</v>
      </c>
      <c r="B2115" s="3">
        <v>1973</v>
      </c>
      <c r="C2115" s="3" t="s">
        <v>11590</v>
      </c>
      <c r="D2115" s="3">
        <v>0</v>
      </c>
      <c r="E2115" s="3" t="s">
        <v>2763</v>
      </c>
    </row>
    <row r="2116" spans="1:5">
      <c r="A2116" s="3" t="s">
        <v>8627</v>
      </c>
      <c r="B2116" s="3">
        <v>1973</v>
      </c>
      <c r="C2116" s="3" t="s">
        <v>11590</v>
      </c>
      <c r="D2116" s="3">
        <v>0</v>
      </c>
      <c r="E2116" s="3" t="s">
        <v>12673</v>
      </c>
    </row>
    <row r="2117" spans="1:5">
      <c r="A2117" s="3" t="s">
        <v>8627</v>
      </c>
      <c r="B2117" s="3">
        <v>1973</v>
      </c>
      <c r="C2117" s="3" t="s">
        <v>11590</v>
      </c>
      <c r="D2117" s="3">
        <v>0</v>
      </c>
      <c r="E2117" s="3" t="s">
        <v>12674</v>
      </c>
    </row>
    <row r="2118" spans="1:5">
      <c r="A2118" s="3" t="s">
        <v>2595</v>
      </c>
      <c r="B2118" s="3">
        <v>1973</v>
      </c>
      <c r="C2118" s="3" t="s">
        <v>11590</v>
      </c>
      <c r="D2118" s="3">
        <v>0</v>
      </c>
      <c r="E2118" s="3" t="s">
        <v>2424</v>
      </c>
    </row>
    <row r="2119" spans="1:5">
      <c r="A2119" s="3" t="s">
        <v>73</v>
      </c>
      <c r="B2119" s="3">
        <v>1973</v>
      </c>
      <c r="C2119" s="3" t="s">
        <v>11590</v>
      </c>
      <c r="D2119" s="3">
        <v>1</v>
      </c>
      <c r="E2119" s="3" t="s">
        <v>2233</v>
      </c>
    </row>
    <row r="2120" spans="1:5">
      <c r="A2120" s="3" t="s">
        <v>71</v>
      </c>
      <c r="B2120" s="3">
        <v>1973</v>
      </c>
      <c r="C2120" s="3" t="s">
        <v>486</v>
      </c>
      <c r="D2120" s="3">
        <v>0</v>
      </c>
      <c r="E2120" s="3" t="s">
        <v>3322</v>
      </c>
    </row>
    <row r="2121" spans="1:5">
      <c r="A2121" s="3" t="s">
        <v>2578</v>
      </c>
      <c r="B2121" s="3">
        <v>1973</v>
      </c>
      <c r="C2121" s="3" t="s">
        <v>486</v>
      </c>
      <c r="D2121" s="3">
        <v>0</v>
      </c>
      <c r="E2121" s="3" t="s">
        <v>2587</v>
      </c>
    </row>
    <row r="2122" spans="1:5">
      <c r="A2122" s="3" t="s">
        <v>2585</v>
      </c>
      <c r="B2122" s="3">
        <v>1973</v>
      </c>
      <c r="C2122" s="3" t="s">
        <v>486</v>
      </c>
      <c r="D2122" s="3">
        <v>1</v>
      </c>
      <c r="E2122" s="3" t="s">
        <v>2584</v>
      </c>
    </row>
    <row r="2123" spans="1:5">
      <c r="A2123" s="3" t="s">
        <v>2577</v>
      </c>
      <c r="B2123" s="3">
        <v>1973</v>
      </c>
      <c r="C2123" s="3" t="s">
        <v>486</v>
      </c>
      <c r="D2123" s="3">
        <v>0</v>
      </c>
      <c r="E2123" s="3" t="s">
        <v>2583</v>
      </c>
    </row>
    <row r="2124" spans="1:5">
      <c r="A2124" s="3" t="s">
        <v>2591</v>
      </c>
      <c r="B2124" s="3">
        <v>1973</v>
      </c>
      <c r="C2124" s="3" t="s">
        <v>486</v>
      </c>
      <c r="D2124" s="3">
        <v>0</v>
      </c>
      <c r="E2124" s="3" t="s">
        <v>2176</v>
      </c>
    </row>
    <row r="2125" spans="1:5">
      <c r="A2125" s="3" t="s">
        <v>12675</v>
      </c>
      <c r="B2125" s="3">
        <v>1973</v>
      </c>
      <c r="C2125" s="3" t="s">
        <v>11591</v>
      </c>
      <c r="D2125" s="3">
        <v>0</v>
      </c>
      <c r="E2125" s="3" t="s">
        <v>1798</v>
      </c>
    </row>
    <row r="2126" spans="1:5">
      <c r="A2126" s="3" t="s">
        <v>2589</v>
      </c>
      <c r="B2126" s="3">
        <v>1973</v>
      </c>
      <c r="C2126" s="3" t="s">
        <v>11591</v>
      </c>
      <c r="D2126" s="3">
        <v>1</v>
      </c>
      <c r="E2126" s="3" t="s">
        <v>2588</v>
      </c>
    </row>
    <row r="2127" spans="1:5">
      <c r="A2127" s="3" t="s">
        <v>71</v>
      </c>
      <c r="B2127" s="3">
        <v>1973</v>
      </c>
      <c r="C2127" s="3" t="s">
        <v>11591</v>
      </c>
      <c r="D2127" s="3">
        <v>0</v>
      </c>
      <c r="E2127" s="3" t="s">
        <v>2492</v>
      </c>
    </row>
    <row r="2128" spans="1:5">
      <c r="A2128" s="3" t="s">
        <v>2591</v>
      </c>
      <c r="B2128" s="3">
        <v>1973</v>
      </c>
      <c r="C2128" s="3" t="s">
        <v>11591</v>
      </c>
      <c r="D2128" s="3">
        <v>0</v>
      </c>
      <c r="E2128" s="3" t="s">
        <v>1801</v>
      </c>
    </row>
    <row r="2129" spans="1:5">
      <c r="A2129" s="3" t="s">
        <v>2590</v>
      </c>
      <c r="B2129" s="3">
        <v>1973</v>
      </c>
      <c r="C2129" s="3" t="s">
        <v>11591</v>
      </c>
      <c r="D2129" s="3">
        <v>0</v>
      </c>
      <c r="E2129" s="3" t="s">
        <v>2338</v>
      </c>
    </row>
    <row r="2130" spans="1:5">
      <c r="A2130" s="3" t="s">
        <v>12676</v>
      </c>
      <c r="B2130" s="3">
        <v>1973</v>
      </c>
      <c r="C2130" s="3" t="s">
        <v>11592</v>
      </c>
      <c r="D2130" s="3">
        <v>0</v>
      </c>
      <c r="E2130" s="3" t="s">
        <v>2535</v>
      </c>
    </row>
    <row r="2131" spans="1:5">
      <c r="A2131" s="3" t="s">
        <v>12677</v>
      </c>
      <c r="B2131" s="3">
        <v>1973</v>
      </c>
      <c r="C2131" s="3" t="s">
        <v>11592</v>
      </c>
      <c r="D2131" s="3">
        <v>0</v>
      </c>
      <c r="E2131" s="3" t="s">
        <v>2494</v>
      </c>
    </row>
    <row r="2132" spans="1:5">
      <c r="A2132" s="3" t="s">
        <v>8627</v>
      </c>
      <c r="B2132" s="3">
        <v>1973</v>
      </c>
      <c r="C2132" s="3" t="s">
        <v>11592</v>
      </c>
      <c r="D2132" s="3">
        <v>0</v>
      </c>
      <c r="E2132" s="3" t="s">
        <v>12678</v>
      </c>
    </row>
    <row r="2133" spans="1:5">
      <c r="A2133" s="3" t="s">
        <v>2595</v>
      </c>
      <c r="B2133" s="3">
        <v>1973</v>
      </c>
      <c r="C2133" s="3" t="s">
        <v>11592</v>
      </c>
      <c r="D2133" s="3">
        <v>0</v>
      </c>
      <c r="E2133" s="3" t="s">
        <v>2596</v>
      </c>
    </row>
    <row r="2134" spans="1:5">
      <c r="A2134" s="3" t="s">
        <v>73</v>
      </c>
      <c r="B2134" s="3">
        <v>1973</v>
      </c>
      <c r="C2134" s="3" t="s">
        <v>11592</v>
      </c>
      <c r="D2134" s="3">
        <v>1</v>
      </c>
      <c r="E2134" s="3" t="s">
        <v>2435</v>
      </c>
    </row>
    <row r="2135" spans="1:5">
      <c r="A2135" s="3" t="s">
        <v>2642</v>
      </c>
      <c r="B2135" s="3">
        <v>1973</v>
      </c>
      <c r="C2135" s="3" t="s">
        <v>502</v>
      </c>
      <c r="D2135" s="3">
        <v>0</v>
      </c>
      <c r="E2135" s="3" t="s">
        <v>2641</v>
      </c>
    </row>
    <row r="2136" spans="1:5">
      <c r="A2136" s="3" t="s">
        <v>12679</v>
      </c>
      <c r="B2136" s="3">
        <v>1973</v>
      </c>
      <c r="C2136" s="3" t="s">
        <v>502</v>
      </c>
      <c r="D2136" s="3">
        <v>0</v>
      </c>
      <c r="E2136" s="3" t="s">
        <v>12680</v>
      </c>
    </row>
    <row r="2137" spans="1:5">
      <c r="A2137" s="3" t="s">
        <v>71</v>
      </c>
      <c r="B2137" s="3">
        <v>1973</v>
      </c>
      <c r="C2137" s="3" t="s">
        <v>502</v>
      </c>
      <c r="D2137" s="3">
        <v>1</v>
      </c>
      <c r="E2137" s="3" t="s">
        <v>2592</v>
      </c>
    </row>
    <row r="2138" spans="1:5">
      <c r="A2138" s="3" t="s">
        <v>2595</v>
      </c>
      <c r="B2138" s="3">
        <v>1973</v>
      </c>
      <c r="C2138" s="3" t="s">
        <v>502</v>
      </c>
      <c r="D2138" s="3">
        <v>0</v>
      </c>
      <c r="E2138" s="3" t="s">
        <v>2594</v>
      </c>
    </row>
    <row r="2139" spans="1:5">
      <c r="A2139" s="3" t="s">
        <v>2591</v>
      </c>
      <c r="B2139" s="3">
        <v>1973</v>
      </c>
      <c r="C2139" s="3" t="s">
        <v>502</v>
      </c>
      <c r="D2139" s="3">
        <v>0</v>
      </c>
      <c r="E2139" s="3" t="s">
        <v>2597</v>
      </c>
    </row>
    <row r="2140" spans="1:5">
      <c r="A2140" s="3" t="s">
        <v>12681</v>
      </c>
      <c r="B2140" s="3">
        <v>1973</v>
      </c>
      <c r="C2140" s="3" t="s">
        <v>11565</v>
      </c>
      <c r="D2140" s="3">
        <v>0</v>
      </c>
      <c r="E2140" s="3" t="s">
        <v>12682</v>
      </c>
    </row>
    <row r="2141" spans="1:5">
      <c r="A2141" s="3" t="s">
        <v>6569</v>
      </c>
      <c r="B2141" s="3">
        <v>1973</v>
      </c>
      <c r="C2141" s="3" t="s">
        <v>11565</v>
      </c>
      <c r="D2141" s="3">
        <v>0</v>
      </c>
      <c r="E2141" s="3" t="s">
        <v>12683</v>
      </c>
    </row>
    <row r="2142" spans="1:5">
      <c r="A2142" s="3" t="s">
        <v>71</v>
      </c>
      <c r="B2142" s="3">
        <v>1973</v>
      </c>
      <c r="C2142" s="3" t="s">
        <v>11565</v>
      </c>
      <c r="D2142" s="3">
        <v>0</v>
      </c>
      <c r="E2142" s="3" t="s">
        <v>2592</v>
      </c>
    </row>
    <row r="2143" spans="1:5">
      <c r="A2143" s="3" t="s">
        <v>2595</v>
      </c>
      <c r="B2143" s="3">
        <v>1973</v>
      </c>
      <c r="C2143" s="3" t="s">
        <v>11565</v>
      </c>
      <c r="D2143" s="3">
        <v>1</v>
      </c>
      <c r="E2143" s="3" t="s">
        <v>2596</v>
      </c>
    </row>
    <row r="2144" spans="1:5">
      <c r="A2144" s="3" t="s">
        <v>12684</v>
      </c>
      <c r="B2144" s="3">
        <v>1973</v>
      </c>
      <c r="C2144" s="3" t="s">
        <v>11565</v>
      </c>
      <c r="D2144" s="3">
        <v>0</v>
      </c>
      <c r="E2144" s="3" t="s">
        <v>12685</v>
      </c>
    </row>
    <row r="2145" spans="1:5">
      <c r="A2145" s="3" t="s">
        <v>69</v>
      </c>
      <c r="B2145" s="3">
        <v>1973</v>
      </c>
      <c r="C2145" s="3" t="s">
        <v>11567</v>
      </c>
      <c r="D2145" s="3">
        <v>1</v>
      </c>
      <c r="E2145" s="3" t="s">
        <v>12686</v>
      </c>
    </row>
    <row r="2146" spans="1:5">
      <c r="A2146" s="3" t="s">
        <v>2589</v>
      </c>
      <c r="B2146" s="3">
        <v>1973</v>
      </c>
      <c r="C2146" s="3" t="s">
        <v>11567</v>
      </c>
      <c r="D2146" s="3">
        <v>0</v>
      </c>
      <c r="E2146" s="3" t="s">
        <v>12687</v>
      </c>
    </row>
    <row r="2147" spans="1:5">
      <c r="A2147" s="3" t="s">
        <v>12688</v>
      </c>
      <c r="B2147" s="3">
        <v>1973</v>
      </c>
      <c r="C2147" s="3" t="s">
        <v>11567</v>
      </c>
      <c r="D2147" s="3">
        <v>0</v>
      </c>
      <c r="E2147" s="3" t="s">
        <v>12689</v>
      </c>
    </row>
    <row r="2148" spans="1:5">
      <c r="A2148" s="3" t="s">
        <v>8627</v>
      </c>
      <c r="B2148" s="3">
        <v>1973</v>
      </c>
      <c r="C2148" s="3" t="s">
        <v>11567</v>
      </c>
      <c r="D2148" s="3">
        <v>0</v>
      </c>
      <c r="E2148" s="3" t="s">
        <v>12673</v>
      </c>
    </row>
    <row r="2149" spans="1:5">
      <c r="A2149" s="3" t="s">
        <v>8627</v>
      </c>
      <c r="B2149" s="3">
        <v>1973</v>
      </c>
      <c r="C2149" s="3" t="s">
        <v>11567</v>
      </c>
      <c r="D2149" s="3">
        <v>0</v>
      </c>
      <c r="E2149" s="3" t="s">
        <v>12674</v>
      </c>
    </row>
    <row r="2150" spans="1:5">
      <c r="A2150" s="3" t="s">
        <v>69</v>
      </c>
      <c r="B2150" s="3">
        <v>1973</v>
      </c>
      <c r="C2150" s="3" t="s">
        <v>11557</v>
      </c>
      <c r="D2150" s="3">
        <v>0</v>
      </c>
      <c r="E2150" s="3" t="s">
        <v>2601</v>
      </c>
    </row>
    <row r="2151" spans="1:5">
      <c r="A2151" s="3" t="s">
        <v>8639</v>
      </c>
      <c r="B2151" s="3">
        <v>1973</v>
      </c>
      <c r="C2151" s="3" t="s">
        <v>11557</v>
      </c>
      <c r="D2151" s="3">
        <v>0</v>
      </c>
      <c r="E2151" s="3" t="s">
        <v>1312</v>
      </c>
    </row>
    <row r="2152" spans="1:5">
      <c r="A2152" s="3" t="s">
        <v>71</v>
      </c>
      <c r="B2152" s="3">
        <v>1973</v>
      </c>
      <c r="C2152" s="3" t="s">
        <v>11557</v>
      </c>
      <c r="D2152" s="3">
        <v>1</v>
      </c>
      <c r="E2152" s="3" t="s">
        <v>2499</v>
      </c>
    </row>
    <row r="2153" spans="1:5">
      <c r="A2153" s="3" t="s">
        <v>2576</v>
      </c>
      <c r="B2153" s="3">
        <v>1973</v>
      </c>
      <c r="C2153" s="3" t="s">
        <v>11557</v>
      </c>
      <c r="D2153" s="3">
        <v>0</v>
      </c>
      <c r="E2153" s="3" t="s">
        <v>2512</v>
      </c>
    </row>
    <row r="2154" spans="1:5">
      <c r="A2154" s="3" t="s">
        <v>2595</v>
      </c>
      <c r="B2154" s="3">
        <v>1973</v>
      </c>
      <c r="C2154" s="3" t="s">
        <v>11557</v>
      </c>
      <c r="D2154" s="3">
        <v>0</v>
      </c>
      <c r="E2154" s="3" t="s">
        <v>2500</v>
      </c>
    </row>
    <row r="2155" spans="1:5">
      <c r="A2155" s="3" t="s">
        <v>2589</v>
      </c>
      <c r="B2155" s="3">
        <v>1973</v>
      </c>
      <c r="C2155" s="3" t="s">
        <v>11091</v>
      </c>
      <c r="D2155" s="3">
        <v>0</v>
      </c>
      <c r="E2155" s="3" t="s">
        <v>12690</v>
      </c>
    </row>
    <row r="2156" spans="1:5">
      <c r="A2156" s="3" t="s">
        <v>8639</v>
      </c>
      <c r="B2156" s="3">
        <v>1973</v>
      </c>
      <c r="C2156" s="3" t="s">
        <v>11091</v>
      </c>
      <c r="D2156" s="3">
        <v>0</v>
      </c>
      <c r="E2156" s="3" t="s">
        <v>12691</v>
      </c>
    </row>
    <row r="2157" spans="1:5">
      <c r="A2157" s="3" t="s">
        <v>71</v>
      </c>
      <c r="B2157" s="3">
        <v>1973</v>
      </c>
      <c r="C2157" s="3" t="s">
        <v>11091</v>
      </c>
      <c r="D2157" s="3">
        <v>1</v>
      </c>
      <c r="E2157" s="3" t="s">
        <v>2612</v>
      </c>
    </row>
    <row r="2158" spans="1:5">
      <c r="A2158" s="3" t="s">
        <v>72</v>
      </c>
      <c r="B2158" s="3">
        <v>1973</v>
      </c>
      <c r="C2158" s="3" t="s">
        <v>11091</v>
      </c>
      <c r="D2158" s="3">
        <v>0</v>
      </c>
      <c r="E2158" s="3" t="s">
        <v>2619</v>
      </c>
    </row>
    <row r="2159" spans="1:5">
      <c r="A2159" s="3" t="s">
        <v>73</v>
      </c>
      <c r="B2159" s="3">
        <v>1973</v>
      </c>
      <c r="C2159" s="3" t="s">
        <v>11091</v>
      </c>
      <c r="D2159" s="3">
        <v>0</v>
      </c>
      <c r="E2159" s="3" t="s">
        <v>2620</v>
      </c>
    </row>
    <row r="2160" spans="1:5">
      <c r="A2160" s="3" t="s">
        <v>12681</v>
      </c>
      <c r="B2160" s="3">
        <v>1973</v>
      </c>
      <c r="C2160" s="3" t="s">
        <v>11568</v>
      </c>
      <c r="D2160" s="3">
        <v>0</v>
      </c>
      <c r="E2160" s="3" t="s">
        <v>2206</v>
      </c>
    </row>
    <row r="2161" spans="1:5">
      <c r="A2161" s="3" t="s">
        <v>2589</v>
      </c>
      <c r="B2161" s="3">
        <v>1973</v>
      </c>
      <c r="C2161" s="3" t="s">
        <v>11568</v>
      </c>
      <c r="D2161" s="3">
        <v>0</v>
      </c>
      <c r="E2161" s="3" t="s">
        <v>2306</v>
      </c>
    </row>
    <row r="2162" spans="1:5">
      <c r="A2162" s="3" t="s">
        <v>8625</v>
      </c>
      <c r="B2162" s="3">
        <v>1973</v>
      </c>
      <c r="C2162" s="3" t="s">
        <v>11568</v>
      </c>
      <c r="D2162" s="3">
        <v>0</v>
      </c>
      <c r="E2162" s="3" t="s">
        <v>2404</v>
      </c>
    </row>
    <row r="2163" spans="1:5">
      <c r="A2163" s="3" t="s">
        <v>8640</v>
      </c>
      <c r="B2163" s="3">
        <v>1973</v>
      </c>
      <c r="C2163" s="3" t="s">
        <v>11568</v>
      </c>
      <c r="D2163" s="3">
        <v>1</v>
      </c>
      <c r="E2163" s="3" t="s">
        <v>12692</v>
      </c>
    </row>
    <row r="2164" spans="1:5">
      <c r="A2164" s="3" t="s">
        <v>11161</v>
      </c>
      <c r="B2164" s="3">
        <v>1973</v>
      </c>
      <c r="C2164" s="3" t="s">
        <v>11568</v>
      </c>
      <c r="D2164" s="3">
        <v>0</v>
      </c>
      <c r="E2164" s="3" t="s">
        <v>11164</v>
      </c>
    </row>
    <row r="2165" spans="1:5">
      <c r="A2165" s="3" t="s">
        <v>8630</v>
      </c>
      <c r="B2165" s="3">
        <v>1973</v>
      </c>
      <c r="C2165" s="3" t="s">
        <v>11568</v>
      </c>
      <c r="D2165" s="3">
        <v>0</v>
      </c>
      <c r="E2165" s="3" t="s">
        <v>2159</v>
      </c>
    </row>
    <row r="2166" spans="1:5">
      <c r="A2166" s="3" t="s">
        <v>12681</v>
      </c>
      <c r="B2166" s="3">
        <v>1973</v>
      </c>
      <c r="C2166" s="3" t="s">
        <v>11263</v>
      </c>
      <c r="D2166" s="3">
        <v>0</v>
      </c>
      <c r="E2166" s="3" t="s">
        <v>12693</v>
      </c>
    </row>
    <row r="2167" spans="1:5">
      <c r="A2167" s="3" t="s">
        <v>8640</v>
      </c>
      <c r="B2167" s="3">
        <v>1973</v>
      </c>
      <c r="C2167" s="3" t="s">
        <v>11263</v>
      </c>
      <c r="D2167" s="3">
        <v>0</v>
      </c>
      <c r="E2167" s="3" t="s">
        <v>12694</v>
      </c>
    </row>
    <row r="2168" spans="1:5">
      <c r="A2168" s="3" t="s">
        <v>12695</v>
      </c>
      <c r="B2168" s="3">
        <v>1973</v>
      </c>
      <c r="C2168" s="3" t="s">
        <v>11263</v>
      </c>
      <c r="D2168" s="3">
        <v>0</v>
      </c>
      <c r="E2168" s="3" t="s">
        <v>12696</v>
      </c>
    </row>
    <row r="2169" spans="1:5">
      <c r="A2169" s="3" t="s">
        <v>12697</v>
      </c>
      <c r="B2169" s="3">
        <v>1973</v>
      </c>
      <c r="C2169" s="3" t="s">
        <v>11263</v>
      </c>
      <c r="D2169" s="3">
        <v>0</v>
      </c>
      <c r="E2169" s="3" t="s">
        <v>12698</v>
      </c>
    </row>
    <row r="2170" spans="1:5">
      <c r="A2170" s="3" t="s">
        <v>8623</v>
      </c>
      <c r="B2170" s="3">
        <v>1973</v>
      </c>
      <c r="C2170" s="3" t="s">
        <v>11263</v>
      </c>
      <c r="D2170" s="3">
        <v>0</v>
      </c>
      <c r="E2170" s="3" t="s">
        <v>12699</v>
      </c>
    </row>
    <row r="2171" spans="1:5">
      <c r="A2171" s="3" t="s">
        <v>2590</v>
      </c>
      <c r="B2171" s="3">
        <v>1973</v>
      </c>
      <c r="C2171" s="3" t="s">
        <v>11263</v>
      </c>
      <c r="D2171" s="3">
        <v>1</v>
      </c>
      <c r="E2171" s="3" t="s">
        <v>12700</v>
      </c>
    </row>
    <row r="2172" spans="1:5">
      <c r="A2172" s="3" t="s">
        <v>12701</v>
      </c>
      <c r="B2172" s="3">
        <v>1973</v>
      </c>
      <c r="C2172" s="3" t="s">
        <v>11</v>
      </c>
      <c r="D2172" s="3">
        <v>0</v>
      </c>
      <c r="E2172" s="3"/>
    </row>
    <row r="2173" spans="1:5">
      <c r="A2173" s="3" t="s">
        <v>2642</v>
      </c>
      <c r="B2173" s="3">
        <v>1973</v>
      </c>
      <c r="C2173" s="3" t="s">
        <v>11</v>
      </c>
      <c r="D2173" s="3">
        <v>0</v>
      </c>
      <c r="E2173" s="3"/>
    </row>
    <row r="2174" spans="1:5">
      <c r="A2174" s="3" t="s">
        <v>12695</v>
      </c>
      <c r="B2174" s="3">
        <v>1973</v>
      </c>
      <c r="C2174" s="3" t="s">
        <v>11</v>
      </c>
      <c r="D2174" s="3">
        <v>0</v>
      </c>
      <c r="E2174" s="3"/>
    </row>
    <row r="2175" spans="1:5">
      <c r="A2175" s="3" t="s">
        <v>8643</v>
      </c>
      <c r="B2175" s="3">
        <v>1973</v>
      </c>
      <c r="C2175" s="3" t="s">
        <v>11</v>
      </c>
      <c r="D2175" s="3">
        <v>1</v>
      </c>
      <c r="E2175" s="3"/>
    </row>
    <row r="2176" spans="1:5">
      <c r="A2176" s="3" t="s">
        <v>11151</v>
      </c>
      <c r="B2176" s="3">
        <v>1973</v>
      </c>
      <c r="C2176" s="3" t="s">
        <v>11</v>
      </c>
      <c r="D2176" s="3">
        <v>0</v>
      </c>
      <c r="E2176" s="3"/>
    </row>
    <row r="2177" spans="1:5">
      <c r="A2177" s="3" t="s">
        <v>12702</v>
      </c>
      <c r="B2177" s="3">
        <v>1973</v>
      </c>
      <c r="C2177" s="3" t="s">
        <v>946</v>
      </c>
      <c r="D2177" s="3">
        <v>0</v>
      </c>
      <c r="E2177" s="3"/>
    </row>
    <row r="2178" spans="1:5">
      <c r="A2178" s="3" t="s">
        <v>12703</v>
      </c>
      <c r="B2178" s="3">
        <v>1973</v>
      </c>
      <c r="C2178" s="3" t="s">
        <v>946</v>
      </c>
      <c r="D2178" s="3">
        <v>0</v>
      </c>
      <c r="E2178" s="3"/>
    </row>
    <row r="2179" spans="1:5">
      <c r="A2179" s="3" t="s">
        <v>12704</v>
      </c>
      <c r="B2179" s="3">
        <v>1973</v>
      </c>
      <c r="C2179" s="3" t="s">
        <v>946</v>
      </c>
      <c r="D2179" s="3">
        <v>0</v>
      </c>
      <c r="E2179" s="3"/>
    </row>
    <row r="2180" spans="1:5">
      <c r="A2180" s="3" t="s">
        <v>12705</v>
      </c>
      <c r="B2180" s="3">
        <v>1973</v>
      </c>
      <c r="C2180" s="3" t="s">
        <v>946</v>
      </c>
      <c r="D2180" s="3">
        <v>1</v>
      </c>
      <c r="E2180" s="3"/>
    </row>
    <row r="2181" spans="1:5">
      <c r="A2181" s="3" t="s">
        <v>12706</v>
      </c>
      <c r="B2181" s="3">
        <v>1973</v>
      </c>
      <c r="C2181" s="3" t="s">
        <v>946</v>
      </c>
      <c r="D2181" s="3">
        <v>0</v>
      </c>
      <c r="E2181" s="3"/>
    </row>
    <row r="2182" spans="1:5">
      <c r="A2182" s="3" t="s">
        <v>5496</v>
      </c>
      <c r="B2182" s="3">
        <v>1973</v>
      </c>
      <c r="C2182" s="3" t="s">
        <v>11622</v>
      </c>
      <c r="D2182" s="3">
        <v>1</v>
      </c>
      <c r="E2182" s="3" t="s">
        <v>437</v>
      </c>
    </row>
    <row r="2183" spans="1:5">
      <c r="A2183" s="3" t="s">
        <v>5496</v>
      </c>
      <c r="B2183" s="3">
        <v>1973</v>
      </c>
      <c r="C2183" s="3" t="s">
        <v>11609</v>
      </c>
      <c r="D2183" s="3">
        <v>1</v>
      </c>
      <c r="E2183" s="3" t="s">
        <v>1798</v>
      </c>
    </row>
    <row r="2184" spans="1:5">
      <c r="A2184" s="3" t="s">
        <v>5496</v>
      </c>
      <c r="B2184" s="3">
        <v>1973</v>
      </c>
      <c r="C2184" s="3" t="s">
        <v>11609</v>
      </c>
      <c r="D2184" s="3">
        <v>1</v>
      </c>
      <c r="E2184" s="3" t="s">
        <v>1459</v>
      </c>
    </row>
    <row r="2185" spans="1:5">
      <c r="A2185" s="3" t="s">
        <v>12557</v>
      </c>
      <c r="B2185" s="3">
        <v>1973</v>
      </c>
      <c r="C2185" s="3" t="s">
        <v>12007</v>
      </c>
      <c r="D2185" s="3">
        <v>0</v>
      </c>
      <c r="E2185" s="3"/>
    </row>
    <row r="2186" spans="1:5">
      <c r="A2186" s="3" t="s">
        <v>12560</v>
      </c>
      <c r="B2186" s="3">
        <v>1973</v>
      </c>
      <c r="C2186" s="3" t="s">
        <v>12007</v>
      </c>
      <c r="D2186" s="3">
        <v>0</v>
      </c>
      <c r="E2186" s="3"/>
    </row>
    <row r="2187" spans="1:5">
      <c r="A2187" s="3" t="s">
        <v>12707</v>
      </c>
      <c r="B2187" s="3">
        <v>1973</v>
      </c>
      <c r="C2187" s="3" t="s">
        <v>12007</v>
      </c>
      <c r="D2187" s="3">
        <v>0</v>
      </c>
      <c r="E2187" s="3"/>
    </row>
    <row r="2188" spans="1:5">
      <c r="A2188" s="3" t="s">
        <v>12389</v>
      </c>
      <c r="B2188" s="3">
        <v>1973</v>
      </c>
      <c r="C2188" s="3" t="s">
        <v>12007</v>
      </c>
      <c r="D2188" s="3">
        <v>0</v>
      </c>
      <c r="E2188" s="3"/>
    </row>
    <row r="2189" spans="1:5">
      <c r="A2189" s="3" t="s">
        <v>12708</v>
      </c>
      <c r="B2189" s="3">
        <v>1973</v>
      </c>
      <c r="C2189" s="3" t="s">
        <v>12007</v>
      </c>
      <c r="D2189" s="3">
        <v>0</v>
      </c>
      <c r="E2189" s="3"/>
    </row>
    <row r="2190" spans="1:5">
      <c r="A2190" s="3" t="s">
        <v>12635</v>
      </c>
      <c r="B2190" s="3">
        <v>1973</v>
      </c>
      <c r="C2190" s="3" t="s">
        <v>12007</v>
      </c>
      <c r="D2190" s="3">
        <v>1</v>
      </c>
      <c r="E2190" s="3"/>
    </row>
    <row r="2191" spans="1:5">
      <c r="A2191" s="3" t="s">
        <v>12556</v>
      </c>
      <c r="B2191" s="3">
        <v>1973</v>
      </c>
      <c r="C2191" s="3" t="s">
        <v>12393</v>
      </c>
      <c r="D2191" s="3">
        <v>1</v>
      </c>
      <c r="E2191" s="3"/>
    </row>
    <row r="2192" spans="1:5">
      <c r="A2192" s="3" t="s">
        <v>12281</v>
      </c>
      <c r="B2192" s="3">
        <v>1973</v>
      </c>
      <c r="C2192" s="3" t="s">
        <v>12393</v>
      </c>
      <c r="D2192" s="3">
        <v>0</v>
      </c>
      <c r="E2192" s="3"/>
    </row>
    <row r="2193" spans="1:5">
      <c r="A2193" s="3" t="s">
        <v>12491</v>
      </c>
      <c r="B2193" s="3">
        <v>1973</v>
      </c>
      <c r="C2193" s="3" t="s">
        <v>12393</v>
      </c>
      <c r="D2193" s="3">
        <v>0</v>
      </c>
      <c r="E2193" s="3"/>
    </row>
    <row r="2194" spans="1:5">
      <c r="A2194" s="3" t="s">
        <v>12649</v>
      </c>
      <c r="B2194" s="3">
        <v>1973</v>
      </c>
      <c r="C2194" s="3" t="s">
        <v>12393</v>
      </c>
      <c r="D2194" s="3">
        <v>0</v>
      </c>
      <c r="E2194" s="3"/>
    </row>
    <row r="2195" spans="1:5">
      <c r="A2195" s="3" t="s">
        <v>12637</v>
      </c>
      <c r="B2195" s="3">
        <v>1973</v>
      </c>
      <c r="C2195" s="3" t="s">
        <v>12393</v>
      </c>
      <c r="D2195" s="3">
        <v>0</v>
      </c>
      <c r="E2195" s="3"/>
    </row>
    <row r="2196" spans="1:5">
      <c r="A2196" s="3" t="s">
        <v>12560</v>
      </c>
      <c r="B2196" s="3">
        <v>1973</v>
      </c>
      <c r="C2196" s="3" t="s">
        <v>12468</v>
      </c>
      <c r="D2196" s="3">
        <v>0</v>
      </c>
      <c r="E2196" s="3" t="s">
        <v>1918</v>
      </c>
    </row>
    <row r="2197" spans="1:5">
      <c r="A2197" s="3" t="s">
        <v>12707</v>
      </c>
      <c r="B2197" s="3">
        <v>1973</v>
      </c>
      <c r="C2197" s="3" t="s">
        <v>12468</v>
      </c>
      <c r="D2197" s="3">
        <v>1</v>
      </c>
      <c r="E2197" s="3" t="s">
        <v>693</v>
      </c>
    </row>
    <row r="2198" spans="1:5">
      <c r="A2198" s="3" t="s">
        <v>12631</v>
      </c>
      <c r="B2198" s="3">
        <v>1973</v>
      </c>
      <c r="C2198" s="3" t="s">
        <v>12468</v>
      </c>
      <c r="D2198" s="3">
        <v>0</v>
      </c>
      <c r="E2198" s="3" t="s">
        <v>12709</v>
      </c>
    </row>
    <row r="2199" spans="1:5">
      <c r="A2199" s="3" t="s">
        <v>12389</v>
      </c>
      <c r="B2199" s="3">
        <v>1973</v>
      </c>
      <c r="C2199" s="3" t="s">
        <v>12468</v>
      </c>
      <c r="D2199" s="3">
        <v>0</v>
      </c>
      <c r="E2199" s="3" t="s">
        <v>12399</v>
      </c>
    </row>
    <row r="2200" spans="1:5">
      <c r="A2200" s="3" t="s">
        <v>12390</v>
      </c>
      <c r="B2200" s="3">
        <v>1973</v>
      </c>
      <c r="C2200" s="3" t="s">
        <v>12468</v>
      </c>
      <c r="D2200" s="3">
        <v>0</v>
      </c>
      <c r="E2200" s="3" t="s">
        <v>11221</v>
      </c>
    </row>
    <row r="2201" spans="1:5">
      <c r="A2201" s="3" t="s">
        <v>12635</v>
      </c>
      <c r="B2201" s="3">
        <v>1973</v>
      </c>
      <c r="C2201" s="3" t="s">
        <v>12468</v>
      </c>
      <c r="D2201" s="3">
        <v>0</v>
      </c>
      <c r="E2201" s="3" t="s">
        <v>12710</v>
      </c>
    </row>
    <row r="2202" spans="1:5">
      <c r="A2202" s="3" t="s">
        <v>12556</v>
      </c>
      <c r="B2202" s="3">
        <v>1973</v>
      </c>
      <c r="C2202" s="3" t="s">
        <v>12471</v>
      </c>
      <c r="D2202" s="3">
        <v>0</v>
      </c>
      <c r="E2202" s="3" t="s">
        <v>12562</v>
      </c>
    </row>
    <row r="2203" spans="1:5">
      <c r="A2203" s="3" t="s">
        <v>12711</v>
      </c>
      <c r="B2203" s="3">
        <v>1973</v>
      </c>
      <c r="C2203" s="3" t="s">
        <v>12471</v>
      </c>
      <c r="D2203" s="3">
        <v>0</v>
      </c>
      <c r="E2203" s="3" t="s">
        <v>12712</v>
      </c>
    </row>
    <row r="2204" spans="1:5">
      <c r="A2204" s="3" t="s">
        <v>8412</v>
      </c>
      <c r="B2204" s="3">
        <v>1973</v>
      </c>
      <c r="C2204" s="3" t="s">
        <v>12471</v>
      </c>
      <c r="D2204" s="3">
        <v>0</v>
      </c>
      <c r="E2204" s="3" t="s">
        <v>4397</v>
      </c>
    </row>
    <row r="2205" spans="1:5">
      <c r="A2205" s="3" t="s">
        <v>8282</v>
      </c>
      <c r="B2205" s="3">
        <v>1973</v>
      </c>
      <c r="C2205" s="3" t="s">
        <v>12471</v>
      </c>
      <c r="D2205" s="3">
        <v>1</v>
      </c>
      <c r="E2205" s="3" t="s">
        <v>12564</v>
      </c>
    </row>
    <row r="2206" spans="1:5">
      <c r="A2206" s="3" t="s">
        <v>12649</v>
      </c>
      <c r="B2206" s="3">
        <v>1973</v>
      </c>
      <c r="C2206" s="3" t="s">
        <v>12471</v>
      </c>
      <c r="D2206" s="3">
        <v>0</v>
      </c>
      <c r="E2206" s="3" t="s">
        <v>12650</v>
      </c>
    </row>
    <row r="2207" spans="1:5">
      <c r="A2207" s="3" t="s">
        <v>12556</v>
      </c>
      <c r="B2207" s="3">
        <v>1973</v>
      </c>
      <c r="C2207" s="3" t="s">
        <v>12651</v>
      </c>
      <c r="D2207" s="3">
        <v>0</v>
      </c>
      <c r="E2207" s="3" t="s">
        <v>12566</v>
      </c>
    </row>
    <row r="2208" spans="1:5">
      <c r="A2208" s="3" t="s">
        <v>12281</v>
      </c>
      <c r="B2208" s="3">
        <v>1973</v>
      </c>
      <c r="C2208" s="3" t="s">
        <v>12651</v>
      </c>
      <c r="D2208" s="3">
        <v>0</v>
      </c>
      <c r="E2208" s="3" t="s">
        <v>12567</v>
      </c>
    </row>
    <row r="2209" spans="1:5">
      <c r="A2209" s="3" t="s">
        <v>12707</v>
      </c>
      <c r="B2209" s="3">
        <v>1973</v>
      </c>
      <c r="C2209" s="3" t="s">
        <v>12651</v>
      </c>
      <c r="D2209" s="3">
        <v>0</v>
      </c>
      <c r="E2209" s="3" t="s">
        <v>12713</v>
      </c>
    </row>
    <row r="2210" spans="1:5">
      <c r="A2210" s="3" t="s">
        <v>8412</v>
      </c>
      <c r="B2210" s="3">
        <v>1973</v>
      </c>
      <c r="C2210" s="3" t="s">
        <v>12651</v>
      </c>
      <c r="D2210" s="3">
        <v>1</v>
      </c>
      <c r="E2210" s="3" t="s">
        <v>12714</v>
      </c>
    </row>
    <row r="2211" spans="1:5">
      <c r="A2211" s="3" t="s">
        <v>12491</v>
      </c>
      <c r="B2211" s="3">
        <v>1973</v>
      </c>
      <c r="C2211" s="3" t="s">
        <v>12651</v>
      </c>
      <c r="D2211" s="3">
        <v>0</v>
      </c>
      <c r="E2211" s="3" t="s">
        <v>12569</v>
      </c>
    </row>
    <row r="2212" spans="1:5">
      <c r="A2212" s="3" t="s">
        <v>12635</v>
      </c>
      <c r="B2212" s="3">
        <v>1973</v>
      </c>
      <c r="C2212" s="3" t="s">
        <v>12651</v>
      </c>
      <c r="D2212" s="3">
        <v>0</v>
      </c>
      <c r="E2212" s="3" t="s">
        <v>12715</v>
      </c>
    </row>
    <row r="2213" spans="1:5">
      <c r="A2213" s="3" t="s">
        <v>12716</v>
      </c>
      <c r="B2213" s="3">
        <v>1973</v>
      </c>
      <c r="C2213" s="3" t="s">
        <v>12488</v>
      </c>
      <c r="D2213" s="3">
        <v>1</v>
      </c>
      <c r="E2213" s="3" t="s">
        <v>2036</v>
      </c>
    </row>
    <row r="2214" spans="1:5">
      <c r="A2214" s="3" t="s">
        <v>12717</v>
      </c>
      <c r="B2214" s="3">
        <v>1973</v>
      </c>
      <c r="C2214" s="3" t="s">
        <v>12488</v>
      </c>
      <c r="D2214" s="3">
        <v>0</v>
      </c>
      <c r="E2214" s="3" t="s">
        <v>12718</v>
      </c>
    </row>
    <row r="2215" spans="1:5">
      <c r="A2215" s="3" t="s">
        <v>12719</v>
      </c>
      <c r="B2215" s="3">
        <v>1973</v>
      </c>
      <c r="C2215" s="3" t="s">
        <v>12488</v>
      </c>
      <c r="D2215" s="3">
        <v>0</v>
      </c>
      <c r="E2215" s="3" t="s">
        <v>12720</v>
      </c>
    </row>
    <row r="2216" spans="1:5">
      <c r="A2216" s="3" t="s">
        <v>12571</v>
      </c>
      <c r="B2216" s="3">
        <v>1973</v>
      </c>
      <c r="C2216" s="3" t="s">
        <v>12488</v>
      </c>
      <c r="D2216" s="3">
        <v>0</v>
      </c>
      <c r="E2216" s="3" t="s">
        <v>12572</v>
      </c>
    </row>
    <row r="2217" spans="1:5">
      <c r="A2217" s="3" t="s">
        <v>12635</v>
      </c>
      <c r="B2217" s="3">
        <v>1973</v>
      </c>
      <c r="C2217" s="3" t="s">
        <v>12488</v>
      </c>
      <c r="D2217" s="3">
        <v>0</v>
      </c>
      <c r="E2217" s="3" t="s">
        <v>12655</v>
      </c>
    </row>
    <row r="2218" spans="1:5">
      <c r="A2218" s="3" t="s">
        <v>12556</v>
      </c>
      <c r="B2218" s="3">
        <v>1973</v>
      </c>
      <c r="C2218" s="3" t="s">
        <v>12490</v>
      </c>
      <c r="D2218" s="3">
        <v>1</v>
      </c>
      <c r="E2218" s="3" t="s">
        <v>12575</v>
      </c>
    </row>
    <row r="2219" spans="1:5">
      <c r="A2219" s="3" t="s">
        <v>12281</v>
      </c>
      <c r="B2219" s="3">
        <v>1973</v>
      </c>
      <c r="C2219" s="3" t="s">
        <v>12490</v>
      </c>
      <c r="D2219" s="3">
        <v>0</v>
      </c>
      <c r="E2219" s="3" t="s">
        <v>12287</v>
      </c>
    </row>
    <row r="2220" spans="1:5">
      <c r="A2220" s="3" t="s">
        <v>12491</v>
      </c>
      <c r="B2220" s="3">
        <v>1973</v>
      </c>
      <c r="C2220" s="3" t="s">
        <v>12490</v>
      </c>
      <c r="D2220" s="3">
        <v>0</v>
      </c>
      <c r="E2220" s="3" t="s">
        <v>2919</v>
      </c>
    </row>
    <row r="2221" spans="1:5">
      <c r="A2221" s="3" t="s">
        <v>12636</v>
      </c>
      <c r="B2221" s="3">
        <v>1973</v>
      </c>
      <c r="C2221" s="3" t="s">
        <v>12490</v>
      </c>
      <c r="D2221" s="3">
        <v>0</v>
      </c>
      <c r="E2221" s="3" t="s">
        <v>12657</v>
      </c>
    </row>
    <row r="2222" spans="1:5">
      <c r="A2222" s="3" t="s">
        <v>12637</v>
      </c>
      <c r="B2222" s="3">
        <v>1973</v>
      </c>
      <c r="C2222" s="3" t="s">
        <v>12490</v>
      </c>
      <c r="D2222" s="3">
        <v>1</v>
      </c>
      <c r="E2222" s="3" t="s">
        <v>3065</v>
      </c>
    </row>
    <row r="2223" spans="1:5">
      <c r="A2223" s="3" t="s">
        <v>12556</v>
      </c>
      <c r="B2223" s="3">
        <v>1973</v>
      </c>
      <c r="C2223" s="3" t="s">
        <v>12658</v>
      </c>
      <c r="D2223" s="3">
        <v>0</v>
      </c>
      <c r="E2223" s="3" t="s">
        <v>12577</v>
      </c>
    </row>
    <row r="2224" spans="1:5">
      <c r="A2224" s="3" t="s">
        <v>8412</v>
      </c>
      <c r="B2224" s="3">
        <v>1973</v>
      </c>
      <c r="C2224" s="3" t="s">
        <v>12658</v>
      </c>
      <c r="D2224" s="3">
        <v>0</v>
      </c>
      <c r="E2224" s="3" t="s">
        <v>12721</v>
      </c>
    </row>
    <row r="2225" spans="1:5">
      <c r="A2225" s="3" t="s">
        <v>12389</v>
      </c>
      <c r="B2225" s="3">
        <v>1973</v>
      </c>
      <c r="C2225" s="3" t="s">
        <v>12658</v>
      </c>
      <c r="D2225" s="3">
        <v>0</v>
      </c>
      <c r="E2225" s="3" t="s">
        <v>12496</v>
      </c>
    </row>
    <row r="2226" spans="1:5">
      <c r="A2226" s="3" t="s">
        <v>12491</v>
      </c>
      <c r="B2226" s="3">
        <v>1973</v>
      </c>
      <c r="C2226" s="3" t="s">
        <v>12658</v>
      </c>
      <c r="D2226" s="3">
        <v>0</v>
      </c>
      <c r="E2226" s="3" t="s">
        <v>12663</v>
      </c>
    </row>
    <row r="2227" spans="1:5">
      <c r="A2227" s="3" t="s">
        <v>12635</v>
      </c>
      <c r="B2227" s="3">
        <v>1973</v>
      </c>
      <c r="C2227" s="3" t="s">
        <v>12658</v>
      </c>
      <c r="D2227" s="3">
        <v>1</v>
      </c>
      <c r="E2227" s="3" t="s">
        <v>1296</v>
      </c>
    </row>
    <row r="2228" spans="1:5">
      <c r="A2228" s="3" t="s">
        <v>2629</v>
      </c>
      <c r="B2228" s="3">
        <v>1974</v>
      </c>
      <c r="C2228" s="3" t="s">
        <v>11610</v>
      </c>
      <c r="D2228" s="3">
        <v>1</v>
      </c>
      <c r="E2228" s="3" t="s">
        <v>12722</v>
      </c>
    </row>
    <row r="2229" spans="1:5">
      <c r="A2229" s="3" t="s">
        <v>8682</v>
      </c>
      <c r="B2229" s="3">
        <v>1974</v>
      </c>
      <c r="C2229" s="3" t="s">
        <v>11610</v>
      </c>
      <c r="D2229" s="3">
        <v>0</v>
      </c>
      <c r="E2229" s="3" t="s">
        <v>2554</v>
      </c>
    </row>
    <row r="2230" spans="1:5">
      <c r="A2230" s="3" t="s">
        <v>8704</v>
      </c>
      <c r="B2230" s="3">
        <v>1974</v>
      </c>
      <c r="C2230" s="3" t="s">
        <v>11610</v>
      </c>
      <c r="D2230" s="3">
        <v>0</v>
      </c>
      <c r="E2230" s="3" t="s">
        <v>1813</v>
      </c>
    </row>
    <row r="2231" spans="1:5">
      <c r="A2231" s="3" t="s">
        <v>2630</v>
      </c>
      <c r="B2231" s="3">
        <v>1974</v>
      </c>
      <c r="C2231" s="3" t="s">
        <v>11610</v>
      </c>
      <c r="D2231" s="3">
        <v>0</v>
      </c>
      <c r="E2231" s="3" t="s">
        <v>2554</v>
      </c>
    </row>
    <row r="2232" spans="1:5">
      <c r="A2232" s="3" t="s">
        <v>8687</v>
      </c>
      <c r="B2232" s="3">
        <v>1974</v>
      </c>
      <c r="C2232" s="3" t="s">
        <v>11610</v>
      </c>
      <c r="D2232" s="3">
        <v>0</v>
      </c>
      <c r="E2232" s="3" t="s">
        <v>12723</v>
      </c>
    </row>
    <row r="2233" spans="1:5">
      <c r="A2233" s="3" t="s">
        <v>344</v>
      </c>
      <c r="B2233" s="3">
        <v>1974</v>
      </c>
      <c r="C2233" s="3" t="s">
        <v>11614</v>
      </c>
      <c r="D2233" s="3">
        <v>0</v>
      </c>
      <c r="E2233" s="3" t="s">
        <v>12724</v>
      </c>
    </row>
    <row r="2234" spans="1:5">
      <c r="A2234" s="3" t="s">
        <v>12725</v>
      </c>
      <c r="B2234" s="3">
        <v>1974</v>
      </c>
      <c r="C2234" s="3" t="s">
        <v>11614</v>
      </c>
      <c r="D2234" s="3">
        <v>0</v>
      </c>
      <c r="E2234" s="3" t="s">
        <v>2850</v>
      </c>
    </row>
    <row r="2235" spans="1:5">
      <c r="A2235" s="3" t="s">
        <v>8693</v>
      </c>
      <c r="B2235" s="3">
        <v>1974</v>
      </c>
      <c r="C2235" s="3" t="s">
        <v>11614</v>
      </c>
      <c r="D2235" s="3">
        <v>0</v>
      </c>
      <c r="E2235" s="3" t="s">
        <v>4013</v>
      </c>
    </row>
    <row r="2236" spans="1:5">
      <c r="A2236" s="3" t="s">
        <v>8705</v>
      </c>
      <c r="B2236" s="3">
        <v>1974</v>
      </c>
      <c r="C2236" s="3" t="s">
        <v>11614</v>
      </c>
      <c r="D2236" s="3">
        <v>1</v>
      </c>
      <c r="E2236" s="3" t="s">
        <v>12579</v>
      </c>
    </row>
    <row r="2237" spans="1:5">
      <c r="A2237" s="3" t="s">
        <v>6858</v>
      </c>
      <c r="B2237" s="3">
        <v>1974</v>
      </c>
      <c r="C2237" s="3" t="s">
        <v>11614</v>
      </c>
      <c r="D2237" s="3">
        <v>0</v>
      </c>
      <c r="E2237" s="3" t="s">
        <v>12726</v>
      </c>
    </row>
    <row r="2238" spans="1:5">
      <c r="A2238" s="3" t="s">
        <v>2629</v>
      </c>
      <c r="B2238" s="3">
        <v>1974</v>
      </c>
      <c r="C2238" s="3" t="s">
        <v>11587</v>
      </c>
      <c r="D2238" s="3">
        <v>1</v>
      </c>
      <c r="E2238" s="3" t="s">
        <v>2374</v>
      </c>
    </row>
    <row r="2239" spans="1:5">
      <c r="A2239" s="3" t="s">
        <v>8682</v>
      </c>
      <c r="B2239" s="3">
        <v>1974</v>
      </c>
      <c r="C2239" s="3" t="s">
        <v>11587</v>
      </c>
      <c r="D2239" s="3">
        <v>0</v>
      </c>
      <c r="E2239" s="3" t="s">
        <v>2281</v>
      </c>
    </row>
    <row r="2240" spans="1:5">
      <c r="A2240" s="3" t="s">
        <v>12727</v>
      </c>
      <c r="B2240" s="3">
        <v>1974</v>
      </c>
      <c r="C2240" s="3" t="s">
        <v>11587</v>
      </c>
      <c r="D2240" s="3">
        <v>0</v>
      </c>
      <c r="E2240" s="3" t="s">
        <v>2526</v>
      </c>
    </row>
    <row r="2241" spans="1:5">
      <c r="A2241" s="3" t="s">
        <v>2630</v>
      </c>
      <c r="B2241" s="3">
        <v>1974</v>
      </c>
      <c r="C2241" s="3" t="s">
        <v>11587</v>
      </c>
      <c r="D2241" s="3">
        <v>0</v>
      </c>
      <c r="E2241" s="3" t="s">
        <v>2530</v>
      </c>
    </row>
    <row r="2242" spans="1:5">
      <c r="A2242" s="3" t="s">
        <v>2628</v>
      </c>
      <c r="B2242" s="3">
        <v>1974</v>
      </c>
      <c r="C2242" s="3" t="s">
        <v>11587</v>
      </c>
      <c r="D2242" s="3">
        <v>0</v>
      </c>
      <c r="E2242" s="3" t="s">
        <v>2277</v>
      </c>
    </row>
    <row r="2243" spans="1:5">
      <c r="A2243" s="3" t="s">
        <v>2638</v>
      </c>
      <c r="B2243" s="3">
        <v>1974</v>
      </c>
      <c r="C2243" s="3" t="s">
        <v>11590</v>
      </c>
      <c r="D2243" s="3">
        <v>0</v>
      </c>
      <c r="E2243" s="3" t="s">
        <v>2421</v>
      </c>
    </row>
    <row r="2244" spans="1:5">
      <c r="A2244" s="3" t="s">
        <v>344</v>
      </c>
      <c r="B2244" s="3">
        <v>1974</v>
      </c>
      <c r="C2244" s="3" t="s">
        <v>11590</v>
      </c>
      <c r="D2244" s="3">
        <v>0</v>
      </c>
      <c r="E2244" s="3" t="s">
        <v>2231</v>
      </c>
    </row>
    <row r="2245" spans="1:5">
      <c r="A2245" s="3" t="s">
        <v>344</v>
      </c>
      <c r="B2245" s="3">
        <v>1974</v>
      </c>
      <c r="C2245" s="3" t="s">
        <v>11590</v>
      </c>
      <c r="D2245" s="3">
        <v>0</v>
      </c>
      <c r="E2245" s="3" t="s">
        <v>1689</v>
      </c>
    </row>
    <row r="2246" spans="1:5">
      <c r="A2246" s="3" t="s">
        <v>12725</v>
      </c>
      <c r="B2246" s="3">
        <v>1974</v>
      </c>
      <c r="C2246" s="3" t="s">
        <v>11590</v>
      </c>
      <c r="D2246" s="3">
        <v>1</v>
      </c>
      <c r="E2246" s="3" t="s">
        <v>2625</v>
      </c>
    </row>
    <row r="2247" spans="1:5">
      <c r="A2247" s="3" t="s">
        <v>8705</v>
      </c>
      <c r="B2247" s="3">
        <v>1974</v>
      </c>
      <c r="C2247" s="3" t="s">
        <v>11590</v>
      </c>
      <c r="D2247" s="3">
        <v>0</v>
      </c>
      <c r="E2247" s="3" t="s">
        <v>3952</v>
      </c>
    </row>
    <row r="2248" spans="1:5">
      <c r="A2248" s="3" t="s">
        <v>2629</v>
      </c>
      <c r="B2248" s="3">
        <v>1974</v>
      </c>
      <c r="C2248" s="3" t="s">
        <v>486</v>
      </c>
      <c r="D2248" s="3">
        <v>0</v>
      </c>
      <c r="E2248" s="3" t="s">
        <v>911</v>
      </c>
    </row>
    <row r="2249" spans="1:5">
      <c r="A2249" s="3" t="s">
        <v>8692</v>
      </c>
      <c r="B2249" s="3">
        <v>1974</v>
      </c>
      <c r="C2249" s="3" t="s">
        <v>486</v>
      </c>
      <c r="D2249" s="3">
        <v>0</v>
      </c>
      <c r="E2249" s="3" t="s">
        <v>2813</v>
      </c>
    </row>
    <row r="2250" spans="1:5">
      <c r="A2250" s="3" t="s">
        <v>8692</v>
      </c>
      <c r="B2250" s="3">
        <v>1974</v>
      </c>
      <c r="C2250" s="3" t="s">
        <v>486</v>
      </c>
      <c r="D2250" s="3">
        <v>0</v>
      </c>
      <c r="E2250" s="3" t="s">
        <v>3106</v>
      </c>
    </row>
    <row r="2251" spans="1:5">
      <c r="A2251" s="3" t="s">
        <v>8705</v>
      </c>
      <c r="B2251" s="3">
        <v>1974</v>
      </c>
      <c r="C2251" s="3" t="s">
        <v>486</v>
      </c>
      <c r="D2251" s="3">
        <v>0</v>
      </c>
      <c r="E2251" s="3" t="s">
        <v>1578</v>
      </c>
    </row>
    <row r="2252" spans="1:5">
      <c r="A2252" s="3" t="s">
        <v>2631</v>
      </c>
      <c r="B2252" s="3">
        <v>1974</v>
      </c>
      <c r="C2252" s="3" t="s">
        <v>486</v>
      </c>
      <c r="D2252" s="3">
        <v>1</v>
      </c>
      <c r="E2252" s="3" t="s">
        <v>1398</v>
      </c>
    </row>
    <row r="2253" spans="1:5">
      <c r="A2253" s="3" t="s">
        <v>2636</v>
      </c>
      <c r="B2253" s="3">
        <v>1974</v>
      </c>
      <c r="C2253" s="3" t="s">
        <v>11591</v>
      </c>
      <c r="D2253" s="3">
        <v>0</v>
      </c>
      <c r="E2253" s="3" t="s">
        <v>2492</v>
      </c>
    </row>
    <row r="2254" spans="1:5">
      <c r="A2254" s="3" t="s">
        <v>2629</v>
      </c>
      <c r="B2254" s="3">
        <v>1974</v>
      </c>
      <c r="C2254" s="3" t="s">
        <v>11591</v>
      </c>
      <c r="D2254" s="3">
        <v>0</v>
      </c>
      <c r="E2254" s="3" t="s">
        <v>2284</v>
      </c>
    </row>
    <row r="2255" spans="1:5">
      <c r="A2255" s="3" t="s">
        <v>2628</v>
      </c>
      <c r="B2255" s="3">
        <v>1974</v>
      </c>
      <c r="C2255" s="3" t="s">
        <v>11591</v>
      </c>
      <c r="D2255" s="3">
        <v>0</v>
      </c>
      <c r="E2255" s="3" t="s">
        <v>2639</v>
      </c>
    </row>
    <row r="2256" spans="1:5">
      <c r="A2256" s="3" t="s">
        <v>12728</v>
      </c>
      <c r="B2256" s="3">
        <v>1974</v>
      </c>
      <c r="C2256" s="3" t="s">
        <v>11591</v>
      </c>
      <c r="D2256" s="3">
        <v>0</v>
      </c>
      <c r="E2256" s="3" t="s">
        <v>2535</v>
      </c>
    </row>
    <row r="2257" spans="1:5">
      <c r="A2257" s="3" t="s">
        <v>8687</v>
      </c>
      <c r="B2257" s="3">
        <v>1974</v>
      </c>
      <c r="C2257" s="3" t="s">
        <v>11591</v>
      </c>
      <c r="D2257" s="3">
        <v>1</v>
      </c>
      <c r="E2257" s="3" t="s">
        <v>2640</v>
      </c>
    </row>
    <row r="2258" spans="1:5">
      <c r="A2258" s="3" t="s">
        <v>2638</v>
      </c>
      <c r="B2258" s="3">
        <v>1974</v>
      </c>
      <c r="C2258" s="3" t="s">
        <v>11592</v>
      </c>
      <c r="D2258" s="3">
        <v>0</v>
      </c>
      <c r="E2258" s="3" t="s">
        <v>2637</v>
      </c>
    </row>
    <row r="2259" spans="1:5">
      <c r="A2259" s="3" t="s">
        <v>12729</v>
      </c>
      <c r="B2259" s="3">
        <v>1974</v>
      </c>
      <c r="C2259" s="3" t="s">
        <v>11592</v>
      </c>
      <c r="D2259" s="3">
        <v>0</v>
      </c>
      <c r="E2259" s="3" t="s">
        <v>384</v>
      </c>
    </row>
    <row r="2260" spans="1:5">
      <c r="A2260" s="3" t="s">
        <v>12730</v>
      </c>
      <c r="B2260" s="3">
        <v>1974</v>
      </c>
      <c r="C2260" s="3" t="s">
        <v>11592</v>
      </c>
      <c r="D2260" s="3">
        <v>0</v>
      </c>
      <c r="E2260" s="3" t="s">
        <v>11893</v>
      </c>
    </row>
    <row r="2261" spans="1:5">
      <c r="A2261" s="3" t="s">
        <v>6858</v>
      </c>
      <c r="B2261" s="3">
        <v>1974</v>
      </c>
      <c r="C2261" s="3" t="s">
        <v>11592</v>
      </c>
      <c r="D2261" s="3">
        <v>1</v>
      </c>
      <c r="E2261" s="3" t="s">
        <v>12731</v>
      </c>
    </row>
    <row r="2262" spans="1:5">
      <c r="A2262" s="3" t="s">
        <v>8690</v>
      </c>
      <c r="B2262" s="3">
        <v>1974</v>
      </c>
      <c r="C2262" s="3" t="s">
        <v>11592</v>
      </c>
      <c r="D2262" s="3">
        <v>0</v>
      </c>
      <c r="E2262" s="3" t="s">
        <v>2494</v>
      </c>
    </row>
    <row r="2263" spans="1:5">
      <c r="A2263" s="3" t="s">
        <v>2636</v>
      </c>
      <c r="B2263" s="3">
        <v>1974</v>
      </c>
      <c r="C2263" s="3" t="s">
        <v>502</v>
      </c>
      <c r="D2263" s="3">
        <v>0</v>
      </c>
      <c r="E2263" s="3" t="s">
        <v>2644</v>
      </c>
    </row>
    <row r="2264" spans="1:5">
      <c r="A2264" s="3" t="s">
        <v>8692</v>
      </c>
      <c r="B2264" s="3">
        <v>1974</v>
      </c>
      <c r="C2264" s="3" t="s">
        <v>502</v>
      </c>
      <c r="D2264" s="3">
        <v>1</v>
      </c>
      <c r="E2264" s="3" t="s">
        <v>2441</v>
      </c>
    </row>
    <row r="2265" spans="1:5">
      <c r="A2265" s="3" t="s">
        <v>12730</v>
      </c>
      <c r="B2265" s="3">
        <v>1974</v>
      </c>
      <c r="C2265" s="3" t="s">
        <v>502</v>
      </c>
      <c r="D2265" s="3">
        <v>0</v>
      </c>
      <c r="E2265" s="3" t="s">
        <v>12657</v>
      </c>
    </row>
    <row r="2266" spans="1:5">
      <c r="A2266" s="3" t="s">
        <v>2631</v>
      </c>
      <c r="B2266" s="3">
        <v>1974</v>
      </c>
      <c r="C2266" s="3" t="s">
        <v>502</v>
      </c>
      <c r="D2266" s="3">
        <v>0</v>
      </c>
      <c r="E2266" s="3" t="s">
        <v>1000</v>
      </c>
    </row>
    <row r="2267" spans="1:5">
      <c r="A2267" s="3" t="s">
        <v>8690</v>
      </c>
      <c r="B2267" s="3">
        <v>1974</v>
      </c>
      <c r="C2267" s="3" t="s">
        <v>502</v>
      </c>
      <c r="D2267" s="3">
        <v>0</v>
      </c>
      <c r="E2267" s="3" t="s">
        <v>2594</v>
      </c>
    </row>
    <row r="2268" spans="1:5">
      <c r="A2268" s="3" t="s">
        <v>12732</v>
      </c>
      <c r="B2268" s="3">
        <v>1974</v>
      </c>
      <c r="C2268" s="3" t="s">
        <v>11565</v>
      </c>
      <c r="D2268" s="3">
        <v>0</v>
      </c>
      <c r="E2268" s="3" t="s">
        <v>12733</v>
      </c>
    </row>
    <row r="2269" spans="1:5">
      <c r="A2269" s="3" t="s">
        <v>12734</v>
      </c>
      <c r="B2269" s="3">
        <v>1974</v>
      </c>
      <c r="C2269" s="3" t="s">
        <v>11565</v>
      </c>
      <c r="D2269" s="3">
        <v>0</v>
      </c>
      <c r="E2269" s="3" t="s">
        <v>12735</v>
      </c>
    </row>
    <row r="2270" spans="1:5">
      <c r="A2270" s="3" t="s">
        <v>12736</v>
      </c>
      <c r="B2270" s="3">
        <v>1974</v>
      </c>
      <c r="C2270" s="3" t="s">
        <v>11565</v>
      </c>
      <c r="D2270" s="3">
        <v>0</v>
      </c>
      <c r="E2270" s="3" t="s">
        <v>12663</v>
      </c>
    </row>
    <row r="2271" spans="1:5">
      <c r="A2271" s="3" t="s">
        <v>2631</v>
      </c>
      <c r="B2271" s="3">
        <v>1974</v>
      </c>
      <c r="C2271" s="3" t="s">
        <v>11565</v>
      </c>
      <c r="D2271" s="3">
        <v>1</v>
      </c>
      <c r="E2271" s="3" t="s">
        <v>12737</v>
      </c>
    </row>
    <row r="2272" spans="1:5">
      <c r="A2272" s="3" t="s">
        <v>12738</v>
      </c>
      <c r="B2272" s="3">
        <v>1974</v>
      </c>
      <c r="C2272" s="3" t="s">
        <v>11565</v>
      </c>
      <c r="D2272" s="3">
        <v>0</v>
      </c>
      <c r="E2272" s="3" t="s">
        <v>12739</v>
      </c>
    </row>
    <row r="2273" spans="1:5">
      <c r="A2273" s="3" t="s">
        <v>5503</v>
      </c>
      <c r="B2273" s="3">
        <v>1974</v>
      </c>
      <c r="C2273" s="3" t="s">
        <v>11567</v>
      </c>
      <c r="D2273" s="3">
        <v>1</v>
      </c>
      <c r="E2273" s="3" t="s">
        <v>12740</v>
      </c>
    </row>
    <row r="2274" spans="1:5">
      <c r="A2274" s="3" t="s">
        <v>2630</v>
      </c>
      <c r="B2274" s="3">
        <v>1974</v>
      </c>
      <c r="C2274" s="3" t="s">
        <v>11567</v>
      </c>
      <c r="D2274" s="3">
        <v>0</v>
      </c>
      <c r="E2274" s="3" t="s">
        <v>2635</v>
      </c>
    </row>
    <row r="2275" spans="1:5">
      <c r="A2275" s="3" t="s">
        <v>8692</v>
      </c>
      <c r="B2275" s="3">
        <v>1974</v>
      </c>
      <c r="C2275" s="3" t="s">
        <v>11567</v>
      </c>
      <c r="D2275" s="3">
        <v>0</v>
      </c>
      <c r="E2275" s="3" t="s">
        <v>3106</v>
      </c>
    </row>
    <row r="2276" spans="1:5">
      <c r="A2276" s="3" t="s">
        <v>8693</v>
      </c>
      <c r="B2276" s="3">
        <v>1974</v>
      </c>
      <c r="C2276" s="3" t="s">
        <v>11567</v>
      </c>
      <c r="D2276" s="3">
        <v>0</v>
      </c>
      <c r="E2276" s="3" t="s">
        <v>12741</v>
      </c>
    </row>
    <row r="2277" spans="1:5">
      <c r="A2277" s="3" t="s">
        <v>8705</v>
      </c>
      <c r="B2277" s="3">
        <v>1974</v>
      </c>
      <c r="C2277" s="3" t="s">
        <v>11567</v>
      </c>
      <c r="D2277" s="3">
        <v>0</v>
      </c>
      <c r="E2277" s="3" t="s">
        <v>12742</v>
      </c>
    </row>
    <row r="2278" spans="1:5">
      <c r="A2278" s="3" t="s">
        <v>2629</v>
      </c>
      <c r="B2278" s="3">
        <v>1974</v>
      </c>
      <c r="C2278" s="3" t="s">
        <v>11557</v>
      </c>
      <c r="D2278" s="3">
        <v>1</v>
      </c>
      <c r="E2278" s="3" t="s">
        <v>2361</v>
      </c>
    </row>
    <row r="2279" spans="1:5">
      <c r="A2279" s="3" t="s">
        <v>8682</v>
      </c>
      <c r="B2279" s="3">
        <v>1974</v>
      </c>
      <c r="C2279" s="3" t="s">
        <v>11557</v>
      </c>
      <c r="D2279" s="3">
        <v>0</v>
      </c>
      <c r="E2279" s="3" t="s">
        <v>2554</v>
      </c>
    </row>
    <row r="2280" spans="1:5">
      <c r="A2280" s="3" t="s">
        <v>2630</v>
      </c>
      <c r="B2280" s="3">
        <v>1974</v>
      </c>
      <c r="C2280" s="3" t="s">
        <v>11557</v>
      </c>
      <c r="D2280" s="3">
        <v>0</v>
      </c>
      <c r="E2280" s="3" t="s">
        <v>2554</v>
      </c>
    </row>
    <row r="2281" spans="1:5">
      <c r="A2281" s="3" t="s">
        <v>2628</v>
      </c>
      <c r="B2281" s="3">
        <v>1974</v>
      </c>
      <c r="C2281" s="3" t="s">
        <v>11557</v>
      </c>
      <c r="D2281" s="3">
        <v>0</v>
      </c>
      <c r="E2281" s="3" t="s">
        <v>2551</v>
      </c>
    </row>
    <row r="2282" spans="1:5">
      <c r="A2282" s="3" t="s">
        <v>8687</v>
      </c>
      <c r="B2282" s="3">
        <v>1974</v>
      </c>
      <c r="C2282" s="3" t="s">
        <v>11557</v>
      </c>
      <c r="D2282" s="3">
        <v>0</v>
      </c>
      <c r="E2282" s="3" t="s">
        <v>2279</v>
      </c>
    </row>
    <row r="2283" spans="1:5">
      <c r="A2283" s="3" t="s">
        <v>2629</v>
      </c>
      <c r="B2283" s="3">
        <v>1974</v>
      </c>
      <c r="C2283" s="3" t="s">
        <v>11091</v>
      </c>
      <c r="D2283" s="3">
        <v>1</v>
      </c>
      <c r="E2283" s="3" t="s">
        <v>2613</v>
      </c>
    </row>
    <row r="2284" spans="1:5">
      <c r="A2284" s="3" t="s">
        <v>8682</v>
      </c>
      <c r="B2284" s="3">
        <v>1974</v>
      </c>
      <c r="C2284" s="3" t="s">
        <v>11091</v>
      </c>
      <c r="D2284" s="3">
        <v>0</v>
      </c>
      <c r="E2284" s="3" t="s">
        <v>2554</v>
      </c>
    </row>
    <row r="2285" spans="1:5">
      <c r="A2285" s="3" t="s">
        <v>2630</v>
      </c>
      <c r="B2285" s="3">
        <v>1974</v>
      </c>
      <c r="C2285" s="3" t="s">
        <v>11091</v>
      </c>
      <c r="D2285" s="3">
        <v>0</v>
      </c>
      <c r="E2285" s="3" t="s">
        <v>2666</v>
      </c>
    </row>
    <row r="2286" spans="1:5">
      <c r="A2286" s="3" t="s">
        <v>2631</v>
      </c>
      <c r="B2286" s="3">
        <v>1974</v>
      </c>
      <c r="C2286" s="3" t="s">
        <v>11091</v>
      </c>
      <c r="D2286" s="3">
        <v>0</v>
      </c>
      <c r="E2286" s="3" t="s">
        <v>12170</v>
      </c>
    </row>
    <row r="2287" spans="1:5">
      <c r="A2287" s="3" t="s">
        <v>8687</v>
      </c>
      <c r="B2287" s="3">
        <v>1974</v>
      </c>
      <c r="C2287" s="3" t="s">
        <v>11091</v>
      </c>
      <c r="D2287" s="3">
        <v>0</v>
      </c>
      <c r="E2287" s="3" t="s">
        <v>2279</v>
      </c>
    </row>
    <row r="2288" spans="1:5">
      <c r="A2288" s="3" t="s">
        <v>2629</v>
      </c>
      <c r="B2288" s="3">
        <v>1974</v>
      </c>
      <c r="C2288" s="3" t="s">
        <v>11568</v>
      </c>
      <c r="D2288" s="3">
        <v>0</v>
      </c>
      <c r="E2288" s="3" t="s">
        <v>2056</v>
      </c>
    </row>
    <row r="2289" spans="1:5">
      <c r="A2289" s="3" t="s">
        <v>8704</v>
      </c>
      <c r="B2289" s="3">
        <v>1974</v>
      </c>
      <c r="C2289" s="3" t="s">
        <v>11568</v>
      </c>
      <c r="D2289" s="3">
        <v>0</v>
      </c>
      <c r="E2289" s="3" t="s">
        <v>2306</v>
      </c>
    </row>
    <row r="2290" spans="1:5">
      <c r="A2290" s="3" t="s">
        <v>2630</v>
      </c>
      <c r="B2290" s="3">
        <v>1974</v>
      </c>
      <c r="C2290" s="3" t="s">
        <v>11568</v>
      </c>
      <c r="D2290" s="3">
        <v>0</v>
      </c>
      <c r="E2290" s="3" t="s">
        <v>12743</v>
      </c>
    </row>
    <row r="2291" spans="1:5">
      <c r="A2291" s="3" t="s">
        <v>8693</v>
      </c>
      <c r="B2291" s="3">
        <v>1974</v>
      </c>
      <c r="C2291" s="3" t="s">
        <v>11568</v>
      </c>
      <c r="D2291" s="3">
        <v>1</v>
      </c>
      <c r="E2291" s="3" t="s">
        <v>12744</v>
      </c>
    </row>
    <row r="2292" spans="1:5">
      <c r="A2292" s="3" t="s">
        <v>8695</v>
      </c>
      <c r="B2292" s="3">
        <v>1974</v>
      </c>
      <c r="C2292" s="3" t="s">
        <v>11568</v>
      </c>
      <c r="D2292" s="3">
        <v>0</v>
      </c>
      <c r="E2292" s="3" t="s">
        <v>12745</v>
      </c>
    </row>
    <row r="2293" spans="1:5">
      <c r="A2293" s="3" t="s">
        <v>8697</v>
      </c>
      <c r="B2293" s="3">
        <v>1974</v>
      </c>
      <c r="C2293" s="3" t="s">
        <v>11263</v>
      </c>
      <c r="D2293" s="3">
        <v>1</v>
      </c>
      <c r="E2293" s="3" t="s">
        <v>12746</v>
      </c>
    </row>
    <row r="2294" spans="1:5">
      <c r="A2294" s="3" t="s">
        <v>2638</v>
      </c>
      <c r="B2294" s="3">
        <v>1974</v>
      </c>
      <c r="C2294" s="3" t="s">
        <v>11263</v>
      </c>
      <c r="D2294" s="3">
        <v>0</v>
      </c>
      <c r="E2294" s="3" t="s">
        <v>12747</v>
      </c>
    </row>
    <row r="2295" spans="1:5">
      <c r="A2295" s="3" t="s">
        <v>5503</v>
      </c>
      <c r="B2295" s="3">
        <v>1974</v>
      </c>
      <c r="C2295" s="3" t="s">
        <v>11263</v>
      </c>
      <c r="D2295" s="3">
        <v>0</v>
      </c>
      <c r="E2295" s="3" t="s">
        <v>12748</v>
      </c>
    </row>
    <row r="2296" spans="1:5">
      <c r="A2296" s="3" t="s">
        <v>8693</v>
      </c>
      <c r="B2296" s="3">
        <v>1974</v>
      </c>
      <c r="C2296" s="3" t="s">
        <v>11263</v>
      </c>
      <c r="D2296" s="3">
        <v>0</v>
      </c>
      <c r="E2296" s="3" t="s">
        <v>12749</v>
      </c>
    </row>
    <row r="2297" spans="1:5">
      <c r="A2297" s="3" t="s">
        <v>2631</v>
      </c>
      <c r="B2297" s="3">
        <v>1974</v>
      </c>
      <c r="C2297" s="3" t="s">
        <v>11263</v>
      </c>
      <c r="D2297" s="3">
        <v>0</v>
      </c>
      <c r="E2297" s="3" t="s">
        <v>12750</v>
      </c>
    </row>
    <row r="2298" spans="1:5">
      <c r="A2298" s="3" t="s">
        <v>8706</v>
      </c>
      <c r="B2298" s="3">
        <v>1974</v>
      </c>
      <c r="C2298" s="3" t="s">
        <v>11</v>
      </c>
      <c r="D2298" s="3">
        <v>0</v>
      </c>
      <c r="E2298" s="3"/>
    </row>
    <row r="2299" spans="1:5">
      <c r="A2299" s="3" t="s">
        <v>8688</v>
      </c>
      <c r="B2299" s="3">
        <v>1974</v>
      </c>
      <c r="C2299" s="3" t="s">
        <v>11</v>
      </c>
      <c r="D2299" s="3">
        <v>0</v>
      </c>
      <c r="E2299" s="3"/>
    </row>
    <row r="2300" spans="1:5">
      <c r="A2300" s="3" t="s">
        <v>8710</v>
      </c>
      <c r="B2300" s="3">
        <v>1974</v>
      </c>
      <c r="C2300" s="3" t="s">
        <v>11</v>
      </c>
      <c r="D2300" s="3">
        <v>0</v>
      </c>
      <c r="E2300" s="3"/>
    </row>
    <row r="2301" spans="1:5">
      <c r="A2301" s="3" t="s">
        <v>12751</v>
      </c>
      <c r="B2301" s="3">
        <v>1974</v>
      </c>
      <c r="C2301" s="3" t="s">
        <v>11</v>
      </c>
      <c r="D2301" s="3">
        <v>0</v>
      </c>
      <c r="E2301" s="3"/>
    </row>
    <row r="2302" spans="1:5">
      <c r="A2302" s="3" t="s">
        <v>12728</v>
      </c>
      <c r="B2302" s="3">
        <v>1974</v>
      </c>
      <c r="C2302" s="3" t="s">
        <v>11</v>
      </c>
      <c r="D2302" s="3">
        <v>1</v>
      </c>
      <c r="E2302" s="3"/>
    </row>
    <row r="2303" spans="1:5">
      <c r="A2303" s="3" t="s">
        <v>12752</v>
      </c>
      <c r="B2303" s="3">
        <v>1974</v>
      </c>
      <c r="C2303" s="3" t="s">
        <v>946</v>
      </c>
      <c r="D2303" s="3">
        <v>1</v>
      </c>
      <c r="E2303" s="3"/>
    </row>
    <row r="2304" spans="1:5">
      <c r="A2304" s="3" t="s">
        <v>8768</v>
      </c>
      <c r="B2304" s="3">
        <v>1974</v>
      </c>
      <c r="C2304" s="3" t="s">
        <v>946</v>
      </c>
      <c r="D2304" s="3">
        <v>0</v>
      </c>
      <c r="E2304" s="3"/>
    </row>
    <row r="2305" spans="1:5">
      <c r="A2305" s="3" t="s">
        <v>12753</v>
      </c>
      <c r="B2305" s="3">
        <v>1974</v>
      </c>
      <c r="C2305" s="3" t="s">
        <v>946</v>
      </c>
      <c r="D2305" s="3">
        <v>0</v>
      </c>
      <c r="E2305" s="3"/>
    </row>
    <row r="2306" spans="1:5">
      <c r="A2306" s="3" t="s">
        <v>8739</v>
      </c>
      <c r="B2306" s="3">
        <v>1974</v>
      </c>
      <c r="C2306" s="3" t="s">
        <v>946</v>
      </c>
      <c r="D2306" s="3">
        <v>0</v>
      </c>
      <c r="E2306" s="3"/>
    </row>
    <row r="2307" spans="1:5">
      <c r="A2307" s="3" t="s">
        <v>12754</v>
      </c>
      <c r="B2307" s="3">
        <v>1974</v>
      </c>
      <c r="C2307" s="3" t="s">
        <v>946</v>
      </c>
      <c r="D2307" s="3">
        <v>0</v>
      </c>
      <c r="E2307" s="3"/>
    </row>
    <row r="2308" spans="1:5">
      <c r="A2308" s="3" t="s">
        <v>12755</v>
      </c>
      <c r="B2308" s="3">
        <v>1974</v>
      </c>
      <c r="C2308" s="3" t="s">
        <v>946</v>
      </c>
      <c r="D2308" s="3">
        <v>0</v>
      </c>
      <c r="E2308" s="3"/>
    </row>
    <row r="2309" spans="1:5">
      <c r="A2309" s="3" t="s">
        <v>5496</v>
      </c>
      <c r="B2309" s="3">
        <v>1974</v>
      </c>
      <c r="C2309" s="3" t="s">
        <v>11622</v>
      </c>
      <c r="D2309" s="3">
        <v>1</v>
      </c>
      <c r="E2309" s="3" t="s">
        <v>685</v>
      </c>
    </row>
    <row r="2310" spans="1:5">
      <c r="A2310" s="3" t="s">
        <v>5496</v>
      </c>
      <c r="B2310" s="3">
        <v>1974</v>
      </c>
      <c r="C2310" s="3" t="s">
        <v>11609</v>
      </c>
      <c r="D2310" s="3">
        <v>1</v>
      </c>
      <c r="E2310" s="3" t="s">
        <v>2580</v>
      </c>
    </row>
    <row r="2311" spans="1:5">
      <c r="A2311" s="3" t="s">
        <v>5496</v>
      </c>
      <c r="B2311" s="3">
        <v>1974</v>
      </c>
      <c r="C2311" s="3" t="s">
        <v>11609</v>
      </c>
      <c r="D2311" s="3">
        <v>1</v>
      </c>
      <c r="E2311" s="3" t="s">
        <v>2338</v>
      </c>
    </row>
    <row r="2312" spans="1:5">
      <c r="A2312" s="3" t="s">
        <v>12560</v>
      </c>
      <c r="B2312" s="3">
        <v>1974</v>
      </c>
      <c r="C2312" s="3" t="s">
        <v>12007</v>
      </c>
      <c r="D2312" s="3">
        <v>0</v>
      </c>
      <c r="E2312" s="3"/>
    </row>
    <row r="2313" spans="1:5">
      <c r="A2313" s="3" t="s">
        <v>12756</v>
      </c>
      <c r="B2313" s="3">
        <v>1974</v>
      </c>
      <c r="C2313" s="3" t="s">
        <v>12007</v>
      </c>
      <c r="D2313" s="3">
        <v>0</v>
      </c>
      <c r="E2313" s="3"/>
    </row>
    <row r="2314" spans="1:5">
      <c r="A2314" s="3" t="s">
        <v>12708</v>
      </c>
      <c r="B2314" s="3">
        <v>1974</v>
      </c>
      <c r="C2314" s="3" t="s">
        <v>12007</v>
      </c>
      <c r="D2314" s="3">
        <v>0</v>
      </c>
      <c r="E2314" s="3"/>
    </row>
    <row r="2315" spans="1:5">
      <c r="A2315" s="3" t="s">
        <v>12757</v>
      </c>
      <c r="B2315" s="3">
        <v>1974</v>
      </c>
      <c r="C2315" s="3" t="s">
        <v>12007</v>
      </c>
      <c r="D2315" s="3">
        <v>0</v>
      </c>
      <c r="E2315" s="3"/>
    </row>
    <row r="2316" spans="1:5">
      <c r="A2316" s="3" t="s">
        <v>12758</v>
      </c>
      <c r="B2316" s="3">
        <v>1974</v>
      </c>
      <c r="C2316" s="3" t="s">
        <v>12007</v>
      </c>
      <c r="D2316" s="3">
        <v>1</v>
      </c>
      <c r="E2316" s="3"/>
    </row>
    <row r="2317" spans="1:5">
      <c r="A2317" s="3" t="s">
        <v>12635</v>
      </c>
      <c r="B2317" s="3">
        <v>1974</v>
      </c>
      <c r="C2317" s="3" t="s">
        <v>12007</v>
      </c>
      <c r="D2317" s="3">
        <v>0</v>
      </c>
      <c r="E2317" s="3"/>
    </row>
    <row r="2318" spans="1:5">
      <c r="A2318" s="3" t="s">
        <v>12556</v>
      </c>
      <c r="B2318" s="3">
        <v>1974</v>
      </c>
      <c r="C2318" s="3" t="s">
        <v>12393</v>
      </c>
      <c r="D2318" s="3">
        <v>0</v>
      </c>
      <c r="E2318" s="3"/>
    </row>
    <row r="2319" spans="1:5">
      <c r="A2319" s="3" t="s">
        <v>12281</v>
      </c>
      <c r="B2319" s="3">
        <v>1974</v>
      </c>
      <c r="C2319" s="3" t="s">
        <v>12393</v>
      </c>
      <c r="D2319" s="3">
        <v>0</v>
      </c>
      <c r="E2319" s="3"/>
    </row>
    <row r="2320" spans="1:5">
      <c r="A2320" s="3" t="s">
        <v>12491</v>
      </c>
      <c r="B2320" s="3">
        <v>1974</v>
      </c>
      <c r="C2320" s="3" t="s">
        <v>12393</v>
      </c>
      <c r="D2320" s="3">
        <v>0</v>
      </c>
      <c r="E2320" s="3"/>
    </row>
    <row r="2321" spans="1:5">
      <c r="A2321" s="3" t="s">
        <v>12636</v>
      </c>
      <c r="B2321" s="3">
        <v>1974</v>
      </c>
      <c r="C2321" s="3" t="s">
        <v>12393</v>
      </c>
      <c r="D2321" s="3">
        <v>0</v>
      </c>
      <c r="E2321" s="3"/>
    </row>
    <row r="2322" spans="1:5">
      <c r="A2322" s="3" t="s">
        <v>12759</v>
      </c>
      <c r="B2322" s="3">
        <v>1974</v>
      </c>
      <c r="C2322" s="3" t="s">
        <v>12393</v>
      </c>
      <c r="D2322" s="3">
        <v>1</v>
      </c>
      <c r="E2322" s="3"/>
    </row>
    <row r="2323" spans="1:5">
      <c r="A2323" s="3" t="s">
        <v>12560</v>
      </c>
      <c r="B2323" s="3">
        <v>1974</v>
      </c>
      <c r="C2323" s="3" t="s">
        <v>12468</v>
      </c>
      <c r="D2323" s="3">
        <v>0</v>
      </c>
      <c r="E2323" s="3" t="s">
        <v>1918</v>
      </c>
    </row>
    <row r="2324" spans="1:5">
      <c r="A2324" s="3" t="s">
        <v>12756</v>
      </c>
      <c r="B2324" s="3">
        <v>1974</v>
      </c>
      <c r="C2324" s="3" t="s">
        <v>12468</v>
      </c>
      <c r="D2324" s="3">
        <v>1</v>
      </c>
      <c r="E2324" s="3" t="s">
        <v>2029</v>
      </c>
    </row>
    <row r="2325" spans="1:5">
      <c r="A2325" s="3" t="s">
        <v>12389</v>
      </c>
      <c r="B2325" s="3">
        <v>1974</v>
      </c>
      <c r="C2325" s="3" t="s">
        <v>12468</v>
      </c>
      <c r="D2325" s="3">
        <v>0</v>
      </c>
      <c r="E2325" s="3" t="s">
        <v>12399</v>
      </c>
    </row>
    <row r="2326" spans="1:5">
      <c r="A2326" s="3" t="s">
        <v>12757</v>
      </c>
      <c r="B2326" s="3">
        <v>1974</v>
      </c>
      <c r="C2326" s="3" t="s">
        <v>12468</v>
      </c>
      <c r="D2326" s="3">
        <v>0</v>
      </c>
      <c r="E2326" s="3" t="s">
        <v>3269</v>
      </c>
    </row>
    <row r="2327" spans="1:5">
      <c r="A2327" s="3" t="s">
        <v>12635</v>
      </c>
      <c r="B2327" s="3">
        <v>1974</v>
      </c>
      <c r="C2327" s="3" t="s">
        <v>12468</v>
      </c>
      <c r="D2327" s="3">
        <v>0</v>
      </c>
      <c r="E2327" s="3" t="s">
        <v>12710</v>
      </c>
    </row>
    <row r="2328" spans="1:5">
      <c r="A2328" s="3" t="s">
        <v>12556</v>
      </c>
      <c r="B2328" s="3">
        <v>1974</v>
      </c>
      <c r="C2328" s="3" t="s">
        <v>12471</v>
      </c>
      <c r="D2328" s="3">
        <v>0</v>
      </c>
      <c r="E2328" s="3" t="s">
        <v>12562</v>
      </c>
    </row>
    <row r="2329" spans="1:5">
      <c r="A2329" s="3" t="s">
        <v>12760</v>
      </c>
      <c r="B2329" s="3">
        <v>1974</v>
      </c>
      <c r="C2329" s="3" t="s">
        <v>12471</v>
      </c>
      <c r="D2329" s="3">
        <v>0</v>
      </c>
      <c r="E2329" s="3" t="s">
        <v>11954</v>
      </c>
    </row>
    <row r="2330" spans="1:5">
      <c r="A2330" s="3" t="s">
        <v>8412</v>
      </c>
      <c r="B2330" s="3">
        <v>1974</v>
      </c>
      <c r="C2330" s="3" t="s">
        <v>12471</v>
      </c>
      <c r="D2330" s="3">
        <v>1</v>
      </c>
      <c r="E2330" s="3" t="s">
        <v>4397</v>
      </c>
    </row>
    <row r="2331" spans="1:5">
      <c r="A2331" s="3" t="s">
        <v>12491</v>
      </c>
      <c r="B2331" s="3">
        <v>1974</v>
      </c>
      <c r="C2331" s="3" t="s">
        <v>12471</v>
      </c>
      <c r="D2331" s="3">
        <v>0</v>
      </c>
      <c r="E2331" s="3" t="s">
        <v>12569</v>
      </c>
    </row>
    <row r="2332" spans="1:5">
      <c r="A2332" s="3" t="s">
        <v>12649</v>
      </c>
      <c r="B2332" s="3">
        <v>1974</v>
      </c>
      <c r="C2332" s="3" t="s">
        <v>12471</v>
      </c>
      <c r="D2332" s="3">
        <v>0</v>
      </c>
      <c r="E2332" s="3" t="s">
        <v>12650</v>
      </c>
    </row>
    <row r="2333" spans="1:5">
      <c r="A2333" s="3" t="s">
        <v>12281</v>
      </c>
      <c r="B2333" s="3">
        <v>1974</v>
      </c>
      <c r="C2333" s="3" t="s">
        <v>12651</v>
      </c>
      <c r="D2333" s="3">
        <v>1</v>
      </c>
      <c r="E2333" s="3" t="s">
        <v>12567</v>
      </c>
    </row>
    <row r="2334" spans="1:5">
      <c r="A2334" s="3" t="s">
        <v>12761</v>
      </c>
      <c r="B2334" s="3">
        <v>1974</v>
      </c>
      <c r="C2334" s="3" t="s">
        <v>12651</v>
      </c>
      <c r="D2334" s="3">
        <v>0</v>
      </c>
      <c r="E2334" s="3" t="s">
        <v>12762</v>
      </c>
    </row>
    <row r="2335" spans="1:5">
      <c r="A2335" s="3" t="s">
        <v>12491</v>
      </c>
      <c r="B2335" s="3">
        <v>1974</v>
      </c>
      <c r="C2335" s="3" t="s">
        <v>12651</v>
      </c>
      <c r="D2335" s="3">
        <v>0</v>
      </c>
      <c r="E2335" s="3" t="s">
        <v>12763</v>
      </c>
    </row>
    <row r="2336" spans="1:5">
      <c r="A2336" s="3" t="s">
        <v>12649</v>
      </c>
      <c r="B2336" s="3">
        <v>1974</v>
      </c>
      <c r="C2336" s="3" t="s">
        <v>12651</v>
      </c>
      <c r="D2336" s="3">
        <v>0</v>
      </c>
      <c r="E2336" s="3" t="s">
        <v>12764</v>
      </c>
    </row>
    <row r="2337" spans="1:5">
      <c r="A2337" s="3" t="s">
        <v>12635</v>
      </c>
      <c r="B2337" s="3">
        <v>1974</v>
      </c>
      <c r="C2337" s="3" t="s">
        <v>12651</v>
      </c>
      <c r="D2337" s="3">
        <v>0</v>
      </c>
      <c r="E2337" s="3" t="s">
        <v>12715</v>
      </c>
    </row>
    <row r="2338" spans="1:5">
      <c r="A2338" s="3" t="s">
        <v>12765</v>
      </c>
      <c r="B2338" s="3">
        <v>1974</v>
      </c>
      <c r="C2338" s="3" t="s">
        <v>12488</v>
      </c>
      <c r="D2338" s="3">
        <v>0</v>
      </c>
      <c r="E2338" s="3" t="s">
        <v>12766</v>
      </c>
    </row>
    <row r="2339" spans="1:5">
      <c r="A2339" s="3" t="s">
        <v>12767</v>
      </c>
      <c r="B2339" s="3">
        <v>1974</v>
      </c>
      <c r="C2339" s="3" t="s">
        <v>12488</v>
      </c>
      <c r="D2339" s="3">
        <v>0</v>
      </c>
      <c r="E2339" s="3" t="s">
        <v>12768</v>
      </c>
    </row>
    <row r="2340" spans="1:5">
      <c r="A2340" s="3" t="s">
        <v>12769</v>
      </c>
      <c r="B2340" s="3">
        <v>1974</v>
      </c>
      <c r="C2340" s="3" t="s">
        <v>12488</v>
      </c>
      <c r="D2340" s="3">
        <v>1</v>
      </c>
      <c r="E2340" s="3" t="s">
        <v>11851</v>
      </c>
    </row>
    <row r="2341" spans="1:5">
      <c r="A2341" s="3" t="s">
        <v>12758</v>
      </c>
      <c r="B2341" s="3">
        <v>1974</v>
      </c>
      <c r="C2341" s="3" t="s">
        <v>12488</v>
      </c>
      <c r="D2341" s="3">
        <v>0</v>
      </c>
      <c r="E2341" s="3" t="s">
        <v>12770</v>
      </c>
    </row>
    <row r="2342" spans="1:5">
      <c r="A2342" s="3" t="s">
        <v>12635</v>
      </c>
      <c r="B2342" s="3">
        <v>1974</v>
      </c>
      <c r="C2342" s="3" t="s">
        <v>12488</v>
      </c>
      <c r="D2342" s="3">
        <v>0</v>
      </c>
      <c r="E2342" s="3" t="s">
        <v>12771</v>
      </c>
    </row>
    <row r="2343" spans="1:5">
      <c r="A2343" s="3" t="s">
        <v>12556</v>
      </c>
      <c r="B2343" s="3">
        <v>1974</v>
      </c>
      <c r="C2343" s="3" t="s">
        <v>12490</v>
      </c>
      <c r="D2343" s="3">
        <v>0</v>
      </c>
      <c r="E2343" s="3" t="s">
        <v>12575</v>
      </c>
    </row>
    <row r="2344" spans="1:5">
      <c r="A2344" s="3" t="s">
        <v>12281</v>
      </c>
      <c r="B2344" s="3">
        <v>1974</v>
      </c>
      <c r="C2344" s="3" t="s">
        <v>12490</v>
      </c>
      <c r="D2344" s="3">
        <v>0</v>
      </c>
      <c r="E2344" s="3" t="s">
        <v>12287</v>
      </c>
    </row>
    <row r="2345" spans="1:5">
      <c r="A2345" s="3" t="s">
        <v>12761</v>
      </c>
      <c r="B2345" s="3">
        <v>1974</v>
      </c>
      <c r="C2345" s="3" t="s">
        <v>12490</v>
      </c>
      <c r="D2345" s="3">
        <v>0</v>
      </c>
      <c r="E2345" s="3" t="s">
        <v>12772</v>
      </c>
    </row>
    <row r="2346" spans="1:5">
      <c r="A2346" s="3" t="s">
        <v>12491</v>
      </c>
      <c r="B2346" s="3">
        <v>1974</v>
      </c>
      <c r="C2346" s="3" t="s">
        <v>12490</v>
      </c>
      <c r="D2346" s="3">
        <v>0</v>
      </c>
      <c r="E2346" s="3" t="s">
        <v>2919</v>
      </c>
    </row>
    <row r="2347" spans="1:5">
      <c r="A2347" s="3" t="s">
        <v>12759</v>
      </c>
      <c r="B2347" s="3">
        <v>1974</v>
      </c>
      <c r="C2347" s="3" t="s">
        <v>12490</v>
      </c>
      <c r="D2347" s="3">
        <v>1</v>
      </c>
      <c r="E2347" s="3" t="s">
        <v>12663</v>
      </c>
    </row>
    <row r="2348" spans="1:5">
      <c r="A2348" s="3" t="s">
        <v>12556</v>
      </c>
      <c r="B2348" s="3">
        <v>1974</v>
      </c>
      <c r="C2348" s="3" t="s">
        <v>12658</v>
      </c>
      <c r="D2348" s="3">
        <v>1</v>
      </c>
      <c r="E2348" s="3" t="s">
        <v>12773</v>
      </c>
    </row>
    <row r="2349" spans="1:5">
      <c r="A2349" s="3" t="s">
        <v>12281</v>
      </c>
      <c r="B2349" s="3">
        <v>1974</v>
      </c>
      <c r="C2349" s="3" t="s">
        <v>12658</v>
      </c>
      <c r="D2349" s="3">
        <v>0</v>
      </c>
      <c r="E2349" s="3" t="s">
        <v>12661</v>
      </c>
    </row>
    <row r="2350" spans="1:5">
      <c r="A2350" s="3" t="s">
        <v>12571</v>
      </c>
      <c r="B2350" s="3">
        <v>1974</v>
      </c>
      <c r="C2350" s="3" t="s">
        <v>12658</v>
      </c>
      <c r="D2350" s="3">
        <v>0</v>
      </c>
      <c r="E2350" s="3" t="s">
        <v>12774</v>
      </c>
    </row>
    <row r="2351" spans="1:5">
      <c r="A2351" s="3" t="s">
        <v>12759</v>
      </c>
      <c r="B2351" s="3">
        <v>1974</v>
      </c>
      <c r="C2351" s="3" t="s">
        <v>12658</v>
      </c>
      <c r="D2351" s="3">
        <v>0</v>
      </c>
      <c r="E2351" s="3" t="s">
        <v>12775</v>
      </c>
    </row>
    <row r="2352" spans="1:5">
      <c r="A2352" s="3" t="s">
        <v>12635</v>
      </c>
      <c r="B2352" s="3">
        <v>1974</v>
      </c>
      <c r="C2352" s="3" t="s">
        <v>12658</v>
      </c>
      <c r="D2352" s="3">
        <v>0</v>
      </c>
      <c r="E2352" s="3" t="s">
        <v>1296</v>
      </c>
    </row>
    <row r="2353" spans="1:5">
      <c r="A2353" s="3" t="s">
        <v>74</v>
      </c>
      <c r="B2353" s="3">
        <v>1975</v>
      </c>
      <c r="C2353" s="3" t="s">
        <v>11610</v>
      </c>
      <c r="D2353" s="3">
        <v>0</v>
      </c>
      <c r="E2353" s="3" t="s">
        <v>2151</v>
      </c>
    </row>
    <row r="2354" spans="1:5">
      <c r="A2354" s="3" t="s">
        <v>75</v>
      </c>
      <c r="B2354" s="3">
        <v>1975</v>
      </c>
      <c r="C2354" s="3" t="s">
        <v>11610</v>
      </c>
      <c r="D2354" s="3">
        <v>0</v>
      </c>
      <c r="E2354" s="3" t="s">
        <v>12776</v>
      </c>
    </row>
    <row r="2355" spans="1:5">
      <c r="A2355" s="3" t="s">
        <v>76</v>
      </c>
      <c r="B2355" s="3">
        <v>1975</v>
      </c>
      <c r="C2355" s="3" t="s">
        <v>11610</v>
      </c>
      <c r="D2355" s="3">
        <v>0</v>
      </c>
      <c r="E2355" s="3" t="s">
        <v>9874</v>
      </c>
    </row>
    <row r="2356" spans="1:5">
      <c r="A2356" s="3" t="s">
        <v>77</v>
      </c>
      <c r="B2356" s="3">
        <v>1975</v>
      </c>
      <c r="C2356" s="3" t="s">
        <v>11610</v>
      </c>
      <c r="D2356" s="3">
        <v>0</v>
      </c>
      <c r="E2356" s="3" t="s">
        <v>2450</v>
      </c>
    </row>
    <row r="2357" spans="1:5">
      <c r="A2357" s="3" t="s">
        <v>78</v>
      </c>
      <c r="B2357" s="3">
        <v>1975</v>
      </c>
      <c r="C2357" s="3" t="s">
        <v>11610</v>
      </c>
      <c r="D2357" s="3">
        <v>1</v>
      </c>
      <c r="E2357" s="3" t="s">
        <v>12777</v>
      </c>
    </row>
    <row r="2358" spans="1:5">
      <c r="A2358" s="3" t="s">
        <v>8772</v>
      </c>
      <c r="B2358" s="3">
        <v>1975</v>
      </c>
      <c r="C2358" s="3" t="s">
        <v>11614</v>
      </c>
      <c r="D2358" s="3">
        <v>0</v>
      </c>
      <c r="E2358" s="3" t="s">
        <v>2903</v>
      </c>
    </row>
    <row r="2359" spans="1:5">
      <c r="A2359" s="3" t="s">
        <v>12778</v>
      </c>
      <c r="B2359" s="3">
        <v>1975</v>
      </c>
      <c r="C2359" s="3" t="s">
        <v>11614</v>
      </c>
      <c r="D2359" s="3">
        <v>0</v>
      </c>
      <c r="E2359" s="3" t="s">
        <v>3050</v>
      </c>
    </row>
    <row r="2360" spans="1:5">
      <c r="A2360" s="3" t="s">
        <v>2680</v>
      </c>
      <c r="B2360" s="3">
        <v>1975</v>
      </c>
      <c r="C2360" s="3" t="s">
        <v>11614</v>
      </c>
      <c r="D2360" s="3">
        <v>0</v>
      </c>
      <c r="E2360" s="3" t="s">
        <v>2276</v>
      </c>
    </row>
    <row r="2361" spans="1:5">
      <c r="A2361" s="3" t="s">
        <v>2671</v>
      </c>
      <c r="B2361" s="3">
        <v>1975</v>
      </c>
      <c r="C2361" s="3" t="s">
        <v>11614</v>
      </c>
      <c r="D2361" s="3">
        <v>1</v>
      </c>
      <c r="E2361" s="3" t="s">
        <v>2903</v>
      </c>
    </row>
    <row r="2362" spans="1:5">
      <c r="A2362" s="3" t="s">
        <v>2683</v>
      </c>
      <c r="B2362" s="3">
        <v>1975</v>
      </c>
      <c r="C2362" s="3" t="s">
        <v>11614</v>
      </c>
      <c r="D2362" s="3">
        <v>0</v>
      </c>
      <c r="E2362" s="3" t="s">
        <v>12779</v>
      </c>
    </row>
    <row r="2363" spans="1:5">
      <c r="A2363" s="3" t="s">
        <v>75</v>
      </c>
      <c r="B2363" s="3">
        <v>1975</v>
      </c>
      <c r="C2363" s="3" t="s">
        <v>11587</v>
      </c>
      <c r="D2363" s="3">
        <v>0</v>
      </c>
      <c r="E2363" s="3" t="s">
        <v>2530</v>
      </c>
    </row>
    <row r="2364" spans="1:5">
      <c r="A2364" s="3" t="s">
        <v>12780</v>
      </c>
      <c r="B2364" s="3">
        <v>1975</v>
      </c>
      <c r="C2364" s="3" t="s">
        <v>11587</v>
      </c>
      <c r="D2364" s="3">
        <v>0</v>
      </c>
      <c r="E2364" s="3" t="s">
        <v>2281</v>
      </c>
    </row>
    <row r="2365" spans="1:5">
      <c r="A2365" s="3" t="s">
        <v>12781</v>
      </c>
      <c r="B2365" s="3">
        <v>1975</v>
      </c>
      <c r="C2365" s="3" t="s">
        <v>11587</v>
      </c>
      <c r="D2365" s="3">
        <v>0</v>
      </c>
      <c r="E2365" s="3" t="s">
        <v>1350</v>
      </c>
    </row>
    <row r="2366" spans="1:5">
      <c r="A2366" s="3" t="s">
        <v>2672</v>
      </c>
      <c r="B2366" s="3">
        <v>1975</v>
      </c>
      <c r="C2366" s="3" t="s">
        <v>11587</v>
      </c>
      <c r="D2366" s="3">
        <v>0</v>
      </c>
      <c r="E2366" s="3" t="s">
        <v>1967</v>
      </c>
    </row>
    <row r="2367" spans="1:5">
      <c r="A2367" s="3" t="s">
        <v>78</v>
      </c>
      <c r="B2367" s="3">
        <v>1975</v>
      </c>
      <c r="C2367" s="3" t="s">
        <v>11587</v>
      </c>
      <c r="D2367" s="3">
        <v>1</v>
      </c>
      <c r="E2367" s="3" t="s">
        <v>2374</v>
      </c>
    </row>
    <row r="2368" spans="1:5">
      <c r="A2368" s="3" t="s">
        <v>8772</v>
      </c>
      <c r="B2368" s="3">
        <v>1975</v>
      </c>
      <c r="C2368" s="3" t="s">
        <v>11590</v>
      </c>
      <c r="D2368" s="3">
        <v>0</v>
      </c>
      <c r="E2368" s="3" t="s">
        <v>2526</v>
      </c>
    </row>
    <row r="2369" spans="1:5">
      <c r="A2369" s="3" t="s">
        <v>12778</v>
      </c>
      <c r="B2369" s="3">
        <v>1975</v>
      </c>
      <c r="C2369" s="3" t="s">
        <v>11590</v>
      </c>
      <c r="D2369" s="3">
        <v>0</v>
      </c>
      <c r="E2369" s="3" t="s">
        <v>2119</v>
      </c>
    </row>
    <row r="2370" spans="1:5">
      <c r="A2370" s="3" t="s">
        <v>2680</v>
      </c>
      <c r="B2370" s="3">
        <v>1975</v>
      </c>
      <c r="C2370" s="3" t="s">
        <v>11590</v>
      </c>
      <c r="D2370" s="3">
        <v>0</v>
      </c>
      <c r="E2370" s="3" t="s">
        <v>2276</v>
      </c>
    </row>
    <row r="2371" spans="1:5">
      <c r="A2371" s="3" t="s">
        <v>2671</v>
      </c>
      <c r="B2371" s="3">
        <v>1975</v>
      </c>
      <c r="C2371" s="3" t="s">
        <v>11590</v>
      </c>
      <c r="D2371" s="3">
        <v>1</v>
      </c>
      <c r="E2371" s="3" t="s">
        <v>2231</v>
      </c>
    </row>
    <row r="2372" spans="1:5">
      <c r="A2372" s="3" t="s">
        <v>2671</v>
      </c>
      <c r="B2372" s="3">
        <v>1975</v>
      </c>
      <c r="C2372" s="3" t="s">
        <v>11590</v>
      </c>
      <c r="D2372" s="3">
        <v>0</v>
      </c>
      <c r="E2372" s="3" t="s">
        <v>2674</v>
      </c>
    </row>
    <row r="2373" spans="1:5">
      <c r="A2373" s="3" t="s">
        <v>2677</v>
      </c>
      <c r="B2373" s="3">
        <v>1975</v>
      </c>
      <c r="C2373" s="3" t="s">
        <v>486</v>
      </c>
      <c r="D2373" s="3">
        <v>0</v>
      </c>
      <c r="E2373" s="3" t="s">
        <v>2676</v>
      </c>
    </row>
    <row r="2374" spans="1:5">
      <c r="A2374" s="3" t="s">
        <v>75</v>
      </c>
      <c r="B2374" s="3">
        <v>1975</v>
      </c>
      <c r="C2374" s="3" t="s">
        <v>486</v>
      </c>
      <c r="D2374" s="3">
        <v>0</v>
      </c>
      <c r="E2374" s="3" t="s">
        <v>12782</v>
      </c>
    </row>
    <row r="2375" spans="1:5">
      <c r="A2375" s="3" t="s">
        <v>75</v>
      </c>
      <c r="B2375" s="3">
        <v>1975</v>
      </c>
      <c r="C2375" s="3" t="s">
        <v>486</v>
      </c>
      <c r="D2375" s="3">
        <v>0</v>
      </c>
      <c r="E2375" s="3" t="s">
        <v>3010</v>
      </c>
    </row>
    <row r="2376" spans="1:5">
      <c r="A2376" s="3" t="s">
        <v>77</v>
      </c>
      <c r="B2376" s="3">
        <v>1975</v>
      </c>
      <c r="C2376" s="3" t="s">
        <v>486</v>
      </c>
      <c r="D2376" s="3">
        <v>0</v>
      </c>
      <c r="E2376" s="3" t="s">
        <v>12486</v>
      </c>
    </row>
    <row r="2377" spans="1:5">
      <c r="A2377" s="3" t="s">
        <v>2671</v>
      </c>
      <c r="B2377" s="3">
        <v>1975</v>
      </c>
      <c r="C2377" s="3" t="s">
        <v>486</v>
      </c>
      <c r="D2377" s="3">
        <v>1</v>
      </c>
      <c r="E2377" s="3" t="s">
        <v>12423</v>
      </c>
    </row>
    <row r="2378" spans="1:5">
      <c r="A2378" s="3" t="s">
        <v>2677</v>
      </c>
      <c r="B2378" s="3">
        <v>1975</v>
      </c>
      <c r="C2378" s="3" t="s">
        <v>11591</v>
      </c>
      <c r="D2378" s="3">
        <v>0</v>
      </c>
      <c r="E2378" s="3" t="s">
        <v>2441</v>
      </c>
    </row>
    <row r="2379" spans="1:5">
      <c r="A2379" s="3" t="s">
        <v>2685</v>
      </c>
      <c r="B2379" s="3">
        <v>1975</v>
      </c>
      <c r="C2379" s="3" t="s">
        <v>11591</v>
      </c>
      <c r="D2379" s="3">
        <v>0</v>
      </c>
      <c r="E2379" s="3" t="s">
        <v>2435</v>
      </c>
    </row>
    <row r="2380" spans="1:5">
      <c r="A2380" s="3" t="s">
        <v>78</v>
      </c>
      <c r="B2380" s="3">
        <v>1975</v>
      </c>
      <c r="C2380" s="3" t="s">
        <v>11591</v>
      </c>
      <c r="D2380" s="3">
        <v>1</v>
      </c>
      <c r="E2380" s="3" t="s">
        <v>2684</v>
      </c>
    </row>
    <row r="2381" spans="1:5">
      <c r="A2381" s="3" t="s">
        <v>8779</v>
      </c>
      <c r="B2381" s="3">
        <v>1975</v>
      </c>
      <c r="C2381" s="3" t="s">
        <v>11591</v>
      </c>
      <c r="D2381" s="3">
        <v>0</v>
      </c>
      <c r="E2381" s="3" t="s">
        <v>12783</v>
      </c>
    </row>
    <row r="2382" spans="1:5">
      <c r="A2382" s="3" t="s">
        <v>8783</v>
      </c>
      <c r="B2382" s="3">
        <v>1975</v>
      </c>
      <c r="C2382" s="3" t="s">
        <v>11591</v>
      </c>
      <c r="D2382" s="3">
        <v>0</v>
      </c>
      <c r="E2382" s="3" t="s">
        <v>2284</v>
      </c>
    </row>
    <row r="2383" spans="1:5">
      <c r="A2383" s="3" t="s">
        <v>8772</v>
      </c>
      <c r="B2383" s="3">
        <v>1975</v>
      </c>
      <c r="C2383" s="3" t="s">
        <v>11592</v>
      </c>
      <c r="D2383" s="3">
        <v>0</v>
      </c>
      <c r="E2383" s="3" t="s">
        <v>2338</v>
      </c>
    </row>
    <row r="2384" spans="1:5">
      <c r="A2384" s="3" t="s">
        <v>12784</v>
      </c>
      <c r="B2384" s="3">
        <v>1975</v>
      </c>
      <c r="C2384" s="3" t="s">
        <v>11592</v>
      </c>
      <c r="D2384" s="3">
        <v>0</v>
      </c>
      <c r="E2384" s="3" t="s">
        <v>2380</v>
      </c>
    </row>
    <row r="2385" spans="1:5">
      <c r="A2385" s="3" t="s">
        <v>2680</v>
      </c>
      <c r="B2385" s="3">
        <v>1975</v>
      </c>
      <c r="C2385" s="3" t="s">
        <v>11592</v>
      </c>
      <c r="D2385" s="3">
        <v>0</v>
      </c>
      <c r="E2385" s="3" t="s">
        <v>2182</v>
      </c>
    </row>
    <row r="2386" spans="1:5">
      <c r="A2386" s="3" t="s">
        <v>2680</v>
      </c>
      <c r="B2386" s="3">
        <v>1975</v>
      </c>
      <c r="C2386" s="3" t="s">
        <v>11592</v>
      </c>
      <c r="D2386" s="3">
        <v>0</v>
      </c>
      <c r="E2386" s="3" t="s">
        <v>2387</v>
      </c>
    </row>
    <row r="2387" spans="1:5">
      <c r="A2387" s="3" t="s">
        <v>2683</v>
      </c>
      <c r="B2387" s="3">
        <v>1975</v>
      </c>
      <c r="C2387" s="3" t="s">
        <v>11592</v>
      </c>
      <c r="D2387" s="3">
        <v>1</v>
      </c>
      <c r="E2387" s="3" t="s">
        <v>2490</v>
      </c>
    </row>
    <row r="2388" spans="1:5">
      <c r="A2388" s="3" t="s">
        <v>12785</v>
      </c>
      <c r="B2388" s="3">
        <v>1975</v>
      </c>
      <c r="C2388" s="3" t="s">
        <v>502</v>
      </c>
      <c r="D2388" s="3">
        <v>1</v>
      </c>
      <c r="E2388" s="3" t="s">
        <v>2691</v>
      </c>
    </row>
    <row r="2389" spans="1:5">
      <c r="A2389" s="3" t="s">
        <v>77</v>
      </c>
      <c r="B2389" s="3">
        <v>1975</v>
      </c>
      <c r="C2389" s="3" t="s">
        <v>502</v>
      </c>
      <c r="D2389" s="3">
        <v>0</v>
      </c>
      <c r="E2389" s="3" t="s">
        <v>2688</v>
      </c>
    </row>
    <row r="2390" spans="1:5">
      <c r="A2390" s="3" t="s">
        <v>77</v>
      </c>
      <c r="B2390" s="3">
        <v>1975</v>
      </c>
      <c r="C2390" s="3" t="s">
        <v>502</v>
      </c>
      <c r="D2390" s="3">
        <v>0</v>
      </c>
      <c r="E2390" s="3" t="s">
        <v>2493</v>
      </c>
    </row>
    <row r="2391" spans="1:5">
      <c r="A2391" s="3" t="s">
        <v>77</v>
      </c>
      <c r="B2391" s="3">
        <v>1975</v>
      </c>
      <c r="C2391" s="3" t="s">
        <v>502</v>
      </c>
      <c r="D2391" s="3">
        <v>0</v>
      </c>
      <c r="E2391" s="3" t="s">
        <v>11205</v>
      </c>
    </row>
    <row r="2392" spans="1:5">
      <c r="A2392" s="3" t="s">
        <v>77</v>
      </c>
      <c r="B2392" s="3">
        <v>1975</v>
      </c>
      <c r="C2392" s="3" t="s">
        <v>502</v>
      </c>
      <c r="D2392" s="3">
        <v>0</v>
      </c>
      <c r="E2392" s="3" t="s">
        <v>2690</v>
      </c>
    </row>
    <row r="2393" spans="1:5">
      <c r="A2393" s="3" t="s">
        <v>2680</v>
      </c>
      <c r="B2393" s="3">
        <v>1975</v>
      </c>
      <c r="C2393" s="3" t="s">
        <v>502</v>
      </c>
      <c r="D2393" s="3">
        <v>0</v>
      </c>
      <c r="E2393" s="3" t="s">
        <v>1473</v>
      </c>
    </row>
    <row r="2394" spans="1:5">
      <c r="A2394" s="3" t="s">
        <v>12786</v>
      </c>
      <c r="B2394" s="3">
        <v>1975</v>
      </c>
      <c r="C2394" s="3" t="s">
        <v>11565</v>
      </c>
      <c r="D2394" s="3">
        <v>0</v>
      </c>
      <c r="E2394" s="3" t="s">
        <v>3647</v>
      </c>
    </row>
    <row r="2395" spans="1:5">
      <c r="A2395" s="3" t="s">
        <v>12787</v>
      </c>
      <c r="B2395" s="3">
        <v>1975</v>
      </c>
      <c r="C2395" s="3" t="s">
        <v>11565</v>
      </c>
      <c r="D2395" s="3">
        <v>0</v>
      </c>
      <c r="E2395" s="3" t="s">
        <v>12788</v>
      </c>
    </row>
    <row r="2396" spans="1:5">
      <c r="A2396" s="3" t="s">
        <v>12789</v>
      </c>
      <c r="B2396" s="3">
        <v>1975</v>
      </c>
      <c r="C2396" s="3" t="s">
        <v>11565</v>
      </c>
      <c r="D2396" s="3">
        <v>0</v>
      </c>
      <c r="E2396" s="3" t="s">
        <v>12790</v>
      </c>
    </row>
    <row r="2397" spans="1:5">
      <c r="A2397" s="3" t="s">
        <v>77</v>
      </c>
      <c r="B2397" s="3">
        <v>1975</v>
      </c>
      <c r="C2397" s="3" t="s">
        <v>11565</v>
      </c>
      <c r="D2397" s="3">
        <v>0</v>
      </c>
      <c r="E2397" s="3" t="s">
        <v>2690</v>
      </c>
    </row>
    <row r="2398" spans="1:5">
      <c r="A2398" s="3" t="s">
        <v>77</v>
      </c>
      <c r="B2398" s="3">
        <v>1975</v>
      </c>
      <c r="C2398" s="3" t="s">
        <v>11565</v>
      </c>
      <c r="D2398" s="3">
        <v>0</v>
      </c>
      <c r="E2398" s="3" t="s">
        <v>2688</v>
      </c>
    </row>
    <row r="2399" spans="1:5">
      <c r="A2399" s="3" t="s">
        <v>8779</v>
      </c>
      <c r="B2399" s="3">
        <v>1975</v>
      </c>
      <c r="C2399" s="3" t="s">
        <v>11565</v>
      </c>
      <c r="D2399" s="3">
        <v>1</v>
      </c>
      <c r="E2399" s="3" t="s">
        <v>12783</v>
      </c>
    </row>
    <row r="2400" spans="1:5">
      <c r="A2400" s="3" t="s">
        <v>75</v>
      </c>
      <c r="B2400" s="3">
        <v>1975</v>
      </c>
      <c r="C2400" s="3" t="s">
        <v>11567</v>
      </c>
      <c r="D2400" s="3">
        <v>0</v>
      </c>
      <c r="E2400" s="3" t="s">
        <v>2678</v>
      </c>
    </row>
    <row r="2401" spans="1:5">
      <c r="A2401" s="3" t="s">
        <v>8772</v>
      </c>
      <c r="B2401" s="3">
        <v>1975</v>
      </c>
      <c r="C2401" s="3" t="s">
        <v>11567</v>
      </c>
      <c r="D2401" s="3">
        <v>0</v>
      </c>
      <c r="E2401" s="3" t="s">
        <v>12791</v>
      </c>
    </row>
    <row r="2402" spans="1:5">
      <c r="A2402" s="3" t="s">
        <v>8766</v>
      </c>
      <c r="B2402" s="3">
        <v>1975</v>
      </c>
      <c r="C2402" s="3" t="s">
        <v>11567</v>
      </c>
      <c r="D2402" s="3">
        <v>0</v>
      </c>
      <c r="E2402" s="3" t="s">
        <v>12792</v>
      </c>
    </row>
    <row r="2403" spans="1:5">
      <c r="A2403" s="3" t="s">
        <v>78</v>
      </c>
      <c r="B2403" s="3">
        <v>1975</v>
      </c>
      <c r="C2403" s="3" t="s">
        <v>11567</v>
      </c>
      <c r="D2403" s="3">
        <v>1</v>
      </c>
      <c r="E2403" s="3" t="s">
        <v>2675</v>
      </c>
    </row>
    <row r="2404" spans="1:5">
      <c r="A2404" s="3" t="s">
        <v>2683</v>
      </c>
      <c r="B2404" s="3">
        <v>1975</v>
      </c>
      <c r="C2404" s="3" t="s">
        <v>11567</v>
      </c>
      <c r="D2404" s="3">
        <v>0</v>
      </c>
      <c r="E2404" s="3" t="s">
        <v>12793</v>
      </c>
    </row>
    <row r="2405" spans="1:5">
      <c r="A2405" s="3" t="s">
        <v>74</v>
      </c>
      <c r="B2405" s="3">
        <v>1975</v>
      </c>
      <c r="C2405" s="3" t="s">
        <v>11557</v>
      </c>
      <c r="D2405" s="3">
        <v>0</v>
      </c>
      <c r="E2405" s="3" t="s">
        <v>2151</v>
      </c>
    </row>
    <row r="2406" spans="1:5">
      <c r="A2406" s="3" t="s">
        <v>75</v>
      </c>
      <c r="B2406" s="3">
        <v>1975</v>
      </c>
      <c r="C2406" s="3" t="s">
        <v>11557</v>
      </c>
      <c r="D2406" s="3">
        <v>0</v>
      </c>
      <c r="E2406" s="3" t="s">
        <v>1814</v>
      </c>
    </row>
    <row r="2407" spans="1:5">
      <c r="A2407" s="3" t="s">
        <v>76</v>
      </c>
      <c r="B2407" s="3">
        <v>1975</v>
      </c>
      <c r="C2407" s="3" t="s">
        <v>11557</v>
      </c>
      <c r="D2407" s="3">
        <v>0</v>
      </c>
      <c r="E2407" s="3" t="s">
        <v>2782</v>
      </c>
    </row>
    <row r="2408" spans="1:5">
      <c r="A2408" s="3" t="s">
        <v>77</v>
      </c>
      <c r="B2408" s="3">
        <v>1975</v>
      </c>
      <c r="C2408" s="3" t="s">
        <v>11557</v>
      </c>
      <c r="D2408" s="3">
        <v>0</v>
      </c>
      <c r="E2408" s="3" t="s">
        <v>2450</v>
      </c>
    </row>
    <row r="2409" spans="1:5">
      <c r="A2409" s="3" t="s">
        <v>78</v>
      </c>
      <c r="B2409" s="3">
        <v>1975</v>
      </c>
      <c r="C2409" s="3" t="s">
        <v>11557</v>
      </c>
      <c r="D2409" s="3">
        <v>1</v>
      </c>
      <c r="E2409" s="3" t="s">
        <v>12794</v>
      </c>
    </row>
    <row r="2410" spans="1:5">
      <c r="A2410" s="3" t="s">
        <v>75</v>
      </c>
      <c r="B2410" s="3">
        <v>1975</v>
      </c>
      <c r="C2410" s="3" t="s">
        <v>11091</v>
      </c>
      <c r="D2410" s="3">
        <v>0</v>
      </c>
      <c r="E2410" s="3" t="s">
        <v>12795</v>
      </c>
    </row>
    <row r="2411" spans="1:5">
      <c r="A2411" s="3" t="s">
        <v>76</v>
      </c>
      <c r="B2411" s="3">
        <v>1975</v>
      </c>
      <c r="C2411" s="3" t="s">
        <v>11091</v>
      </c>
      <c r="D2411" s="3">
        <v>0</v>
      </c>
      <c r="E2411" s="3" t="s">
        <v>12796</v>
      </c>
    </row>
    <row r="2412" spans="1:5">
      <c r="A2412" s="3" t="s">
        <v>77</v>
      </c>
      <c r="B2412" s="3">
        <v>1975</v>
      </c>
      <c r="C2412" s="3" t="s">
        <v>11091</v>
      </c>
      <c r="D2412" s="3">
        <v>0</v>
      </c>
      <c r="E2412" s="3" t="s">
        <v>12797</v>
      </c>
    </row>
    <row r="2413" spans="1:5">
      <c r="A2413" s="3" t="s">
        <v>78</v>
      </c>
      <c r="B2413" s="3">
        <v>1975</v>
      </c>
      <c r="C2413" s="3" t="s">
        <v>11091</v>
      </c>
      <c r="D2413" s="3">
        <v>1</v>
      </c>
      <c r="E2413" s="3" t="s">
        <v>12798</v>
      </c>
    </row>
    <row r="2414" spans="1:5">
      <c r="A2414" s="3" t="s">
        <v>2671</v>
      </c>
      <c r="B2414" s="3">
        <v>1975</v>
      </c>
      <c r="C2414" s="3" t="s">
        <v>11091</v>
      </c>
      <c r="D2414" s="3">
        <v>0</v>
      </c>
      <c r="E2414" s="3" t="s">
        <v>2358</v>
      </c>
    </row>
    <row r="2415" spans="1:5">
      <c r="A2415" s="3" t="s">
        <v>8772</v>
      </c>
      <c r="B2415" s="3">
        <v>1975</v>
      </c>
      <c r="C2415" s="3" t="s">
        <v>11568</v>
      </c>
      <c r="D2415" s="3">
        <v>0</v>
      </c>
      <c r="E2415" s="3" t="s">
        <v>12799</v>
      </c>
    </row>
    <row r="2416" spans="1:5">
      <c r="A2416" s="3" t="s">
        <v>76</v>
      </c>
      <c r="B2416" s="3">
        <v>1975</v>
      </c>
      <c r="C2416" s="3" t="s">
        <v>11568</v>
      </c>
      <c r="D2416" s="3">
        <v>1</v>
      </c>
      <c r="E2416" s="3" t="s">
        <v>2306</v>
      </c>
    </row>
    <row r="2417" spans="1:5">
      <c r="A2417" s="3" t="s">
        <v>8767</v>
      </c>
      <c r="B2417" s="3">
        <v>1975</v>
      </c>
      <c r="C2417" s="3" t="s">
        <v>11568</v>
      </c>
      <c r="D2417" s="3">
        <v>0</v>
      </c>
      <c r="E2417" s="3" t="s">
        <v>2057</v>
      </c>
    </row>
    <row r="2418" spans="1:5">
      <c r="A2418" s="3" t="s">
        <v>8779</v>
      </c>
      <c r="B2418" s="3">
        <v>1975</v>
      </c>
      <c r="C2418" s="3" t="s">
        <v>11568</v>
      </c>
      <c r="D2418" s="3">
        <v>0</v>
      </c>
      <c r="E2418" s="3" t="s">
        <v>12373</v>
      </c>
    </row>
    <row r="2419" spans="1:5">
      <c r="A2419" s="3" t="s">
        <v>12778</v>
      </c>
      <c r="B2419" s="3">
        <v>1975</v>
      </c>
      <c r="C2419" s="3" t="s">
        <v>11568</v>
      </c>
      <c r="D2419" s="3">
        <v>0</v>
      </c>
      <c r="E2419" s="3" t="s">
        <v>2002</v>
      </c>
    </row>
    <row r="2420" spans="1:5">
      <c r="A2420" s="3" t="s">
        <v>8772</v>
      </c>
      <c r="B2420" s="3">
        <v>1975</v>
      </c>
      <c r="C2420" s="3" t="s">
        <v>11263</v>
      </c>
      <c r="D2420" s="3">
        <v>0</v>
      </c>
      <c r="E2420" s="3" t="s">
        <v>12800</v>
      </c>
    </row>
    <row r="2421" spans="1:5">
      <c r="A2421" s="3" t="s">
        <v>77</v>
      </c>
      <c r="B2421" s="3">
        <v>1975</v>
      </c>
      <c r="C2421" s="3" t="s">
        <v>11263</v>
      </c>
      <c r="D2421" s="3">
        <v>1</v>
      </c>
      <c r="E2421" s="3" t="s">
        <v>12801</v>
      </c>
    </row>
    <row r="2422" spans="1:5">
      <c r="A2422" s="3" t="s">
        <v>8779</v>
      </c>
      <c r="B2422" s="3">
        <v>1975</v>
      </c>
      <c r="C2422" s="3" t="s">
        <v>11263</v>
      </c>
      <c r="D2422" s="3">
        <v>0</v>
      </c>
      <c r="E2422" s="3" t="s">
        <v>12802</v>
      </c>
    </row>
    <row r="2423" spans="1:5">
      <c r="A2423" s="3" t="s">
        <v>12803</v>
      </c>
      <c r="B2423" s="3">
        <v>1975</v>
      </c>
      <c r="C2423" s="3" t="s">
        <v>11263</v>
      </c>
      <c r="D2423" s="3">
        <v>0</v>
      </c>
      <c r="E2423" s="3" t="s">
        <v>12804</v>
      </c>
    </row>
    <row r="2424" spans="1:5">
      <c r="A2424" s="3" t="s">
        <v>8781</v>
      </c>
      <c r="B2424" s="3">
        <v>1975</v>
      </c>
      <c r="C2424" s="3" t="s">
        <v>11263</v>
      </c>
      <c r="D2424" s="3">
        <v>0</v>
      </c>
      <c r="E2424" s="3" t="s">
        <v>12805</v>
      </c>
    </row>
    <row r="2425" spans="1:5">
      <c r="A2425" s="3" t="s">
        <v>8765</v>
      </c>
      <c r="B2425" s="3">
        <v>1975</v>
      </c>
      <c r="C2425" s="3" t="s">
        <v>11</v>
      </c>
      <c r="D2425" s="3">
        <v>0</v>
      </c>
      <c r="E2425" s="3"/>
    </row>
    <row r="2426" spans="1:5">
      <c r="A2426" s="3" t="s">
        <v>2685</v>
      </c>
      <c r="B2426" s="3">
        <v>1975</v>
      </c>
      <c r="C2426" s="3" t="s">
        <v>11</v>
      </c>
      <c r="D2426" s="3">
        <v>0</v>
      </c>
      <c r="E2426" s="3"/>
    </row>
    <row r="2427" spans="1:5">
      <c r="A2427" s="3" t="s">
        <v>8766</v>
      </c>
      <c r="B2427" s="3">
        <v>1975</v>
      </c>
      <c r="C2427" s="3" t="s">
        <v>11</v>
      </c>
      <c r="D2427" s="3">
        <v>1</v>
      </c>
      <c r="E2427" s="3"/>
    </row>
    <row r="2428" spans="1:5">
      <c r="A2428" s="3" t="s">
        <v>8829</v>
      </c>
      <c r="B2428" s="3">
        <v>1975</v>
      </c>
      <c r="C2428" s="3" t="s">
        <v>11</v>
      </c>
      <c r="D2428" s="3">
        <v>0</v>
      </c>
      <c r="E2428" s="3"/>
    </row>
    <row r="2429" spans="1:5">
      <c r="A2429" s="3" t="s">
        <v>12806</v>
      </c>
      <c r="B2429" s="3">
        <v>1975</v>
      </c>
      <c r="C2429" s="3" t="s">
        <v>11</v>
      </c>
      <c r="D2429" s="3">
        <v>0</v>
      </c>
      <c r="E2429" s="3"/>
    </row>
    <row r="2430" spans="1:5">
      <c r="A2430" s="3" t="s">
        <v>12807</v>
      </c>
      <c r="B2430" s="3">
        <v>1975</v>
      </c>
      <c r="C2430" s="3" t="s">
        <v>946</v>
      </c>
      <c r="D2430" s="3">
        <v>0</v>
      </c>
      <c r="E2430" s="3"/>
    </row>
    <row r="2431" spans="1:5">
      <c r="A2431" s="3" t="s">
        <v>12808</v>
      </c>
      <c r="B2431" s="3">
        <v>1975</v>
      </c>
      <c r="C2431" s="3" t="s">
        <v>946</v>
      </c>
      <c r="D2431" s="3">
        <v>0</v>
      </c>
      <c r="E2431" s="3"/>
    </row>
    <row r="2432" spans="1:5">
      <c r="A2432" s="3" t="s">
        <v>12809</v>
      </c>
      <c r="B2432" s="3">
        <v>1975</v>
      </c>
      <c r="C2432" s="3" t="s">
        <v>946</v>
      </c>
      <c r="D2432" s="3">
        <v>0</v>
      </c>
      <c r="E2432" s="3"/>
    </row>
    <row r="2433" spans="1:5">
      <c r="A2433" s="3" t="s">
        <v>8811</v>
      </c>
      <c r="B2433" s="3">
        <v>1975</v>
      </c>
      <c r="C2433" s="3" t="s">
        <v>946</v>
      </c>
      <c r="D2433" s="3">
        <v>0</v>
      </c>
      <c r="E2433" s="3"/>
    </row>
    <row r="2434" spans="1:5">
      <c r="A2434" s="3" t="s">
        <v>12810</v>
      </c>
      <c r="B2434" s="3">
        <v>1975</v>
      </c>
      <c r="C2434" s="3" t="s">
        <v>946</v>
      </c>
      <c r="D2434" s="3">
        <v>0</v>
      </c>
      <c r="E2434" s="3"/>
    </row>
    <row r="2435" spans="1:5">
      <c r="A2435" s="3" t="s">
        <v>12811</v>
      </c>
      <c r="B2435" s="3">
        <v>1975</v>
      </c>
      <c r="C2435" s="3" t="s">
        <v>946</v>
      </c>
      <c r="D2435" s="3">
        <v>1</v>
      </c>
      <c r="E2435" s="3"/>
    </row>
    <row r="2436" spans="1:5">
      <c r="A2436" s="3" t="s">
        <v>125</v>
      </c>
      <c r="B2436" s="3">
        <v>1975</v>
      </c>
      <c r="C2436" s="3" t="s">
        <v>12550</v>
      </c>
      <c r="D2436" s="3">
        <v>1</v>
      </c>
      <c r="E2436" s="3"/>
    </row>
    <row r="2437" spans="1:5">
      <c r="A2437" s="3" t="s">
        <v>12812</v>
      </c>
      <c r="B2437" s="3">
        <v>1975</v>
      </c>
      <c r="C2437" s="3" t="s">
        <v>12550</v>
      </c>
      <c r="D2437" s="3">
        <v>0</v>
      </c>
      <c r="E2437" s="3"/>
    </row>
    <row r="2438" spans="1:5">
      <c r="A2438" s="3" t="s">
        <v>12813</v>
      </c>
      <c r="B2438" s="3">
        <v>1975</v>
      </c>
      <c r="C2438" s="3" t="s">
        <v>12550</v>
      </c>
      <c r="D2438" s="3">
        <v>0</v>
      </c>
      <c r="E2438" s="3"/>
    </row>
    <row r="2439" spans="1:5">
      <c r="A2439" s="3" t="s">
        <v>12814</v>
      </c>
      <c r="B2439" s="3">
        <v>1975</v>
      </c>
      <c r="C2439" s="3" t="s">
        <v>12550</v>
      </c>
      <c r="D2439" s="3">
        <v>0</v>
      </c>
      <c r="E2439" s="3"/>
    </row>
    <row r="2440" spans="1:5">
      <c r="A2440" s="3" t="s">
        <v>12815</v>
      </c>
      <c r="B2440" s="3">
        <v>1975</v>
      </c>
      <c r="C2440" s="3" t="s">
        <v>12550</v>
      </c>
      <c r="D2440" s="3">
        <v>0</v>
      </c>
      <c r="E2440" s="3"/>
    </row>
    <row r="2441" spans="1:5">
      <c r="A2441" s="3" t="s">
        <v>12816</v>
      </c>
      <c r="B2441" s="3">
        <v>1975</v>
      </c>
      <c r="C2441" s="3" t="s">
        <v>12007</v>
      </c>
      <c r="D2441" s="3">
        <v>0</v>
      </c>
      <c r="E2441" s="3"/>
    </row>
    <row r="2442" spans="1:5">
      <c r="A2442" s="3" t="s">
        <v>12560</v>
      </c>
      <c r="B2442" s="3">
        <v>1975</v>
      </c>
      <c r="C2442" s="3" t="s">
        <v>12007</v>
      </c>
      <c r="D2442" s="3">
        <v>0</v>
      </c>
      <c r="E2442" s="3"/>
    </row>
    <row r="2443" spans="1:5">
      <c r="A2443" s="3" t="s">
        <v>12756</v>
      </c>
      <c r="B2443" s="3">
        <v>1975</v>
      </c>
      <c r="C2443" s="3" t="s">
        <v>12007</v>
      </c>
      <c r="D2443" s="3">
        <v>1</v>
      </c>
      <c r="E2443" s="3"/>
    </row>
    <row r="2444" spans="1:5">
      <c r="A2444" s="3" t="s">
        <v>12817</v>
      </c>
      <c r="B2444" s="3">
        <v>1975</v>
      </c>
      <c r="C2444" s="3" t="s">
        <v>12007</v>
      </c>
      <c r="D2444" s="3">
        <v>0</v>
      </c>
      <c r="E2444" s="3"/>
    </row>
    <row r="2445" spans="1:5">
      <c r="A2445" s="3" t="s">
        <v>12708</v>
      </c>
      <c r="B2445" s="3">
        <v>1975</v>
      </c>
      <c r="C2445" s="3" t="s">
        <v>12007</v>
      </c>
      <c r="D2445" s="3">
        <v>0</v>
      </c>
      <c r="E2445" s="3"/>
    </row>
    <row r="2446" spans="1:5">
      <c r="A2446" s="3" t="s">
        <v>12556</v>
      </c>
      <c r="B2446" s="3">
        <v>1975</v>
      </c>
      <c r="C2446" s="3" t="s">
        <v>12393</v>
      </c>
      <c r="D2446" s="3">
        <v>0</v>
      </c>
      <c r="E2446" s="3"/>
    </row>
    <row r="2447" spans="1:5">
      <c r="A2447" s="3" t="s">
        <v>12818</v>
      </c>
      <c r="B2447" s="3">
        <v>1975</v>
      </c>
      <c r="C2447" s="3" t="s">
        <v>12393</v>
      </c>
      <c r="D2447" s="3">
        <v>1</v>
      </c>
      <c r="E2447" s="3"/>
    </row>
    <row r="2448" spans="1:5">
      <c r="A2448" s="3" t="s">
        <v>12281</v>
      </c>
      <c r="B2448" s="3">
        <v>1975</v>
      </c>
      <c r="C2448" s="3" t="s">
        <v>12393</v>
      </c>
      <c r="D2448" s="3">
        <v>0</v>
      </c>
      <c r="E2448" s="3"/>
    </row>
    <row r="2449" spans="1:5">
      <c r="A2449" s="3" t="s">
        <v>12819</v>
      </c>
      <c r="B2449" s="3">
        <v>1975</v>
      </c>
      <c r="C2449" s="3" t="s">
        <v>12393</v>
      </c>
      <c r="D2449" s="3">
        <v>0</v>
      </c>
      <c r="E2449" s="3"/>
    </row>
    <row r="2450" spans="1:5">
      <c r="A2450" s="3" t="s">
        <v>12491</v>
      </c>
      <c r="B2450" s="3">
        <v>1975</v>
      </c>
      <c r="C2450" s="3" t="s">
        <v>12393</v>
      </c>
      <c r="D2450" s="3">
        <v>0</v>
      </c>
      <c r="E2450" s="3"/>
    </row>
    <row r="2451" spans="1:5">
      <c r="A2451" s="3" t="s">
        <v>12816</v>
      </c>
      <c r="B2451" s="3">
        <v>1975</v>
      </c>
      <c r="C2451" s="3" t="s">
        <v>12468</v>
      </c>
      <c r="D2451" s="3">
        <v>1</v>
      </c>
      <c r="E2451" s="3" t="s">
        <v>12672</v>
      </c>
    </row>
    <row r="2452" spans="1:5">
      <c r="A2452" s="3" t="s">
        <v>12560</v>
      </c>
      <c r="B2452" s="3">
        <v>1975</v>
      </c>
      <c r="C2452" s="3" t="s">
        <v>12468</v>
      </c>
      <c r="D2452" s="3">
        <v>0</v>
      </c>
      <c r="E2452" s="3" t="s">
        <v>1918</v>
      </c>
    </row>
    <row r="2453" spans="1:5">
      <c r="A2453" s="3" t="s">
        <v>12756</v>
      </c>
      <c r="B2453" s="3">
        <v>1975</v>
      </c>
      <c r="C2453" s="3" t="s">
        <v>12468</v>
      </c>
      <c r="D2453" s="3">
        <v>1</v>
      </c>
      <c r="E2453" s="3" t="s">
        <v>2029</v>
      </c>
    </row>
    <row r="2454" spans="1:5">
      <c r="A2454" s="3" t="s">
        <v>12817</v>
      </c>
      <c r="B2454" s="3">
        <v>1975</v>
      </c>
      <c r="C2454" s="3" t="s">
        <v>12468</v>
      </c>
      <c r="D2454" s="3">
        <v>0</v>
      </c>
      <c r="E2454" s="3" t="s">
        <v>12820</v>
      </c>
    </row>
    <row r="2455" spans="1:5">
      <c r="A2455" s="3" t="s">
        <v>12757</v>
      </c>
      <c r="B2455" s="3">
        <v>1975</v>
      </c>
      <c r="C2455" s="3" t="s">
        <v>12468</v>
      </c>
      <c r="D2455" s="3">
        <v>0</v>
      </c>
      <c r="E2455" s="3" t="s">
        <v>1464</v>
      </c>
    </row>
    <row r="2456" spans="1:5">
      <c r="A2456" s="3" t="s">
        <v>12556</v>
      </c>
      <c r="B2456" s="3">
        <v>1975</v>
      </c>
      <c r="C2456" s="3" t="s">
        <v>12471</v>
      </c>
      <c r="D2456" s="3">
        <v>0</v>
      </c>
      <c r="E2456" s="3" t="s">
        <v>12562</v>
      </c>
    </row>
    <row r="2457" spans="1:5">
      <c r="A2457" s="3" t="s">
        <v>12818</v>
      </c>
      <c r="B2457" s="3">
        <v>1975</v>
      </c>
      <c r="C2457" s="3" t="s">
        <v>12471</v>
      </c>
      <c r="D2457" s="3">
        <v>0</v>
      </c>
      <c r="E2457" s="3" t="s">
        <v>12821</v>
      </c>
    </row>
    <row r="2458" spans="1:5">
      <c r="A2458" s="3" t="s">
        <v>12760</v>
      </c>
      <c r="B2458" s="3">
        <v>1975</v>
      </c>
      <c r="C2458" s="3" t="s">
        <v>12471</v>
      </c>
      <c r="D2458" s="3">
        <v>0</v>
      </c>
      <c r="E2458" s="3" t="s">
        <v>11954</v>
      </c>
    </row>
    <row r="2459" spans="1:5">
      <c r="A2459" s="3" t="s">
        <v>8412</v>
      </c>
      <c r="B2459" s="3">
        <v>1975</v>
      </c>
      <c r="C2459" s="3" t="s">
        <v>12471</v>
      </c>
      <c r="D2459" s="3">
        <v>1</v>
      </c>
      <c r="E2459" s="3" t="s">
        <v>4397</v>
      </c>
    </row>
    <row r="2460" spans="1:5">
      <c r="A2460" s="3" t="s">
        <v>12649</v>
      </c>
      <c r="B2460" s="3">
        <v>1975</v>
      </c>
      <c r="C2460" s="3" t="s">
        <v>12471</v>
      </c>
      <c r="D2460" s="3">
        <v>0</v>
      </c>
      <c r="E2460" s="3" t="s">
        <v>12650</v>
      </c>
    </row>
    <row r="2461" spans="1:5">
      <c r="A2461" s="3" t="s">
        <v>12822</v>
      </c>
      <c r="B2461" s="3">
        <v>1975</v>
      </c>
      <c r="C2461" s="3" t="s">
        <v>12471</v>
      </c>
      <c r="D2461" s="3">
        <v>0</v>
      </c>
      <c r="E2461" s="3" t="s">
        <v>12823</v>
      </c>
    </row>
    <row r="2462" spans="1:5">
      <c r="A2462" s="3" t="s">
        <v>12556</v>
      </c>
      <c r="B2462" s="3">
        <v>1975</v>
      </c>
      <c r="C2462" s="3" t="s">
        <v>12651</v>
      </c>
      <c r="D2462" s="3">
        <v>0</v>
      </c>
      <c r="E2462" s="3" t="s">
        <v>12566</v>
      </c>
    </row>
    <row r="2463" spans="1:5">
      <c r="A2463" s="3" t="s">
        <v>12281</v>
      </c>
      <c r="B2463" s="3">
        <v>1975</v>
      </c>
      <c r="C2463" s="3" t="s">
        <v>12651</v>
      </c>
      <c r="D2463" s="3">
        <v>1</v>
      </c>
      <c r="E2463" s="3" t="s">
        <v>12824</v>
      </c>
    </row>
    <row r="2464" spans="1:5">
      <c r="A2464" s="3" t="s">
        <v>12761</v>
      </c>
      <c r="B2464" s="3">
        <v>1975</v>
      </c>
      <c r="C2464" s="3" t="s">
        <v>12651</v>
      </c>
      <c r="D2464" s="3">
        <v>0</v>
      </c>
      <c r="E2464" s="3" t="s">
        <v>12762</v>
      </c>
    </row>
    <row r="2465" spans="1:5">
      <c r="A2465" s="3" t="s">
        <v>12491</v>
      </c>
      <c r="B2465" s="3">
        <v>1975</v>
      </c>
      <c r="C2465" s="3" t="s">
        <v>12651</v>
      </c>
      <c r="D2465" s="3">
        <v>0</v>
      </c>
      <c r="E2465" s="3" t="s">
        <v>12652</v>
      </c>
    </row>
    <row r="2466" spans="1:5">
      <c r="A2466" s="3" t="s">
        <v>12491</v>
      </c>
      <c r="B2466" s="3">
        <v>1975</v>
      </c>
      <c r="C2466" s="3" t="s">
        <v>12651</v>
      </c>
      <c r="D2466" s="3">
        <v>1</v>
      </c>
      <c r="E2466" s="3" t="s">
        <v>12569</v>
      </c>
    </row>
    <row r="2467" spans="1:5">
      <c r="A2467" s="3" t="s">
        <v>12765</v>
      </c>
      <c r="B2467" s="3">
        <v>1975</v>
      </c>
      <c r="C2467" s="3" t="s">
        <v>12488</v>
      </c>
      <c r="D2467" s="3">
        <v>0</v>
      </c>
      <c r="E2467" s="3" t="s">
        <v>12825</v>
      </c>
    </row>
    <row r="2468" spans="1:5">
      <c r="A2468" s="3" t="s">
        <v>12826</v>
      </c>
      <c r="B2468" s="3">
        <v>1975</v>
      </c>
      <c r="C2468" s="3" t="s">
        <v>12488</v>
      </c>
      <c r="D2468" s="3">
        <v>1</v>
      </c>
      <c r="E2468" s="3" t="s">
        <v>2036</v>
      </c>
    </row>
    <row r="2469" spans="1:5">
      <c r="A2469" s="3" t="s">
        <v>12827</v>
      </c>
      <c r="B2469" s="3">
        <v>1975</v>
      </c>
      <c r="C2469" s="3" t="s">
        <v>12488</v>
      </c>
      <c r="D2469" s="3">
        <v>0</v>
      </c>
      <c r="E2469" s="3" t="s">
        <v>3711</v>
      </c>
    </row>
    <row r="2470" spans="1:5">
      <c r="A2470" s="3" t="s">
        <v>12769</v>
      </c>
      <c r="B2470" s="3">
        <v>1975</v>
      </c>
      <c r="C2470" s="3" t="s">
        <v>12488</v>
      </c>
      <c r="D2470" s="3">
        <v>0</v>
      </c>
      <c r="E2470" s="3" t="s">
        <v>11851</v>
      </c>
    </row>
    <row r="2471" spans="1:5">
      <c r="A2471" s="3" t="s">
        <v>12635</v>
      </c>
      <c r="B2471" s="3">
        <v>1975</v>
      </c>
      <c r="C2471" s="3" t="s">
        <v>12488</v>
      </c>
      <c r="D2471" s="3">
        <v>0</v>
      </c>
      <c r="E2471" s="3" t="s">
        <v>12655</v>
      </c>
    </row>
    <row r="2472" spans="1:5">
      <c r="A2472" s="3" t="s">
        <v>12281</v>
      </c>
      <c r="B2472" s="3">
        <v>1975</v>
      </c>
      <c r="C2472" s="3" t="s">
        <v>12490</v>
      </c>
      <c r="D2472" s="3">
        <v>0</v>
      </c>
      <c r="E2472" s="3" t="s">
        <v>12287</v>
      </c>
    </row>
    <row r="2473" spans="1:5">
      <c r="A2473" s="3" t="s">
        <v>12491</v>
      </c>
      <c r="B2473" s="3">
        <v>1975</v>
      </c>
      <c r="C2473" s="3" t="s">
        <v>12490</v>
      </c>
      <c r="D2473" s="3">
        <v>0</v>
      </c>
      <c r="E2473" s="3" t="s">
        <v>2919</v>
      </c>
    </row>
    <row r="2474" spans="1:5">
      <c r="A2474" s="3" t="s">
        <v>12636</v>
      </c>
      <c r="B2474" s="3">
        <v>1975</v>
      </c>
      <c r="C2474" s="3" t="s">
        <v>12490</v>
      </c>
      <c r="D2474" s="3">
        <v>0</v>
      </c>
      <c r="E2474" s="3" t="s">
        <v>12657</v>
      </c>
    </row>
    <row r="2475" spans="1:5">
      <c r="A2475" s="3" t="s">
        <v>12828</v>
      </c>
      <c r="B2475" s="3">
        <v>1975</v>
      </c>
      <c r="C2475" s="3" t="s">
        <v>12490</v>
      </c>
      <c r="D2475" s="3">
        <v>1</v>
      </c>
      <c r="E2475" s="3" t="s">
        <v>2494</v>
      </c>
    </row>
    <row r="2476" spans="1:5">
      <c r="A2476" s="3" t="s">
        <v>12759</v>
      </c>
      <c r="B2476" s="3">
        <v>1975</v>
      </c>
      <c r="C2476" s="3" t="s">
        <v>12490</v>
      </c>
      <c r="D2476" s="3">
        <v>0</v>
      </c>
      <c r="E2476" s="3" t="s">
        <v>12663</v>
      </c>
    </row>
    <row r="2477" spans="1:5">
      <c r="A2477" s="3" t="s">
        <v>12636</v>
      </c>
      <c r="B2477" s="3">
        <v>1975</v>
      </c>
      <c r="C2477" s="3" t="s">
        <v>12658</v>
      </c>
      <c r="D2477" s="3">
        <v>1</v>
      </c>
      <c r="E2477" s="3" t="s">
        <v>1881</v>
      </c>
    </row>
    <row r="2478" spans="1:5">
      <c r="A2478" s="3" t="s">
        <v>12571</v>
      </c>
      <c r="B2478" s="3">
        <v>1975</v>
      </c>
      <c r="C2478" s="3" t="s">
        <v>12658</v>
      </c>
      <c r="D2478" s="3">
        <v>0</v>
      </c>
      <c r="E2478" s="3" t="s">
        <v>12774</v>
      </c>
    </row>
    <row r="2479" spans="1:5">
      <c r="A2479" s="3" t="s">
        <v>12817</v>
      </c>
      <c r="B2479" s="3">
        <v>1975</v>
      </c>
      <c r="C2479" s="3" t="s">
        <v>12658</v>
      </c>
      <c r="D2479" s="3">
        <v>0</v>
      </c>
      <c r="E2479" s="3" t="s">
        <v>12829</v>
      </c>
    </row>
    <row r="2480" spans="1:5">
      <c r="A2480" s="3" t="s">
        <v>12759</v>
      </c>
      <c r="B2480" s="3">
        <v>1975</v>
      </c>
      <c r="C2480" s="3" t="s">
        <v>12658</v>
      </c>
      <c r="D2480" s="3">
        <v>0</v>
      </c>
      <c r="E2480" s="3" t="s">
        <v>12775</v>
      </c>
    </row>
    <row r="2481" spans="1:5">
      <c r="A2481" s="3" t="s">
        <v>12759</v>
      </c>
      <c r="B2481" s="3">
        <v>1975</v>
      </c>
      <c r="C2481" s="3" t="s">
        <v>12658</v>
      </c>
      <c r="D2481" s="3">
        <v>0</v>
      </c>
      <c r="E2481" s="3" t="s">
        <v>12774</v>
      </c>
    </row>
    <row r="2482" spans="1:5">
      <c r="A2482" s="3" t="s">
        <v>2732</v>
      </c>
      <c r="B2482" s="3">
        <v>1976</v>
      </c>
      <c r="C2482" s="3" t="s">
        <v>11610</v>
      </c>
      <c r="D2482" s="3">
        <v>0</v>
      </c>
      <c r="E2482" s="3" t="s">
        <v>12830</v>
      </c>
    </row>
    <row r="2483" spans="1:5">
      <c r="A2483" s="3" t="s">
        <v>8833</v>
      </c>
      <c r="B2483" s="3">
        <v>1976</v>
      </c>
      <c r="C2483" s="3" t="s">
        <v>11610</v>
      </c>
      <c r="D2483" s="3">
        <v>0</v>
      </c>
      <c r="E2483" s="3" t="s">
        <v>12831</v>
      </c>
    </row>
    <row r="2484" spans="1:5">
      <c r="A2484" s="3" t="s">
        <v>2724</v>
      </c>
      <c r="B2484" s="3">
        <v>1976</v>
      </c>
      <c r="C2484" s="3" t="s">
        <v>11610</v>
      </c>
      <c r="D2484" s="3">
        <v>0</v>
      </c>
      <c r="E2484" s="3" t="s">
        <v>12832</v>
      </c>
    </row>
    <row r="2485" spans="1:5">
      <c r="A2485" s="3" t="s">
        <v>2728</v>
      </c>
      <c r="B2485" s="3">
        <v>1976</v>
      </c>
      <c r="C2485" s="3" t="s">
        <v>11610</v>
      </c>
      <c r="D2485" s="3">
        <v>1</v>
      </c>
      <c r="E2485" s="3" t="s">
        <v>12348</v>
      </c>
    </row>
    <row r="2486" spans="1:5">
      <c r="A2486" s="3" t="s">
        <v>2741</v>
      </c>
      <c r="B2486" s="3">
        <v>1976</v>
      </c>
      <c r="C2486" s="3" t="s">
        <v>11610</v>
      </c>
      <c r="D2486" s="3">
        <v>0</v>
      </c>
      <c r="E2486" s="3" t="s">
        <v>12347</v>
      </c>
    </row>
    <row r="2487" spans="1:5">
      <c r="A2487" s="3" t="s">
        <v>8847</v>
      </c>
      <c r="B2487" s="3">
        <v>1976</v>
      </c>
      <c r="C2487" s="3" t="s">
        <v>11614</v>
      </c>
      <c r="D2487" s="3">
        <v>0</v>
      </c>
      <c r="E2487" s="3" t="s">
        <v>12833</v>
      </c>
    </row>
    <row r="2488" spans="1:5">
      <c r="A2488" s="3" t="s">
        <v>8853</v>
      </c>
      <c r="B2488" s="3">
        <v>1976</v>
      </c>
      <c r="C2488" s="3" t="s">
        <v>11614</v>
      </c>
      <c r="D2488" s="3">
        <v>0</v>
      </c>
      <c r="E2488" s="3" t="s">
        <v>3050</v>
      </c>
    </row>
    <row r="2489" spans="1:5">
      <c r="A2489" s="3" t="s">
        <v>12834</v>
      </c>
      <c r="B2489" s="3">
        <v>1976</v>
      </c>
      <c r="C2489" s="3" t="s">
        <v>11614</v>
      </c>
      <c r="D2489" s="3">
        <v>0</v>
      </c>
      <c r="E2489" s="3" t="s">
        <v>12835</v>
      </c>
    </row>
    <row r="2490" spans="1:5">
      <c r="A2490" s="3" t="s">
        <v>12836</v>
      </c>
      <c r="B2490" s="3">
        <v>1976</v>
      </c>
      <c r="C2490" s="3" t="s">
        <v>11614</v>
      </c>
      <c r="D2490" s="3">
        <v>0</v>
      </c>
      <c r="E2490" s="3" t="s">
        <v>12837</v>
      </c>
    </row>
    <row r="2491" spans="1:5">
      <c r="A2491" s="3" t="s">
        <v>12838</v>
      </c>
      <c r="B2491" s="3">
        <v>1976</v>
      </c>
      <c r="C2491" s="3" t="s">
        <v>11614</v>
      </c>
      <c r="D2491" s="3">
        <v>1</v>
      </c>
      <c r="E2491" s="3" t="s">
        <v>12839</v>
      </c>
    </row>
    <row r="2492" spans="1:5">
      <c r="A2492" s="3" t="s">
        <v>8833</v>
      </c>
      <c r="B2492" s="3">
        <v>1976</v>
      </c>
      <c r="C2492" s="3" t="s">
        <v>11587</v>
      </c>
      <c r="D2492" s="3">
        <v>0</v>
      </c>
      <c r="E2492" s="3" t="s">
        <v>12709</v>
      </c>
    </row>
    <row r="2493" spans="1:5">
      <c r="A2493" s="3" t="s">
        <v>2730</v>
      </c>
      <c r="B2493" s="3">
        <v>1976</v>
      </c>
      <c r="C2493" s="3" t="s">
        <v>11587</v>
      </c>
      <c r="D2493" s="3">
        <v>0</v>
      </c>
      <c r="E2493" s="3" t="s">
        <v>2277</v>
      </c>
    </row>
    <row r="2494" spans="1:5">
      <c r="A2494" s="3" t="s">
        <v>2724</v>
      </c>
      <c r="B2494" s="3">
        <v>1976</v>
      </c>
      <c r="C2494" s="3" t="s">
        <v>11587</v>
      </c>
      <c r="D2494" s="3">
        <v>1</v>
      </c>
      <c r="E2494" s="3" t="s">
        <v>2475</v>
      </c>
    </row>
    <row r="2495" spans="1:5">
      <c r="A2495" s="3" t="s">
        <v>2728</v>
      </c>
      <c r="B2495" s="3">
        <v>1976</v>
      </c>
      <c r="C2495" s="3" t="s">
        <v>11587</v>
      </c>
      <c r="D2495" s="3">
        <v>0</v>
      </c>
      <c r="E2495" s="3" t="s">
        <v>2727</v>
      </c>
    </row>
    <row r="2496" spans="1:5">
      <c r="A2496" s="3" t="s">
        <v>2723</v>
      </c>
      <c r="B2496" s="3">
        <v>1976</v>
      </c>
      <c r="C2496" s="3" t="s">
        <v>11587</v>
      </c>
      <c r="D2496" s="3">
        <v>0</v>
      </c>
      <c r="E2496" s="3" t="s">
        <v>2633</v>
      </c>
    </row>
    <row r="2497" spans="1:5">
      <c r="A2497" s="3" t="s">
        <v>8853</v>
      </c>
      <c r="B2497" s="3">
        <v>1976</v>
      </c>
      <c r="C2497" s="3" t="s">
        <v>11590</v>
      </c>
      <c r="D2497" s="3">
        <v>0</v>
      </c>
      <c r="E2497" s="3" t="s">
        <v>2119</v>
      </c>
    </row>
    <row r="2498" spans="1:5">
      <c r="A2498" s="3" t="s">
        <v>12834</v>
      </c>
      <c r="B2498" s="3">
        <v>1976</v>
      </c>
      <c r="C2498" s="3" t="s">
        <v>11590</v>
      </c>
      <c r="D2498" s="3">
        <v>0</v>
      </c>
      <c r="E2498" s="3" t="s">
        <v>12840</v>
      </c>
    </row>
    <row r="2499" spans="1:5">
      <c r="A2499" s="3" t="s">
        <v>12836</v>
      </c>
      <c r="B2499" s="3">
        <v>1976</v>
      </c>
      <c r="C2499" s="3" t="s">
        <v>11590</v>
      </c>
      <c r="D2499" s="3">
        <v>0</v>
      </c>
      <c r="E2499" s="3" t="s">
        <v>2364</v>
      </c>
    </row>
    <row r="2500" spans="1:5">
      <c r="A2500" s="3" t="s">
        <v>8906</v>
      </c>
      <c r="B2500" s="3">
        <v>1976</v>
      </c>
      <c r="C2500" s="3" t="s">
        <v>11590</v>
      </c>
      <c r="D2500" s="3">
        <v>0</v>
      </c>
      <c r="E2500" s="3" t="s">
        <v>2335</v>
      </c>
    </row>
    <row r="2501" spans="1:5">
      <c r="A2501" s="3" t="s">
        <v>12838</v>
      </c>
      <c r="B2501" s="3">
        <v>1976</v>
      </c>
      <c r="C2501" s="3" t="s">
        <v>11590</v>
      </c>
      <c r="D2501" s="3">
        <v>1</v>
      </c>
      <c r="E2501" s="3" t="s">
        <v>3139</v>
      </c>
    </row>
    <row r="2502" spans="1:5">
      <c r="A2502" s="3" t="s">
        <v>12841</v>
      </c>
      <c r="B2502" s="3">
        <v>1976</v>
      </c>
      <c r="C2502" s="3" t="s">
        <v>11591</v>
      </c>
      <c r="D2502" s="3">
        <v>0</v>
      </c>
      <c r="E2502" s="3" t="s">
        <v>2535</v>
      </c>
    </row>
    <row r="2503" spans="1:5">
      <c r="A2503" s="3" t="s">
        <v>8898</v>
      </c>
      <c r="B2503" s="3">
        <v>1976</v>
      </c>
      <c r="C2503" s="3" t="s">
        <v>11591</v>
      </c>
      <c r="D2503" s="3">
        <v>0</v>
      </c>
      <c r="E2503" s="3" t="s">
        <v>2435</v>
      </c>
    </row>
    <row r="2504" spans="1:5">
      <c r="A2504" s="3" t="s">
        <v>2724</v>
      </c>
      <c r="B2504" s="3">
        <v>1976</v>
      </c>
      <c r="C2504" s="3" t="s">
        <v>11591</v>
      </c>
      <c r="D2504" s="3">
        <v>1</v>
      </c>
      <c r="E2504" s="3" t="s">
        <v>2284</v>
      </c>
    </row>
    <row r="2505" spans="1:5">
      <c r="A2505" s="3" t="s">
        <v>2728</v>
      </c>
      <c r="B2505" s="3">
        <v>1976</v>
      </c>
      <c r="C2505" s="3" t="s">
        <v>11591</v>
      </c>
      <c r="D2505" s="3">
        <v>0</v>
      </c>
      <c r="E2505" s="3" t="s">
        <v>2645</v>
      </c>
    </row>
    <row r="2506" spans="1:5">
      <c r="A2506" s="3" t="s">
        <v>12842</v>
      </c>
      <c r="B2506" s="3">
        <v>1976</v>
      </c>
      <c r="C2506" s="3" t="s">
        <v>11591</v>
      </c>
      <c r="D2506" s="3">
        <v>0</v>
      </c>
      <c r="E2506" s="3" t="s">
        <v>2389</v>
      </c>
    </row>
    <row r="2507" spans="1:5">
      <c r="A2507" s="3" t="s">
        <v>2732</v>
      </c>
      <c r="B2507" s="3">
        <v>1976</v>
      </c>
      <c r="C2507" s="3" t="s">
        <v>11592</v>
      </c>
      <c r="D2507" s="3">
        <v>0</v>
      </c>
      <c r="E2507" s="3" t="s">
        <v>12843</v>
      </c>
    </row>
    <row r="2508" spans="1:5">
      <c r="A2508" s="3" t="s">
        <v>12844</v>
      </c>
      <c r="B2508" s="3">
        <v>1976</v>
      </c>
      <c r="C2508" s="3" t="s">
        <v>11592</v>
      </c>
      <c r="D2508" s="3">
        <v>0</v>
      </c>
      <c r="E2508" s="3" t="s">
        <v>2387</v>
      </c>
    </row>
    <row r="2509" spans="1:5">
      <c r="A2509" s="3" t="s">
        <v>12845</v>
      </c>
      <c r="B2509" s="3">
        <v>1976</v>
      </c>
      <c r="C2509" s="3" t="s">
        <v>11592</v>
      </c>
      <c r="D2509" s="3">
        <v>0</v>
      </c>
      <c r="E2509" s="3" t="s">
        <v>2493</v>
      </c>
    </row>
    <row r="2510" spans="1:5">
      <c r="A2510" s="3" t="s">
        <v>12846</v>
      </c>
      <c r="B2510" s="3">
        <v>1976</v>
      </c>
      <c r="C2510" s="3" t="s">
        <v>11592</v>
      </c>
      <c r="D2510" s="3">
        <v>0</v>
      </c>
      <c r="E2510" s="3" t="s">
        <v>2740</v>
      </c>
    </row>
    <row r="2511" spans="1:5">
      <c r="A2511" s="3" t="s">
        <v>12846</v>
      </c>
      <c r="B2511" s="3">
        <v>1976</v>
      </c>
      <c r="C2511" s="3" t="s">
        <v>11592</v>
      </c>
      <c r="D2511" s="3">
        <v>0</v>
      </c>
      <c r="E2511" s="3" t="s">
        <v>2493</v>
      </c>
    </row>
    <row r="2512" spans="1:5">
      <c r="A2512" s="3" t="s">
        <v>2730</v>
      </c>
      <c r="B2512" s="3">
        <v>1976</v>
      </c>
      <c r="C2512" s="3" t="s">
        <v>11592</v>
      </c>
      <c r="D2512" s="3">
        <v>1</v>
      </c>
      <c r="E2512" s="3" t="s">
        <v>689</v>
      </c>
    </row>
    <row r="2513" spans="1:5">
      <c r="A2513" s="3" t="s">
        <v>12834</v>
      </c>
      <c r="B2513" s="3">
        <v>1976</v>
      </c>
      <c r="C2513" s="3" t="s">
        <v>11592</v>
      </c>
      <c r="D2513" s="3">
        <v>0</v>
      </c>
      <c r="E2513" s="3" t="s">
        <v>1983</v>
      </c>
    </row>
    <row r="2514" spans="1:5">
      <c r="A2514" s="3" t="s">
        <v>8903</v>
      </c>
      <c r="B2514" s="3">
        <v>1976</v>
      </c>
      <c r="C2514" s="3" t="s">
        <v>11592</v>
      </c>
      <c r="D2514" s="3">
        <v>0</v>
      </c>
      <c r="E2514" s="3" t="s">
        <v>4240</v>
      </c>
    </row>
    <row r="2515" spans="1:5">
      <c r="A2515" s="3" t="s">
        <v>12836</v>
      </c>
      <c r="B2515" s="3">
        <v>1976</v>
      </c>
      <c r="C2515" s="3" t="s">
        <v>11592</v>
      </c>
      <c r="D2515" s="3">
        <v>0</v>
      </c>
      <c r="E2515" s="3" t="s">
        <v>12847</v>
      </c>
    </row>
    <row r="2516" spans="1:5">
      <c r="A2516" s="3" t="s">
        <v>12838</v>
      </c>
      <c r="B2516" s="3">
        <v>1976</v>
      </c>
      <c r="C2516" s="3" t="s">
        <v>11592</v>
      </c>
      <c r="D2516" s="3">
        <v>1</v>
      </c>
      <c r="E2516" s="3" t="s">
        <v>2338</v>
      </c>
    </row>
    <row r="2517" spans="1:5">
      <c r="A2517" s="3" t="s">
        <v>2741</v>
      </c>
      <c r="B2517" s="3">
        <v>1976</v>
      </c>
      <c r="C2517" s="3" t="s">
        <v>11592</v>
      </c>
      <c r="D2517" s="3">
        <v>0</v>
      </c>
      <c r="E2517" s="3" t="s">
        <v>2175</v>
      </c>
    </row>
    <row r="2518" spans="1:5">
      <c r="A2518" s="3" t="s">
        <v>2730</v>
      </c>
      <c r="B2518" s="3">
        <v>1976</v>
      </c>
      <c r="C2518" s="3" t="s">
        <v>502</v>
      </c>
      <c r="D2518" s="3">
        <v>0</v>
      </c>
      <c r="E2518" s="3" t="s">
        <v>12848</v>
      </c>
    </row>
    <row r="2519" spans="1:5">
      <c r="A2519" s="3" t="s">
        <v>12849</v>
      </c>
      <c r="B2519" s="3">
        <v>1976</v>
      </c>
      <c r="C2519" s="3" t="s">
        <v>502</v>
      </c>
      <c r="D2519" s="3">
        <v>0</v>
      </c>
      <c r="E2519" s="3" t="s">
        <v>1469</v>
      </c>
    </row>
    <row r="2520" spans="1:5">
      <c r="A2520" s="3" t="s">
        <v>12850</v>
      </c>
      <c r="B2520" s="3">
        <v>1976</v>
      </c>
      <c r="C2520" s="3" t="s">
        <v>502</v>
      </c>
      <c r="D2520" s="3">
        <v>0</v>
      </c>
      <c r="E2520" s="3" t="s">
        <v>1974</v>
      </c>
    </row>
    <row r="2521" spans="1:5">
      <c r="A2521" s="3" t="s">
        <v>12836</v>
      </c>
      <c r="B2521" s="3">
        <v>1976</v>
      </c>
      <c r="C2521" s="3" t="s">
        <v>502</v>
      </c>
      <c r="D2521" s="3">
        <v>0</v>
      </c>
      <c r="E2521" s="3" t="s">
        <v>12851</v>
      </c>
    </row>
    <row r="2522" spans="1:5">
      <c r="A2522" s="3" t="s">
        <v>2741</v>
      </c>
      <c r="B2522" s="3">
        <v>1976</v>
      </c>
      <c r="C2522" s="3" t="s">
        <v>502</v>
      </c>
      <c r="D2522" s="3">
        <v>0</v>
      </c>
      <c r="E2522" s="3" t="s">
        <v>1473</v>
      </c>
    </row>
    <row r="2523" spans="1:5">
      <c r="A2523" s="3" t="s">
        <v>2741</v>
      </c>
      <c r="B2523" s="3">
        <v>1976</v>
      </c>
      <c r="C2523" s="3" t="s">
        <v>502</v>
      </c>
      <c r="D2523" s="3">
        <v>1</v>
      </c>
      <c r="E2523" s="3" t="s">
        <v>2292</v>
      </c>
    </row>
    <row r="2524" spans="1:5">
      <c r="A2524" s="3" t="s">
        <v>8833</v>
      </c>
      <c r="B2524" s="3">
        <v>1976</v>
      </c>
      <c r="C2524" s="3" t="s">
        <v>11565</v>
      </c>
      <c r="D2524" s="3">
        <v>0</v>
      </c>
      <c r="E2524" s="3" t="s">
        <v>2772</v>
      </c>
    </row>
    <row r="2525" spans="1:5">
      <c r="A2525" s="3" t="s">
        <v>8840</v>
      </c>
      <c r="B2525" s="3">
        <v>1976</v>
      </c>
      <c r="C2525" s="3" t="s">
        <v>11565</v>
      </c>
      <c r="D2525" s="3">
        <v>0</v>
      </c>
      <c r="E2525" s="3" t="s">
        <v>12852</v>
      </c>
    </row>
    <row r="2526" spans="1:5">
      <c r="A2526" s="3" t="s">
        <v>8895</v>
      </c>
      <c r="B2526" s="3">
        <v>1976</v>
      </c>
      <c r="C2526" s="3" t="s">
        <v>11565</v>
      </c>
      <c r="D2526" s="3">
        <v>1</v>
      </c>
      <c r="E2526" s="3" t="s">
        <v>3018</v>
      </c>
    </row>
    <row r="2527" spans="1:5">
      <c r="A2527" s="3" t="s">
        <v>12853</v>
      </c>
      <c r="B2527" s="3">
        <v>1976</v>
      </c>
      <c r="C2527" s="3" t="s">
        <v>11565</v>
      </c>
      <c r="D2527" s="3">
        <v>0</v>
      </c>
      <c r="E2527" s="3" t="s">
        <v>2869</v>
      </c>
    </row>
    <row r="2528" spans="1:5">
      <c r="A2528" s="3" t="s">
        <v>12854</v>
      </c>
      <c r="B2528" s="3">
        <v>1976</v>
      </c>
      <c r="C2528" s="3" t="s">
        <v>11565</v>
      </c>
      <c r="D2528" s="3">
        <v>0</v>
      </c>
      <c r="E2528" s="3" t="s">
        <v>12855</v>
      </c>
    </row>
    <row r="2529" spans="1:5">
      <c r="A2529" s="3" t="s">
        <v>12856</v>
      </c>
      <c r="B2529" s="3">
        <v>1976</v>
      </c>
      <c r="C2529" s="3" t="s">
        <v>11567</v>
      </c>
      <c r="D2529" s="3">
        <v>0</v>
      </c>
      <c r="E2529" s="3" t="s">
        <v>12857</v>
      </c>
    </row>
    <row r="2530" spans="1:5">
      <c r="A2530" s="3" t="s">
        <v>12849</v>
      </c>
      <c r="B2530" s="3">
        <v>1976</v>
      </c>
      <c r="C2530" s="3" t="s">
        <v>11567</v>
      </c>
      <c r="D2530" s="3">
        <v>0</v>
      </c>
      <c r="E2530" s="3" t="s">
        <v>12858</v>
      </c>
    </row>
    <row r="2531" spans="1:5">
      <c r="A2531" s="3" t="s">
        <v>8845</v>
      </c>
      <c r="B2531" s="3">
        <v>1976</v>
      </c>
      <c r="C2531" s="3" t="s">
        <v>11567</v>
      </c>
      <c r="D2531" s="3">
        <v>0</v>
      </c>
      <c r="E2531" s="3" t="s">
        <v>12859</v>
      </c>
    </row>
    <row r="2532" spans="1:5">
      <c r="A2532" s="3" t="s">
        <v>12842</v>
      </c>
      <c r="B2532" s="3">
        <v>1976</v>
      </c>
      <c r="C2532" s="3" t="s">
        <v>11567</v>
      </c>
      <c r="D2532" s="3">
        <v>0</v>
      </c>
      <c r="E2532" s="3" t="s">
        <v>12860</v>
      </c>
    </row>
    <row r="2533" spans="1:5">
      <c r="A2533" s="3" t="s">
        <v>12861</v>
      </c>
      <c r="B2533" s="3">
        <v>1976</v>
      </c>
      <c r="C2533" s="3" t="s">
        <v>11567</v>
      </c>
      <c r="D2533" s="3">
        <v>1</v>
      </c>
      <c r="E2533" s="3" t="s">
        <v>12862</v>
      </c>
    </row>
    <row r="2534" spans="1:5">
      <c r="A2534" s="3" t="s">
        <v>2732</v>
      </c>
      <c r="B2534" s="3">
        <v>1976</v>
      </c>
      <c r="C2534" s="3" t="s">
        <v>11557</v>
      </c>
      <c r="D2534" s="3">
        <v>0</v>
      </c>
      <c r="E2534" s="3" t="s">
        <v>2745</v>
      </c>
    </row>
    <row r="2535" spans="1:5">
      <c r="A2535" s="3" t="s">
        <v>8833</v>
      </c>
      <c r="B2535" s="3">
        <v>1976</v>
      </c>
      <c r="C2535" s="3" t="s">
        <v>11557</v>
      </c>
      <c r="D2535" s="3">
        <v>0</v>
      </c>
      <c r="E2535" s="3" t="s">
        <v>2301</v>
      </c>
    </row>
    <row r="2536" spans="1:5">
      <c r="A2536" s="3" t="s">
        <v>2730</v>
      </c>
      <c r="B2536" s="3">
        <v>1976</v>
      </c>
      <c r="C2536" s="3" t="s">
        <v>11557</v>
      </c>
      <c r="D2536" s="3">
        <v>0</v>
      </c>
      <c r="E2536" s="3" t="s">
        <v>2199</v>
      </c>
    </row>
    <row r="2537" spans="1:5">
      <c r="A2537" s="3" t="s">
        <v>2724</v>
      </c>
      <c r="B2537" s="3">
        <v>1976</v>
      </c>
      <c r="C2537" s="3" t="s">
        <v>11557</v>
      </c>
      <c r="D2537" s="3">
        <v>1</v>
      </c>
      <c r="E2537" s="3" t="s">
        <v>1814</v>
      </c>
    </row>
    <row r="2538" spans="1:5">
      <c r="A2538" s="3" t="s">
        <v>2728</v>
      </c>
      <c r="B2538" s="3">
        <v>1976</v>
      </c>
      <c r="C2538" s="3" t="s">
        <v>11557</v>
      </c>
      <c r="D2538" s="3">
        <v>0</v>
      </c>
      <c r="E2538" s="3" t="s">
        <v>2746</v>
      </c>
    </row>
    <row r="2539" spans="1:5">
      <c r="A2539" s="3" t="s">
        <v>2732</v>
      </c>
      <c r="B2539" s="3">
        <v>1976</v>
      </c>
      <c r="C2539" s="3" t="s">
        <v>11091</v>
      </c>
      <c r="D2539" s="3">
        <v>0</v>
      </c>
      <c r="E2539" s="3" t="s">
        <v>2417</v>
      </c>
    </row>
    <row r="2540" spans="1:5">
      <c r="A2540" s="3" t="s">
        <v>2730</v>
      </c>
      <c r="B2540" s="3">
        <v>1976</v>
      </c>
      <c r="C2540" s="3" t="s">
        <v>11091</v>
      </c>
      <c r="D2540" s="3">
        <v>0</v>
      </c>
      <c r="E2540" s="3" t="s">
        <v>2417</v>
      </c>
    </row>
    <row r="2541" spans="1:5">
      <c r="A2541" s="3" t="s">
        <v>2724</v>
      </c>
      <c r="B2541" s="3">
        <v>1976</v>
      </c>
      <c r="C2541" s="3" t="s">
        <v>11091</v>
      </c>
      <c r="D2541" s="3">
        <v>1</v>
      </c>
      <c r="E2541" s="3" t="s">
        <v>1728</v>
      </c>
    </row>
    <row r="2542" spans="1:5">
      <c r="A2542" s="3" t="s">
        <v>2728</v>
      </c>
      <c r="B2542" s="3">
        <v>1976</v>
      </c>
      <c r="C2542" s="3" t="s">
        <v>11091</v>
      </c>
      <c r="D2542" s="3">
        <v>0</v>
      </c>
      <c r="E2542" s="3" t="s">
        <v>2727</v>
      </c>
    </row>
    <row r="2543" spans="1:5">
      <c r="A2543" s="3" t="s">
        <v>2723</v>
      </c>
      <c r="B2543" s="3">
        <v>1976</v>
      </c>
      <c r="C2543" s="3" t="s">
        <v>11091</v>
      </c>
      <c r="D2543" s="3">
        <v>0</v>
      </c>
      <c r="E2543" s="3" t="s">
        <v>12863</v>
      </c>
    </row>
    <row r="2544" spans="1:5">
      <c r="A2544" s="3" t="s">
        <v>2741</v>
      </c>
      <c r="B2544" s="3">
        <v>1976</v>
      </c>
      <c r="C2544" s="3" t="s">
        <v>11091</v>
      </c>
      <c r="D2544" s="3">
        <v>0</v>
      </c>
      <c r="E2544" s="3" t="s">
        <v>12864</v>
      </c>
    </row>
    <row r="2545" spans="1:5">
      <c r="A2545" s="3" t="s">
        <v>8847</v>
      </c>
      <c r="B2545" s="3">
        <v>1976</v>
      </c>
      <c r="C2545" s="3" t="s">
        <v>11568</v>
      </c>
      <c r="D2545" s="3">
        <v>0</v>
      </c>
      <c r="E2545" s="3" t="s">
        <v>12745</v>
      </c>
    </row>
    <row r="2546" spans="1:5">
      <c r="A2546" s="3" t="s">
        <v>2728</v>
      </c>
      <c r="B2546" s="3">
        <v>1976</v>
      </c>
      <c r="C2546" s="3" t="s">
        <v>11568</v>
      </c>
      <c r="D2546" s="3">
        <v>0</v>
      </c>
      <c r="E2546" s="3" t="s">
        <v>3085</v>
      </c>
    </row>
    <row r="2547" spans="1:5">
      <c r="A2547" s="3" t="s">
        <v>12865</v>
      </c>
      <c r="B2547" s="3">
        <v>1976</v>
      </c>
      <c r="C2547" s="3" t="s">
        <v>11568</v>
      </c>
      <c r="D2547" s="3">
        <v>0</v>
      </c>
      <c r="E2547" s="3" t="s">
        <v>2159</v>
      </c>
    </row>
    <row r="2548" spans="1:5">
      <c r="A2548" s="3" t="s">
        <v>12838</v>
      </c>
      <c r="B2548" s="3">
        <v>1976</v>
      </c>
      <c r="C2548" s="3" t="s">
        <v>11568</v>
      </c>
      <c r="D2548" s="3">
        <v>1</v>
      </c>
      <c r="E2548" s="3" t="s">
        <v>12866</v>
      </c>
    </row>
    <row r="2549" spans="1:5">
      <c r="A2549" s="3" t="s">
        <v>2741</v>
      </c>
      <c r="B2549" s="3">
        <v>1976</v>
      </c>
      <c r="C2549" s="3" t="s">
        <v>11568</v>
      </c>
      <c r="D2549" s="3">
        <v>0</v>
      </c>
      <c r="E2549" s="3" t="s">
        <v>2302</v>
      </c>
    </row>
    <row r="2550" spans="1:5">
      <c r="A2550" s="3" t="s">
        <v>8847</v>
      </c>
      <c r="B2550" s="3">
        <v>1976</v>
      </c>
      <c r="C2550" s="3" t="s">
        <v>11263</v>
      </c>
      <c r="D2550" s="3">
        <v>0</v>
      </c>
      <c r="E2550" s="3" t="s">
        <v>12867</v>
      </c>
    </row>
    <row r="2551" spans="1:5">
      <c r="A2551" s="3" t="s">
        <v>12868</v>
      </c>
      <c r="B2551" s="3">
        <v>1976</v>
      </c>
      <c r="C2551" s="3" t="s">
        <v>11263</v>
      </c>
      <c r="D2551" s="3">
        <v>0</v>
      </c>
      <c r="E2551" s="3" t="s">
        <v>12869</v>
      </c>
    </row>
    <row r="2552" spans="1:5">
      <c r="A2552" s="3" t="s">
        <v>12846</v>
      </c>
      <c r="B2552" s="3">
        <v>1976</v>
      </c>
      <c r="C2552" s="3" t="s">
        <v>11263</v>
      </c>
      <c r="D2552" s="3">
        <v>0</v>
      </c>
      <c r="E2552" s="3" t="s">
        <v>12870</v>
      </c>
    </row>
    <row r="2553" spans="1:5">
      <c r="A2553" s="3" t="s">
        <v>12871</v>
      </c>
      <c r="B2553" s="3">
        <v>1976</v>
      </c>
      <c r="C2553" s="3" t="s">
        <v>11263</v>
      </c>
      <c r="D2553" s="3">
        <v>0</v>
      </c>
      <c r="E2553" s="3" t="s">
        <v>12872</v>
      </c>
    </row>
    <row r="2554" spans="1:5">
      <c r="A2554" s="3" t="s">
        <v>12854</v>
      </c>
      <c r="B2554" s="3">
        <v>1976</v>
      </c>
      <c r="C2554" s="3" t="s">
        <v>11263</v>
      </c>
      <c r="D2554" s="3">
        <v>0</v>
      </c>
      <c r="E2554" s="3" t="s">
        <v>12873</v>
      </c>
    </row>
    <row r="2555" spans="1:5">
      <c r="A2555" s="3" t="s">
        <v>12838</v>
      </c>
      <c r="B2555" s="3">
        <v>1976</v>
      </c>
      <c r="C2555" s="3" t="s">
        <v>11263</v>
      </c>
      <c r="D2555" s="3">
        <v>1</v>
      </c>
      <c r="E2555" s="3" t="s">
        <v>12874</v>
      </c>
    </row>
    <row r="2556" spans="1:5">
      <c r="A2556" s="3" t="s">
        <v>2736</v>
      </c>
      <c r="B2556" s="3">
        <v>1976</v>
      </c>
      <c r="C2556" s="3" t="s">
        <v>11</v>
      </c>
      <c r="D2556" s="3">
        <v>0</v>
      </c>
      <c r="E2556" s="3"/>
    </row>
    <row r="2557" spans="1:5">
      <c r="A2557" s="3" t="s">
        <v>12841</v>
      </c>
      <c r="B2557" s="3">
        <v>1976</v>
      </c>
      <c r="C2557" s="3" t="s">
        <v>11</v>
      </c>
      <c r="D2557" s="3">
        <v>1</v>
      </c>
      <c r="E2557" s="3"/>
    </row>
    <row r="2558" spans="1:5">
      <c r="A2558" s="3" t="s">
        <v>2726</v>
      </c>
      <c r="B2558" s="3">
        <v>1976</v>
      </c>
      <c r="C2558" s="3" t="s">
        <v>11</v>
      </c>
      <c r="D2558" s="3">
        <v>0</v>
      </c>
      <c r="E2558" s="3"/>
    </row>
    <row r="2559" spans="1:5">
      <c r="A2559" s="3" t="s">
        <v>12865</v>
      </c>
      <c r="B2559" s="3">
        <v>1976</v>
      </c>
      <c r="C2559" s="3" t="s">
        <v>11</v>
      </c>
      <c r="D2559" s="3">
        <v>0</v>
      </c>
      <c r="E2559" s="3"/>
    </row>
    <row r="2560" spans="1:5">
      <c r="A2560" s="3" t="s">
        <v>12875</v>
      </c>
      <c r="B2560" s="3">
        <v>1976</v>
      </c>
      <c r="C2560" s="3" t="s">
        <v>11</v>
      </c>
      <c r="D2560" s="3">
        <v>0</v>
      </c>
      <c r="E2560" s="3"/>
    </row>
    <row r="2561" spans="1:5">
      <c r="A2561" s="3" t="s">
        <v>12876</v>
      </c>
      <c r="B2561" s="3">
        <v>1976</v>
      </c>
      <c r="C2561" s="3" t="s">
        <v>946</v>
      </c>
      <c r="D2561" s="3">
        <v>1</v>
      </c>
      <c r="E2561" s="3"/>
    </row>
    <row r="2562" spans="1:5">
      <c r="A2562" s="3" t="s">
        <v>12877</v>
      </c>
      <c r="B2562" s="3">
        <v>1976</v>
      </c>
      <c r="C2562" s="3" t="s">
        <v>946</v>
      </c>
      <c r="D2562" s="3">
        <v>0</v>
      </c>
      <c r="E2562" s="3"/>
    </row>
    <row r="2563" spans="1:5">
      <c r="A2563" s="3" t="s">
        <v>8881</v>
      </c>
      <c r="B2563" s="3">
        <v>1976</v>
      </c>
      <c r="C2563" s="3" t="s">
        <v>946</v>
      </c>
      <c r="D2563" s="3">
        <v>0</v>
      </c>
      <c r="E2563" s="3"/>
    </row>
    <row r="2564" spans="1:5">
      <c r="A2564" s="3" t="s">
        <v>12878</v>
      </c>
      <c r="B2564" s="3">
        <v>1976</v>
      </c>
      <c r="C2564" s="3" t="s">
        <v>946</v>
      </c>
      <c r="D2564" s="3">
        <v>0</v>
      </c>
      <c r="E2564" s="3"/>
    </row>
    <row r="2565" spans="1:5">
      <c r="A2565" s="3" t="s">
        <v>12879</v>
      </c>
      <c r="B2565" s="3">
        <v>1976</v>
      </c>
      <c r="C2565" s="3" t="s">
        <v>946</v>
      </c>
      <c r="D2565" s="3">
        <v>0</v>
      </c>
      <c r="E2565" s="3"/>
    </row>
    <row r="2566" spans="1:5">
      <c r="A2566" s="3" t="s">
        <v>5496</v>
      </c>
      <c r="B2566" s="3">
        <v>1976</v>
      </c>
      <c r="C2566" s="3" t="s">
        <v>11622</v>
      </c>
      <c r="D2566" s="3">
        <v>1</v>
      </c>
      <c r="E2566" s="3" t="s">
        <v>2804</v>
      </c>
    </row>
    <row r="2567" spans="1:5">
      <c r="A2567" s="3" t="s">
        <v>5496</v>
      </c>
      <c r="B2567" s="3">
        <v>1976</v>
      </c>
      <c r="C2567" s="3" t="s">
        <v>11609</v>
      </c>
      <c r="D2567" s="3">
        <v>1</v>
      </c>
      <c r="E2567" s="3" t="s">
        <v>2580</v>
      </c>
    </row>
    <row r="2568" spans="1:5">
      <c r="A2568" s="3" t="s">
        <v>5496</v>
      </c>
      <c r="B2568" s="3">
        <v>1976</v>
      </c>
      <c r="C2568" s="3" t="s">
        <v>11609</v>
      </c>
      <c r="D2568" s="3">
        <v>1</v>
      </c>
      <c r="E2568" s="3" t="s">
        <v>1975</v>
      </c>
    </row>
    <row r="2569" spans="1:5">
      <c r="A2569" s="3" t="s">
        <v>12880</v>
      </c>
      <c r="B2569" s="3">
        <v>1976</v>
      </c>
      <c r="C2569" s="3" t="s">
        <v>12550</v>
      </c>
      <c r="D2569" s="3">
        <v>0</v>
      </c>
      <c r="E2569" s="3"/>
    </row>
    <row r="2570" spans="1:5">
      <c r="A2570" s="3" t="s">
        <v>12881</v>
      </c>
      <c r="B2570" s="3">
        <v>1976</v>
      </c>
      <c r="C2570" s="3" t="s">
        <v>12550</v>
      </c>
      <c r="D2570" s="3">
        <v>1</v>
      </c>
      <c r="E2570" s="3"/>
    </row>
    <row r="2571" spans="1:5">
      <c r="A2571" s="3" t="s">
        <v>12882</v>
      </c>
      <c r="B2571" s="3">
        <v>1976</v>
      </c>
      <c r="C2571" s="3" t="s">
        <v>12550</v>
      </c>
      <c r="D2571" s="3">
        <v>0</v>
      </c>
      <c r="E2571" s="3"/>
    </row>
    <row r="2572" spans="1:5">
      <c r="A2572" s="3" t="s">
        <v>12883</v>
      </c>
      <c r="B2572" s="3">
        <v>1976</v>
      </c>
      <c r="C2572" s="3" t="s">
        <v>12550</v>
      </c>
      <c r="D2572" s="3">
        <v>0</v>
      </c>
      <c r="E2572" s="3"/>
    </row>
    <row r="2573" spans="1:5">
      <c r="A2573" s="3" t="s">
        <v>12884</v>
      </c>
      <c r="B2573" s="3">
        <v>1976</v>
      </c>
      <c r="C2573" s="3" t="s">
        <v>12550</v>
      </c>
      <c r="D2573" s="3">
        <v>0</v>
      </c>
      <c r="E2573" s="3"/>
    </row>
    <row r="2574" spans="1:5">
      <c r="A2574" s="3" t="s">
        <v>12885</v>
      </c>
      <c r="B2574" s="3">
        <v>1976</v>
      </c>
      <c r="C2574" s="3" t="s">
        <v>12550</v>
      </c>
      <c r="D2574" s="3">
        <v>0</v>
      </c>
      <c r="E2574" s="3"/>
    </row>
    <row r="2575" spans="1:5">
      <c r="A2575" s="3" t="s">
        <v>12886</v>
      </c>
      <c r="B2575" s="3">
        <v>1976</v>
      </c>
      <c r="C2575" s="3" t="s">
        <v>12007</v>
      </c>
      <c r="D2575" s="3">
        <v>0</v>
      </c>
      <c r="E2575" s="3"/>
    </row>
    <row r="2576" spans="1:5">
      <c r="A2576" s="3" t="s">
        <v>12887</v>
      </c>
      <c r="B2576" s="3">
        <v>1976</v>
      </c>
      <c r="C2576" s="3" t="s">
        <v>12007</v>
      </c>
      <c r="D2576" s="3">
        <v>0</v>
      </c>
      <c r="E2576" s="3"/>
    </row>
    <row r="2577" spans="1:5">
      <c r="A2577" s="3" t="s">
        <v>9635</v>
      </c>
      <c r="B2577" s="3">
        <v>1976</v>
      </c>
      <c r="C2577" s="3" t="s">
        <v>12007</v>
      </c>
      <c r="D2577" s="3">
        <v>0</v>
      </c>
      <c r="E2577" s="3"/>
    </row>
    <row r="2578" spans="1:5">
      <c r="A2578" s="3" t="s">
        <v>12888</v>
      </c>
      <c r="B2578" s="3">
        <v>1976</v>
      </c>
      <c r="C2578" s="3" t="s">
        <v>12007</v>
      </c>
      <c r="D2578" s="3">
        <v>0</v>
      </c>
      <c r="E2578" s="3"/>
    </row>
    <row r="2579" spans="1:5">
      <c r="A2579" s="3" t="s">
        <v>12889</v>
      </c>
      <c r="B2579" s="3">
        <v>1976</v>
      </c>
      <c r="C2579" s="3" t="s">
        <v>12007</v>
      </c>
      <c r="D2579" s="3">
        <v>1</v>
      </c>
      <c r="E2579" s="3"/>
    </row>
    <row r="2580" spans="1:5">
      <c r="A2580" s="3" t="s">
        <v>12818</v>
      </c>
      <c r="B2580" s="3">
        <v>1976</v>
      </c>
      <c r="C2580" s="3" t="s">
        <v>12393</v>
      </c>
      <c r="D2580" s="3">
        <v>1</v>
      </c>
      <c r="E2580" s="3"/>
    </row>
    <row r="2581" spans="1:5">
      <c r="A2581" s="3" t="s">
        <v>12281</v>
      </c>
      <c r="B2581" s="3">
        <v>1976</v>
      </c>
      <c r="C2581" s="3" t="s">
        <v>12393</v>
      </c>
      <c r="D2581" s="3">
        <v>0</v>
      </c>
      <c r="E2581" s="3"/>
    </row>
    <row r="2582" spans="1:5">
      <c r="A2582" s="3" t="s">
        <v>12890</v>
      </c>
      <c r="B2582" s="3">
        <v>1976</v>
      </c>
      <c r="C2582" s="3" t="s">
        <v>12393</v>
      </c>
      <c r="D2582" s="3">
        <v>0</v>
      </c>
      <c r="E2582" s="3"/>
    </row>
    <row r="2583" spans="1:5">
      <c r="A2583" s="3" t="s">
        <v>12891</v>
      </c>
      <c r="B2583" s="3">
        <v>1976</v>
      </c>
      <c r="C2583" s="3" t="s">
        <v>12393</v>
      </c>
      <c r="D2583" s="3">
        <v>0</v>
      </c>
      <c r="E2583" s="3"/>
    </row>
    <row r="2584" spans="1:5">
      <c r="A2584" s="3" t="s">
        <v>12892</v>
      </c>
      <c r="B2584" s="3">
        <v>1976</v>
      </c>
      <c r="C2584" s="3" t="s">
        <v>12393</v>
      </c>
      <c r="D2584" s="3">
        <v>0</v>
      </c>
      <c r="E2584" s="3"/>
    </row>
    <row r="2585" spans="1:5">
      <c r="A2585" s="3" t="s">
        <v>8412</v>
      </c>
      <c r="B2585" s="3">
        <v>1976</v>
      </c>
      <c r="C2585" s="3" t="s">
        <v>12393</v>
      </c>
      <c r="D2585" s="3">
        <v>0</v>
      </c>
      <c r="E2585" s="3"/>
    </row>
    <row r="2586" spans="1:5">
      <c r="A2586" s="3" t="s">
        <v>12886</v>
      </c>
      <c r="B2586" s="3">
        <v>1976</v>
      </c>
      <c r="C2586" s="3" t="s">
        <v>12468</v>
      </c>
      <c r="D2586" s="3">
        <v>1</v>
      </c>
      <c r="E2586" s="3" t="s">
        <v>12893</v>
      </c>
    </row>
    <row r="2587" spans="1:5">
      <c r="A2587" s="3" t="s">
        <v>12756</v>
      </c>
      <c r="B2587" s="3">
        <v>1976</v>
      </c>
      <c r="C2587" s="3" t="s">
        <v>12468</v>
      </c>
      <c r="D2587" s="3">
        <v>0</v>
      </c>
      <c r="E2587" s="3" t="s">
        <v>2029</v>
      </c>
    </row>
    <row r="2588" spans="1:5">
      <c r="A2588" s="3" t="s">
        <v>12889</v>
      </c>
      <c r="B2588" s="3">
        <v>1976</v>
      </c>
      <c r="C2588" s="3" t="s">
        <v>12468</v>
      </c>
      <c r="D2588" s="3">
        <v>0</v>
      </c>
      <c r="E2588" s="3" t="s">
        <v>12894</v>
      </c>
    </row>
    <row r="2589" spans="1:5">
      <c r="A2589" s="3" t="s">
        <v>12889</v>
      </c>
      <c r="B2589" s="3">
        <v>1976</v>
      </c>
      <c r="C2589" s="3" t="s">
        <v>12468</v>
      </c>
      <c r="D2589" s="3">
        <v>0</v>
      </c>
      <c r="E2589" s="3" t="s">
        <v>3504</v>
      </c>
    </row>
    <row r="2590" spans="1:5">
      <c r="A2590" s="3" t="s">
        <v>12895</v>
      </c>
      <c r="B2590" s="3">
        <v>1976</v>
      </c>
      <c r="C2590" s="3" t="s">
        <v>12468</v>
      </c>
      <c r="D2590" s="3">
        <v>0</v>
      </c>
      <c r="E2590" s="3" t="s">
        <v>12896</v>
      </c>
    </row>
    <row r="2591" spans="1:5">
      <c r="A2591" s="3" t="s">
        <v>12818</v>
      </c>
      <c r="B2591" s="3">
        <v>1976</v>
      </c>
      <c r="C2591" s="3" t="s">
        <v>12471</v>
      </c>
      <c r="D2591" s="3">
        <v>0</v>
      </c>
      <c r="E2591" s="3" t="s">
        <v>12821</v>
      </c>
    </row>
    <row r="2592" spans="1:5">
      <c r="A2592" s="3" t="s">
        <v>12819</v>
      </c>
      <c r="B2592" s="3">
        <v>1976</v>
      </c>
      <c r="C2592" s="3" t="s">
        <v>12471</v>
      </c>
      <c r="D2592" s="3">
        <v>0</v>
      </c>
      <c r="E2592" s="3" t="s">
        <v>12897</v>
      </c>
    </row>
    <row r="2593" spans="1:5">
      <c r="A2593" s="3" t="s">
        <v>12891</v>
      </c>
      <c r="B2593" s="3">
        <v>1976</v>
      </c>
      <c r="C2593" s="3" t="s">
        <v>12471</v>
      </c>
      <c r="D2593" s="3">
        <v>1</v>
      </c>
      <c r="E2593" s="3" t="s">
        <v>12898</v>
      </c>
    </row>
    <row r="2594" spans="1:5">
      <c r="A2594" s="3" t="s">
        <v>8412</v>
      </c>
      <c r="B2594" s="3">
        <v>1976</v>
      </c>
      <c r="C2594" s="3" t="s">
        <v>12471</v>
      </c>
      <c r="D2594" s="3">
        <v>0</v>
      </c>
      <c r="E2594" s="3" t="s">
        <v>4397</v>
      </c>
    </row>
    <row r="2595" spans="1:5">
      <c r="A2595" s="3" t="s">
        <v>12899</v>
      </c>
      <c r="B2595" s="3">
        <v>1976</v>
      </c>
      <c r="C2595" s="3" t="s">
        <v>12471</v>
      </c>
      <c r="D2595" s="3">
        <v>0</v>
      </c>
      <c r="E2595" s="3" t="s">
        <v>12900</v>
      </c>
    </row>
    <row r="2596" spans="1:5">
      <c r="A2596" s="3" t="s">
        <v>12901</v>
      </c>
      <c r="B2596" s="3">
        <v>1976</v>
      </c>
      <c r="C2596" s="3" t="s">
        <v>12471</v>
      </c>
      <c r="D2596" s="3">
        <v>0</v>
      </c>
      <c r="E2596" s="3" t="s">
        <v>12484</v>
      </c>
    </row>
    <row r="2597" spans="1:5">
      <c r="A2597" s="3" t="s">
        <v>12902</v>
      </c>
      <c r="B2597" s="3">
        <v>1976</v>
      </c>
      <c r="C2597" s="3" t="s">
        <v>12471</v>
      </c>
      <c r="D2597" s="3">
        <v>0</v>
      </c>
      <c r="E2597" s="3" t="s">
        <v>11759</v>
      </c>
    </row>
    <row r="2598" spans="1:5">
      <c r="A2598" s="3" t="s">
        <v>12556</v>
      </c>
      <c r="B2598" s="3">
        <v>1976</v>
      </c>
      <c r="C2598" s="3" t="s">
        <v>12651</v>
      </c>
      <c r="D2598" s="3">
        <v>0</v>
      </c>
      <c r="E2598" s="3" t="s">
        <v>12566</v>
      </c>
    </row>
    <row r="2599" spans="1:5">
      <c r="A2599" s="3" t="s">
        <v>12886</v>
      </c>
      <c r="B2599" s="3">
        <v>1976</v>
      </c>
      <c r="C2599" s="3" t="s">
        <v>12651</v>
      </c>
      <c r="D2599" s="3">
        <v>0</v>
      </c>
      <c r="E2599" s="3" t="s">
        <v>3010</v>
      </c>
    </row>
    <row r="2600" spans="1:5">
      <c r="A2600" s="3" t="s">
        <v>12281</v>
      </c>
      <c r="B2600" s="3">
        <v>1976</v>
      </c>
      <c r="C2600" s="3" t="s">
        <v>12651</v>
      </c>
      <c r="D2600" s="3">
        <v>0</v>
      </c>
      <c r="E2600" s="3" t="s">
        <v>12824</v>
      </c>
    </row>
    <row r="2601" spans="1:5">
      <c r="A2601" s="3" t="s">
        <v>12491</v>
      </c>
      <c r="B2601" s="3">
        <v>1976</v>
      </c>
      <c r="C2601" s="3" t="s">
        <v>12651</v>
      </c>
      <c r="D2601" s="3">
        <v>0</v>
      </c>
      <c r="E2601" s="3" t="s">
        <v>12763</v>
      </c>
    </row>
    <row r="2602" spans="1:5">
      <c r="A2602" s="3" t="s">
        <v>12889</v>
      </c>
      <c r="B2602" s="3">
        <v>1976</v>
      </c>
      <c r="C2602" s="3" t="s">
        <v>12651</v>
      </c>
      <c r="D2602" s="3">
        <v>1</v>
      </c>
      <c r="E2602" s="3" t="s">
        <v>12569</v>
      </c>
    </row>
    <row r="2603" spans="1:5">
      <c r="A2603" s="3" t="s">
        <v>12903</v>
      </c>
      <c r="B2603" s="3">
        <v>1976</v>
      </c>
      <c r="C2603" s="3" t="s">
        <v>12488</v>
      </c>
      <c r="D2603" s="3">
        <v>0</v>
      </c>
      <c r="E2603" s="3" t="s">
        <v>12904</v>
      </c>
    </row>
    <row r="2604" spans="1:5">
      <c r="A2604" s="3" t="s">
        <v>12887</v>
      </c>
      <c r="B2604" s="3">
        <v>1976</v>
      </c>
      <c r="C2604" s="3" t="s">
        <v>12488</v>
      </c>
      <c r="D2604" s="3">
        <v>0</v>
      </c>
      <c r="E2604" s="3" t="s">
        <v>12905</v>
      </c>
    </row>
    <row r="2605" spans="1:5">
      <c r="A2605" s="3" t="s">
        <v>12887</v>
      </c>
      <c r="B2605" s="3">
        <v>1976</v>
      </c>
      <c r="C2605" s="3" t="s">
        <v>12488</v>
      </c>
      <c r="D2605" s="3">
        <v>0</v>
      </c>
      <c r="E2605" s="3" t="s">
        <v>12906</v>
      </c>
    </row>
    <row r="2606" spans="1:5">
      <c r="A2606" s="3" t="s">
        <v>9635</v>
      </c>
      <c r="B2606" s="3">
        <v>1976</v>
      </c>
      <c r="C2606" s="3" t="s">
        <v>12488</v>
      </c>
      <c r="D2606" s="3">
        <v>0</v>
      </c>
      <c r="E2606" s="3" t="s">
        <v>12907</v>
      </c>
    </row>
    <row r="2607" spans="1:5">
      <c r="A2607" s="3" t="s">
        <v>12769</v>
      </c>
      <c r="B2607" s="3">
        <v>1976</v>
      </c>
      <c r="C2607" s="3" t="s">
        <v>12488</v>
      </c>
      <c r="D2607" s="3">
        <v>0</v>
      </c>
      <c r="E2607" s="3" t="s">
        <v>11851</v>
      </c>
    </row>
    <row r="2608" spans="1:5">
      <c r="A2608" s="3" t="s">
        <v>12889</v>
      </c>
      <c r="B2608" s="3">
        <v>1976</v>
      </c>
      <c r="C2608" s="3" t="s">
        <v>12488</v>
      </c>
      <c r="D2608" s="3">
        <v>1</v>
      </c>
      <c r="E2608" s="3" t="s">
        <v>12908</v>
      </c>
    </row>
    <row r="2609" spans="1:5">
      <c r="A2609" s="3" t="s">
        <v>12758</v>
      </c>
      <c r="B2609" s="3">
        <v>1976</v>
      </c>
      <c r="C2609" s="3" t="s">
        <v>12488</v>
      </c>
      <c r="D2609" s="3">
        <v>0</v>
      </c>
      <c r="E2609" s="3" t="s">
        <v>12909</v>
      </c>
    </row>
    <row r="2610" spans="1:5">
      <c r="A2610" s="3" t="s">
        <v>12910</v>
      </c>
      <c r="B2610" s="3">
        <v>1976</v>
      </c>
      <c r="C2610" s="3" t="s">
        <v>12490</v>
      </c>
      <c r="D2610" s="3">
        <v>0</v>
      </c>
      <c r="E2610" s="3" t="s">
        <v>12851</v>
      </c>
    </row>
    <row r="2611" spans="1:5">
      <c r="A2611" s="3" t="s">
        <v>12281</v>
      </c>
      <c r="B2611" s="3">
        <v>1976</v>
      </c>
      <c r="C2611" s="3" t="s">
        <v>12490</v>
      </c>
      <c r="D2611" s="3">
        <v>1</v>
      </c>
      <c r="E2611" s="3" t="s">
        <v>12287</v>
      </c>
    </row>
    <row r="2612" spans="1:5">
      <c r="A2612" s="3" t="s">
        <v>12911</v>
      </c>
      <c r="B2612" s="3">
        <v>1976</v>
      </c>
      <c r="C2612" s="3" t="s">
        <v>12490</v>
      </c>
      <c r="D2612" s="3">
        <v>0</v>
      </c>
      <c r="E2612" s="3" t="s">
        <v>11712</v>
      </c>
    </row>
    <row r="2613" spans="1:5">
      <c r="A2613" s="3" t="s">
        <v>12912</v>
      </c>
      <c r="B2613" s="3">
        <v>1976</v>
      </c>
      <c r="C2613" s="3" t="s">
        <v>12490</v>
      </c>
      <c r="D2613" s="3">
        <v>0</v>
      </c>
      <c r="E2613" s="3" t="s">
        <v>12913</v>
      </c>
    </row>
    <row r="2614" spans="1:5">
      <c r="A2614" s="3" t="s">
        <v>12491</v>
      </c>
      <c r="B2614" s="3">
        <v>1976</v>
      </c>
      <c r="C2614" s="3" t="s">
        <v>12490</v>
      </c>
      <c r="D2614" s="3">
        <v>0</v>
      </c>
      <c r="E2614" s="3" t="s">
        <v>2919</v>
      </c>
    </row>
    <row r="2615" spans="1:5">
      <c r="A2615" s="3" t="s">
        <v>12556</v>
      </c>
      <c r="B2615" s="3">
        <v>1976</v>
      </c>
      <c r="C2615" s="3" t="s">
        <v>12658</v>
      </c>
      <c r="D2615" s="3">
        <v>0</v>
      </c>
      <c r="E2615" s="3" t="s">
        <v>12577</v>
      </c>
    </row>
    <row r="2616" spans="1:5">
      <c r="A2616" s="3" t="s">
        <v>12281</v>
      </c>
      <c r="B2616" s="3">
        <v>1976</v>
      </c>
      <c r="C2616" s="3" t="s">
        <v>12658</v>
      </c>
      <c r="D2616" s="3">
        <v>0</v>
      </c>
      <c r="E2616" s="3" t="s">
        <v>12661</v>
      </c>
    </row>
    <row r="2617" spans="1:5">
      <c r="A2617" s="3" t="s">
        <v>12636</v>
      </c>
      <c r="B2617" s="3">
        <v>1976</v>
      </c>
      <c r="C2617" s="3" t="s">
        <v>12658</v>
      </c>
      <c r="D2617" s="3">
        <v>0</v>
      </c>
      <c r="E2617" s="3" t="s">
        <v>12914</v>
      </c>
    </row>
    <row r="2618" spans="1:5">
      <c r="A2618" s="3" t="s">
        <v>12915</v>
      </c>
      <c r="B2618" s="3">
        <v>1976</v>
      </c>
      <c r="C2618" s="3" t="s">
        <v>12658</v>
      </c>
      <c r="D2618" s="3">
        <v>0</v>
      </c>
      <c r="E2618" s="3" t="s">
        <v>12916</v>
      </c>
    </row>
    <row r="2619" spans="1:5">
      <c r="A2619" s="3" t="s">
        <v>12759</v>
      </c>
      <c r="B2619" s="3">
        <v>1976</v>
      </c>
      <c r="C2619" s="3" t="s">
        <v>12658</v>
      </c>
      <c r="D2619" s="3">
        <v>0</v>
      </c>
      <c r="E2619" s="3" t="s">
        <v>12775</v>
      </c>
    </row>
    <row r="2620" spans="1:5">
      <c r="A2620" s="3" t="s">
        <v>12759</v>
      </c>
      <c r="B2620" s="3">
        <v>1976</v>
      </c>
      <c r="C2620" s="3" t="s">
        <v>12658</v>
      </c>
      <c r="D2620" s="3">
        <v>0</v>
      </c>
      <c r="E2620" s="3" t="s">
        <v>12917</v>
      </c>
    </row>
    <row r="2621" spans="1:5">
      <c r="A2621" s="3" t="s">
        <v>12889</v>
      </c>
      <c r="B2621" s="3">
        <v>1976</v>
      </c>
      <c r="C2621" s="3" t="s">
        <v>12658</v>
      </c>
      <c r="D2621" s="3">
        <v>1</v>
      </c>
      <c r="E2621" s="3" t="s">
        <v>12918</v>
      </c>
    </row>
    <row r="2622" spans="1:5">
      <c r="A2622" s="3" t="s">
        <v>12635</v>
      </c>
      <c r="B2622" s="3">
        <v>1976</v>
      </c>
      <c r="C2622" s="3" t="s">
        <v>12658</v>
      </c>
      <c r="D2622" s="3">
        <v>0</v>
      </c>
      <c r="E2622" s="3" t="s">
        <v>1296</v>
      </c>
    </row>
    <row r="2623" spans="1:5">
      <c r="A2623" s="3" t="s">
        <v>2773</v>
      </c>
      <c r="B2623" s="3">
        <v>1977</v>
      </c>
      <c r="C2623" s="3" t="s">
        <v>11610</v>
      </c>
      <c r="D2623" s="3">
        <v>0</v>
      </c>
      <c r="E2623" s="3" t="s">
        <v>12919</v>
      </c>
    </row>
    <row r="2624" spans="1:5">
      <c r="A2624" s="3" t="s">
        <v>8915</v>
      </c>
      <c r="B2624" s="3">
        <v>1977</v>
      </c>
      <c r="C2624" s="3" t="s">
        <v>11610</v>
      </c>
      <c r="D2624" s="3">
        <v>0</v>
      </c>
      <c r="E2624" s="3" t="s">
        <v>12920</v>
      </c>
    </row>
    <row r="2625" spans="1:5">
      <c r="A2625" s="3" t="s">
        <v>81</v>
      </c>
      <c r="B2625" s="3">
        <v>1977</v>
      </c>
      <c r="C2625" s="3" t="s">
        <v>11610</v>
      </c>
      <c r="D2625" s="3">
        <v>0</v>
      </c>
      <c r="E2625" s="3" t="s">
        <v>12501</v>
      </c>
    </row>
    <row r="2626" spans="1:5">
      <c r="A2626" s="3" t="s">
        <v>12921</v>
      </c>
      <c r="B2626" s="3">
        <v>1977</v>
      </c>
      <c r="C2626" s="3" t="s">
        <v>11610</v>
      </c>
      <c r="D2626" s="3">
        <v>0</v>
      </c>
      <c r="E2626" s="3" t="s">
        <v>12922</v>
      </c>
    </row>
    <row r="2627" spans="1:5">
      <c r="A2627" s="3" t="s">
        <v>83</v>
      </c>
      <c r="B2627" s="3">
        <v>1977</v>
      </c>
      <c r="C2627" s="3" t="s">
        <v>11610</v>
      </c>
      <c r="D2627" s="3">
        <v>1</v>
      </c>
      <c r="E2627" s="3" t="s">
        <v>12923</v>
      </c>
    </row>
    <row r="2628" spans="1:5">
      <c r="A2628" s="3" t="s">
        <v>79</v>
      </c>
      <c r="B2628" s="3">
        <v>1977</v>
      </c>
      <c r="C2628" s="3" t="s">
        <v>11614</v>
      </c>
      <c r="D2628" s="3">
        <v>0</v>
      </c>
      <c r="E2628" s="3" t="s">
        <v>12924</v>
      </c>
    </row>
    <row r="2629" spans="1:5">
      <c r="A2629" s="3" t="s">
        <v>80</v>
      </c>
      <c r="B2629" s="3">
        <v>1977</v>
      </c>
      <c r="C2629" s="3" t="s">
        <v>11614</v>
      </c>
      <c r="D2629" s="3">
        <v>1</v>
      </c>
      <c r="E2629" s="3" t="s">
        <v>2903</v>
      </c>
    </row>
    <row r="2630" spans="1:5">
      <c r="A2630" s="3" t="s">
        <v>12925</v>
      </c>
      <c r="B2630" s="3">
        <v>1977</v>
      </c>
      <c r="C2630" s="3" t="s">
        <v>11614</v>
      </c>
      <c r="D2630" s="3">
        <v>0</v>
      </c>
      <c r="E2630" s="3" t="s">
        <v>2364</v>
      </c>
    </row>
    <row r="2631" spans="1:5">
      <c r="A2631" s="3" t="s">
        <v>12926</v>
      </c>
      <c r="B2631" s="3">
        <v>1977</v>
      </c>
      <c r="C2631" s="3" t="s">
        <v>11614</v>
      </c>
      <c r="D2631" s="3">
        <v>0</v>
      </c>
      <c r="E2631" s="3" t="s">
        <v>12348</v>
      </c>
    </row>
    <row r="2632" spans="1:5">
      <c r="A2632" s="3" t="s">
        <v>2766</v>
      </c>
      <c r="B2632" s="3">
        <v>1977</v>
      </c>
      <c r="C2632" s="3" t="s">
        <v>11614</v>
      </c>
      <c r="D2632" s="3">
        <v>0</v>
      </c>
      <c r="E2632" s="3" t="s">
        <v>12927</v>
      </c>
    </row>
    <row r="2633" spans="1:5">
      <c r="A2633" s="3" t="s">
        <v>79</v>
      </c>
      <c r="B2633" s="3">
        <v>1977</v>
      </c>
      <c r="C2633" s="3" t="s">
        <v>11587</v>
      </c>
      <c r="D2633" s="3">
        <v>0</v>
      </c>
      <c r="E2633" s="3" t="s">
        <v>2761</v>
      </c>
    </row>
    <row r="2634" spans="1:5">
      <c r="A2634" s="3" t="s">
        <v>12928</v>
      </c>
      <c r="B2634" s="3">
        <v>1977</v>
      </c>
      <c r="C2634" s="3" t="s">
        <v>11587</v>
      </c>
      <c r="D2634" s="3">
        <v>0</v>
      </c>
      <c r="E2634" s="3" t="s">
        <v>2530</v>
      </c>
    </row>
    <row r="2635" spans="1:5">
      <c r="A2635" s="3" t="s">
        <v>2762</v>
      </c>
      <c r="B2635" s="3">
        <v>1977</v>
      </c>
      <c r="C2635" s="3" t="s">
        <v>11587</v>
      </c>
      <c r="D2635" s="3">
        <v>1</v>
      </c>
      <c r="E2635" s="3" t="s">
        <v>1524</v>
      </c>
    </row>
    <row r="2636" spans="1:5">
      <c r="A2636" s="3" t="s">
        <v>80</v>
      </c>
      <c r="B2636" s="3">
        <v>1977</v>
      </c>
      <c r="C2636" s="3" t="s">
        <v>11587</v>
      </c>
      <c r="D2636" s="3">
        <v>1</v>
      </c>
      <c r="E2636" s="3" t="s">
        <v>2763</v>
      </c>
    </row>
    <row r="2637" spans="1:5">
      <c r="A2637" s="3" t="s">
        <v>12929</v>
      </c>
      <c r="B2637" s="3">
        <v>1977</v>
      </c>
      <c r="C2637" s="3" t="s">
        <v>11587</v>
      </c>
      <c r="D2637" s="3">
        <v>0</v>
      </c>
      <c r="E2637" s="3" t="s">
        <v>12898</v>
      </c>
    </row>
    <row r="2638" spans="1:5">
      <c r="A2638" s="3" t="s">
        <v>12925</v>
      </c>
      <c r="B2638" s="3">
        <v>1977</v>
      </c>
      <c r="C2638" s="3" t="s">
        <v>11587</v>
      </c>
      <c r="D2638" s="3">
        <v>0</v>
      </c>
      <c r="E2638" s="3" t="s">
        <v>2364</v>
      </c>
    </row>
    <row r="2639" spans="1:5">
      <c r="A2639" s="3" t="s">
        <v>12930</v>
      </c>
      <c r="B2639" s="3">
        <v>1977</v>
      </c>
      <c r="C2639" s="3" t="s">
        <v>11587</v>
      </c>
      <c r="D2639" s="3">
        <v>0</v>
      </c>
      <c r="E2639" s="3" t="s">
        <v>1111</v>
      </c>
    </row>
    <row r="2640" spans="1:5">
      <c r="A2640" s="3" t="s">
        <v>12926</v>
      </c>
      <c r="B2640" s="3">
        <v>1977</v>
      </c>
      <c r="C2640" s="3" t="s">
        <v>11587</v>
      </c>
      <c r="D2640" s="3">
        <v>0</v>
      </c>
      <c r="E2640" s="3" t="s">
        <v>2633</v>
      </c>
    </row>
    <row r="2641" spans="1:5">
      <c r="A2641" s="3" t="s">
        <v>2766</v>
      </c>
      <c r="B2641" s="3">
        <v>1977</v>
      </c>
      <c r="C2641" s="3" t="s">
        <v>11587</v>
      </c>
      <c r="D2641" s="3">
        <v>0</v>
      </c>
      <c r="E2641" s="3" t="s">
        <v>2765</v>
      </c>
    </row>
    <row r="2642" spans="1:5">
      <c r="A2642" s="3" t="s">
        <v>2764</v>
      </c>
      <c r="B2642" s="3">
        <v>1977</v>
      </c>
      <c r="C2642" s="3" t="s">
        <v>11587</v>
      </c>
      <c r="D2642" s="3">
        <v>0</v>
      </c>
      <c r="E2642" s="3" t="s">
        <v>2021</v>
      </c>
    </row>
    <row r="2643" spans="1:5">
      <c r="A2643" s="3" t="s">
        <v>2762</v>
      </c>
      <c r="B2643" s="3">
        <v>1977</v>
      </c>
      <c r="C2643" s="3" t="s">
        <v>486</v>
      </c>
      <c r="D2643" s="3">
        <v>1</v>
      </c>
      <c r="E2643" s="3" t="s">
        <v>2768</v>
      </c>
    </row>
    <row r="2644" spans="1:5">
      <c r="A2644" s="3" t="s">
        <v>81</v>
      </c>
      <c r="B2644" s="3">
        <v>1977</v>
      </c>
      <c r="C2644" s="3" t="s">
        <v>486</v>
      </c>
      <c r="D2644" s="3">
        <v>0</v>
      </c>
      <c r="E2644" s="3" t="s">
        <v>12843</v>
      </c>
    </row>
    <row r="2645" spans="1:5">
      <c r="A2645" s="3" t="s">
        <v>81</v>
      </c>
      <c r="B2645" s="3">
        <v>1977</v>
      </c>
      <c r="C2645" s="3" t="s">
        <v>486</v>
      </c>
      <c r="D2645" s="3">
        <v>0</v>
      </c>
      <c r="E2645" s="3" t="s">
        <v>1967</v>
      </c>
    </row>
    <row r="2646" spans="1:5">
      <c r="A2646" s="3" t="s">
        <v>12921</v>
      </c>
      <c r="B2646" s="3">
        <v>1977</v>
      </c>
      <c r="C2646" s="3" t="s">
        <v>486</v>
      </c>
      <c r="D2646" s="3">
        <v>0</v>
      </c>
      <c r="E2646" s="3" t="s">
        <v>1522</v>
      </c>
    </row>
    <row r="2647" spans="1:5">
      <c r="A2647" s="3" t="s">
        <v>83</v>
      </c>
      <c r="B2647" s="3">
        <v>1977</v>
      </c>
      <c r="C2647" s="3" t="s">
        <v>486</v>
      </c>
      <c r="D2647" s="3">
        <v>0</v>
      </c>
      <c r="E2647" s="3" t="s">
        <v>2767</v>
      </c>
    </row>
    <row r="2648" spans="1:5">
      <c r="A2648" s="3" t="s">
        <v>8915</v>
      </c>
      <c r="B2648" s="3">
        <v>1977</v>
      </c>
      <c r="C2648" s="3" t="s">
        <v>11591</v>
      </c>
      <c r="D2648" s="3">
        <v>0</v>
      </c>
      <c r="E2648" s="3" t="s">
        <v>3796</v>
      </c>
    </row>
    <row r="2649" spans="1:5">
      <c r="A2649" s="3" t="s">
        <v>81</v>
      </c>
      <c r="B2649" s="3">
        <v>1977</v>
      </c>
      <c r="C2649" s="3" t="s">
        <v>11591</v>
      </c>
      <c r="D2649" s="3">
        <v>1</v>
      </c>
      <c r="E2649" s="3" t="s">
        <v>2379</v>
      </c>
    </row>
    <row r="2650" spans="1:5">
      <c r="A2650" s="3" t="s">
        <v>2775</v>
      </c>
      <c r="B2650" s="3">
        <v>1977</v>
      </c>
      <c r="C2650" s="3" t="s">
        <v>11591</v>
      </c>
      <c r="D2650" s="3">
        <v>0</v>
      </c>
      <c r="E2650" s="3" t="s">
        <v>2769</v>
      </c>
    </row>
    <row r="2651" spans="1:5">
      <c r="A2651" s="3" t="s">
        <v>12931</v>
      </c>
      <c r="B2651" s="3">
        <v>1977</v>
      </c>
      <c r="C2651" s="3" t="s">
        <v>11591</v>
      </c>
      <c r="D2651" s="3">
        <v>0</v>
      </c>
      <c r="E2651" s="3" t="s">
        <v>2640</v>
      </c>
    </row>
    <row r="2652" spans="1:5">
      <c r="A2652" s="3" t="s">
        <v>83</v>
      </c>
      <c r="B2652" s="3">
        <v>1977</v>
      </c>
      <c r="C2652" s="3" t="s">
        <v>11591</v>
      </c>
      <c r="D2652" s="3">
        <v>0</v>
      </c>
      <c r="E2652" s="3" t="s">
        <v>2033</v>
      </c>
    </row>
    <row r="2653" spans="1:5">
      <c r="A2653" s="3" t="s">
        <v>79</v>
      </c>
      <c r="B2653" s="3">
        <v>1977</v>
      </c>
      <c r="C2653" s="3" t="s">
        <v>11592</v>
      </c>
      <c r="D2653" s="3">
        <v>1</v>
      </c>
      <c r="E2653" s="3" t="s">
        <v>2769</v>
      </c>
    </row>
    <row r="2654" spans="1:5">
      <c r="A2654" s="3" t="s">
        <v>80</v>
      </c>
      <c r="B2654" s="3">
        <v>1977</v>
      </c>
      <c r="C2654" s="3" t="s">
        <v>11592</v>
      </c>
      <c r="D2654" s="3">
        <v>1</v>
      </c>
      <c r="E2654" s="3" t="s">
        <v>2588</v>
      </c>
    </row>
    <row r="2655" spans="1:5">
      <c r="A2655" s="3" t="s">
        <v>8914</v>
      </c>
      <c r="B2655" s="3">
        <v>1977</v>
      </c>
      <c r="C2655" s="3" t="s">
        <v>11592</v>
      </c>
      <c r="D2655" s="3">
        <v>0</v>
      </c>
      <c r="E2655" s="3" t="s">
        <v>2690</v>
      </c>
    </row>
    <row r="2656" spans="1:5">
      <c r="A2656" s="3" t="s">
        <v>12926</v>
      </c>
      <c r="B2656" s="3">
        <v>1977</v>
      </c>
      <c r="C2656" s="3" t="s">
        <v>11592</v>
      </c>
      <c r="D2656" s="3">
        <v>0</v>
      </c>
      <c r="E2656" s="3" t="s">
        <v>2380</v>
      </c>
    </row>
    <row r="2657" spans="1:5">
      <c r="A2657" s="3" t="s">
        <v>8935</v>
      </c>
      <c r="B2657" s="3">
        <v>1977</v>
      </c>
      <c r="C2657" s="3" t="s">
        <v>11592</v>
      </c>
      <c r="D2657" s="3">
        <v>0</v>
      </c>
      <c r="E2657" s="3" t="s">
        <v>2864</v>
      </c>
    </row>
    <row r="2658" spans="1:5">
      <c r="A2658" s="3" t="s">
        <v>80</v>
      </c>
      <c r="B2658" s="3">
        <v>1977</v>
      </c>
      <c r="C2658" s="3" t="s">
        <v>502</v>
      </c>
      <c r="D2658" s="3">
        <v>0</v>
      </c>
      <c r="E2658" s="3" t="s">
        <v>2771</v>
      </c>
    </row>
    <row r="2659" spans="1:5">
      <c r="A2659" s="3" t="s">
        <v>12932</v>
      </c>
      <c r="B2659" s="3">
        <v>1977</v>
      </c>
      <c r="C2659" s="3" t="s">
        <v>502</v>
      </c>
      <c r="D2659" s="3">
        <v>0</v>
      </c>
      <c r="E2659" s="3" t="s">
        <v>2490</v>
      </c>
    </row>
    <row r="2660" spans="1:5">
      <c r="A2660" s="3" t="s">
        <v>81</v>
      </c>
      <c r="B2660" s="3">
        <v>1977</v>
      </c>
      <c r="C2660" s="3" t="s">
        <v>502</v>
      </c>
      <c r="D2660" s="3">
        <v>1</v>
      </c>
      <c r="E2660" s="3" t="s">
        <v>2240</v>
      </c>
    </row>
    <row r="2661" spans="1:5">
      <c r="A2661" s="3" t="s">
        <v>12931</v>
      </c>
      <c r="B2661" s="3">
        <v>1977</v>
      </c>
      <c r="C2661" s="3" t="s">
        <v>502</v>
      </c>
      <c r="D2661" s="3">
        <v>0</v>
      </c>
      <c r="E2661" s="3" t="s">
        <v>1471</v>
      </c>
    </row>
    <row r="2662" spans="1:5">
      <c r="A2662" s="3" t="s">
        <v>12933</v>
      </c>
      <c r="B2662" s="3">
        <v>1977</v>
      </c>
      <c r="C2662" s="3" t="s">
        <v>502</v>
      </c>
      <c r="D2662" s="3">
        <v>0</v>
      </c>
      <c r="E2662" s="3" t="s">
        <v>2090</v>
      </c>
    </row>
    <row r="2663" spans="1:5">
      <c r="A2663" s="3" t="s">
        <v>83</v>
      </c>
      <c r="B2663" s="3">
        <v>1977</v>
      </c>
      <c r="C2663" s="3" t="s">
        <v>502</v>
      </c>
      <c r="D2663" s="3">
        <v>0</v>
      </c>
      <c r="E2663" s="3" t="s">
        <v>2770</v>
      </c>
    </row>
    <row r="2664" spans="1:5">
      <c r="A2664" s="3" t="s">
        <v>79</v>
      </c>
      <c r="B2664" s="3">
        <v>1977</v>
      </c>
      <c r="C2664" s="3" t="s">
        <v>11557</v>
      </c>
      <c r="D2664" s="3">
        <v>0</v>
      </c>
      <c r="E2664" s="3" t="s">
        <v>2761</v>
      </c>
    </row>
    <row r="2665" spans="1:5">
      <c r="A2665" s="3" t="s">
        <v>2773</v>
      </c>
      <c r="B2665" s="3">
        <v>1977</v>
      </c>
      <c r="C2665" s="3" t="s">
        <v>11557</v>
      </c>
      <c r="D2665" s="3">
        <v>0</v>
      </c>
      <c r="E2665" s="3" t="s">
        <v>2782</v>
      </c>
    </row>
    <row r="2666" spans="1:5">
      <c r="A2666" s="3" t="s">
        <v>81</v>
      </c>
      <c r="B2666" s="3">
        <v>1977</v>
      </c>
      <c r="C2666" s="3" t="s">
        <v>11557</v>
      </c>
      <c r="D2666" s="3">
        <v>0</v>
      </c>
      <c r="E2666" s="3" t="s">
        <v>1312</v>
      </c>
    </row>
    <row r="2667" spans="1:5">
      <c r="A2667" s="3" t="s">
        <v>12921</v>
      </c>
      <c r="B2667" s="3">
        <v>1977</v>
      </c>
      <c r="C2667" s="3" t="s">
        <v>11557</v>
      </c>
      <c r="D2667" s="3">
        <v>0</v>
      </c>
      <c r="E2667" s="3" t="s">
        <v>2601</v>
      </c>
    </row>
    <row r="2668" spans="1:5">
      <c r="A2668" s="3" t="s">
        <v>83</v>
      </c>
      <c r="B2668" s="3">
        <v>1977</v>
      </c>
      <c r="C2668" s="3" t="s">
        <v>11557</v>
      </c>
      <c r="D2668" s="3">
        <v>1</v>
      </c>
      <c r="E2668" s="3" t="s">
        <v>2783</v>
      </c>
    </row>
    <row r="2669" spans="1:5">
      <c r="A2669" s="3" t="s">
        <v>79</v>
      </c>
      <c r="B2669" s="3">
        <v>1977</v>
      </c>
      <c r="C2669" s="3" t="s">
        <v>11091</v>
      </c>
      <c r="D2669" s="3">
        <v>0</v>
      </c>
      <c r="E2669" s="3" t="s">
        <v>2799</v>
      </c>
    </row>
    <row r="2670" spans="1:5">
      <c r="A2670" s="3" t="s">
        <v>2773</v>
      </c>
      <c r="B2670" s="3">
        <v>1977</v>
      </c>
      <c r="C2670" s="3" t="s">
        <v>11091</v>
      </c>
      <c r="D2670" s="3">
        <v>0</v>
      </c>
      <c r="E2670" s="3" t="s">
        <v>2782</v>
      </c>
    </row>
    <row r="2671" spans="1:5">
      <c r="A2671" s="3" t="s">
        <v>80</v>
      </c>
      <c r="B2671" s="3">
        <v>1977</v>
      </c>
      <c r="C2671" s="3" t="s">
        <v>11091</v>
      </c>
      <c r="D2671" s="3">
        <v>1</v>
      </c>
      <c r="E2671" s="3" t="s">
        <v>2358</v>
      </c>
    </row>
    <row r="2672" spans="1:5">
      <c r="A2672" s="3" t="s">
        <v>81</v>
      </c>
      <c r="B2672" s="3">
        <v>1977</v>
      </c>
      <c r="C2672" s="3" t="s">
        <v>11091</v>
      </c>
      <c r="D2672" s="3">
        <v>0</v>
      </c>
      <c r="E2672" s="3" t="s">
        <v>2615</v>
      </c>
    </row>
    <row r="2673" spans="1:5">
      <c r="A2673" s="3" t="s">
        <v>83</v>
      </c>
      <c r="B2673" s="3">
        <v>1977</v>
      </c>
      <c r="C2673" s="3" t="s">
        <v>11091</v>
      </c>
      <c r="D2673" s="3">
        <v>0</v>
      </c>
      <c r="E2673" s="3" t="s">
        <v>2801</v>
      </c>
    </row>
    <row r="2674" spans="1:5">
      <c r="A2674" s="3" t="s">
        <v>2773</v>
      </c>
      <c r="B2674" s="3">
        <v>1977</v>
      </c>
      <c r="C2674" s="3" t="s">
        <v>11568</v>
      </c>
      <c r="D2674" s="3">
        <v>0</v>
      </c>
      <c r="E2674" s="3" t="s">
        <v>2306</v>
      </c>
    </row>
    <row r="2675" spans="1:5">
      <c r="A2675" s="3" t="s">
        <v>8923</v>
      </c>
      <c r="B2675" s="3">
        <v>1977</v>
      </c>
      <c r="C2675" s="3" t="s">
        <v>11568</v>
      </c>
      <c r="D2675" s="3">
        <v>0</v>
      </c>
      <c r="E2675" s="3" t="s">
        <v>12934</v>
      </c>
    </row>
    <row r="2676" spans="1:5">
      <c r="A2676" s="3" t="s">
        <v>2766</v>
      </c>
      <c r="B2676" s="3">
        <v>1977</v>
      </c>
      <c r="C2676" s="3" t="s">
        <v>11568</v>
      </c>
      <c r="D2676" s="3">
        <v>0</v>
      </c>
      <c r="E2676" s="3" t="s">
        <v>12935</v>
      </c>
    </row>
    <row r="2677" spans="1:5">
      <c r="A2677" s="3" t="s">
        <v>8920</v>
      </c>
      <c r="B2677" s="3">
        <v>1977</v>
      </c>
      <c r="C2677" s="3" t="s">
        <v>11568</v>
      </c>
      <c r="D2677" s="3">
        <v>0</v>
      </c>
      <c r="E2677" s="3" t="s">
        <v>2606</v>
      </c>
    </row>
    <row r="2678" spans="1:5">
      <c r="A2678" s="3" t="s">
        <v>12921</v>
      </c>
      <c r="B2678" s="3">
        <v>1977</v>
      </c>
      <c r="C2678" s="3" t="s">
        <v>11568</v>
      </c>
      <c r="D2678" s="3">
        <v>1</v>
      </c>
      <c r="E2678" s="3" t="s">
        <v>2306</v>
      </c>
    </row>
    <row r="2679" spans="1:5">
      <c r="A2679" s="3" t="s">
        <v>8984</v>
      </c>
      <c r="B2679" s="3">
        <v>1977</v>
      </c>
      <c r="C2679" s="3" t="s">
        <v>11263</v>
      </c>
      <c r="D2679" s="3">
        <v>0</v>
      </c>
      <c r="E2679" s="3" t="s">
        <v>12936</v>
      </c>
    </row>
    <row r="2680" spans="1:5">
      <c r="A2680" s="3" t="s">
        <v>12926</v>
      </c>
      <c r="B2680" s="3">
        <v>1977</v>
      </c>
      <c r="C2680" s="3" t="s">
        <v>11263</v>
      </c>
      <c r="D2680" s="3">
        <v>0</v>
      </c>
      <c r="E2680" s="3" t="s">
        <v>12937</v>
      </c>
    </row>
    <row r="2681" spans="1:5">
      <c r="A2681" s="3" t="s">
        <v>2766</v>
      </c>
      <c r="B2681" s="3">
        <v>1977</v>
      </c>
      <c r="C2681" s="3" t="s">
        <v>11263</v>
      </c>
      <c r="D2681" s="3">
        <v>0</v>
      </c>
      <c r="E2681" s="3" t="s">
        <v>12938</v>
      </c>
    </row>
    <row r="2682" spans="1:5">
      <c r="A2682" s="3" t="s">
        <v>8920</v>
      </c>
      <c r="B2682" s="3">
        <v>1977</v>
      </c>
      <c r="C2682" s="3" t="s">
        <v>11263</v>
      </c>
      <c r="D2682" s="3">
        <v>0</v>
      </c>
      <c r="E2682" s="3" t="s">
        <v>12939</v>
      </c>
    </row>
    <row r="2683" spans="1:5">
      <c r="A2683" s="3" t="s">
        <v>8933</v>
      </c>
      <c r="B2683" s="3">
        <v>1977</v>
      </c>
      <c r="C2683" s="3" t="s">
        <v>11263</v>
      </c>
      <c r="D2683" s="3">
        <v>1</v>
      </c>
      <c r="E2683" s="3" t="s">
        <v>12940</v>
      </c>
    </row>
    <row r="2684" spans="1:5">
      <c r="A2684" s="3" t="s">
        <v>12941</v>
      </c>
      <c r="B2684" s="3">
        <v>1977</v>
      </c>
      <c r="C2684" s="3" t="s">
        <v>11</v>
      </c>
      <c r="D2684" s="3">
        <v>0</v>
      </c>
      <c r="E2684" s="3"/>
    </row>
    <row r="2685" spans="1:5">
      <c r="A2685" s="3" t="s">
        <v>8937</v>
      </c>
      <c r="B2685" s="3">
        <v>1977</v>
      </c>
      <c r="C2685" s="3" t="s">
        <v>11</v>
      </c>
      <c r="D2685" s="3">
        <v>0</v>
      </c>
      <c r="E2685" s="3"/>
    </row>
    <row r="2686" spans="1:5">
      <c r="A2686" s="3" t="s">
        <v>12942</v>
      </c>
      <c r="B2686" s="3">
        <v>1977</v>
      </c>
      <c r="C2686" s="3" t="s">
        <v>11</v>
      </c>
      <c r="D2686" s="3">
        <v>0</v>
      </c>
      <c r="E2686" s="3"/>
    </row>
    <row r="2687" spans="1:5">
      <c r="A2687" s="3" t="s">
        <v>2764</v>
      </c>
      <c r="B2687" s="3">
        <v>1977</v>
      </c>
      <c r="C2687" s="3" t="s">
        <v>11</v>
      </c>
      <c r="D2687" s="3">
        <v>1</v>
      </c>
      <c r="E2687" s="3"/>
    </row>
    <row r="2688" spans="1:5">
      <c r="A2688" s="3" t="s">
        <v>8917</v>
      </c>
      <c r="B2688" s="3">
        <v>1977</v>
      </c>
      <c r="C2688" s="3" t="s">
        <v>11</v>
      </c>
      <c r="D2688" s="3">
        <v>0</v>
      </c>
      <c r="E2688" s="3"/>
    </row>
    <row r="2689" spans="1:5">
      <c r="A2689" s="3" t="s">
        <v>5496</v>
      </c>
      <c r="B2689" s="3">
        <v>1977</v>
      </c>
      <c r="C2689" s="3" t="s">
        <v>11622</v>
      </c>
      <c r="D2689" s="3">
        <v>1</v>
      </c>
      <c r="E2689" s="3" t="s">
        <v>11826</v>
      </c>
    </row>
    <row r="2690" spans="1:5">
      <c r="A2690" s="3" t="s">
        <v>5496</v>
      </c>
      <c r="B2690" s="3">
        <v>1977</v>
      </c>
      <c r="C2690" s="3" t="s">
        <v>11609</v>
      </c>
      <c r="D2690" s="3">
        <v>1</v>
      </c>
      <c r="E2690" s="3" t="s">
        <v>2338</v>
      </c>
    </row>
    <row r="2691" spans="1:5">
      <c r="A2691" s="3" t="s">
        <v>5496</v>
      </c>
      <c r="B2691" s="3">
        <v>1977</v>
      </c>
      <c r="C2691" s="3" t="s">
        <v>11609</v>
      </c>
      <c r="D2691" s="3">
        <v>1</v>
      </c>
      <c r="E2691" s="3" t="s">
        <v>2580</v>
      </c>
    </row>
    <row r="2692" spans="1:5">
      <c r="A2692" s="3" t="s">
        <v>12943</v>
      </c>
      <c r="B2692" s="3">
        <v>1977</v>
      </c>
      <c r="C2692" s="3" t="s">
        <v>12550</v>
      </c>
      <c r="D2692" s="3">
        <v>0</v>
      </c>
      <c r="E2692" s="3"/>
    </row>
    <row r="2693" spans="1:5">
      <c r="A2693" s="3" t="s">
        <v>12944</v>
      </c>
      <c r="B2693" s="3">
        <v>1977</v>
      </c>
      <c r="C2693" s="3" t="s">
        <v>12550</v>
      </c>
      <c r="D2693" s="3">
        <v>0</v>
      </c>
      <c r="E2693" s="3"/>
    </row>
    <row r="2694" spans="1:5">
      <c r="A2694" s="3" t="s">
        <v>12945</v>
      </c>
      <c r="B2694" s="3">
        <v>1977</v>
      </c>
      <c r="C2694" s="3" t="s">
        <v>12550</v>
      </c>
      <c r="D2694" s="3">
        <v>0</v>
      </c>
      <c r="E2694" s="3"/>
    </row>
    <row r="2695" spans="1:5">
      <c r="A2695" s="3" t="s">
        <v>12946</v>
      </c>
      <c r="B2695" s="3">
        <v>1977</v>
      </c>
      <c r="C2695" s="3" t="s">
        <v>12550</v>
      </c>
      <c r="D2695" s="3">
        <v>1</v>
      </c>
      <c r="E2695" s="3"/>
    </row>
    <row r="2696" spans="1:5">
      <c r="A2696" s="3" t="s">
        <v>12947</v>
      </c>
      <c r="B2696" s="3">
        <v>1977</v>
      </c>
      <c r="C2696" s="3" t="s">
        <v>12550</v>
      </c>
      <c r="D2696" s="3">
        <v>0</v>
      </c>
      <c r="E2696" s="3"/>
    </row>
    <row r="2697" spans="1:5">
      <c r="A2697" s="3" t="s">
        <v>12887</v>
      </c>
      <c r="B2697" s="3">
        <v>1977</v>
      </c>
      <c r="C2697" s="3" t="s">
        <v>12007</v>
      </c>
      <c r="D2697" s="3">
        <v>0</v>
      </c>
      <c r="E2697" s="3"/>
    </row>
    <row r="2698" spans="1:5">
      <c r="A2698" s="3" t="s">
        <v>12560</v>
      </c>
      <c r="B2698" s="3">
        <v>1977</v>
      </c>
      <c r="C2698" s="3" t="s">
        <v>12007</v>
      </c>
      <c r="D2698" s="3">
        <v>0</v>
      </c>
      <c r="E2698" s="3"/>
    </row>
    <row r="2699" spans="1:5">
      <c r="A2699" s="3" t="s">
        <v>9635</v>
      </c>
      <c r="B2699" s="3">
        <v>1977</v>
      </c>
      <c r="C2699" s="3" t="s">
        <v>12007</v>
      </c>
      <c r="D2699" s="3">
        <v>0</v>
      </c>
      <c r="E2699" s="3"/>
    </row>
    <row r="2700" spans="1:5">
      <c r="A2700" s="3" t="s">
        <v>12948</v>
      </c>
      <c r="B2700" s="3">
        <v>1977</v>
      </c>
      <c r="C2700" s="3" t="s">
        <v>12007</v>
      </c>
      <c r="D2700" s="3">
        <v>1</v>
      </c>
      <c r="E2700" s="3"/>
    </row>
    <row r="2701" spans="1:5">
      <c r="A2701" s="3" t="s">
        <v>12949</v>
      </c>
      <c r="B2701" s="3">
        <v>1977</v>
      </c>
      <c r="C2701" s="3" t="s">
        <v>12007</v>
      </c>
      <c r="D2701" s="3">
        <v>0</v>
      </c>
      <c r="E2701" s="3"/>
    </row>
    <row r="2702" spans="1:5">
      <c r="A2702" s="3" t="s">
        <v>12758</v>
      </c>
      <c r="B2702" s="3">
        <v>1977</v>
      </c>
      <c r="C2702" s="3" t="s">
        <v>12007</v>
      </c>
      <c r="D2702" s="3">
        <v>0</v>
      </c>
      <c r="E2702" s="3"/>
    </row>
    <row r="2703" spans="1:5">
      <c r="A2703" s="3" t="s">
        <v>12556</v>
      </c>
      <c r="B2703" s="3">
        <v>1977</v>
      </c>
      <c r="C2703" s="3" t="s">
        <v>12393</v>
      </c>
      <c r="D2703" s="3">
        <v>1</v>
      </c>
      <c r="E2703" s="3"/>
    </row>
    <row r="2704" spans="1:5">
      <c r="A2704" s="3" t="s">
        <v>12818</v>
      </c>
      <c r="B2704" s="3">
        <v>1977</v>
      </c>
      <c r="C2704" s="3" t="s">
        <v>12393</v>
      </c>
      <c r="D2704" s="3">
        <v>0</v>
      </c>
      <c r="E2704" s="3"/>
    </row>
    <row r="2705" spans="1:5">
      <c r="A2705" s="3" t="s">
        <v>12281</v>
      </c>
      <c r="B2705" s="3">
        <v>1977</v>
      </c>
      <c r="C2705" s="3" t="s">
        <v>12393</v>
      </c>
      <c r="D2705" s="3">
        <v>0</v>
      </c>
      <c r="E2705" s="3"/>
    </row>
    <row r="2706" spans="1:5">
      <c r="A2706" s="3" t="s">
        <v>12891</v>
      </c>
      <c r="B2706" s="3">
        <v>1977</v>
      </c>
      <c r="C2706" s="3" t="s">
        <v>12393</v>
      </c>
      <c r="D2706" s="3">
        <v>0</v>
      </c>
      <c r="E2706" s="3"/>
    </row>
    <row r="2707" spans="1:5">
      <c r="A2707" s="3" t="s">
        <v>12892</v>
      </c>
      <c r="B2707" s="3">
        <v>1977</v>
      </c>
      <c r="C2707" s="3" t="s">
        <v>12393</v>
      </c>
      <c r="D2707" s="3">
        <v>0</v>
      </c>
      <c r="E2707" s="3"/>
    </row>
    <row r="2708" spans="1:5">
      <c r="A2708" s="3" t="s">
        <v>12950</v>
      </c>
      <c r="B2708" s="3">
        <v>1977</v>
      </c>
      <c r="C2708" s="3" t="s">
        <v>12468</v>
      </c>
      <c r="D2708" s="3">
        <v>0</v>
      </c>
      <c r="E2708" s="3" t="s">
        <v>12951</v>
      </c>
    </row>
    <row r="2709" spans="1:5">
      <c r="A2709" s="3" t="s">
        <v>12560</v>
      </c>
      <c r="B2709" s="3">
        <v>1977</v>
      </c>
      <c r="C2709" s="3" t="s">
        <v>12468</v>
      </c>
      <c r="D2709" s="3">
        <v>0</v>
      </c>
      <c r="E2709" s="3" t="s">
        <v>1918</v>
      </c>
    </row>
    <row r="2710" spans="1:5">
      <c r="A2710" s="3" t="s">
        <v>12756</v>
      </c>
      <c r="B2710" s="3">
        <v>1977</v>
      </c>
      <c r="C2710" s="3" t="s">
        <v>12468</v>
      </c>
      <c r="D2710" s="3">
        <v>0</v>
      </c>
      <c r="E2710" s="3" t="s">
        <v>2029</v>
      </c>
    </row>
    <row r="2711" spans="1:5">
      <c r="A2711" s="3" t="s">
        <v>12952</v>
      </c>
      <c r="B2711" s="3">
        <v>1977</v>
      </c>
      <c r="C2711" s="3" t="s">
        <v>12468</v>
      </c>
      <c r="D2711" s="3">
        <v>1</v>
      </c>
      <c r="E2711" s="3" t="s">
        <v>12569</v>
      </c>
    </row>
    <row r="2712" spans="1:5">
      <c r="A2712" s="3" t="s">
        <v>12953</v>
      </c>
      <c r="B2712" s="3">
        <v>1977</v>
      </c>
      <c r="C2712" s="3" t="s">
        <v>12468</v>
      </c>
      <c r="D2712" s="3">
        <v>0</v>
      </c>
      <c r="E2712" s="3" t="s">
        <v>3154</v>
      </c>
    </row>
    <row r="2713" spans="1:5">
      <c r="A2713" s="3" t="s">
        <v>12556</v>
      </c>
      <c r="B2713" s="3">
        <v>1977</v>
      </c>
      <c r="C2713" s="3" t="s">
        <v>12471</v>
      </c>
      <c r="D2713" s="3">
        <v>0</v>
      </c>
      <c r="E2713" s="3" t="s">
        <v>12562</v>
      </c>
    </row>
    <row r="2714" spans="1:5">
      <c r="A2714" s="3" t="s">
        <v>12818</v>
      </c>
      <c r="B2714" s="3">
        <v>1977</v>
      </c>
      <c r="C2714" s="3" t="s">
        <v>12471</v>
      </c>
      <c r="D2714" s="3">
        <v>0</v>
      </c>
      <c r="E2714" s="3" t="s">
        <v>12821</v>
      </c>
    </row>
    <row r="2715" spans="1:5">
      <c r="A2715" s="3" t="s">
        <v>12891</v>
      </c>
      <c r="B2715" s="3">
        <v>1977</v>
      </c>
      <c r="C2715" s="3" t="s">
        <v>12471</v>
      </c>
      <c r="D2715" s="3">
        <v>1</v>
      </c>
      <c r="E2715" s="3" t="s">
        <v>12898</v>
      </c>
    </row>
    <row r="2716" spans="1:5">
      <c r="A2716" s="3" t="s">
        <v>12891</v>
      </c>
      <c r="B2716" s="3">
        <v>1977</v>
      </c>
      <c r="C2716" s="3" t="s">
        <v>12471</v>
      </c>
      <c r="D2716" s="3">
        <v>0</v>
      </c>
      <c r="E2716" s="3" t="s">
        <v>4240</v>
      </c>
    </row>
    <row r="2717" spans="1:5">
      <c r="A2717" s="3" t="s">
        <v>8412</v>
      </c>
      <c r="B2717" s="3">
        <v>1977</v>
      </c>
      <c r="C2717" s="3" t="s">
        <v>12471</v>
      </c>
      <c r="D2717" s="3">
        <v>0</v>
      </c>
      <c r="E2717" s="3" t="s">
        <v>4397</v>
      </c>
    </row>
    <row r="2718" spans="1:5">
      <c r="A2718" s="3" t="s">
        <v>12954</v>
      </c>
      <c r="B2718" s="3">
        <v>1977</v>
      </c>
      <c r="C2718" s="3" t="s">
        <v>12488</v>
      </c>
      <c r="D2718" s="3">
        <v>0</v>
      </c>
      <c r="E2718" s="3" t="s">
        <v>3024</v>
      </c>
    </row>
    <row r="2719" spans="1:5">
      <c r="A2719" s="3" t="s">
        <v>12903</v>
      </c>
      <c r="B2719" s="3">
        <v>1977</v>
      </c>
      <c r="C2719" s="3" t="s">
        <v>12488</v>
      </c>
      <c r="D2719" s="3">
        <v>0</v>
      </c>
      <c r="E2719" s="3" t="s">
        <v>12904</v>
      </c>
    </row>
    <row r="2720" spans="1:5">
      <c r="A2720" s="3" t="s">
        <v>12887</v>
      </c>
      <c r="B2720" s="3">
        <v>1977</v>
      </c>
      <c r="C2720" s="3" t="s">
        <v>12488</v>
      </c>
      <c r="D2720" s="3">
        <v>0</v>
      </c>
      <c r="E2720" s="3" t="s">
        <v>12906</v>
      </c>
    </row>
    <row r="2721" spans="1:5">
      <c r="A2721" s="3" t="s">
        <v>12769</v>
      </c>
      <c r="B2721" s="3">
        <v>1977</v>
      </c>
      <c r="C2721" s="3" t="s">
        <v>12488</v>
      </c>
      <c r="D2721" s="3">
        <v>0</v>
      </c>
      <c r="E2721" s="3" t="s">
        <v>11851</v>
      </c>
    </row>
    <row r="2722" spans="1:5">
      <c r="A2722" s="3" t="s">
        <v>12948</v>
      </c>
      <c r="B2722" s="3">
        <v>1977</v>
      </c>
      <c r="C2722" s="3" t="s">
        <v>12488</v>
      </c>
      <c r="D2722" s="3">
        <v>1</v>
      </c>
      <c r="E2722" s="3" t="s">
        <v>12955</v>
      </c>
    </row>
    <row r="2723" spans="1:5">
      <c r="A2723" s="3" t="s">
        <v>12556</v>
      </c>
      <c r="B2723" s="3">
        <v>1977</v>
      </c>
      <c r="C2723" s="3" t="s">
        <v>12490</v>
      </c>
      <c r="D2723" s="3">
        <v>0</v>
      </c>
      <c r="E2723" s="3" t="s">
        <v>12575</v>
      </c>
    </row>
    <row r="2724" spans="1:5">
      <c r="A2724" s="3" t="s">
        <v>12281</v>
      </c>
      <c r="B2724" s="3">
        <v>1977</v>
      </c>
      <c r="C2724" s="3" t="s">
        <v>12490</v>
      </c>
      <c r="D2724" s="3">
        <v>1</v>
      </c>
      <c r="E2724" s="3" t="s">
        <v>12287</v>
      </c>
    </row>
    <row r="2725" spans="1:5">
      <c r="A2725" s="3" t="s">
        <v>12912</v>
      </c>
      <c r="B2725" s="3">
        <v>1977</v>
      </c>
      <c r="C2725" s="3" t="s">
        <v>12490</v>
      </c>
      <c r="D2725" s="3">
        <v>0</v>
      </c>
      <c r="E2725" s="3" t="s">
        <v>12913</v>
      </c>
    </row>
    <row r="2726" spans="1:5">
      <c r="A2726" s="3" t="s">
        <v>12892</v>
      </c>
      <c r="B2726" s="3">
        <v>1977</v>
      </c>
      <c r="C2726" s="3" t="s">
        <v>12490</v>
      </c>
      <c r="D2726" s="3">
        <v>0</v>
      </c>
      <c r="E2726" s="3" t="s">
        <v>12956</v>
      </c>
    </row>
    <row r="2727" spans="1:5">
      <c r="A2727" s="3" t="s">
        <v>12892</v>
      </c>
      <c r="B2727" s="3">
        <v>1977</v>
      </c>
      <c r="C2727" s="3" t="s">
        <v>12490</v>
      </c>
      <c r="D2727" s="3">
        <v>0</v>
      </c>
      <c r="E2727" s="3" t="s">
        <v>12957</v>
      </c>
    </row>
    <row r="2728" spans="1:5">
      <c r="A2728" s="3" t="s">
        <v>12636</v>
      </c>
      <c r="B2728" s="3">
        <v>1977</v>
      </c>
      <c r="C2728" s="3" t="s">
        <v>12490</v>
      </c>
      <c r="D2728" s="3">
        <v>0</v>
      </c>
      <c r="E2728" s="3" t="s">
        <v>12657</v>
      </c>
    </row>
    <row r="2729" spans="1:5">
      <c r="A2729" s="3" t="s">
        <v>2822</v>
      </c>
      <c r="B2729" s="3">
        <v>1978</v>
      </c>
      <c r="C2729" s="3" t="s">
        <v>11610</v>
      </c>
      <c r="D2729" s="3">
        <v>0</v>
      </c>
      <c r="E2729" s="3" t="s">
        <v>12958</v>
      </c>
    </row>
    <row r="2730" spans="1:5">
      <c r="A2730" s="3" t="s">
        <v>2812</v>
      </c>
      <c r="B2730" s="3">
        <v>1978</v>
      </c>
      <c r="C2730" s="3" t="s">
        <v>11610</v>
      </c>
      <c r="D2730" s="3">
        <v>0</v>
      </c>
      <c r="E2730" s="3" t="s">
        <v>12106</v>
      </c>
    </row>
    <row r="2731" spans="1:5">
      <c r="A2731" s="3" t="s">
        <v>8995</v>
      </c>
      <c r="B2731" s="3">
        <v>1978</v>
      </c>
      <c r="C2731" s="3" t="s">
        <v>11610</v>
      </c>
      <c r="D2731" s="3">
        <v>0</v>
      </c>
      <c r="E2731" s="3" t="s">
        <v>12959</v>
      </c>
    </row>
    <row r="2732" spans="1:5">
      <c r="A2732" s="3" t="s">
        <v>2811</v>
      </c>
      <c r="B2732" s="3">
        <v>1978</v>
      </c>
      <c r="C2732" s="3" t="s">
        <v>11610</v>
      </c>
      <c r="D2732" s="3">
        <v>0</v>
      </c>
      <c r="E2732" s="3" t="s">
        <v>12960</v>
      </c>
    </row>
    <row r="2733" spans="1:5">
      <c r="A2733" s="3" t="s">
        <v>2817</v>
      </c>
      <c r="B2733" s="3">
        <v>1978</v>
      </c>
      <c r="C2733" s="3" t="s">
        <v>11610</v>
      </c>
      <c r="D2733" s="3">
        <v>1</v>
      </c>
      <c r="E2733" s="3" t="s">
        <v>12961</v>
      </c>
    </row>
    <row r="2734" spans="1:5">
      <c r="A2734" s="3" t="s">
        <v>2825</v>
      </c>
      <c r="B2734" s="3">
        <v>1978</v>
      </c>
      <c r="C2734" s="3" t="s">
        <v>11614</v>
      </c>
      <c r="D2734" s="3">
        <v>0</v>
      </c>
      <c r="E2734" s="3" t="s">
        <v>2903</v>
      </c>
    </row>
    <row r="2735" spans="1:5">
      <c r="A2735" s="3" t="s">
        <v>9001</v>
      </c>
      <c r="B2735" s="3">
        <v>1978</v>
      </c>
      <c r="C2735" s="3" t="s">
        <v>11614</v>
      </c>
      <c r="D2735" s="3">
        <v>0</v>
      </c>
      <c r="E2735" s="3" t="s">
        <v>12962</v>
      </c>
    </row>
    <row r="2736" spans="1:5">
      <c r="A2736" s="3" t="s">
        <v>9003</v>
      </c>
      <c r="B2736" s="3">
        <v>1978</v>
      </c>
      <c r="C2736" s="3" t="s">
        <v>11614</v>
      </c>
      <c r="D2736" s="3">
        <v>0</v>
      </c>
      <c r="E2736" s="3" t="s">
        <v>12963</v>
      </c>
    </row>
    <row r="2737" spans="1:5">
      <c r="A2737" s="3" t="s">
        <v>2808</v>
      </c>
      <c r="B2737" s="3">
        <v>1978</v>
      </c>
      <c r="C2737" s="3" t="s">
        <v>11614</v>
      </c>
      <c r="D2737" s="3">
        <v>1</v>
      </c>
      <c r="E2737" s="3" t="s">
        <v>2276</v>
      </c>
    </row>
    <row r="2738" spans="1:5">
      <c r="A2738" s="3" t="s">
        <v>12964</v>
      </c>
      <c r="B2738" s="3">
        <v>1978</v>
      </c>
      <c r="C2738" s="3" t="s">
        <v>11614</v>
      </c>
      <c r="D2738" s="3">
        <v>0</v>
      </c>
      <c r="E2738" s="3" t="s">
        <v>4013</v>
      </c>
    </row>
    <row r="2739" spans="1:5">
      <c r="A2739" s="3" t="s">
        <v>8991</v>
      </c>
      <c r="B2739" s="3">
        <v>1978</v>
      </c>
      <c r="C2739" s="3" t="s">
        <v>11587</v>
      </c>
      <c r="D2739" s="3">
        <v>0</v>
      </c>
      <c r="E2739" s="3" t="s">
        <v>1111</v>
      </c>
    </row>
    <row r="2740" spans="1:5">
      <c r="A2740" s="3" t="s">
        <v>2812</v>
      </c>
      <c r="B2740" s="3">
        <v>1978</v>
      </c>
      <c r="C2740" s="3" t="s">
        <v>11587</v>
      </c>
      <c r="D2740" s="3">
        <v>1</v>
      </c>
      <c r="E2740" s="3" t="s">
        <v>2368</v>
      </c>
    </row>
    <row r="2741" spans="1:5">
      <c r="A2741" s="3" t="s">
        <v>2811</v>
      </c>
      <c r="B2741" s="3">
        <v>1978</v>
      </c>
      <c r="C2741" s="3" t="s">
        <v>11587</v>
      </c>
      <c r="D2741" s="3">
        <v>0</v>
      </c>
      <c r="E2741" s="3" t="s">
        <v>2633</v>
      </c>
    </row>
    <row r="2742" spans="1:5">
      <c r="A2742" s="3" t="s">
        <v>12965</v>
      </c>
      <c r="B2742" s="3">
        <v>1978</v>
      </c>
      <c r="C2742" s="3" t="s">
        <v>11587</v>
      </c>
      <c r="D2742" s="3">
        <v>0</v>
      </c>
      <c r="E2742" s="3" t="s">
        <v>3503</v>
      </c>
    </row>
    <row r="2743" spans="1:5">
      <c r="A2743" s="3" t="s">
        <v>2817</v>
      </c>
      <c r="B2743" s="3">
        <v>1978</v>
      </c>
      <c r="C2743" s="3" t="s">
        <v>11587</v>
      </c>
      <c r="D2743" s="3">
        <v>0</v>
      </c>
      <c r="E2743" s="3" t="s">
        <v>12966</v>
      </c>
    </row>
    <row r="2744" spans="1:5">
      <c r="A2744" s="3" t="s">
        <v>2810</v>
      </c>
      <c r="B2744" s="3">
        <v>1978</v>
      </c>
      <c r="C2744" s="3" t="s">
        <v>11590</v>
      </c>
      <c r="D2744" s="3">
        <v>0</v>
      </c>
      <c r="E2744" s="3" t="s">
        <v>2809</v>
      </c>
    </row>
    <row r="2745" spans="1:5">
      <c r="A2745" s="3" t="s">
        <v>9001</v>
      </c>
      <c r="B2745" s="3">
        <v>1978</v>
      </c>
      <c r="C2745" s="3" t="s">
        <v>11590</v>
      </c>
      <c r="D2745" s="3">
        <v>0</v>
      </c>
      <c r="E2745" s="3" t="s">
        <v>12967</v>
      </c>
    </row>
    <row r="2746" spans="1:5">
      <c r="A2746" s="3" t="s">
        <v>9003</v>
      </c>
      <c r="B2746" s="3">
        <v>1978</v>
      </c>
      <c r="C2746" s="3" t="s">
        <v>11590</v>
      </c>
      <c r="D2746" s="3">
        <v>0</v>
      </c>
      <c r="E2746" s="3" t="s">
        <v>2765</v>
      </c>
    </row>
    <row r="2747" spans="1:5">
      <c r="A2747" s="3" t="s">
        <v>2808</v>
      </c>
      <c r="B2747" s="3">
        <v>1978</v>
      </c>
      <c r="C2747" s="3" t="s">
        <v>11590</v>
      </c>
      <c r="D2747" s="3">
        <v>1</v>
      </c>
      <c r="E2747" s="3" t="s">
        <v>2276</v>
      </c>
    </row>
    <row r="2748" spans="1:5">
      <c r="A2748" s="3" t="s">
        <v>12964</v>
      </c>
      <c r="B2748" s="3">
        <v>1978</v>
      </c>
      <c r="C2748" s="3" t="s">
        <v>11590</v>
      </c>
      <c r="D2748" s="3">
        <v>0</v>
      </c>
      <c r="E2748" s="3" t="s">
        <v>1873</v>
      </c>
    </row>
    <row r="2749" spans="1:5">
      <c r="A2749" s="3" t="s">
        <v>2820</v>
      </c>
      <c r="B2749" s="3">
        <v>1978</v>
      </c>
      <c r="C2749" s="3" t="s">
        <v>11590</v>
      </c>
      <c r="D2749" s="3">
        <v>0</v>
      </c>
      <c r="E2749" s="3" t="s">
        <v>4397</v>
      </c>
    </row>
    <row r="2750" spans="1:5">
      <c r="A2750" s="3" t="s">
        <v>2812</v>
      </c>
      <c r="B2750" s="3">
        <v>1978</v>
      </c>
      <c r="C2750" s="3" t="s">
        <v>486</v>
      </c>
      <c r="D2750" s="3">
        <v>0</v>
      </c>
      <c r="E2750" s="3" t="s">
        <v>2813</v>
      </c>
    </row>
    <row r="2751" spans="1:5">
      <c r="A2751" s="3" t="s">
        <v>2811</v>
      </c>
      <c r="B2751" s="3">
        <v>1978</v>
      </c>
      <c r="C2751" s="3" t="s">
        <v>486</v>
      </c>
      <c r="D2751" s="3">
        <v>0</v>
      </c>
      <c r="E2751" s="3" t="s">
        <v>2818</v>
      </c>
    </row>
    <row r="2752" spans="1:5">
      <c r="A2752" s="3" t="s">
        <v>9001</v>
      </c>
      <c r="B2752" s="3">
        <v>1978</v>
      </c>
      <c r="C2752" s="3" t="s">
        <v>486</v>
      </c>
      <c r="D2752" s="3">
        <v>0</v>
      </c>
      <c r="E2752" s="3" t="s">
        <v>2957</v>
      </c>
    </row>
    <row r="2753" spans="1:5">
      <c r="A2753" s="3" t="s">
        <v>2817</v>
      </c>
      <c r="B2753" s="3">
        <v>1978</v>
      </c>
      <c r="C2753" s="3" t="s">
        <v>486</v>
      </c>
      <c r="D2753" s="3">
        <v>1</v>
      </c>
      <c r="E2753" s="3" t="s">
        <v>2816</v>
      </c>
    </row>
    <row r="2754" spans="1:5">
      <c r="A2754" s="3" t="s">
        <v>12968</v>
      </c>
      <c r="B2754" s="3">
        <v>1978</v>
      </c>
      <c r="C2754" s="3" t="s">
        <v>486</v>
      </c>
      <c r="D2754" s="3">
        <v>0</v>
      </c>
      <c r="E2754" s="3" t="s">
        <v>618</v>
      </c>
    </row>
    <row r="2755" spans="1:5">
      <c r="A2755" s="3" t="s">
        <v>2822</v>
      </c>
      <c r="B2755" s="3">
        <v>1978</v>
      </c>
      <c r="C2755" s="3" t="s">
        <v>11591</v>
      </c>
      <c r="D2755" s="3">
        <v>0</v>
      </c>
      <c r="E2755" s="3" t="s">
        <v>2821</v>
      </c>
    </row>
    <row r="2756" spans="1:5">
      <c r="A2756" s="3" t="s">
        <v>2819</v>
      </c>
      <c r="B2756" s="3">
        <v>1978</v>
      </c>
      <c r="C2756" s="3" t="s">
        <v>11591</v>
      </c>
      <c r="D2756" s="3">
        <v>0</v>
      </c>
      <c r="E2756" s="3" t="s">
        <v>998</v>
      </c>
    </row>
    <row r="2757" spans="1:5">
      <c r="A2757" s="3" t="s">
        <v>2812</v>
      </c>
      <c r="B2757" s="3">
        <v>1978</v>
      </c>
      <c r="C2757" s="3" t="s">
        <v>11591</v>
      </c>
      <c r="D2757" s="3">
        <v>1</v>
      </c>
      <c r="E2757" s="3" t="s">
        <v>2379</v>
      </c>
    </row>
    <row r="2758" spans="1:5">
      <c r="A2758" s="3" t="s">
        <v>2823</v>
      </c>
      <c r="B2758" s="3">
        <v>1978</v>
      </c>
      <c r="C2758" s="3" t="s">
        <v>11591</v>
      </c>
      <c r="D2758" s="3">
        <v>0</v>
      </c>
      <c r="E2758" s="3" t="s">
        <v>1590</v>
      </c>
    </row>
    <row r="2759" spans="1:5">
      <c r="A2759" s="3" t="s">
        <v>12969</v>
      </c>
      <c r="B2759" s="3">
        <v>1978</v>
      </c>
      <c r="C2759" s="3" t="s">
        <v>11591</v>
      </c>
      <c r="D2759" s="3">
        <v>0</v>
      </c>
      <c r="E2759" s="3" t="s">
        <v>2435</v>
      </c>
    </row>
    <row r="2760" spans="1:5">
      <c r="A2760" s="3" t="s">
        <v>2825</v>
      </c>
      <c r="B2760" s="3">
        <v>1978</v>
      </c>
      <c r="C2760" s="3" t="s">
        <v>11592</v>
      </c>
      <c r="D2760" s="3">
        <v>1</v>
      </c>
      <c r="E2760" s="3" t="s">
        <v>2189</v>
      </c>
    </row>
    <row r="2761" spans="1:5">
      <c r="A2761" s="3" t="s">
        <v>9001</v>
      </c>
      <c r="B2761" s="3">
        <v>1978</v>
      </c>
      <c r="C2761" s="3" t="s">
        <v>11592</v>
      </c>
      <c r="D2761" s="3">
        <v>0</v>
      </c>
      <c r="E2761" s="3" t="s">
        <v>2387</v>
      </c>
    </row>
    <row r="2762" spans="1:5">
      <c r="A2762" s="3" t="s">
        <v>9003</v>
      </c>
      <c r="B2762" s="3">
        <v>1978</v>
      </c>
      <c r="C2762" s="3" t="s">
        <v>11592</v>
      </c>
      <c r="D2762" s="3">
        <v>0</v>
      </c>
      <c r="E2762" s="3" t="s">
        <v>12970</v>
      </c>
    </row>
    <row r="2763" spans="1:5">
      <c r="A2763" s="3" t="s">
        <v>2820</v>
      </c>
      <c r="B2763" s="3">
        <v>1978</v>
      </c>
      <c r="C2763" s="3" t="s">
        <v>11592</v>
      </c>
      <c r="D2763" s="3">
        <v>1</v>
      </c>
      <c r="E2763" s="3" t="s">
        <v>2492</v>
      </c>
    </row>
    <row r="2764" spans="1:5">
      <c r="A2764" s="3" t="s">
        <v>12968</v>
      </c>
      <c r="B2764" s="3">
        <v>1978</v>
      </c>
      <c r="C2764" s="3" t="s">
        <v>11592</v>
      </c>
      <c r="D2764" s="3">
        <v>0</v>
      </c>
      <c r="E2764" s="3" t="s">
        <v>12319</v>
      </c>
    </row>
    <row r="2765" spans="1:5">
      <c r="A2765" s="3" t="s">
        <v>2811</v>
      </c>
      <c r="B2765" s="3">
        <v>1978</v>
      </c>
      <c r="C2765" s="3" t="s">
        <v>502</v>
      </c>
      <c r="D2765" s="3">
        <v>0</v>
      </c>
      <c r="E2765" s="3" t="s">
        <v>2826</v>
      </c>
    </row>
    <row r="2766" spans="1:5">
      <c r="A2766" s="3" t="s">
        <v>2808</v>
      </c>
      <c r="B2766" s="3">
        <v>1978</v>
      </c>
      <c r="C2766" s="3" t="s">
        <v>502</v>
      </c>
      <c r="D2766" s="3">
        <v>1</v>
      </c>
      <c r="E2766" s="3" t="s">
        <v>2386</v>
      </c>
    </row>
    <row r="2767" spans="1:5">
      <c r="A2767" s="3" t="s">
        <v>2823</v>
      </c>
      <c r="B2767" s="3">
        <v>1978</v>
      </c>
      <c r="C2767" s="3" t="s">
        <v>502</v>
      </c>
      <c r="D2767" s="3">
        <v>0</v>
      </c>
      <c r="E2767" s="3" t="s">
        <v>1847</v>
      </c>
    </row>
    <row r="2768" spans="1:5">
      <c r="A2768" s="3" t="s">
        <v>12969</v>
      </c>
      <c r="B2768" s="3">
        <v>1978</v>
      </c>
      <c r="C2768" s="3" t="s">
        <v>502</v>
      </c>
      <c r="D2768" s="3">
        <v>0</v>
      </c>
      <c r="E2768" s="3" t="s">
        <v>12971</v>
      </c>
    </row>
    <row r="2769" spans="1:5">
      <c r="A2769" s="3" t="s">
        <v>12972</v>
      </c>
      <c r="B2769" s="3">
        <v>1978</v>
      </c>
      <c r="C2769" s="3" t="s">
        <v>502</v>
      </c>
      <c r="D2769" s="3">
        <v>0</v>
      </c>
      <c r="E2769" s="3" t="s">
        <v>12287</v>
      </c>
    </row>
    <row r="2770" spans="1:5">
      <c r="A2770" s="3" t="s">
        <v>12973</v>
      </c>
      <c r="B2770" s="3">
        <v>1978</v>
      </c>
      <c r="C2770" s="3" t="s">
        <v>11565</v>
      </c>
      <c r="D2770" s="3">
        <v>0</v>
      </c>
      <c r="E2770" s="3" t="s">
        <v>12974</v>
      </c>
    </row>
    <row r="2771" spans="1:5">
      <c r="A2771" s="3" t="s">
        <v>12975</v>
      </c>
      <c r="B2771" s="3">
        <v>1978</v>
      </c>
      <c r="C2771" s="3" t="s">
        <v>11565</v>
      </c>
      <c r="D2771" s="3">
        <v>0</v>
      </c>
      <c r="E2771" s="3" t="s">
        <v>12976</v>
      </c>
    </row>
    <row r="2772" spans="1:5">
      <c r="A2772" s="3" t="s">
        <v>12977</v>
      </c>
      <c r="B2772" s="3">
        <v>1978</v>
      </c>
      <c r="C2772" s="3" t="s">
        <v>11565</v>
      </c>
      <c r="D2772" s="3">
        <v>0</v>
      </c>
      <c r="E2772" s="3" t="s">
        <v>2927</v>
      </c>
    </row>
    <row r="2773" spans="1:5">
      <c r="A2773" s="3" t="s">
        <v>2817</v>
      </c>
      <c r="B2773" s="3">
        <v>1978</v>
      </c>
      <c r="C2773" s="3" t="s">
        <v>11565</v>
      </c>
      <c r="D2773" s="3">
        <v>1</v>
      </c>
      <c r="E2773" s="3" t="s">
        <v>12978</v>
      </c>
    </row>
    <row r="2774" spans="1:5">
      <c r="A2774" s="3" t="s">
        <v>12979</v>
      </c>
      <c r="B2774" s="3">
        <v>1978</v>
      </c>
      <c r="C2774" s="3" t="s">
        <v>11565</v>
      </c>
      <c r="D2774" s="3">
        <v>0</v>
      </c>
      <c r="E2774" s="3" t="s">
        <v>12980</v>
      </c>
    </row>
    <row r="2775" spans="1:5">
      <c r="A2775" s="3" t="s">
        <v>12981</v>
      </c>
      <c r="B2775" s="3">
        <v>1978</v>
      </c>
      <c r="C2775" s="3" t="s">
        <v>11567</v>
      </c>
      <c r="D2775" s="3">
        <v>0</v>
      </c>
      <c r="E2775" s="3" t="s">
        <v>12982</v>
      </c>
    </row>
    <row r="2776" spans="1:5">
      <c r="A2776" s="3" t="s">
        <v>9001</v>
      </c>
      <c r="B2776" s="3">
        <v>1978</v>
      </c>
      <c r="C2776" s="3" t="s">
        <v>11567</v>
      </c>
      <c r="D2776" s="3">
        <v>0</v>
      </c>
      <c r="E2776" s="3" t="s">
        <v>12967</v>
      </c>
    </row>
    <row r="2777" spans="1:5">
      <c r="A2777" s="3" t="s">
        <v>12983</v>
      </c>
      <c r="B2777" s="3">
        <v>1978</v>
      </c>
      <c r="C2777" s="3" t="s">
        <v>11567</v>
      </c>
      <c r="D2777" s="3">
        <v>0</v>
      </c>
      <c r="E2777" s="3" t="s">
        <v>3164</v>
      </c>
    </row>
    <row r="2778" spans="1:5">
      <c r="A2778" s="3" t="s">
        <v>2817</v>
      </c>
      <c r="B2778" s="3">
        <v>1978</v>
      </c>
      <c r="C2778" s="3" t="s">
        <v>11567</v>
      </c>
      <c r="D2778" s="3">
        <v>1</v>
      </c>
      <c r="E2778" s="3" t="s">
        <v>12966</v>
      </c>
    </row>
    <row r="2779" spans="1:5">
      <c r="A2779" s="3" t="s">
        <v>12964</v>
      </c>
      <c r="B2779" s="3">
        <v>1978</v>
      </c>
      <c r="C2779" s="3" t="s">
        <v>11567</v>
      </c>
      <c r="D2779" s="3">
        <v>0</v>
      </c>
      <c r="E2779" s="3" t="s">
        <v>12984</v>
      </c>
    </row>
    <row r="2780" spans="1:5">
      <c r="A2780" s="3" t="s">
        <v>12985</v>
      </c>
      <c r="B2780" s="3">
        <v>1978</v>
      </c>
      <c r="C2780" s="3" t="s">
        <v>11567</v>
      </c>
      <c r="D2780" s="3">
        <v>0</v>
      </c>
      <c r="E2780" s="3" t="s">
        <v>12986</v>
      </c>
    </row>
    <row r="2781" spans="1:5">
      <c r="A2781" s="3" t="s">
        <v>2822</v>
      </c>
      <c r="B2781" s="3">
        <v>1978</v>
      </c>
      <c r="C2781" s="3" t="s">
        <v>11557</v>
      </c>
      <c r="D2781" s="3">
        <v>0</v>
      </c>
      <c r="E2781" s="3" t="s">
        <v>2850</v>
      </c>
    </row>
    <row r="2782" spans="1:5">
      <c r="A2782" s="3" t="s">
        <v>2812</v>
      </c>
      <c r="B2782" s="3">
        <v>1978</v>
      </c>
      <c r="C2782" s="3" t="s">
        <v>11557</v>
      </c>
      <c r="D2782" s="3">
        <v>0</v>
      </c>
      <c r="E2782" s="3" t="s">
        <v>2301</v>
      </c>
    </row>
    <row r="2783" spans="1:5">
      <c r="A2783" s="3" t="s">
        <v>8995</v>
      </c>
      <c r="B2783" s="3">
        <v>1978</v>
      </c>
      <c r="C2783" s="3" t="s">
        <v>11557</v>
      </c>
      <c r="D2783" s="3">
        <v>0</v>
      </c>
      <c r="E2783" s="3" t="s">
        <v>4043</v>
      </c>
    </row>
    <row r="2784" spans="1:5">
      <c r="A2784" s="3" t="s">
        <v>2811</v>
      </c>
      <c r="B2784" s="3">
        <v>1978</v>
      </c>
      <c r="C2784" s="3" t="s">
        <v>11557</v>
      </c>
      <c r="D2784" s="3">
        <v>1</v>
      </c>
      <c r="E2784" s="3" t="s">
        <v>2830</v>
      </c>
    </row>
    <row r="2785" spans="1:5">
      <c r="A2785" s="3" t="s">
        <v>2823</v>
      </c>
      <c r="B2785" s="3">
        <v>1978</v>
      </c>
      <c r="C2785" s="3" t="s">
        <v>11557</v>
      </c>
      <c r="D2785" s="3">
        <v>0</v>
      </c>
      <c r="E2785" s="3" t="s">
        <v>2761</v>
      </c>
    </row>
    <row r="2786" spans="1:5">
      <c r="A2786" s="3" t="s">
        <v>2817</v>
      </c>
      <c r="B2786" s="3">
        <v>1978</v>
      </c>
      <c r="C2786" s="3" t="s">
        <v>11557</v>
      </c>
      <c r="D2786" s="3">
        <v>0</v>
      </c>
      <c r="E2786" s="3" t="s">
        <v>2832</v>
      </c>
    </row>
    <row r="2787" spans="1:5">
      <c r="A2787" s="3" t="s">
        <v>2822</v>
      </c>
      <c r="B2787" s="3">
        <v>1978</v>
      </c>
      <c r="C2787" s="3" t="s">
        <v>11091</v>
      </c>
      <c r="D2787" s="3">
        <v>0</v>
      </c>
      <c r="E2787" s="3" t="s">
        <v>2850</v>
      </c>
    </row>
    <row r="2788" spans="1:5">
      <c r="A2788" s="3" t="s">
        <v>2812</v>
      </c>
      <c r="B2788" s="3">
        <v>1978</v>
      </c>
      <c r="C2788" s="3" t="s">
        <v>11091</v>
      </c>
      <c r="D2788" s="3">
        <v>0</v>
      </c>
      <c r="E2788" s="3" t="s">
        <v>12987</v>
      </c>
    </row>
    <row r="2789" spans="1:5">
      <c r="A2789" s="3" t="s">
        <v>2811</v>
      </c>
      <c r="B2789" s="3">
        <v>1978</v>
      </c>
      <c r="C2789" s="3" t="s">
        <v>11091</v>
      </c>
      <c r="D2789" s="3">
        <v>0</v>
      </c>
      <c r="E2789" s="3" t="s">
        <v>12988</v>
      </c>
    </row>
    <row r="2790" spans="1:5">
      <c r="A2790" s="3" t="s">
        <v>9001</v>
      </c>
      <c r="B2790" s="3">
        <v>1978</v>
      </c>
      <c r="C2790" s="3" t="s">
        <v>11091</v>
      </c>
      <c r="D2790" s="3">
        <v>0</v>
      </c>
      <c r="E2790" s="3" t="s">
        <v>12989</v>
      </c>
    </row>
    <row r="2791" spans="1:5">
      <c r="A2791" s="3" t="s">
        <v>2823</v>
      </c>
      <c r="B2791" s="3">
        <v>1978</v>
      </c>
      <c r="C2791" s="3" t="s">
        <v>11091</v>
      </c>
      <c r="D2791" s="3">
        <v>0</v>
      </c>
      <c r="E2791" s="3" t="s">
        <v>2761</v>
      </c>
    </row>
    <row r="2792" spans="1:5">
      <c r="A2792" s="3" t="s">
        <v>2817</v>
      </c>
      <c r="B2792" s="3">
        <v>1978</v>
      </c>
      <c r="C2792" s="3" t="s">
        <v>11091</v>
      </c>
      <c r="D2792" s="3">
        <v>1</v>
      </c>
      <c r="E2792" s="3" t="s">
        <v>2848</v>
      </c>
    </row>
    <row r="2793" spans="1:5">
      <c r="A2793" s="3" t="s">
        <v>2822</v>
      </c>
      <c r="B2793" s="3">
        <v>1978</v>
      </c>
      <c r="C2793" s="3" t="s">
        <v>11568</v>
      </c>
      <c r="D2793" s="3">
        <v>0</v>
      </c>
      <c r="E2793" s="3" t="s">
        <v>3085</v>
      </c>
    </row>
    <row r="2794" spans="1:5">
      <c r="A2794" s="3" t="s">
        <v>12990</v>
      </c>
      <c r="B2794" s="3">
        <v>1978</v>
      </c>
      <c r="C2794" s="3" t="s">
        <v>11568</v>
      </c>
      <c r="D2794" s="3">
        <v>0</v>
      </c>
      <c r="E2794" s="3" t="s">
        <v>12991</v>
      </c>
    </row>
    <row r="2795" spans="1:5">
      <c r="A2795" s="3" t="s">
        <v>11482</v>
      </c>
      <c r="B2795" s="3">
        <v>1978</v>
      </c>
      <c r="C2795" s="3" t="s">
        <v>11568</v>
      </c>
      <c r="D2795" s="3">
        <v>0</v>
      </c>
      <c r="E2795" s="3" t="s">
        <v>3084</v>
      </c>
    </row>
    <row r="2796" spans="1:5">
      <c r="A2796" s="3" t="s">
        <v>2817</v>
      </c>
      <c r="B2796" s="3">
        <v>1978</v>
      </c>
      <c r="C2796" s="3" t="s">
        <v>11568</v>
      </c>
      <c r="D2796" s="3">
        <v>1</v>
      </c>
      <c r="E2796" s="3" t="s">
        <v>2840</v>
      </c>
    </row>
    <row r="2797" spans="1:5">
      <c r="A2797" s="3" t="s">
        <v>6139</v>
      </c>
      <c r="B2797" s="3">
        <v>1978</v>
      </c>
      <c r="C2797" s="3" t="s">
        <v>11568</v>
      </c>
      <c r="D2797" s="3">
        <v>0</v>
      </c>
      <c r="E2797" s="3" t="s">
        <v>2306</v>
      </c>
    </row>
    <row r="2798" spans="1:5">
      <c r="A2798" s="3" t="s">
        <v>9001</v>
      </c>
      <c r="B2798" s="3">
        <v>1978</v>
      </c>
      <c r="C2798" s="3" t="s">
        <v>11263</v>
      </c>
      <c r="D2798" s="3">
        <v>0</v>
      </c>
      <c r="E2798" s="3" t="s">
        <v>12992</v>
      </c>
    </row>
    <row r="2799" spans="1:5">
      <c r="A2799" s="3" t="s">
        <v>9003</v>
      </c>
      <c r="B2799" s="3">
        <v>1978</v>
      </c>
      <c r="C2799" s="3" t="s">
        <v>11263</v>
      </c>
      <c r="D2799" s="3">
        <v>0</v>
      </c>
      <c r="E2799" s="3" t="s">
        <v>12993</v>
      </c>
    </row>
    <row r="2800" spans="1:5">
      <c r="A2800" s="3" t="s">
        <v>9003</v>
      </c>
      <c r="B2800" s="3">
        <v>1978</v>
      </c>
      <c r="C2800" s="3" t="s">
        <v>11263</v>
      </c>
      <c r="D2800" s="3">
        <v>0</v>
      </c>
      <c r="E2800" s="3" t="s">
        <v>12994</v>
      </c>
    </row>
    <row r="2801" spans="1:5">
      <c r="A2801" s="3" t="s">
        <v>2820</v>
      </c>
      <c r="B2801" s="3">
        <v>1978</v>
      </c>
      <c r="C2801" s="3" t="s">
        <v>11263</v>
      </c>
      <c r="D2801" s="3">
        <v>0</v>
      </c>
      <c r="E2801" s="3" t="s">
        <v>12995</v>
      </c>
    </row>
    <row r="2802" spans="1:5">
      <c r="A2802" s="3" t="s">
        <v>9008</v>
      </c>
      <c r="B2802" s="3">
        <v>1978</v>
      </c>
      <c r="C2802" s="3" t="s">
        <v>11263</v>
      </c>
      <c r="D2802" s="3">
        <v>1</v>
      </c>
      <c r="E2802" s="3" t="s">
        <v>12996</v>
      </c>
    </row>
    <row r="2803" spans="1:5">
      <c r="A2803" s="3" t="s">
        <v>2819</v>
      </c>
      <c r="B2803" s="3">
        <v>1978</v>
      </c>
      <c r="C2803" s="3" t="s">
        <v>11</v>
      </c>
      <c r="D2803" s="3">
        <v>1</v>
      </c>
      <c r="E2803" s="3"/>
    </row>
    <row r="2804" spans="1:5">
      <c r="A2804" s="3" t="s">
        <v>9055</v>
      </c>
      <c r="B2804" s="3">
        <v>1978</v>
      </c>
      <c r="C2804" s="3" t="s">
        <v>11</v>
      </c>
      <c r="D2804" s="3">
        <v>0</v>
      </c>
      <c r="E2804" s="3"/>
    </row>
    <row r="2805" spans="1:5">
      <c r="A2805" s="3" t="s">
        <v>12997</v>
      </c>
      <c r="B2805" s="3">
        <v>1978</v>
      </c>
      <c r="C2805" s="3" t="s">
        <v>11</v>
      </c>
      <c r="D2805" s="3">
        <v>0</v>
      </c>
      <c r="E2805" s="3"/>
    </row>
    <row r="2806" spans="1:5">
      <c r="A2806" s="3" t="s">
        <v>12998</v>
      </c>
      <c r="B2806" s="3">
        <v>1978</v>
      </c>
      <c r="C2806" s="3" t="s">
        <v>11</v>
      </c>
      <c r="D2806" s="3">
        <v>0</v>
      </c>
      <c r="E2806" s="3"/>
    </row>
    <row r="2807" spans="1:5">
      <c r="A2807" s="3" t="s">
        <v>9010</v>
      </c>
      <c r="B2807" s="3">
        <v>1978</v>
      </c>
      <c r="C2807" s="3" t="s">
        <v>11</v>
      </c>
      <c r="D2807" s="3">
        <v>0</v>
      </c>
      <c r="E2807" s="3"/>
    </row>
    <row r="2808" spans="1:5">
      <c r="A2808" s="3" t="s">
        <v>12999</v>
      </c>
      <c r="B2808" s="3">
        <v>1978</v>
      </c>
      <c r="C2808" s="3" t="s">
        <v>11</v>
      </c>
      <c r="D2808" s="3">
        <v>0</v>
      </c>
      <c r="E2808" s="3"/>
    </row>
    <row r="2809" spans="1:5">
      <c r="A2809" s="3" t="s">
        <v>5496</v>
      </c>
      <c r="B2809" s="3">
        <v>1978</v>
      </c>
      <c r="C2809" s="3" t="s">
        <v>11622</v>
      </c>
      <c r="D2809" s="3">
        <v>1</v>
      </c>
      <c r="E2809" s="3" t="s">
        <v>11893</v>
      </c>
    </row>
    <row r="2810" spans="1:5">
      <c r="A2810" s="3" t="s">
        <v>5496</v>
      </c>
      <c r="B2810" s="3">
        <v>1978</v>
      </c>
      <c r="C2810" s="3" t="s">
        <v>11609</v>
      </c>
      <c r="D2810" s="3">
        <v>1</v>
      </c>
      <c r="E2810" s="3" t="s">
        <v>2765</v>
      </c>
    </row>
    <row r="2811" spans="1:5">
      <c r="A2811" s="3" t="s">
        <v>5496</v>
      </c>
      <c r="B2811" s="3">
        <v>1978</v>
      </c>
      <c r="C2811" s="3" t="s">
        <v>11609</v>
      </c>
      <c r="D2811" s="3">
        <v>1</v>
      </c>
      <c r="E2811" s="3" t="s">
        <v>2379</v>
      </c>
    </row>
    <row r="2812" spans="1:5">
      <c r="A2812" s="3" t="s">
        <v>13000</v>
      </c>
      <c r="B2812" s="3">
        <v>1978</v>
      </c>
      <c r="C2812" s="3" t="s">
        <v>12550</v>
      </c>
      <c r="D2812" s="3">
        <v>0</v>
      </c>
      <c r="E2812" s="3"/>
    </row>
    <row r="2813" spans="1:5">
      <c r="A2813" s="3" t="s">
        <v>13001</v>
      </c>
      <c r="B2813" s="3">
        <v>1978</v>
      </c>
      <c r="C2813" s="3" t="s">
        <v>12550</v>
      </c>
      <c r="D2813" s="3">
        <v>1</v>
      </c>
      <c r="E2813" s="3"/>
    </row>
    <row r="2814" spans="1:5">
      <c r="A2814" s="3" t="s">
        <v>13002</v>
      </c>
      <c r="B2814" s="3">
        <v>1978</v>
      </c>
      <c r="C2814" s="3" t="s">
        <v>12550</v>
      </c>
      <c r="D2814" s="3">
        <v>0</v>
      </c>
      <c r="E2814" s="3"/>
    </row>
    <row r="2815" spans="1:5">
      <c r="A2815" s="3" t="s">
        <v>13003</v>
      </c>
      <c r="B2815" s="3">
        <v>1978</v>
      </c>
      <c r="C2815" s="3" t="s">
        <v>12550</v>
      </c>
      <c r="D2815" s="3">
        <v>0</v>
      </c>
      <c r="E2815" s="3"/>
    </row>
    <row r="2816" spans="1:5">
      <c r="A2816" s="3" t="s">
        <v>3709</v>
      </c>
      <c r="B2816" s="3">
        <v>1978</v>
      </c>
      <c r="C2816" s="3" t="s">
        <v>12550</v>
      </c>
      <c r="D2816" s="3">
        <v>0</v>
      </c>
      <c r="E2816" s="3"/>
    </row>
    <row r="2817" spans="1:5">
      <c r="A2817" s="3" t="s">
        <v>13004</v>
      </c>
      <c r="B2817" s="3">
        <v>1978</v>
      </c>
      <c r="C2817" s="3" t="s">
        <v>12550</v>
      </c>
      <c r="D2817" s="3">
        <v>0</v>
      </c>
      <c r="E2817" s="3"/>
    </row>
    <row r="2818" spans="1:5">
      <c r="A2818" s="3" t="s">
        <v>13005</v>
      </c>
      <c r="B2818" s="3">
        <v>1978</v>
      </c>
      <c r="C2818" s="3" t="s">
        <v>12550</v>
      </c>
      <c r="D2818" s="3">
        <v>0</v>
      </c>
      <c r="E2818" s="3"/>
    </row>
    <row r="2819" spans="1:5">
      <c r="A2819" s="3" t="s">
        <v>13006</v>
      </c>
      <c r="B2819" s="3">
        <v>1978</v>
      </c>
      <c r="C2819" s="3" t="s">
        <v>12007</v>
      </c>
      <c r="D2819" s="3">
        <v>1</v>
      </c>
      <c r="E2819" s="3"/>
    </row>
    <row r="2820" spans="1:5">
      <c r="A2820" s="3" t="s">
        <v>13007</v>
      </c>
      <c r="B2820" s="3">
        <v>1978</v>
      </c>
      <c r="C2820" s="3" t="s">
        <v>12007</v>
      </c>
      <c r="D2820" s="3">
        <v>0</v>
      </c>
      <c r="E2820" s="3"/>
    </row>
    <row r="2821" spans="1:5">
      <c r="A2821" s="3" t="s">
        <v>9635</v>
      </c>
      <c r="B2821" s="3">
        <v>1978</v>
      </c>
      <c r="C2821" s="3" t="s">
        <v>12007</v>
      </c>
      <c r="D2821" s="3">
        <v>0</v>
      </c>
      <c r="E2821" s="3"/>
    </row>
    <row r="2822" spans="1:5">
      <c r="A2822" s="3" t="s">
        <v>13008</v>
      </c>
      <c r="B2822" s="3">
        <v>1978</v>
      </c>
      <c r="C2822" s="3" t="s">
        <v>12007</v>
      </c>
      <c r="D2822" s="3">
        <v>0</v>
      </c>
      <c r="E2822" s="3"/>
    </row>
    <row r="2823" spans="1:5">
      <c r="A2823" s="3" t="s">
        <v>12952</v>
      </c>
      <c r="B2823" s="3">
        <v>1978</v>
      </c>
      <c r="C2823" s="3" t="s">
        <v>12007</v>
      </c>
      <c r="D2823" s="3">
        <v>0</v>
      </c>
      <c r="E2823" s="3"/>
    </row>
    <row r="2824" spans="1:5">
      <c r="A2824" s="3" t="s">
        <v>9818</v>
      </c>
      <c r="B2824" s="3">
        <v>1978</v>
      </c>
      <c r="C2824" s="3" t="s">
        <v>12393</v>
      </c>
      <c r="D2824" s="3">
        <v>0</v>
      </c>
      <c r="E2824" s="3"/>
    </row>
    <row r="2825" spans="1:5">
      <c r="A2825" s="3" t="s">
        <v>12556</v>
      </c>
      <c r="B2825" s="3">
        <v>1978</v>
      </c>
      <c r="C2825" s="3" t="s">
        <v>12393</v>
      </c>
      <c r="D2825" s="3">
        <v>0</v>
      </c>
      <c r="E2825" s="3"/>
    </row>
    <row r="2826" spans="1:5">
      <c r="A2826" s="3" t="s">
        <v>13009</v>
      </c>
      <c r="B2826" s="3">
        <v>1978</v>
      </c>
      <c r="C2826" s="3" t="s">
        <v>12393</v>
      </c>
      <c r="D2826" s="3">
        <v>0</v>
      </c>
      <c r="E2826" s="3"/>
    </row>
    <row r="2827" spans="1:5">
      <c r="A2827" s="3" t="s">
        <v>13010</v>
      </c>
      <c r="B2827" s="3">
        <v>1978</v>
      </c>
      <c r="C2827" s="3" t="s">
        <v>12393</v>
      </c>
      <c r="D2827" s="3">
        <v>1</v>
      </c>
      <c r="E2827" s="3"/>
    </row>
    <row r="2828" spans="1:5">
      <c r="A2828" s="3" t="s">
        <v>13011</v>
      </c>
      <c r="B2828" s="3">
        <v>1978</v>
      </c>
      <c r="C2828" s="3" t="s">
        <v>12393</v>
      </c>
      <c r="D2828" s="3">
        <v>0</v>
      </c>
      <c r="E2828" s="3"/>
    </row>
    <row r="2829" spans="1:5">
      <c r="A2829" s="3" t="s">
        <v>13007</v>
      </c>
      <c r="B2829" s="3">
        <v>1978</v>
      </c>
      <c r="C2829" s="3" t="s">
        <v>12468</v>
      </c>
      <c r="D2829" s="3">
        <v>0</v>
      </c>
      <c r="E2829" s="3" t="s">
        <v>13012</v>
      </c>
    </row>
    <row r="2830" spans="1:5">
      <c r="A2830" s="3" t="s">
        <v>13008</v>
      </c>
      <c r="B2830" s="3">
        <v>1978</v>
      </c>
      <c r="C2830" s="3" t="s">
        <v>12468</v>
      </c>
      <c r="D2830" s="3">
        <v>1</v>
      </c>
      <c r="E2830" s="3" t="s">
        <v>13013</v>
      </c>
    </row>
    <row r="2831" spans="1:5">
      <c r="A2831" s="3" t="s">
        <v>12888</v>
      </c>
      <c r="B2831" s="3">
        <v>1978</v>
      </c>
      <c r="C2831" s="3" t="s">
        <v>12468</v>
      </c>
      <c r="D2831" s="3">
        <v>0</v>
      </c>
      <c r="E2831" s="3" t="s">
        <v>13014</v>
      </c>
    </row>
    <row r="2832" spans="1:5">
      <c r="A2832" s="3" t="s">
        <v>12952</v>
      </c>
      <c r="B2832" s="3">
        <v>1978</v>
      </c>
      <c r="C2832" s="3" t="s">
        <v>12468</v>
      </c>
      <c r="D2832" s="3">
        <v>0</v>
      </c>
      <c r="E2832" s="3" t="s">
        <v>12569</v>
      </c>
    </row>
    <row r="2833" spans="1:5">
      <c r="A2833" s="3" t="s">
        <v>2585</v>
      </c>
      <c r="B2833" s="3">
        <v>1978</v>
      </c>
      <c r="C2833" s="3" t="s">
        <v>12468</v>
      </c>
      <c r="D2833" s="3">
        <v>0</v>
      </c>
      <c r="E2833" s="3" t="s">
        <v>2584</v>
      </c>
    </row>
    <row r="2834" spans="1:5">
      <c r="A2834" s="3" t="s">
        <v>12953</v>
      </c>
      <c r="B2834" s="3">
        <v>1978</v>
      </c>
      <c r="C2834" s="3" t="s">
        <v>12468</v>
      </c>
      <c r="D2834" s="3">
        <v>0</v>
      </c>
      <c r="E2834" s="3" t="s">
        <v>3154</v>
      </c>
    </row>
    <row r="2835" spans="1:5">
      <c r="A2835" s="3" t="s">
        <v>13009</v>
      </c>
      <c r="B2835" s="3">
        <v>1978</v>
      </c>
      <c r="C2835" s="3" t="s">
        <v>12471</v>
      </c>
      <c r="D2835" s="3">
        <v>0</v>
      </c>
      <c r="E2835" s="3" t="s">
        <v>12763</v>
      </c>
    </row>
    <row r="2836" spans="1:5">
      <c r="A2836" s="3" t="s">
        <v>8412</v>
      </c>
      <c r="B2836" s="3">
        <v>1978</v>
      </c>
      <c r="C2836" s="3" t="s">
        <v>12471</v>
      </c>
      <c r="D2836" s="3">
        <v>0</v>
      </c>
      <c r="E2836" s="3" t="s">
        <v>4397</v>
      </c>
    </row>
    <row r="2837" spans="1:5">
      <c r="A2837" s="3" t="s">
        <v>13015</v>
      </c>
      <c r="B2837" s="3">
        <v>1978</v>
      </c>
      <c r="C2837" s="3" t="s">
        <v>12471</v>
      </c>
      <c r="D2837" s="3">
        <v>1</v>
      </c>
      <c r="E2837" s="3" t="s">
        <v>3273</v>
      </c>
    </row>
    <row r="2838" spans="1:5">
      <c r="A2838" s="3" t="s">
        <v>13010</v>
      </c>
      <c r="B2838" s="3">
        <v>1978</v>
      </c>
      <c r="C2838" s="3" t="s">
        <v>12471</v>
      </c>
      <c r="D2838" s="3">
        <v>0</v>
      </c>
      <c r="E2838" s="3" t="s">
        <v>2911</v>
      </c>
    </row>
    <row r="2839" spans="1:5">
      <c r="A2839" s="3" t="s">
        <v>13011</v>
      </c>
      <c r="B2839" s="3">
        <v>1978</v>
      </c>
      <c r="C2839" s="3" t="s">
        <v>12471</v>
      </c>
      <c r="D2839" s="3">
        <v>0</v>
      </c>
      <c r="E2839" s="3" t="s">
        <v>13016</v>
      </c>
    </row>
    <row r="2840" spans="1:5">
      <c r="A2840" s="3" t="s">
        <v>9818</v>
      </c>
      <c r="B2840" s="3">
        <v>1978</v>
      </c>
      <c r="C2840" s="3" t="s">
        <v>12651</v>
      </c>
      <c r="D2840" s="3">
        <v>1</v>
      </c>
      <c r="E2840" s="3" t="s">
        <v>13017</v>
      </c>
    </row>
    <row r="2841" spans="1:5">
      <c r="A2841" s="3" t="s">
        <v>12952</v>
      </c>
      <c r="B2841" s="3">
        <v>1978</v>
      </c>
      <c r="C2841" s="3" t="s">
        <v>12651</v>
      </c>
      <c r="D2841" s="3">
        <v>0</v>
      </c>
      <c r="E2841" s="3" t="s">
        <v>13018</v>
      </c>
    </row>
    <row r="2842" spans="1:5">
      <c r="A2842" s="3" t="s">
        <v>13019</v>
      </c>
      <c r="B2842" s="3">
        <v>1978</v>
      </c>
      <c r="C2842" s="3" t="s">
        <v>12651</v>
      </c>
      <c r="D2842" s="3">
        <v>0</v>
      </c>
      <c r="E2842" s="3" t="s">
        <v>13020</v>
      </c>
    </row>
    <row r="2843" spans="1:5">
      <c r="A2843" s="3" t="s">
        <v>12759</v>
      </c>
      <c r="B2843" s="3">
        <v>1978</v>
      </c>
      <c r="C2843" s="3" t="s">
        <v>12651</v>
      </c>
      <c r="D2843" s="3">
        <v>0</v>
      </c>
      <c r="E2843" s="3" t="s">
        <v>12774</v>
      </c>
    </row>
    <row r="2844" spans="1:5">
      <c r="A2844" s="3" t="s">
        <v>12759</v>
      </c>
      <c r="B2844" s="3">
        <v>1978</v>
      </c>
      <c r="C2844" s="3" t="s">
        <v>12651</v>
      </c>
      <c r="D2844" s="3">
        <v>0</v>
      </c>
      <c r="E2844" s="3" t="s">
        <v>12775</v>
      </c>
    </row>
    <row r="2845" spans="1:5">
      <c r="A2845" s="3" t="s">
        <v>13010</v>
      </c>
      <c r="B2845" s="3">
        <v>1978</v>
      </c>
      <c r="C2845" s="3" t="s">
        <v>12651</v>
      </c>
      <c r="D2845" s="3">
        <v>0</v>
      </c>
      <c r="E2845" s="3" t="s">
        <v>13021</v>
      </c>
    </row>
    <row r="2846" spans="1:5">
      <c r="A2846" s="3" t="s">
        <v>13010</v>
      </c>
      <c r="B2846" s="3">
        <v>1978</v>
      </c>
      <c r="C2846" s="3" t="s">
        <v>12651</v>
      </c>
      <c r="D2846" s="3">
        <v>0</v>
      </c>
      <c r="E2846" s="3" t="s">
        <v>13022</v>
      </c>
    </row>
    <row r="2847" spans="1:5">
      <c r="A2847" s="3" t="s">
        <v>13010</v>
      </c>
      <c r="B2847" s="3">
        <v>1978</v>
      </c>
      <c r="C2847" s="3" t="s">
        <v>12651</v>
      </c>
      <c r="D2847" s="3">
        <v>0</v>
      </c>
      <c r="E2847" s="3" t="s">
        <v>13023</v>
      </c>
    </row>
    <row r="2848" spans="1:5">
      <c r="A2848" s="3" t="s">
        <v>13010</v>
      </c>
      <c r="B2848" s="3">
        <v>1978</v>
      </c>
      <c r="C2848" s="3" t="s">
        <v>12651</v>
      </c>
      <c r="D2848" s="3">
        <v>0</v>
      </c>
      <c r="E2848" s="3" t="s">
        <v>13024</v>
      </c>
    </row>
    <row r="2849" spans="1:5">
      <c r="A2849" s="3" t="s">
        <v>13011</v>
      </c>
      <c r="B2849" s="3">
        <v>1978</v>
      </c>
      <c r="C2849" s="3" t="s">
        <v>12651</v>
      </c>
      <c r="D2849" s="3">
        <v>1</v>
      </c>
      <c r="E2849" s="3" t="s">
        <v>13025</v>
      </c>
    </row>
    <row r="2850" spans="1:5">
      <c r="A2850" s="3" t="s">
        <v>13011</v>
      </c>
      <c r="B2850" s="3">
        <v>1978</v>
      </c>
      <c r="C2850" s="3" t="s">
        <v>12651</v>
      </c>
      <c r="D2850" s="3">
        <v>0</v>
      </c>
      <c r="E2850" s="3" t="s">
        <v>12660</v>
      </c>
    </row>
    <row r="2851" spans="1:5">
      <c r="A2851" s="3" t="s">
        <v>9818</v>
      </c>
      <c r="B2851" s="3">
        <v>1978</v>
      </c>
      <c r="C2851" s="3" t="s">
        <v>12488</v>
      </c>
      <c r="D2851" s="3">
        <v>1</v>
      </c>
      <c r="E2851" s="3" t="s">
        <v>13026</v>
      </c>
    </row>
    <row r="2852" spans="1:5">
      <c r="A2852" s="3" t="s">
        <v>12556</v>
      </c>
      <c r="B2852" s="3">
        <v>1978</v>
      </c>
      <c r="C2852" s="3" t="s">
        <v>12488</v>
      </c>
      <c r="D2852" s="3">
        <v>0</v>
      </c>
      <c r="E2852" s="3" t="s">
        <v>12575</v>
      </c>
    </row>
    <row r="2853" spans="1:5">
      <c r="A2853" s="3" t="s">
        <v>12281</v>
      </c>
      <c r="B2853" s="3">
        <v>1978</v>
      </c>
      <c r="C2853" s="3" t="s">
        <v>12488</v>
      </c>
      <c r="D2853" s="3">
        <v>0</v>
      </c>
      <c r="E2853" s="3" t="s">
        <v>12287</v>
      </c>
    </row>
    <row r="2854" spans="1:5">
      <c r="A2854" s="3" t="s">
        <v>12887</v>
      </c>
      <c r="B2854" s="3">
        <v>1978</v>
      </c>
      <c r="C2854" s="3" t="s">
        <v>12488</v>
      </c>
      <c r="D2854" s="3">
        <v>0</v>
      </c>
      <c r="E2854" s="3" t="s">
        <v>12906</v>
      </c>
    </row>
    <row r="2855" spans="1:5">
      <c r="A2855" s="3" t="s">
        <v>9635</v>
      </c>
      <c r="B2855" s="3">
        <v>1978</v>
      </c>
      <c r="C2855" s="3" t="s">
        <v>12488</v>
      </c>
      <c r="D2855" s="3">
        <v>0</v>
      </c>
      <c r="E2855" s="3" t="s">
        <v>12907</v>
      </c>
    </row>
    <row r="2856" spans="1:5">
      <c r="A2856" s="3" t="s">
        <v>9635</v>
      </c>
      <c r="B2856" s="3">
        <v>1978</v>
      </c>
      <c r="C2856" s="3" t="s">
        <v>12488</v>
      </c>
      <c r="D2856" s="3">
        <v>0</v>
      </c>
      <c r="E2856" s="3" t="s">
        <v>13027</v>
      </c>
    </row>
    <row r="2857" spans="1:5">
      <c r="A2857" s="3" t="s">
        <v>13008</v>
      </c>
      <c r="B2857" s="3">
        <v>1978</v>
      </c>
      <c r="C2857" s="3" t="s">
        <v>12488</v>
      </c>
      <c r="D2857" s="3">
        <v>1</v>
      </c>
      <c r="E2857" s="3" t="s">
        <v>3711</v>
      </c>
    </row>
    <row r="2858" spans="1:5">
      <c r="A2858" s="3" t="s">
        <v>12892</v>
      </c>
      <c r="B2858" s="3">
        <v>1978</v>
      </c>
      <c r="C2858" s="3" t="s">
        <v>12488</v>
      </c>
      <c r="D2858" s="3">
        <v>0</v>
      </c>
      <c r="E2858" s="3" t="s">
        <v>12957</v>
      </c>
    </row>
    <row r="2859" spans="1:5">
      <c r="A2859" s="3" t="s">
        <v>13011</v>
      </c>
      <c r="B2859" s="3">
        <v>1978</v>
      </c>
      <c r="C2859" s="3" t="s">
        <v>12488</v>
      </c>
      <c r="D2859" s="3">
        <v>0</v>
      </c>
      <c r="E2859" s="3" t="s">
        <v>13028</v>
      </c>
    </row>
    <row r="2860" spans="1:5">
      <c r="A2860" s="3" t="s">
        <v>13029</v>
      </c>
      <c r="B2860" s="3">
        <v>1978</v>
      </c>
      <c r="C2860" s="3" t="s">
        <v>12488</v>
      </c>
      <c r="D2860" s="3">
        <v>0</v>
      </c>
      <c r="E2860" s="3" t="s">
        <v>2036</v>
      </c>
    </row>
    <row r="2861" spans="1:5">
      <c r="A2861" s="3" t="s">
        <v>85</v>
      </c>
      <c r="B2861" s="3">
        <v>1979</v>
      </c>
      <c r="C2861" s="3" t="s">
        <v>11610</v>
      </c>
      <c r="D2861" s="3">
        <v>0</v>
      </c>
      <c r="E2861" s="3" t="s">
        <v>2554</v>
      </c>
    </row>
    <row r="2862" spans="1:5">
      <c r="A2862" s="3" t="s">
        <v>2856</v>
      </c>
      <c r="B2862" s="3">
        <v>1979</v>
      </c>
      <c r="C2862" s="3" t="s">
        <v>11610</v>
      </c>
      <c r="D2862" s="3">
        <v>0</v>
      </c>
      <c r="E2862" s="3" t="s">
        <v>13030</v>
      </c>
    </row>
    <row r="2863" spans="1:5">
      <c r="A2863" s="3" t="s">
        <v>87</v>
      </c>
      <c r="B2863" s="3">
        <v>1979</v>
      </c>
      <c r="C2863" s="3" t="s">
        <v>11610</v>
      </c>
      <c r="D2863" s="3">
        <v>1</v>
      </c>
      <c r="E2863" s="3" t="s">
        <v>13031</v>
      </c>
    </row>
    <row r="2864" spans="1:5">
      <c r="A2864" s="3" t="s">
        <v>2870</v>
      </c>
      <c r="B2864" s="3">
        <v>1979</v>
      </c>
      <c r="C2864" s="3" t="s">
        <v>11610</v>
      </c>
      <c r="D2864" s="3">
        <v>0</v>
      </c>
      <c r="E2864" s="3" t="s">
        <v>12924</v>
      </c>
    </row>
    <row r="2865" spans="1:5">
      <c r="A2865" s="3" t="s">
        <v>88</v>
      </c>
      <c r="B2865" s="3">
        <v>1979</v>
      </c>
      <c r="C2865" s="3" t="s">
        <v>11610</v>
      </c>
      <c r="D2865" s="3">
        <v>0</v>
      </c>
      <c r="E2865" s="3" t="s">
        <v>13032</v>
      </c>
    </row>
    <row r="2866" spans="1:5">
      <c r="A2866" s="3">
        <v>10</v>
      </c>
      <c r="B2866" s="3">
        <v>1979</v>
      </c>
      <c r="C2866" s="3" t="s">
        <v>11614</v>
      </c>
      <c r="D2866" s="3">
        <v>0</v>
      </c>
      <c r="E2866" s="3" t="s">
        <v>13033</v>
      </c>
    </row>
    <row r="2867" spans="1:5">
      <c r="A2867" s="3" t="s">
        <v>2858</v>
      </c>
      <c r="B2867" s="3">
        <v>1979</v>
      </c>
      <c r="C2867" s="3" t="s">
        <v>11614</v>
      </c>
      <c r="D2867" s="3">
        <v>0</v>
      </c>
      <c r="E2867" s="3" t="s">
        <v>13034</v>
      </c>
    </row>
    <row r="2868" spans="1:5">
      <c r="A2868" s="3" t="s">
        <v>86</v>
      </c>
      <c r="B2868" s="3">
        <v>1979</v>
      </c>
      <c r="C2868" s="3" t="s">
        <v>11614</v>
      </c>
      <c r="D2868" s="3">
        <v>1</v>
      </c>
      <c r="E2868" s="3" t="s">
        <v>2880</v>
      </c>
    </row>
    <row r="2869" spans="1:5">
      <c r="A2869" s="3" t="s">
        <v>13035</v>
      </c>
      <c r="B2869" s="3">
        <v>1979</v>
      </c>
      <c r="C2869" s="3" t="s">
        <v>11614</v>
      </c>
      <c r="D2869" s="3">
        <v>0</v>
      </c>
      <c r="E2869" s="3" t="s">
        <v>13036</v>
      </c>
    </row>
    <row r="2870" spans="1:5">
      <c r="A2870" s="3" t="s">
        <v>2860</v>
      </c>
      <c r="B2870" s="3">
        <v>1979</v>
      </c>
      <c r="C2870" s="3" t="s">
        <v>11614</v>
      </c>
      <c r="D2870" s="3">
        <v>0</v>
      </c>
      <c r="E2870" s="3" t="s">
        <v>13037</v>
      </c>
    </row>
    <row r="2871" spans="1:5">
      <c r="A2871" s="3" t="s">
        <v>2857</v>
      </c>
      <c r="B2871" s="3">
        <v>1979</v>
      </c>
      <c r="C2871" s="3" t="s">
        <v>11587</v>
      </c>
      <c r="D2871" s="3">
        <v>0</v>
      </c>
      <c r="E2871" s="3" t="s">
        <v>2530</v>
      </c>
    </row>
    <row r="2872" spans="1:5">
      <c r="A2872" s="3" t="s">
        <v>378</v>
      </c>
      <c r="B2872" s="3">
        <v>1979</v>
      </c>
      <c r="C2872" s="3" t="s">
        <v>11587</v>
      </c>
      <c r="D2872" s="3">
        <v>0</v>
      </c>
      <c r="E2872" s="3" t="s">
        <v>2368</v>
      </c>
    </row>
    <row r="2873" spans="1:5">
      <c r="A2873" s="3" t="s">
        <v>2856</v>
      </c>
      <c r="B2873" s="3">
        <v>1979</v>
      </c>
      <c r="C2873" s="3" t="s">
        <v>11587</v>
      </c>
      <c r="D2873" s="3">
        <v>0</v>
      </c>
      <c r="E2873" s="3" t="s">
        <v>1689</v>
      </c>
    </row>
    <row r="2874" spans="1:5">
      <c r="A2874" s="3" t="s">
        <v>87</v>
      </c>
      <c r="B2874" s="3">
        <v>1979</v>
      </c>
      <c r="C2874" s="3" t="s">
        <v>11587</v>
      </c>
      <c r="D2874" s="3">
        <v>1</v>
      </c>
      <c r="E2874" s="3" t="s">
        <v>2277</v>
      </c>
    </row>
    <row r="2875" spans="1:5">
      <c r="A2875" s="3" t="s">
        <v>13038</v>
      </c>
      <c r="B2875" s="3">
        <v>1979</v>
      </c>
      <c r="C2875" s="3" t="s">
        <v>11587</v>
      </c>
      <c r="D2875" s="3">
        <v>0</v>
      </c>
      <c r="E2875" s="3" t="s">
        <v>3215</v>
      </c>
    </row>
    <row r="2876" spans="1:5">
      <c r="A2876" s="3">
        <v>10</v>
      </c>
      <c r="B2876" s="3">
        <v>1979</v>
      </c>
      <c r="C2876" s="3" t="s">
        <v>11590</v>
      </c>
      <c r="D2876" s="3">
        <v>0</v>
      </c>
      <c r="E2876" s="3" t="s">
        <v>2957</v>
      </c>
    </row>
    <row r="2877" spans="1:5">
      <c r="A2877" s="3" t="s">
        <v>84</v>
      </c>
      <c r="B2877" s="3">
        <v>1979</v>
      </c>
      <c r="C2877" s="3" t="s">
        <v>11590</v>
      </c>
      <c r="D2877" s="3">
        <v>0</v>
      </c>
      <c r="E2877" s="3" t="s">
        <v>2485</v>
      </c>
    </row>
    <row r="2878" spans="1:5">
      <c r="A2878" s="3" t="s">
        <v>2858</v>
      </c>
      <c r="B2878" s="3">
        <v>1979</v>
      </c>
      <c r="C2878" s="3" t="s">
        <v>11590</v>
      </c>
      <c r="D2878" s="3">
        <v>1</v>
      </c>
      <c r="E2878" s="3" t="s">
        <v>2119</v>
      </c>
    </row>
    <row r="2879" spans="1:5">
      <c r="A2879" s="3" t="s">
        <v>13039</v>
      </c>
      <c r="B2879" s="3">
        <v>1979</v>
      </c>
      <c r="C2879" s="3" t="s">
        <v>11590</v>
      </c>
      <c r="D2879" s="3">
        <v>0</v>
      </c>
      <c r="E2879" s="3" t="s">
        <v>11856</v>
      </c>
    </row>
    <row r="2880" spans="1:5">
      <c r="A2880" s="3" t="s">
        <v>2863</v>
      </c>
      <c r="B2880" s="3">
        <v>1979</v>
      </c>
      <c r="C2880" s="3" t="s">
        <v>11590</v>
      </c>
      <c r="D2880" s="3">
        <v>0</v>
      </c>
      <c r="E2880" s="3" t="s">
        <v>3952</v>
      </c>
    </row>
    <row r="2881" spans="1:5">
      <c r="A2881" s="3" t="s">
        <v>85</v>
      </c>
      <c r="B2881" s="3">
        <v>1979</v>
      </c>
      <c r="C2881" s="3" t="s">
        <v>486</v>
      </c>
      <c r="D2881" s="3">
        <v>1</v>
      </c>
      <c r="E2881" s="3" t="s">
        <v>2527</v>
      </c>
    </row>
    <row r="2882" spans="1:5">
      <c r="A2882" s="3" t="s">
        <v>2858</v>
      </c>
      <c r="B2882" s="3">
        <v>1979</v>
      </c>
      <c r="C2882" s="3" t="s">
        <v>486</v>
      </c>
      <c r="D2882" s="3">
        <v>1</v>
      </c>
      <c r="E2882" s="3" t="s">
        <v>2078</v>
      </c>
    </row>
    <row r="2883" spans="1:5">
      <c r="A2883" s="3" t="s">
        <v>87</v>
      </c>
      <c r="B2883" s="3">
        <v>1979</v>
      </c>
      <c r="C2883" s="3" t="s">
        <v>486</v>
      </c>
      <c r="D2883" s="3">
        <v>0</v>
      </c>
      <c r="E2883" s="3" t="s">
        <v>2861</v>
      </c>
    </row>
    <row r="2884" spans="1:5">
      <c r="A2884" s="3" t="s">
        <v>9066</v>
      </c>
      <c r="B2884" s="3">
        <v>1979</v>
      </c>
      <c r="C2884" s="3" t="s">
        <v>486</v>
      </c>
      <c r="D2884" s="3">
        <v>0</v>
      </c>
      <c r="E2884" s="3" t="s">
        <v>689</v>
      </c>
    </row>
    <row r="2885" spans="1:5">
      <c r="A2885" s="3" t="s">
        <v>2860</v>
      </c>
      <c r="B2885" s="3">
        <v>1979</v>
      </c>
      <c r="C2885" s="3" t="s">
        <v>486</v>
      </c>
      <c r="D2885" s="3">
        <v>0</v>
      </c>
      <c r="E2885" s="3" t="s">
        <v>2859</v>
      </c>
    </row>
    <row r="2886" spans="1:5">
      <c r="A2886" s="3" t="s">
        <v>2856</v>
      </c>
      <c r="B2886" s="3">
        <v>1979</v>
      </c>
      <c r="C2886" s="3" t="s">
        <v>11591</v>
      </c>
      <c r="D2886" s="3">
        <v>0</v>
      </c>
      <c r="E2886" s="3" t="s">
        <v>2379</v>
      </c>
    </row>
    <row r="2887" spans="1:5">
      <c r="A2887" s="3" t="s">
        <v>13040</v>
      </c>
      <c r="B2887" s="3">
        <v>1979</v>
      </c>
      <c r="C2887" s="3" t="s">
        <v>11591</v>
      </c>
      <c r="D2887" s="3">
        <v>0</v>
      </c>
      <c r="E2887" s="3" t="s">
        <v>2821</v>
      </c>
    </row>
    <row r="2888" spans="1:5">
      <c r="A2888" s="3" t="s">
        <v>88</v>
      </c>
      <c r="B2888" s="3">
        <v>1979</v>
      </c>
      <c r="C2888" s="3" t="s">
        <v>11591</v>
      </c>
      <c r="D2888" s="3">
        <v>1</v>
      </c>
      <c r="E2888" s="3" t="s">
        <v>2864</v>
      </c>
    </row>
    <row r="2889" spans="1:5">
      <c r="A2889" s="3" t="s">
        <v>13041</v>
      </c>
      <c r="B2889" s="3">
        <v>1979</v>
      </c>
      <c r="C2889" s="3" t="s">
        <v>11591</v>
      </c>
      <c r="D2889" s="3">
        <v>0</v>
      </c>
      <c r="E2889" s="3" t="s">
        <v>2588</v>
      </c>
    </row>
    <row r="2890" spans="1:5">
      <c r="A2890" s="3" t="s">
        <v>11223</v>
      </c>
      <c r="B2890" s="3">
        <v>1979</v>
      </c>
      <c r="C2890" s="3" t="s">
        <v>11591</v>
      </c>
      <c r="D2890" s="3">
        <v>0</v>
      </c>
      <c r="E2890" s="3" t="s">
        <v>13042</v>
      </c>
    </row>
    <row r="2891" spans="1:5">
      <c r="A2891" s="3">
        <v>10</v>
      </c>
      <c r="B2891" s="3">
        <v>1979</v>
      </c>
      <c r="C2891" s="3" t="s">
        <v>11592</v>
      </c>
      <c r="D2891" s="3">
        <v>0</v>
      </c>
      <c r="E2891" s="3" t="s">
        <v>2127</v>
      </c>
    </row>
    <row r="2892" spans="1:5">
      <c r="A2892" s="3" t="s">
        <v>2858</v>
      </c>
      <c r="B2892" s="3">
        <v>1979</v>
      </c>
      <c r="C2892" s="3" t="s">
        <v>11592</v>
      </c>
      <c r="D2892" s="3">
        <v>0</v>
      </c>
      <c r="E2892" s="3" t="s">
        <v>1843</v>
      </c>
    </row>
    <row r="2893" spans="1:5">
      <c r="A2893" s="3" t="s">
        <v>2865</v>
      </c>
      <c r="B2893" s="3">
        <v>1979</v>
      </c>
      <c r="C2893" s="3" t="s">
        <v>11592</v>
      </c>
      <c r="D2893" s="3">
        <v>0</v>
      </c>
      <c r="E2893" s="3" t="s">
        <v>2588</v>
      </c>
    </row>
    <row r="2894" spans="1:5">
      <c r="A2894" s="3" t="s">
        <v>2860</v>
      </c>
      <c r="B2894" s="3">
        <v>1979</v>
      </c>
      <c r="C2894" s="3" t="s">
        <v>11592</v>
      </c>
      <c r="D2894" s="3">
        <v>1</v>
      </c>
      <c r="E2894" s="3" t="s">
        <v>2866</v>
      </c>
    </row>
    <row r="2895" spans="1:5">
      <c r="A2895" s="3" t="s">
        <v>2863</v>
      </c>
      <c r="B2895" s="3">
        <v>1979</v>
      </c>
      <c r="C2895" s="3" t="s">
        <v>11592</v>
      </c>
      <c r="D2895" s="3">
        <v>0</v>
      </c>
      <c r="E2895" s="3" t="s">
        <v>2821</v>
      </c>
    </row>
    <row r="2896" spans="1:5">
      <c r="A2896" s="3" t="s">
        <v>2865</v>
      </c>
      <c r="B2896" s="3">
        <v>1979</v>
      </c>
      <c r="C2896" s="3" t="s">
        <v>502</v>
      </c>
      <c r="D2896" s="3">
        <v>0</v>
      </c>
      <c r="E2896" s="3" t="s">
        <v>12663</v>
      </c>
    </row>
    <row r="2897" spans="1:5">
      <c r="A2897" s="3" t="s">
        <v>87</v>
      </c>
      <c r="B2897" s="3">
        <v>1979</v>
      </c>
      <c r="C2897" s="3" t="s">
        <v>502</v>
      </c>
      <c r="D2897" s="3">
        <v>1</v>
      </c>
      <c r="E2897" s="3" t="s">
        <v>2826</v>
      </c>
    </row>
    <row r="2898" spans="1:5">
      <c r="A2898" s="3" t="s">
        <v>87</v>
      </c>
      <c r="B2898" s="3">
        <v>1979</v>
      </c>
      <c r="C2898" s="3" t="s">
        <v>502</v>
      </c>
      <c r="D2898" s="3">
        <v>0</v>
      </c>
      <c r="E2898" s="3" t="s">
        <v>2434</v>
      </c>
    </row>
    <row r="2899" spans="1:5">
      <c r="A2899" s="3" t="s">
        <v>13041</v>
      </c>
      <c r="B2899" s="3">
        <v>1979</v>
      </c>
      <c r="C2899" s="3" t="s">
        <v>502</v>
      </c>
      <c r="D2899" s="3">
        <v>0</v>
      </c>
      <c r="E2899" s="3" t="s">
        <v>13043</v>
      </c>
    </row>
    <row r="2900" spans="1:5">
      <c r="A2900" s="3" t="s">
        <v>2863</v>
      </c>
      <c r="B2900" s="3">
        <v>1979</v>
      </c>
      <c r="C2900" s="3" t="s">
        <v>502</v>
      </c>
      <c r="D2900" s="3">
        <v>0</v>
      </c>
      <c r="E2900" s="3" t="s">
        <v>2868</v>
      </c>
    </row>
    <row r="2901" spans="1:5">
      <c r="A2901" s="3">
        <v>10</v>
      </c>
      <c r="B2901" s="3">
        <v>1979</v>
      </c>
      <c r="C2901" s="3" t="s">
        <v>11565</v>
      </c>
      <c r="D2901" s="3">
        <v>0</v>
      </c>
      <c r="E2901" s="3" t="s">
        <v>13044</v>
      </c>
    </row>
    <row r="2902" spans="1:5">
      <c r="A2902" s="3" t="s">
        <v>13045</v>
      </c>
      <c r="B2902" s="3">
        <v>1979</v>
      </c>
      <c r="C2902" s="3" t="s">
        <v>11565</v>
      </c>
      <c r="D2902" s="3">
        <v>0</v>
      </c>
      <c r="E2902" s="3" t="s">
        <v>13046</v>
      </c>
    </row>
    <row r="2903" spans="1:5">
      <c r="A2903" s="3" t="s">
        <v>9073</v>
      </c>
      <c r="B2903" s="3">
        <v>1979</v>
      </c>
      <c r="C2903" s="3" t="s">
        <v>11565</v>
      </c>
      <c r="D2903" s="3">
        <v>0</v>
      </c>
      <c r="E2903" s="3" t="s">
        <v>13047</v>
      </c>
    </row>
    <row r="2904" spans="1:5">
      <c r="A2904" s="3" t="s">
        <v>2860</v>
      </c>
      <c r="B2904" s="3">
        <v>1979</v>
      </c>
      <c r="C2904" s="3" t="s">
        <v>11565</v>
      </c>
      <c r="D2904" s="3">
        <v>1</v>
      </c>
      <c r="E2904" s="3" t="s">
        <v>2866</v>
      </c>
    </row>
    <row r="2905" spans="1:5">
      <c r="A2905" s="3" t="s">
        <v>11223</v>
      </c>
      <c r="B2905" s="3">
        <v>1979</v>
      </c>
      <c r="C2905" s="3" t="s">
        <v>11565</v>
      </c>
      <c r="D2905" s="3">
        <v>0</v>
      </c>
      <c r="E2905" s="3" t="s">
        <v>13042</v>
      </c>
    </row>
    <row r="2906" spans="1:5">
      <c r="A2906" s="3" t="s">
        <v>86</v>
      </c>
      <c r="B2906" s="3">
        <v>1979</v>
      </c>
      <c r="C2906" s="3" t="s">
        <v>11567</v>
      </c>
      <c r="D2906" s="3">
        <v>0</v>
      </c>
      <c r="E2906" s="3" t="s">
        <v>11227</v>
      </c>
    </row>
    <row r="2907" spans="1:5">
      <c r="A2907" s="3" t="s">
        <v>378</v>
      </c>
      <c r="B2907" s="3">
        <v>1979</v>
      </c>
      <c r="C2907" s="3" t="s">
        <v>11567</v>
      </c>
      <c r="D2907" s="3">
        <v>1</v>
      </c>
      <c r="E2907" s="3" t="s">
        <v>13048</v>
      </c>
    </row>
    <row r="2908" spans="1:5">
      <c r="A2908" s="3" t="s">
        <v>13035</v>
      </c>
      <c r="B2908" s="3">
        <v>1979</v>
      </c>
      <c r="C2908" s="3" t="s">
        <v>11567</v>
      </c>
      <c r="D2908" s="3">
        <v>0</v>
      </c>
      <c r="E2908" s="3" t="s">
        <v>13049</v>
      </c>
    </row>
    <row r="2909" spans="1:5">
      <c r="A2909" s="3" t="s">
        <v>87</v>
      </c>
      <c r="B2909" s="3">
        <v>1979</v>
      </c>
      <c r="C2909" s="3" t="s">
        <v>11567</v>
      </c>
      <c r="D2909" s="3">
        <v>0</v>
      </c>
      <c r="E2909" s="3" t="s">
        <v>2861</v>
      </c>
    </row>
    <row r="2910" spans="1:5">
      <c r="A2910" s="3" t="s">
        <v>13050</v>
      </c>
      <c r="B2910" s="3">
        <v>1979</v>
      </c>
      <c r="C2910" s="3" t="s">
        <v>11567</v>
      </c>
      <c r="D2910" s="3">
        <v>0</v>
      </c>
      <c r="E2910" s="3" t="s">
        <v>13051</v>
      </c>
    </row>
    <row r="2911" spans="1:5">
      <c r="A2911" s="3" t="s">
        <v>85</v>
      </c>
      <c r="B2911" s="3">
        <v>1979</v>
      </c>
      <c r="C2911" s="3" t="s">
        <v>11557</v>
      </c>
      <c r="D2911" s="3">
        <v>1</v>
      </c>
      <c r="E2911" s="3" t="s">
        <v>2554</v>
      </c>
    </row>
    <row r="2912" spans="1:5">
      <c r="A2912" s="3" t="s">
        <v>2858</v>
      </c>
      <c r="B2912" s="3">
        <v>1979</v>
      </c>
      <c r="C2912" s="3" t="s">
        <v>11557</v>
      </c>
      <c r="D2912" s="3">
        <v>0</v>
      </c>
      <c r="E2912" s="3" t="s">
        <v>2301</v>
      </c>
    </row>
    <row r="2913" spans="1:5">
      <c r="A2913" s="3" t="s">
        <v>86</v>
      </c>
      <c r="B2913" s="3">
        <v>1979</v>
      </c>
      <c r="C2913" s="3" t="s">
        <v>11557</v>
      </c>
      <c r="D2913" s="3">
        <v>0</v>
      </c>
      <c r="E2913" s="3" t="s">
        <v>2880</v>
      </c>
    </row>
    <row r="2914" spans="1:5">
      <c r="A2914" s="3" t="s">
        <v>2856</v>
      </c>
      <c r="B2914" s="3">
        <v>1979</v>
      </c>
      <c r="C2914" s="3" t="s">
        <v>11557</v>
      </c>
      <c r="D2914" s="3">
        <v>0</v>
      </c>
      <c r="E2914" s="3" t="s">
        <v>2614</v>
      </c>
    </row>
    <row r="2915" spans="1:5">
      <c r="A2915" s="3" t="s">
        <v>87</v>
      </c>
      <c r="B2915" s="3">
        <v>1979</v>
      </c>
      <c r="C2915" s="3" t="s">
        <v>11557</v>
      </c>
      <c r="D2915" s="3">
        <v>0</v>
      </c>
      <c r="E2915" s="3" t="s">
        <v>2800</v>
      </c>
    </row>
    <row r="2916" spans="1:5">
      <c r="A2916" s="3" t="s">
        <v>2858</v>
      </c>
      <c r="B2916" s="3">
        <v>1979</v>
      </c>
      <c r="C2916" s="3" t="s">
        <v>11091</v>
      </c>
      <c r="D2916" s="3">
        <v>0</v>
      </c>
      <c r="E2916" s="3" t="s">
        <v>13052</v>
      </c>
    </row>
    <row r="2917" spans="1:5">
      <c r="A2917" s="3" t="s">
        <v>86</v>
      </c>
      <c r="B2917" s="3">
        <v>1979</v>
      </c>
      <c r="C2917" s="3" t="s">
        <v>11091</v>
      </c>
      <c r="D2917" s="3">
        <v>0</v>
      </c>
      <c r="E2917" s="3" t="s">
        <v>2899</v>
      </c>
    </row>
    <row r="2918" spans="1:5">
      <c r="A2918" s="3" t="s">
        <v>2856</v>
      </c>
      <c r="B2918" s="3">
        <v>1979</v>
      </c>
      <c r="C2918" s="3" t="s">
        <v>11091</v>
      </c>
      <c r="D2918" s="3">
        <v>0</v>
      </c>
      <c r="E2918" s="3" t="s">
        <v>13053</v>
      </c>
    </row>
    <row r="2919" spans="1:5">
      <c r="A2919" s="3" t="s">
        <v>87</v>
      </c>
      <c r="B2919" s="3">
        <v>1979</v>
      </c>
      <c r="C2919" s="3" t="s">
        <v>11091</v>
      </c>
      <c r="D2919" s="3">
        <v>1</v>
      </c>
      <c r="E2919" s="3" t="s">
        <v>2800</v>
      </c>
    </row>
    <row r="2920" spans="1:5">
      <c r="A2920" s="3" t="s">
        <v>88</v>
      </c>
      <c r="B2920" s="3">
        <v>1979</v>
      </c>
      <c r="C2920" s="3" t="s">
        <v>11091</v>
      </c>
      <c r="D2920" s="3">
        <v>0</v>
      </c>
      <c r="E2920" s="3" t="s">
        <v>13054</v>
      </c>
    </row>
    <row r="2921" spans="1:5">
      <c r="A2921" s="3">
        <v>10</v>
      </c>
      <c r="B2921" s="3">
        <v>1979</v>
      </c>
      <c r="C2921" s="3" t="s">
        <v>11568</v>
      </c>
      <c r="D2921" s="3">
        <v>0</v>
      </c>
      <c r="E2921" s="3" t="s">
        <v>2002</v>
      </c>
    </row>
    <row r="2922" spans="1:5">
      <c r="A2922" s="3" t="s">
        <v>9121</v>
      </c>
      <c r="B2922" s="3">
        <v>1979</v>
      </c>
      <c r="C2922" s="3" t="s">
        <v>11568</v>
      </c>
      <c r="D2922" s="3">
        <v>0</v>
      </c>
      <c r="E2922" s="3" t="s">
        <v>2056</v>
      </c>
    </row>
    <row r="2923" spans="1:5">
      <c r="A2923" s="3" t="s">
        <v>9067</v>
      </c>
      <c r="B2923" s="3">
        <v>1979</v>
      </c>
      <c r="C2923" s="3" t="s">
        <v>11568</v>
      </c>
      <c r="D2923" s="3">
        <v>0</v>
      </c>
      <c r="E2923" s="3" t="s">
        <v>2302</v>
      </c>
    </row>
    <row r="2924" spans="1:5">
      <c r="A2924" s="3" t="s">
        <v>85</v>
      </c>
      <c r="B2924" s="3">
        <v>1979</v>
      </c>
      <c r="C2924" s="3" t="s">
        <v>11568</v>
      </c>
      <c r="D2924" s="3">
        <v>1</v>
      </c>
      <c r="E2924" s="3" t="s">
        <v>13055</v>
      </c>
    </row>
    <row r="2925" spans="1:5">
      <c r="A2925" s="3" t="s">
        <v>2862</v>
      </c>
      <c r="B2925" s="3">
        <v>1979</v>
      </c>
      <c r="C2925" s="3" t="s">
        <v>11568</v>
      </c>
      <c r="D2925" s="3">
        <v>0</v>
      </c>
      <c r="E2925" s="3" t="s">
        <v>13056</v>
      </c>
    </row>
    <row r="2926" spans="1:5">
      <c r="A2926" s="3" t="s">
        <v>9066</v>
      </c>
      <c r="B2926" s="3">
        <v>1979</v>
      </c>
      <c r="C2926" s="3" t="s">
        <v>11568</v>
      </c>
      <c r="D2926" s="3">
        <v>0</v>
      </c>
      <c r="E2926" s="3" t="s">
        <v>2404</v>
      </c>
    </row>
    <row r="2927" spans="1:5">
      <c r="A2927" s="3" t="s">
        <v>13057</v>
      </c>
      <c r="B2927" s="3">
        <v>1979</v>
      </c>
      <c r="C2927" s="3" t="s">
        <v>11568</v>
      </c>
      <c r="D2927" s="3">
        <v>0</v>
      </c>
      <c r="E2927" s="3" t="s">
        <v>2056</v>
      </c>
    </row>
    <row r="2928" spans="1:5">
      <c r="A2928" s="3" t="s">
        <v>9073</v>
      </c>
      <c r="B2928" s="3">
        <v>1979</v>
      </c>
      <c r="C2928" s="3" t="s">
        <v>11263</v>
      </c>
      <c r="D2928" s="3">
        <v>0</v>
      </c>
      <c r="E2928" s="3" t="s">
        <v>13058</v>
      </c>
    </row>
    <row r="2929" spans="1:5">
      <c r="A2929" s="3" t="s">
        <v>13059</v>
      </c>
      <c r="B2929" s="3">
        <v>1979</v>
      </c>
      <c r="C2929" s="3" t="s">
        <v>11263</v>
      </c>
      <c r="D2929" s="3">
        <v>0</v>
      </c>
      <c r="E2929" s="3" t="s">
        <v>13060</v>
      </c>
    </row>
    <row r="2930" spans="1:5">
      <c r="A2930" s="3" t="s">
        <v>9070</v>
      </c>
      <c r="B2930" s="3">
        <v>1979</v>
      </c>
      <c r="C2930" s="3" t="s">
        <v>11263</v>
      </c>
      <c r="D2930" s="3">
        <v>0</v>
      </c>
      <c r="E2930" s="3" t="s">
        <v>13061</v>
      </c>
    </row>
    <row r="2931" spans="1:5">
      <c r="A2931" s="3" t="s">
        <v>2860</v>
      </c>
      <c r="B2931" s="3">
        <v>1979</v>
      </c>
      <c r="C2931" s="3" t="s">
        <v>11263</v>
      </c>
      <c r="D2931" s="3">
        <v>1</v>
      </c>
      <c r="E2931" s="3" t="s">
        <v>13062</v>
      </c>
    </row>
    <row r="2932" spans="1:5">
      <c r="A2932" s="3" t="s">
        <v>2863</v>
      </c>
      <c r="B2932" s="3">
        <v>1979</v>
      </c>
      <c r="C2932" s="3" t="s">
        <v>11263</v>
      </c>
      <c r="D2932" s="3">
        <v>0</v>
      </c>
      <c r="E2932" s="3" t="s">
        <v>13063</v>
      </c>
    </row>
    <row r="2933" spans="1:5">
      <c r="A2933" s="3" t="s">
        <v>9128</v>
      </c>
      <c r="B2933" s="3">
        <v>1979</v>
      </c>
      <c r="C2933" s="3" t="s">
        <v>11</v>
      </c>
      <c r="D2933" s="3">
        <v>0</v>
      </c>
      <c r="E2933" s="3"/>
    </row>
    <row r="2934" spans="1:5">
      <c r="A2934" s="3" t="s">
        <v>13064</v>
      </c>
      <c r="B2934" s="3">
        <v>1979</v>
      </c>
      <c r="C2934" s="3" t="s">
        <v>11</v>
      </c>
      <c r="D2934" s="3">
        <v>1</v>
      </c>
      <c r="E2934" s="3"/>
    </row>
    <row r="2935" spans="1:5">
      <c r="A2935" s="3" t="s">
        <v>13065</v>
      </c>
      <c r="B2935" s="3">
        <v>1979</v>
      </c>
      <c r="C2935" s="3" t="s">
        <v>11</v>
      </c>
      <c r="D2935" s="3">
        <v>0</v>
      </c>
      <c r="E2935" s="3"/>
    </row>
    <row r="2936" spans="1:5">
      <c r="A2936" s="3" t="s">
        <v>13066</v>
      </c>
      <c r="B2936" s="3">
        <v>1979</v>
      </c>
      <c r="C2936" s="3" t="s">
        <v>11</v>
      </c>
      <c r="D2936" s="3">
        <v>0</v>
      </c>
      <c r="E2936" s="3"/>
    </row>
    <row r="2937" spans="1:5">
      <c r="A2937" s="3" t="s">
        <v>13067</v>
      </c>
      <c r="B2937" s="3">
        <v>1979</v>
      </c>
      <c r="C2937" s="3" t="s">
        <v>11</v>
      </c>
      <c r="D2937" s="3">
        <v>0</v>
      </c>
      <c r="E2937" s="3"/>
    </row>
    <row r="2938" spans="1:5">
      <c r="A2938" s="3" t="s">
        <v>5496</v>
      </c>
      <c r="B2938" s="3">
        <v>1979</v>
      </c>
      <c r="C2938" s="3" t="s">
        <v>11622</v>
      </c>
      <c r="D2938" s="3">
        <v>1</v>
      </c>
      <c r="E2938" s="3" t="s">
        <v>763</v>
      </c>
    </row>
    <row r="2939" spans="1:5">
      <c r="A2939" s="3" t="s">
        <v>5496</v>
      </c>
      <c r="B2939" s="3">
        <v>1979</v>
      </c>
      <c r="C2939" s="3" t="s">
        <v>11609</v>
      </c>
      <c r="D2939" s="3">
        <v>1</v>
      </c>
      <c r="E2939" s="3" t="s">
        <v>13068</v>
      </c>
    </row>
    <row r="2940" spans="1:5">
      <c r="A2940" s="3" t="s">
        <v>5496</v>
      </c>
      <c r="B2940" s="3">
        <v>1979</v>
      </c>
      <c r="C2940" s="3" t="s">
        <v>11609</v>
      </c>
      <c r="D2940" s="3">
        <v>1</v>
      </c>
      <c r="E2940" s="3" t="s">
        <v>2379</v>
      </c>
    </row>
    <row r="2941" spans="1:5">
      <c r="A2941" s="3" t="s">
        <v>331</v>
      </c>
      <c r="B2941" s="3">
        <v>1979</v>
      </c>
      <c r="C2941" s="3" t="s">
        <v>12550</v>
      </c>
      <c r="D2941" s="3">
        <v>1</v>
      </c>
      <c r="E2941" s="3"/>
    </row>
    <row r="2942" spans="1:5">
      <c r="A2942" s="3" t="s">
        <v>13069</v>
      </c>
      <c r="B2942" s="3">
        <v>1979</v>
      </c>
      <c r="C2942" s="3" t="s">
        <v>12550</v>
      </c>
      <c r="D2942" s="3">
        <v>0</v>
      </c>
      <c r="E2942" s="3"/>
    </row>
    <row r="2943" spans="1:5">
      <c r="A2943" s="3" t="s">
        <v>13070</v>
      </c>
      <c r="B2943" s="3">
        <v>1979</v>
      </c>
      <c r="C2943" s="3" t="s">
        <v>12550</v>
      </c>
      <c r="D2943" s="3">
        <v>0</v>
      </c>
      <c r="E2943" s="3"/>
    </row>
    <row r="2944" spans="1:5">
      <c r="A2944" s="3" t="s">
        <v>13071</v>
      </c>
      <c r="B2944" s="3">
        <v>1979</v>
      </c>
      <c r="C2944" s="3" t="s">
        <v>12550</v>
      </c>
      <c r="D2944" s="3">
        <v>0</v>
      </c>
      <c r="E2944" s="3"/>
    </row>
    <row r="2945" spans="1:5">
      <c r="A2945" s="3" t="s">
        <v>2034</v>
      </c>
      <c r="B2945" s="3">
        <v>1979</v>
      </c>
      <c r="C2945" s="3" t="s">
        <v>12550</v>
      </c>
      <c r="D2945" s="3">
        <v>0</v>
      </c>
      <c r="E2945" s="3"/>
    </row>
    <row r="2946" spans="1:5">
      <c r="A2946" s="3" t="s">
        <v>13072</v>
      </c>
      <c r="B2946" s="3">
        <v>1979</v>
      </c>
      <c r="C2946" s="3" t="s">
        <v>12007</v>
      </c>
      <c r="D2946" s="3">
        <v>0</v>
      </c>
      <c r="E2946" s="3"/>
    </row>
    <row r="2947" spans="1:5">
      <c r="A2947" s="3" t="s">
        <v>13073</v>
      </c>
      <c r="B2947" s="3">
        <v>1979</v>
      </c>
      <c r="C2947" s="3" t="s">
        <v>12007</v>
      </c>
      <c r="D2947" s="3">
        <v>0</v>
      </c>
      <c r="E2947" s="3"/>
    </row>
    <row r="2948" spans="1:5">
      <c r="A2948" s="3" t="s">
        <v>13074</v>
      </c>
      <c r="B2948" s="3">
        <v>1979</v>
      </c>
      <c r="C2948" s="3" t="s">
        <v>12007</v>
      </c>
      <c r="D2948" s="3">
        <v>0</v>
      </c>
      <c r="E2948" s="3"/>
    </row>
    <row r="2949" spans="1:5">
      <c r="A2949" s="3" t="s">
        <v>12952</v>
      </c>
      <c r="B2949" s="3">
        <v>1979</v>
      </c>
      <c r="C2949" s="3" t="s">
        <v>12007</v>
      </c>
      <c r="D2949" s="3">
        <v>1</v>
      </c>
      <c r="E2949" s="3"/>
    </row>
    <row r="2950" spans="1:5">
      <c r="A2950" s="3" t="s">
        <v>12953</v>
      </c>
      <c r="B2950" s="3">
        <v>1979</v>
      </c>
      <c r="C2950" s="3" t="s">
        <v>12007</v>
      </c>
      <c r="D2950" s="3">
        <v>0</v>
      </c>
      <c r="E2950" s="3"/>
    </row>
    <row r="2951" spans="1:5">
      <c r="A2951" s="3" t="s">
        <v>13075</v>
      </c>
      <c r="B2951" s="3">
        <v>1979</v>
      </c>
      <c r="C2951" s="3" t="s">
        <v>12007</v>
      </c>
      <c r="D2951" s="3">
        <v>0</v>
      </c>
      <c r="E2951" s="3"/>
    </row>
    <row r="2952" spans="1:5">
      <c r="A2952" s="3" t="s">
        <v>9818</v>
      </c>
      <c r="B2952" s="3">
        <v>1979</v>
      </c>
      <c r="C2952" s="3" t="s">
        <v>12393</v>
      </c>
      <c r="D2952" s="3">
        <v>1</v>
      </c>
      <c r="E2952" s="3"/>
    </row>
    <row r="2953" spans="1:5">
      <c r="A2953" s="3" t="s">
        <v>13076</v>
      </c>
      <c r="B2953" s="3">
        <v>1979</v>
      </c>
      <c r="C2953" s="3" t="s">
        <v>12393</v>
      </c>
      <c r="D2953" s="3">
        <v>0</v>
      </c>
      <c r="E2953" s="3"/>
    </row>
    <row r="2954" spans="1:5">
      <c r="A2954" s="3" t="s">
        <v>13009</v>
      </c>
      <c r="B2954" s="3">
        <v>1979</v>
      </c>
      <c r="C2954" s="3" t="s">
        <v>12393</v>
      </c>
      <c r="D2954" s="3">
        <v>0</v>
      </c>
      <c r="E2954" s="3"/>
    </row>
    <row r="2955" spans="1:5">
      <c r="A2955" s="3" t="s">
        <v>8412</v>
      </c>
      <c r="B2955" s="3">
        <v>1979</v>
      </c>
      <c r="C2955" s="3" t="s">
        <v>12393</v>
      </c>
      <c r="D2955" s="3">
        <v>0</v>
      </c>
      <c r="E2955" s="3"/>
    </row>
    <row r="2956" spans="1:5">
      <c r="A2956" s="3" t="s">
        <v>13010</v>
      </c>
      <c r="B2956" s="3">
        <v>1979</v>
      </c>
      <c r="C2956" s="3" t="s">
        <v>12393</v>
      </c>
      <c r="D2956" s="3">
        <v>1</v>
      </c>
      <c r="E2956" s="3"/>
    </row>
    <row r="2957" spans="1:5">
      <c r="A2957" s="3" t="s">
        <v>13077</v>
      </c>
      <c r="B2957" s="3">
        <v>1979</v>
      </c>
      <c r="C2957" s="3" t="s">
        <v>12468</v>
      </c>
      <c r="D2957" s="3">
        <v>0</v>
      </c>
      <c r="E2957" s="3" t="s">
        <v>12305</v>
      </c>
    </row>
    <row r="2958" spans="1:5">
      <c r="A2958" s="3" t="s">
        <v>13073</v>
      </c>
      <c r="B2958" s="3">
        <v>1979</v>
      </c>
      <c r="C2958" s="3" t="s">
        <v>12468</v>
      </c>
      <c r="D2958" s="3">
        <v>0</v>
      </c>
      <c r="E2958" s="3" t="s">
        <v>12015</v>
      </c>
    </row>
    <row r="2959" spans="1:5">
      <c r="A2959" s="3" t="s">
        <v>13078</v>
      </c>
      <c r="B2959" s="3">
        <v>1979</v>
      </c>
      <c r="C2959" s="3" t="s">
        <v>12468</v>
      </c>
      <c r="D2959" s="3">
        <v>0</v>
      </c>
      <c r="E2959" s="3" t="s">
        <v>13079</v>
      </c>
    </row>
    <row r="2960" spans="1:5">
      <c r="A2960" s="3" t="s">
        <v>13080</v>
      </c>
      <c r="B2960" s="3">
        <v>1979</v>
      </c>
      <c r="C2960" s="3" t="s">
        <v>12468</v>
      </c>
      <c r="D2960" s="3">
        <v>0</v>
      </c>
      <c r="E2960" s="3" t="s">
        <v>11642</v>
      </c>
    </row>
    <row r="2961" spans="1:5">
      <c r="A2961" s="3" t="s">
        <v>12952</v>
      </c>
      <c r="B2961" s="3">
        <v>1979</v>
      </c>
      <c r="C2961" s="3" t="s">
        <v>12468</v>
      </c>
      <c r="D2961" s="3">
        <v>1</v>
      </c>
      <c r="E2961" s="3" t="s">
        <v>12569</v>
      </c>
    </row>
    <row r="2962" spans="1:5">
      <c r="A2962" s="3" t="s">
        <v>2585</v>
      </c>
      <c r="B2962" s="3">
        <v>1979</v>
      </c>
      <c r="C2962" s="3" t="s">
        <v>12468</v>
      </c>
      <c r="D2962" s="3">
        <v>0</v>
      </c>
      <c r="E2962" s="3" t="s">
        <v>2584</v>
      </c>
    </row>
    <row r="2963" spans="1:5">
      <c r="A2963" s="3" t="s">
        <v>12953</v>
      </c>
      <c r="B2963" s="3">
        <v>1979</v>
      </c>
      <c r="C2963" s="3" t="s">
        <v>12468</v>
      </c>
      <c r="D2963" s="3">
        <v>0</v>
      </c>
      <c r="E2963" s="3" t="s">
        <v>3154</v>
      </c>
    </row>
    <row r="2964" spans="1:5">
      <c r="A2964" s="3" t="s">
        <v>13081</v>
      </c>
      <c r="B2964" s="3">
        <v>1979</v>
      </c>
      <c r="C2964" s="3" t="s">
        <v>12468</v>
      </c>
      <c r="D2964" s="3">
        <v>0</v>
      </c>
      <c r="E2964" s="3" t="s">
        <v>13082</v>
      </c>
    </row>
    <row r="2965" spans="1:5">
      <c r="A2965" s="3" t="s">
        <v>13076</v>
      </c>
      <c r="B2965" s="3">
        <v>1979</v>
      </c>
      <c r="C2965" s="3" t="s">
        <v>12471</v>
      </c>
      <c r="D2965" s="3">
        <v>0</v>
      </c>
      <c r="E2965" s="3" t="s">
        <v>13083</v>
      </c>
    </row>
    <row r="2966" spans="1:5">
      <c r="A2966" s="3" t="s">
        <v>8412</v>
      </c>
      <c r="B2966" s="3">
        <v>1979</v>
      </c>
      <c r="C2966" s="3" t="s">
        <v>12471</v>
      </c>
      <c r="D2966" s="3">
        <v>1</v>
      </c>
      <c r="E2966" s="3" t="s">
        <v>4397</v>
      </c>
    </row>
    <row r="2967" spans="1:5">
      <c r="A2967" s="3" t="s">
        <v>13015</v>
      </c>
      <c r="B2967" s="3">
        <v>1979</v>
      </c>
      <c r="C2967" s="3" t="s">
        <v>12471</v>
      </c>
      <c r="D2967" s="3">
        <v>0</v>
      </c>
      <c r="E2967" s="3" t="s">
        <v>3273</v>
      </c>
    </row>
    <row r="2968" spans="1:5">
      <c r="A2968" s="3" t="s">
        <v>13010</v>
      </c>
      <c r="B2968" s="3">
        <v>1979</v>
      </c>
      <c r="C2968" s="3" t="s">
        <v>12471</v>
      </c>
      <c r="D2968" s="3">
        <v>0</v>
      </c>
      <c r="E2968" s="3" t="s">
        <v>2911</v>
      </c>
    </row>
    <row r="2969" spans="1:5">
      <c r="A2969" s="3" t="s">
        <v>13011</v>
      </c>
      <c r="B2969" s="3">
        <v>1979</v>
      </c>
      <c r="C2969" s="3" t="s">
        <v>12471</v>
      </c>
      <c r="D2969" s="3">
        <v>0</v>
      </c>
      <c r="E2969" s="3" t="s">
        <v>13016</v>
      </c>
    </row>
    <row r="2970" spans="1:5">
      <c r="A2970" s="3" t="s">
        <v>9818</v>
      </c>
      <c r="B2970" s="3">
        <v>1979</v>
      </c>
      <c r="C2970" s="3" t="s">
        <v>12651</v>
      </c>
      <c r="D2970" s="3">
        <v>1</v>
      </c>
      <c r="E2970" s="3" t="s">
        <v>13084</v>
      </c>
    </row>
    <row r="2971" spans="1:5">
      <c r="A2971" s="3" t="s">
        <v>12887</v>
      </c>
      <c r="B2971" s="3">
        <v>1979</v>
      </c>
      <c r="C2971" s="3" t="s">
        <v>12651</v>
      </c>
      <c r="D2971" s="3">
        <v>0</v>
      </c>
      <c r="E2971" s="3" t="s">
        <v>13085</v>
      </c>
    </row>
    <row r="2972" spans="1:5">
      <c r="A2972" s="3" t="s">
        <v>13010</v>
      </c>
      <c r="B2972" s="3">
        <v>1979</v>
      </c>
      <c r="C2972" s="3" t="s">
        <v>12651</v>
      </c>
      <c r="D2972" s="3">
        <v>1</v>
      </c>
      <c r="E2972" s="3" t="s">
        <v>13024</v>
      </c>
    </row>
    <row r="2973" spans="1:5">
      <c r="A2973" s="3" t="s">
        <v>13010</v>
      </c>
      <c r="B2973" s="3">
        <v>1979</v>
      </c>
      <c r="C2973" s="3" t="s">
        <v>12651</v>
      </c>
      <c r="D2973" s="3">
        <v>0</v>
      </c>
      <c r="E2973" s="3" t="s">
        <v>13086</v>
      </c>
    </row>
    <row r="2974" spans="1:5">
      <c r="A2974" s="3" t="s">
        <v>13010</v>
      </c>
      <c r="B2974" s="3">
        <v>1979</v>
      </c>
      <c r="C2974" s="3" t="s">
        <v>12651</v>
      </c>
      <c r="D2974" s="3">
        <v>0</v>
      </c>
      <c r="E2974" s="3" t="s">
        <v>13023</v>
      </c>
    </row>
    <row r="2975" spans="1:5">
      <c r="A2975" s="3" t="s">
        <v>9818</v>
      </c>
      <c r="B2975" s="3">
        <v>1979</v>
      </c>
      <c r="C2975" s="3" t="s">
        <v>12488</v>
      </c>
      <c r="D2975" s="3">
        <v>1</v>
      </c>
      <c r="E2975" s="3" t="s">
        <v>1703</v>
      </c>
    </row>
    <row r="2976" spans="1:5">
      <c r="A2976" s="3" t="s">
        <v>13074</v>
      </c>
      <c r="B2976" s="3">
        <v>1979</v>
      </c>
      <c r="C2976" s="3" t="s">
        <v>12488</v>
      </c>
      <c r="D2976" s="3">
        <v>0</v>
      </c>
      <c r="E2976" s="3" t="s">
        <v>1295</v>
      </c>
    </row>
    <row r="2977" spans="1:5">
      <c r="A2977" s="3" t="s">
        <v>9635</v>
      </c>
      <c r="B2977" s="3">
        <v>1979</v>
      </c>
      <c r="C2977" s="3" t="s">
        <v>12488</v>
      </c>
      <c r="D2977" s="3">
        <v>0</v>
      </c>
      <c r="E2977" s="3" t="s">
        <v>12907</v>
      </c>
    </row>
    <row r="2978" spans="1:5">
      <c r="A2978" s="3" t="s">
        <v>13080</v>
      </c>
      <c r="B2978" s="3">
        <v>1979</v>
      </c>
      <c r="C2978" s="3" t="s">
        <v>12488</v>
      </c>
      <c r="D2978" s="3">
        <v>0</v>
      </c>
      <c r="E2978" s="3" t="s">
        <v>13087</v>
      </c>
    </row>
    <row r="2979" spans="1:5">
      <c r="A2979" s="3" t="s">
        <v>13088</v>
      </c>
      <c r="B2979" s="3">
        <v>1979</v>
      </c>
      <c r="C2979" s="3" t="s">
        <v>12488</v>
      </c>
      <c r="D2979" s="3">
        <v>0</v>
      </c>
      <c r="E2979" s="3" t="s">
        <v>13089</v>
      </c>
    </row>
    <row r="2980" spans="1:5">
      <c r="A2980" s="3" t="s">
        <v>12556</v>
      </c>
      <c r="B2980" s="3">
        <v>1979</v>
      </c>
      <c r="C2980" s="3" t="s">
        <v>12490</v>
      </c>
      <c r="D2980" s="3">
        <v>0</v>
      </c>
      <c r="E2980" s="3" t="s">
        <v>12575</v>
      </c>
    </row>
    <row r="2981" spans="1:5">
      <c r="A2981" s="3" t="s">
        <v>13090</v>
      </c>
      <c r="B2981" s="3">
        <v>1979</v>
      </c>
      <c r="C2981" s="3" t="s">
        <v>12490</v>
      </c>
      <c r="D2981" s="3">
        <v>0</v>
      </c>
      <c r="E2981" s="3" t="s">
        <v>13091</v>
      </c>
    </row>
    <row r="2982" spans="1:5">
      <c r="A2982" s="3" t="s">
        <v>13092</v>
      </c>
      <c r="B2982" s="3">
        <v>1979</v>
      </c>
      <c r="C2982" s="3" t="s">
        <v>12490</v>
      </c>
      <c r="D2982" s="3">
        <v>1</v>
      </c>
      <c r="E2982" s="3" t="s">
        <v>13026</v>
      </c>
    </row>
    <row r="2983" spans="1:5">
      <c r="A2983" s="3" t="s">
        <v>12892</v>
      </c>
      <c r="B2983" s="3">
        <v>1979</v>
      </c>
      <c r="C2983" s="3" t="s">
        <v>12490</v>
      </c>
      <c r="D2983" s="3">
        <v>0</v>
      </c>
      <c r="E2983" s="3" t="s">
        <v>12957</v>
      </c>
    </row>
    <row r="2984" spans="1:5">
      <c r="A2984" s="3" t="s">
        <v>8412</v>
      </c>
      <c r="B2984" s="3">
        <v>1979</v>
      </c>
      <c r="C2984" s="3" t="s">
        <v>12490</v>
      </c>
      <c r="D2984" s="3">
        <v>0</v>
      </c>
      <c r="E2984" s="3" t="s">
        <v>12721</v>
      </c>
    </row>
    <row r="2985" spans="1:5">
      <c r="A2985" s="3" t="s">
        <v>9818</v>
      </c>
      <c r="B2985" s="3">
        <v>1979</v>
      </c>
      <c r="C2985" s="3" t="s">
        <v>12658</v>
      </c>
      <c r="D2985" s="3">
        <v>1</v>
      </c>
      <c r="E2985" s="3" t="s">
        <v>13017</v>
      </c>
    </row>
    <row r="2986" spans="1:5">
      <c r="A2986" s="3" t="s">
        <v>9818</v>
      </c>
      <c r="B2986" s="3">
        <v>1979</v>
      </c>
      <c r="C2986" s="3" t="s">
        <v>12658</v>
      </c>
      <c r="D2986" s="3">
        <v>0</v>
      </c>
      <c r="E2986" s="3" t="s">
        <v>13093</v>
      </c>
    </row>
    <row r="2987" spans="1:5">
      <c r="A2987" s="3" t="s">
        <v>12952</v>
      </c>
      <c r="B2987" s="3">
        <v>1979</v>
      </c>
      <c r="C2987" s="3" t="s">
        <v>12658</v>
      </c>
      <c r="D2987" s="3">
        <v>0</v>
      </c>
      <c r="E2987" s="3" t="s">
        <v>13018</v>
      </c>
    </row>
    <row r="2988" spans="1:5">
      <c r="A2988" s="3" t="s">
        <v>13010</v>
      </c>
      <c r="B2988" s="3">
        <v>1979</v>
      </c>
      <c r="C2988" s="3" t="s">
        <v>12658</v>
      </c>
      <c r="D2988" s="3">
        <v>0</v>
      </c>
      <c r="E2988" s="3" t="s">
        <v>13022</v>
      </c>
    </row>
    <row r="2989" spans="1:5">
      <c r="A2989" s="3" t="s">
        <v>13094</v>
      </c>
      <c r="B2989" s="3">
        <v>1979</v>
      </c>
      <c r="C2989" s="3" t="s">
        <v>12658</v>
      </c>
      <c r="D2989" s="3">
        <v>0</v>
      </c>
      <c r="E2989" s="3" t="s">
        <v>13095</v>
      </c>
    </row>
    <row r="2990" spans="1:5">
      <c r="A2990" s="3" t="s">
        <v>2908</v>
      </c>
      <c r="B2990" s="3">
        <v>1980</v>
      </c>
      <c r="C2990" s="3" t="s">
        <v>11610</v>
      </c>
      <c r="D2990" s="3">
        <v>0</v>
      </c>
      <c r="E2990" s="3" t="s">
        <v>13096</v>
      </c>
    </row>
    <row r="2991" spans="1:5">
      <c r="A2991" s="3" t="s">
        <v>13097</v>
      </c>
      <c r="B2991" s="3">
        <v>1980</v>
      </c>
      <c r="C2991" s="3" t="s">
        <v>11610</v>
      </c>
      <c r="D2991" s="3">
        <v>0</v>
      </c>
      <c r="E2991" s="3" t="s">
        <v>2612</v>
      </c>
    </row>
    <row r="2992" spans="1:5">
      <c r="A2992" s="3" t="s">
        <v>2912</v>
      </c>
      <c r="B2992" s="3">
        <v>1980</v>
      </c>
      <c r="C2992" s="3" t="s">
        <v>11610</v>
      </c>
      <c r="D2992" s="3">
        <v>1</v>
      </c>
      <c r="E2992" s="3" t="s">
        <v>13098</v>
      </c>
    </row>
    <row r="2993" spans="1:5">
      <c r="A2993" s="3" t="s">
        <v>2906</v>
      </c>
      <c r="B2993" s="3">
        <v>1980</v>
      </c>
      <c r="C2993" s="3" t="s">
        <v>11610</v>
      </c>
      <c r="D2993" s="3">
        <v>0</v>
      </c>
      <c r="E2993" s="3" t="s">
        <v>12348</v>
      </c>
    </row>
    <row r="2994" spans="1:5">
      <c r="A2994" s="3" t="s">
        <v>2910</v>
      </c>
      <c r="B2994" s="3">
        <v>1980</v>
      </c>
      <c r="C2994" s="3" t="s">
        <v>11610</v>
      </c>
      <c r="D2994" s="3">
        <v>0</v>
      </c>
      <c r="E2994" s="3" t="s">
        <v>2936</v>
      </c>
    </row>
    <row r="2995" spans="1:5">
      <c r="A2995" s="3" t="s">
        <v>13099</v>
      </c>
      <c r="B2995" s="3">
        <v>1980</v>
      </c>
      <c r="C2995" s="3" t="s">
        <v>11614</v>
      </c>
      <c r="D2995" s="3">
        <v>0</v>
      </c>
      <c r="E2995" s="3" t="s">
        <v>13100</v>
      </c>
    </row>
    <row r="2996" spans="1:5">
      <c r="A2996" s="3" t="s">
        <v>2921</v>
      </c>
      <c r="B2996" s="3">
        <v>1980</v>
      </c>
      <c r="C2996" s="3" t="s">
        <v>11614</v>
      </c>
      <c r="D2996" s="3">
        <v>1</v>
      </c>
      <c r="E2996" s="3" t="s">
        <v>13101</v>
      </c>
    </row>
    <row r="2997" spans="1:5">
      <c r="A2997" s="3" t="s">
        <v>9140</v>
      </c>
      <c r="B2997" s="3">
        <v>1980</v>
      </c>
      <c r="C2997" s="3" t="s">
        <v>11614</v>
      </c>
      <c r="D2997" s="3">
        <v>0</v>
      </c>
      <c r="E2997" s="3" t="s">
        <v>12833</v>
      </c>
    </row>
    <row r="2998" spans="1:5">
      <c r="A2998" s="3" t="s">
        <v>13102</v>
      </c>
      <c r="B2998" s="3">
        <v>1980</v>
      </c>
      <c r="C2998" s="3" t="s">
        <v>11614</v>
      </c>
      <c r="D2998" s="3">
        <v>0</v>
      </c>
      <c r="E2998" s="3" t="s">
        <v>13103</v>
      </c>
    </row>
    <row r="2999" spans="1:5">
      <c r="A2999" s="3" t="s">
        <v>2916</v>
      </c>
      <c r="B2999" s="3">
        <v>1980</v>
      </c>
      <c r="C2999" s="3" t="s">
        <v>11614</v>
      </c>
      <c r="D2999" s="3">
        <v>0</v>
      </c>
      <c r="E2999" s="3" t="s">
        <v>13104</v>
      </c>
    </row>
    <row r="3000" spans="1:5">
      <c r="A3000" s="3" t="s">
        <v>2908</v>
      </c>
      <c r="B3000" s="3">
        <v>1980</v>
      </c>
      <c r="C3000" s="3" t="s">
        <v>11587</v>
      </c>
      <c r="D3000" s="3">
        <v>0</v>
      </c>
      <c r="E3000" s="3" t="s">
        <v>2816</v>
      </c>
    </row>
    <row r="3001" spans="1:5">
      <c r="A3001" s="3" t="s">
        <v>2912</v>
      </c>
      <c r="B3001" s="3">
        <v>1980</v>
      </c>
      <c r="C3001" s="3" t="s">
        <v>11587</v>
      </c>
      <c r="D3001" s="3">
        <v>0</v>
      </c>
      <c r="E3001" s="3" t="s">
        <v>12424</v>
      </c>
    </row>
    <row r="3002" spans="1:5">
      <c r="A3002" s="3" t="s">
        <v>2906</v>
      </c>
      <c r="B3002" s="3">
        <v>1980</v>
      </c>
      <c r="C3002" s="3" t="s">
        <v>11587</v>
      </c>
      <c r="D3002" s="3">
        <v>1</v>
      </c>
      <c r="E3002" s="3" t="s">
        <v>2633</v>
      </c>
    </row>
    <row r="3003" spans="1:5">
      <c r="A3003" s="3" t="s">
        <v>2910</v>
      </c>
      <c r="B3003" s="3">
        <v>1980</v>
      </c>
      <c r="C3003" s="3" t="s">
        <v>11587</v>
      </c>
      <c r="D3003" s="3">
        <v>0</v>
      </c>
      <c r="E3003" s="3" t="s">
        <v>2022</v>
      </c>
    </row>
    <row r="3004" spans="1:5">
      <c r="A3004" s="3" t="s">
        <v>2909</v>
      </c>
      <c r="B3004" s="3">
        <v>1980</v>
      </c>
      <c r="C3004" s="3" t="s">
        <v>11587</v>
      </c>
      <c r="D3004" s="3">
        <v>0</v>
      </c>
      <c r="E3004" s="3" t="s">
        <v>1689</v>
      </c>
    </row>
    <row r="3005" spans="1:5">
      <c r="A3005" s="3" t="s">
        <v>2921</v>
      </c>
      <c r="B3005" s="3">
        <v>1980</v>
      </c>
      <c r="C3005" s="3" t="s">
        <v>11590</v>
      </c>
      <c r="D3005" s="3">
        <v>0</v>
      </c>
      <c r="E3005" s="3" t="s">
        <v>3506</v>
      </c>
    </row>
    <row r="3006" spans="1:5">
      <c r="A3006" s="3" t="s">
        <v>13105</v>
      </c>
      <c r="B3006" s="3">
        <v>1980</v>
      </c>
      <c r="C3006" s="3" t="s">
        <v>11590</v>
      </c>
      <c r="D3006" s="3">
        <v>0</v>
      </c>
      <c r="E3006" s="3" t="s">
        <v>2231</v>
      </c>
    </row>
    <row r="3007" spans="1:5">
      <c r="A3007" s="3" t="s">
        <v>13102</v>
      </c>
      <c r="B3007" s="3">
        <v>1980</v>
      </c>
      <c r="C3007" s="3" t="s">
        <v>11590</v>
      </c>
      <c r="D3007" s="3">
        <v>1</v>
      </c>
      <c r="E3007" s="3" t="s">
        <v>13106</v>
      </c>
    </row>
    <row r="3008" spans="1:5">
      <c r="A3008" s="3" t="s">
        <v>246</v>
      </c>
      <c r="B3008" s="3">
        <v>1980</v>
      </c>
      <c r="C3008" s="3" t="s">
        <v>11590</v>
      </c>
      <c r="D3008" s="3">
        <v>0</v>
      </c>
      <c r="E3008" s="3" t="s">
        <v>12692</v>
      </c>
    </row>
    <row r="3009" spans="1:5">
      <c r="A3009" s="3" t="s">
        <v>2916</v>
      </c>
      <c r="B3009" s="3">
        <v>1980</v>
      </c>
      <c r="C3009" s="3" t="s">
        <v>11590</v>
      </c>
      <c r="D3009" s="3">
        <v>0</v>
      </c>
      <c r="E3009" s="3" t="s">
        <v>12686</v>
      </c>
    </row>
    <row r="3010" spans="1:5">
      <c r="A3010" s="3" t="s">
        <v>2916</v>
      </c>
      <c r="B3010" s="3">
        <v>1980</v>
      </c>
      <c r="C3010" s="3" t="s">
        <v>486</v>
      </c>
      <c r="D3010" s="3">
        <v>0</v>
      </c>
      <c r="E3010" s="3" t="s">
        <v>12843</v>
      </c>
    </row>
    <row r="3011" spans="1:5">
      <c r="A3011" s="3" t="s">
        <v>13097</v>
      </c>
      <c r="B3011" s="3">
        <v>1980</v>
      </c>
      <c r="C3011" s="3" t="s">
        <v>486</v>
      </c>
      <c r="D3011" s="3">
        <v>0</v>
      </c>
      <c r="E3011" s="3" t="s">
        <v>13107</v>
      </c>
    </row>
    <row r="3012" spans="1:5">
      <c r="A3012" s="3" t="s">
        <v>2912</v>
      </c>
      <c r="B3012" s="3">
        <v>1980</v>
      </c>
      <c r="C3012" s="3" t="s">
        <v>486</v>
      </c>
      <c r="D3012" s="3">
        <v>0</v>
      </c>
      <c r="E3012" s="3" t="s">
        <v>2911</v>
      </c>
    </row>
    <row r="3013" spans="1:5">
      <c r="A3013" s="3" t="s">
        <v>2912</v>
      </c>
      <c r="B3013" s="3">
        <v>1980</v>
      </c>
      <c r="C3013" s="3" t="s">
        <v>486</v>
      </c>
      <c r="D3013" s="3">
        <v>1</v>
      </c>
      <c r="E3013" s="3" t="s">
        <v>2913</v>
      </c>
    </row>
    <row r="3014" spans="1:5">
      <c r="A3014" s="3" t="s">
        <v>2906</v>
      </c>
      <c r="B3014" s="3">
        <v>1980</v>
      </c>
      <c r="C3014" s="3" t="s">
        <v>486</v>
      </c>
      <c r="D3014" s="3">
        <v>0</v>
      </c>
      <c r="E3014" s="3" t="s">
        <v>2915</v>
      </c>
    </row>
    <row r="3015" spans="1:5">
      <c r="A3015" s="3" t="s">
        <v>2920</v>
      </c>
      <c r="B3015" s="3">
        <v>1980</v>
      </c>
      <c r="C3015" s="3" t="s">
        <v>11591</v>
      </c>
      <c r="D3015" s="3">
        <v>0</v>
      </c>
      <c r="E3015" s="3" t="s">
        <v>2640</v>
      </c>
    </row>
    <row r="3016" spans="1:5">
      <c r="A3016" s="3" t="s">
        <v>2912</v>
      </c>
      <c r="B3016" s="3">
        <v>1980</v>
      </c>
      <c r="C3016" s="3" t="s">
        <v>11591</v>
      </c>
      <c r="D3016" s="3">
        <v>1</v>
      </c>
      <c r="E3016" s="3" t="s">
        <v>2919</v>
      </c>
    </row>
    <row r="3017" spans="1:5">
      <c r="A3017" s="3" t="s">
        <v>2917</v>
      </c>
      <c r="B3017" s="3">
        <v>1980</v>
      </c>
      <c r="C3017" s="3" t="s">
        <v>11591</v>
      </c>
      <c r="D3017" s="3">
        <v>0</v>
      </c>
      <c r="E3017" s="3" t="s">
        <v>2492</v>
      </c>
    </row>
    <row r="3018" spans="1:5">
      <c r="A3018" s="3" t="s">
        <v>9136</v>
      </c>
      <c r="B3018" s="3">
        <v>1980</v>
      </c>
      <c r="C3018" s="3" t="s">
        <v>11591</v>
      </c>
      <c r="D3018" s="3">
        <v>0</v>
      </c>
      <c r="E3018" s="3" t="s">
        <v>13108</v>
      </c>
    </row>
    <row r="3019" spans="1:5">
      <c r="A3019" s="3" t="s">
        <v>13109</v>
      </c>
      <c r="B3019" s="3">
        <v>1980</v>
      </c>
      <c r="C3019" s="3" t="s">
        <v>11591</v>
      </c>
      <c r="D3019" s="3">
        <v>0</v>
      </c>
      <c r="E3019" s="3" t="s">
        <v>13110</v>
      </c>
    </row>
    <row r="3020" spans="1:5">
      <c r="A3020" s="3" t="s">
        <v>13111</v>
      </c>
      <c r="B3020" s="3">
        <v>1980</v>
      </c>
      <c r="C3020" s="3" t="s">
        <v>11592</v>
      </c>
      <c r="D3020" s="3">
        <v>0</v>
      </c>
      <c r="E3020" s="3" t="s">
        <v>13112</v>
      </c>
    </row>
    <row r="3021" spans="1:5">
      <c r="A3021" s="3" t="s">
        <v>2921</v>
      </c>
      <c r="B3021" s="3">
        <v>1980</v>
      </c>
      <c r="C3021" s="3" t="s">
        <v>11592</v>
      </c>
      <c r="D3021" s="3">
        <v>1</v>
      </c>
      <c r="E3021" s="3" t="s">
        <v>2737</v>
      </c>
    </row>
    <row r="3022" spans="1:5">
      <c r="A3022" s="3" t="s">
        <v>13113</v>
      </c>
      <c r="B3022" s="3">
        <v>1980</v>
      </c>
      <c r="C3022" s="3" t="s">
        <v>11592</v>
      </c>
      <c r="D3022" s="3">
        <v>0</v>
      </c>
      <c r="E3022" s="3" t="s">
        <v>2866</v>
      </c>
    </row>
    <row r="3023" spans="1:5">
      <c r="A3023" s="3" t="s">
        <v>9140</v>
      </c>
      <c r="B3023" s="3">
        <v>1980</v>
      </c>
      <c r="C3023" s="3" t="s">
        <v>11592</v>
      </c>
      <c r="D3023" s="3">
        <v>0</v>
      </c>
      <c r="E3023" s="3" t="s">
        <v>13114</v>
      </c>
    </row>
    <row r="3024" spans="1:5">
      <c r="A3024" s="3" t="s">
        <v>2918</v>
      </c>
      <c r="B3024" s="3">
        <v>1980</v>
      </c>
      <c r="C3024" s="3" t="s">
        <v>11592</v>
      </c>
      <c r="D3024" s="3">
        <v>0</v>
      </c>
      <c r="E3024" s="3" t="s">
        <v>2387</v>
      </c>
    </row>
    <row r="3025" spans="1:5">
      <c r="A3025" s="3" t="s">
        <v>2921</v>
      </c>
      <c r="B3025" s="3">
        <v>1980</v>
      </c>
      <c r="C3025" s="3" t="s">
        <v>502</v>
      </c>
      <c r="D3025" s="3">
        <v>0</v>
      </c>
      <c r="E3025" s="3" t="s">
        <v>13115</v>
      </c>
    </row>
    <row r="3026" spans="1:5">
      <c r="A3026" s="3" t="s">
        <v>246</v>
      </c>
      <c r="B3026" s="3">
        <v>1980</v>
      </c>
      <c r="C3026" s="3" t="s">
        <v>502</v>
      </c>
      <c r="D3026" s="3">
        <v>0</v>
      </c>
      <c r="E3026" s="3" t="s">
        <v>13116</v>
      </c>
    </row>
    <row r="3027" spans="1:5">
      <c r="A3027" s="3" t="s">
        <v>2916</v>
      </c>
      <c r="B3027" s="3">
        <v>1980</v>
      </c>
      <c r="C3027" s="3" t="s">
        <v>502</v>
      </c>
      <c r="D3027" s="3">
        <v>1</v>
      </c>
      <c r="E3027" s="3" t="s">
        <v>2927</v>
      </c>
    </row>
    <row r="3028" spans="1:5">
      <c r="A3028" s="3" t="s">
        <v>2906</v>
      </c>
      <c r="B3028" s="3">
        <v>1980</v>
      </c>
      <c r="C3028" s="3" t="s">
        <v>502</v>
      </c>
      <c r="D3028" s="3">
        <v>0</v>
      </c>
      <c r="E3028" s="3" t="s">
        <v>2924</v>
      </c>
    </row>
    <row r="3029" spans="1:5">
      <c r="A3029" s="3" t="s">
        <v>13117</v>
      </c>
      <c r="B3029" s="3">
        <v>1980</v>
      </c>
      <c r="C3029" s="3" t="s">
        <v>502</v>
      </c>
      <c r="D3029" s="3">
        <v>0</v>
      </c>
      <c r="E3029" s="3" t="s">
        <v>3021</v>
      </c>
    </row>
    <row r="3030" spans="1:5">
      <c r="A3030" s="3" t="s">
        <v>13111</v>
      </c>
      <c r="B3030" s="3">
        <v>1980</v>
      </c>
      <c r="C3030" s="3" t="s">
        <v>11565</v>
      </c>
      <c r="D3030" s="3">
        <v>0</v>
      </c>
      <c r="E3030" s="3" t="s">
        <v>13112</v>
      </c>
    </row>
    <row r="3031" spans="1:5">
      <c r="A3031" s="3" t="s">
        <v>13118</v>
      </c>
      <c r="B3031" s="3">
        <v>1980</v>
      </c>
      <c r="C3031" s="3" t="s">
        <v>11565</v>
      </c>
      <c r="D3031" s="3">
        <v>0</v>
      </c>
      <c r="E3031" s="3" t="s">
        <v>13119</v>
      </c>
    </row>
    <row r="3032" spans="1:5">
      <c r="A3032" s="3" t="s">
        <v>2906</v>
      </c>
      <c r="B3032" s="3">
        <v>1980</v>
      </c>
      <c r="C3032" s="3" t="s">
        <v>11565</v>
      </c>
      <c r="D3032" s="3">
        <v>0</v>
      </c>
      <c r="E3032" s="3" t="s">
        <v>2924</v>
      </c>
    </row>
    <row r="3033" spans="1:5">
      <c r="A3033" s="3" t="s">
        <v>9136</v>
      </c>
      <c r="B3033" s="3">
        <v>1980</v>
      </c>
      <c r="C3033" s="3" t="s">
        <v>11565</v>
      </c>
      <c r="D3033" s="3">
        <v>1</v>
      </c>
      <c r="E3033" s="3" t="s">
        <v>13108</v>
      </c>
    </row>
    <row r="3034" spans="1:5">
      <c r="A3034" s="3" t="s">
        <v>13117</v>
      </c>
      <c r="B3034" s="3">
        <v>1980</v>
      </c>
      <c r="C3034" s="3" t="s">
        <v>11565</v>
      </c>
      <c r="D3034" s="3">
        <v>0</v>
      </c>
      <c r="E3034" s="3" t="s">
        <v>3021</v>
      </c>
    </row>
    <row r="3035" spans="1:5">
      <c r="A3035" s="3" t="s">
        <v>9144</v>
      </c>
      <c r="B3035" s="3">
        <v>1980</v>
      </c>
      <c r="C3035" s="3" t="s">
        <v>11567</v>
      </c>
      <c r="D3035" s="3">
        <v>0</v>
      </c>
      <c r="E3035" s="3" t="s">
        <v>3156</v>
      </c>
    </row>
    <row r="3036" spans="1:5">
      <c r="A3036" s="3" t="s">
        <v>9189</v>
      </c>
      <c r="B3036" s="3">
        <v>1980</v>
      </c>
      <c r="C3036" s="3" t="s">
        <v>11567</v>
      </c>
      <c r="D3036" s="3">
        <v>0</v>
      </c>
      <c r="E3036" s="3" t="s">
        <v>13120</v>
      </c>
    </row>
    <row r="3037" spans="1:5">
      <c r="A3037" s="3" t="s">
        <v>2907</v>
      </c>
      <c r="B3037" s="3">
        <v>1980</v>
      </c>
      <c r="C3037" s="3" t="s">
        <v>11567</v>
      </c>
      <c r="D3037" s="3">
        <v>0</v>
      </c>
      <c r="E3037" s="3" t="s">
        <v>2914</v>
      </c>
    </row>
    <row r="3038" spans="1:5">
      <c r="A3038" s="3" t="s">
        <v>2912</v>
      </c>
      <c r="B3038" s="3">
        <v>1980</v>
      </c>
      <c r="C3038" s="3" t="s">
        <v>11567</v>
      </c>
      <c r="D3038" s="3">
        <v>1</v>
      </c>
      <c r="E3038" s="3" t="s">
        <v>2913</v>
      </c>
    </row>
    <row r="3039" spans="1:5">
      <c r="A3039" s="3" t="s">
        <v>2910</v>
      </c>
      <c r="B3039" s="3">
        <v>1980</v>
      </c>
      <c r="C3039" s="3" t="s">
        <v>11567</v>
      </c>
      <c r="D3039" s="3">
        <v>0</v>
      </c>
      <c r="E3039" s="3" t="s">
        <v>13121</v>
      </c>
    </row>
    <row r="3040" spans="1:5">
      <c r="A3040" s="3" t="s">
        <v>2908</v>
      </c>
      <c r="B3040" s="3">
        <v>1980</v>
      </c>
      <c r="C3040" s="3" t="s">
        <v>11557</v>
      </c>
      <c r="D3040" s="3">
        <v>0</v>
      </c>
      <c r="E3040" s="3" t="s">
        <v>2934</v>
      </c>
    </row>
    <row r="3041" spans="1:5">
      <c r="A3041" s="3" t="s">
        <v>2912</v>
      </c>
      <c r="B3041" s="3">
        <v>1980</v>
      </c>
      <c r="C3041" s="3" t="s">
        <v>11557</v>
      </c>
      <c r="D3041" s="3">
        <v>1</v>
      </c>
      <c r="E3041" s="3" t="s">
        <v>2580</v>
      </c>
    </row>
    <row r="3042" spans="1:5">
      <c r="A3042" s="3" t="s">
        <v>2906</v>
      </c>
      <c r="B3042" s="3">
        <v>1980</v>
      </c>
      <c r="C3042" s="3" t="s">
        <v>11557</v>
      </c>
      <c r="D3042" s="3">
        <v>0</v>
      </c>
      <c r="E3042" s="3" t="s">
        <v>2935</v>
      </c>
    </row>
    <row r="3043" spans="1:5">
      <c r="A3043" s="3" t="s">
        <v>2910</v>
      </c>
      <c r="B3043" s="3">
        <v>1980</v>
      </c>
      <c r="C3043" s="3" t="s">
        <v>11557</v>
      </c>
      <c r="D3043" s="3">
        <v>0</v>
      </c>
      <c r="E3043" s="3" t="s">
        <v>2936</v>
      </c>
    </row>
    <row r="3044" spans="1:5">
      <c r="A3044" s="3" t="s">
        <v>9136</v>
      </c>
      <c r="B3044" s="3">
        <v>1980</v>
      </c>
      <c r="C3044" s="3" t="s">
        <v>11557</v>
      </c>
      <c r="D3044" s="3">
        <v>0</v>
      </c>
      <c r="E3044" s="3" t="s">
        <v>2361</v>
      </c>
    </row>
    <row r="3045" spans="1:5">
      <c r="A3045" s="3" t="s">
        <v>2908</v>
      </c>
      <c r="B3045" s="3">
        <v>1980</v>
      </c>
      <c r="C3045" s="3" t="s">
        <v>11091</v>
      </c>
      <c r="D3045" s="3">
        <v>0</v>
      </c>
      <c r="E3045" s="3" t="s">
        <v>13122</v>
      </c>
    </row>
    <row r="3046" spans="1:5">
      <c r="A3046" s="3" t="s">
        <v>13097</v>
      </c>
      <c r="B3046" s="3">
        <v>1980</v>
      </c>
      <c r="C3046" s="3" t="s">
        <v>11091</v>
      </c>
      <c r="D3046" s="3">
        <v>1</v>
      </c>
      <c r="E3046" s="3" t="s">
        <v>2612</v>
      </c>
    </row>
    <row r="3047" spans="1:5">
      <c r="A3047" s="3" t="s">
        <v>2912</v>
      </c>
      <c r="B3047" s="3">
        <v>1980</v>
      </c>
      <c r="C3047" s="3" t="s">
        <v>11091</v>
      </c>
      <c r="D3047" s="3">
        <v>0</v>
      </c>
      <c r="E3047" s="3" t="s">
        <v>2615</v>
      </c>
    </row>
    <row r="3048" spans="1:5">
      <c r="A3048" s="3" t="s">
        <v>2906</v>
      </c>
      <c r="B3048" s="3">
        <v>1980</v>
      </c>
      <c r="C3048" s="3" t="s">
        <v>11091</v>
      </c>
      <c r="D3048" s="3">
        <v>0</v>
      </c>
      <c r="E3048" s="3" t="s">
        <v>13123</v>
      </c>
    </row>
    <row r="3049" spans="1:5">
      <c r="A3049" s="3" t="s">
        <v>2910</v>
      </c>
      <c r="B3049" s="3">
        <v>1980</v>
      </c>
      <c r="C3049" s="3" t="s">
        <v>11091</v>
      </c>
      <c r="D3049" s="3">
        <v>0</v>
      </c>
      <c r="E3049" s="3" t="s">
        <v>13124</v>
      </c>
    </row>
    <row r="3050" spans="1:5">
      <c r="A3050" s="3" t="s">
        <v>13125</v>
      </c>
      <c r="B3050" s="3">
        <v>1980</v>
      </c>
      <c r="C3050" s="3" t="s">
        <v>11568</v>
      </c>
      <c r="D3050" s="3">
        <v>0</v>
      </c>
      <c r="E3050" s="3" t="s">
        <v>2840</v>
      </c>
    </row>
    <row r="3051" spans="1:5">
      <c r="A3051" s="3" t="s">
        <v>9146</v>
      </c>
      <c r="B3051" s="3">
        <v>1980</v>
      </c>
      <c r="C3051" s="3" t="s">
        <v>11568</v>
      </c>
      <c r="D3051" s="3">
        <v>0</v>
      </c>
      <c r="E3051" s="3" t="s">
        <v>2302</v>
      </c>
    </row>
    <row r="3052" spans="1:5">
      <c r="A3052" s="3" t="s">
        <v>9140</v>
      </c>
      <c r="B3052" s="3">
        <v>1980</v>
      </c>
      <c r="C3052" s="3" t="s">
        <v>11568</v>
      </c>
      <c r="D3052" s="3">
        <v>0</v>
      </c>
      <c r="E3052" s="3" t="s">
        <v>2942</v>
      </c>
    </row>
    <row r="3053" spans="1:5">
      <c r="A3053" s="3" t="s">
        <v>9196</v>
      </c>
      <c r="B3053" s="3">
        <v>1980</v>
      </c>
      <c r="C3053" s="3" t="s">
        <v>11568</v>
      </c>
      <c r="D3053" s="3">
        <v>0</v>
      </c>
      <c r="E3053" s="3" t="s">
        <v>2265</v>
      </c>
    </row>
    <row r="3054" spans="1:5">
      <c r="A3054" s="3" t="s">
        <v>13126</v>
      </c>
      <c r="B3054" s="3">
        <v>1980</v>
      </c>
      <c r="C3054" s="3" t="s">
        <v>11568</v>
      </c>
      <c r="D3054" s="3">
        <v>0</v>
      </c>
      <c r="E3054" s="3" t="s">
        <v>2306</v>
      </c>
    </row>
    <row r="3055" spans="1:5">
      <c r="A3055" s="3" t="s">
        <v>2910</v>
      </c>
      <c r="B3055" s="3">
        <v>1980</v>
      </c>
      <c r="C3055" s="3" t="s">
        <v>11568</v>
      </c>
      <c r="D3055" s="3">
        <v>1</v>
      </c>
      <c r="E3055" s="3" t="s">
        <v>13127</v>
      </c>
    </row>
    <row r="3056" spans="1:5">
      <c r="A3056" s="3" t="s">
        <v>13111</v>
      </c>
      <c r="B3056" s="3">
        <v>1980</v>
      </c>
      <c r="C3056" s="3" t="s">
        <v>11263</v>
      </c>
      <c r="D3056" s="3">
        <v>0</v>
      </c>
      <c r="E3056" s="3" t="s">
        <v>13128</v>
      </c>
    </row>
    <row r="3057" spans="1:5">
      <c r="A3057" s="3" t="s">
        <v>13125</v>
      </c>
      <c r="B3057" s="3">
        <v>1980</v>
      </c>
      <c r="C3057" s="3" t="s">
        <v>11263</v>
      </c>
      <c r="D3057" s="3">
        <v>0</v>
      </c>
      <c r="E3057" s="3" t="s">
        <v>13129</v>
      </c>
    </row>
    <row r="3058" spans="1:5">
      <c r="A3058" s="3" t="s">
        <v>13130</v>
      </c>
      <c r="B3058" s="3">
        <v>1980</v>
      </c>
      <c r="C3058" s="3" t="s">
        <v>11263</v>
      </c>
      <c r="D3058" s="3">
        <v>0</v>
      </c>
      <c r="E3058" s="3" t="s">
        <v>13131</v>
      </c>
    </row>
    <row r="3059" spans="1:5">
      <c r="A3059" s="3" t="s">
        <v>9140</v>
      </c>
      <c r="B3059" s="3">
        <v>1980</v>
      </c>
      <c r="C3059" s="3" t="s">
        <v>11263</v>
      </c>
      <c r="D3059" s="3">
        <v>1</v>
      </c>
      <c r="E3059" s="3" t="s">
        <v>13132</v>
      </c>
    </row>
    <row r="3060" spans="1:5">
      <c r="A3060" s="3" t="s">
        <v>246</v>
      </c>
      <c r="B3060" s="3">
        <v>1980</v>
      </c>
      <c r="C3060" s="3" t="s">
        <v>11263</v>
      </c>
      <c r="D3060" s="3">
        <v>0</v>
      </c>
      <c r="E3060" s="3" t="s">
        <v>13133</v>
      </c>
    </row>
    <row r="3061" spans="1:5">
      <c r="A3061" s="3" t="s">
        <v>9142</v>
      </c>
      <c r="B3061" s="3">
        <v>1980</v>
      </c>
      <c r="C3061" s="3" t="s">
        <v>11</v>
      </c>
      <c r="D3061" s="3">
        <v>0</v>
      </c>
      <c r="E3061" s="3"/>
    </row>
    <row r="3062" spans="1:5">
      <c r="A3062" s="3" t="s">
        <v>9155</v>
      </c>
      <c r="B3062" s="3">
        <v>1980</v>
      </c>
      <c r="C3062" s="3" t="s">
        <v>11</v>
      </c>
      <c r="D3062" s="3">
        <v>0</v>
      </c>
      <c r="E3062" s="3"/>
    </row>
    <row r="3063" spans="1:5">
      <c r="A3063" s="3" t="s">
        <v>9157</v>
      </c>
      <c r="B3063" s="3">
        <v>1980</v>
      </c>
      <c r="C3063" s="3" t="s">
        <v>11</v>
      </c>
      <c r="D3063" s="3">
        <v>0</v>
      </c>
      <c r="E3063" s="3"/>
    </row>
    <row r="3064" spans="1:5">
      <c r="A3064" s="3" t="s">
        <v>9195</v>
      </c>
      <c r="B3064" s="3">
        <v>1980</v>
      </c>
      <c r="C3064" s="3" t="s">
        <v>11</v>
      </c>
      <c r="D3064" s="3">
        <v>0</v>
      </c>
      <c r="E3064" s="3"/>
    </row>
    <row r="3065" spans="1:5">
      <c r="A3065" s="3" t="s">
        <v>13135</v>
      </c>
      <c r="B3065" s="3">
        <v>1980</v>
      </c>
      <c r="C3065" s="3" t="s">
        <v>11</v>
      </c>
      <c r="D3065" s="3">
        <v>0</v>
      </c>
      <c r="E3065" s="3"/>
    </row>
    <row r="3066" spans="1:5">
      <c r="A3066" s="3" t="s">
        <v>9136</v>
      </c>
      <c r="B3066" s="3">
        <v>1980</v>
      </c>
      <c r="C3066" s="3" t="s">
        <v>11</v>
      </c>
      <c r="D3066" s="3">
        <v>1</v>
      </c>
      <c r="E3066" s="3"/>
    </row>
    <row r="3067" spans="1:5">
      <c r="A3067" s="3" t="s">
        <v>5496</v>
      </c>
      <c r="B3067" s="3">
        <v>1980</v>
      </c>
      <c r="C3067" s="3" t="s">
        <v>11622</v>
      </c>
      <c r="D3067" s="3">
        <v>1</v>
      </c>
      <c r="E3067" s="3" t="s">
        <v>1107</v>
      </c>
    </row>
    <row r="3068" spans="1:5">
      <c r="A3068" s="3" t="s">
        <v>37</v>
      </c>
      <c r="B3068" s="3">
        <v>1980</v>
      </c>
      <c r="C3068" s="3" t="s">
        <v>12550</v>
      </c>
      <c r="D3068" s="3">
        <v>0</v>
      </c>
      <c r="E3068" s="3"/>
    </row>
    <row r="3069" spans="1:5">
      <c r="A3069" s="3" t="s">
        <v>13136</v>
      </c>
      <c r="B3069" s="3">
        <v>1980</v>
      </c>
      <c r="C3069" s="3" t="s">
        <v>12550</v>
      </c>
      <c r="D3069" s="3">
        <v>0</v>
      </c>
      <c r="E3069" s="3"/>
    </row>
    <row r="3070" spans="1:5">
      <c r="A3070" s="3" t="s">
        <v>13137</v>
      </c>
      <c r="B3070" s="3">
        <v>1980</v>
      </c>
      <c r="C3070" s="3" t="s">
        <v>12550</v>
      </c>
      <c r="D3070" s="3">
        <v>0</v>
      </c>
      <c r="E3070" s="3"/>
    </row>
    <row r="3071" spans="1:5">
      <c r="A3071" s="3" t="s">
        <v>13138</v>
      </c>
      <c r="B3071" s="3">
        <v>1980</v>
      </c>
      <c r="C3071" s="3" t="s">
        <v>12550</v>
      </c>
      <c r="D3071" s="3">
        <v>1</v>
      </c>
      <c r="E3071" s="3"/>
    </row>
    <row r="3072" spans="1:5">
      <c r="A3072" s="3" t="s">
        <v>5753</v>
      </c>
      <c r="B3072" s="3">
        <v>1980</v>
      </c>
      <c r="C3072" s="3" t="s">
        <v>12550</v>
      </c>
      <c r="D3072" s="3">
        <v>0</v>
      </c>
      <c r="E3072" s="3"/>
    </row>
    <row r="3073" spans="1:5">
      <c r="A3073" s="3" t="s">
        <v>13074</v>
      </c>
      <c r="B3073" s="3">
        <v>1980</v>
      </c>
      <c r="C3073" s="3" t="s">
        <v>12007</v>
      </c>
      <c r="D3073" s="3">
        <v>0</v>
      </c>
      <c r="E3073" s="3"/>
    </row>
    <row r="3074" spans="1:5">
      <c r="A3074" s="3" t="s">
        <v>13080</v>
      </c>
      <c r="B3074" s="3">
        <v>1980</v>
      </c>
      <c r="C3074" s="3" t="s">
        <v>12007</v>
      </c>
      <c r="D3074" s="3">
        <v>0</v>
      </c>
      <c r="E3074" s="3"/>
    </row>
    <row r="3075" spans="1:5">
      <c r="A3075" s="3" t="s">
        <v>12952</v>
      </c>
      <c r="B3075" s="3">
        <v>1980</v>
      </c>
      <c r="C3075" s="3" t="s">
        <v>12007</v>
      </c>
      <c r="D3075" s="3">
        <v>0</v>
      </c>
      <c r="E3075" s="3"/>
    </row>
    <row r="3076" spans="1:5">
      <c r="A3076" s="3" t="s">
        <v>13139</v>
      </c>
      <c r="B3076" s="3">
        <v>1980</v>
      </c>
      <c r="C3076" s="3" t="s">
        <v>12007</v>
      </c>
      <c r="D3076" s="3">
        <v>0</v>
      </c>
      <c r="E3076" s="3"/>
    </row>
    <row r="3077" spans="1:5">
      <c r="A3077" s="3" t="s">
        <v>13140</v>
      </c>
      <c r="B3077" s="3">
        <v>1980</v>
      </c>
      <c r="C3077" s="3" t="s">
        <v>12007</v>
      </c>
      <c r="D3077" s="3">
        <v>1</v>
      </c>
      <c r="E3077" s="3"/>
    </row>
    <row r="3078" spans="1:5">
      <c r="A3078" s="3" t="s">
        <v>13081</v>
      </c>
      <c r="B3078" s="3">
        <v>1980</v>
      </c>
      <c r="C3078" s="3" t="s">
        <v>12007</v>
      </c>
      <c r="D3078" s="3">
        <v>0</v>
      </c>
      <c r="E3078" s="3"/>
    </row>
    <row r="3079" spans="1:5">
      <c r="A3079" s="3" t="s">
        <v>9818</v>
      </c>
      <c r="B3079" s="3">
        <v>1980</v>
      </c>
      <c r="C3079" s="3" t="s">
        <v>12393</v>
      </c>
      <c r="D3079" s="3">
        <v>0</v>
      </c>
      <c r="E3079" s="3"/>
    </row>
    <row r="3080" spans="1:5">
      <c r="A3080" s="3" t="s">
        <v>13009</v>
      </c>
      <c r="B3080" s="3">
        <v>1980</v>
      </c>
      <c r="C3080" s="3" t="s">
        <v>12393</v>
      </c>
      <c r="D3080" s="3">
        <v>0</v>
      </c>
      <c r="E3080" s="3"/>
    </row>
    <row r="3081" spans="1:5">
      <c r="A3081" s="3" t="s">
        <v>8412</v>
      </c>
      <c r="B3081" s="3">
        <v>1980</v>
      </c>
      <c r="C3081" s="3" t="s">
        <v>12393</v>
      </c>
      <c r="D3081" s="3">
        <v>0</v>
      </c>
      <c r="E3081" s="3"/>
    </row>
    <row r="3082" spans="1:5">
      <c r="A3082" s="3" t="s">
        <v>13141</v>
      </c>
      <c r="B3082" s="3">
        <v>1980</v>
      </c>
      <c r="C3082" s="3" t="s">
        <v>12393</v>
      </c>
      <c r="D3082" s="3">
        <v>0</v>
      </c>
      <c r="E3082" s="3"/>
    </row>
    <row r="3083" spans="1:5">
      <c r="A3083" s="3" t="s">
        <v>13010</v>
      </c>
      <c r="B3083" s="3">
        <v>1980</v>
      </c>
      <c r="C3083" s="3" t="s">
        <v>12393</v>
      </c>
      <c r="D3083" s="3">
        <v>1</v>
      </c>
      <c r="E3083" s="3"/>
    </row>
    <row r="3084" spans="1:5">
      <c r="A3084" s="3" t="s">
        <v>13074</v>
      </c>
      <c r="B3084" s="3">
        <v>1980</v>
      </c>
      <c r="C3084" s="3" t="s">
        <v>12468</v>
      </c>
      <c r="D3084" s="3">
        <v>0</v>
      </c>
      <c r="E3084" s="3" t="s">
        <v>13142</v>
      </c>
    </row>
    <row r="3085" spans="1:5">
      <c r="A3085" s="3" t="s">
        <v>13080</v>
      </c>
      <c r="B3085" s="3">
        <v>1980</v>
      </c>
      <c r="C3085" s="3" t="s">
        <v>12468</v>
      </c>
      <c r="D3085" s="3">
        <v>0</v>
      </c>
      <c r="E3085" s="3" t="s">
        <v>11642</v>
      </c>
    </row>
    <row r="3086" spans="1:5">
      <c r="A3086" s="3" t="s">
        <v>12952</v>
      </c>
      <c r="B3086" s="3">
        <v>1980</v>
      </c>
      <c r="C3086" s="3" t="s">
        <v>12468</v>
      </c>
      <c r="D3086" s="3">
        <v>0</v>
      </c>
      <c r="E3086" s="3" t="s">
        <v>12569</v>
      </c>
    </row>
    <row r="3087" spans="1:5">
      <c r="A3087" s="3" t="s">
        <v>13140</v>
      </c>
      <c r="B3087" s="3">
        <v>1980</v>
      </c>
      <c r="C3087" s="3" t="s">
        <v>12468</v>
      </c>
      <c r="D3087" s="3">
        <v>1</v>
      </c>
      <c r="E3087" s="3" t="s">
        <v>12015</v>
      </c>
    </row>
    <row r="3088" spans="1:5">
      <c r="A3088" s="3" t="s">
        <v>13081</v>
      </c>
      <c r="B3088" s="3">
        <v>1980</v>
      </c>
      <c r="C3088" s="3" t="s">
        <v>12468</v>
      </c>
      <c r="D3088" s="3">
        <v>0</v>
      </c>
      <c r="E3088" s="3" t="s">
        <v>13082</v>
      </c>
    </row>
    <row r="3089" spans="1:5">
      <c r="A3089" s="3" t="s">
        <v>12818</v>
      </c>
      <c r="B3089" s="3">
        <v>1980</v>
      </c>
      <c r="C3089" s="3" t="s">
        <v>12471</v>
      </c>
      <c r="D3089" s="3">
        <v>0</v>
      </c>
      <c r="E3089" s="3" t="s">
        <v>12821</v>
      </c>
    </row>
    <row r="3090" spans="1:5">
      <c r="A3090" s="3" t="s">
        <v>13143</v>
      </c>
      <c r="B3090" s="3">
        <v>1980</v>
      </c>
      <c r="C3090" s="3" t="s">
        <v>12471</v>
      </c>
      <c r="D3090" s="3">
        <v>0</v>
      </c>
      <c r="E3090" s="3" t="s">
        <v>13144</v>
      </c>
    </row>
    <row r="3091" spans="1:5">
      <c r="A3091" s="3" t="s">
        <v>13009</v>
      </c>
      <c r="B3091" s="3">
        <v>1980</v>
      </c>
      <c r="C3091" s="3" t="s">
        <v>12471</v>
      </c>
      <c r="D3091" s="3">
        <v>0</v>
      </c>
      <c r="E3091" s="3" t="s">
        <v>12763</v>
      </c>
    </row>
    <row r="3092" spans="1:5">
      <c r="A3092" s="3" t="s">
        <v>8412</v>
      </c>
      <c r="B3092" s="3">
        <v>1980</v>
      </c>
      <c r="C3092" s="3" t="s">
        <v>12471</v>
      </c>
      <c r="D3092" s="3">
        <v>1</v>
      </c>
      <c r="E3092" s="3" t="s">
        <v>4397</v>
      </c>
    </row>
    <row r="3093" spans="1:5">
      <c r="A3093" s="3" t="s">
        <v>13010</v>
      </c>
      <c r="B3093" s="3">
        <v>1980</v>
      </c>
      <c r="C3093" s="3" t="s">
        <v>12471</v>
      </c>
      <c r="D3093" s="3">
        <v>0</v>
      </c>
      <c r="E3093" s="3" t="s">
        <v>2911</v>
      </c>
    </row>
    <row r="3094" spans="1:5">
      <c r="A3094" s="3" t="s">
        <v>9818</v>
      </c>
      <c r="B3094" s="3">
        <v>1980</v>
      </c>
      <c r="C3094" s="3" t="s">
        <v>12651</v>
      </c>
      <c r="D3094" s="3">
        <v>1</v>
      </c>
      <c r="E3094" s="3" t="s">
        <v>13084</v>
      </c>
    </row>
    <row r="3095" spans="1:5">
      <c r="A3095" s="3" t="s">
        <v>13145</v>
      </c>
      <c r="B3095" s="3">
        <v>1980</v>
      </c>
      <c r="C3095" s="3" t="s">
        <v>12651</v>
      </c>
      <c r="D3095" s="3">
        <v>0</v>
      </c>
      <c r="E3095" s="3" t="s">
        <v>13146</v>
      </c>
    </row>
    <row r="3096" spans="1:5">
      <c r="A3096" s="3" t="s">
        <v>13019</v>
      </c>
      <c r="B3096" s="3">
        <v>1980</v>
      </c>
      <c r="C3096" s="3" t="s">
        <v>12651</v>
      </c>
      <c r="D3096" s="3">
        <v>1</v>
      </c>
      <c r="E3096" s="3" t="s">
        <v>13020</v>
      </c>
    </row>
    <row r="3097" spans="1:5">
      <c r="A3097" s="3" t="s">
        <v>13010</v>
      </c>
      <c r="B3097" s="3">
        <v>1980</v>
      </c>
      <c r="C3097" s="3" t="s">
        <v>12651</v>
      </c>
      <c r="D3097" s="3">
        <v>0</v>
      </c>
      <c r="E3097" s="3" t="s">
        <v>13024</v>
      </c>
    </row>
    <row r="3098" spans="1:5">
      <c r="A3098" s="3" t="s">
        <v>13010</v>
      </c>
      <c r="B3098" s="3">
        <v>1980</v>
      </c>
      <c r="C3098" s="3" t="s">
        <v>12651</v>
      </c>
      <c r="D3098" s="3">
        <v>0</v>
      </c>
      <c r="E3098" s="3" t="s">
        <v>13021</v>
      </c>
    </row>
    <row r="3099" spans="1:5">
      <c r="A3099" s="3" t="s">
        <v>13074</v>
      </c>
      <c r="B3099" s="3">
        <v>1980</v>
      </c>
      <c r="C3099" s="3" t="s">
        <v>12488</v>
      </c>
      <c r="D3099" s="3">
        <v>0</v>
      </c>
      <c r="E3099" s="3" t="s">
        <v>13147</v>
      </c>
    </row>
    <row r="3100" spans="1:5">
      <c r="A3100" s="3" t="s">
        <v>13074</v>
      </c>
      <c r="B3100" s="3">
        <v>1980</v>
      </c>
      <c r="C3100" s="3" t="s">
        <v>12488</v>
      </c>
      <c r="D3100" s="3">
        <v>0</v>
      </c>
      <c r="E3100" s="3" t="s">
        <v>1295</v>
      </c>
    </row>
    <row r="3101" spans="1:5">
      <c r="A3101" s="3" t="s">
        <v>13080</v>
      </c>
      <c r="B3101" s="3">
        <v>1980</v>
      </c>
      <c r="C3101" s="3" t="s">
        <v>12488</v>
      </c>
      <c r="D3101" s="3">
        <v>0</v>
      </c>
      <c r="E3101" s="3" t="s">
        <v>13087</v>
      </c>
    </row>
    <row r="3102" spans="1:5">
      <c r="A3102" s="3" t="s">
        <v>12888</v>
      </c>
      <c r="B3102" s="3">
        <v>1980</v>
      </c>
      <c r="C3102" s="3" t="s">
        <v>12488</v>
      </c>
      <c r="D3102" s="3">
        <v>0</v>
      </c>
      <c r="E3102" s="3" t="s">
        <v>13148</v>
      </c>
    </row>
    <row r="3103" spans="1:5">
      <c r="A3103" s="3" t="s">
        <v>13140</v>
      </c>
      <c r="B3103" s="3">
        <v>1980</v>
      </c>
      <c r="C3103" s="3" t="s">
        <v>12488</v>
      </c>
      <c r="D3103" s="3">
        <v>1</v>
      </c>
      <c r="E3103" s="3" t="s">
        <v>13149</v>
      </c>
    </row>
    <row r="3104" spans="1:5">
      <c r="A3104" s="3" t="s">
        <v>9818</v>
      </c>
      <c r="B3104" s="3">
        <v>1980</v>
      </c>
      <c r="C3104" s="3" t="s">
        <v>12490</v>
      </c>
      <c r="D3104" s="3">
        <v>0</v>
      </c>
      <c r="E3104" s="3" t="s">
        <v>13026</v>
      </c>
    </row>
    <row r="3105" spans="1:5">
      <c r="A3105" s="3" t="s">
        <v>13145</v>
      </c>
      <c r="B3105" s="3">
        <v>1980</v>
      </c>
      <c r="C3105" s="3" t="s">
        <v>12490</v>
      </c>
      <c r="D3105" s="3">
        <v>0</v>
      </c>
      <c r="E3105" s="3" t="s">
        <v>13017</v>
      </c>
    </row>
    <row r="3106" spans="1:5">
      <c r="A3106" s="3" t="s">
        <v>13143</v>
      </c>
      <c r="B3106" s="3">
        <v>1980</v>
      </c>
      <c r="C3106" s="3" t="s">
        <v>12490</v>
      </c>
      <c r="D3106" s="3">
        <v>0</v>
      </c>
      <c r="E3106" s="3" t="s">
        <v>2239</v>
      </c>
    </row>
    <row r="3107" spans="1:5">
      <c r="A3107" s="3" t="s">
        <v>13141</v>
      </c>
      <c r="B3107" s="3">
        <v>1980</v>
      </c>
      <c r="C3107" s="3" t="s">
        <v>12490</v>
      </c>
      <c r="D3107" s="3">
        <v>1</v>
      </c>
      <c r="E3107" s="3" t="s">
        <v>13150</v>
      </c>
    </row>
    <row r="3108" spans="1:5">
      <c r="A3108" s="3" t="s">
        <v>13094</v>
      </c>
      <c r="B3108" s="3">
        <v>1980</v>
      </c>
      <c r="C3108" s="3" t="s">
        <v>12490</v>
      </c>
      <c r="D3108" s="3">
        <v>0</v>
      </c>
      <c r="E3108" s="3" t="s">
        <v>13095</v>
      </c>
    </row>
    <row r="3109" spans="1:5">
      <c r="A3109" s="3" t="s">
        <v>9818</v>
      </c>
      <c r="B3109" s="3">
        <v>1980</v>
      </c>
      <c r="C3109" s="3" t="s">
        <v>12658</v>
      </c>
      <c r="D3109" s="3">
        <v>0</v>
      </c>
      <c r="E3109" s="3" t="s">
        <v>13093</v>
      </c>
    </row>
    <row r="3110" spans="1:5">
      <c r="A3110" s="3" t="s">
        <v>9818</v>
      </c>
      <c r="B3110" s="3">
        <v>1980</v>
      </c>
      <c r="C3110" s="3" t="s">
        <v>12658</v>
      </c>
      <c r="D3110" s="3">
        <v>1</v>
      </c>
      <c r="E3110" s="3" t="s">
        <v>2644</v>
      </c>
    </row>
    <row r="3111" spans="1:5">
      <c r="A3111" s="3" t="s">
        <v>12952</v>
      </c>
      <c r="B3111" s="3">
        <v>1980</v>
      </c>
      <c r="C3111" s="3" t="s">
        <v>12658</v>
      </c>
      <c r="D3111" s="3">
        <v>0</v>
      </c>
      <c r="E3111" s="3" t="s">
        <v>13018</v>
      </c>
    </row>
    <row r="3112" spans="1:5">
      <c r="A3112" s="3" t="s">
        <v>13019</v>
      </c>
      <c r="B3112" s="3">
        <v>1980</v>
      </c>
      <c r="C3112" s="3" t="s">
        <v>12658</v>
      </c>
      <c r="D3112" s="3">
        <v>1</v>
      </c>
      <c r="E3112" s="3" t="s">
        <v>13151</v>
      </c>
    </row>
    <row r="3113" spans="1:5">
      <c r="A3113" s="3" t="s">
        <v>13010</v>
      </c>
      <c r="B3113" s="3">
        <v>1980</v>
      </c>
      <c r="C3113" s="3" t="s">
        <v>12658</v>
      </c>
      <c r="D3113" s="3">
        <v>0</v>
      </c>
      <c r="E3113" s="3" t="s">
        <v>13022</v>
      </c>
    </row>
    <row r="3114" spans="1:5">
      <c r="A3114" s="7" t="s">
        <v>2966</v>
      </c>
      <c r="B3114" s="3">
        <v>1981</v>
      </c>
      <c r="C3114" s="3" t="s">
        <v>11610</v>
      </c>
      <c r="D3114" s="3">
        <v>0</v>
      </c>
      <c r="E3114" s="3" t="s">
        <v>13152</v>
      </c>
    </row>
    <row r="3115" spans="1:5">
      <c r="A3115" s="7" t="s">
        <v>91</v>
      </c>
      <c r="B3115" s="3">
        <v>1981</v>
      </c>
      <c r="C3115" s="3" t="s">
        <v>11610</v>
      </c>
      <c r="D3115" s="3">
        <v>1</v>
      </c>
      <c r="E3115" s="3" t="s">
        <v>13153</v>
      </c>
    </row>
    <row r="3116" spans="1:5">
      <c r="A3116" s="7" t="s">
        <v>9204</v>
      </c>
      <c r="B3116" s="3">
        <v>1981</v>
      </c>
      <c r="C3116" s="3" t="s">
        <v>11610</v>
      </c>
      <c r="D3116" s="3">
        <v>0</v>
      </c>
      <c r="E3116" s="3" t="s">
        <v>13154</v>
      </c>
    </row>
    <row r="3117" spans="1:5">
      <c r="A3117" s="7" t="s">
        <v>2964</v>
      </c>
      <c r="B3117" s="3">
        <v>1981</v>
      </c>
      <c r="C3117" s="3" t="s">
        <v>11610</v>
      </c>
      <c r="D3117" s="3">
        <v>0</v>
      </c>
      <c r="E3117" s="3" t="s">
        <v>4213</v>
      </c>
    </row>
    <row r="3118" spans="1:5">
      <c r="A3118" s="7" t="s">
        <v>93</v>
      </c>
      <c r="B3118" s="3">
        <v>1981</v>
      </c>
      <c r="C3118" s="3" t="s">
        <v>11610</v>
      </c>
      <c r="D3118" s="3">
        <v>0</v>
      </c>
      <c r="E3118" s="3" t="s">
        <v>2276</v>
      </c>
    </row>
    <row r="3119" spans="1:5">
      <c r="A3119" s="7" t="s">
        <v>2958</v>
      </c>
      <c r="B3119" s="3">
        <v>1981</v>
      </c>
      <c r="C3119" s="3" t="s">
        <v>11614</v>
      </c>
      <c r="D3119" s="3">
        <v>1</v>
      </c>
      <c r="E3119" s="3" t="s">
        <v>13155</v>
      </c>
    </row>
    <row r="3120" spans="1:5">
      <c r="A3120" s="7" t="s">
        <v>13156</v>
      </c>
      <c r="B3120" s="3">
        <v>1981</v>
      </c>
      <c r="C3120" s="3" t="s">
        <v>11614</v>
      </c>
      <c r="D3120" s="3">
        <v>0</v>
      </c>
      <c r="E3120" s="3" t="s">
        <v>12668</v>
      </c>
    </row>
    <row r="3121" spans="1:5">
      <c r="A3121" s="7" t="s">
        <v>13157</v>
      </c>
      <c r="B3121" s="3">
        <v>1981</v>
      </c>
      <c r="C3121" s="3" t="s">
        <v>11614</v>
      </c>
      <c r="D3121" s="3">
        <v>0</v>
      </c>
      <c r="E3121" s="3" t="s">
        <v>13158</v>
      </c>
    </row>
    <row r="3122" spans="1:5">
      <c r="A3122" s="7" t="s">
        <v>13159</v>
      </c>
      <c r="B3122" s="3">
        <v>1981</v>
      </c>
      <c r="C3122" s="3" t="s">
        <v>11614</v>
      </c>
      <c r="D3122" s="3">
        <v>0</v>
      </c>
      <c r="E3122" s="3" t="s">
        <v>13033</v>
      </c>
    </row>
    <row r="3123" spans="1:5">
      <c r="A3123" s="7" t="s">
        <v>13160</v>
      </c>
      <c r="B3123" s="3">
        <v>1981</v>
      </c>
      <c r="C3123" s="3" t="s">
        <v>11614</v>
      </c>
      <c r="D3123" s="3">
        <v>0</v>
      </c>
      <c r="E3123" s="3" t="s">
        <v>13161</v>
      </c>
    </row>
    <row r="3124" spans="1:5">
      <c r="A3124" s="7" t="s">
        <v>89</v>
      </c>
      <c r="B3124" s="3">
        <v>1981</v>
      </c>
      <c r="C3124" s="3" t="s">
        <v>11587</v>
      </c>
      <c r="D3124" s="3">
        <v>0</v>
      </c>
      <c r="E3124" s="3" t="s">
        <v>1577</v>
      </c>
    </row>
    <row r="3125" spans="1:5">
      <c r="A3125" s="7" t="s">
        <v>91</v>
      </c>
      <c r="B3125" s="3">
        <v>1981</v>
      </c>
      <c r="C3125" s="3" t="s">
        <v>11587</v>
      </c>
      <c r="D3125" s="3">
        <v>1</v>
      </c>
      <c r="E3125" s="3" t="s">
        <v>763</v>
      </c>
    </row>
    <row r="3126" spans="1:5">
      <c r="A3126" s="7" t="s">
        <v>9204</v>
      </c>
      <c r="B3126" s="3">
        <v>1981</v>
      </c>
      <c r="C3126" s="3" t="s">
        <v>11587</v>
      </c>
      <c r="D3126" s="3">
        <v>0</v>
      </c>
      <c r="E3126" s="3" t="s">
        <v>13049</v>
      </c>
    </row>
    <row r="3127" spans="1:5">
      <c r="A3127" s="7" t="s">
        <v>93</v>
      </c>
      <c r="B3127" s="3">
        <v>1981</v>
      </c>
      <c r="C3127" s="3" t="s">
        <v>11587</v>
      </c>
      <c r="D3127" s="3">
        <v>0</v>
      </c>
      <c r="E3127" s="3" t="s">
        <v>2276</v>
      </c>
    </row>
    <row r="3128" spans="1:5">
      <c r="A3128" s="7" t="s">
        <v>13162</v>
      </c>
      <c r="B3128" s="3">
        <v>1981</v>
      </c>
      <c r="C3128" s="3" t="s">
        <v>11587</v>
      </c>
      <c r="D3128" s="3">
        <v>0</v>
      </c>
      <c r="E3128" s="3" t="s">
        <v>2913</v>
      </c>
    </row>
    <row r="3129" spans="1:5">
      <c r="A3129" s="7" t="s">
        <v>2958</v>
      </c>
      <c r="B3129" s="3">
        <v>1981</v>
      </c>
      <c r="C3129" s="3" t="s">
        <v>11590</v>
      </c>
      <c r="D3129" s="3">
        <v>1</v>
      </c>
      <c r="E3129" s="3" t="s">
        <v>2957</v>
      </c>
    </row>
    <row r="3130" spans="1:5">
      <c r="A3130" s="7" t="s">
        <v>13163</v>
      </c>
      <c r="B3130" s="3">
        <v>1981</v>
      </c>
      <c r="C3130" s="3" t="s">
        <v>11590</v>
      </c>
      <c r="D3130" s="3">
        <v>0</v>
      </c>
      <c r="E3130" s="3" t="s">
        <v>2231</v>
      </c>
    </row>
    <row r="3131" spans="1:5">
      <c r="A3131" s="7" t="s">
        <v>13156</v>
      </c>
      <c r="B3131" s="3">
        <v>1981</v>
      </c>
      <c r="C3131" s="3" t="s">
        <v>11590</v>
      </c>
      <c r="D3131" s="3">
        <v>0</v>
      </c>
      <c r="E3131" s="3" t="s">
        <v>4397</v>
      </c>
    </row>
    <row r="3132" spans="1:5">
      <c r="A3132" s="7" t="s">
        <v>5769</v>
      </c>
      <c r="B3132" s="3">
        <v>1981</v>
      </c>
      <c r="C3132" s="3" t="s">
        <v>11590</v>
      </c>
      <c r="D3132" s="3">
        <v>0</v>
      </c>
      <c r="E3132" s="3" t="s">
        <v>5233</v>
      </c>
    </row>
    <row r="3133" spans="1:5">
      <c r="A3133" s="7" t="s">
        <v>13164</v>
      </c>
      <c r="B3133" s="3">
        <v>1981</v>
      </c>
      <c r="C3133" s="3" t="s">
        <v>11590</v>
      </c>
      <c r="D3133" s="3">
        <v>0</v>
      </c>
      <c r="E3133" s="3" t="s">
        <v>11856</v>
      </c>
    </row>
    <row r="3134" spans="1:5">
      <c r="A3134" s="7" t="s">
        <v>2958</v>
      </c>
      <c r="B3134" s="3">
        <v>1981</v>
      </c>
      <c r="C3134" s="3" t="s">
        <v>486</v>
      </c>
      <c r="D3134" s="3">
        <v>1</v>
      </c>
      <c r="E3134" s="3" t="s">
        <v>2121</v>
      </c>
    </row>
    <row r="3135" spans="1:5">
      <c r="A3135" s="7" t="s">
        <v>13165</v>
      </c>
      <c r="B3135" s="3">
        <v>1981</v>
      </c>
      <c r="C3135" s="3" t="s">
        <v>486</v>
      </c>
      <c r="D3135" s="3">
        <v>0</v>
      </c>
      <c r="E3135" s="3" t="s">
        <v>843</v>
      </c>
    </row>
    <row r="3136" spans="1:5">
      <c r="A3136" s="7" t="s">
        <v>2961</v>
      </c>
      <c r="B3136" s="3">
        <v>1981</v>
      </c>
      <c r="C3136" s="3" t="s">
        <v>486</v>
      </c>
      <c r="D3136" s="3">
        <v>0</v>
      </c>
      <c r="E3136" s="3" t="s">
        <v>2960</v>
      </c>
    </row>
    <row r="3137" spans="1:5">
      <c r="A3137" s="7" t="s">
        <v>2964</v>
      </c>
      <c r="B3137" s="3">
        <v>1981</v>
      </c>
      <c r="C3137" s="3" t="s">
        <v>486</v>
      </c>
      <c r="D3137" s="3">
        <v>0</v>
      </c>
      <c r="E3137" s="3" t="s">
        <v>2963</v>
      </c>
    </row>
    <row r="3138" spans="1:5">
      <c r="A3138" s="7" t="s">
        <v>93</v>
      </c>
      <c r="B3138" s="3">
        <v>1981</v>
      </c>
      <c r="C3138" s="3" t="s">
        <v>486</v>
      </c>
      <c r="D3138" s="3">
        <v>0</v>
      </c>
      <c r="E3138" s="3" t="s">
        <v>2374</v>
      </c>
    </row>
    <row r="3139" spans="1:5">
      <c r="A3139" s="7" t="s">
        <v>13166</v>
      </c>
      <c r="B3139" s="3">
        <v>1981</v>
      </c>
      <c r="C3139" s="3" t="s">
        <v>11591</v>
      </c>
      <c r="D3139" s="3">
        <v>0</v>
      </c>
      <c r="E3139" s="3" t="s">
        <v>2864</v>
      </c>
    </row>
    <row r="3140" spans="1:5">
      <c r="A3140" s="7" t="s">
        <v>2966</v>
      </c>
      <c r="B3140" s="3">
        <v>1981</v>
      </c>
      <c r="C3140" s="3" t="s">
        <v>11591</v>
      </c>
      <c r="D3140" s="3">
        <v>1</v>
      </c>
      <c r="E3140" s="3" t="s">
        <v>2826</v>
      </c>
    </row>
    <row r="3141" spans="1:5">
      <c r="A3141" s="7" t="s">
        <v>91</v>
      </c>
      <c r="B3141" s="3">
        <v>1981</v>
      </c>
      <c r="C3141" s="3" t="s">
        <v>11591</v>
      </c>
      <c r="D3141" s="3">
        <v>0</v>
      </c>
      <c r="E3141" s="3" t="s">
        <v>402</v>
      </c>
    </row>
    <row r="3142" spans="1:5">
      <c r="A3142" s="7" t="s">
        <v>13167</v>
      </c>
      <c r="B3142" s="3">
        <v>1981</v>
      </c>
      <c r="C3142" s="3" t="s">
        <v>11591</v>
      </c>
      <c r="D3142" s="3">
        <v>0</v>
      </c>
      <c r="E3142" s="3" t="s">
        <v>2737</v>
      </c>
    </row>
    <row r="3143" spans="1:5">
      <c r="A3143" s="7" t="s">
        <v>93</v>
      </c>
      <c r="B3143" s="3">
        <v>1981</v>
      </c>
      <c r="C3143" s="3" t="s">
        <v>11591</v>
      </c>
      <c r="D3143" s="3">
        <v>0</v>
      </c>
      <c r="E3143" s="3" t="s">
        <v>2769</v>
      </c>
    </row>
    <row r="3144" spans="1:5">
      <c r="A3144" s="7" t="s">
        <v>2958</v>
      </c>
      <c r="B3144" s="3">
        <v>1981</v>
      </c>
      <c r="C3144" s="3" t="s">
        <v>11592</v>
      </c>
      <c r="D3144" s="3">
        <v>0</v>
      </c>
      <c r="E3144" s="3" t="s">
        <v>2380</v>
      </c>
    </row>
    <row r="3145" spans="1:5">
      <c r="A3145" s="7" t="s">
        <v>13168</v>
      </c>
      <c r="B3145" s="3">
        <v>1981</v>
      </c>
      <c r="C3145" s="3" t="s">
        <v>11592</v>
      </c>
      <c r="D3145" s="3">
        <v>0</v>
      </c>
      <c r="E3145" s="3" t="s">
        <v>13169</v>
      </c>
    </row>
    <row r="3146" spans="1:5">
      <c r="A3146" s="7" t="s">
        <v>13163</v>
      </c>
      <c r="B3146" s="3">
        <v>1981</v>
      </c>
      <c r="C3146" s="3" t="s">
        <v>11592</v>
      </c>
      <c r="D3146" s="3">
        <v>0</v>
      </c>
      <c r="E3146" s="3" t="s">
        <v>2821</v>
      </c>
    </row>
    <row r="3147" spans="1:5">
      <c r="A3147" s="7" t="s">
        <v>13156</v>
      </c>
      <c r="B3147" s="3">
        <v>1981</v>
      </c>
      <c r="C3147" s="3" t="s">
        <v>11592</v>
      </c>
      <c r="D3147" s="3">
        <v>0</v>
      </c>
      <c r="E3147" s="3" t="s">
        <v>12287</v>
      </c>
    </row>
    <row r="3148" spans="1:5">
      <c r="A3148" s="7" t="s">
        <v>13157</v>
      </c>
      <c r="B3148" s="3">
        <v>1981</v>
      </c>
      <c r="C3148" s="3" t="s">
        <v>11592</v>
      </c>
      <c r="D3148" s="3">
        <v>1</v>
      </c>
      <c r="E3148" s="3" t="s">
        <v>12851</v>
      </c>
    </row>
    <row r="3149" spans="1:5">
      <c r="A3149" s="7" t="s">
        <v>91</v>
      </c>
      <c r="B3149" s="3">
        <v>1981</v>
      </c>
      <c r="C3149" s="3" t="s">
        <v>502</v>
      </c>
      <c r="D3149" s="3">
        <v>0</v>
      </c>
      <c r="E3149" s="3" t="s">
        <v>2379</v>
      </c>
    </row>
    <row r="3150" spans="1:5">
      <c r="A3150" s="7" t="s">
        <v>2961</v>
      </c>
      <c r="B3150" s="3">
        <v>1981</v>
      </c>
      <c r="C3150" s="3" t="s">
        <v>502</v>
      </c>
      <c r="D3150" s="3">
        <v>1</v>
      </c>
      <c r="E3150" s="3" t="s">
        <v>2967</v>
      </c>
    </row>
    <row r="3151" spans="1:5">
      <c r="A3151" s="7" t="s">
        <v>2961</v>
      </c>
      <c r="B3151" s="3">
        <v>1981</v>
      </c>
      <c r="C3151" s="3" t="s">
        <v>502</v>
      </c>
      <c r="D3151" s="3">
        <v>0</v>
      </c>
      <c r="E3151" s="3" t="s">
        <v>13027</v>
      </c>
    </row>
    <row r="3152" spans="1:5">
      <c r="A3152" s="7" t="s">
        <v>2964</v>
      </c>
      <c r="B3152" s="3">
        <v>1981</v>
      </c>
      <c r="C3152" s="3" t="s">
        <v>502</v>
      </c>
      <c r="D3152" s="3">
        <v>0</v>
      </c>
      <c r="E3152" s="3" t="s">
        <v>2927</v>
      </c>
    </row>
    <row r="3153" spans="1:5">
      <c r="A3153" s="7" t="s">
        <v>93</v>
      </c>
      <c r="B3153" s="3">
        <v>1981</v>
      </c>
      <c r="C3153" s="3" t="s">
        <v>502</v>
      </c>
      <c r="D3153" s="3">
        <v>0</v>
      </c>
      <c r="E3153" s="3" t="s">
        <v>1847</v>
      </c>
    </row>
    <row r="3154" spans="1:5">
      <c r="A3154" s="7" t="s">
        <v>13170</v>
      </c>
      <c r="B3154" s="3">
        <v>1981</v>
      </c>
      <c r="C3154" s="3" t="s">
        <v>11594</v>
      </c>
      <c r="D3154" s="3">
        <v>0</v>
      </c>
      <c r="E3154" s="3" t="s">
        <v>3228</v>
      </c>
    </row>
    <row r="3155" spans="1:5">
      <c r="A3155" s="7" t="s">
        <v>13165</v>
      </c>
      <c r="B3155" s="3">
        <v>1981</v>
      </c>
      <c r="C3155" s="3" t="s">
        <v>11594</v>
      </c>
      <c r="D3155" s="3">
        <v>1</v>
      </c>
      <c r="E3155" s="3" t="s">
        <v>13171</v>
      </c>
    </row>
    <row r="3156" spans="1:5">
      <c r="A3156" s="7" t="s">
        <v>13172</v>
      </c>
      <c r="B3156" s="3">
        <v>1981</v>
      </c>
      <c r="C3156" s="3" t="s">
        <v>11594</v>
      </c>
      <c r="D3156" s="3">
        <v>0</v>
      </c>
      <c r="E3156" s="3" t="s">
        <v>13173</v>
      </c>
    </row>
    <row r="3157" spans="1:5">
      <c r="A3157" s="7" t="s">
        <v>2964</v>
      </c>
      <c r="B3157" s="3">
        <v>1981</v>
      </c>
      <c r="C3157" s="3" t="s">
        <v>11594</v>
      </c>
      <c r="D3157" s="3">
        <v>0</v>
      </c>
      <c r="E3157" s="3" t="s">
        <v>2963</v>
      </c>
    </row>
    <row r="3158" spans="1:5">
      <c r="A3158" s="7" t="s">
        <v>2964</v>
      </c>
      <c r="B3158" s="3">
        <v>1981</v>
      </c>
      <c r="C3158" s="3" t="s">
        <v>11594</v>
      </c>
      <c r="D3158" s="3">
        <v>0</v>
      </c>
      <c r="E3158" s="3" t="s">
        <v>2968</v>
      </c>
    </row>
    <row r="3159" spans="1:5">
      <c r="A3159" s="7" t="s">
        <v>13174</v>
      </c>
      <c r="B3159" s="3">
        <v>1981</v>
      </c>
      <c r="C3159" s="3" t="s">
        <v>11594</v>
      </c>
      <c r="D3159" s="3">
        <v>0</v>
      </c>
      <c r="E3159" s="3" t="s">
        <v>13175</v>
      </c>
    </row>
    <row r="3160" spans="1:5">
      <c r="A3160" s="7" t="s">
        <v>89</v>
      </c>
      <c r="B3160" s="3">
        <v>1981</v>
      </c>
      <c r="C3160" s="3" t="s">
        <v>11557</v>
      </c>
      <c r="D3160" s="3">
        <v>0</v>
      </c>
      <c r="E3160" s="3" t="s">
        <v>2574</v>
      </c>
    </row>
    <row r="3161" spans="1:5">
      <c r="A3161" s="7" t="s">
        <v>91</v>
      </c>
      <c r="B3161" s="3">
        <v>1981</v>
      </c>
      <c r="C3161" s="3" t="s">
        <v>11557</v>
      </c>
      <c r="D3161" s="3">
        <v>0</v>
      </c>
      <c r="E3161" s="3" t="s">
        <v>2975</v>
      </c>
    </row>
    <row r="3162" spans="1:5">
      <c r="A3162" s="7" t="s">
        <v>9204</v>
      </c>
      <c r="B3162" s="3">
        <v>1981</v>
      </c>
      <c r="C3162" s="3" t="s">
        <v>11557</v>
      </c>
      <c r="D3162" s="3">
        <v>0</v>
      </c>
      <c r="E3162" s="3" t="s">
        <v>1814</v>
      </c>
    </row>
    <row r="3163" spans="1:5">
      <c r="A3163" s="7" t="s">
        <v>2964</v>
      </c>
      <c r="B3163" s="3">
        <v>1981</v>
      </c>
      <c r="C3163" s="3" t="s">
        <v>11557</v>
      </c>
      <c r="D3163" s="3">
        <v>0</v>
      </c>
      <c r="E3163" s="3" t="s">
        <v>12794</v>
      </c>
    </row>
    <row r="3164" spans="1:5">
      <c r="A3164" s="7" t="s">
        <v>92</v>
      </c>
      <c r="B3164" s="3">
        <v>1981</v>
      </c>
      <c r="C3164" s="3" t="s">
        <v>11557</v>
      </c>
      <c r="D3164" s="3">
        <v>0</v>
      </c>
      <c r="E3164" s="3" t="s">
        <v>2782</v>
      </c>
    </row>
    <row r="3165" spans="1:5">
      <c r="A3165" s="7" t="s">
        <v>93</v>
      </c>
      <c r="B3165" s="3">
        <v>1981</v>
      </c>
      <c r="C3165" s="3" t="s">
        <v>11557</v>
      </c>
      <c r="D3165" s="3">
        <v>1</v>
      </c>
      <c r="E3165" s="3" t="s">
        <v>2276</v>
      </c>
    </row>
    <row r="3166" spans="1:5">
      <c r="A3166" s="7" t="s">
        <v>2959</v>
      </c>
      <c r="B3166" s="3">
        <v>1981</v>
      </c>
      <c r="C3166" s="3" t="s">
        <v>11091</v>
      </c>
      <c r="D3166" s="3">
        <v>0</v>
      </c>
      <c r="E3166" s="3" t="s">
        <v>2996</v>
      </c>
    </row>
    <row r="3167" spans="1:5">
      <c r="A3167" s="7" t="s">
        <v>13156</v>
      </c>
      <c r="B3167" s="3">
        <v>1981</v>
      </c>
      <c r="C3167" s="3" t="s">
        <v>11091</v>
      </c>
      <c r="D3167" s="3">
        <v>0</v>
      </c>
      <c r="E3167" s="3" t="s">
        <v>4397</v>
      </c>
    </row>
    <row r="3168" spans="1:5">
      <c r="A3168" s="7" t="s">
        <v>2966</v>
      </c>
      <c r="B3168" s="3">
        <v>1981</v>
      </c>
      <c r="C3168" s="3" t="s">
        <v>11091</v>
      </c>
      <c r="D3168" s="3">
        <v>0</v>
      </c>
      <c r="E3168" s="3" t="s">
        <v>2991</v>
      </c>
    </row>
    <row r="3169" spans="1:5">
      <c r="A3169" s="7" t="s">
        <v>91</v>
      </c>
      <c r="B3169" s="3">
        <v>1981</v>
      </c>
      <c r="C3169" s="3" t="s">
        <v>11091</v>
      </c>
      <c r="D3169" s="3">
        <v>1</v>
      </c>
      <c r="E3169" s="3" t="s">
        <v>2992</v>
      </c>
    </row>
    <row r="3170" spans="1:5">
      <c r="A3170" s="7" t="s">
        <v>93</v>
      </c>
      <c r="B3170" s="3">
        <v>1981</v>
      </c>
      <c r="C3170" s="3" t="s">
        <v>11091</v>
      </c>
      <c r="D3170" s="3">
        <v>0</v>
      </c>
      <c r="E3170" s="3" t="s">
        <v>3000</v>
      </c>
    </row>
    <row r="3171" spans="1:5">
      <c r="A3171" s="7" t="s">
        <v>2958</v>
      </c>
      <c r="B3171" s="3">
        <v>1981</v>
      </c>
      <c r="C3171" s="3" t="s">
        <v>11263</v>
      </c>
      <c r="D3171" s="3">
        <v>1</v>
      </c>
      <c r="E3171" s="3" t="s">
        <v>13176</v>
      </c>
    </row>
    <row r="3172" spans="1:5">
      <c r="A3172" s="7" t="s">
        <v>13165</v>
      </c>
      <c r="B3172" s="3">
        <v>1981</v>
      </c>
      <c r="C3172" s="3" t="s">
        <v>11263</v>
      </c>
      <c r="D3172" s="3">
        <v>0</v>
      </c>
      <c r="E3172" s="3" t="s">
        <v>13177</v>
      </c>
    </row>
    <row r="3173" spans="1:5">
      <c r="A3173" s="7" t="s">
        <v>9207</v>
      </c>
      <c r="B3173" s="3">
        <v>1981</v>
      </c>
      <c r="C3173" s="3" t="s">
        <v>11263</v>
      </c>
      <c r="D3173" s="3">
        <v>0</v>
      </c>
      <c r="E3173" s="3" t="s">
        <v>13178</v>
      </c>
    </row>
    <row r="3174" spans="1:5">
      <c r="A3174" s="7" t="s">
        <v>9209</v>
      </c>
      <c r="B3174" s="3">
        <v>1981</v>
      </c>
      <c r="C3174" s="3" t="s">
        <v>11263</v>
      </c>
      <c r="D3174" s="3">
        <v>0</v>
      </c>
      <c r="E3174" s="3" t="s">
        <v>13179</v>
      </c>
    </row>
    <row r="3175" spans="1:5">
      <c r="A3175" s="7" t="s">
        <v>2964</v>
      </c>
      <c r="B3175" s="3">
        <v>1981</v>
      </c>
      <c r="C3175" s="3" t="s">
        <v>11263</v>
      </c>
      <c r="D3175" s="3">
        <v>0</v>
      </c>
      <c r="E3175" s="3" t="s">
        <v>13180</v>
      </c>
    </row>
    <row r="3176" spans="1:5">
      <c r="A3176" s="7" t="s">
        <v>89</v>
      </c>
      <c r="B3176" s="3">
        <v>1981</v>
      </c>
      <c r="C3176" s="3" t="s">
        <v>11</v>
      </c>
      <c r="D3176" s="3">
        <v>0</v>
      </c>
      <c r="E3176" s="3"/>
    </row>
    <row r="3177" spans="1:5">
      <c r="A3177" s="7" t="s">
        <v>90</v>
      </c>
      <c r="B3177" s="3">
        <v>1981</v>
      </c>
      <c r="C3177" s="3" t="s">
        <v>11</v>
      </c>
      <c r="D3177" s="3">
        <v>1</v>
      </c>
      <c r="E3177" s="3"/>
    </row>
    <row r="3178" spans="1:5">
      <c r="A3178" s="7" t="s">
        <v>9266</v>
      </c>
      <c r="B3178" s="3">
        <v>1981</v>
      </c>
      <c r="C3178" s="3" t="s">
        <v>11</v>
      </c>
      <c r="D3178" s="3">
        <v>0</v>
      </c>
      <c r="E3178" s="3"/>
    </row>
    <row r="3179" spans="1:5">
      <c r="A3179" s="7" t="s">
        <v>13181</v>
      </c>
      <c r="B3179" s="3">
        <v>1981</v>
      </c>
      <c r="C3179" s="3" t="s">
        <v>11</v>
      </c>
      <c r="D3179" s="3">
        <v>0</v>
      </c>
      <c r="E3179" s="3"/>
    </row>
    <row r="3180" spans="1:5">
      <c r="A3180" s="7" t="s">
        <v>13182</v>
      </c>
      <c r="B3180" s="3">
        <v>1981</v>
      </c>
      <c r="C3180" s="3" t="s">
        <v>11</v>
      </c>
      <c r="D3180" s="3">
        <v>0</v>
      </c>
      <c r="E3180" s="3"/>
    </row>
    <row r="3181" spans="1:5">
      <c r="A3181" s="7" t="s">
        <v>5496</v>
      </c>
      <c r="B3181" s="3">
        <v>1981</v>
      </c>
      <c r="C3181" s="3" t="s">
        <v>11622</v>
      </c>
      <c r="D3181" s="3">
        <v>1</v>
      </c>
      <c r="E3181" s="3" t="s">
        <v>1834</v>
      </c>
    </row>
    <row r="3182" spans="1:5">
      <c r="A3182" s="7" t="s">
        <v>13183</v>
      </c>
      <c r="B3182" s="3">
        <v>1981</v>
      </c>
      <c r="C3182" s="3" t="s">
        <v>13184</v>
      </c>
      <c r="D3182" s="3">
        <v>1</v>
      </c>
      <c r="E3182" s="3"/>
    </row>
    <row r="3183" spans="1:5">
      <c r="A3183" s="7" t="s">
        <v>1685</v>
      </c>
      <c r="B3183" s="3">
        <v>1981</v>
      </c>
      <c r="C3183" s="3" t="s">
        <v>13184</v>
      </c>
      <c r="D3183" s="3">
        <v>1</v>
      </c>
      <c r="E3183" s="3"/>
    </row>
    <row r="3184" spans="1:5">
      <c r="A3184" s="7" t="s">
        <v>13185</v>
      </c>
      <c r="B3184" s="3">
        <v>1981</v>
      </c>
      <c r="C3184" s="3" t="s">
        <v>13184</v>
      </c>
      <c r="D3184" s="3">
        <v>0</v>
      </c>
      <c r="E3184" s="3"/>
    </row>
    <row r="3185" spans="1:5">
      <c r="A3185" s="7" t="s">
        <v>13186</v>
      </c>
      <c r="B3185" s="3">
        <v>1981</v>
      </c>
      <c r="C3185" s="3" t="s">
        <v>13184</v>
      </c>
      <c r="D3185" s="3">
        <v>0</v>
      </c>
      <c r="E3185" s="3"/>
    </row>
    <row r="3186" spans="1:5">
      <c r="A3186" s="7" t="s">
        <v>13187</v>
      </c>
      <c r="B3186" s="3">
        <v>1981</v>
      </c>
      <c r="C3186" s="3" t="s">
        <v>13184</v>
      </c>
      <c r="D3186" s="3">
        <v>0</v>
      </c>
      <c r="E3186" s="3"/>
    </row>
    <row r="3187" spans="1:5">
      <c r="A3187" s="7" t="s">
        <v>13074</v>
      </c>
      <c r="B3187" s="3">
        <v>1981</v>
      </c>
      <c r="C3187" s="3" t="s">
        <v>12007</v>
      </c>
      <c r="D3187" s="3">
        <v>0</v>
      </c>
      <c r="E3187" s="3"/>
    </row>
    <row r="3188" spans="1:5">
      <c r="A3188" s="7" t="s">
        <v>13188</v>
      </c>
      <c r="B3188" s="3">
        <v>1981</v>
      </c>
      <c r="C3188" s="3" t="s">
        <v>12007</v>
      </c>
      <c r="D3188" s="3">
        <v>0</v>
      </c>
      <c r="E3188" s="3"/>
    </row>
    <row r="3189" spans="1:5">
      <c r="A3189" s="7" t="s">
        <v>13189</v>
      </c>
      <c r="B3189" s="3">
        <v>1981</v>
      </c>
      <c r="C3189" s="3" t="s">
        <v>12007</v>
      </c>
      <c r="D3189" s="3">
        <v>0</v>
      </c>
      <c r="E3189" s="3"/>
    </row>
    <row r="3190" spans="1:5">
      <c r="A3190" s="7" t="s">
        <v>13190</v>
      </c>
      <c r="B3190" s="3">
        <v>1981</v>
      </c>
      <c r="C3190" s="3" t="s">
        <v>12007</v>
      </c>
      <c r="D3190" s="3">
        <v>1</v>
      </c>
      <c r="E3190" s="3"/>
    </row>
    <row r="3191" spans="1:5">
      <c r="A3191" s="7" t="s">
        <v>12952</v>
      </c>
      <c r="B3191" s="3">
        <v>1981</v>
      </c>
      <c r="C3191" s="3" t="s">
        <v>12007</v>
      </c>
      <c r="D3191" s="3">
        <v>0</v>
      </c>
      <c r="E3191" s="3"/>
    </row>
    <row r="3192" spans="1:5">
      <c r="A3192" s="7" t="s">
        <v>13191</v>
      </c>
      <c r="B3192" s="3">
        <v>1981</v>
      </c>
      <c r="C3192" s="3" t="s">
        <v>12393</v>
      </c>
      <c r="D3192" s="3">
        <v>0</v>
      </c>
      <c r="E3192" s="3"/>
    </row>
    <row r="3193" spans="1:5">
      <c r="A3193" s="7" t="s">
        <v>13009</v>
      </c>
      <c r="B3193" s="3">
        <v>1981</v>
      </c>
      <c r="C3193" s="3" t="s">
        <v>12393</v>
      </c>
      <c r="D3193" s="3">
        <v>0</v>
      </c>
      <c r="E3193" s="3"/>
    </row>
    <row r="3194" spans="1:5">
      <c r="A3194" s="7" t="s">
        <v>8412</v>
      </c>
      <c r="B3194" s="3">
        <v>1981</v>
      </c>
      <c r="C3194" s="3" t="s">
        <v>12393</v>
      </c>
      <c r="D3194" s="3">
        <v>1</v>
      </c>
      <c r="E3194" s="3"/>
    </row>
    <row r="3195" spans="1:5">
      <c r="A3195" s="7" t="s">
        <v>2918</v>
      </c>
      <c r="B3195" s="3">
        <v>1981</v>
      </c>
      <c r="C3195" s="3" t="s">
        <v>12393</v>
      </c>
      <c r="D3195" s="3">
        <v>0</v>
      </c>
      <c r="E3195" s="3"/>
    </row>
    <row r="3196" spans="1:5">
      <c r="A3196" s="7" t="s">
        <v>13010</v>
      </c>
      <c r="B3196" s="3">
        <v>1981</v>
      </c>
      <c r="C3196" s="3" t="s">
        <v>12393</v>
      </c>
      <c r="D3196" s="3">
        <v>0</v>
      </c>
      <c r="E3196" s="3"/>
    </row>
    <row r="3197" spans="1:5">
      <c r="A3197" s="7" t="s">
        <v>13192</v>
      </c>
      <c r="B3197" s="3">
        <v>1981</v>
      </c>
      <c r="C3197" s="3" t="s">
        <v>12639</v>
      </c>
      <c r="D3197" s="3">
        <v>0</v>
      </c>
      <c r="E3197" s="3"/>
    </row>
    <row r="3198" spans="1:5">
      <c r="A3198" s="7" t="s">
        <v>13193</v>
      </c>
      <c r="B3198" s="3">
        <v>1981</v>
      </c>
      <c r="C3198" s="3" t="s">
        <v>12639</v>
      </c>
      <c r="D3198" s="3">
        <v>0</v>
      </c>
      <c r="E3198" s="3"/>
    </row>
    <row r="3199" spans="1:5">
      <c r="A3199" s="7" t="s">
        <v>13194</v>
      </c>
      <c r="B3199" s="3">
        <v>1981</v>
      </c>
      <c r="C3199" s="3" t="s">
        <v>12639</v>
      </c>
      <c r="D3199" s="3">
        <v>1</v>
      </c>
      <c r="E3199" s="3"/>
    </row>
    <row r="3200" spans="1:5">
      <c r="A3200" s="7" t="s">
        <v>13195</v>
      </c>
      <c r="B3200" s="3">
        <v>1981</v>
      </c>
      <c r="C3200" s="3" t="s">
        <v>12639</v>
      </c>
      <c r="D3200" s="3">
        <v>0</v>
      </c>
      <c r="E3200" s="3"/>
    </row>
    <row r="3201" spans="1:5">
      <c r="A3201" s="7" t="s">
        <v>13196</v>
      </c>
      <c r="B3201" s="3">
        <v>1981</v>
      </c>
      <c r="C3201" s="3" t="s">
        <v>12639</v>
      </c>
      <c r="D3201" s="3">
        <v>0</v>
      </c>
      <c r="E3201" s="3"/>
    </row>
    <row r="3202" spans="1:5">
      <c r="A3202" s="7" t="s">
        <v>13183</v>
      </c>
      <c r="B3202" s="3">
        <v>1981</v>
      </c>
      <c r="C3202" s="3" t="s">
        <v>13197</v>
      </c>
      <c r="D3202" s="3">
        <v>1</v>
      </c>
      <c r="E3202" s="3" t="s">
        <v>691</v>
      </c>
    </row>
    <row r="3203" spans="1:5">
      <c r="A3203" s="7" t="s">
        <v>13185</v>
      </c>
      <c r="B3203" s="3">
        <v>1981</v>
      </c>
      <c r="C3203" s="3" t="s">
        <v>13197</v>
      </c>
      <c r="D3203" s="3">
        <v>0</v>
      </c>
      <c r="E3203" s="3" t="s">
        <v>2913</v>
      </c>
    </row>
    <row r="3204" spans="1:5">
      <c r="A3204" s="7" t="s">
        <v>13186</v>
      </c>
      <c r="B3204" s="3">
        <v>1981</v>
      </c>
      <c r="C3204" s="3" t="s">
        <v>13197</v>
      </c>
      <c r="D3204" s="3">
        <v>0</v>
      </c>
      <c r="E3204" s="3" t="s">
        <v>2022</v>
      </c>
    </row>
    <row r="3205" spans="1:5">
      <c r="A3205" s="7" t="s">
        <v>13186</v>
      </c>
      <c r="B3205" s="3">
        <v>1981</v>
      </c>
      <c r="C3205" s="3" t="s">
        <v>13197</v>
      </c>
      <c r="D3205" s="3">
        <v>0</v>
      </c>
      <c r="E3205" s="3" t="s">
        <v>12894</v>
      </c>
    </row>
    <row r="3206" spans="1:5">
      <c r="A3206" s="7" t="s">
        <v>13198</v>
      </c>
      <c r="B3206" s="3">
        <v>1981</v>
      </c>
      <c r="C3206" s="3" t="s">
        <v>13197</v>
      </c>
      <c r="D3206" s="3">
        <v>0</v>
      </c>
      <c r="E3206" s="3" t="s">
        <v>13106</v>
      </c>
    </row>
    <row r="3207" spans="1:5">
      <c r="A3207" s="7" t="s">
        <v>13199</v>
      </c>
      <c r="B3207" s="3">
        <v>1981</v>
      </c>
      <c r="C3207" s="3" t="s">
        <v>13197</v>
      </c>
      <c r="D3207" s="3">
        <v>0</v>
      </c>
      <c r="E3207" s="3" t="s">
        <v>11037</v>
      </c>
    </row>
    <row r="3208" spans="1:5">
      <c r="A3208" s="7" t="s">
        <v>13200</v>
      </c>
      <c r="B3208" s="3">
        <v>1981</v>
      </c>
      <c r="C3208" s="3" t="s">
        <v>13197</v>
      </c>
      <c r="D3208" s="3">
        <v>0</v>
      </c>
      <c r="E3208" s="3" t="s">
        <v>1680</v>
      </c>
    </row>
    <row r="3209" spans="1:5">
      <c r="A3209" s="7" t="s">
        <v>13074</v>
      </c>
      <c r="B3209" s="3">
        <v>1981</v>
      </c>
      <c r="C3209" s="3" t="s">
        <v>12468</v>
      </c>
      <c r="D3209" s="3">
        <v>0</v>
      </c>
      <c r="E3209" s="3" t="s">
        <v>13142</v>
      </c>
    </row>
    <row r="3210" spans="1:5">
      <c r="A3210" s="7" t="s">
        <v>13188</v>
      </c>
      <c r="B3210" s="3">
        <v>1981</v>
      </c>
      <c r="C3210" s="3" t="s">
        <v>12468</v>
      </c>
      <c r="D3210" s="3">
        <v>0</v>
      </c>
      <c r="E3210" s="3" t="s">
        <v>13201</v>
      </c>
    </row>
    <row r="3211" spans="1:5">
      <c r="A3211" s="7" t="s">
        <v>13190</v>
      </c>
      <c r="B3211" s="3">
        <v>1981</v>
      </c>
      <c r="C3211" s="3" t="s">
        <v>12468</v>
      </c>
      <c r="D3211" s="3">
        <v>1</v>
      </c>
      <c r="E3211" s="3" t="s">
        <v>13202</v>
      </c>
    </row>
    <row r="3212" spans="1:5">
      <c r="A3212" s="7" t="s">
        <v>12952</v>
      </c>
      <c r="B3212" s="3">
        <v>1981</v>
      </c>
      <c r="C3212" s="3" t="s">
        <v>12468</v>
      </c>
      <c r="D3212" s="3">
        <v>0</v>
      </c>
      <c r="E3212" s="3" t="s">
        <v>12569</v>
      </c>
    </row>
    <row r="3213" spans="1:5">
      <c r="A3213" s="7" t="s">
        <v>13203</v>
      </c>
      <c r="B3213" s="3">
        <v>1981</v>
      </c>
      <c r="C3213" s="3" t="s">
        <v>12468</v>
      </c>
      <c r="D3213" s="3">
        <v>0</v>
      </c>
      <c r="E3213" s="3" t="s">
        <v>13204</v>
      </c>
    </row>
    <row r="3214" spans="1:5">
      <c r="A3214" s="7" t="s">
        <v>13205</v>
      </c>
      <c r="B3214" s="3">
        <v>1981</v>
      </c>
      <c r="C3214" s="3" t="s">
        <v>12471</v>
      </c>
      <c r="D3214" s="3">
        <v>0</v>
      </c>
      <c r="E3214" s="3" t="s">
        <v>3154</v>
      </c>
    </row>
    <row r="3215" spans="1:5">
      <c r="A3215" s="7" t="s">
        <v>13009</v>
      </c>
      <c r="B3215" s="3">
        <v>1981</v>
      </c>
      <c r="C3215" s="3" t="s">
        <v>12471</v>
      </c>
      <c r="D3215" s="3">
        <v>0</v>
      </c>
      <c r="E3215" s="3" t="s">
        <v>12763</v>
      </c>
    </row>
    <row r="3216" spans="1:5">
      <c r="A3216" s="7" t="s">
        <v>13206</v>
      </c>
      <c r="B3216" s="3">
        <v>1981</v>
      </c>
      <c r="C3216" s="3" t="s">
        <v>12471</v>
      </c>
      <c r="D3216" s="3">
        <v>0</v>
      </c>
      <c r="E3216" s="3" t="s">
        <v>11759</v>
      </c>
    </row>
    <row r="3217" spans="1:5">
      <c r="A3217" s="7" t="s">
        <v>8412</v>
      </c>
      <c r="B3217" s="3">
        <v>1981</v>
      </c>
      <c r="C3217" s="3" t="s">
        <v>12471</v>
      </c>
      <c r="D3217" s="3">
        <v>1</v>
      </c>
      <c r="E3217" s="3" t="s">
        <v>4397</v>
      </c>
    </row>
    <row r="3218" spans="1:5">
      <c r="A3218" s="7" t="s">
        <v>13010</v>
      </c>
      <c r="B3218" s="3">
        <v>1981</v>
      </c>
      <c r="C3218" s="3" t="s">
        <v>12471</v>
      </c>
      <c r="D3218" s="3">
        <v>0</v>
      </c>
      <c r="E3218" s="3" t="s">
        <v>2911</v>
      </c>
    </row>
    <row r="3219" spans="1:5">
      <c r="A3219" s="7" t="s">
        <v>9818</v>
      </c>
      <c r="B3219" s="3">
        <v>1981</v>
      </c>
      <c r="C3219" s="3" t="s">
        <v>12651</v>
      </c>
      <c r="D3219" s="3">
        <v>0</v>
      </c>
      <c r="E3219" s="3" t="s">
        <v>13084</v>
      </c>
    </row>
    <row r="3220" spans="1:5">
      <c r="A3220" s="7" t="s">
        <v>13207</v>
      </c>
      <c r="B3220" s="3">
        <v>1981</v>
      </c>
      <c r="C3220" s="3" t="s">
        <v>12651</v>
      </c>
      <c r="D3220" s="3">
        <v>0</v>
      </c>
      <c r="E3220" s="3" t="s">
        <v>13208</v>
      </c>
    </row>
    <row r="3221" spans="1:5">
      <c r="A3221" s="7" t="s">
        <v>13203</v>
      </c>
      <c r="B3221" s="3">
        <v>1981</v>
      </c>
      <c r="C3221" s="3" t="s">
        <v>12651</v>
      </c>
      <c r="D3221" s="3">
        <v>1</v>
      </c>
      <c r="E3221" s="3" t="s">
        <v>13209</v>
      </c>
    </row>
    <row r="3222" spans="1:5">
      <c r="A3222" s="7" t="s">
        <v>13019</v>
      </c>
      <c r="B3222" s="3">
        <v>1981</v>
      </c>
      <c r="C3222" s="3" t="s">
        <v>12651</v>
      </c>
      <c r="D3222" s="3">
        <v>0</v>
      </c>
      <c r="E3222" s="3" t="s">
        <v>13020</v>
      </c>
    </row>
    <row r="3223" spans="1:5">
      <c r="A3223" s="7" t="s">
        <v>13010</v>
      </c>
      <c r="B3223" s="3">
        <v>1981</v>
      </c>
      <c r="C3223" s="3" t="s">
        <v>12651</v>
      </c>
      <c r="D3223" s="3">
        <v>0</v>
      </c>
      <c r="E3223" s="3" t="s">
        <v>13024</v>
      </c>
    </row>
    <row r="3224" spans="1:5">
      <c r="A3224" s="7" t="s">
        <v>13210</v>
      </c>
      <c r="B3224" s="3">
        <v>1981</v>
      </c>
      <c r="C3224" s="3" t="s">
        <v>13211</v>
      </c>
      <c r="D3224" s="3">
        <v>0</v>
      </c>
      <c r="E3224" s="3" t="s">
        <v>1801</v>
      </c>
    </row>
    <row r="3225" spans="1:5">
      <c r="A3225" s="7" t="s">
        <v>1685</v>
      </c>
      <c r="B3225" s="3">
        <v>1981</v>
      </c>
      <c r="C3225" s="3" t="s">
        <v>13211</v>
      </c>
      <c r="D3225" s="3">
        <v>1</v>
      </c>
      <c r="E3225" s="3" t="s">
        <v>13212</v>
      </c>
    </row>
    <row r="3226" spans="1:5">
      <c r="A3226" s="7" t="s">
        <v>13213</v>
      </c>
      <c r="B3226" s="3">
        <v>1981</v>
      </c>
      <c r="C3226" s="3" t="s">
        <v>13211</v>
      </c>
      <c r="D3226" s="3">
        <v>0</v>
      </c>
      <c r="E3226" s="3" t="s">
        <v>13214</v>
      </c>
    </row>
    <row r="3227" spans="1:5">
      <c r="A3227" s="7" t="s">
        <v>13199</v>
      </c>
      <c r="B3227" s="3">
        <v>1981</v>
      </c>
      <c r="C3227" s="3" t="s">
        <v>13211</v>
      </c>
      <c r="D3227" s="3">
        <v>0</v>
      </c>
      <c r="E3227" s="3" t="s">
        <v>2435</v>
      </c>
    </row>
    <row r="3228" spans="1:5">
      <c r="A3228" s="7" t="s">
        <v>13215</v>
      </c>
      <c r="B3228" s="3">
        <v>1981</v>
      </c>
      <c r="C3228" s="3" t="s">
        <v>13211</v>
      </c>
      <c r="D3228" s="3">
        <v>0</v>
      </c>
      <c r="E3228" s="3" t="s">
        <v>2492</v>
      </c>
    </row>
    <row r="3229" spans="1:5">
      <c r="A3229" s="7" t="s">
        <v>13074</v>
      </c>
      <c r="B3229" s="3">
        <v>1981</v>
      </c>
      <c r="C3229" s="3" t="s">
        <v>12488</v>
      </c>
      <c r="D3229" s="3">
        <v>0</v>
      </c>
      <c r="E3229" s="3" t="s">
        <v>13147</v>
      </c>
    </row>
    <row r="3230" spans="1:5">
      <c r="A3230" s="7" t="s">
        <v>13074</v>
      </c>
      <c r="B3230" s="3">
        <v>1981</v>
      </c>
      <c r="C3230" s="3" t="s">
        <v>12488</v>
      </c>
      <c r="D3230" s="3">
        <v>1</v>
      </c>
      <c r="E3230" s="3" t="s">
        <v>1295</v>
      </c>
    </row>
    <row r="3231" spans="1:5">
      <c r="A3231" s="7" t="s">
        <v>13188</v>
      </c>
      <c r="B3231" s="3">
        <v>1981</v>
      </c>
      <c r="C3231" s="3" t="s">
        <v>12488</v>
      </c>
      <c r="D3231" s="3">
        <v>0</v>
      </c>
      <c r="E3231" s="3" t="s">
        <v>13216</v>
      </c>
    </row>
    <row r="3232" spans="1:5">
      <c r="A3232" s="7" t="s">
        <v>13188</v>
      </c>
      <c r="B3232" s="3">
        <v>1981</v>
      </c>
      <c r="C3232" s="3" t="s">
        <v>12488</v>
      </c>
      <c r="D3232" s="3">
        <v>1</v>
      </c>
      <c r="E3232" s="3" t="s">
        <v>13217</v>
      </c>
    </row>
    <row r="3233" spans="1:5">
      <c r="A3233" s="7" t="s">
        <v>13218</v>
      </c>
      <c r="B3233" s="3">
        <v>1981</v>
      </c>
      <c r="C3233" s="3" t="s">
        <v>12488</v>
      </c>
      <c r="D3233" s="3">
        <v>0</v>
      </c>
      <c r="E3233" s="3" t="s">
        <v>13219</v>
      </c>
    </row>
    <row r="3234" spans="1:5">
      <c r="A3234" s="7" t="s">
        <v>13189</v>
      </c>
      <c r="B3234" s="3">
        <v>1981</v>
      </c>
      <c r="C3234" s="3" t="s">
        <v>12488</v>
      </c>
      <c r="D3234" s="3">
        <v>0</v>
      </c>
      <c r="E3234" s="3" t="s">
        <v>13087</v>
      </c>
    </row>
    <row r="3235" spans="1:5">
      <c r="A3235" s="7" t="s">
        <v>13191</v>
      </c>
      <c r="B3235" s="3">
        <v>1981</v>
      </c>
      <c r="C3235" s="3" t="s">
        <v>12490</v>
      </c>
      <c r="D3235" s="3">
        <v>0</v>
      </c>
      <c r="E3235" s="3" t="s">
        <v>13220</v>
      </c>
    </row>
    <row r="3236" spans="1:5">
      <c r="A3236" s="7" t="s">
        <v>8412</v>
      </c>
      <c r="B3236" s="3">
        <v>1981</v>
      </c>
      <c r="C3236" s="3" t="s">
        <v>12490</v>
      </c>
      <c r="D3236" s="3">
        <v>0</v>
      </c>
      <c r="E3236" s="3" t="s">
        <v>12721</v>
      </c>
    </row>
    <row r="3237" spans="1:5">
      <c r="A3237" s="7" t="s">
        <v>13019</v>
      </c>
      <c r="B3237" s="3">
        <v>1981</v>
      </c>
      <c r="C3237" s="3" t="s">
        <v>12490</v>
      </c>
      <c r="D3237" s="3">
        <v>0</v>
      </c>
      <c r="E3237" s="3" t="s">
        <v>13221</v>
      </c>
    </row>
    <row r="3238" spans="1:5">
      <c r="A3238" s="7" t="s">
        <v>2918</v>
      </c>
      <c r="B3238" s="3">
        <v>1981</v>
      </c>
      <c r="C3238" s="3" t="s">
        <v>12490</v>
      </c>
      <c r="D3238" s="3">
        <v>1</v>
      </c>
      <c r="E3238" s="3" t="s">
        <v>2922</v>
      </c>
    </row>
    <row r="3239" spans="1:5">
      <c r="A3239" s="7" t="s">
        <v>13222</v>
      </c>
      <c r="B3239" s="3">
        <v>1981</v>
      </c>
      <c r="C3239" s="3" t="s">
        <v>12490</v>
      </c>
      <c r="D3239" s="3">
        <v>0</v>
      </c>
      <c r="E3239" s="3" t="s">
        <v>13095</v>
      </c>
    </row>
    <row r="3240" spans="1:5">
      <c r="A3240" s="7" t="s">
        <v>9818</v>
      </c>
      <c r="B3240" s="3">
        <v>1981</v>
      </c>
      <c r="C3240" s="3" t="s">
        <v>12658</v>
      </c>
      <c r="D3240" s="3">
        <v>0</v>
      </c>
      <c r="E3240" s="3" t="s">
        <v>13093</v>
      </c>
    </row>
    <row r="3241" spans="1:5">
      <c r="A3241" s="7" t="s">
        <v>13223</v>
      </c>
      <c r="B3241" s="3">
        <v>1981</v>
      </c>
      <c r="C3241" s="3" t="s">
        <v>12658</v>
      </c>
      <c r="D3241" s="3">
        <v>0</v>
      </c>
      <c r="E3241" s="3" t="s">
        <v>13224</v>
      </c>
    </row>
    <row r="3242" spans="1:5">
      <c r="A3242" s="7" t="s">
        <v>13009</v>
      </c>
      <c r="B3242" s="3">
        <v>1981</v>
      </c>
      <c r="C3242" s="3" t="s">
        <v>12658</v>
      </c>
      <c r="D3242" s="3">
        <v>0</v>
      </c>
      <c r="E3242" s="3" t="s">
        <v>13225</v>
      </c>
    </row>
    <row r="3243" spans="1:5">
      <c r="A3243" s="7" t="s">
        <v>13019</v>
      </c>
      <c r="B3243" s="3">
        <v>1981</v>
      </c>
      <c r="C3243" s="3" t="s">
        <v>12658</v>
      </c>
      <c r="D3243" s="3">
        <v>1</v>
      </c>
      <c r="E3243" s="3" t="s">
        <v>13151</v>
      </c>
    </row>
    <row r="3244" spans="1:5">
      <c r="A3244" s="7" t="s">
        <v>13010</v>
      </c>
      <c r="B3244" s="3">
        <v>1981</v>
      </c>
      <c r="C3244" s="3" t="s">
        <v>12658</v>
      </c>
      <c r="D3244" s="3">
        <v>0</v>
      </c>
      <c r="E3244" s="3" t="s">
        <v>13022</v>
      </c>
    </row>
    <row r="3245" spans="1:5">
      <c r="A3245" s="7" t="s">
        <v>13226</v>
      </c>
      <c r="B3245" s="3">
        <v>1982</v>
      </c>
      <c r="C3245" s="3" t="s">
        <v>11610</v>
      </c>
      <c r="D3245" s="3">
        <v>1</v>
      </c>
      <c r="E3245" s="3" t="s">
        <v>13227</v>
      </c>
    </row>
    <row r="3246" spans="1:5">
      <c r="A3246" s="7" t="s">
        <v>3007</v>
      </c>
      <c r="B3246" s="3">
        <v>1982</v>
      </c>
      <c r="C3246" s="3" t="s">
        <v>11610</v>
      </c>
      <c r="D3246" s="3">
        <v>0</v>
      </c>
      <c r="E3246" s="3" t="s">
        <v>13228</v>
      </c>
    </row>
    <row r="3247" spans="1:5">
      <c r="A3247" s="7" t="s">
        <v>3013</v>
      </c>
      <c r="B3247" s="3">
        <v>1982</v>
      </c>
      <c r="C3247" s="3" t="s">
        <v>11610</v>
      </c>
      <c r="D3247" s="3">
        <v>0</v>
      </c>
      <c r="E3247" s="3" t="s">
        <v>13229</v>
      </c>
    </row>
    <row r="3248" spans="1:5">
      <c r="A3248" s="7" t="s">
        <v>3020</v>
      </c>
      <c r="B3248" s="3">
        <v>1982</v>
      </c>
      <c r="C3248" s="3" t="s">
        <v>11610</v>
      </c>
      <c r="D3248" s="3">
        <v>0</v>
      </c>
      <c r="E3248" s="3" t="s">
        <v>13230</v>
      </c>
    </row>
    <row r="3249" spans="1:5">
      <c r="A3249" s="7" t="s">
        <v>3008</v>
      </c>
      <c r="B3249" s="3">
        <v>1982</v>
      </c>
      <c r="C3249" s="3" t="s">
        <v>11610</v>
      </c>
      <c r="D3249" s="3">
        <v>0</v>
      </c>
      <c r="E3249" s="3" t="s">
        <v>9874</v>
      </c>
    </row>
    <row r="3250" spans="1:5">
      <c r="A3250" s="7" t="s">
        <v>3011</v>
      </c>
      <c r="B3250" s="3">
        <v>1982</v>
      </c>
      <c r="C3250" s="3" t="s">
        <v>11614</v>
      </c>
      <c r="D3250" s="3">
        <v>0</v>
      </c>
      <c r="E3250" s="3" t="s">
        <v>13231</v>
      </c>
    </row>
    <row r="3251" spans="1:5">
      <c r="A3251" s="7" t="s">
        <v>9267</v>
      </c>
      <c r="B3251" s="3">
        <v>1982</v>
      </c>
      <c r="C3251" s="3" t="s">
        <v>11614</v>
      </c>
      <c r="D3251" s="3">
        <v>0</v>
      </c>
      <c r="E3251" s="3" t="s">
        <v>13232</v>
      </c>
    </row>
    <row r="3252" spans="1:5">
      <c r="A3252" s="7" t="s">
        <v>3009</v>
      </c>
      <c r="B3252" s="3">
        <v>1982</v>
      </c>
      <c r="C3252" s="3" t="s">
        <v>11614</v>
      </c>
      <c r="D3252" s="3">
        <v>0</v>
      </c>
      <c r="E3252" s="3" t="s">
        <v>13233</v>
      </c>
    </row>
    <row r="3253" spans="1:5">
      <c r="A3253" s="7" t="s">
        <v>3004</v>
      </c>
      <c r="B3253" s="3">
        <v>1982</v>
      </c>
      <c r="C3253" s="3" t="s">
        <v>11614</v>
      </c>
      <c r="D3253" s="3">
        <v>1</v>
      </c>
      <c r="E3253" s="3" t="s">
        <v>13234</v>
      </c>
    </row>
    <row r="3254" spans="1:5">
      <c r="A3254" s="7" t="s">
        <v>3017</v>
      </c>
      <c r="B3254" s="3">
        <v>1982</v>
      </c>
      <c r="C3254" s="3" t="s">
        <v>11614</v>
      </c>
      <c r="D3254" s="3">
        <v>0</v>
      </c>
      <c r="E3254" s="3" t="s">
        <v>3050</v>
      </c>
    </row>
    <row r="3255" spans="1:5">
      <c r="A3255" s="7" t="s">
        <v>3006</v>
      </c>
      <c r="B3255" s="3">
        <v>1982</v>
      </c>
      <c r="C3255" s="3" t="s">
        <v>11587</v>
      </c>
      <c r="D3255" s="3">
        <v>1</v>
      </c>
      <c r="E3255" s="3" t="s">
        <v>3005</v>
      </c>
    </row>
    <row r="3256" spans="1:5">
      <c r="A3256" s="7" t="s">
        <v>3007</v>
      </c>
      <c r="B3256" s="3">
        <v>1982</v>
      </c>
      <c r="C3256" s="3" t="s">
        <v>11587</v>
      </c>
      <c r="D3256" s="3">
        <v>0</v>
      </c>
      <c r="E3256" s="3" t="s">
        <v>1689</v>
      </c>
    </row>
    <row r="3257" spans="1:5">
      <c r="A3257" s="7" t="s">
        <v>3013</v>
      </c>
      <c r="B3257" s="3">
        <v>1982</v>
      </c>
      <c r="C3257" s="3" t="s">
        <v>11587</v>
      </c>
      <c r="D3257" s="3">
        <v>0</v>
      </c>
      <c r="E3257" s="3" t="s">
        <v>13235</v>
      </c>
    </row>
    <row r="3258" spans="1:5">
      <c r="A3258" s="7" t="s">
        <v>13236</v>
      </c>
      <c r="B3258" s="3">
        <v>1982</v>
      </c>
      <c r="C3258" s="3" t="s">
        <v>11587</v>
      </c>
      <c r="D3258" s="3">
        <v>0</v>
      </c>
      <c r="E3258" s="3" t="s">
        <v>2069</v>
      </c>
    </row>
    <row r="3259" spans="1:5">
      <c r="A3259" s="7" t="s">
        <v>3008</v>
      </c>
      <c r="B3259" s="3">
        <v>1982</v>
      </c>
      <c r="C3259" s="3" t="s">
        <v>11587</v>
      </c>
      <c r="D3259" s="3">
        <v>0</v>
      </c>
      <c r="E3259" s="3" t="s">
        <v>1830</v>
      </c>
    </row>
    <row r="3260" spans="1:5">
      <c r="A3260" s="7" t="s">
        <v>13237</v>
      </c>
      <c r="B3260" s="3">
        <v>1982</v>
      </c>
      <c r="C3260" s="3" t="s">
        <v>11590</v>
      </c>
      <c r="D3260" s="3">
        <v>0</v>
      </c>
      <c r="E3260" s="3" t="s">
        <v>2530</v>
      </c>
    </row>
    <row r="3261" spans="1:5">
      <c r="A3261" s="7" t="s">
        <v>3009</v>
      </c>
      <c r="B3261" s="3">
        <v>1982</v>
      </c>
      <c r="C3261" s="3" t="s">
        <v>11590</v>
      </c>
      <c r="D3261" s="3">
        <v>0</v>
      </c>
      <c r="E3261" s="3" t="s">
        <v>2022</v>
      </c>
    </row>
    <row r="3262" spans="1:5">
      <c r="A3262" s="7" t="s">
        <v>13238</v>
      </c>
      <c r="B3262" s="3">
        <v>1982</v>
      </c>
      <c r="C3262" s="3" t="s">
        <v>11590</v>
      </c>
      <c r="D3262" s="3">
        <v>0</v>
      </c>
      <c r="E3262" s="3" t="s">
        <v>12898</v>
      </c>
    </row>
    <row r="3263" spans="1:5">
      <c r="A3263" s="7" t="s">
        <v>3004</v>
      </c>
      <c r="B3263" s="3">
        <v>1982</v>
      </c>
      <c r="C3263" s="3" t="s">
        <v>11590</v>
      </c>
      <c r="D3263" s="3">
        <v>1</v>
      </c>
      <c r="E3263" s="3" t="s">
        <v>2277</v>
      </c>
    </row>
    <row r="3264" spans="1:5">
      <c r="A3264" s="7" t="s">
        <v>3017</v>
      </c>
      <c r="B3264" s="3">
        <v>1982</v>
      </c>
      <c r="C3264" s="3" t="s">
        <v>11590</v>
      </c>
      <c r="D3264" s="3">
        <v>0</v>
      </c>
      <c r="E3264" s="3" t="s">
        <v>3016</v>
      </c>
    </row>
    <row r="3265" spans="1:5">
      <c r="A3265" s="7" t="s">
        <v>3013</v>
      </c>
      <c r="B3265" s="3">
        <v>1982</v>
      </c>
      <c r="C3265" s="3" t="s">
        <v>486</v>
      </c>
      <c r="D3265" s="3">
        <v>0</v>
      </c>
      <c r="E3265" s="3" t="s">
        <v>13239</v>
      </c>
    </row>
    <row r="3266" spans="1:5">
      <c r="A3266" s="7" t="s">
        <v>3013</v>
      </c>
      <c r="B3266" s="3">
        <v>1982</v>
      </c>
      <c r="C3266" s="3" t="s">
        <v>486</v>
      </c>
      <c r="D3266" s="3">
        <v>1</v>
      </c>
      <c r="E3266" s="3" t="s">
        <v>3012</v>
      </c>
    </row>
    <row r="3267" spans="1:5">
      <c r="A3267" s="7" t="s">
        <v>5504</v>
      </c>
      <c r="B3267" s="3">
        <v>1982</v>
      </c>
      <c r="C3267" s="3" t="s">
        <v>486</v>
      </c>
      <c r="D3267" s="3">
        <v>0</v>
      </c>
      <c r="E3267" s="3" t="s">
        <v>13240</v>
      </c>
    </row>
    <row r="3268" spans="1:5">
      <c r="A3268" s="7" t="s">
        <v>13241</v>
      </c>
      <c r="B3268" s="3">
        <v>1982</v>
      </c>
      <c r="C3268" s="3" t="s">
        <v>486</v>
      </c>
      <c r="D3268" s="3">
        <v>0</v>
      </c>
      <c r="E3268" s="3" t="s">
        <v>13242</v>
      </c>
    </row>
    <row r="3269" spans="1:5">
      <c r="A3269" s="7" t="s">
        <v>3008</v>
      </c>
      <c r="B3269" s="3">
        <v>1982</v>
      </c>
      <c r="C3269" s="3" t="s">
        <v>486</v>
      </c>
      <c r="D3269" s="3">
        <v>0</v>
      </c>
      <c r="E3269" s="3" t="s">
        <v>1631</v>
      </c>
    </row>
    <row r="3270" spans="1:5">
      <c r="A3270" s="7" t="s">
        <v>3019</v>
      </c>
      <c r="B3270" s="3">
        <v>1982</v>
      </c>
      <c r="C3270" s="3" t="s">
        <v>11591</v>
      </c>
      <c r="D3270" s="3">
        <v>0</v>
      </c>
      <c r="E3270" s="3" t="s">
        <v>3018</v>
      </c>
    </row>
    <row r="3271" spans="1:5">
      <c r="A3271" s="7" t="s">
        <v>3007</v>
      </c>
      <c r="B3271" s="3">
        <v>1982</v>
      </c>
      <c r="C3271" s="3" t="s">
        <v>11591</v>
      </c>
      <c r="D3271" s="3">
        <v>0</v>
      </c>
      <c r="E3271" s="3" t="s">
        <v>2737</v>
      </c>
    </row>
    <row r="3272" spans="1:5">
      <c r="A3272" s="7" t="s">
        <v>3013</v>
      </c>
      <c r="B3272" s="3">
        <v>1982</v>
      </c>
      <c r="C3272" s="3" t="s">
        <v>11591</v>
      </c>
      <c r="D3272" s="3">
        <v>0</v>
      </c>
      <c r="E3272" s="3" t="s">
        <v>3021</v>
      </c>
    </row>
    <row r="3273" spans="1:5">
      <c r="A3273" s="7" t="s">
        <v>13236</v>
      </c>
      <c r="B3273" s="3">
        <v>1982</v>
      </c>
      <c r="C3273" s="3" t="s">
        <v>11591</v>
      </c>
      <c r="D3273" s="3">
        <v>0</v>
      </c>
      <c r="E3273" s="3" t="s">
        <v>2769</v>
      </c>
    </row>
    <row r="3274" spans="1:5">
      <c r="A3274" s="7" t="s">
        <v>3020</v>
      </c>
      <c r="B3274" s="3">
        <v>1982</v>
      </c>
      <c r="C3274" s="3" t="s">
        <v>11591</v>
      </c>
      <c r="D3274" s="3">
        <v>1</v>
      </c>
      <c r="E3274" s="3" t="s">
        <v>2826</v>
      </c>
    </row>
    <row r="3275" spans="1:5">
      <c r="A3275" s="7" t="s">
        <v>9270</v>
      </c>
      <c r="B3275" s="3">
        <v>1982</v>
      </c>
      <c r="C3275" s="3" t="s">
        <v>11592</v>
      </c>
      <c r="D3275" s="3">
        <v>0</v>
      </c>
      <c r="E3275" s="3" t="s">
        <v>12287</v>
      </c>
    </row>
    <row r="3276" spans="1:5">
      <c r="A3276" s="7" t="s">
        <v>9270</v>
      </c>
      <c r="B3276" s="3">
        <v>1982</v>
      </c>
      <c r="C3276" s="3" t="s">
        <v>11592</v>
      </c>
      <c r="D3276" s="3">
        <v>0</v>
      </c>
      <c r="E3276" s="3" t="s">
        <v>13243</v>
      </c>
    </row>
    <row r="3277" spans="1:5">
      <c r="A3277" s="7" t="s">
        <v>9274</v>
      </c>
      <c r="B3277" s="3">
        <v>1982</v>
      </c>
      <c r="C3277" s="3" t="s">
        <v>11592</v>
      </c>
      <c r="D3277" s="3">
        <v>0</v>
      </c>
      <c r="E3277" s="3" t="s">
        <v>2387</v>
      </c>
    </row>
    <row r="3278" spans="1:5">
      <c r="A3278" s="7" t="s">
        <v>3011</v>
      </c>
      <c r="B3278" s="3">
        <v>1982</v>
      </c>
      <c r="C3278" s="3" t="s">
        <v>11592</v>
      </c>
      <c r="D3278" s="3">
        <v>0</v>
      </c>
      <c r="E3278" s="3" t="s">
        <v>13112</v>
      </c>
    </row>
    <row r="3279" spans="1:5">
      <c r="A3279" s="7" t="s">
        <v>13244</v>
      </c>
      <c r="B3279" s="3">
        <v>1982</v>
      </c>
      <c r="C3279" s="3" t="s">
        <v>11592</v>
      </c>
      <c r="D3279" s="3">
        <v>0</v>
      </c>
      <c r="E3279" s="3" t="s">
        <v>2864</v>
      </c>
    </row>
    <row r="3280" spans="1:5">
      <c r="A3280" s="7" t="s">
        <v>3017</v>
      </c>
      <c r="B3280" s="3">
        <v>1982</v>
      </c>
      <c r="C3280" s="3" t="s">
        <v>11592</v>
      </c>
      <c r="D3280" s="3">
        <v>1</v>
      </c>
      <c r="E3280" s="3" t="s">
        <v>2127</v>
      </c>
    </row>
    <row r="3281" spans="1:5">
      <c r="A3281" s="7" t="s">
        <v>13245</v>
      </c>
      <c r="B3281" s="3">
        <v>1982</v>
      </c>
      <c r="C3281" s="3" t="s">
        <v>502</v>
      </c>
      <c r="D3281" s="3">
        <v>0</v>
      </c>
      <c r="E3281" s="3" t="s">
        <v>3065</v>
      </c>
    </row>
    <row r="3282" spans="1:5">
      <c r="A3282" s="7" t="s">
        <v>3019</v>
      </c>
      <c r="B3282" s="3">
        <v>1982</v>
      </c>
      <c r="C3282" s="3" t="s">
        <v>502</v>
      </c>
      <c r="D3282" s="3">
        <v>0</v>
      </c>
      <c r="E3282" s="3" t="s">
        <v>2133</v>
      </c>
    </row>
    <row r="3283" spans="1:5">
      <c r="A3283" s="7" t="s">
        <v>3009</v>
      </c>
      <c r="B3283" s="3">
        <v>1982</v>
      </c>
      <c r="C3283" s="3" t="s">
        <v>502</v>
      </c>
      <c r="D3283" s="3">
        <v>0</v>
      </c>
      <c r="E3283" s="3" t="s">
        <v>13246</v>
      </c>
    </row>
    <row r="3284" spans="1:5">
      <c r="A3284" s="7" t="s">
        <v>3004</v>
      </c>
      <c r="B3284" s="3">
        <v>1982</v>
      </c>
      <c r="C3284" s="3" t="s">
        <v>502</v>
      </c>
      <c r="D3284" s="3">
        <v>1</v>
      </c>
      <c r="E3284" s="3" t="s">
        <v>3018</v>
      </c>
    </row>
    <row r="3285" spans="1:5">
      <c r="A3285" s="7" t="s">
        <v>3017</v>
      </c>
      <c r="B3285" s="3">
        <v>1982</v>
      </c>
      <c r="C3285" s="3" t="s">
        <v>502</v>
      </c>
      <c r="D3285" s="3">
        <v>0</v>
      </c>
      <c r="E3285" s="3" t="s">
        <v>3024</v>
      </c>
    </row>
    <row r="3286" spans="1:5">
      <c r="A3286" s="7" t="s">
        <v>9270</v>
      </c>
      <c r="B3286" s="3">
        <v>1982</v>
      </c>
      <c r="C3286" s="3" t="s">
        <v>11565</v>
      </c>
      <c r="D3286" s="3">
        <v>0</v>
      </c>
      <c r="E3286" s="3" t="s">
        <v>13243</v>
      </c>
    </row>
    <row r="3287" spans="1:5">
      <c r="A3287" s="7" t="s">
        <v>13247</v>
      </c>
      <c r="B3287" s="3">
        <v>1982</v>
      </c>
      <c r="C3287" s="3" t="s">
        <v>11565</v>
      </c>
      <c r="D3287" s="3">
        <v>1</v>
      </c>
      <c r="E3287" s="3" t="s">
        <v>13248</v>
      </c>
    </row>
    <row r="3288" spans="1:5">
      <c r="A3288" s="7" t="s">
        <v>13249</v>
      </c>
      <c r="B3288" s="3">
        <v>1982</v>
      </c>
      <c r="C3288" s="3" t="s">
        <v>11565</v>
      </c>
      <c r="D3288" s="3">
        <v>0</v>
      </c>
      <c r="E3288" s="3" t="s">
        <v>3171</v>
      </c>
    </row>
    <row r="3289" spans="1:5">
      <c r="A3289" s="7" t="s">
        <v>3013</v>
      </c>
      <c r="B3289" s="3">
        <v>1982</v>
      </c>
      <c r="C3289" s="3" t="s">
        <v>11565</v>
      </c>
      <c r="D3289" s="3">
        <v>0</v>
      </c>
      <c r="E3289" s="3" t="s">
        <v>13250</v>
      </c>
    </row>
    <row r="3290" spans="1:5">
      <c r="A3290" s="7" t="s">
        <v>13251</v>
      </c>
      <c r="B3290" s="3">
        <v>1982</v>
      </c>
      <c r="C3290" s="3" t="s">
        <v>11565</v>
      </c>
      <c r="D3290" s="3">
        <v>0</v>
      </c>
      <c r="E3290" s="3" t="s">
        <v>13252</v>
      </c>
    </row>
    <row r="3291" spans="1:5">
      <c r="A3291" s="7" t="s">
        <v>5504</v>
      </c>
      <c r="B3291" s="3">
        <v>1982</v>
      </c>
      <c r="C3291" s="3" t="s">
        <v>11565</v>
      </c>
      <c r="D3291" s="3">
        <v>0</v>
      </c>
      <c r="E3291" s="3" t="s">
        <v>13253</v>
      </c>
    </row>
    <row r="3292" spans="1:5">
      <c r="A3292" s="7" t="s">
        <v>13254</v>
      </c>
      <c r="B3292" s="3">
        <v>1982</v>
      </c>
      <c r="C3292" s="3" t="s">
        <v>11567</v>
      </c>
      <c r="D3292" s="3">
        <v>0</v>
      </c>
      <c r="E3292" s="3" t="s">
        <v>4506</v>
      </c>
    </row>
    <row r="3293" spans="1:5">
      <c r="A3293" s="7" t="s">
        <v>13226</v>
      </c>
      <c r="B3293" s="3">
        <v>1982</v>
      </c>
      <c r="C3293" s="3" t="s">
        <v>11567</v>
      </c>
      <c r="D3293" s="3">
        <v>0</v>
      </c>
      <c r="E3293" s="3" t="s">
        <v>13255</v>
      </c>
    </row>
    <row r="3294" spans="1:5">
      <c r="A3294" s="7" t="s">
        <v>3006</v>
      </c>
      <c r="B3294" s="3">
        <v>1982</v>
      </c>
      <c r="C3294" s="3" t="s">
        <v>11567</v>
      </c>
      <c r="D3294" s="3">
        <v>1</v>
      </c>
      <c r="E3294" s="3" t="s">
        <v>13256</v>
      </c>
    </row>
    <row r="3295" spans="1:5">
      <c r="A3295" s="7" t="s">
        <v>3013</v>
      </c>
      <c r="B3295" s="3">
        <v>1982</v>
      </c>
      <c r="C3295" s="3" t="s">
        <v>11567</v>
      </c>
      <c r="D3295" s="3">
        <v>0</v>
      </c>
      <c r="E3295" s="3" t="s">
        <v>13239</v>
      </c>
    </row>
    <row r="3296" spans="1:5">
      <c r="A3296" s="7" t="s">
        <v>3020</v>
      </c>
      <c r="B3296" s="3">
        <v>1982</v>
      </c>
      <c r="C3296" s="3" t="s">
        <v>11567</v>
      </c>
      <c r="D3296" s="3">
        <v>0</v>
      </c>
      <c r="E3296" s="3" t="s">
        <v>3325</v>
      </c>
    </row>
    <row r="3297" spans="1:5">
      <c r="A3297" s="7" t="s">
        <v>13226</v>
      </c>
      <c r="B3297" s="3">
        <v>1982</v>
      </c>
      <c r="C3297" s="3" t="s">
        <v>11557</v>
      </c>
      <c r="D3297" s="3">
        <v>0</v>
      </c>
      <c r="E3297" s="3" t="s">
        <v>2782</v>
      </c>
    </row>
    <row r="3298" spans="1:5">
      <c r="A3298" s="7" t="s">
        <v>3006</v>
      </c>
      <c r="B3298" s="3">
        <v>1982</v>
      </c>
      <c r="C3298" s="3" t="s">
        <v>11557</v>
      </c>
      <c r="D3298" s="3">
        <v>1</v>
      </c>
      <c r="E3298" s="3" t="s">
        <v>3031</v>
      </c>
    </row>
    <row r="3299" spans="1:5">
      <c r="A3299" s="7" t="s">
        <v>3007</v>
      </c>
      <c r="B3299" s="3">
        <v>1982</v>
      </c>
      <c r="C3299" s="3" t="s">
        <v>11557</v>
      </c>
      <c r="D3299" s="3">
        <v>0</v>
      </c>
      <c r="E3299" s="3" t="s">
        <v>13257</v>
      </c>
    </row>
    <row r="3300" spans="1:5">
      <c r="A3300" s="7" t="s">
        <v>3004</v>
      </c>
      <c r="B3300" s="3">
        <v>1982</v>
      </c>
      <c r="C3300" s="3" t="s">
        <v>11557</v>
      </c>
      <c r="D3300" s="3">
        <v>0</v>
      </c>
      <c r="E3300" s="3" t="s">
        <v>2397</v>
      </c>
    </row>
    <row r="3301" spans="1:5">
      <c r="A3301" s="7" t="s">
        <v>3008</v>
      </c>
      <c r="B3301" s="3">
        <v>1982</v>
      </c>
      <c r="C3301" s="3" t="s">
        <v>11557</v>
      </c>
      <c r="D3301" s="3">
        <v>0</v>
      </c>
      <c r="E3301" s="3" t="s">
        <v>1814</v>
      </c>
    </row>
    <row r="3302" spans="1:5">
      <c r="A3302" s="7" t="s">
        <v>13226</v>
      </c>
      <c r="B3302" s="3">
        <v>1982</v>
      </c>
      <c r="C3302" s="3" t="s">
        <v>11091</v>
      </c>
      <c r="D3302" s="3">
        <v>0</v>
      </c>
      <c r="E3302" s="3" t="s">
        <v>3052</v>
      </c>
    </row>
    <row r="3303" spans="1:5">
      <c r="A3303" s="7" t="s">
        <v>3006</v>
      </c>
      <c r="B3303" s="3">
        <v>1982</v>
      </c>
      <c r="C3303" s="3" t="s">
        <v>11091</v>
      </c>
      <c r="D3303" s="3">
        <v>1</v>
      </c>
      <c r="E3303" s="3" t="s">
        <v>3053</v>
      </c>
    </row>
    <row r="3304" spans="1:5">
      <c r="A3304" s="7" t="s">
        <v>3007</v>
      </c>
      <c r="B3304" s="3">
        <v>1982</v>
      </c>
      <c r="C3304" s="3" t="s">
        <v>11091</v>
      </c>
      <c r="D3304" s="3">
        <v>0</v>
      </c>
      <c r="E3304" s="3" t="s">
        <v>13258</v>
      </c>
    </row>
    <row r="3305" spans="1:5">
      <c r="A3305" s="7" t="s">
        <v>3004</v>
      </c>
      <c r="B3305" s="3">
        <v>1982</v>
      </c>
      <c r="C3305" s="3" t="s">
        <v>11091</v>
      </c>
      <c r="D3305" s="3">
        <v>0</v>
      </c>
      <c r="E3305" s="3" t="s">
        <v>13259</v>
      </c>
    </row>
    <row r="3306" spans="1:5">
      <c r="A3306" s="7" t="s">
        <v>3008</v>
      </c>
      <c r="B3306" s="3">
        <v>1982</v>
      </c>
      <c r="C3306" s="3" t="s">
        <v>11091</v>
      </c>
      <c r="D3306" s="3">
        <v>0</v>
      </c>
      <c r="E3306" s="3" t="s">
        <v>3049</v>
      </c>
    </row>
    <row r="3307" spans="1:5">
      <c r="A3307" s="7" t="s">
        <v>9323</v>
      </c>
      <c r="B3307" s="3">
        <v>1982</v>
      </c>
      <c r="C3307" s="3" t="s">
        <v>11568</v>
      </c>
      <c r="D3307" s="3">
        <v>0</v>
      </c>
      <c r="E3307" s="3" t="s">
        <v>13260</v>
      </c>
    </row>
    <row r="3308" spans="1:5">
      <c r="A3308" s="7" t="s">
        <v>13261</v>
      </c>
      <c r="B3308" s="3">
        <v>1982</v>
      </c>
      <c r="C3308" s="3" t="s">
        <v>11568</v>
      </c>
      <c r="D3308" s="3">
        <v>0</v>
      </c>
      <c r="E3308" s="3" t="s">
        <v>2840</v>
      </c>
    </row>
    <row r="3309" spans="1:5">
      <c r="A3309" s="7" t="s">
        <v>13226</v>
      </c>
      <c r="B3309" s="3">
        <v>1982</v>
      </c>
      <c r="C3309" s="3" t="s">
        <v>11568</v>
      </c>
      <c r="D3309" s="3">
        <v>1</v>
      </c>
      <c r="E3309" s="3" t="s">
        <v>2306</v>
      </c>
    </row>
    <row r="3310" spans="1:5">
      <c r="A3310" s="7" t="s">
        <v>13251</v>
      </c>
      <c r="B3310" s="3">
        <v>1982</v>
      </c>
      <c r="C3310" s="3" t="s">
        <v>11568</v>
      </c>
      <c r="D3310" s="3">
        <v>0</v>
      </c>
      <c r="E3310" s="3" t="s">
        <v>13262</v>
      </c>
    </row>
    <row r="3311" spans="1:5">
      <c r="A3311" s="7" t="s">
        <v>3017</v>
      </c>
      <c r="B3311" s="3">
        <v>1982</v>
      </c>
      <c r="C3311" s="3" t="s">
        <v>11568</v>
      </c>
      <c r="D3311" s="3">
        <v>0</v>
      </c>
      <c r="E3311" s="3" t="s">
        <v>2002</v>
      </c>
    </row>
    <row r="3312" spans="1:5">
      <c r="A3312" s="7" t="s">
        <v>13261</v>
      </c>
      <c r="B3312" s="3">
        <v>1982</v>
      </c>
      <c r="C3312" s="3" t="s">
        <v>11263</v>
      </c>
      <c r="D3312" s="3">
        <v>1</v>
      </c>
      <c r="E3312" s="3" t="s">
        <v>13263</v>
      </c>
    </row>
    <row r="3313" spans="1:5">
      <c r="A3313" s="7" t="s">
        <v>13264</v>
      </c>
      <c r="B3313" s="3">
        <v>1982</v>
      </c>
      <c r="C3313" s="3" t="s">
        <v>11263</v>
      </c>
      <c r="D3313" s="3">
        <v>0</v>
      </c>
      <c r="E3313" s="3" t="s">
        <v>13265</v>
      </c>
    </row>
    <row r="3314" spans="1:5">
      <c r="A3314" s="7" t="s">
        <v>3013</v>
      </c>
      <c r="B3314" s="3">
        <v>1982</v>
      </c>
      <c r="C3314" s="3" t="s">
        <v>11263</v>
      </c>
      <c r="D3314" s="3">
        <v>0</v>
      </c>
      <c r="E3314" s="3" t="s">
        <v>13266</v>
      </c>
    </row>
    <row r="3315" spans="1:5">
      <c r="A3315" s="7" t="s">
        <v>9277</v>
      </c>
      <c r="B3315" s="3">
        <v>1982</v>
      </c>
      <c r="C3315" s="3" t="s">
        <v>11263</v>
      </c>
      <c r="D3315" s="3">
        <v>0</v>
      </c>
      <c r="E3315" s="3" t="s">
        <v>13267</v>
      </c>
    </row>
    <row r="3316" spans="1:5">
      <c r="A3316" s="7" t="s">
        <v>9280</v>
      </c>
      <c r="B3316" s="3">
        <v>1982</v>
      </c>
      <c r="C3316" s="3" t="s">
        <v>11263</v>
      </c>
      <c r="D3316" s="3">
        <v>0</v>
      </c>
      <c r="E3316" s="3" t="s">
        <v>13268</v>
      </c>
    </row>
    <row r="3317" spans="1:5">
      <c r="A3317" s="7" t="s">
        <v>13269</v>
      </c>
      <c r="B3317" s="3">
        <v>1982</v>
      </c>
      <c r="C3317" s="3" t="s">
        <v>11</v>
      </c>
      <c r="D3317" s="3">
        <v>0</v>
      </c>
      <c r="E3317" s="3"/>
    </row>
    <row r="3318" spans="1:5">
      <c r="A3318" s="7" t="s">
        <v>3006</v>
      </c>
      <c r="B3318" s="3">
        <v>1982</v>
      </c>
      <c r="C3318" s="3" t="s">
        <v>11</v>
      </c>
      <c r="D3318" s="3">
        <v>1</v>
      </c>
      <c r="E3318" s="3"/>
    </row>
    <row r="3319" spans="1:5">
      <c r="A3319" s="7" t="s">
        <v>9326</v>
      </c>
      <c r="B3319" s="3">
        <v>1982</v>
      </c>
      <c r="C3319" s="3" t="s">
        <v>11</v>
      </c>
      <c r="D3319" s="3">
        <v>0</v>
      </c>
      <c r="E3319" s="3"/>
    </row>
    <row r="3320" spans="1:5">
      <c r="A3320" s="7" t="s">
        <v>13270</v>
      </c>
      <c r="B3320" s="3">
        <v>1982</v>
      </c>
      <c r="C3320" s="3" t="s">
        <v>11</v>
      </c>
      <c r="D3320" s="3">
        <v>0</v>
      </c>
      <c r="E3320" s="3"/>
    </row>
    <row r="3321" spans="1:5">
      <c r="A3321" s="7" t="s">
        <v>9330</v>
      </c>
      <c r="B3321" s="3">
        <v>1982</v>
      </c>
      <c r="C3321" s="3" t="s">
        <v>11</v>
      </c>
      <c r="D3321" s="3">
        <v>0</v>
      </c>
      <c r="E3321" s="3"/>
    </row>
    <row r="3322" spans="1:5">
      <c r="A3322" s="7" t="s">
        <v>13271</v>
      </c>
      <c r="B3322" s="3">
        <v>1982</v>
      </c>
      <c r="C3322" s="3" t="s">
        <v>11</v>
      </c>
      <c r="D3322" s="3">
        <v>0</v>
      </c>
      <c r="E3322" s="3"/>
    </row>
    <row r="3323" spans="1:5">
      <c r="A3323" s="7" t="s">
        <v>5496</v>
      </c>
      <c r="B3323" s="3">
        <v>1982</v>
      </c>
      <c r="C3323" s="3" t="s">
        <v>11622</v>
      </c>
      <c r="D3323" s="3">
        <v>1</v>
      </c>
      <c r="E3323" s="3" t="s">
        <v>689</v>
      </c>
    </row>
    <row r="3324" spans="1:5">
      <c r="A3324" s="7" t="s">
        <v>13272</v>
      </c>
      <c r="B3324" s="3">
        <v>1982</v>
      </c>
      <c r="C3324" s="3" t="s">
        <v>13184</v>
      </c>
      <c r="D3324" s="3">
        <v>1</v>
      </c>
      <c r="E3324" s="3"/>
    </row>
    <row r="3325" spans="1:5">
      <c r="A3325" s="7" t="s">
        <v>13273</v>
      </c>
      <c r="B3325" s="3">
        <v>1982</v>
      </c>
      <c r="C3325" s="3" t="s">
        <v>13184</v>
      </c>
      <c r="D3325" s="3">
        <v>0</v>
      </c>
      <c r="E3325" s="3"/>
    </row>
    <row r="3326" spans="1:5">
      <c r="A3326" s="7" t="s">
        <v>13274</v>
      </c>
      <c r="B3326" s="3">
        <v>1982</v>
      </c>
      <c r="C3326" s="3" t="s">
        <v>13184</v>
      </c>
      <c r="D3326" s="3">
        <v>0</v>
      </c>
      <c r="E3326" s="3"/>
    </row>
    <row r="3327" spans="1:5">
      <c r="A3327" s="7" t="s">
        <v>13275</v>
      </c>
      <c r="B3327" s="3">
        <v>1982</v>
      </c>
      <c r="C3327" s="3" t="s">
        <v>13184</v>
      </c>
      <c r="D3327" s="3">
        <v>0</v>
      </c>
      <c r="E3327" s="3"/>
    </row>
    <row r="3328" spans="1:5">
      <c r="A3328" s="7" t="s">
        <v>13276</v>
      </c>
      <c r="B3328" s="3">
        <v>1982</v>
      </c>
      <c r="C3328" s="3" t="s">
        <v>13184</v>
      </c>
      <c r="D3328" s="3">
        <v>0</v>
      </c>
      <c r="E3328" s="3"/>
    </row>
    <row r="3329" spans="1:5">
      <c r="A3329" s="7" t="s">
        <v>13074</v>
      </c>
      <c r="B3329" s="3">
        <v>1982</v>
      </c>
      <c r="C3329" s="3" t="s">
        <v>12007</v>
      </c>
      <c r="D3329" s="3">
        <v>0</v>
      </c>
      <c r="E3329" s="3"/>
    </row>
    <row r="3330" spans="1:5">
      <c r="A3330" s="7" t="s">
        <v>13188</v>
      </c>
      <c r="B3330" s="3">
        <v>1982</v>
      </c>
      <c r="C3330" s="3" t="s">
        <v>12007</v>
      </c>
      <c r="D3330" s="3">
        <v>0</v>
      </c>
      <c r="E3330" s="3"/>
    </row>
    <row r="3331" spans="1:5">
      <c r="A3331" s="7" t="s">
        <v>13189</v>
      </c>
      <c r="B3331" s="3">
        <v>1982</v>
      </c>
      <c r="C3331" s="3" t="s">
        <v>12007</v>
      </c>
      <c r="D3331" s="3">
        <v>0</v>
      </c>
      <c r="E3331" s="3"/>
    </row>
    <row r="3332" spans="1:5">
      <c r="A3332" s="7" t="s">
        <v>13190</v>
      </c>
      <c r="B3332" s="3">
        <v>1982</v>
      </c>
      <c r="C3332" s="3" t="s">
        <v>12007</v>
      </c>
      <c r="D3332" s="3">
        <v>1</v>
      </c>
      <c r="E3332" s="3"/>
    </row>
    <row r="3333" spans="1:5">
      <c r="A3333" s="7" t="s">
        <v>13203</v>
      </c>
      <c r="B3333" s="3">
        <v>1982</v>
      </c>
      <c r="C3333" s="3" t="s">
        <v>12007</v>
      </c>
      <c r="D3333" s="3">
        <v>0</v>
      </c>
      <c r="E3333" s="3"/>
    </row>
    <row r="3334" spans="1:5">
      <c r="A3334" s="7" t="s">
        <v>13277</v>
      </c>
      <c r="B3334" s="3">
        <v>1982</v>
      </c>
      <c r="C3334" s="3" t="s">
        <v>12393</v>
      </c>
      <c r="D3334" s="3">
        <v>0</v>
      </c>
      <c r="E3334" s="3"/>
    </row>
    <row r="3335" spans="1:5">
      <c r="A3335" s="7" t="s">
        <v>9140</v>
      </c>
      <c r="B3335" s="3">
        <v>1982</v>
      </c>
      <c r="C3335" s="3" t="s">
        <v>12393</v>
      </c>
      <c r="D3335" s="3">
        <v>1</v>
      </c>
      <c r="E3335" s="3"/>
    </row>
    <row r="3336" spans="1:5">
      <c r="A3336" s="7" t="s">
        <v>13206</v>
      </c>
      <c r="B3336" s="3">
        <v>1982</v>
      </c>
      <c r="C3336" s="3" t="s">
        <v>12393</v>
      </c>
      <c r="D3336" s="3">
        <v>0</v>
      </c>
      <c r="E3336" s="3"/>
    </row>
    <row r="3337" spans="1:5">
      <c r="A3337" s="7" t="s">
        <v>8412</v>
      </c>
      <c r="B3337" s="3">
        <v>1982</v>
      </c>
      <c r="C3337" s="3" t="s">
        <v>12393</v>
      </c>
      <c r="D3337" s="3">
        <v>0</v>
      </c>
      <c r="E3337" s="3"/>
    </row>
    <row r="3338" spans="1:5">
      <c r="A3338" s="7" t="s">
        <v>13010</v>
      </c>
      <c r="B3338" s="3">
        <v>1982</v>
      </c>
      <c r="C3338" s="3" t="s">
        <v>12393</v>
      </c>
      <c r="D3338" s="3">
        <v>0</v>
      </c>
      <c r="E3338" s="3"/>
    </row>
    <row r="3339" spans="1:5">
      <c r="A3339" s="7" t="s">
        <v>13272</v>
      </c>
      <c r="B3339" s="3">
        <v>1982</v>
      </c>
      <c r="C3339" s="3" t="s">
        <v>13197</v>
      </c>
      <c r="D3339" s="3">
        <v>1</v>
      </c>
      <c r="E3339" s="3" t="s">
        <v>13278</v>
      </c>
    </row>
    <row r="3340" spans="1:5">
      <c r="A3340" s="7" t="s">
        <v>13272</v>
      </c>
      <c r="B3340" s="3">
        <v>1982</v>
      </c>
      <c r="C3340" s="3" t="s">
        <v>13197</v>
      </c>
      <c r="D3340" s="3">
        <v>0</v>
      </c>
      <c r="E3340" s="3" t="s">
        <v>3446</v>
      </c>
    </row>
    <row r="3341" spans="1:5">
      <c r="A3341" s="7" t="s">
        <v>2908</v>
      </c>
      <c r="B3341" s="3">
        <v>1982</v>
      </c>
      <c r="C3341" s="3" t="s">
        <v>13197</v>
      </c>
      <c r="D3341" s="3">
        <v>0</v>
      </c>
      <c r="E3341" s="3" t="s">
        <v>13279</v>
      </c>
    </row>
    <row r="3342" spans="1:5">
      <c r="A3342" s="7" t="s">
        <v>13280</v>
      </c>
      <c r="B3342" s="3">
        <v>1982</v>
      </c>
      <c r="C3342" s="3" t="s">
        <v>13197</v>
      </c>
      <c r="D3342" s="3">
        <v>0</v>
      </c>
      <c r="E3342" s="3" t="s">
        <v>3106</v>
      </c>
    </row>
    <row r="3343" spans="1:5">
      <c r="A3343" s="7" t="s">
        <v>13275</v>
      </c>
      <c r="B3343" s="3">
        <v>1982</v>
      </c>
      <c r="C3343" s="3" t="s">
        <v>13197</v>
      </c>
      <c r="D3343" s="3">
        <v>0</v>
      </c>
      <c r="E3343" s="3" t="s">
        <v>12689</v>
      </c>
    </row>
    <row r="3344" spans="1:5">
      <c r="A3344" s="7" t="s">
        <v>13074</v>
      </c>
      <c r="B3344" s="3">
        <v>1982</v>
      </c>
      <c r="C3344" s="3" t="s">
        <v>12468</v>
      </c>
      <c r="D3344" s="3">
        <v>0</v>
      </c>
      <c r="E3344" s="3" t="s">
        <v>13142</v>
      </c>
    </row>
    <row r="3345" spans="1:5">
      <c r="A3345" s="7" t="s">
        <v>13188</v>
      </c>
      <c r="B3345" s="3">
        <v>1982</v>
      </c>
      <c r="C3345" s="3" t="s">
        <v>12468</v>
      </c>
      <c r="D3345" s="3">
        <v>1</v>
      </c>
      <c r="E3345" s="3" t="s">
        <v>13201</v>
      </c>
    </row>
    <row r="3346" spans="1:5">
      <c r="A3346" s="7" t="s">
        <v>13189</v>
      </c>
      <c r="B3346" s="3">
        <v>1982</v>
      </c>
      <c r="C3346" s="3" t="s">
        <v>12468</v>
      </c>
      <c r="D3346" s="3">
        <v>0</v>
      </c>
      <c r="E3346" s="3" t="s">
        <v>11642</v>
      </c>
    </row>
    <row r="3347" spans="1:5">
      <c r="A3347" s="7" t="s">
        <v>13190</v>
      </c>
      <c r="B3347" s="3">
        <v>1982</v>
      </c>
      <c r="C3347" s="3" t="s">
        <v>12468</v>
      </c>
      <c r="D3347" s="3">
        <v>0</v>
      </c>
      <c r="E3347" s="3" t="s">
        <v>13202</v>
      </c>
    </row>
    <row r="3348" spans="1:5">
      <c r="A3348" s="7" t="s">
        <v>13203</v>
      </c>
      <c r="B3348" s="3">
        <v>1982</v>
      </c>
      <c r="C3348" s="3" t="s">
        <v>12468</v>
      </c>
      <c r="D3348" s="3">
        <v>0</v>
      </c>
      <c r="E3348" s="3" t="s">
        <v>13204</v>
      </c>
    </row>
    <row r="3349" spans="1:5">
      <c r="A3349" s="7" t="s">
        <v>13281</v>
      </c>
      <c r="B3349" s="3">
        <v>1982</v>
      </c>
      <c r="C3349" s="3" t="s">
        <v>12471</v>
      </c>
      <c r="D3349" s="3">
        <v>0</v>
      </c>
      <c r="E3349" s="3" t="s">
        <v>13282</v>
      </c>
    </row>
    <row r="3350" spans="1:5">
      <c r="A3350" s="7" t="s">
        <v>13206</v>
      </c>
      <c r="B3350" s="3">
        <v>1982</v>
      </c>
      <c r="C3350" s="3" t="s">
        <v>12471</v>
      </c>
      <c r="D3350" s="3">
        <v>0</v>
      </c>
      <c r="E3350" s="3" t="s">
        <v>11759</v>
      </c>
    </row>
    <row r="3351" spans="1:5">
      <c r="A3351" s="7" t="s">
        <v>8412</v>
      </c>
      <c r="B3351" s="3">
        <v>1982</v>
      </c>
      <c r="C3351" s="3" t="s">
        <v>12471</v>
      </c>
      <c r="D3351" s="3">
        <v>1</v>
      </c>
      <c r="E3351" s="3" t="s">
        <v>4397</v>
      </c>
    </row>
    <row r="3352" spans="1:5">
      <c r="A3352" s="7" t="s">
        <v>13283</v>
      </c>
      <c r="B3352" s="3">
        <v>1982</v>
      </c>
      <c r="C3352" s="3" t="s">
        <v>12471</v>
      </c>
      <c r="D3352" s="3">
        <v>0</v>
      </c>
      <c r="E3352" s="3" t="s">
        <v>11954</v>
      </c>
    </row>
    <row r="3353" spans="1:5">
      <c r="A3353" s="7" t="s">
        <v>13010</v>
      </c>
      <c r="B3353" s="3">
        <v>1982</v>
      </c>
      <c r="C3353" s="3" t="s">
        <v>12471</v>
      </c>
      <c r="D3353" s="3">
        <v>0</v>
      </c>
      <c r="E3353" s="3" t="s">
        <v>2911</v>
      </c>
    </row>
    <row r="3354" spans="1:5">
      <c r="A3354" s="7" t="s">
        <v>13284</v>
      </c>
      <c r="B3354" s="3">
        <v>1982</v>
      </c>
      <c r="C3354" s="3" t="s">
        <v>12651</v>
      </c>
      <c r="D3354" s="3">
        <v>0</v>
      </c>
      <c r="E3354" s="3" t="s">
        <v>13285</v>
      </c>
    </row>
    <row r="3355" spans="1:5">
      <c r="A3355" s="7" t="s">
        <v>12891</v>
      </c>
      <c r="B3355" s="3">
        <v>1982</v>
      </c>
      <c r="C3355" s="3" t="s">
        <v>12651</v>
      </c>
      <c r="D3355" s="3">
        <v>0</v>
      </c>
      <c r="E3355" s="3" t="s">
        <v>13286</v>
      </c>
    </row>
    <row r="3356" spans="1:5">
      <c r="A3356" s="7" t="s">
        <v>13189</v>
      </c>
      <c r="B3356" s="3">
        <v>1982</v>
      </c>
      <c r="C3356" s="3" t="s">
        <v>12651</v>
      </c>
      <c r="D3356" s="3">
        <v>1</v>
      </c>
      <c r="E3356" s="3" t="s">
        <v>13287</v>
      </c>
    </row>
    <row r="3357" spans="1:5">
      <c r="A3357" s="7" t="s">
        <v>13203</v>
      </c>
      <c r="B3357" s="3">
        <v>1982</v>
      </c>
      <c r="C3357" s="3" t="s">
        <v>12651</v>
      </c>
      <c r="D3357" s="3">
        <v>0</v>
      </c>
      <c r="E3357" s="3" t="s">
        <v>13209</v>
      </c>
    </row>
    <row r="3358" spans="1:5">
      <c r="A3358" s="7" t="s">
        <v>13019</v>
      </c>
      <c r="B3358" s="3">
        <v>1982</v>
      </c>
      <c r="C3358" s="3" t="s">
        <v>12651</v>
      </c>
      <c r="D3358" s="3">
        <v>0</v>
      </c>
      <c r="E3358" s="3" t="s">
        <v>13020</v>
      </c>
    </row>
    <row r="3359" spans="1:5">
      <c r="A3359" s="7" t="s">
        <v>13273</v>
      </c>
      <c r="B3359" s="3">
        <v>1982</v>
      </c>
      <c r="C3359" s="3" t="s">
        <v>13211</v>
      </c>
      <c r="D3359" s="3">
        <v>0</v>
      </c>
      <c r="E3359" s="3" t="s">
        <v>12575</v>
      </c>
    </row>
    <row r="3360" spans="1:5">
      <c r="A3360" s="7" t="s">
        <v>274</v>
      </c>
      <c r="B3360" s="3">
        <v>1982</v>
      </c>
      <c r="C3360" s="3" t="s">
        <v>13211</v>
      </c>
      <c r="D3360" s="3">
        <v>0</v>
      </c>
      <c r="E3360" s="3" t="s">
        <v>2036</v>
      </c>
    </row>
    <row r="3361" spans="1:5">
      <c r="A3361" s="7" t="s">
        <v>13288</v>
      </c>
      <c r="B3361" s="3">
        <v>1982</v>
      </c>
      <c r="C3361" s="3" t="s">
        <v>13211</v>
      </c>
      <c r="D3361" s="3">
        <v>0</v>
      </c>
      <c r="E3361" s="3" t="s">
        <v>12287</v>
      </c>
    </row>
    <row r="3362" spans="1:5">
      <c r="A3362" s="7" t="s">
        <v>13289</v>
      </c>
      <c r="B3362" s="3">
        <v>1982</v>
      </c>
      <c r="C3362" s="3" t="s">
        <v>13211</v>
      </c>
      <c r="D3362" s="3">
        <v>0</v>
      </c>
      <c r="E3362" s="3" t="s">
        <v>13290</v>
      </c>
    </row>
    <row r="3363" spans="1:5">
      <c r="A3363" s="7" t="s">
        <v>13291</v>
      </c>
      <c r="B3363" s="3">
        <v>1982</v>
      </c>
      <c r="C3363" s="3" t="s">
        <v>13211</v>
      </c>
      <c r="D3363" s="3">
        <v>0</v>
      </c>
      <c r="E3363" s="3" t="s">
        <v>13292</v>
      </c>
    </row>
    <row r="3364" spans="1:5">
      <c r="A3364" s="7" t="s">
        <v>13276</v>
      </c>
      <c r="B3364" s="3">
        <v>1982</v>
      </c>
      <c r="C3364" s="3" t="s">
        <v>13211</v>
      </c>
      <c r="D3364" s="3">
        <v>1</v>
      </c>
      <c r="E3364" s="3" t="s">
        <v>998</v>
      </c>
    </row>
    <row r="3365" spans="1:5">
      <c r="A3365" s="7" t="s">
        <v>13074</v>
      </c>
      <c r="B3365" s="3">
        <v>1982</v>
      </c>
      <c r="C3365" s="3" t="s">
        <v>12488</v>
      </c>
      <c r="D3365" s="3">
        <v>0</v>
      </c>
      <c r="E3365" s="3" t="s">
        <v>12597</v>
      </c>
    </row>
    <row r="3366" spans="1:5">
      <c r="A3366" s="7" t="s">
        <v>13188</v>
      </c>
      <c r="B3366" s="3">
        <v>1982</v>
      </c>
      <c r="C3366" s="3" t="s">
        <v>12488</v>
      </c>
      <c r="D3366" s="3">
        <v>0</v>
      </c>
      <c r="E3366" s="3" t="s">
        <v>13217</v>
      </c>
    </row>
    <row r="3367" spans="1:5">
      <c r="A3367" s="7" t="s">
        <v>13188</v>
      </c>
      <c r="B3367" s="3">
        <v>1982</v>
      </c>
      <c r="C3367" s="3" t="s">
        <v>12488</v>
      </c>
      <c r="D3367" s="3">
        <v>1</v>
      </c>
      <c r="E3367" s="3" t="s">
        <v>13216</v>
      </c>
    </row>
    <row r="3368" spans="1:5">
      <c r="A3368" s="7" t="s">
        <v>13284</v>
      </c>
      <c r="B3368" s="3">
        <v>1982</v>
      </c>
      <c r="C3368" s="3" t="s">
        <v>12488</v>
      </c>
      <c r="D3368" s="3">
        <v>0</v>
      </c>
      <c r="E3368" s="3" t="s">
        <v>1188</v>
      </c>
    </row>
    <row r="3369" spans="1:5">
      <c r="A3369" s="7" t="s">
        <v>13189</v>
      </c>
      <c r="B3369" s="3">
        <v>1982</v>
      </c>
      <c r="C3369" s="3" t="s">
        <v>12488</v>
      </c>
      <c r="D3369" s="3">
        <v>0</v>
      </c>
      <c r="E3369" s="3" t="s">
        <v>13087</v>
      </c>
    </row>
    <row r="3370" spans="1:5">
      <c r="A3370" s="7" t="s">
        <v>13111</v>
      </c>
      <c r="B3370" s="3">
        <v>1982</v>
      </c>
      <c r="C3370" s="3" t="s">
        <v>12490</v>
      </c>
      <c r="D3370" s="3">
        <v>0</v>
      </c>
      <c r="E3370" s="3" t="s">
        <v>1983</v>
      </c>
    </row>
    <row r="3371" spans="1:5">
      <c r="A3371" s="7" t="s">
        <v>9140</v>
      </c>
      <c r="B3371" s="3">
        <v>1982</v>
      </c>
      <c r="C3371" s="3" t="s">
        <v>12490</v>
      </c>
      <c r="D3371" s="3">
        <v>1</v>
      </c>
      <c r="E3371" s="3" t="s">
        <v>13293</v>
      </c>
    </row>
    <row r="3372" spans="1:5">
      <c r="A3372" s="7" t="s">
        <v>13294</v>
      </c>
      <c r="B3372" s="3">
        <v>1982</v>
      </c>
      <c r="C3372" s="3" t="s">
        <v>12490</v>
      </c>
      <c r="D3372" s="3">
        <v>0</v>
      </c>
      <c r="E3372" s="3" t="s">
        <v>13295</v>
      </c>
    </row>
    <row r="3373" spans="1:5">
      <c r="A3373" s="7" t="s">
        <v>12912</v>
      </c>
      <c r="B3373" s="3">
        <v>1982</v>
      </c>
      <c r="C3373" s="3" t="s">
        <v>12490</v>
      </c>
      <c r="D3373" s="3">
        <v>0</v>
      </c>
      <c r="E3373" s="3" t="s">
        <v>12913</v>
      </c>
    </row>
    <row r="3374" spans="1:5">
      <c r="A3374" s="7" t="s">
        <v>13019</v>
      </c>
      <c r="B3374" s="3">
        <v>1982</v>
      </c>
      <c r="C3374" s="3" t="s">
        <v>12490</v>
      </c>
      <c r="D3374" s="3">
        <v>0</v>
      </c>
      <c r="E3374" s="3" t="s">
        <v>13221</v>
      </c>
    </row>
    <row r="3375" spans="1:5">
      <c r="A3375" s="7" t="s">
        <v>2918</v>
      </c>
      <c r="B3375" s="3">
        <v>1982</v>
      </c>
      <c r="C3375" s="3" t="s">
        <v>12490</v>
      </c>
      <c r="D3375" s="3">
        <v>0</v>
      </c>
      <c r="E3375" s="3" t="s">
        <v>2922</v>
      </c>
    </row>
    <row r="3376" spans="1:5">
      <c r="A3376" s="7" t="s">
        <v>9818</v>
      </c>
      <c r="B3376" s="3">
        <v>1982</v>
      </c>
      <c r="C3376" s="3" t="s">
        <v>12658</v>
      </c>
      <c r="D3376" s="3">
        <v>0</v>
      </c>
      <c r="E3376" s="3" t="s">
        <v>13093</v>
      </c>
    </row>
    <row r="3377" spans="1:5">
      <c r="A3377" s="7" t="s">
        <v>13277</v>
      </c>
      <c r="B3377" s="3">
        <v>1982</v>
      </c>
      <c r="C3377" s="3" t="s">
        <v>12658</v>
      </c>
      <c r="D3377" s="3">
        <v>1</v>
      </c>
      <c r="E3377" s="3" t="s">
        <v>13296</v>
      </c>
    </row>
    <row r="3378" spans="1:5">
      <c r="A3378" s="7" t="s">
        <v>8412</v>
      </c>
      <c r="B3378" s="3">
        <v>1982</v>
      </c>
      <c r="C3378" s="3" t="s">
        <v>12658</v>
      </c>
      <c r="D3378" s="3">
        <v>0</v>
      </c>
      <c r="E3378" s="3" t="s">
        <v>12721</v>
      </c>
    </row>
    <row r="3379" spans="1:5">
      <c r="A3379" s="7" t="s">
        <v>13019</v>
      </c>
      <c r="B3379" s="3">
        <v>1982</v>
      </c>
      <c r="C3379" s="3" t="s">
        <v>12658</v>
      </c>
      <c r="D3379" s="3">
        <v>0</v>
      </c>
      <c r="E3379" s="3" t="s">
        <v>13151</v>
      </c>
    </row>
    <row r="3380" spans="1:5">
      <c r="A3380" s="7" t="s">
        <v>13010</v>
      </c>
      <c r="B3380" s="3">
        <v>1982</v>
      </c>
      <c r="C3380" s="3" t="s">
        <v>12658</v>
      </c>
      <c r="D3380" s="3">
        <v>0</v>
      </c>
      <c r="E3380" s="3" t="s">
        <v>13022</v>
      </c>
    </row>
    <row r="3381" spans="1:5">
      <c r="A3381" s="7" t="s">
        <v>13010</v>
      </c>
      <c r="B3381" s="3">
        <v>1982</v>
      </c>
      <c r="C3381" s="3" t="s">
        <v>12658</v>
      </c>
      <c r="D3381" s="3">
        <v>0</v>
      </c>
      <c r="E3381" s="3" t="s">
        <v>2686</v>
      </c>
    </row>
    <row r="3382" spans="1:5">
      <c r="A3382" s="7" t="s">
        <v>3057</v>
      </c>
      <c r="B3382" s="3">
        <v>1983</v>
      </c>
      <c r="C3382" s="3" t="s">
        <v>11610</v>
      </c>
      <c r="D3382" s="3">
        <v>0</v>
      </c>
      <c r="E3382" s="3" t="s">
        <v>13297</v>
      </c>
    </row>
    <row r="3383" spans="1:5">
      <c r="A3383" s="7" t="s">
        <v>96</v>
      </c>
      <c r="B3383" s="3">
        <v>1983</v>
      </c>
      <c r="C3383" s="3" t="s">
        <v>11610</v>
      </c>
      <c r="D3383" s="3">
        <v>0</v>
      </c>
      <c r="E3383" s="3" t="s">
        <v>12348</v>
      </c>
    </row>
    <row r="3384" spans="1:5">
      <c r="A3384" s="7" t="s">
        <v>3063</v>
      </c>
      <c r="B3384" s="3">
        <v>1983</v>
      </c>
      <c r="C3384" s="3" t="s">
        <v>11610</v>
      </c>
      <c r="D3384" s="3">
        <v>0</v>
      </c>
      <c r="E3384" s="3" t="s">
        <v>13298</v>
      </c>
    </row>
    <row r="3385" spans="1:5">
      <c r="A3385" s="7" t="s">
        <v>97</v>
      </c>
      <c r="B3385" s="3">
        <v>1983</v>
      </c>
      <c r="C3385" s="3" t="s">
        <v>11610</v>
      </c>
      <c r="D3385" s="3">
        <v>0</v>
      </c>
      <c r="E3385" s="3" t="s">
        <v>13299</v>
      </c>
    </row>
    <row r="3386" spans="1:5">
      <c r="A3386" s="7" t="s">
        <v>98</v>
      </c>
      <c r="B3386" s="3">
        <v>1983</v>
      </c>
      <c r="C3386" s="3" t="s">
        <v>11610</v>
      </c>
      <c r="D3386" s="3">
        <v>1</v>
      </c>
      <c r="E3386" s="3" t="s">
        <v>3079</v>
      </c>
    </row>
    <row r="3387" spans="1:5">
      <c r="A3387" s="7" t="s">
        <v>94</v>
      </c>
      <c r="B3387" s="3">
        <v>1983</v>
      </c>
      <c r="C3387" s="3" t="s">
        <v>11614</v>
      </c>
      <c r="D3387" s="3">
        <v>0</v>
      </c>
      <c r="E3387" s="3" t="s">
        <v>13300</v>
      </c>
    </row>
    <row r="3388" spans="1:5">
      <c r="A3388" s="7" t="s">
        <v>9347</v>
      </c>
      <c r="B3388" s="3">
        <v>1983</v>
      </c>
      <c r="C3388" s="3" t="s">
        <v>11614</v>
      </c>
      <c r="D3388" s="3">
        <v>0</v>
      </c>
      <c r="E3388" s="3" t="s">
        <v>13301</v>
      </c>
    </row>
    <row r="3389" spans="1:5">
      <c r="A3389" s="7" t="s">
        <v>9345</v>
      </c>
      <c r="B3389" s="3">
        <v>1983</v>
      </c>
      <c r="C3389" s="3" t="s">
        <v>11614</v>
      </c>
      <c r="D3389" s="3">
        <v>0</v>
      </c>
      <c r="E3389" s="3" t="s">
        <v>13302</v>
      </c>
    </row>
    <row r="3390" spans="1:5">
      <c r="A3390" s="7" t="s">
        <v>3069</v>
      </c>
      <c r="B3390" s="3">
        <v>1983</v>
      </c>
      <c r="C3390" s="3" t="s">
        <v>11614</v>
      </c>
      <c r="D3390" s="3">
        <v>1</v>
      </c>
      <c r="E3390" s="3" t="s">
        <v>13303</v>
      </c>
    </row>
    <row r="3391" spans="1:5">
      <c r="A3391" s="7" t="s">
        <v>9391</v>
      </c>
      <c r="B3391" s="3">
        <v>1983</v>
      </c>
      <c r="C3391" s="3" t="s">
        <v>11614</v>
      </c>
      <c r="D3391" s="3">
        <v>0</v>
      </c>
      <c r="E3391" s="3" t="s">
        <v>13155</v>
      </c>
    </row>
    <row r="3392" spans="1:5">
      <c r="A3392" s="7" t="s">
        <v>95</v>
      </c>
      <c r="B3392" s="3">
        <v>1983</v>
      </c>
      <c r="C3392" s="3" t="s">
        <v>11587</v>
      </c>
      <c r="D3392" s="3">
        <v>0</v>
      </c>
      <c r="E3392" s="3" t="s">
        <v>2069</v>
      </c>
    </row>
    <row r="3393" spans="1:5">
      <c r="A3393" s="7" t="s">
        <v>95</v>
      </c>
      <c r="B3393" s="3">
        <v>1983</v>
      </c>
      <c r="C3393" s="3" t="s">
        <v>11587</v>
      </c>
      <c r="D3393" s="3">
        <v>1</v>
      </c>
      <c r="E3393" s="3" t="s">
        <v>2179</v>
      </c>
    </row>
    <row r="3394" spans="1:5">
      <c r="A3394" s="7" t="s">
        <v>13304</v>
      </c>
      <c r="B3394" s="3">
        <v>1983</v>
      </c>
      <c r="C3394" s="3" t="s">
        <v>11587</v>
      </c>
      <c r="D3394" s="3">
        <v>0</v>
      </c>
      <c r="E3394" s="3" t="s">
        <v>2814</v>
      </c>
    </row>
    <row r="3395" spans="1:5">
      <c r="A3395" s="7" t="s">
        <v>3057</v>
      </c>
      <c r="B3395" s="3">
        <v>1983</v>
      </c>
      <c r="C3395" s="3" t="s">
        <v>11587</v>
      </c>
      <c r="D3395" s="3">
        <v>0</v>
      </c>
      <c r="E3395" s="3" t="s">
        <v>3056</v>
      </c>
    </row>
    <row r="3396" spans="1:5">
      <c r="A3396" s="7" t="s">
        <v>13305</v>
      </c>
      <c r="B3396" s="3">
        <v>1983</v>
      </c>
      <c r="C3396" s="3" t="s">
        <v>11587</v>
      </c>
      <c r="D3396" s="3">
        <v>0</v>
      </c>
      <c r="E3396" s="3" t="s">
        <v>2530</v>
      </c>
    </row>
    <row r="3397" spans="1:5">
      <c r="A3397" s="7" t="s">
        <v>13306</v>
      </c>
      <c r="B3397" s="3">
        <v>1983</v>
      </c>
      <c r="C3397" s="3" t="s">
        <v>11587</v>
      </c>
      <c r="D3397" s="3">
        <v>0</v>
      </c>
      <c r="E3397" s="3" t="s">
        <v>3164</v>
      </c>
    </row>
    <row r="3398" spans="1:5">
      <c r="A3398" s="7" t="s">
        <v>97</v>
      </c>
      <c r="B3398" s="3">
        <v>1983</v>
      </c>
      <c r="C3398" s="3" t="s">
        <v>11587</v>
      </c>
      <c r="D3398" s="3">
        <v>1</v>
      </c>
      <c r="E3398" s="3" t="s">
        <v>2527</v>
      </c>
    </row>
    <row r="3399" spans="1:5">
      <c r="A3399" s="7" t="s">
        <v>3055</v>
      </c>
      <c r="B3399" s="3">
        <v>1983</v>
      </c>
      <c r="C3399" s="3" t="s">
        <v>11590</v>
      </c>
      <c r="D3399" s="3">
        <v>1</v>
      </c>
      <c r="E3399" s="3" t="s">
        <v>2223</v>
      </c>
    </row>
    <row r="3400" spans="1:5">
      <c r="A3400" s="7" t="s">
        <v>13307</v>
      </c>
      <c r="B3400" s="3">
        <v>1983</v>
      </c>
      <c r="C3400" s="3" t="s">
        <v>11590</v>
      </c>
      <c r="D3400" s="3">
        <v>0</v>
      </c>
      <c r="E3400" s="3" t="s">
        <v>3381</v>
      </c>
    </row>
    <row r="3401" spans="1:5">
      <c r="A3401" s="7" t="s">
        <v>9345</v>
      </c>
      <c r="B3401" s="3">
        <v>1983</v>
      </c>
      <c r="C3401" s="3" t="s">
        <v>11590</v>
      </c>
      <c r="D3401" s="3">
        <v>0</v>
      </c>
      <c r="E3401" s="3" t="s">
        <v>4506</v>
      </c>
    </row>
    <row r="3402" spans="1:5">
      <c r="A3402" s="7" t="s">
        <v>3069</v>
      </c>
      <c r="B3402" s="3">
        <v>1983</v>
      </c>
      <c r="C3402" s="3" t="s">
        <v>11590</v>
      </c>
      <c r="D3402" s="3">
        <v>0</v>
      </c>
      <c r="E3402" s="3" t="s">
        <v>13308</v>
      </c>
    </row>
    <row r="3403" spans="1:5">
      <c r="A3403" s="7" t="s">
        <v>9391</v>
      </c>
      <c r="B3403" s="3">
        <v>1983</v>
      </c>
      <c r="C3403" s="3" t="s">
        <v>11590</v>
      </c>
      <c r="D3403" s="3">
        <v>0</v>
      </c>
      <c r="E3403" s="3" t="s">
        <v>2761</v>
      </c>
    </row>
    <row r="3404" spans="1:5">
      <c r="A3404" s="7" t="s">
        <v>13305</v>
      </c>
      <c r="B3404" s="3">
        <v>1983</v>
      </c>
      <c r="C3404" s="3" t="s">
        <v>486</v>
      </c>
      <c r="D3404" s="3">
        <v>0</v>
      </c>
      <c r="E3404" s="3" t="s">
        <v>13309</v>
      </c>
    </row>
    <row r="3405" spans="1:5">
      <c r="A3405" s="7" t="s">
        <v>3063</v>
      </c>
      <c r="B3405" s="3">
        <v>1983</v>
      </c>
      <c r="C3405" s="3" t="s">
        <v>486</v>
      </c>
      <c r="D3405" s="3">
        <v>0</v>
      </c>
      <c r="E3405" s="3" t="s">
        <v>13310</v>
      </c>
    </row>
    <row r="3406" spans="1:5">
      <c r="A3406" s="7" t="s">
        <v>98</v>
      </c>
      <c r="B3406" s="3">
        <v>1983</v>
      </c>
      <c r="C3406" s="3" t="s">
        <v>486</v>
      </c>
      <c r="D3406" s="3">
        <v>1</v>
      </c>
      <c r="E3406" s="3" t="s">
        <v>2374</v>
      </c>
    </row>
    <row r="3407" spans="1:5">
      <c r="A3407" s="7" t="s">
        <v>3058</v>
      </c>
      <c r="B3407" s="3">
        <v>1983</v>
      </c>
      <c r="C3407" s="3" t="s">
        <v>486</v>
      </c>
      <c r="D3407" s="3">
        <v>0</v>
      </c>
      <c r="E3407" s="3" t="s">
        <v>3010</v>
      </c>
    </row>
    <row r="3408" spans="1:5">
      <c r="A3408" s="7" t="s">
        <v>9342</v>
      </c>
      <c r="B3408" s="3">
        <v>1983</v>
      </c>
      <c r="C3408" s="3" t="s">
        <v>486</v>
      </c>
      <c r="D3408" s="3">
        <v>0</v>
      </c>
      <c r="E3408" s="3" t="s">
        <v>2281</v>
      </c>
    </row>
    <row r="3409" spans="1:5">
      <c r="A3409" s="7" t="s">
        <v>9396</v>
      </c>
      <c r="B3409" s="3">
        <v>1983</v>
      </c>
      <c r="C3409" s="3" t="s">
        <v>11591</v>
      </c>
      <c r="D3409" s="3">
        <v>0</v>
      </c>
      <c r="E3409" s="3" t="s">
        <v>13311</v>
      </c>
    </row>
    <row r="3410" spans="1:5">
      <c r="A3410" s="7" t="s">
        <v>3063</v>
      </c>
      <c r="B3410" s="3">
        <v>1983</v>
      </c>
      <c r="C3410" s="3" t="s">
        <v>11591</v>
      </c>
      <c r="D3410" s="3">
        <v>0</v>
      </c>
      <c r="E3410" s="3" t="s">
        <v>2826</v>
      </c>
    </row>
    <row r="3411" spans="1:5">
      <c r="A3411" s="7" t="s">
        <v>98</v>
      </c>
      <c r="B3411" s="3">
        <v>1983</v>
      </c>
      <c r="C3411" s="3" t="s">
        <v>11591</v>
      </c>
      <c r="D3411" s="3">
        <v>1</v>
      </c>
      <c r="E3411" s="3" t="s">
        <v>1843</v>
      </c>
    </row>
    <row r="3412" spans="1:5">
      <c r="A3412" s="7" t="s">
        <v>98</v>
      </c>
      <c r="B3412" s="3">
        <v>1983</v>
      </c>
      <c r="C3412" s="3" t="s">
        <v>11591</v>
      </c>
      <c r="D3412" s="3">
        <v>0</v>
      </c>
      <c r="E3412" s="3" t="s">
        <v>3021</v>
      </c>
    </row>
    <row r="3413" spans="1:5">
      <c r="A3413" s="7" t="s">
        <v>3062</v>
      </c>
      <c r="B3413" s="3">
        <v>1983</v>
      </c>
      <c r="C3413" s="3" t="s">
        <v>11591</v>
      </c>
      <c r="D3413" s="3">
        <v>0</v>
      </c>
      <c r="E3413" s="3" t="s">
        <v>2434</v>
      </c>
    </row>
    <row r="3414" spans="1:5">
      <c r="A3414" s="7" t="s">
        <v>3055</v>
      </c>
      <c r="B3414" s="3">
        <v>1983</v>
      </c>
      <c r="C3414" s="3" t="s">
        <v>11592</v>
      </c>
      <c r="D3414" s="3">
        <v>1</v>
      </c>
      <c r="E3414" s="3" t="s">
        <v>3064</v>
      </c>
    </row>
    <row r="3415" spans="1:5">
      <c r="A3415" s="7" t="s">
        <v>9347</v>
      </c>
      <c r="B3415" s="3">
        <v>1983</v>
      </c>
      <c r="C3415" s="3" t="s">
        <v>11592</v>
      </c>
      <c r="D3415" s="3">
        <v>0</v>
      </c>
      <c r="E3415" s="3" t="s">
        <v>13312</v>
      </c>
    </row>
    <row r="3416" spans="1:5">
      <c r="A3416" s="7" t="s">
        <v>13313</v>
      </c>
      <c r="B3416" s="3">
        <v>1983</v>
      </c>
      <c r="C3416" s="3" t="s">
        <v>11592</v>
      </c>
      <c r="D3416" s="3">
        <v>0</v>
      </c>
      <c r="E3416" s="3" t="s">
        <v>13314</v>
      </c>
    </row>
    <row r="3417" spans="1:5">
      <c r="A3417" s="7" t="s">
        <v>3058</v>
      </c>
      <c r="B3417" s="3">
        <v>1983</v>
      </c>
      <c r="C3417" s="3" t="s">
        <v>11592</v>
      </c>
      <c r="D3417" s="3">
        <v>0</v>
      </c>
      <c r="E3417" s="3" t="s">
        <v>2033</v>
      </c>
    </row>
    <row r="3418" spans="1:5">
      <c r="A3418" s="7" t="s">
        <v>3069</v>
      </c>
      <c r="B3418" s="3">
        <v>1983</v>
      </c>
      <c r="C3418" s="3" t="s">
        <v>11592</v>
      </c>
      <c r="D3418" s="3">
        <v>0</v>
      </c>
      <c r="E3418" s="3" t="s">
        <v>2338</v>
      </c>
    </row>
    <row r="3419" spans="1:5">
      <c r="A3419" s="7" t="s">
        <v>13315</v>
      </c>
      <c r="B3419" s="3">
        <v>1983</v>
      </c>
      <c r="C3419" s="3" t="s">
        <v>502</v>
      </c>
      <c r="D3419" s="3">
        <v>0</v>
      </c>
      <c r="E3419" s="3" t="s">
        <v>13316</v>
      </c>
    </row>
    <row r="3420" spans="1:5">
      <c r="A3420" s="7" t="s">
        <v>13317</v>
      </c>
      <c r="B3420" s="3">
        <v>1983</v>
      </c>
      <c r="C3420" s="3" t="s">
        <v>502</v>
      </c>
      <c r="D3420" s="3">
        <v>0</v>
      </c>
      <c r="E3420" s="3" t="s">
        <v>12790</v>
      </c>
    </row>
    <row r="3421" spans="1:5">
      <c r="A3421" s="7" t="s">
        <v>3063</v>
      </c>
      <c r="B3421" s="3">
        <v>1983</v>
      </c>
      <c r="C3421" s="3" t="s">
        <v>502</v>
      </c>
      <c r="D3421" s="3">
        <v>1</v>
      </c>
      <c r="E3421" s="3" t="s">
        <v>3065</v>
      </c>
    </row>
    <row r="3422" spans="1:5">
      <c r="A3422" s="7" t="s">
        <v>97</v>
      </c>
      <c r="B3422" s="3">
        <v>1983</v>
      </c>
      <c r="C3422" s="3" t="s">
        <v>502</v>
      </c>
      <c r="D3422" s="3">
        <v>0</v>
      </c>
      <c r="E3422" s="3" t="s">
        <v>3232</v>
      </c>
    </row>
    <row r="3423" spans="1:5">
      <c r="A3423" s="7" t="s">
        <v>3067</v>
      </c>
      <c r="B3423" s="3">
        <v>1983</v>
      </c>
      <c r="C3423" s="3" t="s">
        <v>502</v>
      </c>
      <c r="D3423" s="3">
        <v>0</v>
      </c>
      <c r="E3423" s="3" t="s">
        <v>3066</v>
      </c>
    </row>
    <row r="3424" spans="1:5">
      <c r="A3424" s="7" t="s">
        <v>95</v>
      </c>
      <c r="B3424" s="3">
        <v>1983</v>
      </c>
      <c r="C3424" s="3" t="s">
        <v>11557</v>
      </c>
      <c r="D3424" s="3">
        <v>0</v>
      </c>
      <c r="E3424" s="3" t="s">
        <v>2880</v>
      </c>
    </row>
    <row r="3425" spans="1:5">
      <c r="A3425" s="7" t="s">
        <v>13318</v>
      </c>
      <c r="B3425" s="3">
        <v>1983</v>
      </c>
      <c r="C3425" s="3" t="s">
        <v>11557</v>
      </c>
      <c r="D3425" s="3">
        <v>0</v>
      </c>
      <c r="E3425" s="3" t="s">
        <v>1909</v>
      </c>
    </row>
    <row r="3426" spans="1:5">
      <c r="A3426" s="7" t="s">
        <v>3063</v>
      </c>
      <c r="B3426" s="3">
        <v>1983</v>
      </c>
      <c r="C3426" s="3" t="s">
        <v>11557</v>
      </c>
      <c r="D3426" s="3">
        <v>0</v>
      </c>
      <c r="E3426" s="3" t="s">
        <v>2258</v>
      </c>
    </row>
    <row r="3427" spans="1:5">
      <c r="A3427" s="7" t="s">
        <v>97</v>
      </c>
      <c r="B3427" s="3">
        <v>1983</v>
      </c>
      <c r="C3427" s="3" t="s">
        <v>11557</v>
      </c>
      <c r="D3427" s="3">
        <v>0</v>
      </c>
      <c r="E3427" s="3" t="s">
        <v>3078</v>
      </c>
    </row>
    <row r="3428" spans="1:5">
      <c r="A3428" s="7" t="s">
        <v>98</v>
      </c>
      <c r="B3428" s="3">
        <v>1983</v>
      </c>
      <c r="C3428" s="3" t="s">
        <v>11557</v>
      </c>
      <c r="D3428" s="3">
        <v>0</v>
      </c>
      <c r="E3428" s="3" t="s">
        <v>3079</v>
      </c>
    </row>
    <row r="3429" spans="1:5">
      <c r="A3429" s="7" t="s">
        <v>3069</v>
      </c>
      <c r="B3429" s="3">
        <v>1983</v>
      </c>
      <c r="C3429" s="3" t="s">
        <v>11557</v>
      </c>
      <c r="D3429" s="3">
        <v>1</v>
      </c>
      <c r="E3429" s="3" t="s">
        <v>2338</v>
      </c>
    </row>
    <row r="3430" spans="1:5">
      <c r="A3430" s="7" t="s">
        <v>94</v>
      </c>
      <c r="B3430" s="3">
        <v>1983</v>
      </c>
      <c r="C3430" s="3" t="s">
        <v>11091</v>
      </c>
      <c r="D3430" s="3">
        <v>0</v>
      </c>
      <c r="E3430" s="3" t="s">
        <v>13319</v>
      </c>
    </row>
    <row r="3431" spans="1:5">
      <c r="A3431" s="7" t="s">
        <v>95</v>
      </c>
      <c r="B3431" s="3">
        <v>1983</v>
      </c>
      <c r="C3431" s="3" t="s">
        <v>11091</v>
      </c>
      <c r="D3431" s="3">
        <v>0</v>
      </c>
      <c r="E3431" s="3" t="s">
        <v>3093</v>
      </c>
    </row>
    <row r="3432" spans="1:5">
      <c r="A3432" s="7" t="s">
        <v>3055</v>
      </c>
      <c r="B3432" s="3">
        <v>1983</v>
      </c>
      <c r="C3432" s="3" t="s">
        <v>11091</v>
      </c>
      <c r="D3432" s="3">
        <v>0</v>
      </c>
      <c r="E3432" s="3" t="s">
        <v>3094</v>
      </c>
    </row>
    <row r="3433" spans="1:5">
      <c r="A3433" s="7" t="s">
        <v>3057</v>
      </c>
      <c r="B3433" s="3">
        <v>1983</v>
      </c>
      <c r="C3433" s="3" t="s">
        <v>11091</v>
      </c>
      <c r="D3433" s="3">
        <v>0</v>
      </c>
      <c r="E3433" s="3" t="s">
        <v>2570</v>
      </c>
    </row>
    <row r="3434" spans="1:5">
      <c r="A3434" s="7" t="s">
        <v>98</v>
      </c>
      <c r="B3434" s="3">
        <v>1983</v>
      </c>
      <c r="C3434" s="3" t="s">
        <v>11091</v>
      </c>
      <c r="D3434" s="3">
        <v>1</v>
      </c>
      <c r="E3434" s="3" t="s">
        <v>3079</v>
      </c>
    </row>
    <row r="3435" spans="1:5">
      <c r="A3435" s="7" t="s">
        <v>9347</v>
      </c>
      <c r="B3435" s="3">
        <v>1983</v>
      </c>
      <c r="C3435" s="3" t="s">
        <v>11568</v>
      </c>
      <c r="D3435" s="3">
        <v>1</v>
      </c>
      <c r="E3435" s="3" t="s">
        <v>2840</v>
      </c>
    </row>
    <row r="3436" spans="1:5">
      <c r="A3436" s="7" t="s">
        <v>13320</v>
      </c>
      <c r="B3436" s="3">
        <v>1983</v>
      </c>
      <c r="C3436" s="3" t="s">
        <v>11568</v>
      </c>
      <c r="D3436" s="3">
        <v>0</v>
      </c>
      <c r="E3436" s="3" t="s">
        <v>13321</v>
      </c>
    </row>
    <row r="3437" spans="1:5">
      <c r="A3437" s="7" t="s">
        <v>13305</v>
      </c>
      <c r="B3437" s="3">
        <v>1983</v>
      </c>
      <c r="C3437" s="3" t="s">
        <v>11568</v>
      </c>
      <c r="D3437" s="3">
        <v>0</v>
      </c>
      <c r="E3437" s="3" t="s">
        <v>2840</v>
      </c>
    </row>
    <row r="3438" spans="1:5">
      <c r="A3438" s="7" t="s">
        <v>9342</v>
      </c>
      <c r="B3438" s="3">
        <v>1983</v>
      </c>
      <c r="C3438" s="3" t="s">
        <v>11568</v>
      </c>
      <c r="D3438" s="3">
        <v>0</v>
      </c>
      <c r="E3438" s="3" t="s">
        <v>2056</v>
      </c>
    </row>
    <row r="3439" spans="1:5">
      <c r="A3439" s="7" t="s">
        <v>3069</v>
      </c>
      <c r="B3439" s="3">
        <v>1983</v>
      </c>
      <c r="C3439" s="3" t="s">
        <v>11568</v>
      </c>
      <c r="D3439" s="3">
        <v>0</v>
      </c>
      <c r="E3439" s="3" t="s">
        <v>13322</v>
      </c>
    </row>
    <row r="3440" spans="1:5">
      <c r="A3440" s="7" t="s">
        <v>9347</v>
      </c>
      <c r="B3440" s="3">
        <v>1983</v>
      </c>
      <c r="C3440" s="3" t="s">
        <v>11263</v>
      </c>
      <c r="D3440" s="3">
        <v>1</v>
      </c>
      <c r="E3440" s="3" t="s">
        <v>13323</v>
      </c>
    </row>
    <row r="3441" spans="1:5">
      <c r="A3441" s="7" t="s">
        <v>9347</v>
      </c>
      <c r="B3441" s="3">
        <v>1983</v>
      </c>
      <c r="C3441" s="3" t="s">
        <v>11263</v>
      </c>
      <c r="D3441" s="3">
        <v>0</v>
      </c>
      <c r="E3441" s="3" t="s">
        <v>13324</v>
      </c>
    </row>
    <row r="3442" spans="1:5">
      <c r="A3442" s="7" t="s">
        <v>13325</v>
      </c>
      <c r="B3442" s="3">
        <v>1983</v>
      </c>
      <c r="C3442" s="3" t="s">
        <v>11263</v>
      </c>
      <c r="D3442" s="3">
        <v>0</v>
      </c>
      <c r="E3442" s="3" t="s">
        <v>13326</v>
      </c>
    </row>
    <row r="3443" spans="1:5">
      <c r="A3443" s="7" t="s">
        <v>97</v>
      </c>
      <c r="B3443" s="3">
        <v>1983</v>
      </c>
      <c r="C3443" s="3" t="s">
        <v>11263</v>
      </c>
      <c r="D3443" s="3">
        <v>0</v>
      </c>
      <c r="E3443" s="3" t="s">
        <v>13327</v>
      </c>
    </row>
    <row r="3444" spans="1:5">
      <c r="A3444" s="7" t="s">
        <v>3069</v>
      </c>
      <c r="B3444" s="3">
        <v>1983</v>
      </c>
      <c r="C3444" s="3" t="s">
        <v>11263</v>
      </c>
      <c r="D3444" s="3">
        <v>0</v>
      </c>
      <c r="E3444" s="3" t="s">
        <v>13328</v>
      </c>
    </row>
    <row r="3445" spans="1:5">
      <c r="A3445" s="7" t="s">
        <v>9354</v>
      </c>
      <c r="B3445" s="3">
        <v>1983</v>
      </c>
      <c r="C3445" s="3" t="s">
        <v>11</v>
      </c>
      <c r="D3445" s="3">
        <v>0</v>
      </c>
      <c r="E3445" s="3"/>
    </row>
    <row r="3446" spans="1:5">
      <c r="A3446" s="7" t="s">
        <v>95</v>
      </c>
      <c r="B3446" s="3">
        <v>1983</v>
      </c>
      <c r="C3446" s="3" t="s">
        <v>11</v>
      </c>
      <c r="D3446" s="3">
        <v>0</v>
      </c>
      <c r="E3446" s="3"/>
    </row>
    <row r="3447" spans="1:5">
      <c r="A3447" s="7" t="s">
        <v>3055</v>
      </c>
      <c r="B3447" s="3">
        <v>1983</v>
      </c>
      <c r="C3447" s="3" t="s">
        <v>11</v>
      </c>
      <c r="D3447" s="3">
        <v>0</v>
      </c>
      <c r="E3447" s="3"/>
    </row>
    <row r="3448" spans="1:5">
      <c r="A3448" s="7" t="s">
        <v>13318</v>
      </c>
      <c r="B3448" s="3">
        <v>1983</v>
      </c>
      <c r="C3448" s="3" t="s">
        <v>11</v>
      </c>
      <c r="D3448" s="3">
        <v>1</v>
      </c>
      <c r="E3448" s="3"/>
    </row>
    <row r="3449" spans="1:5">
      <c r="A3449" s="7" t="s">
        <v>13304</v>
      </c>
      <c r="B3449" s="3">
        <v>1983</v>
      </c>
      <c r="C3449" s="3" t="s">
        <v>11</v>
      </c>
      <c r="D3449" s="3">
        <v>0</v>
      </c>
      <c r="E3449" s="3"/>
    </row>
    <row r="3450" spans="1:5">
      <c r="A3450" s="7" t="s">
        <v>5496</v>
      </c>
      <c r="B3450" s="3">
        <v>1983</v>
      </c>
      <c r="C3450" s="3" t="s">
        <v>11622</v>
      </c>
      <c r="D3450" s="3">
        <v>1</v>
      </c>
      <c r="E3450" s="3" t="s">
        <v>1830</v>
      </c>
    </row>
    <row r="3451" spans="1:5">
      <c r="A3451" s="7" t="s">
        <v>13329</v>
      </c>
      <c r="B3451" s="3">
        <v>1983</v>
      </c>
      <c r="C3451" s="3" t="s">
        <v>13184</v>
      </c>
      <c r="D3451" s="3">
        <v>0</v>
      </c>
      <c r="E3451" s="3"/>
    </row>
    <row r="3452" spans="1:5">
      <c r="A3452" s="7" t="s">
        <v>13330</v>
      </c>
      <c r="B3452" s="3">
        <v>1983</v>
      </c>
      <c r="C3452" s="3" t="s">
        <v>13184</v>
      </c>
      <c r="D3452" s="3">
        <v>0</v>
      </c>
      <c r="E3452" s="3"/>
    </row>
    <row r="3453" spans="1:5">
      <c r="A3453" s="7" t="s">
        <v>13331</v>
      </c>
      <c r="B3453" s="3">
        <v>1983</v>
      </c>
      <c r="C3453" s="3" t="s">
        <v>13184</v>
      </c>
      <c r="D3453" s="3">
        <v>1</v>
      </c>
      <c r="E3453" s="3"/>
    </row>
    <row r="3454" spans="1:5">
      <c r="A3454" s="7" t="s">
        <v>13332</v>
      </c>
      <c r="B3454" s="3">
        <v>1983</v>
      </c>
      <c r="C3454" s="3" t="s">
        <v>13184</v>
      </c>
      <c r="D3454" s="3">
        <v>0</v>
      </c>
      <c r="E3454" s="3"/>
    </row>
    <row r="3455" spans="1:5">
      <c r="A3455" s="7" t="s">
        <v>13333</v>
      </c>
      <c r="B3455" s="3">
        <v>1983</v>
      </c>
      <c r="C3455" s="3" t="s">
        <v>13184</v>
      </c>
      <c r="D3455" s="3">
        <v>0</v>
      </c>
      <c r="E3455" s="3"/>
    </row>
    <row r="3456" spans="1:5">
      <c r="A3456" s="7" t="s">
        <v>13334</v>
      </c>
      <c r="B3456" s="3">
        <v>1983</v>
      </c>
      <c r="C3456" s="3" t="s">
        <v>12007</v>
      </c>
      <c r="D3456" s="3">
        <v>0</v>
      </c>
      <c r="E3456" s="3"/>
    </row>
    <row r="3457" spans="1:5">
      <c r="A3457" s="7" t="s">
        <v>13074</v>
      </c>
      <c r="B3457" s="3">
        <v>1983</v>
      </c>
      <c r="C3457" s="3" t="s">
        <v>12007</v>
      </c>
      <c r="D3457" s="3">
        <v>0</v>
      </c>
      <c r="E3457" s="3"/>
    </row>
    <row r="3458" spans="1:5">
      <c r="A3458" s="7" t="s">
        <v>13188</v>
      </c>
      <c r="B3458" s="3">
        <v>1983</v>
      </c>
      <c r="C3458" s="3" t="s">
        <v>12007</v>
      </c>
      <c r="D3458" s="3">
        <v>1</v>
      </c>
      <c r="E3458" s="3"/>
    </row>
    <row r="3459" spans="1:5">
      <c r="A3459" s="7" t="s">
        <v>13189</v>
      </c>
      <c r="B3459" s="3">
        <v>1983</v>
      </c>
      <c r="C3459" s="3" t="s">
        <v>12007</v>
      </c>
      <c r="D3459" s="3">
        <v>0</v>
      </c>
      <c r="E3459" s="3"/>
    </row>
    <row r="3460" spans="1:5">
      <c r="A3460" s="7" t="s">
        <v>13190</v>
      </c>
      <c r="B3460" s="3">
        <v>1983</v>
      </c>
      <c r="C3460" s="3" t="s">
        <v>12007</v>
      </c>
      <c r="D3460" s="3">
        <v>0</v>
      </c>
      <c r="E3460" s="3"/>
    </row>
    <row r="3461" spans="1:5">
      <c r="A3461" s="7" t="s">
        <v>13335</v>
      </c>
      <c r="B3461" s="3">
        <v>1983</v>
      </c>
      <c r="C3461" s="3" t="s">
        <v>12393</v>
      </c>
      <c r="D3461" s="3">
        <v>0</v>
      </c>
      <c r="E3461" s="3"/>
    </row>
    <row r="3462" spans="1:5">
      <c r="A3462" s="7" t="s">
        <v>13277</v>
      </c>
      <c r="B3462" s="3">
        <v>1983</v>
      </c>
      <c r="C3462" s="3" t="s">
        <v>12393</v>
      </c>
      <c r="D3462" s="3">
        <v>0</v>
      </c>
      <c r="E3462" s="3"/>
    </row>
    <row r="3463" spans="1:5">
      <c r="A3463" s="7" t="s">
        <v>9140</v>
      </c>
      <c r="B3463" s="3">
        <v>1983</v>
      </c>
      <c r="C3463" s="3" t="s">
        <v>12393</v>
      </c>
      <c r="D3463" s="3">
        <v>1</v>
      </c>
      <c r="E3463" s="3"/>
    </row>
    <row r="3464" spans="1:5">
      <c r="A3464" s="7" t="s">
        <v>13283</v>
      </c>
      <c r="B3464" s="3">
        <v>1983</v>
      </c>
      <c r="C3464" s="3" t="s">
        <v>12393</v>
      </c>
      <c r="D3464" s="3">
        <v>0</v>
      </c>
      <c r="E3464" s="3"/>
    </row>
    <row r="3465" spans="1:5">
      <c r="A3465" s="7" t="s">
        <v>13010</v>
      </c>
      <c r="B3465" s="3">
        <v>1983</v>
      </c>
      <c r="C3465" s="3" t="s">
        <v>12393</v>
      </c>
      <c r="D3465" s="3">
        <v>0</v>
      </c>
      <c r="E3465" s="3"/>
    </row>
    <row r="3466" spans="1:5">
      <c r="A3466" s="7" t="s">
        <v>13336</v>
      </c>
      <c r="B3466" s="3">
        <v>1983</v>
      </c>
      <c r="C3466" s="3" t="s">
        <v>13197</v>
      </c>
      <c r="D3466" s="3">
        <v>0</v>
      </c>
      <c r="E3466" s="3" t="s">
        <v>12672</v>
      </c>
    </row>
    <row r="3467" spans="1:5">
      <c r="A3467" s="7" t="s">
        <v>13329</v>
      </c>
      <c r="B3467" s="3">
        <v>1983</v>
      </c>
      <c r="C3467" s="3" t="s">
        <v>13197</v>
      </c>
      <c r="D3467" s="3">
        <v>0</v>
      </c>
      <c r="E3467" s="3" t="s">
        <v>12894</v>
      </c>
    </row>
    <row r="3468" spans="1:5">
      <c r="A3468" s="7" t="s">
        <v>13330</v>
      </c>
      <c r="B3468" s="3">
        <v>1983</v>
      </c>
      <c r="C3468" s="3" t="s">
        <v>13197</v>
      </c>
      <c r="D3468" s="3">
        <v>0</v>
      </c>
      <c r="E3468" s="3" t="s">
        <v>12305</v>
      </c>
    </row>
    <row r="3469" spans="1:5">
      <c r="A3469" s="7" t="s">
        <v>13337</v>
      </c>
      <c r="B3469" s="3">
        <v>1983</v>
      </c>
      <c r="C3469" s="3" t="s">
        <v>13197</v>
      </c>
      <c r="D3469" s="3">
        <v>0</v>
      </c>
      <c r="E3469" s="3" t="s">
        <v>3012</v>
      </c>
    </row>
    <row r="3470" spans="1:5">
      <c r="A3470" s="7" t="s">
        <v>13331</v>
      </c>
      <c r="B3470" s="3">
        <v>1983</v>
      </c>
      <c r="C3470" s="3" t="s">
        <v>13197</v>
      </c>
      <c r="D3470" s="3">
        <v>1</v>
      </c>
      <c r="E3470" s="3" t="s">
        <v>12015</v>
      </c>
    </row>
    <row r="3471" spans="1:5">
      <c r="A3471" s="7" t="s">
        <v>13188</v>
      </c>
      <c r="B3471" s="3">
        <v>1983</v>
      </c>
      <c r="C3471" s="3" t="s">
        <v>12468</v>
      </c>
      <c r="D3471" s="3">
        <v>1</v>
      </c>
      <c r="E3471" s="3" t="s">
        <v>13201</v>
      </c>
    </row>
    <row r="3472" spans="1:5">
      <c r="A3472" s="7" t="s">
        <v>13189</v>
      </c>
      <c r="B3472" s="3">
        <v>1983</v>
      </c>
      <c r="C3472" s="3" t="s">
        <v>12468</v>
      </c>
      <c r="D3472" s="3">
        <v>0</v>
      </c>
      <c r="E3472" s="3" t="s">
        <v>11642</v>
      </c>
    </row>
    <row r="3473" spans="1:5">
      <c r="A3473" s="7" t="s">
        <v>13190</v>
      </c>
      <c r="B3473" s="3">
        <v>1983</v>
      </c>
      <c r="C3473" s="3" t="s">
        <v>12468</v>
      </c>
      <c r="D3473" s="3">
        <v>0</v>
      </c>
      <c r="E3473" s="3" t="s">
        <v>13202</v>
      </c>
    </row>
    <row r="3474" spans="1:5">
      <c r="A3474" s="7" t="s">
        <v>13338</v>
      </c>
      <c r="B3474" s="3">
        <v>1983</v>
      </c>
      <c r="C3474" s="3" t="s">
        <v>12468</v>
      </c>
      <c r="D3474" s="3">
        <v>0</v>
      </c>
      <c r="E3474" s="3" t="s">
        <v>12482</v>
      </c>
    </row>
    <row r="3475" spans="1:5">
      <c r="A3475" s="7" t="s">
        <v>13203</v>
      </c>
      <c r="B3475" s="3">
        <v>1983</v>
      </c>
      <c r="C3475" s="3" t="s">
        <v>12468</v>
      </c>
      <c r="D3475" s="3">
        <v>0</v>
      </c>
      <c r="E3475" s="3" t="s">
        <v>13204</v>
      </c>
    </row>
    <row r="3476" spans="1:5">
      <c r="A3476" s="7" t="s">
        <v>13281</v>
      </c>
      <c r="B3476" s="3">
        <v>1983</v>
      </c>
      <c r="C3476" s="3" t="s">
        <v>12471</v>
      </c>
      <c r="D3476" s="3">
        <v>0</v>
      </c>
      <c r="E3476" s="3" t="s">
        <v>13282</v>
      </c>
    </row>
    <row r="3477" spans="1:5">
      <c r="A3477" s="7" t="s">
        <v>13335</v>
      </c>
      <c r="B3477" s="3">
        <v>1983</v>
      </c>
      <c r="C3477" s="3" t="s">
        <v>12471</v>
      </c>
      <c r="D3477" s="3">
        <v>0</v>
      </c>
      <c r="E3477" s="3" t="s">
        <v>13339</v>
      </c>
    </row>
    <row r="3478" spans="1:5">
      <c r="A3478" s="7" t="s">
        <v>13277</v>
      </c>
      <c r="B3478" s="3">
        <v>1983</v>
      </c>
      <c r="C3478" s="3" t="s">
        <v>12471</v>
      </c>
      <c r="D3478" s="3">
        <v>0</v>
      </c>
      <c r="E3478" s="3" t="s">
        <v>13340</v>
      </c>
    </row>
    <row r="3479" spans="1:5">
      <c r="A3479" s="7" t="s">
        <v>13283</v>
      </c>
      <c r="B3479" s="3">
        <v>1983</v>
      </c>
      <c r="C3479" s="3" t="s">
        <v>12471</v>
      </c>
      <c r="D3479" s="3">
        <v>0</v>
      </c>
      <c r="E3479" s="3" t="s">
        <v>11954</v>
      </c>
    </row>
    <row r="3480" spans="1:5">
      <c r="A3480" s="7" t="s">
        <v>13011</v>
      </c>
      <c r="B3480" s="3">
        <v>1983</v>
      </c>
      <c r="C3480" s="3" t="s">
        <v>12471</v>
      </c>
      <c r="D3480" s="3">
        <v>1</v>
      </c>
      <c r="E3480" s="3" t="s">
        <v>13016</v>
      </c>
    </row>
    <row r="3481" spans="1:5">
      <c r="A3481" s="7" t="s">
        <v>1342</v>
      </c>
      <c r="B3481" s="3">
        <v>1983</v>
      </c>
      <c r="C3481" s="3" t="s">
        <v>12651</v>
      </c>
      <c r="D3481" s="3">
        <v>0</v>
      </c>
      <c r="E3481" s="3" t="s">
        <v>13341</v>
      </c>
    </row>
    <row r="3482" spans="1:5">
      <c r="A3482" s="7" t="s">
        <v>13331</v>
      </c>
      <c r="B3482" s="3">
        <v>1983</v>
      </c>
      <c r="C3482" s="3" t="s">
        <v>12651</v>
      </c>
      <c r="D3482" s="3">
        <v>0</v>
      </c>
      <c r="E3482" s="3" t="s">
        <v>13342</v>
      </c>
    </row>
    <row r="3483" spans="1:5">
      <c r="A3483" s="7" t="s">
        <v>13331</v>
      </c>
      <c r="B3483" s="3">
        <v>1983</v>
      </c>
      <c r="C3483" s="3" t="s">
        <v>12651</v>
      </c>
      <c r="D3483" s="3">
        <v>1</v>
      </c>
      <c r="E3483" s="3" t="s">
        <v>13343</v>
      </c>
    </row>
    <row r="3484" spans="1:5">
      <c r="A3484" s="7" t="s">
        <v>13344</v>
      </c>
      <c r="B3484" s="3">
        <v>1983</v>
      </c>
      <c r="C3484" s="3" t="s">
        <v>12651</v>
      </c>
      <c r="D3484" s="3">
        <v>0</v>
      </c>
      <c r="E3484" s="3" t="s">
        <v>13345</v>
      </c>
    </row>
    <row r="3485" spans="1:5">
      <c r="A3485" s="7" t="s">
        <v>13333</v>
      </c>
      <c r="B3485" s="3">
        <v>1983</v>
      </c>
      <c r="C3485" s="3" t="s">
        <v>12651</v>
      </c>
      <c r="D3485" s="3">
        <v>0</v>
      </c>
      <c r="E3485" s="3" t="s">
        <v>12514</v>
      </c>
    </row>
    <row r="3486" spans="1:5">
      <c r="A3486" s="7" t="s">
        <v>13333</v>
      </c>
      <c r="B3486" s="3">
        <v>1983</v>
      </c>
      <c r="C3486" s="3" t="s">
        <v>12651</v>
      </c>
      <c r="D3486" s="3">
        <v>0</v>
      </c>
      <c r="E3486" s="3" t="s">
        <v>2584</v>
      </c>
    </row>
    <row r="3487" spans="1:5">
      <c r="A3487" s="7" t="s">
        <v>13330</v>
      </c>
      <c r="B3487" s="3">
        <v>1983</v>
      </c>
      <c r="C3487" s="3" t="s">
        <v>13211</v>
      </c>
      <c r="D3487" s="3">
        <v>0</v>
      </c>
      <c r="E3487" s="3" t="s">
        <v>13169</v>
      </c>
    </row>
    <row r="3488" spans="1:5">
      <c r="A3488" s="7" t="s">
        <v>13331</v>
      </c>
      <c r="B3488" s="3">
        <v>1983</v>
      </c>
      <c r="C3488" s="3" t="s">
        <v>13211</v>
      </c>
      <c r="D3488" s="3">
        <v>0</v>
      </c>
      <c r="E3488" s="3" t="s">
        <v>13175</v>
      </c>
    </row>
    <row r="3489" spans="1:5">
      <c r="A3489" s="7" t="s">
        <v>13344</v>
      </c>
      <c r="B3489" s="3">
        <v>1983</v>
      </c>
      <c r="C3489" s="3" t="s">
        <v>13211</v>
      </c>
      <c r="D3489" s="3">
        <v>0</v>
      </c>
      <c r="E3489" s="3" t="s">
        <v>2640</v>
      </c>
    </row>
    <row r="3490" spans="1:5">
      <c r="A3490" s="7" t="s">
        <v>13332</v>
      </c>
      <c r="B3490" s="3">
        <v>1983</v>
      </c>
      <c r="C3490" s="3" t="s">
        <v>13211</v>
      </c>
      <c r="D3490" s="3">
        <v>1</v>
      </c>
      <c r="E3490" s="3" t="s">
        <v>2490</v>
      </c>
    </row>
    <row r="3491" spans="1:5">
      <c r="A3491" s="7" t="s">
        <v>13346</v>
      </c>
      <c r="B3491" s="3">
        <v>1983</v>
      </c>
      <c r="C3491" s="3" t="s">
        <v>13211</v>
      </c>
      <c r="D3491" s="3">
        <v>0</v>
      </c>
      <c r="E3491" s="3" t="s">
        <v>12908</v>
      </c>
    </row>
    <row r="3492" spans="1:5">
      <c r="A3492" s="7" t="s">
        <v>13334</v>
      </c>
      <c r="B3492" s="3">
        <v>1983</v>
      </c>
      <c r="C3492" s="3" t="s">
        <v>12488</v>
      </c>
      <c r="D3492" s="3">
        <v>0</v>
      </c>
      <c r="E3492" s="3" t="s">
        <v>13347</v>
      </c>
    </row>
    <row r="3493" spans="1:5">
      <c r="A3493" s="7" t="s">
        <v>13188</v>
      </c>
      <c r="B3493" s="3">
        <v>1983</v>
      </c>
      <c r="C3493" s="3" t="s">
        <v>12488</v>
      </c>
      <c r="D3493" s="3">
        <v>0</v>
      </c>
      <c r="E3493" s="3" t="s">
        <v>13216</v>
      </c>
    </row>
    <row r="3494" spans="1:5">
      <c r="A3494" s="7" t="s">
        <v>13188</v>
      </c>
      <c r="B3494" s="3">
        <v>1983</v>
      </c>
      <c r="C3494" s="3" t="s">
        <v>12488</v>
      </c>
      <c r="D3494" s="3">
        <v>0</v>
      </c>
      <c r="E3494" s="3" t="s">
        <v>13217</v>
      </c>
    </row>
    <row r="3495" spans="1:5">
      <c r="A3495" s="7" t="s">
        <v>13284</v>
      </c>
      <c r="B3495" s="3">
        <v>1983</v>
      </c>
      <c r="C3495" s="3" t="s">
        <v>12488</v>
      </c>
      <c r="D3495" s="3">
        <v>1</v>
      </c>
      <c r="E3495" s="3" t="s">
        <v>1188</v>
      </c>
    </row>
    <row r="3496" spans="1:5">
      <c r="A3496" s="7" t="s">
        <v>13189</v>
      </c>
      <c r="B3496" s="3">
        <v>1983</v>
      </c>
      <c r="C3496" s="3" t="s">
        <v>12488</v>
      </c>
      <c r="D3496" s="3">
        <v>0</v>
      </c>
      <c r="E3496" s="3" t="s">
        <v>13087</v>
      </c>
    </row>
    <row r="3497" spans="1:5">
      <c r="A3497" s="7" t="s">
        <v>13335</v>
      </c>
      <c r="B3497" s="3">
        <v>1983</v>
      </c>
      <c r="C3497" s="3" t="s">
        <v>12490</v>
      </c>
      <c r="D3497" s="3">
        <v>1</v>
      </c>
      <c r="E3497" s="3" t="s">
        <v>13348</v>
      </c>
    </row>
    <row r="3498" spans="1:5">
      <c r="A3498" s="7" t="s">
        <v>13277</v>
      </c>
      <c r="B3498" s="3">
        <v>1983</v>
      </c>
      <c r="C3498" s="3" t="s">
        <v>12490</v>
      </c>
      <c r="D3498" s="3">
        <v>0</v>
      </c>
      <c r="E3498" s="3" t="s">
        <v>13296</v>
      </c>
    </row>
    <row r="3499" spans="1:5">
      <c r="A3499" s="7" t="s">
        <v>9140</v>
      </c>
      <c r="B3499" s="3">
        <v>1983</v>
      </c>
      <c r="C3499" s="3" t="s">
        <v>12490</v>
      </c>
      <c r="D3499" s="3">
        <v>0</v>
      </c>
      <c r="E3499" s="3" t="s">
        <v>13293</v>
      </c>
    </row>
    <row r="3500" spans="1:5">
      <c r="A3500" s="7" t="s">
        <v>12912</v>
      </c>
      <c r="B3500" s="3">
        <v>1983</v>
      </c>
      <c r="C3500" s="3" t="s">
        <v>12490</v>
      </c>
      <c r="D3500" s="3">
        <v>0</v>
      </c>
      <c r="E3500" s="3" t="s">
        <v>12913</v>
      </c>
    </row>
    <row r="3501" spans="1:5">
      <c r="A3501" s="7" t="s">
        <v>13349</v>
      </c>
      <c r="B3501" s="3">
        <v>1983</v>
      </c>
      <c r="C3501" s="3" t="s">
        <v>12490</v>
      </c>
      <c r="D3501" s="3">
        <v>0</v>
      </c>
      <c r="E3501" s="3" t="s">
        <v>2594</v>
      </c>
    </row>
    <row r="3502" spans="1:5">
      <c r="A3502" s="7" t="s">
        <v>13350</v>
      </c>
      <c r="B3502" s="3">
        <v>1983</v>
      </c>
      <c r="C3502" s="3" t="s">
        <v>12658</v>
      </c>
      <c r="D3502" s="3">
        <v>0</v>
      </c>
      <c r="E3502" s="3" t="s">
        <v>1062</v>
      </c>
    </row>
    <row r="3503" spans="1:5">
      <c r="A3503" s="7" t="s">
        <v>13350</v>
      </c>
      <c r="B3503" s="3">
        <v>1983</v>
      </c>
      <c r="C3503" s="3" t="s">
        <v>12658</v>
      </c>
      <c r="D3503" s="3">
        <v>0</v>
      </c>
      <c r="E3503" s="3" t="s">
        <v>13017</v>
      </c>
    </row>
    <row r="3504" spans="1:5">
      <c r="A3504" s="7" t="s">
        <v>13331</v>
      </c>
      <c r="B3504" s="3">
        <v>1983</v>
      </c>
      <c r="C3504" s="3" t="s">
        <v>12658</v>
      </c>
      <c r="D3504" s="3">
        <v>1</v>
      </c>
      <c r="E3504" s="3" t="s">
        <v>556</v>
      </c>
    </row>
    <row r="3505" spans="1:5">
      <c r="A3505" s="7" t="s">
        <v>13331</v>
      </c>
      <c r="B3505" s="3">
        <v>1983</v>
      </c>
      <c r="C3505" s="3" t="s">
        <v>12658</v>
      </c>
      <c r="D3505" s="3">
        <v>0</v>
      </c>
      <c r="E3505" s="3" t="s">
        <v>1974</v>
      </c>
    </row>
    <row r="3506" spans="1:5">
      <c r="A3506" s="7" t="s">
        <v>13331</v>
      </c>
      <c r="B3506" s="3">
        <v>1983</v>
      </c>
      <c r="C3506" s="3" t="s">
        <v>12658</v>
      </c>
      <c r="D3506" s="3">
        <v>0</v>
      </c>
      <c r="E3506" s="3" t="s">
        <v>1297</v>
      </c>
    </row>
    <row r="3507" spans="1:5">
      <c r="A3507" s="7" t="s">
        <v>13351</v>
      </c>
      <c r="B3507" s="3">
        <v>1983</v>
      </c>
      <c r="C3507" s="3" t="s">
        <v>12658</v>
      </c>
      <c r="D3507" s="3">
        <v>0</v>
      </c>
      <c r="E3507" s="3" t="s">
        <v>13352</v>
      </c>
    </row>
    <row r="3508" spans="1:5">
      <c r="A3508" s="7" t="s">
        <v>3102</v>
      </c>
      <c r="B3508" s="3">
        <v>1984</v>
      </c>
      <c r="C3508" s="3" t="s">
        <v>11610</v>
      </c>
      <c r="D3508" s="3">
        <v>1</v>
      </c>
      <c r="E3508" s="3" t="s">
        <v>3938</v>
      </c>
    </row>
    <row r="3509" spans="1:5">
      <c r="A3509" s="7" t="s">
        <v>9428</v>
      </c>
      <c r="B3509" s="3">
        <v>1984</v>
      </c>
      <c r="C3509" s="3" t="s">
        <v>11610</v>
      </c>
      <c r="D3509" s="3">
        <v>0</v>
      </c>
      <c r="E3509" s="3" t="s">
        <v>12722</v>
      </c>
    </row>
    <row r="3510" spans="1:5">
      <c r="A3510" s="7" t="s">
        <v>3107</v>
      </c>
      <c r="B3510" s="3">
        <v>1984</v>
      </c>
      <c r="C3510" s="3" t="s">
        <v>11610</v>
      </c>
      <c r="D3510" s="3">
        <v>0</v>
      </c>
      <c r="E3510" s="3" t="s">
        <v>13353</v>
      </c>
    </row>
    <row r="3511" spans="1:5">
      <c r="A3511" s="7" t="s">
        <v>3111</v>
      </c>
      <c r="B3511" s="3">
        <v>1984</v>
      </c>
      <c r="C3511" s="3" t="s">
        <v>11610</v>
      </c>
      <c r="D3511" s="3">
        <v>0</v>
      </c>
      <c r="E3511" s="3" t="s">
        <v>13354</v>
      </c>
    </row>
    <row r="3512" spans="1:5">
      <c r="A3512" s="7" t="s">
        <v>3109</v>
      </c>
      <c r="B3512" s="3">
        <v>1984</v>
      </c>
      <c r="C3512" s="3" t="s">
        <v>11610</v>
      </c>
      <c r="D3512" s="3">
        <v>0</v>
      </c>
      <c r="E3512" s="3" t="s">
        <v>13355</v>
      </c>
    </row>
    <row r="3513" spans="1:5">
      <c r="A3513" s="7" t="s">
        <v>9406</v>
      </c>
      <c r="B3513" s="3">
        <v>1984</v>
      </c>
      <c r="C3513" s="3" t="s">
        <v>11614</v>
      </c>
      <c r="D3513" s="3">
        <v>0</v>
      </c>
      <c r="E3513" s="3" t="s">
        <v>13301</v>
      </c>
    </row>
    <row r="3514" spans="1:5">
      <c r="A3514" s="7" t="s">
        <v>9424</v>
      </c>
      <c r="B3514" s="3">
        <v>1984</v>
      </c>
      <c r="C3514" s="3" t="s">
        <v>11614</v>
      </c>
      <c r="D3514" s="3">
        <v>0</v>
      </c>
      <c r="E3514" s="3" t="s">
        <v>13356</v>
      </c>
    </row>
    <row r="3515" spans="1:5">
      <c r="A3515" s="7" t="s">
        <v>13357</v>
      </c>
      <c r="B3515" s="3">
        <v>1984</v>
      </c>
      <c r="C3515" s="3" t="s">
        <v>11614</v>
      </c>
      <c r="D3515" s="3">
        <v>0</v>
      </c>
      <c r="E3515" s="3" t="s">
        <v>13358</v>
      </c>
    </row>
    <row r="3516" spans="1:5">
      <c r="A3516" s="7" t="s">
        <v>9429</v>
      </c>
      <c r="B3516" s="3">
        <v>1984</v>
      </c>
      <c r="C3516" s="3" t="s">
        <v>11614</v>
      </c>
      <c r="D3516" s="3">
        <v>1</v>
      </c>
      <c r="E3516" s="3" t="s">
        <v>3269</v>
      </c>
    </row>
    <row r="3517" spans="1:5">
      <c r="A3517" s="7" t="s">
        <v>9409</v>
      </c>
      <c r="B3517" s="3">
        <v>1984</v>
      </c>
      <c r="C3517" s="3" t="s">
        <v>11614</v>
      </c>
      <c r="D3517" s="3">
        <v>0</v>
      </c>
      <c r="E3517" s="3" t="s">
        <v>13359</v>
      </c>
    </row>
    <row r="3518" spans="1:5">
      <c r="A3518" s="7" t="s">
        <v>3102</v>
      </c>
      <c r="B3518" s="3">
        <v>1984</v>
      </c>
      <c r="C3518" s="3" t="s">
        <v>11587</v>
      </c>
      <c r="D3518" s="3">
        <v>1</v>
      </c>
      <c r="E3518" s="3" t="s">
        <v>3101</v>
      </c>
    </row>
    <row r="3519" spans="1:5">
      <c r="A3519" s="7" t="s">
        <v>3102</v>
      </c>
      <c r="B3519" s="3">
        <v>1984</v>
      </c>
      <c r="C3519" s="3" t="s">
        <v>11587</v>
      </c>
      <c r="D3519" s="3">
        <v>0</v>
      </c>
      <c r="E3519" s="3" t="s">
        <v>3105</v>
      </c>
    </row>
    <row r="3520" spans="1:5">
      <c r="A3520" s="7" t="s">
        <v>13360</v>
      </c>
      <c r="B3520" s="3">
        <v>1984</v>
      </c>
      <c r="C3520" s="3" t="s">
        <v>11587</v>
      </c>
      <c r="D3520" s="3">
        <v>0</v>
      </c>
      <c r="E3520" s="3" t="s">
        <v>2480</v>
      </c>
    </row>
    <row r="3521" spans="1:5">
      <c r="A3521" s="7" t="s">
        <v>3107</v>
      </c>
      <c r="B3521" s="3">
        <v>1984</v>
      </c>
      <c r="C3521" s="3" t="s">
        <v>11587</v>
      </c>
      <c r="D3521" s="3">
        <v>0</v>
      </c>
      <c r="E3521" s="3" t="s">
        <v>3106</v>
      </c>
    </row>
    <row r="3522" spans="1:5">
      <c r="A3522" s="7" t="s">
        <v>3104</v>
      </c>
      <c r="B3522" s="3">
        <v>1984</v>
      </c>
      <c r="C3522" s="3" t="s">
        <v>11587</v>
      </c>
      <c r="D3522" s="3">
        <v>0</v>
      </c>
      <c r="E3522" s="3" t="s">
        <v>2069</v>
      </c>
    </row>
    <row r="3523" spans="1:5">
      <c r="A3523" s="7" t="s">
        <v>13361</v>
      </c>
      <c r="B3523" s="3">
        <v>1984</v>
      </c>
      <c r="C3523" s="3" t="s">
        <v>11590</v>
      </c>
      <c r="D3523" s="3">
        <v>0</v>
      </c>
      <c r="E3523" s="3" t="s">
        <v>5233</v>
      </c>
    </row>
    <row r="3524" spans="1:5">
      <c r="A3524" s="7" t="s">
        <v>9406</v>
      </c>
      <c r="B3524" s="3">
        <v>1984</v>
      </c>
      <c r="C3524" s="3" t="s">
        <v>11590</v>
      </c>
      <c r="D3524" s="3">
        <v>0</v>
      </c>
      <c r="E3524" s="3" t="s">
        <v>4506</v>
      </c>
    </row>
    <row r="3525" spans="1:5">
      <c r="A3525" s="7" t="s">
        <v>9424</v>
      </c>
      <c r="B3525" s="3">
        <v>1984</v>
      </c>
      <c r="C3525" s="3" t="s">
        <v>11590</v>
      </c>
      <c r="D3525" s="3">
        <v>0</v>
      </c>
      <c r="E3525" s="3" t="s">
        <v>4348</v>
      </c>
    </row>
    <row r="3526" spans="1:5">
      <c r="A3526" s="7" t="s">
        <v>13357</v>
      </c>
      <c r="B3526" s="3">
        <v>1984</v>
      </c>
      <c r="C3526" s="3" t="s">
        <v>11590</v>
      </c>
      <c r="D3526" s="3">
        <v>1</v>
      </c>
      <c r="E3526" s="3" t="s">
        <v>2957</v>
      </c>
    </row>
    <row r="3527" spans="1:5">
      <c r="A3527" s="7" t="s">
        <v>13362</v>
      </c>
      <c r="B3527" s="3">
        <v>1984</v>
      </c>
      <c r="C3527" s="3" t="s">
        <v>11590</v>
      </c>
      <c r="D3527" s="3">
        <v>0</v>
      </c>
      <c r="E3527" s="3" t="s">
        <v>3273</v>
      </c>
    </row>
    <row r="3528" spans="1:5">
      <c r="A3528" s="7" t="s">
        <v>3102</v>
      </c>
      <c r="B3528" s="3">
        <v>1984</v>
      </c>
      <c r="C3528" s="3" t="s">
        <v>486</v>
      </c>
      <c r="D3528" s="3">
        <v>0</v>
      </c>
      <c r="E3528" s="3" t="s">
        <v>13363</v>
      </c>
    </row>
    <row r="3529" spans="1:5">
      <c r="A3529" s="7" t="s">
        <v>13364</v>
      </c>
      <c r="B3529" s="3">
        <v>1984</v>
      </c>
      <c r="C3529" s="3" t="s">
        <v>486</v>
      </c>
      <c r="D3529" s="3">
        <v>0</v>
      </c>
      <c r="E3529" s="3" t="s">
        <v>12145</v>
      </c>
    </row>
    <row r="3530" spans="1:5">
      <c r="A3530" s="7" t="s">
        <v>3113</v>
      </c>
      <c r="B3530" s="3">
        <v>1984</v>
      </c>
      <c r="C3530" s="3" t="s">
        <v>486</v>
      </c>
      <c r="D3530" s="3">
        <v>0</v>
      </c>
      <c r="E3530" s="3" t="s">
        <v>13365</v>
      </c>
    </row>
    <row r="3531" spans="1:5">
      <c r="A3531" s="7" t="s">
        <v>3107</v>
      </c>
      <c r="B3531" s="3">
        <v>1984</v>
      </c>
      <c r="C3531" s="3" t="s">
        <v>486</v>
      </c>
      <c r="D3531" s="3">
        <v>1</v>
      </c>
      <c r="E3531" s="3" t="s">
        <v>3114</v>
      </c>
    </row>
    <row r="3532" spans="1:5">
      <c r="A3532" s="7" t="s">
        <v>3109</v>
      </c>
      <c r="B3532" s="3">
        <v>1984</v>
      </c>
      <c r="C3532" s="3" t="s">
        <v>486</v>
      </c>
      <c r="D3532" s="3">
        <v>0</v>
      </c>
      <c r="E3532" s="3" t="s">
        <v>3108</v>
      </c>
    </row>
    <row r="3533" spans="1:5">
      <c r="A3533" s="7" t="s">
        <v>3119</v>
      </c>
      <c r="B3533" s="3">
        <v>1984</v>
      </c>
      <c r="C3533" s="3" t="s">
        <v>11591</v>
      </c>
      <c r="D3533" s="3">
        <v>0</v>
      </c>
      <c r="E3533" s="3" t="s">
        <v>2240</v>
      </c>
    </row>
    <row r="3534" spans="1:5">
      <c r="A3534" s="7" t="s">
        <v>3118</v>
      </c>
      <c r="B3534" s="3">
        <v>1984</v>
      </c>
      <c r="C3534" s="3" t="s">
        <v>11591</v>
      </c>
      <c r="D3534" s="3">
        <v>0</v>
      </c>
      <c r="E3534" s="3" t="s">
        <v>3018</v>
      </c>
    </row>
    <row r="3535" spans="1:5">
      <c r="A3535" s="7" t="s">
        <v>13366</v>
      </c>
      <c r="B3535" s="3">
        <v>1984</v>
      </c>
      <c r="C3535" s="3" t="s">
        <v>11591</v>
      </c>
      <c r="D3535" s="3">
        <v>0</v>
      </c>
      <c r="E3535" s="3" t="s">
        <v>2769</v>
      </c>
    </row>
    <row r="3536" spans="1:5">
      <c r="A3536" s="7" t="s">
        <v>3111</v>
      </c>
      <c r="B3536" s="3">
        <v>1984</v>
      </c>
      <c r="C3536" s="3" t="s">
        <v>11591</v>
      </c>
      <c r="D3536" s="3">
        <v>1</v>
      </c>
      <c r="E3536" s="3" t="s">
        <v>2864</v>
      </c>
    </row>
    <row r="3537" spans="1:5">
      <c r="A3537" s="7" t="s">
        <v>3120</v>
      </c>
      <c r="B3537" s="3">
        <v>1984</v>
      </c>
      <c r="C3537" s="3" t="s">
        <v>11591</v>
      </c>
      <c r="D3537" s="3">
        <v>0</v>
      </c>
      <c r="E3537" s="3" t="s">
        <v>2737</v>
      </c>
    </row>
    <row r="3538" spans="1:5">
      <c r="A3538" s="7" t="s">
        <v>13361</v>
      </c>
      <c r="B3538" s="3">
        <v>1984</v>
      </c>
      <c r="C3538" s="3" t="s">
        <v>11592</v>
      </c>
      <c r="D3538" s="3">
        <v>0</v>
      </c>
      <c r="E3538" s="3" t="s">
        <v>2690</v>
      </c>
    </row>
    <row r="3539" spans="1:5">
      <c r="A3539" s="7" t="s">
        <v>9404</v>
      </c>
      <c r="B3539" s="3">
        <v>1984</v>
      </c>
      <c r="C3539" s="3" t="s">
        <v>11592</v>
      </c>
      <c r="D3539" s="3">
        <v>0</v>
      </c>
      <c r="E3539" s="3" t="s">
        <v>12119</v>
      </c>
    </row>
    <row r="3540" spans="1:5">
      <c r="A3540" s="7" t="s">
        <v>13367</v>
      </c>
      <c r="B3540" s="3">
        <v>1984</v>
      </c>
      <c r="C3540" s="3" t="s">
        <v>11592</v>
      </c>
      <c r="D3540" s="3">
        <v>0</v>
      </c>
      <c r="E3540" s="3" t="s">
        <v>2033</v>
      </c>
    </row>
    <row r="3541" spans="1:5">
      <c r="A3541" s="7" t="s">
        <v>13368</v>
      </c>
      <c r="B3541" s="3">
        <v>1984</v>
      </c>
      <c r="C3541" s="3" t="s">
        <v>11592</v>
      </c>
      <c r="D3541" s="3">
        <v>0</v>
      </c>
      <c r="E3541" s="3" t="s">
        <v>13296</v>
      </c>
    </row>
    <row r="3542" spans="1:5">
      <c r="A3542" s="7" t="s">
        <v>9429</v>
      </c>
      <c r="B3542" s="3">
        <v>1984</v>
      </c>
      <c r="C3542" s="3" t="s">
        <v>11592</v>
      </c>
      <c r="D3542" s="3">
        <v>1</v>
      </c>
      <c r="E3542" s="3" t="s">
        <v>3228</v>
      </c>
    </row>
    <row r="3543" spans="1:5">
      <c r="A3543" s="7" t="s">
        <v>13369</v>
      </c>
      <c r="B3543" s="3">
        <v>1984</v>
      </c>
      <c r="C3543" s="3" t="s">
        <v>502</v>
      </c>
      <c r="D3543" s="3">
        <v>0</v>
      </c>
      <c r="E3543" s="3" t="s">
        <v>3334</v>
      </c>
    </row>
    <row r="3544" spans="1:5">
      <c r="A3544" s="7" t="s">
        <v>13368</v>
      </c>
      <c r="B3544" s="3">
        <v>1984</v>
      </c>
      <c r="C3544" s="3" t="s">
        <v>502</v>
      </c>
      <c r="D3544" s="3">
        <v>0</v>
      </c>
      <c r="E3544" s="3" t="s">
        <v>13370</v>
      </c>
    </row>
    <row r="3545" spans="1:5">
      <c r="A3545" s="7" t="s">
        <v>3122</v>
      </c>
      <c r="B3545" s="3">
        <v>1984</v>
      </c>
      <c r="C3545" s="3" t="s">
        <v>502</v>
      </c>
      <c r="D3545" s="3">
        <v>0</v>
      </c>
      <c r="E3545" s="3" t="s">
        <v>3960</v>
      </c>
    </row>
    <row r="3546" spans="1:5">
      <c r="A3546" s="7" t="s">
        <v>3117</v>
      </c>
      <c r="B3546" s="3">
        <v>1984</v>
      </c>
      <c r="C3546" s="3" t="s">
        <v>502</v>
      </c>
      <c r="D3546" s="3">
        <v>1</v>
      </c>
      <c r="E3546" s="3" t="s">
        <v>3121</v>
      </c>
    </row>
    <row r="3547" spans="1:5">
      <c r="A3547" s="7" t="s">
        <v>9417</v>
      </c>
      <c r="B3547" s="3">
        <v>1984</v>
      </c>
      <c r="C3547" s="3" t="s">
        <v>502</v>
      </c>
      <c r="D3547" s="3">
        <v>0</v>
      </c>
      <c r="E3547" s="3" t="s">
        <v>3024</v>
      </c>
    </row>
    <row r="3548" spans="1:5">
      <c r="A3548" s="7" t="s">
        <v>3125</v>
      </c>
      <c r="B3548" s="3">
        <v>1984</v>
      </c>
      <c r="C3548" s="3" t="s">
        <v>502</v>
      </c>
      <c r="D3548" s="3">
        <v>0</v>
      </c>
      <c r="E3548" s="3" t="s">
        <v>3124</v>
      </c>
    </row>
    <row r="3549" spans="1:5">
      <c r="A3549" s="7" t="s">
        <v>3104</v>
      </c>
      <c r="B3549" s="3">
        <v>1984</v>
      </c>
      <c r="C3549" s="3" t="s">
        <v>502</v>
      </c>
      <c r="D3549" s="3">
        <v>0</v>
      </c>
      <c r="E3549" s="3" t="s">
        <v>12319</v>
      </c>
    </row>
    <row r="3550" spans="1:5">
      <c r="A3550" s="7" t="s">
        <v>3102</v>
      </c>
      <c r="B3550" s="3">
        <v>1984</v>
      </c>
      <c r="C3550" s="3" t="s">
        <v>11557</v>
      </c>
      <c r="D3550" s="3">
        <v>1</v>
      </c>
      <c r="E3550" s="3" t="s">
        <v>12794</v>
      </c>
    </row>
    <row r="3551" spans="1:5">
      <c r="A3551" s="7" t="s">
        <v>9428</v>
      </c>
      <c r="B3551" s="3">
        <v>1984</v>
      </c>
      <c r="C3551" s="3" t="s">
        <v>11557</v>
      </c>
      <c r="D3551" s="3">
        <v>0</v>
      </c>
      <c r="E3551" s="3" t="s">
        <v>2554</v>
      </c>
    </row>
    <row r="3552" spans="1:5">
      <c r="A3552" s="7" t="s">
        <v>3107</v>
      </c>
      <c r="B3552" s="3">
        <v>1984</v>
      </c>
      <c r="C3552" s="3" t="s">
        <v>11557</v>
      </c>
      <c r="D3552" s="3">
        <v>0</v>
      </c>
      <c r="E3552" s="3" t="s">
        <v>9405</v>
      </c>
    </row>
    <row r="3553" spans="1:5">
      <c r="A3553" s="7" t="s">
        <v>11303</v>
      </c>
      <c r="B3553" s="3">
        <v>1984</v>
      </c>
      <c r="C3553" s="3" t="s">
        <v>11557</v>
      </c>
      <c r="D3553" s="3">
        <v>0</v>
      </c>
      <c r="E3553" s="3" t="s">
        <v>13371</v>
      </c>
    </row>
    <row r="3554" spans="1:5">
      <c r="A3554" s="7" t="s">
        <v>3117</v>
      </c>
      <c r="B3554" s="3">
        <v>1984</v>
      </c>
      <c r="C3554" s="3" t="s">
        <v>11557</v>
      </c>
      <c r="D3554" s="3">
        <v>0</v>
      </c>
      <c r="E3554" s="3" t="s">
        <v>1197</v>
      </c>
    </row>
    <row r="3555" spans="1:5">
      <c r="A3555" s="7" t="s">
        <v>3102</v>
      </c>
      <c r="B3555" s="3">
        <v>1984</v>
      </c>
      <c r="C3555" s="3" t="s">
        <v>11091</v>
      </c>
      <c r="D3555" s="3">
        <v>1</v>
      </c>
      <c r="E3555" s="3" t="s">
        <v>2796</v>
      </c>
    </row>
    <row r="3556" spans="1:5">
      <c r="A3556" s="7" t="s">
        <v>3107</v>
      </c>
      <c r="B3556" s="3">
        <v>1984</v>
      </c>
      <c r="C3556" s="3" t="s">
        <v>11091</v>
      </c>
      <c r="D3556" s="3">
        <v>0</v>
      </c>
      <c r="E3556" s="3" t="s">
        <v>3149</v>
      </c>
    </row>
    <row r="3557" spans="1:5">
      <c r="A3557" s="7" t="s">
        <v>3117</v>
      </c>
      <c r="B3557" s="3">
        <v>1984</v>
      </c>
      <c r="C3557" s="3" t="s">
        <v>11091</v>
      </c>
      <c r="D3557" s="3">
        <v>0</v>
      </c>
      <c r="E3557" s="3" t="s">
        <v>1197</v>
      </c>
    </row>
    <row r="3558" spans="1:5">
      <c r="A3558" s="7" t="s">
        <v>3111</v>
      </c>
      <c r="B3558" s="3">
        <v>1984</v>
      </c>
      <c r="C3558" s="3" t="s">
        <v>11091</v>
      </c>
      <c r="D3558" s="3">
        <v>0</v>
      </c>
      <c r="E3558" s="3" t="s">
        <v>2800</v>
      </c>
    </row>
    <row r="3559" spans="1:5">
      <c r="A3559" s="7" t="s">
        <v>3109</v>
      </c>
      <c r="B3559" s="3">
        <v>1984</v>
      </c>
      <c r="C3559" s="3" t="s">
        <v>11091</v>
      </c>
      <c r="D3559" s="3">
        <v>0</v>
      </c>
      <c r="E3559" s="3" t="s">
        <v>3150</v>
      </c>
    </row>
    <row r="3560" spans="1:5">
      <c r="A3560" s="7" t="s">
        <v>13360</v>
      </c>
      <c r="B3560" s="3">
        <v>1984</v>
      </c>
      <c r="C3560" s="3" t="s">
        <v>11568</v>
      </c>
      <c r="D3560" s="3">
        <v>0</v>
      </c>
      <c r="E3560" s="3" t="s">
        <v>2706</v>
      </c>
    </row>
    <row r="3561" spans="1:5">
      <c r="A3561" s="7" t="s">
        <v>3107</v>
      </c>
      <c r="B3561" s="3">
        <v>1984</v>
      </c>
      <c r="C3561" s="3" t="s">
        <v>11568</v>
      </c>
      <c r="D3561" s="3">
        <v>0</v>
      </c>
      <c r="E3561" s="3" t="s">
        <v>13372</v>
      </c>
    </row>
    <row r="3562" spans="1:5">
      <c r="A3562" s="7" t="s">
        <v>11303</v>
      </c>
      <c r="B3562" s="3">
        <v>1984</v>
      </c>
      <c r="C3562" s="3" t="s">
        <v>11568</v>
      </c>
      <c r="D3562" s="3">
        <v>0</v>
      </c>
      <c r="E3562" s="3" t="s">
        <v>2838</v>
      </c>
    </row>
    <row r="3563" spans="1:5">
      <c r="A3563" s="7" t="s">
        <v>3117</v>
      </c>
      <c r="B3563" s="3">
        <v>1984</v>
      </c>
      <c r="C3563" s="3" t="s">
        <v>11568</v>
      </c>
      <c r="D3563" s="3">
        <v>1</v>
      </c>
      <c r="E3563" s="3" t="s">
        <v>2057</v>
      </c>
    </row>
    <row r="3564" spans="1:5">
      <c r="A3564" s="7" t="s">
        <v>3120</v>
      </c>
      <c r="B3564" s="3">
        <v>1984</v>
      </c>
      <c r="C3564" s="3" t="s">
        <v>11568</v>
      </c>
      <c r="D3564" s="3">
        <v>0</v>
      </c>
      <c r="E3564" s="3" t="s">
        <v>2306</v>
      </c>
    </row>
    <row r="3565" spans="1:5">
      <c r="A3565" s="7" t="s">
        <v>9419</v>
      </c>
      <c r="B3565" s="3">
        <v>1984</v>
      </c>
      <c r="C3565" s="3" t="s">
        <v>11263</v>
      </c>
      <c r="D3565" s="3">
        <v>0</v>
      </c>
      <c r="E3565" s="3" t="s">
        <v>13373</v>
      </c>
    </row>
    <row r="3566" spans="1:5">
      <c r="A3566" s="7" t="s">
        <v>9421</v>
      </c>
      <c r="B3566" s="3">
        <v>1984</v>
      </c>
      <c r="C3566" s="3" t="s">
        <v>11263</v>
      </c>
      <c r="D3566" s="3">
        <v>0</v>
      </c>
      <c r="E3566" s="3" t="s">
        <v>13374</v>
      </c>
    </row>
    <row r="3567" spans="1:5">
      <c r="A3567" s="7" t="s">
        <v>9424</v>
      </c>
      <c r="B3567" s="3">
        <v>1984</v>
      </c>
      <c r="C3567" s="3" t="s">
        <v>11263</v>
      </c>
      <c r="D3567" s="3">
        <v>0</v>
      </c>
      <c r="E3567" s="3" t="s">
        <v>13375</v>
      </c>
    </row>
    <row r="3568" spans="1:5">
      <c r="A3568" s="7" t="s">
        <v>13376</v>
      </c>
      <c r="B3568" s="3">
        <v>1984</v>
      </c>
      <c r="C3568" s="3" t="s">
        <v>11263</v>
      </c>
      <c r="D3568" s="3">
        <v>0</v>
      </c>
      <c r="E3568" s="3" t="s">
        <v>13377</v>
      </c>
    </row>
    <row r="3569" spans="1:5">
      <c r="A3569" s="7" t="s">
        <v>9415</v>
      </c>
      <c r="B3569" s="3">
        <v>1984</v>
      </c>
      <c r="C3569" s="3" t="s">
        <v>11263</v>
      </c>
      <c r="D3569" s="3">
        <v>0</v>
      </c>
      <c r="E3569" s="3" t="s">
        <v>13378</v>
      </c>
    </row>
    <row r="3570" spans="1:5">
      <c r="A3570" s="7" t="s">
        <v>13379</v>
      </c>
      <c r="B3570" s="3">
        <v>1984</v>
      </c>
      <c r="C3570" s="3" t="s">
        <v>11263</v>
      </c>
      <c r="D3570" s="3">
        <v>1</v>
      </c>
      <c r="E3570" s="3" t="s">
        <v>13380</v>
      </c>
    </row>
    <row r="3571" spans="1:5">
      <c r="A3571" s="7" t="s">
        <v>13381</v>
      </c>
      <c r="B3571" s="3">
        <v>1984</v>
      </c>
      <c r="C3571" s="3" t="s">
        <v>11</v>
      </c>
      <c r="D3571" s="3">
        <v>0</v>
      </c>
      <c r="E3571" s="3"/>
    </row>
    <row r="3572" spans="1:5">
      <c r="A3572" s="7" t="s">
        <v>9432</v>
      </c>
      <c r="B3572" s="3">
        <v>1984</v>
      </c>
      <c r="C3572" s="3" t="s">
        <v>11</v>
      </c>
      <c r="D3572" s="3">
        <v>0</v>
      </c>
      <c r="E3572" s="3"/>
    </row>
    <row r="3573" spans="1:5">
      <c r="A3573" s="7" t="s">
        <v>11298</v>
      </c>
      <c r="B3573" s="3">
        <v>1984</v>
      </c>
      <c r="C3573" s="3" t="s">
        <v>11</v>
      </c>
      <c r="D3573" s="3">
        <v>0</v>
      </c>
      <c r="E3573" s="3"/>
    </row>
    <row r="3574" spans="1:5">
      <c r="A3574" s="7" t="s">
        <v>3117</v>
      </c>
      <c r="B3574" s="3">
        <v>1984</v>
      </c>
      <c r="C3574" s="3" t="s">
        <v>11</v>
      </c>
      <c r="D3574" s="3">
        <v>1</v>
      </c>
      <c r="E3574" s="3"/>
    </row>
    <row r="3575" spans="1:5">
      <c r="A3575" s="7" t="s">
        <v>13382</v>
      </c>
      <c r="B3575" s="3">
        <v>1984</v>
      </c>
      <c r="C3575" s="3" t="s">
        <v>11</v>
      </c>
      <c r="D3575" s="3">
        <v>0</v>
      </c>
      <c r="E3575" s="3"/>
    </row>
    <row r="3576" spans="1:5">
      <c r="A3576" s="7" t="s">
        <v>5496</v>
      </c>
      <c r="B3576" s="3">
        <v>1984</v>
      </c>
      <c r="C3576" s="3" t="s">
        <v>11622</v>
      </c>
      <c r="D3576" s="3">
        <v>1</v>
      </c>
      <c r="E3576" s="3" t="s">
        <v>1798</v>
      </c>
    </row>
    <row r="3577" spans="1:5">
      <c r="A3577" s="7" t="s">
        <v>13383</v>
      </c>
      <c r="B3577" s="3">
        <v>1984</v>
      </c>
      <c r="C3577" s="3" t="s">
        <v>13184</v>
      </c>
      <c r="D3577" s="3">
        <v>0</v>
      </c>
      <c r="E3577" s="3"/>
    </row>
    <row r="3578" spans="1:5">
      <c r="A3578" s="7" t="s">
        <v>13384</v>
      </c>
      <c r="B3578" s="3">
        <v>1984</v>
      </c>
      <c r="C3578" s="3" t="s">
        <v>13184</v>
      </c>
      <c r="D3578" s="3">
        <v>0</v>
      </c>
      <c r="E3578" s="3"/>
    </row>
    <row r="3579" spans="1:5">
      <c r="A3579" s="7" t="s">
        <v>13385</v>
      </c>
      <c r="B3579" s="3">
        <v>1984</v>
      </c>
      <c r="C3579" s="3" t="s">
        <v>13184</v>
      </c>
      <c r="D3579" s="3">
        <v>0</v>
      </c>
      <c r="E3579" s="3"/>
    </row>
    <row r="3580" spans="1:5">
      <c r="A3580" s="7" t="s">
        <v>13386</v>
      </c>
      <c r="B3580" s="3">
        <v>1984</v>
      </c>
      <c r="C3580" s="3" t="s">
        <v>13184</v>
      </c>
      <c r="D3580" s="3">
        <v>1</v>
      </c>
      <c r="E3580" s="3"/>
    </row>
    <row r="3581" spans="1:5">
      <c r="A3581" s="7" t="s">
        <v>19</v>
      </c>
      <c r="B3581" s="3">
        <v>1984</v>
      </c>
      <c r="C3581" s="3" t="s">
        <v>13184</v>
      </c>
      <c r="D3581" s="3">
        <v>0</v>
      </c>
      <c r="E3581" s="3"/>
    </row>
    <row r="3582" spans="1:5">
      <c r="A3582" s="7" t="s">
        <v>13334</v>
      </c>
      <c r="B3582" s="3">
        <v>1984</v>
      </c>
      <c r="C3582" s="3" t="s">
        <v>12007</v>
      </c>
      <c r="D3582" s="3">
        <v>0</v>
      </c>
      <c r="E3582" s="3"/>
    </row>
    <row r="3583" spans="1:5">
      <c r="A3583" s="7" t="s">
        <v>13188</v>
      </c>
      <c r="B3583" s="3">
        <v>1984</v>
      </c>
      <c r="C3583" s="3" t="s">
        <v>12007</v>
      </c>
      <c r="D3583" s="3">
        <v>0</v>
      </c>
      <c r="E3583" s="3"/>
    </row>
    <row r="3584" spans="1:5">
      <c r="A3584" s="7" t="s">
        <v>13190</v>
      </c>
      <c r="B3584" s="3">
        <v>1984</v>
      </c>
      <c r="C3584" s="3" t="s">
        <v>12007</v>
      </c>
      <c r="D3584" s="3">
        <v>0</v>
      </c>
      <c r="E3584" s="3"/>
    </row>
    <row r="3585" spans="1:5">
      <c r="A3585" s="7" t="s">
        <v>13387</v>
      </c>
      <c r="B3585" s="3">
        <v>1984</v>
      </c>
      <c r="C3585" s="3" t="s">
        <v>12007</v>
      </c>
      <c r="D3585" s="3">
        <v>1</v>
      </c>
      <c r="E3585" s="3"/>
    </row>
    <row r="3586" spans="1:5">
      <c r="A3586" s="7" t="s">
        <v>13388</v>
      </c>
      <c r="B3586" s="3">
        <v>1984</v>
      </c>
      <c r="C3586" s="3" t="s">
        <v>12007</v>
      </c>
      <c r="D3586" s="3">
        <v>0</v>
      </c>
      <c r="E3586" s="3"/>
    </row>
    <row r="3587" spans="1:5">
      <c r="A3587" s="7" t="s">
        <v>13277</v>
      </c>
      <c r="B3587" s="3">
        <v>1984</v>
      </c>
      <c r="C3587" s="3" t="s">
        <v>12393</v>
      </c>
      <c r="D3587" s="3">
        <v>0</v>
      </c>
      <c r="E3587" s="3"/>
    </row>
    <row r="3588" spans="1:5">
      <c r="A3588" s="7" t="s">
        <v>13389</v>
      </c>
      <c r="B3588" s="3">
        <v>1984</v>
      </c>
      <c r="C3588" s="3" t="s">
        <v>12393</v>
      </c>
      <c r="D3588" s="3">
        <v>1</v>
      </c>
      <c r="E3588" s="3"/>
    </row>
    <row r="3589" spans="1:5">
      <c r="A3589" s="7" t="s">
        <v>9140</v>
      </c>
      <c r="B3589" s="3">
        <v>1984</v>
      </c>
      <c r="C3589" s="3" t="s">
        <v>12393</v>
      </c>
      <c r="D3589" s="3">
        <v>0</v>
      </c>
      <c r="E3589" s="3"/>
    </row>
    <row r="3590" spans="1:5">
      <c r="A3590" s="7" t="s">
        <v>12912</v>
      </c>
      <c r="B3590" s="3">
        <v>1984</v>
      </c>
      <c r="C3590" s="3" t="s">
        <v>12393</v>
      </c>
      <c r="D3590" s="3">
        <v>0</v>
      </c>
      <c r="E3590" s="3"/>
    </row>
    <row r="3591" spans="1:5">
      <c r="A3591" s="7" t="s">
        <v>13390</v>
      </c>
      <c r="B3591" s="3">
        <v>1984</v>
      </c>
      <c r="C3591" s="3" t="s">
        <v>12393</v>
      </c>
      <c r="D3591" s="3">
        <v>0</v>
      </c>
      <c r="E3591" s="3"/>
    </row>
    <row r="3592" spans="1:5">
      <c r="A3592" s="7" t="s">
        <v>13391</v>
      </c>
      <c r="B3592" s="3">
        <v>1984</v>
      </c>
      <c r="C3592" s="3" t="s">
        <v>13197</v>
      </c>
      <c r="D3592" s="3">
        <v>0</v>
      </c>
      <c r="E3592" s="3" t="s">
        <v>3154</v>
      </c>
    </row>
    <row r="3593" spans="1:5">
      <c r="A3593" s="7" t="s">
        <v>13392</v>
      </c>
      <c r="B3593" s="3">
        <v>1984</v>
      </c>
      <c r="C3593" s="3" t="s">
        <v>13197</v>
      </c>
      <c r="D3593" s="3">
        <v>0</v>
      </c>
      <c r="E3593" s="3" t="s">
        <v>13393</v>
      </c>
    </row>
    <row r="3594" spans="1:5">
      <c r="A3594" s="7" t="s">
        <v>13385</v>
      </c>
      <c r="B3594" s="3">
        <v>1984</v>
      </c>
      <c r="C3594" s="3" t="s">
        <v>13197</v>
      </c>
      <c r="D3594" s="3">
        <v>0</v>
      </c>
      <c r="E3594" s="3" t="s">
        <v>12843</v>
      </c>
    </row>
    <row r="3595" spans="1:5">
      <c r="A3595" s="7" t="s">
        <v>13386</v>
      </c>
      <c r="B3595" s="3">
        <v>1984</v>
      </c>
      <c r="C3595" s="3" t="s">
        <v>13197</v>
      </c>
      <c r="D3595" s="3">
        <v>1</v>
      </c>
      <c r="E3595" s="3" t="s">
        <v>13340</v>
      </c>
    </row>
    <row r="3596" spans="1:5">
      <c r="A3596" s="7" t="s">
        <v>19</v>
      </c>
      <c r="B3596" s="3">
        <v>1984</v>
      </c>
      <c r="C3596" s="3" t="s">
        <v>13197</v>
      </c>
      <c r="D3596" s="3">
        <v>0</v>
      </c>
      <c r="E3596" s="3" t="s">
        <v>13049</v>
      </c>
    </row>
    <row r="3597" spans="1:5">
      <c r="A3597" s="7" t="s">
        <v>13074</v>
      </c>
      <c r="B3597" s="3">
        <v>1984</v>
      </c>
      <c r="C3597" s="3" t="s">
        <v>12468</v>
      </c>
      <c r="D3597" s="3">
        <v>0</v>
      </c>
      <c r="E3597" s="3" t="s">
        <v>13142</v>
      </c>
    </row>
    <row r="3598" spans="1:5">
      <c r="A3598" s="7" t="s">
        <v>13188</v>
      </c>
      <c r="B3598" s="3">
        <v>1984</v>
      </c>
      <c r="C3598" s="3" t="s">
        <v>12468</v>
      </c>
      <c r="D3598" s="3">
        <v>0</v>
      </c>
      <c r="E3598" s="3" t="s">
        <v>13201</v>
      </c>
    </row>
    <row r="3599" spans="1:5">
      <c r="A3599" s="7" t="s">
        <v>13190</v>
      </c>
      <c r="B3599" s="3">
        <v>1984</v>
      </c>
      <c r="C3599" s="3" t="s">
        <v>12468</v>
      </c>
      <c r="D3599" s="3">
        <v>0</v>
      </c>
      <c r="E3599" s="3" t="s">
        <v>13202</v>
      </c>
    </row>
    <row r="3600" spans="1:5">
      <c r="A3600" s="7" t="s">
        <v>13338</v>
      </c>
      <c r="B3600" s="3">
        <v>1984</v>
      </c>
      <c r="C3600" s="3" t="s">
        <v>12468</v>
      </c>
      <c r="D3600" s="3">
        <v>0</v>
      </c>
      <c r="E3600" s="3" t="s">
        <v>12482</v>
      </c>
    </row>
    <row r="3601" spans="1:5">
      <c r="A3601" s="7" t="s">
        <v>13203</v>
      </c>
      <c r="B3601" s="3">
        <v>1984</v>
      </c>
      <c r="C3601" s="3" t="s">
        <v>12468</v>
      </c>
      <c r="D3601" s="3">
        <v>1</v>
      </c>
      <c r="E3601" s="3" t="s">
        <v>13204</v>
      </c>
    </row>
    <row r="3602" spans="1:5">
      <c r="A3602" s="7" t="s">
        <v>13394</v>
      </c>
      <c r="B3602" s="3">
        <v>1984</v>
      </c>
      <c r="C3602" s="3" t="s">
        <v>12468</v>
      </c>
      <c r="D3602" s="3">
        <v>0</v>
      </c>
      <c r="E3602" s="3" t="s">
        <v>13395</v>
      </c>
    </row>
    <row r="3603" spans="1:5">
      <c r="A3603" s="7" t="s">
        <v>13281</v>
      </c>
      <c r="B3603" s="3">
        <v>1984</v>
      </c>
      <c r="C3603" s="3" t="s">
        <v>12471</v>
      </c>
      <c r="D3603" s="3">
        <v>0</v>
      </c>
      <c r="E3603" s="3" t="s">
        <v>13282</v>
      </c>
    </row>
    <row r="3604" spans="1:5">
      <c r="A3604" s="7" t="s">
        <v>13277</v>
      </c>
      <c r="B3604" s="3">
        <v>1984</v>
      </c>
      <c r="C3604" s="3" t="s">
        <v>12471</v>
      </c>
      <c r="D3604" s="3">
        <v>0</v>
      </c>
      <c r="E3604" s="3" t="s">
        <v>13340</v>
      </c>
    </row>
    <row r="3605" spans="1:5">
      <c r="A3605" s="7" t="s">
        <v>13389</v>
      </c>
      <c r="B3605" s="3">
        <v>1984</v>
      </c>
      <c r="C3605" s="3" t="s">
        <v>12471</v>
      </c>
      <c r="D3605" s="3">
        <v>1</v>
      </c>
      <c r="E3605" s="3" t="s">
        <v>12236</v>
      </c>
    </row>
    <row r="3606" spans="1:5">
      <c r="A3606" s="7" t="s">
        <v>12912</v>
      </c>
      <c r="B3606" s="3">
        <v>1984</v>
      </c>
      <c r="C3606" s="3" t="s">
        <v>12471</v>
      </c>
      <c r="D3606" s="3">
        <v>0</v>
      </c>
      <c r="E3606" s="3" t="s">
        <v>13396</v>
      </c>
    </row>
    <row r="3607" spans="1:5">
      <c r="A3607" s="7" t="s">
        <v>13283</v>
      </c>
      <c r="B3607" s="3">
        <v>1984</v>
      </c>
      <c r="C3607" s="3" t="s">
        <v>12471</v>
      </c>
      <c r="D3607" s="3">
        <v>0</v>
      </c>
      <c r="E3607" s="3" t="s">
        <v>11954</v>
      </c>
    </row>
    <row r="3608" spans="1:5">
      <c r="A3608" s="7" t="s">
        <v>13383</v>
      </c>
      <c r="B3608" s="3">
        <v>1984</v>
      </c>
      <c r="C3608" s="3" t="s">
        <v>12651</v>
      </c>
      <c r="D3608" s="3">
        <v>1</v>
      </c>
      <c r="E3608" s="3" t="s">
        <v>12686</v>
      </c>
    </row>
    <row r="3609" spans="1:5">
      <c r="A3609" s="7" t="s">
        <v>13397</v>
      </c>
      <c r="B3609" s="3">
        <v>1984</v>
      </c>
      <c r="C3609" s="3" t="s">
        <v>12651</v>
      </c>
      <c r="D3609" s="3">
        <v>0</v>
      </c>
      <c r="E3609" s="3" t="s">
        <v>12791</v>
      </c>
    </row>
    <row r="3610" spans="1:5">
      <c r="A3610" s="7" t="s">
        <v>13190</v>
      </c>
      <c r="B3610" s="3">
        <v>1984</v>
      </c>
      <c r="C3610" s="3" t="s">
        <v>12651</v>
      </c>
      <c r="D3610" s="3">
        <v>0</v>
      </c>
      <c r="E3610" s="3" t="s">
        <v>13398</v>
      </c>
    </row>
    <row r="3611" spans="1:5">
      <c r="A3611" s="7" t="s">
        <v>13203</v>
      </c>
      <c r="B3611" s="3">
        <v>1984</v>
      </c>
      <c r="C3611" s="3" t="s">
        <v>12651</v>
      </c>
      <c r="D3611" s="3">
        <v>0</v>
      </c>
      <c r="E3611" s="3" t="s">
        <v>13209</v>
      </c>
    </row>
    <row r="3612" spans="1:5">
      <c r="A3612" s="7" t="s">
        <v>13399</v>
      </c>
      <c r="B3612" s="3">
        <v>1984</v>
      </c>
      <c r="C3612" s="3" t="s">
        <v>12651</v>
      </c>
      <c r="D3612" s="3">
        <v>0</v>
      </c>
      <c r="E3612" s="3" t="s">
        <v>13400</v>
      </c>
    </row>
    <row r="3613" spans="1:5">
      <c r="A3613" s="7" t="s">
        <v>13383</v>
      </c>
      <c r="B3613" s="3">
        <v>1984</v>
      </c>
      <c r="C3613" s="3" t="s">
        <v>13211</v>
      </c>
      <c r="D3613" s="3">
        <v>0</v>
      </c>
      <c r="E3613" s="3" t="s">
        <v>12905</v>
      </c>
    </row>
    <row r="3614" spans="1:5">
      <c r="A3614" s="7" t="s">
        <v>13384</v>
      </c>
      <c r="B3614" s="3">
        <v>1984</v>
      </c>
      <c r="C3614" s="3" t="s">
        <v>13211</v>
      </c>
      <c r="D3614" s="3">
        <v>0</v>
      </c>
      <c r="E3614" s="3" t="s">
        <v>2379</v>
      </c>
    </row>
    <row r="3615" spans="1:5">
      <c r="A3615" s="7" t="s">
        <v>13385</v>
      </c>
      <c r="B3615" s="3">
        <v>1984</v>
      </c>
      <c r="C3615" s="3" t="s">
        <v>13211</v>
      </c>
      <c r="D3615" s="3">
        <v>0</v>
      </c>
      <c r="E3615" s="3" t="s">
        <v>2435</v>
      </c>
    </row>
    <row r="3616" spans="1:5">
      <c r="A3616" s="7" t="s">
        <v>13386</v>
      </c>
      <c r="B3616" s="3">
        <v>1984</v>
      </c>
      <c r="C3616" s="3" t="s">
        <v>13211</v>
      </c>
      <c r="D3616" s="3">
        <v>0</v>
      </c>
      <c r="E3616" s="3" t="s">
        <v>3022</v>
      </c>
    </row>
    <row r="3617" spans="1:5">
      <c r="A3617" s="7" t="s">
        <v>19</v>
      </c>
      <c r="B3617" s="3">
        <v>1984</v>
      </c>
      <c r="C3617" s="3" t="s">
        <v>13211</v>
      </c>
      <c r="D3617" s="3">
        <v>1</v>
      </c>
      <c r="E3617" s="3" t="s">
        <v>2490</v>
      </c>
    </row>
    <row r="3618" spans="1:5">
      <c r="A3618" s="7" t="s">
        <v>13334</v>
      </c>
      <c r="B3618" s="3">
        <v>1984</v>
      </c>
      <c r="C3618" s="3" t="s">
        <v>12488</v>
      </c>
      <c r="D3618" s="3">
        <v>0</v>
      </c>
      <c r="E3618" s="3" t="s">
        <v>13347</v>
      </c>
    </row>
    <row r="3619" spans="1:5">
      <c r="A3619" s="7" t="s">
        <v>13334</v>
      </c>
      <c r="B3619" s="3">
        <v>1984</v>
      </c>
      <c r="C3619" s="3" t="s">
        <v>12488</v>
      </c>
      <c r="D3619" s="3">
        <v>0</v>
      </c>
      <c r="E3619" s="3" t="s">
        <v>13401</v>
      </c>
    </row>
    <row r="3620" spans="1:5">
      <c r="A3620" s="7" t="s">
        <v>13188</v>
      </c>
      <c r="B3620" s="3">
        <v>1984</v>
      </c>
      <c r="C3620" s="3" t="s">
        <v>12488</v>
      </c>
      <c r="D3620" s="3">
        <v>0</v>
      </c>
      <c r="E3620" s="3" t="s">
        <v>13216</v>
      </c>
    </row>
    <row r="3621" spans="1:5">
      <c r="A3621" s="7" t="s">
        <v>13188</v>
      </c>
      <c r="B3621" s="3">
        <v>1984</v>
      </c>
      <c r="C3621" s="3" t="s">
        <v>12488</v>
      </c>
      <c r="D3621" s="3">
        <v>0</v>
      </c>
      <c r="E3621" s="3" t="s">
        <v>13217</v>
      </c>
    </row>
    <row r="3622" spans="1:5">
      <c r="A3622" s="7" t="s">
        <v>13387</v>
      </c>
      <c r="B3622" s="3">
        <v>1984</v>
      </c>
      <c r="C3622" s="3" t="s">
        <v>12488</v>
      </c>
      <c r="D3622" s="3">
        <v>1</v>
      </c>
      <c r="E3622" s="3" t="s">
        <v>1062</v>
      </c>
    </row>
    <row r="3623" spans="1:5">
      <c r="A3623" s="7" t="s">
        <v>13402</v>
      </c>
      <c r="B3623" s="3">
        <v>1984</v>
      </c>
      <c r="C3623" s="3" t="s">
        <v>12488</v>
      </c>
      <c r="D3623" s="3">
        <v>0</v>
      </c>
      <c r="E3623" s="3" t="s">
        <v>12906</v>
      </c>
    </row>
    <row r="3624" spans="1:5">
      <c r="A3624" s="7" t="s">
        <v>13277</v>
      </c>
      <c r="B3624" s="3">
        <v>1984</v>
      </c>
      <c r="C3624" s="3" t="s">
        <v>12490</v>
      </c>
      <c r="D3624" s="3">
        <v>1</v>
      </c>
      <c r="E3624" s="3" t="s">
        <v>13296</v>
      </c>
    </row>
    <row r="3625" spans="1:5">
      <c r="A3625" s="7" t="s">
        <v>9140</v>
      </c>
      <c r="B3625" s="3">
        <v>1984</v>
      </c>
      <c r="C3625" s="3" t="s">
        <v>12490</v>
      </c>
      <c r="D3625" s="3">
        <v>0</v>
      </c>
      <c r="E3625" s="3" t="s">
        <v>13293</v>
      </c>
    </row>
    <row r="3626" spans="1:5">
      <c r="A3626" s="7" t="s">
        <v>13294</v>
      </c>
      <c r="B3626" s="3">
        <v>1984</v>
      </c>
      <c r="C3626" s="3" t="s">
        <v>12490</v>
      </c>
      <c r="D3626" s="3">
        <v>0</v>
      </c>
      <c r="E3626" s="3" t="s">
        <v>13295</v>
      </c>
    </row>
    <row r="3627" spans="1:5">
      <c r="A3627" s="7" t="s">
        <v>12912</v>
      </c>
      <c r="B3627" s="3">
        <v>1984</v>
      </c>
      <c r="C3627" s="3" t="s">
        <v>12490</v>
      </c>
      <c r="D3627" s="3">
        <v>0</v>
      </c>
      <c r="E3627" s="3" t="s">
        <v>12913</v>
      </c>
    </row>
    <row r="3628" spans="1:5">
      <c r="A3628" s="7" t="s">
        <v>13390</v>
      </c>
      <c r="B3628" s="3">
        <v>1984</v>
      </c>
      <c r="C3628" s="3" t="s">
        <v>12490</v>
      </c>
      <c r="D3628" s="3">
        <v>0</v>
      </c>
      <c r="E3628" s="3" t="s">
        <v>13403</v>
      </c>
    </row>
    <row r="3629" spans="1:5">
      <c r="A3629" s="7" t="s">
        <v>13404</v>
      </c>
      <c r="B3629" s="3">
        <v>1984</v>
      </c>
      <c r="C3629" s="3" t="s">
        <v>12490</v>
      </c>
      <c r="D3629" s="3">
        <v>0</v>
      </c>
      <c r="E3629" s="3" t="s">
        <v>13405</v>
      </c>
    </row>
    <row r="3630" spans="1:5">
      <c r="A3630" s="7" t="s">
        <v>13277</v>
      </c>
      <c r="B3630" s="3">
        <v>1984</v>
      </c>
      <c r="C3630" s="3" t="s">
        <v>12658</v>
      </c>
      <c r="D3630" s="3">
        <v>0</v>
      </c>
      <c r="E3630" s="3" t="s">
        <v>13406</v>
      </c>
    </row>
    <row r="3631" spans="1:5">
      <c r="A3631" s="7" t="s">
        <v>13397</v>
      </c>
      <c r="B3631" s="3">
        <v>1984</v>
      </c>
      <c r="C3631" s="3" t="s">
        <v>12658</v>
      </c>
      <c r="D3631" s="3">
        <v>1</v>
      </c>
      <c r="E3631" s="3" t="s">
        <v>2284</v>
      </c>
    </row>
    <row r="3632" spans="1:5">
      <c r="A3632" s="7" t="s">
        <v>13284</v>
      </c>
      <c r="B3632" s="3">
        <v>1984</v>
      </c>
      <c r="C3632" s="3" t="s">
        <v>12658</v>
      </c>
      <c r="D3632" s="3">
        <v>0</v>
      </c>
      <c r="E3632" s="3" t="s">
        <v>13407</v>
      </c>
    </row>
    <row r="3633" spans="1:5">
      <c r="A3633" s="7" t="s">
        <v>12912</v>
      </c>
      <c r="B3633" s="3">
        <v>1984</v>
      </c>
      <c r="C3633" s="3" t="s">
        <v>12658</v>
      </c>
      <c r="D3633" s="3">
        <v>0</v>
      </c>
      <c r="E3633" s="3" t="s">
        <v>13408</v>
      </c>
    </row>
    <row r="3634" spans="1:5">
      <c r="A3634" s="7" t="s">
        <v>13409</v>
      </c>
      <c r="B3634" s="3">
        <v>1984</v>
      </c>
      <c r="C3634" s="3" t="s">
        <v>12658</v>
      </c>
      <c r="D3634" s="3">
        <v>0</v>
      </c>
      <c r="E3634" s="3" t="s">
        <v>13410</v>
      </c>
    </row>
    <row r="3635" spans="1:5">
      <c r="A3635" s="7" t="s">
        <v>13386</v>
      </c>
      <c r="B3635" s="3">
        <v>1984</v>
      </c>
      <c r="C3635" s="3" t="s">
        <v>12658</v>
      </c>
      <c r="D3635" s="3">
        <v>0</v>
      </c>
      <c r="E3635" s="3" t="s">
        <v>13411</v>
      </c>
    </row>
    <row r="3636" spans="1:5">
      <c r="A3636" s="7" t="s">
        <v>99</v>
      </c>
      <c r="B3636" s="3">
        <v>1985</v>
      </c>
      <c r="C3636" s="3" t="s">
        <v>11610</v>
      </c>
      <c r="D3636" s="3">
        <v>0</v>
      </c>
      <c r="E3636" s="3" t="s">
        <v>13412</v>
      </c>
    </row>
    <row r="3637" spans="1:5">
      <c r="A3637" s="7" t="s">
        <v>100</v>
      </c>
      <c r="B3637" s="3">
        <v>1985</v>
      </c>
      <c r="C3637" s="3" t="s">
        <v>11610</v>
      </c>
      <c r="D3637" s="3">
        <v>0</v>
      </c>
      <c r="E3637" s="3" t="s">
        <v>13413</v>
      </c>
    </row>
    <row r="3638" spans="1:5">
      <c r="A3638" s="7" t="s">
        <v>101</v>
      </c>
      <c r="B3638" s="3">
        <v>1985</v>
      </c>
      <c r="C3638" s="3" t="s">
        <v>11610</v>
      </c>
      <c r="D3638" s="3">
        <v>1</v>
      </c>
      <c r="E3638" s="3" t="s">
        <v>2397</v>
      </c>
    </row>
    <row r="3639" spans="1:5">
      <c r="A3639" s="7" t="s">
        <v>3157</v>
      </c>
      <c r="B3639" s="3">
        <v>1985</v>
      </c>
      <c r="C3639" s="3" t="s">
        <v>11610</v>
      </c>
      <c r="D3639" s="3">
        <v>0</v>
      </c>
      <c r="E3639" s="3" t="s">
        <v>13414</v>
      </c>
    </row>
    <row r="3640" spans="1:5">
      <c r="A3640" s="7" t="s">
        <v>103</v>
      </c>
      <c r="B3640" s="3">
        <v>1985</v>
      </c>
      <c r="C3640" s="3" t="s">
        <v>11610</v>
      </c>
      <c r="D3640" s="3">
        <v>0</v>
      </c>
      <c r="E3640" s="3" t="s">
        <v>13415</v>
      </c>
    </row>
    <row r="3641" spans="1:5">
      <c r="A3641" s="7" t="s">
        <v>9477</v>
      </c>
      <c r="B3641" s="3">
        <v>1985</v>
      </c>
      <c r="C3641" s="3" t="s">
        <v>11614</v>
      </c>
      <c r="D3641" s="3">
        <v>0</v>
      </c>
      <c r="E3641" s="3" t="s">
        <v>13416</v>
      </c>
    </row>
    <row r="3642" spans="1:5">
      <c r="A3642" s="7" t="s">
        <v>13417</v>
      </c>
      <c r="B3642" s="3">
        <v>1985</v>
      </c>
      <c r="C3642" s="3" t="s">
        <v>11614</v>
      </c>
      <c r="D3642" s="3">
        <v>0</v>
      </c>
      <c r="E3642" s="3" t="s">
        <v>13418</v>
      </c>
    </row>
    <row r="3643" spans="1:5">
      <c r="A3643" s="7" t="s">
        <v>3159</v>
      </c>
      <c r="B3643" s="3">
        <v>1985</v>
      </c>
      <c r="C3643" s="3" t="s">
        <v>11614</v>
      </c>
      <c r="D3643" s="3">
        <v>0</v>
      </c>
      <c r="E3643" s="3" t="s">
        <v>13419</v>
      </c>
    </row>
    <row r="3644" spans="1:5">
      <c r="A3644" s="7" t="s">
        <v>102</v>
      </c>
      <c r="B3644" s="3">
        <v>1985</v>
      </c>
      <c r="C3644" s="3" t="s">
        <v>11614</v>
      </c>
      <c r="D3644" s="3">
        <v>1</v>
      </c>
      <c r="E3644" s="3" t="s">
        <v>12346</v>
      </c>
    </row>
    <row r="3645" spans="1:5">
      <c r="A3645" s="7" t="s">
        <v>9479</v>
      </c>
      <c r="B3645" s="3">
        <v>1985</v>
      </c>
      <c r="C3645" s="3" t="s">
        <v>11614</v>
      </c>
      <c r="D3645" s="3">
        <v>0</v>
      </c>
      <c r="E3645" s="3" t="s">
        <v>13155</v>
      </c>
    </row>
    <row r="3646" spans="1:5">
      <c r="A3646" s="7" t="s">
        <v>13420</v>
      </c>
      <c r="B3646" s="3">
        <v>1985</v>
      </c>
      <c r="C3646" s="3" t="s">
        <v>11587</v>
      </c>
      <c r="D3646" s="3">
        <v>0</v>
      </c>
      <c r="E3646" s="3" t="s">
        <v>13240</v>
      </c>
    </row>
    <row r="3647" spans="1:5">
      <c r="A3647" s="7" t="s">
        <v>13420</v>
      </c>
      <c r="B3647" s="3">
        <v>1985</v>
      </c>
      <c r="C3647" s="3" t="s">
        <v>11587</v>
      </c>
      <c r="D3647" s="3">
        <v>0</v>
      </c>
      <c r="E3647" s="3" t="s">
        <v>3156</v>
      </c>
    </row>
    <row r="3648" spans="1:5">
      <c r="A3648" s="7" t="s">
        <v>3157</v>
      </c>
      <c r="B3648" s="3">
        <v>1985</v>
      </c>
      <c r="C3648" s="3" t="s">
        <v>11587</v>
      </c>
      <c r="D3648" s="3">
        <v>1</v>
      </c>
      <c r="E3648" s="3" t="s">
        <v>2368</v>
      </c>
    </row>
    <row r="3649" spans="1:5">
      <c r="A3649" s="7" t="s">
        <v>3172</v>
      </c>
      <c r="B3649" s="3">
        <v>1985</v>
      </c>
      <c r="C3649" s="3" t="s">
        <v>11587</v>
      </c>
      <c r="D3649" s="3">
        <v>0</v>
      </c>
      <c r="E3649" s="3" t="s">
        <v>2281</v>
      </c>
    </row>
    <row r="3650" spans="1:5">
      <c r="A3650" s="7" t="s">
        <v>103</v>
      </c>
      <c r="B3650" s="3">
        <v>1985</v>
      </c>
      <c r="C3650" s="3" t="s">
        <v>11587</v>
      </c>
      <c r="D3650" s="3">
        <v>0</v>
      </c>
      <c r="E3650" s="3" t="s">
        <v>3153</v>
      </c>
    </row>
    <row r="3651" spans="1:5">
      <c r="A3651" s="7" t="s">
        <v>13421</v>
      </c>
      <c r="B3651" s="3">
        <v>1985</v>
      </c>
      <c r="C3651" s="3" t="s">
        <v>11590</v>
      </c>
      <c r="D3651" s="3">
        <v>0</v>
      </c>
      <c r="E3651" s="3" t="s">
        <v>13422</v>
      </c>
    </row>
    <row r="3652" spans="1:5">
      <c r="A3652" s="7" t="s">
        <v>9477</v>
      </c>
      <c r="B3652" s="3">
        <v>1985</v>
      </c>
      <c r="C3652" s="3" t="s">
        <v>11590</v>
      </c>
      <c r="D3652" s="3">
        <v>0</v>
      </c>
      <c r="E3652" s="3" t="s">
        <v>13423</v>
      </c>
    </row>
    <row r="3653" spans="1:5">
      <c r="A3653" s="7" t="s">
        <v>3155</v>
      </c>
      <c r="B3653" s="3">
        <v>1985</v>
      </c>
      <c r="C3653" s="3" t="s">
        <v>11590</v>
      </c>
      <c r="D3653" s="3">
        <v>0</v>
      </c>
      <c r="E3653" s="3" t="s">
        <v>3154</v>
      </c>
    </row>
    <row r="3654" spans="1:5">
      <c r="A3654" s="7" t="s">
        <v>102</v>
      </c>
      <c r="B3654" s="3">
        <v>1985</v>
      </c>
      <c r="C3654" s="3" t="s">
        <v>11590</v>
      </c>
      <c r="D3654" s="3">
        <v>1</v>
      </c>
      <c r="E3654" s="3" t="s">
        <v>2374</v>
      </c>
    </row>
    <row r="3655" spans="1:5">
      <c r="A3655" s="7" t="s">
        <v>9479</v>
      </c>
      <c r="B3655" s="3">
        <v>1985</v>
      </c>
      <c r="C3655" s="3" t="s">
        <v>11590</v>
      </c>
      <c r="D3655" s="3">
        <v>0</v>
      </c>
      <c r="E3655" s="3" t="s">
        <v>13424</v>
      </c>
    </row>
    <row r="3656" spans="1:5">
      <c r="A3656" s="7" t="s">
        <v>9531</v>
      </c>
      <c r="B3656" s="3">
        <v>1985</v>
      </c>
      <c r="C3656" s="3" t="s">
        <v>486</v>
      </c>
      <c r="D3656" s="3">
        <v>0</v>
      </c>
      <c r="E3656" s="3" t="s">
        <v>13425</v>
      </c>
    </row>
    <row r="3657" spans="1:5">
      <c r="A3657" s="7" t="s">
        <v>101</v>
      </c>
      <c r="B3657" s="3">
        <v>1985</v>
      </c>
      <c r="C3657" s="3" t="s">
        <v>486</v>
      </c>
      <c r="D3657" s="3">
        <v>1</v>
      </c>
      <c r="E3657" s="3" t="s">
        <v>3160</v>
      </c>
    </row>
    <row r="3658" spans="1:5">
      <c r="A3658" s="7" t="s">
        <v>9532</v>
      </c>
      <c r="B3658" s="3">
        <v>1985</v>
      </c>
      <c r="C3658" s="3" t="s">
        <v>486</v>
      </c>
      <c r="D3658" s="3">
        <v>0</v>
      </c>
      <c r="E3658" s="3" t="s">
        <v>2528</v>
      </c>
    </row>
    <row r="3659" spans="1:5">
      <c r="A3659" s="7" t="s">
        <v>3157</v>
      </c>
      <c r="B3659" s="3">
        <v>1985</v>
      </c>
      <c r="C3659" s="3" t="s">
        <v>486</v>
      </c>
      <c r="D3659" s="3">
        <v>0</v>
      </c>
      <c r="E3659" s="3" t="s">
        <v>3164</v>
      </c>
    </row>
    <row r="3660" spans="1:5">
      <c r="A3660" s="7" t="s">
        <v>13426</v>
      </c>
      <c r="B3660" s="3">
        <v>1985</v>
      </c>
      <c r="C3660" s="3" t="s">
        <v>486</v>
      </c>
      <c r="D3660" s="3">
        <v>0</v>
      </c>
      <c r="E3660" s="3" t="s">
        <v>13427</v>
      </c>
    </row>
    <row r="3661" spans="1:5">
      <c r="A3661" s="7" t="s">
        <v>13428</v>
      </c>
      <c r="B3661" s="3">
        <v>1985</v>
      </c>
      <c r="C3661" s="3" t="s">
        <v>11591</v>
      </c>
      <c r="D3661" s="3">
        <v>0</v>
      </c>
      <c r="E3661" s="3" t="s">
        <v>2033</v>
      </c>
    </row>
    <row r="3662" spans="1:5">
      <c r="A3662" s="7" t="s">
        <v>99</v>
      </c>
      <c r="B3662" s="3">
        <v>1985</v>
      </c>
      <c r="C3662" s="3" t="s">
        <v>11591</v>
      </c>
      <c r="D3662" s="3">
        <v>1</v>
      </c>
      <c r="E3662" s="3" t="s">
        <v>3166</v>
      </c>
    </row>
    <row r="3663" spans="1:5">
      <c r="A3663" s="7" t="s">
        <v>9531</v>
      </c>
      <c r="B3663" s="3">
        <v>1985</v>
      </c>
      <c r="C3663" s="3" t="s">
        <v>11591</v>
      </c>
      <c r="D3663" s="3">
        <v>0</v>
      </c>
      <c r="E3663" s="3" t="s">
        <v>3065</v>
      </c>
    </row>
    <row r="3664" spans="1:5">
      <c r="A3664" s="7" t="s">
        <v>101</v>
      </c>
      <c r="B3664" s="3">
        <v>1985</v>
      </c>
      <c r="C3664" s="3" t="s">
        <v>11591</v>
      </c>
      <c r="D3664" s="3">
        <v>0</v>
      </c>
      <c r="E3664" s="3" t="s">
        <v>2826</v>
      </c>
    </row>
    <row r="3665" spans="1:5">
      <c r="A3665" s="7" t="s">
        <v>3168</v>
      </c>
      <c r="B3665" s="3">
        <v>1985</v>
      </c>
      <c r="C3665" s="3" t="s">
        <v>11591</v>
      </c>
      <c r="D3665" s="3">
        <v>0</v>
      </c>
      <c r="E3665" s="3" t="s">
        <v>1590</v>
      </c>
    </row>
    <row r="3666" spans="1:5">
      <c r="A3666" s="7" t="s">
        <v>11313</v>
      </c>
      <c r="B3666" s="3">
        <v>1985</v>
      </c>
      <c r="C3666" s="3" t="s">
        <v>11592</v>
      </c>
      <c r="D3666" s="3">
        <v>0</v>
      </c>
      <c r="E3666" s="3" t="s">
        <v>11314</v>
      </c>
    </row>
    <row r="3667" spans="1:5">
      <c r="A3667" s="7" t="s">
        <v>13429</v>
      </c>
      <c r="B3667" s="3">
        <v>1985</v>
      </c>
      <c r="C3667" s="3" t="s">
        <v>11592</v>
      </c>
      <c r="D3667" s="3">
        <v>0</v>
      </c>
      <c r="E3667" s="3" t="s">
        <v>3022</v>
      </c>
    </row>
    <row r="3668" spans="1:5">
      <c r="A3668" s="7" t="s">
        <v>3155</v>
      </c>
      <c r="B3668" s="3">
        <v>1985</v>
      </c>
      <c r="C3668" s="3" t="s">
        <v>11592</v>
      </c>
      <c r="D3668" s="3">
        <v>0</v>
      </c>
      <c r="E3668" s="3" t="s">
        <v>2864</v>
      </c>
    </row>
    <row r="3669" spans="1:5">
      <c r="A3669" s="7" t="s">
        <v>102</v>
      </c>
      <c r="B3669" s="3">
        <v>1985</v>
      </c>
      <c r="C3669" s="3" t="s">
        <v>11592</v>
      </c>
      <c r="D3669" s="3">
        <v>1</v>
      </c>
      <c r="E3669" s="3" t="s">
        <v>3228</v>
      </c>
    </row>
    <row r="3670" spans="1:5">
      <c r="A3670" s="7" t="s">
        <v>9479</v>
      </c>
      <c r="B3670" s="3">
        <v>1985</v>
      </c>
      <c r="C3670" s="3" t="s">
        <v>11592</v>
      </c>
      <c r="D3670" s="3">
        <v>0</v>
      </c>
      <c r="E3670" s="3" t="s">
        <v>12119</v>
      </c>
    </row>
    <row r="3671" spans="1:5">
      <c r="A3671" s="7" t="s">
        <v>3165</v>
      </c>
      <c r="B3671" s="3">
        <v>1985</v>
      </c>
      <c r="C3671" s="3" t="s">
        <v>502</v>
      </c>
      <c r="D3671" s="3">
        <v>1</v>
      </c>
      <c r="E3671" s="3" t="s">
        <v>3173</v>
      </c>
    </row>
    <row r="3672" spans="1:5">
      <c r="A3672" s="7" t="s">
        <v>99</v>
      </c>
      <c r="B3672" s="3">
        <v>1985</v>
      </c>
      <c r="C3672" s="3" t="s">
        <v>502</v>
      </c>
      <c r="D3672" s="3">
        <v>0</v>
      </c>
      <c r="E3672" s="3" t="s">
        <v>3174</v>
      </c>
    </row>
    <row r="3673" spans="1:5">
      <c r="A3673" s="7" t="s">
        <v>100</v>
      </c>
      <c r="B3673" s="3">
        <v>1985</v>
      </c>
      <c r="C3673" s="3" t="s">
        <v>502</v>
      </c>
      <c r="D3673" s="3">
        <v>0</v>
      </c>
      <c r="E3673" s="3" t="s">
        <v>13430</v>
      </c>
    </row>
    <row r="3674" spans="1:5">
      <c r="A3674" s="7" t="s">
        <v>102</v>
      </c>
      <c r="B3674" s="3">
        <v>1985</v>
      </c>
      <c r="C3674" s="3" t="s">
        <v>502</v>
      </c>
      <c r="D3674" s="3">
        <v>0</v>
      </c>
      <c r="E3674" s="3" t="s">
        <v>3170</v>
      </c>
    </row>
    <row r="3675" spans="1:5">
      <c r="A3675" s="7" t="s">
        <v>3172</v>
      </c>
      <c r="B3675" s="3">
        <v>1985</v>
      </c>
      <c r="C3675" s="3" t="s">
        <v>502</v>
      </c>
      <c r="D3675" s="3">
        <v>0</v>
      </c>
      <c r="E3675" s="3" t="s">
        <v>3171</v>
      </c>
    </row>
    <row r="3676" spans="1:5">
      <c r="A3676" s="7" t="s">
        <v>103</v>
      </c>
      <c r="B3676" s="3">
        <v>1985</v>
      </c>
      <c r="C3676" s="3" t="s">
        <v>502</v>
      </c>
      <c r="D3676" s="3">
        <v>0</v>
      </c>
      <c r="E3676" s="3" t="s">
        <v>13431</v>
      </c>
    </row>
    <row r="3677" spans="1:5">
      <c r="A3677" s="7" t="s">
        <v>13417</v>
      </c>
      <c r="B3677" s="3">
        <v>1985</v>
      </c>
      <c r="C3677" s="3" t="s">
        <v>11557</v>
      </c>
      <c r="D3677" s="3">
        <v>0</v>
      </c>
      <c r="E3677" s="3" t="s">
        <v>3031</v>
      </c>
    </row>
    <row r="3678" spans="1:5">
      <c r="A3678" s="7" t="s">
        <v>99</v>
      </c>
      <c r="B3678" s="3">
        <v>1985</v>
      </c>
      <c r="C3678" s="3" t="s">
        <v>11557</v>
      </c>
      <c r="D3678" s="3">
        <v>0</v>
      </c>
      <c r="E3678" s="3" t="s">
        <v>2782</v>
      </c>
    </row>
    <row r="3679" spans="1:5">
      <c r="A3679" s="7" t="s">
        <v>101</v>
      </c>
      <c r="B3679" s="3">
        <v>1985</v>
      </c>
      <c r="C3679" s="3" t="s">
        <v>11557</v>
      </c>
      <c r="D3679" s="3">
        <v>0</v>
      </c>
      <c r="E3679" s="3" t="s">
        <v>2397</v>
      </c>
    </row>
    <row r="3680" spans="1:5">
      <c r="A3680" s="7" t="s">
        <v>102</v>
      </c>
      <c r="B3680" s="3">
        <v>1985</v>
      </c>
      <c r="C3680" s="3" t="s">
        <v>11557</v>
      </c>
      <c r="D3680" s="3">
        <v>1</v>
      </c>
      <c r="E3680" s="3" t="s">
        <v>911</v>
      </c>
    </row>
    <row r="3681" spans="1:5">
      <c r="A3681" s="7" t="s">
        <v>103</v>
      </c>
      <c r="B3681" s="3">
        <v>1985</v>
      </c>
      <c r="C3681" s="3" t="s">
        <v>11557</v>
      </c>
      <c r="D3681" s="3">
        <v>0</v>
      </c>
      <c r="E3681" s="3" t="s">
        <v>3182</v>
      </c>
    </row>
    <row r="3682" spans="1:5">
      <c r="A3682" s="7" t="s">
        <v>9477</v>
      </c>
      <c r="B3682" s="3">
        <v>1985</v>
      </c>
      <c r="C3682" s="3" t="s">
        <v>11091</v>
      </c>
      <c r="D3682" s="3">
        <v>0</v>
      </c>
      <c r="E3682" s="3" t="s">
        <v>13432</v>
      </c>
    </row>
    <row r="3683" spans="1:5">
      <c r="A3683" s="7" t="s">
        <v>101</v>
      </c>
      <c r="B3683" s="3">
        <v>1985</v>
      </c>
      <c r="C3683" s="3" t="s">
        <v>11091</v>
      </c>
      <c r="D3683" s="3">
        <v>0</v>
      </c>
      <c r="E3683" s="3" t="s">
        <v>2996</v>
      </c>
    </row>
    <row r="3684" spans="1:5">
      <c r="A3684" s="7" t="s">
        <v>102</v>
      </c>
      <c r="B3684" s="3">
        <v>1985</v>
      </c>
      <c r="C3684" s="3" t="s">
        <v>11091</v>
      </c>
      <c r="D3684" s="3">
        <v>0</v>
      </c>
      <c r="E3684" s="3" t="s">
        <v>3203</v>
      </c>
    </row>
    <row r="3685" spans="1:5">
      <c r="A3685" s="7" t="s">
        <v>9479</v>
      </c>
      <c r="B3685" s="3">
        <v>1985</v>
      </c>
      <c r="C3685" s="3" t="s">
        <v>11091</v>
      </c>
      <c r="D3685" s="3">
        <v>1</v>
      </c>
      <c r="E3685" s="3" t="s">
        <v>2761</v>
      </c>
    </row>
    <row r="3686" spans="1:5">
      <c r="A3686" s="7" t="s">
        <v>103</v>
      </c>
      <c r="B3686" s="3">
        <v>1985</v>
      </c>
      <c r="C3686" s="3" t="s">
        <v>11091</v>
      </c>
      <c r="D3686" s="3">
        <v>0</v>
      </c>
      <c r="E3686" s="3" t="s">
        <v>13433</v>
      </c>
    </row>
    <row r="3687" spans="1:5">
      <c r="A3687" s="7" t="s">
        <v>99</v>
      </c>
      <c r="B3687" s="3">
        <v>1985</v>
      </c>
      <c r="C3687" s="3" t="s">
        <v>11568</v>
      </c>
      <c r="D3687" s="3">
        <v>0</v>
      </c>
      <c r="E3687" s="3" t="s">
        <v>2305</v>
      </c>
    </row>
    <row r="3688" spans="1:5">
      <c r="A3688" s="7" t="s">
        <v>101</v>
      </c>
      <c r="B3688" s="3">
        <v>1985</v>
      </c>
      <c r="C3688" s="3" t="s">
        <v>11568</v>
      </c>
      <c r="D3688" s="3">
        <v>1</v>
      </c>
      <c r="E3688" s="3" t="s">
        <v>2265</v>
      </c>
    </row>
    <row r="3689" spans="1:5">
      <c r="A3689" s="7" t="s">
        <v>9486</v>
      </c>
      <c r="B3689" s="3">
        <v>1985</v>
      </c>
      <c r="C3689" s="3" t="s">
        <v>11568</v>
      </c>
      <c r="D3689" s="3">
        <v>0</v>
      </c>
      <c r="E3689" s="3" t="s">
        <v>13434</v>
      </c>
    </row>
    <row r="3690" spans="1:5">
      <c r="A3690" s="7" t="s">
        <v>103</v>
      </c>
      <c r="B3690" s="3">
        <v>1985</v>
      </c>
      <c r="C3690" s="3" t="s">
        <v>11568</v>
      </c>
      <c r="D3690" s="3">
        <v>0</v>
      </c>
      <c r="E3690" s="3" t="s">
        <v>2057</v>
      </c>
    </row>
    <row r="3691" spans="1:5">
      <c r="A3691" s="7" t="s">
        <v>13426</v>
      </c>
      <c r="B3691" s="3">
        <v>1985</v>
      </c>
      <c r="C3691" s="3" t="s">
        <v>11568</v>
      </c>
      <c r="D3691" s="3">
        <v>0</v>
      </c>
      <c r="E3691" s="3" t="s">
        <v>13435</v>
      </c>
    </row>
    <row r="3692" spans="1:5">
      <c r="A3692" s="7" t="s">
        <v>9477</v>
      </c>
      <c r="B3692" s="3">
        <v>1985</v>
      </c>
      <c r="C3692" s="3" t="s">
        <v>11263</v>
      </c>
      <c r="D3692" s="3">
        <v>0</v>
      </c>
      <c r="E3692" s="3" t="s">
        <v>13436</v>
      </c>
    </row>
    <row r="3693" spans="1:5">
      <c r="A3693" s="7" t="s">
        <v>13437</v>
      </c>
      <c r="B3693" s="3">
        <v>1985</v>
      </c>
      <c r="C3693" s="3" t="s">
        <v>11263</v>
      </c>
      <c r="D3693" s="3">
        <v>0</v>
      </c>
      <c r="E3693" s="3" t="s">
        <v>13438</v>
      </c>
    </row>
    <row r="3694" spans="1:5">
      <c r="A3694" s="7" t="s">
        <v>13439</v>
      </c>
      <c r="B3694" s="3">
        <v>1985</v>
      </c>
      <c r="C3694" s="3" t="s">
        <v>11263</v>
      </c>
      <c r="D3694" s="3">
        <v>0</v>
      </c>
      <c r="E3694" s="3" t="s">
        <v>13440</v>
      </c>
    </row>
    <row r="3695" spans="1:5">
      <c r="A3695" s="7" t="s">
        <v>13441</v>
      </c>
      <c r="B3695" s="3">
        <v>1985</v>
      </c>
      <c r="C3695" s="3" t="s">
        <v>11263</v>
      </c>
      <c r="D3695" s="3">
        <v>0</v>
      </c>
      <c r="E3695" s="3" t="s">
        <v>13442</v>
      </c>
    </row>
    <row r="3696" spans="1:5">
      <c r="A3696" s="7" t="s">
        <v>9486</v>
      </c>
      <c r="B3696" s="3">
        <v>1985</v>
      </c>
      <c r="C3696" s="3" t="s">
        <v>11263</v>
      </c>
      <c r="D3696" s="3">
        <v>1</v>
      </c>
      <c r="E3696" s="3" t="s">
        <v>13443</v>
      </c>
    </row>
    <row r="3697" spans="1:5">
      <c r="A3697" s="7" t="s">
        <v>9491</v>
      </c>
      <c r="B3697" s="3">
        <v>1985</v>
      </c>
      <c r="C3697" s="3" t="s">
        <v>11</v>
      </c>
      <c r="D3697" s="3">
        <v>0</v>
      </c>
      <c r="E3697" s="3"/>
    </row>
    <row r="3698" spans="1:5">
      <c r="A3698" s="7" t="s">
        <v>9478</v>
      </c>
      <c r="B3698" s="3">
        <v>1985</v>
      </c>
      <c r="C3698" s="3" t="s">
        <v>11</v>
      </c>
      <c r="D3698" s="3">
        <v>1</v>
      </c>
      <c r="E3698" s="3"/>
    </row>
    <row r="3699" spans="1:5">
      <c r="A3699" s="7" t="s">
        <v>9476</v>
      </c>
      <c r="B3699" s="3">
        <v>1985</v>
      </c>
      <c r="C3699" s="3" t="s">
        <v>11</v>
      </c>
      <c r="D3699" s="3">
        <v>0</v>
      </c>
      <c r="E3699" s="3"/>
    </row>
    <row r="3700" spans="1:5">
      <c r="A3700" s="7" t="s">
        <v>9493</v>
      </c>
      <c r="B3700" s="3">
        <v>1985</v>
      </c>
      <c r="C3700" s="3" t="s">
        <v>11</v>
      </c>
      <c r="D3700" s="3">
        <v>0</v>
      </c>
      <c r="E3700" s="3"/>
    </row>
    <row r="3701" spans="1:5">
      <c r="A3701" s="7" t="s">
        <v>13444</v>
      </c>
      <c r="B3701" s="3">
        <v>1985</v>
      </c>
      <c r="C3701" s="3" t="s">
        <v>11</v>
      </c>
      <c r="D3701" s="3">
        <v>0</v>
      </c>
      <c r="E3701" s="3"/>
    </row>
    <row r="3702" spans="1:5">
      <c r="A3702" s="7" t="s">
        <v>5496</v>
      </c>
      <c r="B3702" s="3">
        <v>1985</v>
      </c>
      <c r="C3702" s="3" t="s">
        <v>11622</v>
      </c>
      <c r="D3702" s="3">
        <v>1</v>
      </c>
      <c r="E3702" s="3" t="s">
        <v>556</v>
      </c>
    </row>
    <row r="3703" spans="1:5">
      <c r="A3703" s="7" t="s">
        <v>13445</v>
      </c>
      <c r="B3703" s="3">
        <v>1985</v>
      </c>
      <c r="C3703" s="3" t="s">
        <v>13184</v>
      </c>
      <c r="D3703" s="3">
        <v>0</v>
      </c>
      <c r="E3703" s="3"/>
    </row>
    <row r="3704" spans="1:5">
      <c r="A3704" s="7" t="s">
        <v>13446</v>
      </c>
      <c r="B3704" s="3">
        <v>1985</v>
      </c>
      <c r="C3704" s="3" t="s">
        <v>13184</v>
      </c>
      <c r="D3704" s="3">
        <v>0</v>
      </c>
      <c r="E3704" s="3"/>
    </row>
    <row r="3705" spans="1:5">
      <c r="A3705" s="7" t="s">
        <v>1461</v>
      </c>
      <c r="B3705" s="3">
        <v>1985</v>
      </c>
      <c r="C3705" s="3" t="s">
        <v>13184</v>
      </c>
      <c r="D3705" s="3">
        <v>0</v>
      </c>
      <c r="E3705" s="3"/>
    </row>
    <row r="3706" spans="1:5">
      <c r="A3706" s="7" t="s">
        <v>13447</v>
      </c>
      <c r="B3706" s="3">
        <v>1985</v>
      </c>
      <c r="C3706" s="3" t="s">
        <v>13184</v>
      </c>
      <c r="D3706" s="3">
        <v>0</v>
      </c>
      <c r="E3706" s="3"/>
    </row>
    <row r="3707" spans="1:5">
      <c r="A3707" s="7" t="s">
        <v>13448</v>
      </c>
      <c r="B3707" s="3">
        <v>1985</v>
      </c>
      <c r="C3707" s="3" t="s">
        <v>13184</v>
      </c>
      <c r="D3707" s="3">
        <v>1</v>
      </c>
      <c r="E3707" s="3"/>
    </row>
    <row r="3708" spans="1:5">
      <c r="A3708" s="7" t="s">
        <v>13334</v>
      </c>
      <c r="B3708" s="3">
        <v>1985</v>
      </c>
      <c r="C3708" s="3" t="s">
        <v>12007</v>
      </c>
      <c r="D3708" s="3">
        <v>0</v>
      </c>
      <c r="E3708" s="3"/>
    </row>
    <row r="3709" spans="1:5">
      <c r="A3709" s="7" t="s">
        <v>13188</v>
      </c>
      <c r="B3709" s="3">
        <v>1985</v>
      </c>
      <c r="C3709" s="3" t="s">
        <v>12007</v>
      </c>
      <c r="D3709" s="3">
        <v>0</v>
      </c>
      <c r="E3709" s="3"/>
    </row>
    <row r="3710" spans="1:5">
      <c r="A3710" s="7" t="s">
        <v>13449</v>
      </c>
      <c r="B3710" s="3">
        <v>1985</v>
      </c>
      <c r="C3710" s="3" t="s">
        <v>12007</v>
      </c>
      <c r="D3710" s="3">
        <v>0</v>
      </c>
      <c r="E3710" s="3"/>
    </row>
    <row r="3711" spans="1:5">
      <c r="A3711" s="7" t="s">
        <v>13387</v>
      </c>
      <c r="B3711" s="3">
        <v>1985</v>
      </c>
      <c r="C3711" s="3" t="s">
        <v>12007</v>
      </c>
      <c r="D3711" s="3">
        <v>1</v>
      </c>
      <c r="E3711" s="3"/>
    </row>
    <row r="3712" spans="1:5">
      <c r="A3712" s="7" t="s">
        <v>13388</v>
      </c>
      <c r="B3712" s="3">
        <v>1985</v>
      </c>
      <c r="C3712" s="3" t="s">
        <v>12007</v>
      </c>
      <c r="D3712" s="3">
        <v>0</v>
      </c>
      <c r="E3712" s="3"/>
    </row>
    <row r="3713" spans="1:5">
      <c r="A3713" s="7" t="s">
        <v>13389</v>
      </c>
      <c r="B3713" s="3">
        <v>1985</v>
      </c>
      <c r="C3713" s="3" t="s">
        <v>12393</v>
      </c>
      <c r="D3713" s="3">
        <v>0</v>
      </c>
      <c r="E3713" s="3"/>
    </row>
    <row r="3714" spans="1:5">
      <c r="A3714" s="7" t="s">
        <v>13450</v>
      </c>
      <c r="B3714" s="3">
        <v>1985</v>
      </c>
      <c r="C3714" s="3" t="s">
        <v>12393</v>
      </c>
      <c r="D3714" s="3">
        <v>0</v>
      </c>
      <c r="E3714" s="3"/>
    </row>
    <row r="3715" spans="1:5">
      <c r="A3715" s="7" t="s">
        <v>13451</v>
      </c>
      <c r="B3715" s="3">
        <v>1985</v>
      </c>
      <c r="C3715" s="3" t="s">
        <v>12393</v>
      </c>
      <c r="D3715" s="3">
        <v>1</v>
      </c>
      <c r="E3715" s="3"/>
    </row>
    <row r="3716" spans="1:5">
      <c r="A3716" s="7" t="s">
        <v>13390</v>
      </c>
      <c r="B3716" s="3">
        <v>1985</v>
      </c>
      <c r="C3716" s="3" t="s">
        <v>12393</v>
      </c>
      <c r="D3716" s="3">
        <v>0</v>
      </c>
      <c r="E3716" s="3"/>
    </row>
    <row r="3717" spans="1:5">
      <c r="A3717" s="7" t="s">
        <v>13452</v>
      </c>
      <c r="B3717" s="3">
        <v>1985</v>
      </c>
      <c r="C3717" s="3" t="s">
        <v>12393</v>
      </c>
      <c r="D3717" s="3">
        <v>0</v>
      </c>
      <c r="E3717" s="3"/>
    </row>
    <row r="3718" spans="1:5">
      <c r="A3718" s="7" t="s">
        <v>13445</v>
      </c>
      <c r="B3718" s="3">
        <v>1985</v>
      </c>
      <c r="C3718" s="3" t="s">
        <v>13197</v>
      </c>
      <c r="D3718" s="3">
        <v>0</v>
      </c>
      <c r="E3718" s="3" t="s">
        <v>1338</v>
      </c>
    </row>
    <row r="3719" spans="1:5">
      <c r="A3719" s="7" t="s">
        <v>1461</v>
      </c>
      <c r="B3719" s="3">
        <v>1985</v>
      </c>
      <c r="C3719" s="3" t="s">
        <v>13197</v>
      </c>
      <c r="D3719" s="3">
        <v>1</v>
      </c>
      <c r="E3719" s="3" t="s">
        <v>2277</v>
      </c>
    </row>
    <row r="3720" spans="1:5">
      <c r="A3720" s="7" t="s">
        <v>13453</v>
      </c>
      <c r="B3720" s="3">
        <v>1985</v>
      </c>
      <c r="C3720" s="3" t="s">
        <v>13197</v>
      </c>
      <c r="D3720" s="3">
        <v>0</v>
      </c>
      <c r="E3720" s="3" t="s">
        <v>12894</v>
      </c>
    </row>
    <row r="3721" spans="1:5">
      <c r="A3721" s="7" t="s">
        <v>13454</v>
      </c>
      <c r="B3721" s="3">
        <v>1985</v>
      </c>
      <c r="C3721" s="3" t="s">
        <v>13197</v>
      </c>
      <c r="D3721" s="3">
        <v>0</v>
      </c>
      <c r="E3721" s="3" t="s">
        <v>12145</v>
      </c>
    </row>
    <row r="3722" spans="1:5">
      <c r="A3722" s="7" t="s">
        <v>13455</v>
      </c>
      <c r="B3722" s="3">
        <v>1985</v>
      </c>
      <c r="C3722" s="3" t="s">
        <v>13197</v>
      </c>
      <c r="D3722" s="3">
        <v>0</v>
      </c>
      <c r="E3722" s="3" t="s">
        <v>12015</v>
      </c>
    </row>
    <row r="3723" spans="1:5">
      <c r="A3723" s="7" t="s">
        <v>13188</v>
      </c>
      <c r="B3723" s="3">
        <v>1985</v>
      </c>
      <c r="C3723" s="3" t="s">
        <v>12468</v>
      </c>
      <c r="D3723" s="3">
        <v>0</v>
      </c>
      <c r="E3723" s="3" t="s">
        <v>13201</v>
      </c>
    </row>
    <row r="3724" spans="1:5">
      <c r="A3724" s="7" t="s">
        <v>13190</v>
      </c>
      <c r="B3724" s="3">
        <v>1985</v>
      </c>
      <c r="C3724" s="3" t="s">
        <v>12468</v>
      </c>
      <c r="D3724" s="3">
        <v>0</v>
      </c>
      <c r="E3724" s="3" t="s">
        <v>13202</v>
      </c>
    </row>
    <row r="3725" spans="1:5">
      <c r="A3725" s="7" t="s">
        <v>13203</v>
      </c>
      <c r="B3725" s="3">
        <v>1985</v>
      </c>
      <c r="C3725" s="3" t="s">
        <v>12468</v>
      </c>
      <c r="D3725" s="3">
        <v>0</v>
      </c>
      <c r="E3725" s="3" t="s">
        <v>13204</v>
      </c>
    </row>
    <row r="3726" spans="1:5">
      <c r="A3726" s="7" t="s">
        <v>13449</v>
      </c>
      <c r="B3726" s="3">
        <v>1985</v>
      </c>
      <c r="C3726" s="3" t="s">
        <v>12468</v>
      </c>
      <c r="D3726" s="3">
        <v>1</v>
      </c>
      <c r="E3726" s="3" t="s">
        <v>13456</v>
      </c>
    </row>
    <row r="3727" spans="1:5">
      <c r="A3727" s="7" t="s">
        <v>13449</v>
      </c>
      <c r="B3727" s="3">
        <v>1985</v>
      </c>
      <c r="C3727" s="3" t="s">
        <v>12468</v>
      </c>
      <c r="D3727" s="3">
        <v>0</v>
      </c>
      <c r="E3727" s="3" t="s">
        <v>13457</v>
      </c>
    </row>
    <row r="3728" spans="1:5">
      <c r="A3728" s="7" t="s">
        <v>13277</v>
      </c>
      <c r="B3728" s="3">
        <v>1985</v>
      </c>
      <c r="C3728" s="3" t="s">
        <v>12471</v>
      </c>
      <c r="D3728" s="3">
        <v>0</v>
      </c>
      <c r="E3728" s="3" t="s">
        <v>13340</v>
      </c>
    </row>
    <row r="3729" spans="1:5">
      <c r="A3729" s="7" t="s">
        <v>13389</v>
      </c>
      <c r="B3729" s="3">
        <v>1985</v>
      </c>
      <c r="C3729" s="3" t="s">
        <v>12471</v>
      </c>
      <c r="D3729" s="3">
        <v>1</v>
      </c>
      <c r="E3729" s="3" t="s">
        <v>12236</v>
      </c>
    </row>
    <row r="3730" spans="1:5">
      <c r="A3730" s="7" t="s">
        <v>13450</v>
      </c>
      <c r="B3730" s="3">
        <v>1985</v>
      </c>
      <c r="C3730" s="3" t="s">
        <v>12471</v>
      </c>
      <c r="D3730" s="3">
        <v>0</v>
      </c>
      <c r="E3730" s="3" t="s">
        <v>13423</v>
      </c>
    </row>
    <row r="3731" spans="1:5">
      <c r="A3731" s="7" t="s">
        <v>13452</v>
      </c>
      <c r="B3731" s="3">
        <v>1985</v>
      </c>
      <c r="C3731" s="3" t="s">
        <v>12471</v>
      </c>
      <c r="D3731" s="3">
        <v>0</v>
      </c>
      <c r="E3731" s="3" t="s">
        <v>13458</v>
      </c>
    </row>
    <row r="3732" spans="1:5">
      <c r="A3732" s="7" t="s">
        <v>13283</v>
      </c>
      <c r="B3732" s="3">
        <v>1985</v>
      </c>
      <c r="C3732" s="3" t="s">
        <v>12471</v>
      </c>
      <c r="D3732" s="3">
        <v>0</v>
      </c>
      <c r="E3732" s="3" t="s">
        <v>11954</v>
      </c>
    </row>
    <row r="3733" spans="1:5">
      <c r="A3733" s="7" t="s">
        <v>13445</v>
      </c>
      <c r="B3733" s="3">
        <v>1985</v>
      </c>
      <c r="C3733" s="3" t="s">
        <v>12651</v>
      </c>
      <c r="D3733" s="3">
        <v>0</v>
      </c>
      <c r="E3733" s="3" t="s">
        <v>13365</v>
      </c>
    </row>
    <row r="3734" spans="1:5">
      <c r="A3734" s="7" t="s">
        <v>13459</v>
      </c>
      <c r="B3734" s="3">
        <v>1985</v>
      </c>
      <c r="C3734" s="3" t="s">
        <v>12651</v>
      </c>
      <c r="D3734" s="3">
        <v>0</v>
      </c>
      <c r="E3734" s="3" t="s">
        <v>2814</v>
      </c>
    </row>
    <row r="3735" spans="1:5">
      <c r="A3735" s="7" t="s">
        <v>1461</v>
      </c>
      <c r="B3735" s="3">
        <v>1985</v>
      </c>
      <c r="C3735" s="3" t="s">
        <v>12651</v>
      </c>
      <c r="D3735" s="3">
        <v>0</v>
      </c>
      <c r="E3735" s="3" t="s">
        <v>3110</v>
      </c>
    </row>
    <row r="3736" spans="1:5">
      <c r="A3736" s="7" t="s">
        <v>13188</v>
      </c>
      <c r="B3736" s="3">
        <v>1985</v>
      </c>
      <c r="C3736" s="3" t="s">
        <v>12651</v>
      </c>
      <c r="D3736" s="3">
        <v>0</v>
      </c>
      <c r="E3736" s="3" t="s">
        <v>13460</v>
      </c>
    </row>
    <row r="3737" spans="1:5">
      <c r="A3737" s="7" t="s">
        <v>13190</v>
      </c>
      <c r="B3737" s="3">
        <v>1985</v>
      </c>
      <c r="C3737" s="3" t="s">
        <v>12651</v>
      </c>
      <c r="D3737" s="3">
        <v>0</v>
      </c>
      <c r="E3737" s="3" t="s">
        <v>13398</v>
      </c>
    </row>
    <row r="3738" spans="1:5">
      <c r="A3738" s="7" t="s">
        <v>13449</v>
      </c>
      <c r="B3738" s="3">
        <v>1985</v>
      </c>
      <c r="C3738" s="3" t="s">
        <v>12651</v>
      </c>
      <c r="D3738" s="3">
        <v>1</v>
      </c>
      <c r="E3738" s="3" t="s">
        <v>3320</v>
      </c>
    </row>
    <row r="3739" spans="1:5">
      <c r="A3739" s="7" t="s">
        <v>13461</v>
      </c>
      <c r="B3739" s="3">
        <v>1985</v>
      </c>
      <c r="C3739" s="3" t="s">
        <v>12651</v>
      </c>
      <c r="D3739" s="3">
        <v>0</v>
      </c>
      <c r="E3739" s="3" t="s">
        <v>12709</v>
      </c>
    </row>
    <row r="3740" spans="1:5">
      <c r="A3740" s="7" t="s">
        <v>13388</v>
      </c>
      <c r="B3740" s="3">
        <v>1985</v>
      </c>
      <c r="C3740" s="3" t="s">
        <v>12651</v>
      </c>
      <c r="D3740" s="3">
        <v>0</v>
      </c>
      <c r="E3740" s="3" t="s">
        <v>13462</v>
      </c>
    </row>
    <row r="3741" spans="1:5">
      <c r="A3741" s="7" t="s">
        <v>13463</v>
      </c>
      <c r="B3741" s="3">
        <v>1985</v>
      </c>
      <c r="C3741" s="3" t="s">
        <v>13211</v>
      </c>
      <c r="D3741" s="3">
        <v>0</v>
      </c>
      <c r="E3741" s="3" t="s">
        <v>12245</v>
      </c>
    </row>
    <row r="3742" spans="1:5">
      <c r="A3742" s="7" t="s">
        <v>13447</v>
      </c>
      <c r="B3742" s="3">
        <v>1985</v>
      </c>
      <c r="C3742" s="3" t="s">
        <v>13211</v>
      </c>
      <c r="D3742" s="3">
        <v>0</v>
      </c>
      <c r="E3742" s="3" t="s">
        <v>1801</v>
      </c>
    </row>
    <row r="3743" spans="1:5">
      <c r="A3743" s="7" t="s">
        <v>13446</v>
      </c>
      <c r="B3743" s="3">
        <v>1985</v>
      </c>
      <c r="C3743" s="3" t="s">
        <v>13211</v>
      </c>
      <c r="D3743" s="3">
        <v>0</v>
      </c>
      <c r="E3743" s="3" t="s">
        <v>2640</v>
      </c>
    </row>
    <row r="3744" spans="1:5">
      <c r="A3744" s="7" t="s">
        <v>13448</v>
      </c>
      <c r="B3744" s="3">
        <v>1985</v>
      </c>
      <c r="C3744" s="3" t="s">
        <v>13211</v>
      </c>
      <c r="D3744" s="3">
        <v>0</v>
      </c>
      <c r="E3744" s="3" t="s">
        <v>3121</v>
      </c>
    </row>
    <row r="3745" spans="1:5">
      <c r="A3745" s="7" t="s">
        <v>13464</v>
      </c>
      <c r="B3745" s="3">
        <v>1985</v>
      </c>
      <c r="C3745" s="3" t="s">
        <v>13211</v>
      </c>
      <c r="D3745" s="3">
        <v>1</v>
      </c>
      <c r="E3745" s="3" t="s">
        <v>2380</v>
      </c>
    </row>
    <row r="3746" spans="1:5">
      <c r="A3746" s="7" t="s">
        <v>13334</v>
      </c>
      <c r="B3746" s="3">
        <v>1985</v>
      </c>
      <c r="C3746" s="3" t="s">
        <v>12488</v>
      </c>
      <c r="D3746" s="3">
        <v>1</v>
      </c>
      <c r="E3746" s="3" t="s">
        <v>13401</v>
      </c>
    </row>
    <row r="3747" spans="1:5">
      <c r="A3747" s="7" t="s">
        <v>13334</v>
      </c>
      <c r="B3747" s="3">
        <v>1985</v>
      </c>
      <c r="C3747" s="3" t="s">
        <v>12488</v>
      </c>
      <c r="D3747" s="3">
        <v>0</v>
      </c>
      <c r="E3747" s="3" t="s">
        <v>13347</v>
      </c>
    </row>
    <row r="3748" spans="1:5">
      <c r="A3748" s="7" t="s">
        <v>13188</v>
      </c>
      <c r="B3748" s="3">
        <v>1985</v>
      </c>
      <c r="C3748" s="3" t="s">
        <v>12488</v>
      </c>
      <c r="D3748" s="3">
        <v>0</v>
      </c>
      <c r="E3748" s="3" t="s">
        <v>13217</v>
      </c>
    </row>
    <row r="3749" spans="1:5">
      <c r="A3749" s="7" t="s">
        <v>13188</v>
      </c>
      <c r="B3749" s="3">
        <v>1985</v>
      </c>
      <c r="C3749" s="3" t="s">
        <v>12488</v>
      </c>
      <c r="D3749" s="3">
        <v>0</v>
      </c>
      <c r="E3749" s="3" t="s">
        <v>13216</v>
      </c>
    </row>
    <row r="3750" spans="1:5">
      <c r="A3750" s="7" t="s">
        <v>13387</v>
      </c>
      <c r="B3750" s="3">
        <v>1985</v>
      </c>
      <c r="C3750" s="3" t="s">
        <v>12488</v>
      </c>
      <c r="D3750" s="3">
        <v>0</v>
      </c>
      <c r="E3750" s="3" t="s">
        <v>1062</v>
      </c>
    </row>
    <row r="3751" spans="1:5">
      <c r="A3751" s="7" t="s">
        <v>13451</v>
      </c>
      <c r="B3751" s="3">
        <v>1985</v>
      </c>
      <c r="C3751" s="3" t="s">
        <v>12490</v>
      </c>
      <c r="D3751" s="3">
        <v>0</v>
      </c>
      <c r="E3751" s="3" t="s">
        <v>12657</v>
      </c>
    </row>
    <row r="3752" spans="1:5">
      <c r="A3752" s="7" t="s">
        <v>13451</v>
      </c>
      <c r="B3752" s="3">
        <v>1985</v>
      </c>
      <c r="C3752" s="3" t="s">
        <v>12490</v>
      </c>
      <c r="D3752" s="3">
        <v>1</v>
      </c>
      <c r="E3752" s="3" t="s">
        <v>13465</v>
      </c>
    </row>
    <row r="3753" spans="1:5">
      <c r="A3753" s="7" t="s">
        <v>13451</v>
      </c>
      <c r="B3753" s="3">
        <v>1985</v>
      </c>
      <c r="C3753" s="3" t="s">
        <v>12490</v>
      </c>
      <c r="D3753" s="3">
        <v>0</v>
      </c>
      <c r="E3753" s="3" t="s">
        <v>13466</v>
      </c>
    </row>
    <row r="3754" spans="1:5">
      <c r="A3754" s="7" t="s">
        <v>13451</v>
      </c>
      <c r="B3754" s="3">
        <v>1985</v>
      </c>
      <c r="C3754" s="3" t="s">
        <v>12490</v>
      </c>
      <c r="D3754" s="3">
        <v>0</v>
      </c>
      <c r="E3754" s="3" t="s">
        <v>13467</v>
      </c>
    </row>
    <row r="3755" spans="1:5">
      <c r="A3755" s="7" t="s">
        <v>13452</v>
      </c>
      <c r="B3755" s="3">
        <v>1985</v>
      </c>
      <c r="C3755" s="3" t="s">
        <v>12490</v>
      </c>
      <c r="D3755" s="3">
        <v>1</v>
      </c>
      <c r="E3755" s="3" t="s">
        <v>12524</v>
      </c>
    </row>
    <row r="3756" spans="1:5">
      <c r="A3756" s="7" t="s">
        <v>13281</v>
      </c>
      <c r="B3756" s="3">
        <v>1985</v>
      </c>
      <c r="C3756" s="3" t="s">
        <v>12658</v>
      </c>
      <c r="D3756" s="3">
        <v>0</v>
      </c>
      <c r="E3756" s="3" t="s">
        <v>13468</v>
      </c>
    </row>
    <row r="3757" spans="1:5">
      <c r="A3757" s="7" t="s">
        <v>1461</v>
      </c>
      <c r="B3757" s="3">
        <v>1985</v>
      </c>
      <c r="C3757" s="3" t="s">
        <v>12658</v>
      </c>
      <c r="D3757" s="3">
        <v>0</v>
      </c>
      <c r="E3757" s="3" t="s">
        <v>12680</v>
      </c>
    </row>
    <row r="3758" spans="1:5">
      <c r="A3758" s="7" t="s">
        <v>13446</v>
      </c>
      <c r="B3758" s="3">
        <v>1985</v>
      </c>
      <c r="C3758" s="3" t="s">
        <v>12658</v>
      </c>
      <c r="D3758" s="3">
        <v>1</v>
      </c>
      <c r="E3758" s="3" t="s">
        <v>2597</v>
      </c>
    </row>
    <row r="3759" spans="1:5">
      <c r="A3759" s="7" t="s">
        <v>13461</v>
      </c>
      <c r="B3759" s="3">
        <v>1985</v>
      </c>
      <c r="C3759" s="3" t="s">
        <v>12658</v>
      </c>
      <c r="D3759" s="3">
        <v>0</v>
      </c>
      <c r="E3759" s="3" t="s">
        <v>13469</v>
      </c>
    </row>
    <row r="3760" spans="1:5">
      <c r="A3760" s="7" t="s">
        <v>13470</v>
      </c>
      <c r="B3760" s="3">
        <v>1985</v>
      </c>
      <c r="C3760" s="3" t="s">
        <v>12658</v>
      </c>
      <c r="D3760" s="3">
        <v>0</v>
      </c>
      <c r="E3760" s="3" t="s">
        <v>13150</v>
      </c>
    </row>
    <row r="3761" spans="1:5">
      <c r="A3761" s="7" t="s">
        <v>3213</v>
      </c>
      <c r="B3761" s="3">
        <v>1986</v>
      </c>
      <c r="C3761" s="3" t="s">
        <v>11610</v>
      </c>
      <c r="D3761" s="3">
        <v>0</v>
      </c>
      <c r="E3761" s="3" t="s">
        <v>13471</v>
      </c>
    </row>
    <row r="3762" spans="1:5">
      <c r="A3762" s="7" t="s">
        <v>9540</v>
      </c>
      <c r="B3762" s="3">
        <v>1986</v>
      </c>
      <c r="C3762" s="3" t="s">
        <v>11610</v>
      </c>
      <c r="D3762" s="3">
        <v>0</v>
      </c>
      <c r="E3762" s="3" t="s">
        <v>13472</v>
      </c>
    </row>
    <row r="3763" spans="1:5">
      <c r="A3763" s="7" t="s">
        <v>3212</v>
      </c>
      <c r="B3763" s="3">
        <v>1986</v>
      </c>
      <c r="C3763" s="3" t="s">
        <v>11610</v>
      </c>
      <c r="D3763" s="3">
        <v>0</v>
      </c>
      <c r="E3763" s="3" t="s">
        <v>13473</v>
      </c>
    </row>
    <row r="3764" spans="1:5">
      <c r="A3764" s="7" t="s">
        <v>3218</v>
      </c>
      <c r="B3764" s="3">
        <v>1986</v>
      </c>
      <c r="C3764" s="3" t="s">
        <v>11610</v>
      </c>
      <c r="D3764" s="3">
        <v>1</v>
      </c>
      <c r="E3764" s="3" t="s">
        <v>13474</v>
      </c>
    </row>
    <row r="3765" spans="1:5">
      <c r="A3765" s="7" t="s">
        <v>3222</v>
      </c>
      <c r="B3765" s="3">
        <v>1986</v>
      </c>
      <c r="C3765" s="3" t="s">
        <v>11610</v>
      </c>
      <c r="D3765" s="3">
        <v>0</v>
      </c>
      <c r="E3765" s="3" t="s">
        <v>13475</v>
      </c>
    </row>
    <row r="3766" spans="1:5">
      <c r="A3766" s="7" t="s">
        <v>9548</v>
      </c>
      <c r="B3766" s="3">
        <v>1986</v>
      </c>
      <c r="C3766" s="3" t="s">
        <v>11610</v>
      </c>
      <c r="D3766" s="3">
        <v>0</v>
      </c>
      <c r="E3766" s="3" t="s">
        <v>13476</v>
      </c>
    </row>
    <row r="3767" spans="1:5">
      <c r="A3767" s="7" t="s">
        <v>3227</v>
      </c>
      <c r="B3767" s="3">
        <v>1986</v>
      </c>
      <c r="C3767" s="3" t="s">
        <v>11614</v>
      </c>
      <c r="D3767" s="3">
        <v>0</v>
      </c>
      <c r="E3767" s="3" t="s">
        <v>13477</v>
      </c>
    </row>
    <row r="3768" spans="1:5">
      <c r="A3768" s="7" t="s">
        <v>13478</v>
      </c>
      <c r="B3768" s="3">
        <v>1986</v>
      </c>
      <c r="C3768" s="3" t="s">
        <v>11614</v>
      </c>
      <c r="D3768" s="3">
        <v>0</v>
      </c>
      <c r="E3768" s="3" t="s">
        <v>13479</v>
      </c>
    </row>
    <row r="3769" spans="1:5">
      <c r="A3769" s="7" t="s">
        <v>13480</v>
      </c>
      <c r="B3769" s="3">
        <v>1986</v>
      </c>
      <c r="C3769" s="3" t="s">
        <v>11614</v>
      </c>
      <c r="D3769" s="3">
        <v>0</v>
      </c>
      <c r="E3769" s="3" t="s">
        <v>2850</v>
      </c>
    </row>
    <row r="3770" spans="1:5">
      <c r="A3770" s="7" t="s">
        <v>3219</v>
      </c>
      <c r="B3770" s="3">
        <v>1986</v>
      </c>
      <c r="C3770" s="3" t="s">
        <v>11614</v>
      </c>
      <c r="D3770" s="3">
        <v>1</v>
      </c>
      <c r="E3770" s="3" t="s">
        <v>13155</v>
      </c>
    </row>
    <row r="3771" spans="1:5">
      <c r="A3771" s="7" t="s">
        <v>9554</v>
      </c>
      <c r="B3771" s="3">
        <v>1986</v>
      </c>
      <c r="C3771" s="3" t="s">
        <v>11614</v>
      </c>
      <c r="D3771" s="3">
        <v>0</v>
      </c>
      <c r="E3771" s="3" t="s">
        <v>13481</v>
      </c>
    </row>
    <row r="3772" spans="1:5">
      <c r="A3772" s="7" t="s">
        <v>3229</v>
      </c>
      <c r="B3772" s="3">
        <v>1986</v>
      </c>
      <c r="C3772" s="3" t="s">
        <v>11614</v>
      </c>
      <c r="D3772" s="3">
        <v>0</v>
      </c>
      <c r="E3772" s="3" t="s">
        <v>13482</v>
      </c>
    </row>
    <row r="3773" spans="1:5">
      <c r="A3773" s="7" t="s">
        <v>3213</v>
      </c>
      <c r="B3773" s="3">
        <v>1986</v>
      </c>
      <c r="C3773" s="3" t="s">
        <v>11587</v>
      </c>
      <c r="D3773" s="3">
        <v>0</v>
      </c>
      <c r="E3773" s="3" t="s">
        <v>3156</v>
      </c>
    </row>
    <row r="3774" spans="1:5">
      <c r="A3774" s="7" t="s">
        <v>3214</v>
      </c>
      <c r="B3774" s="3">
        <v>1986</v>
      </c>
      <c r="C3774" s="3" t="s">
        <v>11587</v>
      </c>
      <c r="D3774" s="3">
        <v>0</v>
      </c>
      <c r="E3774" s="3" t="s">
        <v>1830</v>
      </c>
    </row>
    <row r="3775" spans="1:5">
      <c r="A3775" s="7" t="s">
        <v>9540</v>
      </c>
      <c r="B3775" s="3">
        <v>1986</v>
      </c>
      <c r="C3775" s="3" t="s">
        <v>11587</v>
      </c>
      <c r="D3775" s="3">
        <v>0</v>
      </c>
      <c r="E3775" s="3" t="s">
        <v>3446</v>
      </c>
    </row>
    <row r="3776" spans="1:5">
      <c r="A3776" s="7" t="s">
        <v>3212</v>
      </c>
      <c r="B3776" s="3">
        <v>1986</v>
      </c>
      <c r="C3776" s="3" t="s">
        <v>11587</v>
      </c>
      <c r="D3776" s="3">
        <v>1</v>
      </c>
      <c r="E3776" s="3" t="s">
        <v>3211</v>
      </c>
    </row>
    <row r="3777" spans="1:5">
      <c r="A3777" s="7" t="s">
        <v>13483</v>
      </c>
      <c r="B3777" s="3">
        <v>1986</v>
      </c>
      <c r="C3777" s="3" t="s">
        <v>11587</v>
      </c>
      <c r="D3777" s="3">
        <v>0</v>
      </c>
      <c r="E3777" s="3" t="s">
        <v>3153</v>
      </c>
    </row>
    <row r="3778" spans="1:5">
      <c r="A3778" s="7" t="s">
        <v>13484</v>
      </c>
      <c r="B3778" s="3">
        <v>1986</v>
      </c>
      <c r="C3778" s="3" t="s">
        <v>11587</v>
      </c>
      <c r="D3778" s="3">
        <v>0</v>
      </c>
      <c r="E3778" s="3" t="s">
        <v>3209</v>
      </c>
    </row>
    <row r="3779" spans="1:5">
      <c r="A3779" s="7" t="s">
        <v>13478</v>
      </c>
      <c r="B3779" s="3">
        <v>1986</v>
      </c>
      <c r="C3779" s="3" t="s">
        <v>11590</v>
      </c>
      <c r="D3779" s="3">
        <v>1</v>
      </c>
      <c r="E3779" s="3" t="s">
        <v>13485</v>
      </c>
    </row>
    <row r="3780" spans="1:5">
      <c r="A3780" s="7" t="s">
        <v>13486</v>
      </c>
      <c r="B3780" s="3">
        <v>1986</v>
      </c>
      <c r="C3780" s="3" t="s">
        <v>11590</v>
      </c>
      <c r="D3780" s="3">
        <v>0</v>
      </c>
      <c r="E3780" s="3" t="s">
        <v>13487</v>
      </c>
    </row>
    <row r="3781" spans="1:5">
      <c r="A3781" s="7" t="s">
        <v>13488</v>
      </c>
      <c r="B3781" s="3">
        <v>1986</v>
      </c>
      <c r="C3781" s="3" t="s">
        <v>11590</v>
      </c>
      <c r="D3781" s="3">
        <v>0</v>
      </c>
      <c r="E3781" s="3" t="s">
        <v>13024</v>
      </c>
    </row>
    <row r="3782" spans="1:5">
      <c r="A3782" s="7" t="s">
        <v>13489</v>
      </c>
      <c r="B3782" s="3">
        <v>1986</v>
      </c>
      <c r="C3782" s="3" t="s">
        <v>11590</v>
      </c>
      <c r="D3782" s="3">
        <v>0</v>
      </c>
      <c r="E3782" s="3" t="s">
        <v>13424</v>
      </c>
    </row>
    <row r="3783" spans="1:5">
      <c r="A3783" s="7" t="s">
        <v>9556</v>
      </c>
      <c r="B3783" s="3">
        <v>1986</v>
      </c>
      <c r="C3783" s="3" t="s">
        <v>11590</v>
      </c>
      <c r="D3783" s="3">
        <v>0</v>
      </c>
      <c r="E3783" s="3" t="s">
        <v>1689</v>
      </c>
    </row>
    <row r="3784" spans="1:5">
      <c r="A3784" s="7" t="s">
        <v>9544</v>
      </c>
      <c r="B3784" s="3">
        <v>1986</v>
      </c>
      <c r="C3784" s="3" t="s">
        <v>486</v>
      </c>
      <c r="D3784" s="3">
        <v>0</v>
      </c>
      <c r="E3784" s="3" t="s">
        <v>3223</v>
      </c>
    </row>
    <row r="3785" spans="1:5">
      <c r="A3785" s="7" t="s">
        <v>3219</v>
      </c>
      <c r="B3785" s="3">
        <v>1986</v>
      </c>
      <c r="C3785" s="3" t="s">
        <v>486</v>
      </c>
      <c r="D3785" s="3">
        <v>0</v>
      </c>
      <c r="E3785" s="3" t="s">
        <v>2223</v>
      </c>
    </row>
    <row r="3786" spans="1:5">
      <c r="A3786" s="7" t="s">
        <v>3224</v>
      </c>
      <c r="B3786" s="3">
        <v>1986</v>
      </c>
      <c r="C3786" s="3" t="s">
        <v>486</v>
      </c>
      <c r="D3786" s="3">
        <v>0</v>
      </c>
      <c r="E3786" s="3" t="s">
        <v>3223</v>
      </c>
    </row>
    <row r="3787" spans="1:5">
      <c r="A3787" s="7" t="s">
        <v>3218</v>
      </c>
      <c r="B3787" s="3">
        <v>1986</v>
      </c>
      <c r="C3787" s="3" t="s">
        <v>486</v>
      </c>
      <c r="D3787" s="3">
        <v>1</v>
      </c>
      <c r="E3787" s="3" t="s">
        <v>3217</v>
      </c>
    </row>
    <row r="3788" spans="1:5">
      <c r="A3788" s="7" t="s">
        <v>13489</v>
      </c>
      <c r="B3788" s="3">
        <v>1986</v>
      </c>
      <c r="C3788" s="3" t="s">
        <v>486</v>
      </c>
      <c r="D3788" s="3">
        <v>0</v>
      </c>
      <c r="E3788" s="3" t="s">
        <v>13490</v>
      </c>
    </row>
    <row r="3789" spans="1:5">
      <c r="A3789" s="7" t="s">
        <v>13491</v>
      </c>
      <c r="B3789" s="3">
        <v>1986</v>
      </c>
      <c r="C3789" s="3" t="s">
        <v>11591</v>
      </c>
      <c r="D3789" s="3">
        <v>0</v>
      </c>
      <c r="E3789" s="3" t="s">
        <v>2033</v>
      </c>
    </row>
    <row r="3790" spans="1:5">
      <c r="A3790" s="7" t="s">
        <v>3231</v>
      </c>
      <c r="B3790" s="3">
        <v>1986</v>
      </c>
      <c r="C3790" s="3" t="s">
        <v>11591</v>
      </c>
      <c r="D3790" s="3">
        <v>0</v>
      </c>
      <c r="E3790" s="3" t="s">
        <v>3230</v>
      </c>
    </row>
    <row r="3791" spans="1:5">
      <c r="A3791" s="7" t="s">
        <v>3213</v>
      </c>
      <c r="B3791" s="3">
        <v>1986</v>
      </c>
      <c r="C3791" s="3" t="s">
        <v>11591</v>
      </c>
      <c r="D3791" s="3">
        <v>1</v>
      </c>
      <c r="E3791" s="3" t="s">
        <v>3226</v>
      </c>
    </row>
    <row r="3792" spans="1:5">
      <c r="A3792" s="7" t="s">
        <v>13492</v>
      </c>
      <c r="B3792" s="3">
        <v>1986</v>
      </c>
      <c r="C3792" s="3" t="s">
        <v>11591</v>
      </c>
      <c r="D3792" s="3">
        <v>0</v>
      </c>
      <c r="E3792" s="3" t="s">
        <v>2127</v>
      </c>
    </row>
    <row r="3793" spans="1:5">
      <c r="A3793" s="7" t="s">
        <v>13493</v>
      </c>
      <c r="B3793" s="3">
        <v>1986</v>
      </c>
      <c r="C3793" s="3" t="s">
        <v>11591</v>
      </c>
      <c r="D3793" s="3">
        <v>0</v>
      </c>
      <c r="E3793" s="3" t="s">
        <v>12905</v>
      </c>
    </row>
    <row r="3794" spans="1:5">
      <c r="A3794" s="7" t="s">
        <v>3227</v>
      </c>
      <c r="B3794" s="3">
        <v>1986</v>
      </c>
      <c r="C3794" s="3" t="s">
        <v>11592</v>
      </c>
      <c r="D3794" s="3">
        <v>1</v>
      </c>
      <c r="E3794" s="3" t="s">
        <v>2737</v>
      </c>
    </row>
    <row r="3795" spans="1:5">
      <c r="A3795" s="7" t="s">
        <v>13480</v>
      </c>
      <c r="B3795" s="3">
        <v>1986</v>
      </c>
      <c r="C3795" s="3" t="s">
        <v>11592</v>
      </c>
      <c r="D3795" s="3">
        <v>0</v>
      </c>
      <c r="E3795" s="3" t="s">
        <v>2866</v>
      </c>
    </row>
    <row r="3796" spans="1:5">
      <c r="A3796" s="7" t="s">
        <v>3229</v>
      </c>
      <c r="B3796" s="3">
        <v>1986</v>
      </c>
      <c r="C3796" s="3" t="s">
        <v>11592</v>
      </c>
      <c r="D3796" s="3">
        <v>0</v>
      </c>
      <c r="E3796" s="3" t="s">
        <v>3228</v>
      </c>
    </row>
    <row r="3797" spans="1:5">
      <c r="A3797" s="7" t="s">
        <v>13489</v>
      </c>
      <c r="B3797" s="3">
        <v>1986</v>
      </c>
      <c r="C3797" s="3" t="s">
        <v>11592</v>
      </c>
      <c r="D3797" s="3">
        <v>0</v>
      </c>
      <c r="E3797" s="3" t="s">
        <v>3334</v>
      </c>
    </row>
    <row r="3798" spans="1:5">
      <c r="A3798" s="7" t="s">
        <v>9556</v>
      </c>
      <c r="B3798" s="3">
        <v>1986</v>
      </c>
      <c r="C3798" s="3" t="s">
        <v>11592</v>
      </c>
      <c r="D3798" s="3">
        <v>0</v>
      </c>
      <c r="E3798" s="3" t="s">
        <v>2127</v>
      </c>
    </row>
    <row r="3799" spans="1:5">
      <c r="A3799" s="7" t="s">
        <v>3214</v>
      </c>
      <c r="B3799" s="3">
        <v>1986</v>
      </c>
      <c r="C3799" s="3" t="s">
        <v>502</v>
      </c>
      <c r="D3799" s="3">
        <v>0</v>
      </c>
      <c r="E3799" s="3" t="s">
        <v>3233</v>
      </c>
    </row>
    <row r="3800" spans="1:5">
      <c r="A3800" s="7" t="s">
        <v>13478</v>
      </c>
      <c r="B3800" s="3">
        <v>1986</v>
      </c>
      <c r="C3800" s="3" t="s">
        <v>502</v>
      </c>
      <c r="D3800" s="3">
        <v>0</v>
      </c>
      <c r="E3800" s="3" t="s">
        <v>13494</v>
      </c>
    </row>
    <row r="3801" spans="1:5">
      <c r="A3801" s="7" t="s">
        <v>3219</v>
      </c>
      <c r="B3801" s="3">
        <v>1986</v>
      </c>
      <c r="C3801" s="3" t="s">
        <v>502</v>
      </c>
      <c r="D3801" s="3">
        <v>0</v>
      </c>
      <c r="E3801" s="3" t="s">
        <v>3234</v>
      </c>
    </row>
    <row r="3802" spans="1:5">
      <c r="A3802" s="7" t="s">
        <v>3212</v>
      </c>
      <c r="B3802" s="3">
        <v>1986</v>
      </c>
      <c r="C3802" s="3" t="s">
        <v>502</v>
      </c>
      <c r="D3802" s="3">
        <v>0</v>
      </c>
      <c r="E3802" s="3" t="s">
        <v>13495</v>
      </c>
    </row>
    <row r="3803" spans="1:5">
      <c r="A3803" s="7" t="s">
        <v>3222</v>
      </c>
      <c r="B3803" s="3">
        <v>1986</v>
      </c>
      <c r="C3803" s="3" t="s">
        <v>502</v>
      </c>
      <c r="D3803" s="3">
        <v>1</v>
      </c>
      <c r="E3803" s="3" t="s">
        <v>2189</v>
      </c>
    </row>
    <row r="3804" spans="1:5">
      <c r="A3804" s="7" t="s">
        <v>3219</v>
      </c>
      <c r="B3804" s="3">
        <v>1986</v>
      </c>
      <c r="C3804" s="3" t="s">
        <v>11557</v>
      </c>
      <c r="D3804" s="3">
        <v>0</v>
      </c>
      <c r="E3804" s="3" t="s">
        <v>2761</v>
      </c>
    </row>
    <row r="3805" spans="1:5">
      <c r="A3805" s="7" t="s">
        <v>9540</v>
      </c>
      <c r="B3805" s="3">
        <v>1986</v>
      </c>
      <c r="C3805" s="3" t="s">
        <v>11557</v>
      </c>
      <c r="D3805" s="3">
        <v>0</v>
      </c>
      <c r="E3805" s="3" t="s">
        <v>9405</v>
      </c>
    </row>
    <row r="3806" spans="1:5">
      <c r="A3806" s="7" t="s">
        <v>3218</v>
      </c>
      <c r="B3806" s="3">
        <v>1986</v>
      </c>
      <c r="C3806" s="3" t="s">
        <v>11557</v>
      </c>
      <c r="D3806" s="3">
        <v>1</v>
      </c>
      <c r="E3806" s="3" t="s">
        <v>2848</v>
      </c>
    </row>
    <row r="3807" spans="1:5">
      <c r="A3807" s="7" t="s">
        <v>3222</v>
      </c>
      <c r="B3807" s="3">
        <v>1986</v>
      </c>
      <c r="C3807" s="3" t="s">
        <v>11557</v>
      </c>
      <c r="D3807" s="3">
        <v>0</v>
      </c>
      <c r="E3807" s="3" t="s">
        <v>3240</v>
      </c>
    </row>
    <row r="3808" spans="1:5">
      <c r="A3808" s="7" t="s">
        <v>9548</v>
      </c>
      <c r="B3808" s="3">
        <v>1986</v>
      </c>
      <c r="C3808" s="3" t="s">
        <v>11557</v>
      </c>
      <c r="D3808" s="3">
        <v>0</v>
      </c>
      <c r="E3808" s="3" t="s">
        <v>12566</v>
      </c>
    </row>
    <row r="3809" spans="1:5">
      <c r="A3809" s="7" t="s">
        <v>9544</v>
      </c>
      <c r="B3809" s="3">
        <v>1986</v>
      </c>
      <c r="C3809" s="3" t="s">
        <v>11091</v>
      </c>
      <c r="D3809" s="3">
        <v>0</v>
      </c>
      <c r="E3809" s="3" t="s">
        <v>2934</v>
      </c>
    </row>
    <row r="3810" spans="1:5">
      <c r="A3810" s="7" t="s">
        <v>3219</v>
      </c>
      <c r="B3810" s="3">
        <v>1986</v>
      </c>
      <c r="C3810" s="3" t="s">
        <v>11091</v>
      </c>
      <c r="D3810" s="3">
        <v>0</v>
      </c>
      <c r="E3810" s="3" t="s">
        <v>2761</v>
      </c>
    </row>
    <row r="3811" spans="1:5">
      <c r="A3811" s="7" t="s">
        <v>9540</v>
      </c>
      <c r="B3811" s="3">
        <v>1986</v>
      </c>
      <c r="C3811" s="3" t="s">
        <v>11091</v>
      </c>
      <c r="D3811" s="3">
        <v>1</v>
      </c>
      <c r="E3811" s="3" t="s">
        <v>2213</v>
      </c>
    </row>
    <row r="3812" spans="1:5">
      <c r="A3812" s="7" t="s">
        <v>3212</v>
      </c>
      <c r="B3812" s="3">
        <v>1986</v>
      </c>
      <c r="C3812" s="3" t="s">
        <v>11091</v>
      </c>
      <c r="D3812" s="3">
        <v>0</v>
      </c>
      <c r="E3812" s="3" t="s">
        <v>13496</v>
      </c>
    </row>
    <row r="3813" spans="1:5">
      <c r="A3813" s="7" t="s">
        <v>3218</v>
      </c>
      <c r="B3813" s="3">
        <v>1986</v>
      </c>
      <c r="C3813" s="3" t="s">
        <v>11091</v>
      </c>
      <c r="D3813" s="3">
        <v>0</v>
      </c>
      <c r="E3813" s="3" t="s">
        <v>2848</v>
      </c>
    </row>
    <row r="3814" spans="1:5">
      <c r="A3814" s="7" t="s">
        <v>3210</v>
      </c>
      <c r="B3814" s="3">
        <v>1986</v>
      </c>
      <c r="C3814" s="3" t="s">
        <v>11568</v>
      </c>
      <c r="D3814" s="3">
        <v>0</v>
      </c>
      <c r="E3814" s="3" t="s">
        <v>3250</v>
      </c>
    </row>
    <row r="3815" spans="1:5">
      <c r="A3815" s="7" t="s">
        <v>9554</v>
      </c>
      <c r="B3815" s="3">
        <v>1986</v>
      </c>
      <c r="C3815" s="3" t="s">
        <v>11568</v>
      </c>
      <c r="D3815" s="3">
        <v>0</v>
      </c>
      <c r="E3815" s="3" t="s">
        <v>13497</v>
      </c>
    </row>
    <row r="3816" spans="1:5">
      <c r="A3816" s="7" t="s">
        <v>9540</v>
      </c>
      <c r="B3816" s="3">
        <v>1986</v>
      </c>
      <c r="C3816" s="3" t="s">
        <v>11568</v>
      </c>
      <c r="D3816" s="3">
        <v>1</v>
      </c>
      <c r="E3816" s="3" t="s">
        <v>2838</v>
      </c>
    </row>
    <row r="3817" spans="1:5">
      <c r="A3817" s="7" t="s">
        <v>13483</v>
      </c>
      <c r="B3817" s="3">
        <v>1986</v>
      </c>
      <c r="C3817" s="3" t="s">
        <v>11568</v>
      </c>
      <c r="D3817" s="3">
        <v>0</v>
      </c>
      <c r="E3817" s="3" t="s">
        <v>2057</v>
      </c>
    </row>
    <row r="3818" spans="1:5">
      <c r="A3818" s="7" t="s">
        <v>9558</v>
      </c>
      <c r="B3818" s="3">
        <v>1986</v>
      </c>
      <c r="C3818" s="3" t="s">
        <v>11568</v>
      </c>
      <c r="D3818" s="3">
        <v>0</v>
      </c>
      <c r="E3818" s="3" t="s">
        <v>13498</v>
      </c>
    </row>
    <row r="3819" spans="1:5">
      <c r="A3819" s="7" t="s">
        <v>9550</v>
      </c>
      <c r="B3819" s="3">
        <v>1986</v>
      </c>
      <c r="C3819" s="3" t="s">
        <v>11263</v>
      </c>
      <c r="D3819" s="3">
        <v>0</v>
      </c>
      <c r="E3819" s="3" t="s">
        <v>13499</v>
      </c>
    </row>
    <row r="3820" spans="1:5">
      <c r="A3820" s="7" t="s">
        <v>9552</v>
      </c>
      <c r="B3820" s="3">
        <v>1986</v>
      </c>
      <c r="C3820" s="3" t="s">
        <v>11263</v>
      </c>
      <c r="D3820" s="3">
        <v>0</v>
      </c>
      <c r="E3820" s="3" t="s">
        <v>13500</v>
      </c>
    </row>
    <row r="3821" spans="1:5">
      <c r="A3821" s="7" t="s">
        <v>13501</v>
      </c>
      <c r="B3821" s="3">
        <v>1986</v>
      </c>
      <c r="C3821" s="3" t="s">
        <v>11263</v>
      </c>
      <c r="D3821" s="3">
        <v>0</v>
      </c>
      <c r="E3821" s="3" t="s">
        <v>13502</v>
      </c>
    </row>
    <row r="3822" spans="1:5">
      <c r="A3822" s="7" t="s">
        <v>9556</v>
      </c>
      <c r="B3822" s="3">
        <v>1986</v>
      </c>
      <c r="C3822" s="3" t="s">
        <v>11263</v>
      </c>
      <c r="D3822" s="3">
        <v>0</v>
      </c>
      <c r="E3822" s="3" t="s">
        <v>13503</v>
      </c>
    </row>
    <row r="3823" spans="1:5">
      <c r="A3823" s="7" t="s">
        <v>9558</v>
      </c>
      <c r="B3823" s="3">
        <v>1986</v>
      </c>
      <c r="C3823" s="3" t="s">
        <v>11263</v>
      </c>
      <c r="D3823" s="3">
        <v>1</v>
      </c>
      <c r="E3823" s="3" t="s">
        <v>13504</v>
      </c>
    </row>
    <row r="3824" spans="1:5">
      <c r="A3824" s="7" t="s">
        <v>13505</v>
      </c>
      <c r="B3824" s="3">
        <v>1986</v>
      </c>
      <c r="C3824" s="3" t="s">
        <v>11263</v>
      </c>
      <c r="D3824" s="3">
        <v>0</v>
      </c>
      <c r="E3824" s="3" t="s">
        <v>13506</v>
      </c>
    </row>
    <row r="3825" spans="1:5">
      <c r="A3825" s="7" t="s">
        <v>13507</v>
      </c>
      <c r="B3825" s="3">
        <v>1986</v>
      </c>
      <c r="C3825" s="3" t="s">
        <v>11</v>
      </c>
      <c r="D3825" s="3">
        <v>0</v>
      </c>
      <c r="E3825" s="3"/>
    </row>
    <row r="3826" spans="1:5">
      <c r="A3826" s="7" t="s">
        <v>9561</v>
      </c>
      <c r="B3826" s="3">
        <v>1986</v>
      </c>
      <c r="C3826" s="3" t="s">
        <v>11</v>
      </c>
      <c r="D3826" s="3">
        <v>1</v>
      </c>
      <c r="E3826" s="3"/>
    </row>
    <row r="3827" spans="1:5">
      <c r="A3827" s="7" t="s">
        <v>9562</v>
      </c>
      <c r="B3827" s="3">
        <v>1986</v>
      </c>
      <c r="C3827" s="3" t="s">
        <v>11</v>
      </c>
      <c r="D3827" s="3">
        <v>0</v>
      </c>
      <c r="E3827" s="3"/>
    </row>
    <row r="3828" spans="1:5">
      <c r="A3828" s="7" t="s">
        <v>13508</v>
      </c>
      <c r="B3828" s="3">
        <v>1986</v>
      </c>
      <c r="C3828" s="3" t="s">
        <v>11</v>
      </c>
      <c r="D3828" s="3">
        <v>0</v>
      </c>
      <c r="E3828" s="3"/>
    </row>
    <row r="3829" spans="1:5">
      <c r="A3829" s="7" t="s">
        <v>9601</v>
      </c>
      <c r="B3829" s="3">
        <v>1986</v>
      </c>
      <c r="C3829" s="3" t="s">
        <v>11</v>
      </c>
      <c r="D3829" s="3">
        <v>0</v>
      </c>
      <c r="E3829" s="3"/>
    </row>
    <row r="3830" spans="1:5">
      <c r="A3830" s="7" t="s">
        <v>5496</v>
      </c>
      <c r="B3830" s="3">
        <v>1986</v>
      </c>
      <c r="C3830" s="3" t="s">
        <v>11622</v>
      </c>
      <c r="D3830" s="3">
        <v>1</v>
      </c>
      <c r="E3830" s="3" t="s">
        <v>1531</v>
      </c>
    </row>
    <row r="3831" spans="1:5">
      <c r="A3831" s="7" t="s">
        <v>13509</v>
      </c>
      <c r="B3831" s="3">
        <v>1986</v>
      </c>
      <c r="C3831" s="3" t="s">
        <v>13184</v>
      </c>
      <c r="D3831" s="3">
        <v>0</v>
      </c>
      <c r="E3831" s="3"/>
    </row>
    <row r="3832" spans="1:5">
      <c r="A3832" s="7" t="s">
        <v>13510</v>
      </c>
      <c r="B3832" s="3">
        <v>1986</v>
      </c>
      <c r="C3832" s="3" t="s">
        <v>13184</v>
      </c>
      <c r="D3832" s="3">
        <v>0</v>
      </c>
      <c r="E3832" s="3"/>
    </row>
    <row r="3833" spans="1:5">
      <c r="A3833" s="7" t="s">
        <v>13511</v>
      </c>
      <c r="B3833" s="3">
        <v>1986</v>
      </c>
      <c r="C3833" s="3" t="s">
        <v>13184</v>
      </c>
      <c r="D3833" s="3">
        <v>0</v>
      </c>
      <c r="E3833" s="3"/>
    </row>
    <row r="3834" spans="1:5">
      <c r="A3834" s="7" t="s">
        <v>13512</v>
      </c>
      <c r="B3834" s="3">
        <v>1986</v>
      </c>
      <c r="C3834" s="3" t="s">
        <v>13184</v>
      </c>
      <c r="D3834" s="3">
        <v>0</v>
      </c>
      <c r="E3834" s="3"/>
    </row>
    <row r="3835" spans="1:5">
      <c r="A3835" s="7" t="s">
        <v>9077</v>
      </c>
      <c r="B3835" s="3">
        <v>1986</v>
      </c>
      <c r="C3835" s="3" t="s">
        <v>13184</v>
      </c>
      <c r="D3835" s="3">
        <v>1</v>
      </c>
      <c r="E3835" s="3"/>
    </row>
    <row r="3836" spans="1:5">
      <c r="A3836" s="7" t="s">
        <v>13513</v>
      </c>
      <c r="B3836" s="3">
        <v>1986</v>
      </c>
      <c r="C3836" s="3" t="s">
        <v>13184</v>
      </c>
      <c r="D3836" s="3">
        <v>0</v>
      </c>
      <c r="E3836" s="3"/>
    </row>
    <row r="3837" spans="1:5">
      <c r="A3837" s="7" t="s">
        <v>13334</v>
      </c>
      <c r="B3837" s="3">
        <v>1986</v>
      </c>
      <c r="C3837" s="3" t="s">
        <v>12007</v>
      </c>
      <c r="D3837" s="3">
        <v>0</v>
      </c>
      <c r="E3837" s="3"/>
    </row>
    <row r="3838" spans="1:5">
      <c r="A3838" s="7" t="s">
        <v>13188</v>
      </c>
      <c r="B3838" s="3">
        <v>1986</v>
      </c>
      <c r="C3838" s="3" t="s">
        <v>12007</v>
      </c>
      <c r="D3838" s="3">
        <v>0</v>
      </c>
      <c r="E3838" s="3"/>
    </row>
    <row r="3839" spans="1:5">
      <c r="A3839" s="7" t="s">
        <v>13514</v>
      </c>
      <c r="B3839" s="3">
        <v>1986</v>
      </c>
      <c r="C3839" s="3" t="s">
        <v>12007</v>
      </c>
      <c r="D3839" s="3">
        <v>1</v>
      </c>
      <c r="E3839" s="3"/>
    </row>
    <row r="3840" spans="1:5">
      <c r="A3840" s="7" t="s">
        <v>13449</v>
      </c>
      <c r="B3840" s="3">
        <v>1986</v>
      </c>
      <c r="C3840" s="3" t="s">
        <v>12007</v>
      </c>
      <c r="D3840" s="3">
        <v>0</v>
      </c>
      <c r="E3840" s="3"/>
    </row>
    <row r="3841" spans="1:5">
      <c r="A3841" s="7" t="s">
        <v>13387</v>
      </c>
      <c r="B3841" s="3">
        <v>1986</v>
      </c>
      <c r="C3841" s="3" t="s">
        <v>12007</v>
      </c>
      <c r="D3841" s="3">
        <v>0</v>
      </c>
      <c r="E3841" s="3"/>
    </row>
    <row r="3842" spans="1:5">
      <c r="A3842" s="7" t="s">
        <v>13388</v>
      </c>
      <c r="B3842" s="3">
        <v>1986</v>
      </c>
      <c r="C3842" s="3" t="s">
        <v>12007</v>
      </c>
      <c r="D3842" s="3">
        <v>0</v>
      </c>
      <c r="E3842" s="3"/>
    </row>
    <row r="3843" spans="1:5">
      <c r="A3843" s="7" t="s">
        <v>13277</v>
      </c>
      <c r="B3843" s="3">
        <v>1986</v>
      </c>
      <c r="C3843" s="3" t="s">
        <v>12393</v>
      </c>
      <c r="D3843" s="3">
        <v>0</v>
      </c>
      <c r="E3843" s="3"/>
    </row>
    <row r="3844" spans="1:5">
      <c r="A3844" s="7" t="s">
        <v>13389</v>
      </c>
      <c r="B3844" s="3">
        <v>1986</v>
      </c>
      <c r="C3844" s="3" t="s">
        <v>12393</v>
      </c>
      <c r="D3844" s="3">
        <v>0</v>
      </c>
      <c r="E3844" s="3"/>
    </row>
    <row r="3845" spans="1:5">
      <c r="A3845" s="7" t="s">
        <v>13450</v>
      </c>
      <c r="B3845" s="3">
        <v>1986</v>
      </c>
      <c r="C3845" s="3" t="s">
        <v>12393</v>
      </c>
      <c r="D3845" s="3">
        <v>0</v>
      </c>
      <c r="E3845" s="3"/>
    </row>
    <row r="3846" spans="1:5">
      <c r="A3846" s="7" t="s">
        <v>13451</v>
      </c>
      <c r="B3846" s="3">
        <v>1986</v>
      </c>
      <c r="C3846" s="3" t="s">
        <v>12393</v>
      </c>
      <c r="D3846" s="3">
        <v>1</v>
      </c>
      <c r="E3846" s="3"/>
    </row>
    <row r="3847" spans="1:5">
      <c r="A3847" s="7" t="s">
        <v>13452</v>
      </c>
      <c r="B3847" s="3">
        <v>1986</v>
      </c>
      <c r="C3847" s="3" t="s">
        <v>12393</v>
      </c>
      <c r="D3847" s="3">
        <v>0</v>
      </c>
      <c r="E3847" s="3"/>
    </row>
    <row r="3848" spans="1:5">
      <c r="A3848" s="7" t="s">
        <v>13515</v>
      </c>
      <c r="B3848" s="3">
        <v>1986</v>
      </c>
      <c r="C3848" s="3" t="s">
        <v>13197</v>
      </c>
      <c r="D3848" s="3">
        <v>0</v>
      </c>
      <c r="E3848" s="3" t="s">
        <v>13516</v>
      </c>
    </row>
    <row r="3849" spans="1:5">
      <c r="A3849" s="7" t="s">
        <v>13512</v>
      </c>
      <c r="B3849" s="3">
        <v>1986</v>
      </c>
      <c r="C3849" s="3" t="s">
        <v>13197</v>
      </c>
      <c r="D3849" s="3">
        <v>0</v>
      </c>
      <c r="E3849" s="3" t="s">
        <v>13517</v>
      </c>
    </row>
    <row r="3850" spans="1:5">
      <c r="A3850" s="7" t="s">
        <v>9077</v>
      </c>
      <c r="B3850" s="3">
        <v>1986</v>
      </c>
      <c r="C3850" s="3" t="s">
        <v>13197</v>
      </c>
      <c r="D3850" s="3">
        <v>0</v>
      </c>
      <c r="E3850" s="3" t="s">
        <v>3154</v>
      </c>
    </row>
    <row r="3851" spans="1:5">
      <c r="A3851" s="7" t="s">
        <v>9077</v>
      </c>
      <c r="B3851" s="3">
        <v>1986</v>
      </c>
      <c r="C3851" s="3" t="s">
        <v>13197</v>
      </c>
      <c r="D3851" s="3">
        <v>1</v>
      </c>
      <c r="E3851" s="3" t="s">
        <v>3215</v>
      </c>
    </row>
    <row r="3852" spans="1:5">
      <c r="A3852" s="7" t="s">
        <v>13513</v>
      </c>
      <c r="B3852" s="3">
        <v>1986</v>
      </c>
      <c r="C3852" s="3" t="s">
        <v>13197</v>
      </c>
      <c r="D3852" s="3">
        <v>0</v>
      </c>
      <c r="E3852" s="3" t="s">
        <v>13016</v>
      </c>
    </row>
    <row r="3853" spans="1:5">
      <c r="A3853" s="7" t="s">
        <v>13188</v>
      </c>
      <c r="B3853" s="3">
        <v>1986</v>
      </c>
      <c r="C3853" s="3" t="s">
        <v>12468</v>
      </c>
      <c r="D3853" s="3">
        <v>0</v>
      </c>
      <c r="E3853" s="3" t="s">
        <v>13201</v>
      </c>
    </row>
    <row r="3854" spans="1:5">
      <c r="A3854" s="7" t="s">
        <v>13518</v>
      </c>
      <c r="B3854" s="3">
        <v>1986</v>
      </c>
      <c r="C3854" s="3" t="s">
        <v>12468</v>
      </c>
      <c r="D3854" s="3">
        <v>1</v>
      </c>
      <c r="E3854" s="3" t="s">
        <v>13519</v>
      </c>
    </row>
    <row r="3855" spans="1:5">
      <c r="A3855" s="7" t="s">
        <v>13520</v>
      </c>
      <c r="B3855" s="3">
        <v>1986</v>
      </c>
      <c r="C3855" s="3" t="s">
        <v>12468</v>
      </c>
      <c r="D3855" s="3">
        <v>0</v>
      </c>
      <c r="E3855" s="3" t="s">
        <v>13521</v>
      </c>
    </row>
    <row r="3856" spans="1:5">
      <c r="A3856" s="7" t="s">
        <v>13203</v>
      </c>
      <c r="B3856" s="3">
        <v>1986</v>
      </c>
      <c r="C3856" s="3" t="s">
        <v>12468</v>
      </c>
      <c r="D3856" s="3">
        <v>0</v>
      </c>
      <c r="E3856" s="3" t="s">
        <v>13204</v>
      </c>
    </row>
    <row r="3857" spans="1:5">
      <c r="A3857" s="7" t="s">
        <v>13449</v>
      </c>
      <c r="B3857" s="3">
        <v>1986</v>
      </c>
      <c r="C3857" s="3" t="s">
        <v>12468</v>
      </c>
      <c r="D3857" s="3">
        <v>0</v>
      </c>
      <c r="E3857" s="3" t="s">
        <v>13456</v>
      </c>
    </row>
    <row r="3858" spans="1:5">
      <c r="A3858" s="7" t="s">
        <v>13277</v>
      </c>
      <c r="B3858" s="3">
        <v>1986</v>
      </c>
      <c r="C3858" s="3" t="s">
        <v>12471</v>
      </c>
      <c r="D3858" s="3">
        <v>0</v>
      </c>
      <c r="E3858" s="3" t="s">
        <v>13340</v>
      </c>
    </row>
    <row r="3859" spans="1:5">
      <c r="A3859" s="7" t="s">
        <v>13389</v>
      </c>
      <c r="B3859" s="3">
        <v>1986</v>
      </c>
      <c r="C3859" s="3" t="s">
        <v>12471</v>
      </c>
      <c r="D3859" s="3">
        <v>0</v>
      </c>
      <c r="E3859" s="3" t="s">
        <v>12236</v>
      </c>
    </row>
    <row r="3860" spans="1:5">
      <c r="A3860" s="7" t="s">
        <v>13450</v>
      </c>
      <c r="B3860" s="3">
        <v>1986</v>
      </c>
      <c r="C3860" s="3" t="s">
        <v>12471</v>
      </c>
      <c r="D3860" s="3">
        <v>0</v>
      </c>
      <c r="E3860" s="3" t="s">
        <v>13423</v>
      </c>
    </row>
    <row r="3861" spans="1:5">
      <c r="A3861" s="7" t="s">
        <v>13452</v>
      </c>
      <c r="B3861" s="3">
        <v>1986</v>
      </c>
      <c r="C3861" s="3" t="s">
        <v>12471</v>
      </c>
      <c r="D3861" s="3">
        <v>1</v>
      </c>
      <c r="E3861" s="3" t="s">
        <v>13458</v>
      </c>
    </row>
    <row r="3862" spans="1:5">
      <c r="A3862" s="7" t="s">
        <v>13470</v>
      </c>
      <c r="B3862" s="3">
        <v>1986</v>
      </c>
      <c r="C3862" s="3" t="s">
        <v>12471</v>
      </c>
      <c r="D3862" s="3">
        <v>0</v>
      </c>
      <c r="E3862" s="3" t="s">
        <v>13086</v>
      </c>
    </row>
    <row r="3863" spans="1:5">
      <c r="A3863" s="7" t="s">
        <v>13509</v>
      </c>
      <c r="B3863" s="3">
        <v>1986</v>
      </c>
      <c r="C3863" s="3" t="s">
        <v>12651</v>
      </c>
      <c r="D3863" s="3">
        <v>1</v>
      </c>
      <c r="E3863" s="3" t="s">
        <v>13517</v>
      </c>
    </row>
    <row r="3864" spans="1:5">
      <c r="A3864" s="7" t="s">
        <v>13510</v>
      </c>
      <c r="B3864" s="3">
        <v>1986</v>
      </c>
      <c r="C3864" s="3" t="s">
        <v>12651</v>
      </c>
      <c r="D3864" s="3">
        <v>0</v>
      </c>
      <c r="E3864" s="3" t="s">
        <v>1912</v>
      </c>
    </row>
    <row r="3865" spans="1:5">
      <c r="A3865" s="7" t="s">
        <v>13510</v>
      </c>
      <c r="B3865" s="3">
        <v>1986</v>
      </c>
      <c r="C3865" s="3" t="s">
        <v>12651</v>
      </c>
      <c r="D3865" s="3">
        <v>0</v>
      </c>
      <c r="E3865" s="3" t="s">
        <v>13522</v>
      </c>
    </row>
    <row r="3866" spans="1:5">
      <c r="A3866" s="7" t="s">
        <v>13203</v>
      </c>
      <c r="B3866" s="3">
        <v>1986</v>
      </c>
      <c r="C3866" s="3" t="s">
        <v>12651</v>
      </c>
      <c r="D3866" s="3">
        <v>0</v>
      </c>
      <c r="E3866" s="3" t="s">
        <v>13209</v>
      </c>
    </row>
    <row r="3867" spans="1:5">
      <c r="A3867" s="7" t="s">
        <v>13523</v>
      </c>
      <c r="B3867" s="3">
        <v>1986</v>
      </c>
      <c r="C3867" s="3" t="s">
        <v>12651</v>
      </c>
      <c r="D3867" s="3">
        <v>0</v>
      </c>
      <c r="E3867" s="3" t="s">
        <v>3056</v>
      </c>
    </row>
    <row r="3868" spans="1:5">
      <c r="A3868" s="7" t="s">
        <v>13524</v>
      </c>
      <c r="B3868" s="3">
        <v>1986</v>
      </c>
      <c r="C3868" s="3" t="s">
        <v>13211</v>
      </c>
      <c r="D3868" s="3">
        <v>0</v>
      </c>
      <c r="E3868" s="3" t="s">
        <v>3068</v>
      </c>
    </row>
    <row r="3869" spans="1:5">
      <c r="A3869" s="7" t="s">
        <v>13510</v>
      </c>
      <c r="B3869" s="3">
        <v>1986</v>
      </c>
      <c r="C3869" s="3" t="s">
        <v>13211</v>
      </c>
      <c r="D3869" s="3">
        <v>1</v>
      </c>
      <c r="E3869" s="3" t="s">
        <v>1240</v>
      </c>
    </row>
    <row r="3870" spans="1:5">
      <c r="A3870" s="7" t="s">
        <v>13523</v>
      </c>
      <c r="B3870" s="3">
        <v>1986</v>
      </c>
      <c r="C3870" s="3" t="s">
        <v>13211</v>
      </c>
      <c r="D3870" s="3">
        <v>0</v>
      </c>
      <c r="E3870" s="3" t="s">
        <v>12905</v>
      </c>
    </row>
    <row r="3871" spans="1:5">
      <c r="A3871" s="7" t="s">
        <v>13511</v>
      </c>
      <c r="B3871" s="3">
        <v>1986</v>
      </c>
      <c r="C3871" s="3" t="s">
        <v>13211</v>
      </c>
      <c r="D3871" s="3">
        <v>0</v>
      </c>
      <c r="E3871" s="3" t="s">
        <v>12245</v>
      </c>
    </row>
    <row r="3872" spans="1:5">
      <c r="A3872" s="7" t="s">
        <v>13525</v>
      </c>
      <c r="B3872" s="3">
        <v>1986</v>
      </c>
      <c r="C3872" s="3" t="s">
        <v>13211</v>
      </c>
      <c r="D3872" s="3">
        <v>0</v>
      </c>
      <c r="E3872" s="3" t="s">
        <v>2240</v>
      </c>
    </row>
    <row r="3873" spans="1:5">
      <c r="A3873" s="7" t="s">
        <v>13334</v>
      </c>
      <c r="B3873" s="3">
        <v>1986</v>
      </c>
      <c r="C3873" s="3" t="s">
        <v>12488</v>
      </c>
      <c r="D3873" s="3">
        <v>0</v>
      </c>
      <c r="E3873" s="3" t="s">
        <v>13347</v>
      </c>
    </row>
    <row r="3874" spans="1:5">
      <c r="A3874" s="7" t="s">
        <v>13334</v>
      </c>
      <c r="B3874" s="3">
        <v>1986</v>
      </c>
      <c r="C3874" s="3" t="s">
        <v>12488</v>
      </c>
      <c r="D3874" s="3">
        <v>0</v>
      </c>
      <c r="E3874" s="3" t="s">
        <v>13401</v>
      </c>
    </row>
    <row r="3875" spans="1:5">
      <c r="A3875" s="7" t="s">
        <v>13188</v>
      </c>
      <c r="B3875" s="3">
        <v>1986</v>
      </c>
      <c r="C3875" s="3" t="s">
        <v>12488</v>
      </c>
      <c r="D3875" s="3">
        <v>0</v>
      </c>
      <c r="E3875" s="3" t="s">
        <v>13216</v>
      </c>
    </row>
    <row r="3876" spans="1:5">
      <c r="A3876" s="7" t="s">
        <v>13338</v>
      </c>
      <c r="B3876" s="3">
        <v>1986</v>
      </c>
      <c r="C3876" s="3" t="s">
        <v>12488</v>
      </c>
      <c r="D3876" s="3">
        <v>0</v>
      </c>
      <c r="E3876" s="3" t="s">
        <v>13526</v>
      </c>
    </row>
    <row r="3877" spans="1:5">
      <c r="A3877" s="7" t="s">
        <v>13387</v>
      </c>
      <c r="B3877" s="3">
        <v>1986</v>
      </c>
      <c r="C3877" s="3" t="s">
        <v>12488</v>
      </c>
      <c r="D3877" s="3">
        <v>1</v>
      </c>
      <c r="E3877" s="3" t="s">
        <v>1062</v>
      </c>
    </row>
    <row r="3878" spans="1:5">
      <c r="A3878" s="7" t="s">
        <v>13451</v>
      </c>
      <c r="B3878" s="3">
        <v>1986</v>
      </c>
      <c r="C3878" s="3" t="s">
        <v>12490</v>
      </c>
      <c r="D3878" s="3">
        <v>0</v>
      </c>
      <c r="E3878" s="3" t="s">
        <v>13467</v>
      </c>
    </row>
    <row r="3879" spans="1:5">
      <c r="A3879" s="7" t="s">
        <v>13451</v>
      </c>
      <c r="B3879" s="3">
        <v>1986</v>
      </c>
      <c r="C3879" s="3" t="s">
        <v>12490</v>
      </c>
      <c r="D3879" s="3">
        <v>0</v>
      </c>
      <c r="E3879" s="3" t="s">
        <v>13465</v>
      </c>
    </row>
    <row r="3880" spans="1:5">
      <c r="A3880" s="7" t="s">
        <v>13451</v>
      </c>
      <c r="B3880" s="3">
        <v>1986</v>
      </c>
      <c r="C3880" s="3" t="s">
        <v>12490</v>
      </c>
      <c r="D3880" s="3">
        <v>0</v>
      </c>
      <c r="E3880" s="3" t="s">
        <v>13466</v>
      </c>
    </row>
    <row r="3881" spans="1:5">
      <c r="A3881" s="7" t="s">
        <v>13451</v>
      </c>
      <c r="B3881" s="3">
        <v>1986</v>
      </c>
      <c r="C3881" s="3" t="s">
        <v>12490</v>
      </c>
      <c r="D3881" s="3">
        <v>0</v>
      </c>
      <c r="E3881" s="3" t="s">
        <v>12657</v>
      </c>
    </row>
    <row r="3882" spans="1:5">
      <c r="A3882" s="7" t="s">
        <v>13452</v>
      </c>
      <c r="B3882" s="3">
        <v>1986</v>
      </c>
      <c r="C3882" s="3" t="s">
        <v>12490</v>
      </c>
      <c r="D3882" s="3">
        <v>1</v>
      </c>
      <c r="E3882" s="3" t="s">
        <v>12524</v>
      </c>
    </row>
    <row r="3883" spans="1:5">
      <c r="A3883" s="7" t="s">
        <v>13509</v>
      </c>
      <c r="B3883" s="3">
        <v>1986</v>
      </c>
      <c r="C3883" s="3" t="s">
        <v>12658</v>
      </c>
      <c r="D3883" s="3">
        <v>1</v>
      </c>
      <c r="E3883" s="3" t="s">
        <v>707</v>
      </c>
    </row>
    <row r="3884" spans="1:5">
      <c r="A3884" s="7" t="s">
        <v>13277</v>
      </c>
      <c r="B3884" s="3">
        <v>1986</v>
      </c>
      <c r="C3884" s="3" t="s">
        <v>12658</v>
      </c>
      <c r="D3884" s="3">
        <v>0</v>
      </c>
      <c r="E3884" s="3" t="s">
        <v>13406</v>
      </c>
    </row>
    <row r="3885" spans="1:5">
      <c r="A3885" s="7" t="s">
        <v>13450</v>
      </c>
      <c r="B3885" s="3">
        <v>1986</v>
      </c>
      <c r="C3885" s="3" t="s">
        <v>12658</v>
      </c>
      <c r="D3885" s="3">
        <v>0</v>
      </c>
      <c r="E3885" s="3" t="s">
        <v>13527</v>
      </c>
    </row>
    <row r="3886" spans="1:5">
      <c r="A3886" s="7" t="s">
        <v>13523</v>
      </c>
      <c r="B3886" s="3">
        <v>1986</v>
      </c>
      <c r="C3886" s="3" t="s">
        <v>12658</v>
      </c>
      <c r="D3886" s="3">
        <v>0</v>
      </c>
      <c r="E3886" s="3" t="s">
        <v>1590</v>
      </c>
    </row>
    <row r="3887" spans="1:5">
      <c r="A3887" s="7" t="s">
        <v>13512</v>
      </c>
      <c r="B3887" s="3">
        <v>1986</v>
      </c>
      <c r="C3887" s="3" t="s">
        <v>12658</v>
      </c>
      <c r="D3887" s="3">
        <v>0</v>
      </c>
      <c r="E3887" s="3" t="s">
        <v>11842</v>
      </c>
    </row>
    <row r="3888" spans="1:5">
      <c r="A3888" s="7" t="s">
        <v>9077</v>
      </c>
      <c r="B3888" s="3">
        <v>1986</v>
      </c>
      <c r="C3888" s="3" t="s">
        <v>12658</v>
      </c>
      <c r="D3888" s="3">
        <v>0</v>
      </c>
      <c r="E3888" s="3" t="s">
        <v>1974</v>
      </c>
    </row>
    <row r="3889" spans="1:5">
      <c r="A3889" s="7" t="s">
        <v>3281</v>
      </c>
      <c r="B3889" s="3">
        <v>1987</v>
      </c>
      <c r="C3889" s="3" t="s">
        <v>11610</v>
      </c>
      <c r="D3889" s="3">
        <v>0</v>
      </c>
      <c r="E3889" s="3" t="s">
        <v>13528</v>
      </c>
    </row>
    <row r="3890" spans="1:5">
      <c r="A3890" s="7" t="s">
        <v>9620</v>
      </c>
      <c r="B3890" s="3">
        <v>1987</v>
      </c>
      <c r="C3890" s="3" t="s">
        <v>11610</v>
      </c>
      <c r="D3890" s="3">
        <v>0</v>
      </c>
      <c r="E3890" s="3" t="s">
        <v>13529</v>
      </c>
    </row>
    <row r="3891" spans="1:5">
      <c r="A3891" s="7" t="s">
        <v>105</v>
      </c>
      <c r="B3891" s="3">
        <v>1987</v>
      </c>
      <c r="C3891" s="3" t="s">
        <v>11610</v>
      </c>
      <c r="D3891" s="3">
        <v>0</v>
      </c>
      <c r="E3891" s="3" t="s">
        <v>13530</v>
      </c>
    </row>
    <row r="3892" spans="1:5">
      <c r="A3892" s="7" t="s">
        <v>13531</v>
      </c>
      <c r="B3892" s="3">
        <v>1987</v>
      </c>
      <c r="C3892" s="3" t="s">
        <v>11610</v>
      </c>
      <c r="D3892" s="3">
        <v>0</v>
      </c>
      <c r="E3892" s="3" t="s">
        <v>13532</v>
      </c>
    </row>
    <row r="3893" spans="1:5">
      <c r="A3893" s="7" t="s">
        <v>107</v>
      </c>
      <c r="B3893" s="3">
        <v>1987</v>
      </c>
      <c r="C3893" s="3" t="s">
        <v>11610</v>
      </c>
      <c r="D3893" s="3">
        <v>1</v>
      </c>
      <c r="E3893" s="3" t="s">
        <v>13533</v>
      </c>
    </row>
    <row r="3894" spans="1:5">
      <c r="A3894" s="7" t="s">
        <v>13534</v>
      </c>
      <c r="B3894" s="3">
        <v>1987</v>
      </c>
      <c r="C3894" s="3" t="s">
        <v>11610</v>
      </c>
      <c r="D3894" s="3">
        <v>0</v>
      </c>
      <c r="E3894" s="3" t="s">
        <v>2338</v>
      </c>
    </row>
    <row r="3895" spans="1:5">
      <c r="A3895" s="7" t="s">
        <v>13535</v>
      </c>
      <c r="B3895" s="3">
        <v>1987</v>
      </c>
      <c r="C3895" s="3" t="s">
        <v>11614</v>
      </c>
      <c r="D3895" s="3">
        <v>0</v>
      </c>
      <c r="E3895" s="3" t="s">
        <v>13536</v>
      </c>
    </row>
    <row r="3896" spans="1:5">
      <c r="A3896" s="7" t="s">
        <v>104</v>
      </c>
      <c r="B3896" s="3">
        <v>1987</v>
      </c>
      <c r="C3896" s="3" t="s">
        <v>11614</v>
      </c>
      <c r="D3896" s="3">
        <v>0</v>
      </c>
      <c r="E3896" s="3" t="s">
        <v>3079</v>
      </c>
    </row>
    <row r="3897" spans="1:5">
      <c r="A3897" s="7" t="s">
        <v>9626</v>
      </c>
      <c r="B3897" s="3">
        <v>1987</v>
      </c>
      <c r="C3897" s="3" t="s">
        <v>11614</v>
      </c>
      <c r="D3897" s="3">
        <v>0</v>
      </c>
      <c r="E3897" s="3" t="s">
        <v>13537</v>
      </c>
    </row>
    <row r="3898" spans="1:5">
      <c r="A3898" s="7" t="s">
        <v>106</v>
      </c>
      <c r="B3898" s="3">
        <v>1987</v>
      </c>
      <c r="C3898" s="3" t="s">
        <v>11614</v>
      </c>
      <c r="D3898" s="3">
        <v>1</v>
      </c>
      <c r="E3898" s="3" t="s">
        <v>2552</v>
      </c>
    </row>
    <row r="3899" spans="1:5">
      <c r="A3899" s="7" t="s">
        <v>108</v>
      </c>
      <c r="B3899" s="3">
        <v>1987</v>
      </c>
      <c r="C3899" s="3" t="s">
        <v>11614</v>
      </c>
      <c r="D3899" s="3">
        <v>0</v>
      </c>
      <c r="E3899" s="3" t="s">
        <v>13538</v>
      </c>
    </row>
    <row r="3900" spans="1:5">
      <c r="A3900" s="7" t="s">
        <v>3281</v>
      </c>
      <c r="B3900" s="3">
        <v>1987</v>
      </c>
      <c r="C3900" s="3" t="s">
        <v>11587</v>
      </c>
      <c r="D3900" s="3">
        <v>0</v>
      </c>
      <c r="E3900" s="3" t="s">
        <v>3280</v>
      </c>
    </row>
    <row r="3901" spans="1:5">
      <c r="A3901" s="7" t="s">
        <v>3272</v>
      </c>
      <c r="B3901" s="3">
        <v>1987</v>
      </c>
      <c r="C3901" s="3" t="s">
        <v>11587</v>
      </c>
      <c r="D3901" s="3">
        <v>0</v>
      </c>
      <c r="E3901" s="3" t="s">
        <v>2374</v>
      </c>
    </row>
    <row r="3902" spans="1:5">
      <c r="A3902" s="7" t="s">
        <v>107</v>
      </c>
      <c r="B3902" s="3">
        <v>1987</v>
      </c>
      <c r="C3902" s="3" t="s">
        <v>11587</v>
      </c>
      <c r="D3902" s="3">
        <v>0</v>
      </c>
      <c r="E3902" s="3" t="s">
        <v>13427</v>
      </c>
    </row>
    <row r="3903" spans="1:5">
      <c r="A3903" s="7" t="s">
        <v>3270</v>
      </c>
      <c r="B3903" s="3">
        <v>1987</v>
      </c>
      <c r="C3903" s="3" t="s">
        <v>11587</v>
      </c>
      <c r="D3903" s="3">
        <v>1</v>
      </c>
      <c r="E3903" s="3" t="s">
        <v>3269</v>
      </c>
    </row>
    <row r="3904" spans="1:5">
      <c r="A3904" s="7" t="s">
        <v>13539</v>
      </c>
      <c r="B3904" s="3">
        <v>1987</v>
      </c>
      <c r="C3904" s="3" t="s">
        <v>11587</v>
      </c>
      <c r="D3904" s="3">
        <v>0</v>
      </c>
      <c r="E3904" s="3" t="s">
        <v>3504</v>
      </c>
    </row>
    <row r="3905" spans="1:5">
      <c r="A3905" s="7" t="s">
        <v>104</v>
      </c>
      <c r="B3905" s="3">
        <v>1987</v>
      </c>
      <c r="C3905" s="3" t="s">
        <v>11590</v>
      </c>
      <c r="D3905" s="3">
        <v>0</v>
      </c>
      <c r="E3905" s="3" t="s">
        <v>3156</v>
      </c>
    </row>
    <row r="3906" spans="1:5">
      <c r="A3906" s="7" t="s">
        <v>9626</v>
      </c>
      <c r="B3906" s="3">
        <v>1987</v>
      </c>
      <c r="C3906" s="3" t="s">
        <v>11590</v>
      </c>
      <c r="D3906" s="3">
        <v>0</v>
      </c>
      <c r="E3906" s="3" t="s">
        <v>13540</v>
      </c>
    </row>
    <row r="3907" spans="1:5">
      <c r="A3907" s="7" t="s">
        <v>3274</v>
      </c>
      <c r="B3907" s="3">
        <v>1987</v>
      </c>
      <c r="C3907" s="3" t="s">
        <v>11590</v>
      </c>
      <c r="D3907" s="3">
        <v>1</v>
      </c>
      <c r="E3907" s="3" t="s">
        <v>3273</v>
      </c>
    </row>
    <row r="3908" spans="1:5">
      <c r="A3908" s="7" t="s">
        <v>108</v>
      </c>
      <c r="B3908" s="3">
        <v>1987</v>
      </c>
      <c r="C3908" s="3" t="s">
        <v>11590</v>
      </c>
      <c r="D3908" s="3">
        <v>0</v>
      </c>
      <c r="E3908" s="3" t="s">
        <v>3776</v>
      </c>
    </row>
    <row r="3909" spans="1:5">
      <c r="A3909" s="7" t="s">
        <v>13541</v>
      </c>
      <c r="B3909" s="3">
        <v>1987</v>
      </c>
      <c r="C3909" s="3" t="s">
        <v>11590</v>
      </c>
      <c r="D3909" s="3">
        <v>0</v>
      </c>
      <c r="E3909" s="3" t="s">
        <v>5233</v>
      </c>
    </row>
    <row r="3910" spans="1:5">
      <c r="A3910" s="7" t="s">
        <v>3290</v>
      </c>
      <c r="B3910" s="3">
        <v>1987</v>
      </c>
      <c r="C3910" s="3" t="s">
        <v>11590</v>
      </c>
      <c r="D3910" s="3">
        <v>0</v>
      </c>
      <c r="E3910" s="3" t="s">
        <v>13024</v>
      </c>
    </row>
    <row r="3911" spans="1:5">
      <c r="A3911" s="7" t="s">
        <v>9618</v>
      </c>
      <c r="B3911" s="3">
        <v>1987</v>
      </c>
      <c r="C3911" s="3" t="s">
        <v>486</v>
      </c>
      <c r="D3911" s="3">
        <v>0</v>
      </c>
      <c r="E3911" s="3" t="s">
        <v>13542</v>
      </c>
    </row>
    <row r="3912" spans="1:5">
      <c r="A3912" s="7" t="s">
        <v>13534</v>
      </c>
      <c r="B3912" s="3">
        <v>1987</v>
      </c>
      <c r="C3912" s="3" t="s">
        <v>486</v>
      </c>
      <c r="D3912" s="3">
        <v>0</v>
      </c>
      <c r="E3912" s="3" t="s">
        <v>2763</v>
      </c>
    </row>
    <row r="3913" spans="1:5">
      <c r="A3913" s="7" t="s">
        <v>13543</v>
      </c>
      <c r="B3913" s="3">
        <v>1987</v>
      </c>
      <c r="C3913" s="3" t="s">
        <v>486</v>
      </c>
      <c r="D3913" s="3">
        <v>0</v>
      </c>
      <c r="E3913" s="3" t="s">
        <v>13345</v>
      </c>
    </row>
    <row r="3914" spans="1:5">
      <c r="A3914" s="7" t="s">
        <v>3279</v>
      </c>
      <c r="B3914" s="3">
        <v>1987</v>
      </c>
      <c r="C3914" s="3" t="s">
        <v>486</v>
      </c>
      <c r="D3914" s="3">
        <v>0</v>
      </c>
      <c r="E3914" s="3" t="s">
        <v>3278</v>
      </c>
    </row>
    <row r="3915" spans="1:5">
      <c r="A3915" s="7" t="s">
        <v>3277</v>
      </c>
      <c r="B3915" s="3">
        <v>1987</v>
      </c>
      <c r="C3915" s="3" t="s">
        <v>486</v>
      </c>
      <c r="D3915" s="3">
        <v>1</v>
      </c>
      <c r="E3915" s="3" t="s">
        <v>3276</v>
      </c>
    </row>
    <row r="3916" spans="1:5">
      <c r="A3916" s="7" t="s">
        <v>3284</v>
      </c>
      <c r="B3916" s="3">
        <v>1987</v>
      </c>
      <c r="C3916" s="3" t="s">
        <v>11591</v>
      </c>
      <c r="D3916" s="3">
        <v>1</v>
      </c>
      <c r="E3916" s="3" t="s">
        <v>3283</v>
      </c>
    </row>
    <row r="3917" spans="1:5">
      <c r="A3917" s="7" t="s">
        <v>13544</v>
      </c>
      <c r="B3917" s="3">
        <v>1987</v>
      </c>
      <c r="C3917" s="3" t="s">
        <v>11591</v>
      </c>
      <c r="D3917" s="3">
        <v>0</v>
      </c>
      <c r="E3917" s="3" t="s">
        <v>2284</v>
      </c>
    </row>
    <row r="3918" spans="1:5">
      <c r="A3918" s="7" t="s">
        <v>105</v>
      </c>
      <c r="B3918" s="3">
        <v>1987</v>
      </c>
      <c r="C3918" s="3" t="s">
        <v>11591</v>
      </c>
      <c r="D3918" s="3">
        <v>0</v>
      </c>
      <c r="E3918" s="3" t="s">
        <v>3022</v>
      </c>
    </row>
    <row r="3919" spans="1:5">
      <c r="A3919" s="7" t="s">
        <v>9611</v>
      </c>
      <c r="B3919" s="3">
        <v>1987</v>
      </c>
      <c r="C3919" s="3" t="s">
        <v>11591</v>
      </c>
      <c r="D3919" s="3">
        <v>0</v>
      </c>
      <c r="E3919" s="3" t="s">
        <v>13545</v>
      </c>
    </row>
    <row r="3920" spans="1:5">
      <c r="A3920" s="7" t="s">
        <v>13534</v>
      </c>
      <c r="B3920" s="3">
        <v>1987</v>
      </c>
      <c r="C3920" s="3" t="s">
        <v>11591</v>
      </c>
      <c r="D3920" s="3">
        <v>0</v>
      </c>
      <c r="E3920" s="3" t="s">
        <v>2338</v>
      </c>
    </row>
    <row r="3921" spans="1:5">
      <c r="A3921" s="7" t="s">
        <v>13535</v>
      </c>
      <c r="B3921" s="3">
        <v>1987</v>
      </c>
      <c r="C3921" s="3" t="s">
        <v>11592</v>
      </c>
      <c r="D3921" s="3">
        <v>0</v>
      </c>
      <c r="E3921" s="3" t="s">
        <v>2769</v>
      </c>
    </row>
    <row r="3922" spans="1:5">
      <c r="A3922" s="7" t="s">
        <v>104</v>
      </c>
      <c r="B3922" s="3">
        <v>1987</v>
      </c>
      <c r="C3922" s="3" t="s">
        <v>11592</v>
      </c>
      <c r="D3922" s="3">
        <v>0</v>
      </c>
      <c r="E3922" s="3" t="s">
        <v>3282</v>
      </c>
    </row>
    <row r="3923" spans="1:5">
      <c r="A3923" s="7" t="s">
        <v>9626</v>
      </c>
      <c r="B3923" s="3">
        <v>1987</v>
      </c>
      <c r="C3923" s="3" t="s">
        <v>11592</v>
      </c>
      <c r="D3923" s="3">
        <v>0</v>
      </c>
      <c r="E3923" s="3" t="s">
        <v>13546</v>
      </c>
    </row>
    <row r="3924" spans="1:5">
      <c r="A3924" s="7" t="s">
        <v>108</v>
      </c>
      <c r="B3924" s="3">
        <v>1987</v>
      </c>
      <c r="C3924" s="3" t="s">
        <v>11592</v>
      </c>
      <c r="D3924" s="3">
        <v>1</v>
      </c>
      <c r="E3924" s="3" t="s">
        <v>3065</v>
      </c>
    </row>
    <row r="3925" spans="1:5">
      <c r="A3925" s="7" t="s">
        <v>13547</v>
      </c>
      <c r="B3925" s="3">
        <v>1987</v>
      </c>
      <c r="C3925" s="3" t="s">
        <v>11592</v>
      </c>
      <c r="D3925" s="3">
        <v>0</v>
      </c>
      <c r="E3925" s="3" t="s">
        <v>2866</v>
      </c>
    </row>
    <row r="3926" spans="1:5">
      <c r="A3926" s="7" t="s">
        <v>105</v>
      </c>
      <c r="B3926" s="3">
        <v>1987</v>
      </c>
      <c r="C3926" s="3" t="s">
        <v>502</v>
      </c>
      <c r="D3926" s="3">
        <v>0</v>
      </c>
      <c r="E3926" s="3" t="s">
        <v>3287</v>
      </c>
    </row>
    <row r="3927" spans="1:5">
      <c r="A3927" s="7" t="s">
        <v>9611</v>
      </c>
      <c r="B3927" s="3">
        <v>1987</v>
      </c>
      <c r="C3927" s="3" t="s">
        <v>502</v>
      </c>
      <c r="D3927" s="3">
        <v>0</v>
      </c>
      <c r="E3927" s="3" t="s">
        <v>3285</v>
      </c>
    </row>
    <row r="3928" spans="1:5">
      <c r="A3928" s="7" t="s">
        <v>108</v>
      </c>
      <c r="B3928" s="3">
        <v>1987</v>
      </c>
      <c r="C3928" s="3" t="s">
        <v>502</v>
      </c>
      <c r="D3928" s="3">
        <v>1</v>
      </c>
      <c r="E3928" s="3" t="s">
        <v>3288</v>
      </c>
    </row>
    <row r="3929" spans="1:5">
      <c r="A3929" s="7" t="s">
        <v>13548</v>
      </c>
      <c r="B3929" s="3">
        <v>1987</v>
      </c>
      <c r="C3929" s="3" t="s">
        <v>502</v>
      </c>
      <c r="D3929" s="3">
        <v>0</v>
      </c>
      <c r="E3929" s="3" t="s">
        <v>2240</v>
      </c>
    </row>
    <row r="3930" spans="1:5">
      <c r="A3930" s="7" t="s">
        <v>3290</v>
      </c>
      <c r="B3930" s="3">
        <v>1987</v>
      </c>
      <c r="C3930" s="3" t="s">
        <v>502</v>
      </c>
      <c r="D3930" s="3">
        <v>0</v>
      </c>
      <c r="E3930" s="3" t="s">
        <v>3289</v>
      </c>
    </row>
    <row r="3931" spans="1:5">
      <c r="A3931" s="7" t="s">
        <v>104</v>
      </c>
      <c r="B3931" s="3">
        <v>1987</v>
      </c>
      <c r="C3931" s="3" t="s">
        <v>11557</v>
      </c>
      <c r="D3931" s="3">
        <v>0</v>
      </c>
      <c r="E3931" s="3" t="s">
        <v>3079</v>
      </c>
    </row>
    <row r="3932" spans="1:5">
      <c r="A3932" s="7" t="s">
        <v>3281</v>
      </c>
      <c r="B3932" s="3">
        <v>1987</v>
      </c>
      <c r="C3932" s="3" t="s">
        <v>11557</v>
      </c>
      <c r="D3932" s="3">
        <v>0</v>
      </c>
      <c r="E3932" s="3" t="s">
        <v>3031</v>
      </c>
    </row>
    <row r="3933" spans="1:5">
      <c r="A3933" s="7" t="s">
        <v>105</v>
      </c>
      <c r="B3933" s="3">
        <v>1987</v>
      </c>
      <c r="C3933" s="3" t="s">
        <v>11557</v>
      </c>
      <c r="D3933" s="3">
        <v>0</v>
      </c>
      <c r="E3933" s="3" t="s">
        <v>3298</v>
      </c>
    </row>
    <row r="3934" spans="1:5">
      <c r="A3934" s="7" t="s">
        <v>106</v>
      </c>
      <c r="B3934" s="3">
        <v>1987</v>
      </c>
      <c r="C3934" s="3" t="s">
        <v>11557</v>
      </c>
      <c r="D3934" s="3">
        <v>0</v>
      </c>
      <c r="E3934" s="3" t="s">
        <v>2552</v>
      </c>
    </row>
    <row r="3935" spans="1:5">
      <c r="A3935" s="7" t="s">
        <v>107</v>
      </c>
      <c r="B3935" s="3">
        <v>1987</v>
      </c>
      <c r="C3935" s="3" t="s">
        <v>11557</v>
      </c>
      <c r="D3935" s="3">
        <v>1</v>
      </c>
      <c r="E3935" s="3" t="s">
        <v>2512</v>
      </c>
    </row>
    <row r="3936" spans="1:5">
      <c r="A3936" s="7" t="s">
        <v>104</v>
      </c>
      <c r="B3936" s="3">
        <v>1987</v>
      </c>
      <c r="C3936" s="3" t="s">
        <v>11091</v>
      </c>
      <c r="D3936" s="3">
        <v>0</v>
      </c>
      <c r="E3936" s="3" t="s">
        <v>3079</v>
      </c>
    </row>
    <row r="3937" spans="1:5">
      <c r="A3937" s="7" t="s">
        <v>106</v>
      </c>
      <c r="B3937" s="3">
        <v>1987</v>
      </c>
      <c r="C3937" s="3" t="s">
        <v>11091</v>
      </c>
      <c r="D3937" s="3">
        <v>0</v>
      </c>
      <c r="E3937" s="3" t="s">
        <v>2552</v>
      </c>
    </row>
    <row r="3938" spans="1:5">
      <c r="A3938" s="7" t="s">
        <v>13549</v>
      </c>
      <c r="B3938" s="3">
        <v>1987</v>
      </c>
      <c r="C3938" s="3" t="s">
        <v>11091</v>
      </c>
      <c r="D3938" s="3">
        <v>0</v>
      </c>
      <c r="E3938" s="3" t="s">
        <v>3049</v>
      </c>
    </row>
    <row r="3939" spans="1:5">
      <c r="A3939" s="7" t="s">
        <v>107</v>
      </c>
      <c r="B3939" s="3">
        <v>1987</v>
      </c>
      <c r="C3939" s="3" t="s">
        <v>11091</v>
      </c>
      <c r="D3939" s="3">
        <v>1</v>
      </c>
      <c r="E3939" s="3" t="s">
        <v>13550</v>
      </c>
    </row>
    <row r="3940" spans="1:5">
      <c r="A3940" s="7" t="s">
        <v>108</v>
      </c>
      <c r="B3940" s="3">
        <v>1987</v>
      </c>
      <c r="C3940" s="3" t="s">
        <v>11091</v>
      </c>
      <c r="D3940" s="3">
        <v>0</v>
      </c>
      <c r="E3940" s="3" t="s">
        <v>3315</v>
      </c>
    </row>
    <row r="3941" spans="1:5">
      <c r="A3941" s="7" t="s">
        <v>3281</v>
      </c>
      <c r="B3941" s="3">
        <v>1987</v>
      </c>
      <c r="C3941" s="3" t="s">
        <v>11568</v>
      </c>
      <c r="D3941" s="3">
        <v>0</v>
      </c>
      <c r="E3941" s="3" t="s">
        <v>3303</v>
      </c>
    </row>
    <row r="3942" spans="1:5">
      <c r="A3942" s="7" t="s">
        <v>9620</v>
      </c>
      <c r="B3942" s="3">
        <v>1987</v>
      </c>
      <c r="C3942" s="3" t="s">
        <v>11568</v>
      </c>
      <c r="D3942" s="3">
        <v>0</v>
      </c>
      <c r="E3942" s="3" t="s">
        <v>2306</v>
      </c>
    </row>
    <row r="3943" spans="1:5">
      <c r="A3943" s="7" t="s">
        <v>13551</v>
      </c>
      <c r="B3943" s="3">
        <v>1987</v>
      </c>
      <c r="C3943" s="3" t="s">
        <v>11568</v>
      </c>
      <c r="D3943" s="3">
        <v>0</v>
      </c>
      <c r="E3943" s="3" t="s">
        <v>2002</v>
      </c>
    </row>
    <row r="3944" spans="1:5">
      <c r="A3944" s="7" t="s">
        <v>107</v>
      </c>
      <c r="B3944" s="3">
        <v>1987</v>
      </c>
      <c r="C3944" s="3" t="s">
        <v>11568</v>
      </c>
      <c r="D3944" s="3">
        <v>1</v>
      </c>
      <c r="E3944" s="3" t="s">
        <v>13552</v>
      </c>
    </row>
    <row r="3945" spans="1:5">
      <c r="A3945" s="7" t="s">
        <v>3277</v>
      </c>
      <c r="B3945" s="3">
        <v>1987</v>
      </c>
      <c r="C3945" s="3" t="s">
        <v>11568</v>
      </c>
      <c r="D3945" s="3">
        <v>0</v>
      </c>
      <c r="E3945" s="3" t="s">
        <v>2838</v>
      </c>
    </row>
    <row r="3946" spans="1:5">
      <c r="A3946" s="7" t="s">
        <v>9623</v>
      </c>
      <c r="B3946" s="3">
        <v>1987</v>
      </c>
      <c r="C3946" s="3" t="s">
        <v>11263</v>
      </c>
      <c r="D3946" s="3">
        <v>0</v>
      </c>
      <c r="E3946" s="3" t="s">
        <v>13553</v>
      </c>
    </row>
    <row r="3947" spans="1:5">
      <c r="A3947" s="7" t="s">
        <v>9626</v>
      </c>
      <c r="B3947" s="3">
        <v>1987</v>
      </c>
      <c r="C3947" s="3" t="s">
        <v>11263</v>
      </c>
      <c r="D3947" s="3">
        <v>1</v>
      </c>
      <c r="E3947" s="3" t="s">
        <v>13554</v>
      </c>
    </row>
    <row r="3948" spans="1:5">
      <c r="A3948" s="7" t="s">
        <v>5926</v>
      </c>
      <c r="B3948" s="3">
        <v>1987</v>
      </c>
      <c r="C3948" s="3" t="s">
        <v>11263</v>
      </c>
      <c r="D3948" s="3">
        <v>0</v>
      </c>
      <c r="E3948" s="3" t="s">
        <v>13555</v>
      </c>
    </row>
    <row r="3949" spans="1:5">
      <c r="A3949" s="7" t="s">
        <v>13556</v>
      </c>
      <c r="B3949" s="3">
        <v>1987</v>
      </c>
      <c r="C3949" s="3" t="s">
        <v>11263</v>
      </c>
      <c r="D3949" s="3">
        <v>0</v>
      </c>
      <c r="E3949" s="3" t="s">
        <v>13557</v>
      </c>
    </row>
    <row r="3950" spans="1:5">
      <c r="A3950" s="7" t="s">
        <v>13558</v>
      </c>
      <c r="B3950" s="3">
        <v>1987</v>
      </c>
      <c r="C3950" s="3" t="s">
        <v>11263</v>
      </c>
      <c r="D3950" s="3">
        <v>0</v>
      </c>
      <c r="E3950" s="3" t="s">
        <v>13559</v>
      </c>
    </row>
    <row r="3951" spans="1:5">
      <c r="A3951" s="7" t="s">
        <v>3271</v>
      </c>
      <c r="B3951" s="3">
        <v>1987</v>
      </c>
      <c r="C3951" s="3" t="s">
        <v>11</v>
      </c>
      <c r="D3951" s="3">
        <v>0</v>
      </c>
      <c r="E3951" s="3"/>
    </row>
    <row r="3952" spans="1:5">
      <c r="A3952" s="7" t="s">
        <v>9615</v>
      </c>
      <c r="B3952" s="3">
        <v>1987</v>
      </c>
      <c r="C3952" s="3" t="s">
        <v>11</v>
      </c>
      <c r="D3952" s="3">
        <v>0</v>
      </c>
      <c r="E3952" s="3"/>
    </row>
    <row r="3953" spans="1:5">
      <c r="A3953" s="7" t="s">
        <v>13560</v>
      </c>
      <c r="B3953" s="3">
        <v>1987</v>
      </c>
      <c r="C3953" s="3" t="s">
        <v>11</v>
      </c>
      <c r="D3953" s="3">
        <v>0</v>
      </c>
      <c r="E3953" s="3"/>
    </row>
    <row r="3954" spans="1:5">
      <c r="A3954" s="7" t="s">
        <v>9613</v>
      </c>
      <c r="B3954" s="3">
        <v>1987</v>
      </c>
      <c r="C3954" s="3" t="s">
        <v>11</v>
      </c>
      <c r="D3954" s="3">
        <v>1</v>
      </c>
      <c r="E3954" s="3"/>
    </row>
    <row r="3955" spans="1:5">
      <c r="A3955" s="7" t="s">
        <v>13561</v>
      </c>
      <c r="B3955" s="3">
        <v>1987</v>
      </c>
      <c r="C3955" s="3" t="s">
        <v>11</v>
      </c>
      <c r="D3955" s="3">
        <v>0</v>
      </c>
      <c r="E3955" s="3"/>
    </row>
    <row r="3956" spans="1:5">
      <c r="A3956" s="7" t="s">
        <v>5496</v>
      </c>
      <c r="B3956" s="3">
        <v>1987</v>
      </c>
      <c r="C3956" s="3" t="s">
        <v>11622</v>
      </c>
      <c r="D3956" s="3">
        <v>1</v>
      </c>
      <c r="E3956" s="3" t="s">
        <v>3568</v>
      </c>
    </row>
    <row r="3957" spans="1:5">
      <c r="A3957" s="7" t="s">
        <v>13562</v>
      </c>
      <c r="B3957" s="3">
        <v>1987</v>
      </c>
      <c r="C3957" s="3" t="s">
        <v>13184</v>
      </c>
      <c r="D3957" s="3">
        <v>0</v>
      </c>
      <c r="E3957" s="3"/>
    </row>
    <row r="3958" spans="1:5">
      <c r="A3958" s="7" t="s">
        <v>13563</v>
      </c>
      <c r="B3958" s="3">
        <v>1987</v>
      </c>
      <c r="C3958" s="3" t="s">
        <v>13184</v>
      </c>
      <c r="D3958" s="3">
        <v>0</v>
      </c>
      <c r="E3958" s="3"/>
    </row>
    <row r="3959" spans="1:5">
      <c r="A3959" s="7" t="s">
        <v>13564</v>
      </c>
      <c r="B3959" s="3">
        <v>1987</v>
      </c>
      <c r="C3959" s="3" t="s">
        <v>13184</v>
      </c>
      <c r="D3959" s="3">
        <v>1</v>
      </c>
      <c r="E3959" s="3"/>
    </row>
    <row r="3960" spans="1:5">
      <c r="A3960" s="7" t="s">
        <v>13565</v>
      </c>
      <c r="B3960" s="3">
        <v>1987</v>
      </c>
      <c r="C3960" s="3" t="s">
        <v>13184</v>
      </c>
      <c r="D3960" s="3">
        <v>0</v>
      </c>
      <c r="E3960" s="3"/>
    </row>
    <row r="3961" spans="1:5">
      <c r="A3961" s="7" t="s">
        <v>13566</v>
      </c>
      <c r="B3961" s="3">
        <v>1987</v>
      </c>
      <c r="C3961" s="3" t="s">
        <v>13184</v>
      </c>
      <c r="D3961" s="3">
        <v>1</v>
      </c>
      <c r="E3961" s="3"/>
    </row>
    <row r="3962" spans="1:5">
      <c r="A3962" s="7" t="s">
        <v>114</v>
      </c>
      <c r="B3962" s="3">
        <v>1987</v>
      </c>
      <c r="C3962" s="3" t="s">
        <v>12007</v>
      </c>
      <c r="D3962" s="3">
        <v>0</v>
      </c>
      <c r="E3962" s="3"/>
    </row>
    <row r="3963" spans="1:5">
      <c r="A3963" s="7" t="s">
        <v>13514</v>
      </c>
      <c r="B3963" s="3">
        <v>1987</v>
      </c>
      <c r="C3963" s="3" t="s">
        <v>12007</v>
      </c>
      <c r="D3963" s="3">
        <v>1</v>
      </c>
      <c r="E3963" s="3"/>
    </row>
    <row r="3964" spans="1:5">
      <c r="A3964" s="7" t="s">
        <v>13387</v>
      </c>
      <c r="B3964" s="3">
        <v>1987</v>
      </c>
      <c r="C3964" s="3" t="s">
        <v>12007</v>
      </c>
      <c r="D3964" s="3">
        <v>0</v>
      </c>
      <c r="E3964" s="3"/>
    </row>
    <row r="3965" spans="1:5">
      <c r="A3965" s="7" t="s">
        <v>13388</v>
      </c>
      <c r="B3965" s="3">
        <v>1987</v>
      </c>
      <c r="C3965" s="3" t="s">
        <v>12007</v>
      </c>
      <c r="D3965" s="3">
        <v>0</v>
      </c>
      <c r="E3965" s="3"/>
    </row>
    <row r="3966" spans="1:5">
      <c r="A3966" s="7" t="s">
        <v>13567</v>
      </c>
      <c r="B3966" s="3">
        <v>1987</v>
      </c>
      <c r="C3966" s="3" t="s">
        <v>12007</v>
      </c>
      <c r="D3966" s="3">
        <v>0</v>
      </c>
      <c r="E3966" s="3"/>
    </row>
    <row r="3967" spans="1:5">
      <c r="A3967" s="7" t="s">
        <v>13568</v>
      </c>
      <c r="B3967" s="3">
        <v>1987</v>
      </c>
      <c r="C3967" s="3" t="s">
        <v>12007</v>
      </c>
      <c r="D3967" s="3">
        <v>0</v>
      </c>
      <c r="E3967" s="3"/>
    </row>
    <row r="3968" spans="1:5">
      <c r="A3968" s="7" t="s">
        <v>13277</v>
      </c>
      <c r="B3968" s="3">
        <v>1987</v>
      </c>
      <c r="C3968" s="3" t="s">
        <v>12393</v>
      </c>
      <c r="D3968" s="3">
        <v>0</v>
      </c>
      <c r="E3968" s="3"/>
    </row>
    <row r="3969" spans="1:5">
      <c r="A3969" s="7" t="s">
        <v>13450</v>
      </c>
      <c r="B3969" s="3">
        <v>1987</v>
      </c>
      <c r="C3969" s="3" t="s">
        <v>12393</v>
      </c>
      <c r="D3969" s="3">
        <v>0</v>
      </c>
      <c r="E3969" s="3"/>
    </row>
    <row r="3970" spans="1:5">
      <c r="A3970" s="7" t="s">
        <v>13569</v>
      </c>
      <c r="B3970" s="3">
        <v>1987</v>
      </c>
      <c r="C3970" s="3" t="s">
        <v>12393</v>
      </c>
      <c r="D3970" s="3">
        <v>0</v>
      </c>
      <c r="E3970" s="3"/>
    </row>
    <row r="3971" spans="1:5">
      <c r="A3971" s="7" t="s">
        <v>13451</v>
      </c>
      <c r="B3971" s="3">
        <v>1987</v>
      </c>
      <c r="C3971" s="3" t="s">
        <v>12393</v>
      </c>
      <c r="D3971" s="3">
        <v>1</v>
      </c>
      <c r="E3971" s="3"/>
    </row>
    <row r="3972" spans="1:5">
      <c r="A3972" s="7" t="s">
        <v>13570</v>
      </c>
      <c r="B3972" s="3">
        <v>1987</v>
      </c>
      <c r="C3972" s="3" t="s">
        <v>12393</v>
      </c>
      <c r="D3972" s="3">
        <v>0</v>
      </c>
      <c r="E3972" s="3"/>
    </row>
    <row r="3973" spans="1:5">
      <c r="A3973" s="7" t="s">
        <v>13452</v>
      </c>
      <c r="B3973" s="3">
        <v>1987</v>
      </c>
      <c r="C3973" s="3" t="s">
        <v>12393</v>
      </c>
      <c r="D3973" s="3">
        <v>0</v>
      </c>
      <c r="E3973" s="3"/>
    </row>
    <row r="3974" spans="1:5">
      <c r="A3974" s="7" t="s">
        <v>13562</v>
      </c>
      <c r="B3974" s="3">
        <v>1987</v>
      </c>
      <c r="C3974" s="3" t="s">
        <v>13197</v>
      </c>
      <c r="D3974" s="3">
        <v>0</v>
      </c>
      <c r="E3974" s="3" t="s">
        <v>13516</v>
      </c>
    </row>
    <row r="3975" spans="1:5">
      <c r="A3975" s="7" t="s">
        <v>13571</v>
      </c>
      <c r="B3975" s="3">
        <v>1987</v>
      </c>
      <c r="C3975" s="3" t="s">
        <v>13197</v>
      </c>
      <c r="D3975" s="3">
        <v>0</v>
      </c>
      <c r="E3975" s="3" t="s">
        <v>13572</v>
      </c>
    </row>
    <row r="3976" spans="1:5">
      <c r="A3976" s="7" t="s">
        <v>13564</v>
      </c>
      <c r="B3976" s="3">
        <v>1987</v>
      </c>
      <c r="C3976" s="3" t="s">
        <v>13197</v>
      </c>
      <c r="D3976" s="3">
        <v>0</v>
      </c>
      <c r="E3976" s="3" t="s">
        <v>2221</v>
      </c>
    </row>
    <row r="3977" spans="1:5">
      <c r="A3977" s="7" t="s">
        <v>11809</v>
      </c>
      <c r="B3977" s="3">
        <v>1987</v>
      </c>
      <c r="C3977" s="3" t="s">
        <v>13197</v>
      </c>
      <c r="D3977" s="3">
        <v>0</v>
      </c>
      <c r="E3977" s="3" t="s">
        <v>3215</v>
      </c>
    </row>
    <row r="3978" spans="1:5">
      <c r="A3978" s="7" t="s">
        <v>13573</v>
      </c>
      <c r="B3978" s="3">
        <v>1987</v>
      </c>
      <c r="C3978" s="3" t="s">
        <v>13197</v>
      </c>
      <c r="D3978" s="3">
        <v>1</v>
      </c>
      <c r="E3978" s="3" t="s">
        <v>2587</v>
      </c>
    </row>
    <row r="3979" spans="1:5">
      <c r="A3979" s="7" t="s">
        <v>2035</v>
      </c>
      <c r="B3979" s="3">
        <v>1987</v>
      </c>
      <c r="C3979" s="3" t="s">
        <v>13197</v>
      </c>
      <c r="D3979" s="3">
        <v>0</v>
      </c>
      <c r="E3979" s="3" t="s">
        <v>1689</v>
      </c>
    </row>
    <row r="3980" spans="1:5">
      <c r="A3980" s="7" t="s">
        <v>13518</v>
      </c>
      <c r="B3980" s="3">
        <v>1987</v>
      </c>
      <c r="C3980" s="3" t="s">
        <v>12468</v>
      </c>
      <c r="D3980" s="3">
        <v>0</v>
      </c>
      <c r="E3980" s="3" t="s">
        <v>13519</v>
      </c>
    </row>
    <row r="3981" spans="1:5">
      <c r="A3981" s="7" t="s">
        <v>13514</v>
      </c>
      <c r="B3981" s="3">
        <v>1987</v>
      </c>
      <c r="C3981" s="3" t="s">
        <v>12468</v>
      </c>
      <c r="D3981" s="3">
        <v>0</v>
      </c>
      <c r="E3981" s="3" t="s">
        <v>12984</v>
      </c>
    </row>
    <row r="3982" spans="1:5">
      <c r="A3982" s="7" t="s">
        <v>13514</v>
      </c>
      <c r="B3982" s="3">
        <v>1987</v>
      </c>
      <c r="C3982" s="3" t="s">
        <v>12468</v>
      </c>
      <c r="D3982" s="3">
        <v>0</v>
      </c>
      <c r="E3982" s="3" t="s">
        <v>13574</v>
      </c>
    </row>
    <row r="3983" spans="1:5">
      <c r="A3983" s="7" t="s">
        <v>13203</v>
      </c>
      <c r="B3983" s="3">
        <v>1987</v>
      </c>
      <c r="C3983" s="3" t="s">
        <v>12468</v>
      </c>
      <c r="D3983" s="3">
        <v>0</v>
      </c>
      <c r="E3983" s="3" t="s">
        <v>13204</v>
      </c>
    </row>
    <row r="3984" spans="1:5">
      <c r="A3984" s="7" t="s">
        <v>13568</v>
      </c>
      <c r="B3984" s="3">
        <v>1987</v>
      </c>
      <c r="C3984" s="3" t="s">
        <v>12468</v>
      </c>
      <c r="D3984" s="3">
        <v>1</v>
      </c>
      <c r="E3984" s="3" t="s">
        <v>13343</v>
      </c>
    </row>
    <row r="3985" spans="1:5">
      <c r="A3985" s="7" t="s">
        <v>13575</v>
      </c>
      <c r="B3985" s="3">
        <v>1987</v>
      </c>
      <c r="C3985" s="3" t="s">
        <v>12471</v>
      </c>
      <c r="D3985" s="3">
        <v>1</v>
      </c>
      <c r="E3985" s="3" t="s">
        <v>13339</v>
      </c>
    </row>
    <row r="3986" spans="1:5">
      <c r="A3986" s="7" t="s">
        <v>13450</v>
      </c>
      <c r="B3986" s="3">
        <v>1987</v>
      </c>
      <c r="C3986" s="3" t="s">
        <v>12471</v>
      </c>
      <c r="D3986" s="3">
        <v>0</v>
      </c>
      <c r="E3986" s="3" t="s">
        <v>13423</v>
      </c>
    </row>
    <row r="3987" spans="1:5">
      <c r="A3987" s="7" t="s">
        <v>13576</v>
      </c>
      <c r="B3987" s="3">
        <v>1987</v>
      </c>
      <c r="C3987" s="3" t="s">
        <v>12471</v>
      </c>
      <c r="D3987" s="3">
        <v>0</v>
      </c>
      <c r="E3987" s="3" t="s">
        <v>13577</v>
      </c>
    </row>
    <row r="3988" spans="1:5">
      <c r="A3988" s="7" t="s">
        <v>13570</v>
      </c>
      <c r="B3988" s="3">
        <v>1987</v>
      </c>
      <c r="C3988" s="3" t="s">
        <v>12471</v>
      </c>
      <c r="D3988" s="3">
        <v>0</v>
      </c>
      <c r="E3988" s="3" t="s">
        <v>13016</v>
      </c>
    </row>
    <row r="3989" spans="1:5">
      <c r="A3989" s="7" t="s">
        <v>13452</v>
      </c>
      <c r="B3989" s="3">
        <v>1987</v>
      </c>
      <c r="C3989" s="3" t="s">
        <v>12471</v>
      </c>
      <c r="D3989" s="3">
        <v>0</v>
      </c>
      <c r="E3989" s="3" t="s">
        <v>13458</v>
      </c>
    </row>
    <row r="3990" spans="1:5">
      <c r="A3990" s="7" t="s">
        <v>13571</v>
      </c>
      <c r="B3990" s="3">
        <v>1987</v>
      </c>
      <c r="C3990" s="3" t="s">
        <v>12651</v>
      </c>
      <c r="D3990" s="3">
        <v>0</v>
      </c>
      <c r="E3990" s="3" t="s">
        <v>13578</v>
      </c>
    </row>
    <row r="3991" spans="1:5">
      <c r="A3991" s="7" t="s">
        <v>13188</v>
      </c>
      <c r="B3991" s="3">
        <v>1987</v>
      </c>
      <c r="C3991" s="3" t="s">
        <v>12651</v>
      </c>
      <c r="D3991" s="3">
        <v>0</v>
      </c>
      <c r="E3991" s="3" t="s">
        <v>13579</v>
      </c>
    </row>
    <row r="3992" spans="1:5">
      <c r="A3992" s="7" t="s">
        <v>13564</v>
      </c>
      <c r="B3992" s="3">
        <v>1987</v>
      </c>
      <c r="C3992" s="3" t="s">
        <v>12651</v>
      </c>
      <c r="D3992" s="3">
        <v>1</v>
      </c>
      <c r="E3992" s="3" t="s">
        <v>13580</v>
      </c>
    </row>
    <row r="3993" spans="1:5">
      <c r="A3993" s="7" t="s">
        <v>13576</v>
      </c>
      <c r="B3993" s="3">
        <v>1987</v>
      </c>
      <c r="C3993" s="3" t="s">
        <v>12651</v>
      </c>
      <c r="D3993" s="3">
        <v>0</v>
      </c>
      <c r="E3993" s="3" t="s">
        <v>13581</v>
      </c>
    </row>
    <row r="3994" spans="1:5">
      <c r="A3994" s="7" t="s">
        <v>13514</v>
      </c>
      <c r="B3994" s="3">
        <v>1987</v>
      </c>
      <c r="C3994" s="3" t="s">
        <v>12651</v>
      </c>
      <c r="D3994" s="3">
        <v>0</v>
      </c>
      <c r="E3994" s="3" t="s">
        <v>13582</v>
      </c>
    </row>
    <row r="3995" spans="1:5">
      <c r="A3995" s="7" t="s">
        <v>13203</v>
      </c>
      <c r="B3995" s="3">
        <v>1987</v>
      </c>
      <c r="C3995" s="3" t="s">
        <v>12651</v>
      </c>
      <c r="D3995" s="3">
        <v>0</v>
      </c>
      <c r="E3995" s="3" t="s">
        <v>13209</v>
      </c>
    </row>
    <row r="3996" spans="1:5">
      <c r="A3996" s="7" t="s">
        <v>13409</v>
      </c>
      <c r="B3996" s="3">
        <v>1987</v>
      </c>
      <c r="C3996" s="3" t="s">
        <v>12651</v>
      </c>
      <c r="D3996" s="3">
        <v>0</v>
      </c>
      <c r="E3996" s="3" t="s">
        <v>13583</v>
      </c>
    </row>
    <row r="3997" spans="1:5">
      <c r="A3997" s="7" t="s">
        <v>13584</v>
      </c>
      <c r="B3997" s="3">
        <v>1987</v>
      </c>
      <c r="C3997" s="3" t="s">
        <v>12651</v>
      </c>
      <c r="D3997" s="3">
        <v>0</v>
      </c>
      <c r="E3997" s="3" t="s">
        <v>13339</v>
      </c>
    </row>
    <row r="3998" spans="1:5">
      <c r="A3998" s="7" t="s">
        <v>13585</v>
      </c>
      <c r="B3998" s="3">
        <v>1987</v>
      </c>
      <c r="C3998" s="3" t="s">
        <v>13211</v>
      </c>
      <c r="D3998" s="3">
        <v>1</v>
      </c>
      <c r="E3998" s="3" t="s">
        <v>2640</v>
      </c>
    </row>
    <row r="3999" spans="1:5">
      <c r="A3999" s="7" t="s">
        <v>13586</v>
      </c>
      <c r="B3999" s="3">
        <v>1987</v>
      </c>
      <c r="C3999" s="3" t="s">
        <v>13211</v>
      </c>
      <c r="D3999" s="3">
        <v>0</v>
      </c>
      <c r="E3999" s="3" t="s">
        <v>1843</v>
      </c>
    </row>
    <row r="4000" spans="1:5">
      <c r="A4000" s="7" t="s">
        <v>13566</v>
      </c>
      <c r="B4000" s="3">
        <v>1987</v>
      </c>
      <c r="C4000" s="3" t="s">
        <v>13211</v>
      </c>
      <c r="D4000" s="3">
        <v>0</v>
      </c>
      <c r="E4000" s="3" t="s">
        <v>12905</v>
      </c>
    </row>
    <row r="4001" spans="1:5">
      <c r="A4001" s="7" t="s">
        <v>13587</v>
      </c>
      <c r="B4001" s="3">
        <v>1987</v>
      </c>
      <c r="C4001" s="3" t="s">
        <v>13211</v>
      </c>
      <c r="D4001" s="3">
        <v>0</v>
      </c>
      <c r="E4001" s="3" t="s">
        <v>12731</v>
      </c>
    </row>
    <row r="4002" spans="1:5">
      <c r="A4002" s="7" t="s">
        <v>13588</v>
      </c>
      <c r="B4002" s="3">
        <v>1987</v>
      </c>
      <c r="C4002" s="3" t="s">
        <v>13211</v>
      </c>
      <c r="D4002" s="3">
        <v>0</v>
      </c>
      <c r="E4002" s="3" t="s">
        <v>2490</v>
      </c>
    </row>
    <row r="4003" spans="1:5">
      <c r="A4003" s="7" t="s">
        <v>114</v>
      </c>
      <c r="B4003" s="3">
        <v>1987</v>
      </c>
      <c r="C4003" s="3" t="s">
        <v>12488</v>
      </c>
      <c r="D4003" s="3">
        <v>0</v>
      </c>
      <c r="E4003" s="3" t="s">
        <v>13589</v>
      </c>
    </row>
    <row r="4004" spans="1:5">
      <c r="A4004" s="7" t="s">
        <v>13334</v>
      </c>
      <c r="B4004" s="3">
        <v>1987</v>
      </c>
      <c r="C4004" s="3" t="s">
        <v>12488</v>
      </c>
      <c r="D4004" s="3">
        <v>0</v>
      </c>
      <c r="E4004" s="3" t="s">
        <v>13401</v>
      </c>
    </row>
    <row r="4005" spans="1:5">
      <c r="A4005" s="7" t="s">
        <v>13514</v>
      </c>
      <c r="B4005" s="3">
        <v>1987</v>
      </c>
      <c r="C4005" s="3" t="s">
        <v>12488</v>
      </c>
      <c r="D4005" s="3">
        <v>1</v>
      </c>
      <c r="E4005" s="3" t="s">
        <v>12664</v>
      </c>
    </row>
    <row r="4006" spans="1:5">
      <c r="A4006" s="7" t="s">
        <v>13514</v>
      </c>
      <c r="B4006" s="3">
        <v>1987</v>
      </c>
      <c r="C4006" s="3" t="s">
        <v>12488</v>
      </c>
      <c r="D4006" s="3">
        <v>0</v>
      </c>
      <c r="E4006" s="3" t="s">
        <v>13590</v>
      </c>
    </row>
    <row r="4007" spans="1:5">
      <c r="A4007" s="7" t="s">
        <v>13387</v>
      </c>
      <c r="B4007" s="3">
        <v>1987</v>
      </c>
      <c r="C4007" s="3" t="s">
        <v>12488</v>
      </c>
      <c r="D4007" s="3">
        <v>0</v>
      </c>
      <c r="E4007" s="3" t="s">
        <v>1062</v>
      </c>
    </row>
    <row r="4008" spans="1:5">
      <c r="A4008" s="7" t="s">
        <v>13451</v>
      </c>
      <c r="B4008" s="3">
        <v>1987</v>
      </c>
      <c r="C4008" s="3" t="s">
        <v>12490</v>
      </c>
      <c r="D4008" s="3">
        <v>0</v>
      </c>
      <c r="E4008" s="3" t="s">
        <v>13467</v>
      </c>
    </row>
    <row r="4009" spans="1:5">
      <c r="A4009" s="7" t="s">
        <v>13451</v>
      </c>
      <c r="B4009" s="3">
        <v>1987</v>
      </c>
      <c r="C4009" s="3" t="s">
        <v>12490</v>
      </c>
      <c r="D4009" s="3">
        <v>0</v>
      </c>
      <c r="E4009" s="3" t="s">
        <v>13466</v>
      </c>
    </row>
    <row r="4010" spans="1:5">
      <c r="A4010" s="7" t="s">
        <v>13451</v>
      </c>
      <c r="B4010" s="3">
        <v>1987</v>
      </c>
      <c r="C4010" s="3" t="s">
        <v>12490</v>
      </c>
      <c r="D4010" s="3">
        <v>0</v>
      </c>
      <c r="E4010" s="3" t="s">
        <v>12657</v>
      </c>
    </row>
    <row r="4011" spans="1:5">
      <c r="A4011" s="7" t="s">
        <v>13452</v>
      </c>
      <c r="B4011" s="3">
        <v>1987</v>
      </c>
      <c r="C4011" s="3" t="s">
        <v>12490</v>
      </c>
      <c r="D4011" s="3">
        <v>0</v>
      </c>
      <c r="E4011" s="3" t="s">
        <v>12524</v>
      </c>
    </row>
    <row r="4012" spans="1:5">
      <c r="A4012" s="7" t="s">
        <v>13591</v>
      </c>
      <c r="B4012" s="3">
        <v>1987</v>
      </c>
      <c r="C4012" s="3" t="s">
        <v>12490</v>
      </c>
      <c r="D4012" s="3">
        <v>1</v>
      </c>
      <c r="E4012" s="3" t="s">
        <v>13592</v>
      </c>
    </row>
    <row r="4013" spans="1:5">
      <c r="A4013" s="7" t="s">
        <v>13593</v>
      </c>
      <c r="B4013" s="3">
        <v>1987</v>
      </c>
      <c r="C4013" s="3" t="s">
        <v>12658</v>
      </c>
      <c r="D4013" s="3">
        <v>0</v>
      </c>
      <c r="E4013" s="3" t="s">
        <v>3124</v>
      </c>
    </row>
    <row r="4014" spans="1:5">
      <c r="A4014" s="7" t="s">
        <v>13277</v>
      </c>
      <c r="B4014" s="3">
        <v>1987</v>
      </c>
      <c r="C4014" s="3" t="s">
        <v>12658</v>
      </c>
      <c r="D4014" s="3">
        <v>0</v>
      </c>
      <c r="E4014" s="3" t="s">
        <v>13406</v>
      </c>
    </row>
    <row r="4015" spans="1:5">
      <c r="A4015" s="7" t="s">
        <v>13452</v>
      </c>
      <c r="B4015" s="3">
        <v>1987</v>
      </c>
      <c r="C4015" s="3" t="s">
        <v>12658</v>
      </c>
      <c r="D4015" s="3">
        <v>0</v>
      </c>
      <c r="E4015" s="3" t="s">
        <v>13594</v>
      </c>
    </row>
    <row r="4016" spans="1:5">
      <c r="A4016" s="7" t="s">
        <v>13283</v>
      </c>
      <c r="B4016" s="3">
        <v>1987</v>
      </c>
      <c r="C4016" s="3" t="s">
        <v>12658</v>
      </c>
      <c r="D4016" s="3">
        <v>0</v>
      </c>
      <c r="E4016" s="3" t="s">
        <v>13595</v>
      </c>
    </row>
    <row r="4017" spans="1:5">
      <c r="A4017" s="7" t="s">
        <v>13588</v>
      </c>
      <c r="B4017" s="3">
        <v>1987</v>
      </c>
      <c r="C4017" s="3" t="s">
        <v>12658</v>
      </c>
      <c r="D4017" s="3">
        <v>1</v>
      </c>
      <c r="E4017" s="3" t="s">
        <v>436</v>
      </c>
    </row>
    <row r="4018" spans="1:5">
      <c r="A4018" s="7" t="s">
        <v>3340</v>
      </c>
      <c r="B4018" s="3">
        <v>1988</v>
      </c>
      <c r="C4018" s="3" t="s">
        <v>11610</v>
      </c>
      <c r="D4018" s="3">
        <v>0</v>
      </c>
      <c r="E4018" s="3" t="s">
        <v>13596</v>
      </c>
    </row>
    <row r="4019" spans="1:5">
      <c r="A4019" s="7" t="s">
        <v>3336</v>
      </c>
      <c r="B4019" s="3">
        <v>1988</v>
      </c>
      <c r="C4019" s="3" t="s">
        <v>11610</v>
      </c>
      <c r="D4019" s="3">
        <v>0</v>
      </c>
      <c r="E4019" s="3" t="s">
        <v>13597</v>
      </c>
    </row>
    <row r="4020" spans="1:5">
      <c r="A4020" s="7" t="s">
        <v>13598</v>
      </c>
      <c r="B4020" s="3">
        <v>1988</v>
      </c>
      <c r="C4020" s="3" t="s">
        <v>11610</v>
      </c>
      <c r="D4020" s="3">
        <v>0</v>
      </c>
      <c r="E4020" s="3" t="s">
        <v>13599</v>
      </c>
    </row>
    <row r="4021" spans="1:5">
      <c r="A4021" s="7" t="s">
        <v>3316</v>
      </c>
      <c r="B4021" s="3">
        <v>1988</v>
      </c>
      <c r="C4021" s="3" t="s">
        <v>11610</v>
      </c>
      <c r="D4021" s="3">
        <v>0</v>
      </c>
      <c r="E4021" s="3" t="s">
        <v>13600</v>
      </c>
    </row>
    <row r="4022" spans="1:5">
      <c r="A4022" s="7" t="s">
        <v>3319</v>
      </c>
      <c r="B4022" s="3">
        <v>1988</v>
      </c>
      <c r="C4022" s="3" t="s">
        <v>11610</v>
      </c>
      <c r="D4022" s="3">
        <v>1</v>
      </c>
      <c r="E4022" s="3" t="s">
        <v>13601</v>
      </c>
    </row>
    <row r="4023" spans="1:5">
      <c r="A4023" s="7" t="s">
        <v>3329</v>
      </c>
      <c r="B4023" s="3">
        <v>1988</v>
      </c>
      <c r="C4023" s="3" t="s">
        <v>11610</v>
      </c>
      <c r="D4023" s="3">
        <v>0</v>
      </c>
      <c r="E4023" s="3" t="s">
        <v>13602</v>
      </c>
    </row>
    <row r="4024" spans="1:5">
      <c r="A4024" s="7" t="s">
        <v>9694</v>
      </c>
      <c r="B4024" s="3">
        <v>1988</v>
      </c>
      <c r="C4024" s="3" t="s">
        <v>11610</v>
      </c>
      <c r="D4024" s="3">
        <v>0</v>
      </c>
      <c r="E4024" s="3" t="s">
        <v>3938</v>
      </c>
    </row>
    <row r="4025" spans="1:5">
      <c r="A4025" s="7" t="s">
        <v>3318</v>
      </c>
      <c r="B4025" s="3">
        <v>1988</v>
      </c>
      <c r="C4025" s="3" t="s">
        <v>11614</v>
      </c>
      <c r="D4025" s="3">
        <v>0</v>
      </c>
      <c r="E4025" s="3" t="s">
        <v>13603</v>
      </c>
    </row>
    <row r="4026" spans="1:5">
      <c r="A4026" s="7" t="s">
        <v>3326</v>
      </c>
      <c r="B4026" s="3">
        <v>1988</v>
      </c>
      <c r="C4026" s="3" t="s">
        <v>11614</v>
      </c>
      <c r="D4026" s="3">
        <v>0</v>
      </c>
      <c r="E4026" s="3" t="s">
        <v>13300</v>
      </c>
    </row>
    <row r="4027" spans="1:5">
      <c r="A4027" s="7" t="s">
        <v>13604</v>
      </c>
      <c r="B4027" s="3">
        <v>1988</v>
      </c>
      <c r="C4027" s="3" t="s">
        <v>11614</v>
      </c>
      <c r="D4027" s="3">
        <v>0</v>
      </c>
      <c r="E4027" s="3" t="s">
        <v>3600</v>
      </c>
    </row>
    <row r="4028" spans="1:5">
      <c r="A4028" s="7" t="s">
        <v>3377</v>
      </c>
      <c r="B4028" s="3">
        <v>1988</v>
      </c>
      <c r="C4028" s="3" t="s">
        <v>11614</v>
      </c>
      <c r="D4028" s="3">
        <v>0</v>
      </c>
      <c r="E4028" s="3" t="s">
        <v>13605</v>
      </c>
    </row>
    <row r="4029" spans="1:5">
      <c r="A4029" s="7" t="s">
        <v>3335</v>
      </c>
      <c r="B4029" s="3">
        <v>1988</v>
      </c>
      <c r="C4029" s="3" t="s">
        <v>11614</v>
      </c>
      <c r="D4029" s="3">
        <v>1</v>
      </c>
      <c r="E4029" s="3" t="s">
        <v>13606</v>
      </c>
    </row>
    <row r="4030" spans="1:5">
      <c r="A4030" s="7" t="s">
        <v>9747</v>
      </c>
      <c r="B4030" s="3">
        <v>1988</v>
      </c>
      <c r="C4030" s="3" t="s">
        <v>11587</v>
      </c>
      <c r="D4030" s="3">
        <v>0</v>
      </c>
      <c r="E4030" s="3" t="s">
        <v>4501</v>
      </c>
    </row>
    <row r="4031" spans="1:5">
      <c r="A4031" s="7" t="s">
        <v>13607</v>
      </c>
      <c r="B4031" s="3">
        <v>1988</v>
      </c>
      <c r="C4031" s="3" t="s">
        <v>11587</v>
      </c>
      <c r="D4031" s="3">
        <v>0</v>
      </c>
      <c r="E4031" s="3" t="s">
        <v>3105</v>
      </c>
    </row>
    <row r="4032" spans="1:5">
      <c r="A4032" s="7" t="s">
        <v>3316</v>
      </c>
      <c r="B4032" s="3">
        <v>1988</v>
      </c>
      <c r="C4032" s="3" t="s">
        <v>11587</v>
      </c>
      <c r="D4032" s="3">
        <v>0</v>
      </c>
      <c r="E4032" s="3" t="s">
        <v>2281</v>
      </c>
    </row>
    <row r="4033" spans="1:5">
      <c r="A4033" s="7" t="s">
        <v>3319</v>
      </c>
      <c r="B4033" s="3">
        <v>1988</v>
      </c>
      <c r="C4033" s="3" t="s">
        <v>11587</v>
      </c>
      <c r="D4033" s="3">
        <v>1</v>
      </c>
      <c r="E4033" s="3" t="s">
        <v>2277</v>
      </c>
    </row>
    <row r="4034" spans="1:5">
      <c r="A4034" s="7" t="s">
        <v>3321</v>
      </c>
      <c r="B4034" s="3">
        <v>1988</v>
      </c>
      <c r="C4034" s="3" t="s">
        <v>11587</v>
      </c>
      <c r="D4034" s="3">
        <v>0</v>
      </c>
      <c r="E4034" s="3" t="s">
        <v>3320</v>
      </c>
    </row>
    <row r="4035" spans="1:5">
      <c r="A4035" s="7" t="s">
        <v>3318</v>
      </c>
      <c r="B4035" s="3">
        <v>1988</v>
      </c>
      <c r="C4035" s="3" t="s">
        <v>11590</v>
      </c>
      <c r="D4035" s="3">
        <v>1</v>
      </c>
      <c r="E4035" s="3" t="s">
        <v>3317</v>
      </c>
    </row>
    <row r="4036" spans="1:5">
      <c r="A4036" s="7" t="s">
        <v>13608</v>
      </c>
      <c r="B4036" s="3">
        <v>1988</v>
      </c>
      <c r="C4036" s="3" t="s">
        <v>11590</v>
      </c>
      <c r="D4036" s="3">
        <v>0</v>
      </c>
      <c r="E4036" s="3" t="s">
        <v>2223</v>
      </c>
    </row>
    <row r="4037" spans="1:5">
      <c r="A4037" s="7" t="s">
        <v>3326</v>
      </c>
      <c r="B4037" s="3">
        <v>1988</v>
      </c>
      <c r="C4037" s="3" t="s">
        <v>11590</v>
      </c>
      <c r="D4037" s="3">
        <v>0</v>
      </c>
      <c r="E4037" s="3" t="s">
        <v>11351</v>
      </c>
    </row>
    <row r="4038" spans="1:5">
      <c r="A4038" s="7" t="s">
        <v>13604</v>
      </c>
      <c r="B4038" s="3">
        <v>1988</v>
      </c>
      <c r="C4038" s="3" t="s">
        <v>11590</v>
      </c>
      <c r="D4038" s="3">
        <v>0</v>
      </c>
      <c r="E4038" s="3" t="s">
        <v>2633</v>
      </c>
    </row>
    <row r="4039" spans="1:5">
      <c r="A4039" s="7" t="s">
        <v>3377</v>
      </c>
      <c r="B4039" s="3">
        <v>1988</v>
      </c>
      <c r="C4039" s="3" t="s">
        <v>11590</v>
      </c>
      <c r="D4039" s="3">
        <v>0</v>
      </c>
      <c r="E4039" s="3" t="s">
        <v>3211</v>
      </c>
    </row>
    <row r="4040" spans="1:5">
      <c r="A4040" s="7" t="s">
        <v>13609</v>
      </c>
      <c r="B4040" s="3">
        <v>1988</v>
      </c>
      <c r="C4040" s="3" t="s">
        <v>486</v>
      </c>
      <c r="D4040" s="3">
        <v>0</v>
      </c>
      <c r="E4040" s="3" t="s">
        <v>13610</v>
      </c>
    </row>
    <row r="4041" spans="1:5">
      <c r="A4041" s="7" t="s">
        <v>3324</v>
      </c>
      <c r="B4041" s="3">
        <v>1988</v>
      </c>
      <c r="C4041" s="3" t="s">
        <v>486</v>
      </c>
      <c r="D4041" s="3">
        <v>0</v>
      </c>
      <c r="E4041" s="3" t="s">
        <v>1522</v>
      </c>
    </row>
    <row r="4042" spans="1:5">
      <c r="A4042" s="7" t="s">
        <v>13611</v>
      </c>
      <c r="B4042" s="3">
        <v>1988</v>
      </c>
      <c r="C4042" s="3" t="s">
        <v>486</v>
      </c>
      <c r="D4042" s="3">
        <v>0</v>
      </c>
      <c r="E4042" s="3" t="s">
        <v>13240</v>
      </c>
    </row>
    <row r="4043" spans="1:5">
      <c r="A4043" s="7" t="s">
        <v>3329</v>
      </c>
      <c r="B4043" s="3">
        <v>1988</v>
      </c>
      <c r="C4043" s="3" t="s">
        <v>486</v>
      </c>
      <c r="D4043" s="3">
        <v>0</v>
      </c>
      <c r="E4043" s="3" t="s">
        <v>3328</v>
      </c>
    </row>
    <row r="4044" spans="1:5">
      <c r="A4044" s="7" t="s">
        <v>3321</v>
      </c>
      <c r="B4044" s="3">
        <v>1988</v>
      </c>
      <c r="C4044" s="3" t="s">
        <v>486</v>
      </c>
      <c r="D4044" s="3">
        <v>0</v>
      </c>
      <c r="E4044" s="3" t="s">
        <v>13612</v>
      </c>
    </row>
    <row r="4045" spans="1:5">
      <c r="A4045" s="7" t="s">
        <v>9688</v>
      </c>
      <c r="B4045" s="3">
        <v>1988</v>
      </c>
      <c r="C4045" s="3" t="s">
        <v>486</v>
      </c>
      <c r="D4045" s="3">
        <v>1</v>
      </c>
      <c r="E4045" s="3" t="s">
        <v>3327</v>
      </c>
    </row>
    <row r="4046" spans="1:5">
      <c r="A4046" s="7" t="s">
        <v>3333</v>
      </c>
      <c r="B4046" s="3">
        <v>1988</v>
      </c>
      <c r="C4046" s="3" t="s">
        <v>11591</v>
      </c>
      <c r="D4046" s="3">
        <v>1</v>
      </c>
      <c r="E4046" s="3" t="s">
        <v>2740</v>
      </c>
    </row>
    <row r="4047" spans="1:5">
      <c r="A4047" s="7" t="s">
        <v>13613</v>
      </c>
      <c r="B4047" s="3">
        <v>1988</v>
      </c>
      <c r="C4047" s="3" t="s">
        <v>11591</v>
      </c>
      <c r="D4047" s="3">
        <v>0</v>
      </c>
      <c r="E4047" s="3" t="s">
        <v>2826</v>
      </c>
    </row>
    <row r="4048" spans="1:5">
      <c r="A4048" s="7" t="s">
        <v>13614</v>
      </c>
      <c r="B4048" s="3">
        <v>1988</v>
      </c>
      <c r="C4048" s="3" t="s">
        <v>11591</v>
      </c>
      <c r="D4048" s="3">
        <v>1</v>
      </c>
      <c r="E4048" s="3" t="s">
        <v>3230</v>
      </c>
    </row>
    <row r="4049" spans="1:5">
      <c r="A4049" s="7" t="s">
        <v>13615</v>
      </c>
      <c r="B4049" s="3">
        <v>1988</v>
      </c>
      <c r="C4049" s="3" t="s">
        <v>11591</v>
      </c>
      <c r="D4049" s="3">
        <v>1</v>
      </c>
      <c r="E4049" s="3" t="s">
        <v>1843</v>
      </c>
    </row>
    <row r="4050" spans="1:5">
      <c r="A4050" s="7" t="s">
        <v>3329</v>
      </c>
      <c r="B4050" s="3">
        <v>1988</v>
      </c>
      <c r="C4050" s="3" t="s">
        <v>11591</v>
      </c>
      <c r="D4050" s="3">
        <v>0</v>
      </c>
      <c r="E4050" s="3" t="s">
        <v>3124</v>
      </c>
    </row>
    <row r="4051" spans="1:5">
      <c r="A4051" s="7" t="s">
        <v>9690</v>
      </c>
      <c r="B4051" s="3">
        <v>1988</v>
      </c>
      <c r="C4051" s="3" t="s">
        <v>11592</v>
      </c>
      <c r="D4051" s="3">
        <v>0</v>
      </c>
      <c r="E4051" s="3" t="s">
        <v>2965</v>
      </c>
    </row>
    <row r="4052" spans="1:5">
      <c r="A4052" s="7" t="s">
        <v>13616</v>
      </c>
      <c r="B4052" s="3">
        <v>1988</v>
      </c>
      <c r="C4052" s="3" t="s">
        <v>11592</v>
      </c>
      <c r="D4052" s="3">
        <v>0</v>
      </c>
      <c r="E4052" s="3" t="s">
        <v>3068</v>
      </c>
    </row>
    <row r="4053" spans="1:5">
      <c r="A4053" s="7" t="s">
        <v>3326</v>
      </c>
      <c r="B4053" s="3">
        <v>1988</v>
      </c>
      <c r="C4053" s="3" t="s">
        <v>11592</v>
      </c>
      <c r="D4053" s="3">
        <v>0</v>
      </c>
      <c r="E4053" s="3" t="s">
        <v>11282</v>
      </c>
    </row>
    <row r="4054" spans="1:5">
      <c r="A4054" s="7" t="s">
        <v>3331</v>
      </c>
      <c r="B4054" s="3">
        <v>1988</v>
      </c>
      <c r="C4054" s="3" t="s">
        <v>11592</v>
      </c>
      <c r="D4054" s="3">
        <v>0</v>
      </c>
      <c r="E4054" s="3" t="s">
        <v>3342</v>
      </c>
    </row>
    <row r="4055" spans="1:5">
      <c r="A4055" s="7" t="s">
        <v>3335</v>
      </c>
      <c r="B4055" s="3">
        <v>1988</v>
      </c>
      <c r="C4055" s="3" t="s">
        <v>11592</v>
      </c>
      <c r="D4055" s="3">
        <v>1</v>
      </c>
      <c r="E4055" s="3" t="s">
        <v>3334</v>
      </c>
    </row>
    <row r="4056" spans="1:5">
      <c r="A4056" s="7" t="s">
        <v>9747</v>
      </c>
      <c r="B4056" s="3">
        <v>1988</v>
      </c>
      <c r="C4056" s="3" t="s">
        <v>502</v>
      </c>
      <c r="D4056" s="3">
        <v>0</v>
      </c>
      <c r="E4056" s="3" t="s">
        <v>13617</v>
      </c>
    </row>
    <row r="4057" spans="1:5">
      <c r="A4057" s="7" t="s">
        <v>9689</v>
      </c>
      <c r="B4057" s="3">
        <v>1988</v>
      </c>
      <c r="C4057" s="3" t="s">
        <v>502</v>
      </c>
      <c r="D4057" s="3">
        <v>0</v>
      </c>
      <c r="E4057" s="3" t="s">
        <v>3884</v>
      </c>
    </row>
    <row r="4058" spans="1:5">
      <c r="A4058" s="7" t="s">
        <v>13611</v>
      </c>
      <c r="B4058" s="3">
        <v>1988</v>
      </c>
      <c r="C4058" s="3" t="s">
        <v>502</v>
      </c>
      <c r="D4058" s="3">
        <v>0</v>
      </c>
      <c r="E4058" s="3" t="s">
        <v>13430</v>
      </c>
    </row>
    <row r="4059" spans="1:5">
      <c r="A4059" s="7" t="s">
        <v>9694</v>
      </c>
      <c r="B4059" s="3">
        <v>1988</v>
      </c>
      <c r="C4059" s="3" t="s">
        <v>502</v>
      </c>
      <c r="D4059" s="3">
        <v>0</v>
      </c>
      <c r="E4059" s="3" t="s">
        <v>3396</v>
      </c>
    </row>
    <row r="4060" spans="1:5">
      <c r="A4060" s="7" t="s">
        <v>3335</v>
      </c>
      <c r="B4060" s="3">
        <v>1988</v>
      </c>
      <c r="C4060" s="3" t="s">
        <v>502</v>
      </c>
      <c r="D4060" s="3">
        <v>1</v>
      </c>
      <c r="E4060" s="3" t="s">
        <v>3230</v>
      </c>
    </row>
    <row r="4061" spans="1:5">
      <c r="A4061" s="7" t="s">
        <v>9747</v>
      </c>
      <c r="B4061" s="3">
        <v>1988</v>
      </c>
      <c r="C4061" s="3" t="s">
        <v>11557</v>
      </c>
      <c r="D4061" s="3">
        <v>1</v>
      </c>
      <c r="E4061" s="3" t="s">
        <v>3568</v>
      </c>
    </row>
    <row r="4062" spans="1:5">
      <c r="A4062" s="7" t="s">
        <v>3336</v>
      </c>
      <c r="B4062" s="3">
        <v>1988</v>
      </c>
      <c r="C4062" s="3" t="s">
        <v>11557</v>
      </c>
      <c r="D4062" s="3">
        <v>0</v>
      </c>
      <c r="E4062" s="3" t="s">
        <v>13618</v>
      </c>
    </row>
    <row r="4063" spans="1:5">
      <c r="A4063" s="7" t="s">
        <v>3316</v>
      </c>
      <c r="B4063" s="3">
        <v>1988</v>
      </c>
      <c r="C4063" s="3" t="s">
        <v>11557</v>
      </c>
      <c r="D4063" s="3">
        <v>0</v>
      </c>
      <c r="E4063" s="3" t="s">
        <v>2832</v>
      </c>
    </row>
    <row r="4064" spans="1:5">
      <c r="A4064" s="7" t="s">
        <v>3319</v>
      </c>
      <c r="B4064" s="3">
        <v>1988</v>
      </c>
      <c r="C4064" s="3" t="s">
        <v>11557</v>
      </c>
      <c r="D4064" s="3">
        <v>0</v>
      </c>
      <c r="E4064" s="3" t="s">
        <v>3051</v>
      </c>
    </row>
    <row r="4065" spans="1:5">
      <c r="A4065" s="7" t="s">
        <v>13619</v>
      </c>
      <c r="B4065" s="3">
        <v>1988</v>
      </c>
      <c r="C4065" s="3" t="s">
        <v>11557</v>
      </c>
      <c r="D4065" s="3">
        <v>0</v>
      </c>
      <c r="E4065" s="3" t="s">
        <v>1814</v>
      </c>
    </row>
    <row r="4066" spans="1:5">
      <c r="A4066" s="7" t="s">
        <v>3335</v>
      </c>
      <c r="B4066" s="3">
        <v>1988</v>
      </c>
      <c r="C4066" s="3" t="s">
        <v>11557</v>
      </c>
      <c r="D4066" s="3">
        <v>0</v>
      </c>
      <c r="E4066" s="3" t="s">
        <v>2258</v>
      </c>
    </row>
    <row r="4067" spans="1:5">
      <c r="A4067" s="7" t="s">
        <v>3336</v>
      </c>
      <c r="B4067" s="3">
        <v>1988</v>
      </c>
      <c r="C4067" s="3" t="s">
        <v>11091</v>
      </c>
      <c r="D4067" s="3">
        <v>0</v>
      </c>
      <c r="E4067" s="3" t="s">
        <v>13620</v>
      </c>
    </row>
    <row r="4068" spans="1:5">
      <c r="A4068" s="7" t="s">
        <v>3316</v>
      </c>
      <c r="B4068" s="3">
        <v>1988</v>
      </c>
      <c r="C4068" s="3" t="s">
        <v>11091</v>
      </c>
      <c r="D4068" s="3">
        <v>0</v>
      </c>
      <c r="E4068" s="3" t="s">
        <v>13621</v>
      </c>
    </row>
    <row r="4069" spans="1:5">
      <c r="A4069" s="7" t="s">
        <v>3319</v>
      </c>
      <c r="B4069" s="3">
        <v>1988</v>
      </c>
      <c r="C4069" s="3" t="s">
        <v>11091</v>
      </c>
      <c r="D4069" s="3">
        <v>0</v>
      </c>
      <c r="E4069" s="3" t="s">
        <v>13622</v>
      </c>
    </row>
    <row r="4070" spans="1:5">
      <c r="A4070" s="7" t="s">
        <v>3329</v>
      </c>
      <c r="B4070" s="3">
        <v>1988</v>
      </c>
      <c r="C4070" s="3" t="s">
        <v>11091</v>
      </c>
      <c r="D4070" s="3">
        <v>1</v>
      </c>
      <c r="E4070" s="3" t="s">
        <v>3376</v>
      </c>
    </row>
    <row r="4071" spans="1:5">
      <c r="A4071" s="7" t="s">
        <v>3335</v>
      </c>
      <c r="B4071" s="3">
        <v>1988</v>
      </c>
      <c r="C4071" s="3" t="s">
        <v>11091</v>
      </c>
      <c r="D4071" s="3">
        <v>0</v>
      </c>
      <c r="E4071" s="3" t="s">
        <v>13623</v>
      </c>
    </row>
    <row r="4072" spans="1:5">
      <c r="A4072" s="7" t="s">
        <v>3340</v>
      </c>
      <c r="B4072" s="3">
        <v>1988</v>
      </c>
      <c r="C4072" s="3" t="s">
        <v>11568</v>
      </c>
      <c r="D4072" s="3">
        <v>0</v>
      </c>
      <c r="E4072" s="3" t="s">
        <v>2306</v>
      </c>
    </row>
    <row r="4073" spans="1:5">
      <c r="A4073" s="7" t="s">
        <v>13598</v>
      </c>
      <c r="B4073" s="3">
        <v>1988</v>
      </c>
      <c r="C4073" s="3" t="s">
        <v>11568</v>
      </c>
      <c r="D4073" s="3">
        <v>1</v>
      </c>
      <c r="E4073" s="3" t="s">
        <v>2057</v>
      </c>
    </row>
    <row r="4074" spans="1:5">
      <c r="A4074" s="7" t="s">
        <v>9689</v>
      </c>
      <c r="B4074" s="3">
        <v>1988</v>
      </c>
      <c r="C4074" s="3" t="s">
        <v>11568</v>
      </c>
      <c r="D4074" s="3">
        <v>0</v>
      </c>
      <c r="E4074" s="3" t="s">
        <v>13624</v>
      </c>
    </row>
    <row r="4075" spans="1:5">
      <c r="A4075" s="7" t="s">
        <v>13615</v>
      </c>
      <c r="B4075" s="3">
        <v>1988</v>
      </c>
      <c r="C4075" s="3" t="s">
        <v>11568</v>
      </c>
      <c r="D4075" s="3">
        <v>0</v>
      </c>
      <c r="E4075" s="3" t="s">
        <v>13625</v>
      </c>
    </row>
    <row r="4076" spans="1:5">
      <c r="A4076" s="7" t="s">
        <v>9697</v>
      </c>
      <c r="B4076" s="3">
        <v>1988</v>
      </c>
      <c r="C4076" s="3" t="s">
        <v>11568</v>
      </c>
      <c r="D4076" s="3">
        <v>0</v>
      </c>
      <c r="E4076" s="3" t="s">
        <v>2839</v>
      </c>
    </row>
    <row r="4077" spans="1:5">
      <c r="A4077" s="7" t="s">
        <v>9690</v>
      </c>
      <c r="B4077" s="3">
        <v>1988</v>
      </c>
      <c r="C4077" s="3" t="s">
        <v>11263</v>
      </c>
      <c r="D4077" s="3">
        <v>0</v>
      </c>
      <c r="E4077" s="3" t="s">
        <v>13626</v>
      </c>
    </row>
    <row r="4078" spans="1:5">
      <c r="A4078" s="7" t="s">
        <v>9700</v>
      </c>
      <c r="B4078" s="3">
        <v>1988</v>
      </c>
      <c r="C4078" s="3" t="s">
        <v>11263</v>
      </c>
      <c r="D4078" s="3">
        <v>0</v>
      </c>
      <c r="E4078" s="3" t="s">
        <v>13627</v>
      </c>
    </row>
    <row r="4079" spans="1:5">
      <c r="A4079" s="7" t="s">
        <v>13628</v>
      </c>
      <c r="B4079" s="3">
        <v>1988</v>
      </c>
      <c r="C4079" s="3" t="s">
        <v>11263</v>
      </c>
      <c r="D4079" s="3">
        <v>0</v>
      </c>
      <c r="E4079" s="3" t="s">
        <v>13629</v>
      </c>
    </row>
    <row r="4080" spans="1:5">
      <c r="A4080" s="7" t="s">
        <v>13630</v>
      </c>
      <c r="B4080" s="3">
        <v>1988</v>
      </c>
      <c r="C4080" s="3" t="s">
        <v>11263</v>
      </c>
      <c r="D4080" s="3">
        <v>0</v>
      </c>
      <c r="E4080" s="3" t="s">
        <v>13631</v>
      </c>
    </row>
    <row r="4081" spans="1:5">
      <c r="A4081" s="7" t="s">
        <v>13632</v>
      </c>
      <c r="B4081" s="3">
        <v>1988</v>
      </c>
      <c r="C4081" s="3" t="s">
        <v>11263</v>
      </c>
      <c r="D4081" s="3">
        <v>0</v>
      </c>
      <c r="E4081" s="3" t="s">
        <v>13633</v>
      </c>
    </row>
    <row r="4082" spans="1:5">
      <c r="A4082" s="7" t="s">
        <v>3335</v>
      </c>
      <c r="B4082" s="3">
        <v>1988</v>
      </c>
      <c r="C4082" s="3" t="s">
        <v>11263</v>
      </c>
      <c r="D4082" s="3">
        <v>1</v>
      </c>
      <c r="E4082" s="3" t="s">
        <v>13634</v>
      </c>
    </row>
    <row r="4083" spans="1:5">
      <c r="A4083" s="7" t="s">
        <v>9632</v>
      </c>
      <c r="B4083" s="3">
        <v>1988</v>
      </c>
      <c r="C4083" s="3" t="s">
        <v>11</v>
      </c>
      <c r="D4083" s="3">
        <v>0</v>
      </c>
      <c r="E4083" s="3"/>
    </row>
    <row r="4084" spans="1:5">
      <c r="A4084" s="7" t="s">
        <v>9704</v>
      </c>
      <c r="B4084" s="3">
        <v>1988</v>
      </c>
      <c r="C4084" s="3" t="s">
        <v>11</v>
      </c>
      <c r="D4084" s="3">
        <v>0</v>
      </c>
      <c r="E4084" s="3"/>
    </row>
    <row r="4085" spans="1:5">
      <c r="A4085" s="7" t="s">
        <v>3323</v>
      </c>
      <c r="B4085" s="3">
        <v>1988</v>
      </c>
      <c r="C4085" s="3" t="s">
        <v>11</v>
      </c>
      <c r="D4085" s="3">
        <v>1</v>
      </c>
      <c r="E4085" s="3"/>
    </row>
    <row r="4086" spans="1:5">
      <c r="A4086" s="7" t="s">
        <v>9706</v>
      </c>
      <c r="B4086" s="3">
        <v>1988</v>
      </c>
      <c r="C4086" s="3" t="s">
        <v>11</v>
      </c>
      <c r="D4086" s="3">
        <v>0</v>
      </c>
      <c r="E4086" s="3"/>
    </row>
    <row r="4087" spans="1:5">
      <c r="A4087" s="7" t="s">
        <v>9707</v>
      </c>
      <c r="B4087" s="3">
        <v>1988</v>
      </c>
      <c r="C4087" s="3" t="s">
        <v>11</v>
      </c>
      <c r="D4087" s="3">
        <v>0</v>
      </c>
      <c r="E4087" s="3"/>
    </row>
    <row r="4088" spans="1:5">
      <c r="A4088" s="7" t="s">
        <v>5496</v>
      </c>
      <c r="B4088" s="3">
        <v>1988</v>
      </c>
      <c r="C4088" s="3" t="s">
        <v>11622</v>
      </c>
      <c r="D4088" s="3">
        <v>1</v>
      </c>
      <c r="E4088" s="3" t="s">
        <v>1877</v>
      </c>
    </row>
    <row r="4089" spans="1:5">
      <c r="A4089" s="7" t="s">
        <v>13635</v>
      </c>
      <c r="B4089" s="3">
        <v>1988</v>
      </c>
      <c r="C4089" s="3" t="s">
        <v>13184</v>
      </c>
      <c r="D4089" s="3">
        <v>0</v>
      </c>
      <c r="E4089" s="3"/>
    </row>
    <row r="4090" spans="1:5">
      <c r="A4090" s="7" t="s">
        <v>13636</v>
      </c>
      <c r="B4090" s="3">
        <v>1988</v>
      </c>
      <c r="C4090" s="3" t="s">
        <v>13184</v>
      </c>
      <c r="D4090" s="3">
        <v>0</v>
      </c>
      <c r="E4090" s="3"/>
    </row>
    <row r="4091" spans="1:5">
      <c r="A4091" s="7" t="s">
        <v>13637</v>
      </c>
      <c r="B4091" s="3">
        <v>1988</v>
      </c>
      <c r="C4091" s="3" t="s">
        <v>13184</v>
      </c>
      <c r="D4091" s="3">
        <v>0</v>
      </c>
      <c r="E4091" s="3"/>
    </row>
    <row r="4092" spans="1:5">
      <c r="A4092" s="7" t="s">
        <v>13638</v>
      </c>
      <c r="B4092" s="3">
        <v>1988</v>
      </c>
      <c r="C4092" s="3" t="s">
        <v>13184</v>
      </c>
      <c r="D4092" s="3">
        <v>0</v>
      </c>
      <c r="E4092" s="3"/>
    </row>
    <row r="4093" spans="1:5">
      <c r="A4093" s="7" t="s">
        <v>13639</v>
      </c>
      <c r="B4093" s="3">
        <v>1988</v>
      </c>
      <c r="C4093" s="3" t="s">
        <v>13184</v>
      </c>
      <c r="D4093" s="3">
        <v>1</v>
      </c>
      <c r="E4093" s="3"/>
    </row>
    <row r="4094" spans="1:5">
      <c r="A4094" s="7" t="s">
        <v>114</v>
      </c>
      <c r="B4094" s="3">
        <v>1988</v>
      </c>
      <c r="C4094" s="3" t="s">
        <v>12007</v>
      </c>
      <c r="D4094" s="3">
        <v>0</v>
      </c>
      <c r="E4094" s="3"/>
    </row>
    <row r="4095" spans="1:5">
      <c r="A4095" s="7" t="s">
        <v>13514</v>
      </c>
      <c r="B4095" s="3">
        <v>1988</v>
      </c>
      <c r="C4095" s="3" t="s">
        <v>12007</v>
      </c>
      <c r="D4095" s="3">
        <v>0</v>
      </c>
      <c r="E4095" s="3"/>
    </row>
    <row r="4096" spans="1:5">
      <c r="A4096" s="7" t="s">
        <v>13387</v>
      </c>
      <c r="B4096" s="3">
        <v>1988</v>
      </c>
      <c r="C4096" s="3" t="s">
        <v>12007</v>
      </c>
      <c r="D4096" s="3">
        <v>0</v>
      </c>
      <c r="E4096" s="3"/>
    </row>
    <row r="4097" spans="1:5">
      <c r="A4097" s="7" t="s">
        <v>13567</v>
      </c>
      <c r="B4097" s="3">
        <v>1988</v>
      </c>
      <c r="C4097" s="3" t="s">
        <v>12007</v>
      </c>
      <c r="D4097" s="3">
        <v>1</v>
      </c>
      <c r="E4097" s="3"/>
    </row>
    <row r="4098" spans="1:5">
      <c r="A4098" s="7" t="s">
        <v>13640</v>
      </c>
      <c r="B4098" s="3">
        <v>1988</v>
      </c>
      <c r="C4098" s="3" t="s">
        <v>12007</v>
      </c>
      <c r="D4098" s="3">
        <v>0</v>
      </c>
      <c r="E4098" s="3"/>
    </row>
    <row r="4099" spans="1:5">
      <c r="A4099" s="7" t="s">
        <v>13277</v>
      </c>
      <c r="B4099" s="3">
        <v>1988</v>
      </c>
      <c r="C4099" s="3" t="s">
        <v>12393</v>
      </c>
      <c r="D4099" s="3">
        <v>0</v>
      </c>
      <c r="E4099" s="3"/>
    </row>
    <row r="4100" spans="1:5">
      <c r="A4100" s="7" t="s">
        <v>13451</v>
      </c>
      <c r="B4100" s="3">
        <v>1988</v>
      </c>
      <c r="C4100" s="3" t="s">
        <v>12393</v>
      </c>
      <c r="D4100" s="3">
        <v>0</v>
      </c>
      <c r="E4100" s="3"/>
    </row>
    <row r="4101" spans="1:5">
      <c r="A4101" s="7" t="s">
        <v>13641</v>
      </c>
      <c r="B4101" s="3">
        <v>1988</v>
      </c>
      <c r="C4101" s="3" t="s">
        <v>12393</v>
      </c>
      <c r="D4101" s="3">
        <v>0</v>
      </c>
      <c r="E4101" s="3"/>
    </row>
    <row r="4102" spans="1:5">
      <c r="A4102" s="7" t="s">
        <v>13642</v>
      </c>
      <c r="B4102" s="3">
        <v>1988</v>
      </c>
      <c r="C4102" s="3" t="s">
        <v>12393</v>
      </c>
      <c r="D4102" s="3">
        <v>0</v>
      </c>
      <c r="E4102" s="3"/>
    </row>
    <row r="4103" spans="1:5">
      <c r="A4103" s="7" t="s">
        <v>13643</v>
      </c>
      <c r="B4103" s="3">
        <v>1988</v>
      </c>
      <c r="C4103" s="3" t="s">
        <v>12393</v>
      </c>
      <c r="D4103" s="3">
        <v>1</v>
      </c>
      <c r="E4103" s="3"/>
    </row>
    <row r="4104" spans="1:5">
      <c r="A4104" s="7" t="s">
        <v>13644</v>
      </c>
      <c r="B4104" s="3">
        <v>1988</v>
      </c>
      <c r="C4104" s="3" t="s">
        <v>13197</v>
      </c>
      <c r="D4104" s="3">
        <v>0</v>
      </c>
      <c r="E4104" s="3" t="s">
        <v>12015</v>
      </c>
    </row>
    <row r="4105" spans="1:5">
      <c r="A4105" s="7" t="s">
        <v>13635</v>
      </c>
      <c r="B4105" s="3">
        <v>1988</v>
      </c>
      <c r="C4105" s="3" t="s">
        <v>13197</v>
      </c>
      <c r="D4105" s="3">
        <v>1</v>
      </c>
      <c r="E4105" s="3" t="s">
        <v>13395</v>
      </c>
    </row>
    <row r="4106" spans="1:5">
      <c r="A4106" s="7" t="s">
        <v>13636</v>
      </c>
      <c r="B4106" s="3">
        <v>1988</v>
      </c>
      <c r="C4106" s="3" t="s">
        <v>13197</v>
      </c>
      <c r="D4106" s="3">
        <v>1</v>
      </c>
      <c r="E4106" s="3" t="s">
        <v>2223</v>
      </c>
    </row>
    <row r="4107" spans="1:5">
      <c r="A4107" s="7" t="s">
        <v>13637</v>
      </c>
      <c r="B4107" s="3">
        <v>1988</v>
      </c>
      <c r="C4107" s="3" t="s">
        <v>13197</v>
      </c>
      <c r="D4107" s="3">
        <v>0</v>
      </c>
      <c r="E4107" s="3" t="s">
        <v>1689</v>
      </c>
    </row>
    <row r="4108" spans="1:5">
      <c r="A4108" s="7" t="s">
        <v>13638</v>
      </c>
      <c r="B4108" s="3">
        <v>1988</v>
      </c>
      <c r="C4108" s="3" t="s">
        <v>13197</v>
      </c>
      <c r="D4108" s="3">
        <v>0</v>
      </c>
      <c r="E4108" s="3" t="s">
        <v>3503</v>
      </c>
    </row>
    <row r="4109" spans="1:5">
      <c r="A4109" s="7" t="s">
        <v>114</v>
      </c>
      <c r="B4109" s="3">
        <v>1988</v>
      </c>
      <c r="C4109" s="3" t="s">
        <v>12468</v>
      </c>
      <c r="D4109" s="3">
        <v>1</v>
      </c>
      <c r="E4109" s="3" t="s">
        <v>13645</v>
      </c>
    </row>
    <row r="4110" spans="1:5">
      <c r="A4110" s="7" t="s">
        <v>59</v>
      </c>
      <c r="B4110" s="3">
        <v>1988</v>
      </c>
      <c r="C4110" s="3" t="s">
        <v>12468</v>
      </c>
      <c r="D4110" s="3">
        <v>0</v>
      </c>
      <c r="E4110" s="3" t="s">
        <v>12562</v>
      </c>
    </row>
    <row r="4111" spans="1:5">
      <c r="A4111" s="7" t="s">
        <v>13514</v>
      </c>
      <c r="B4111" s="3">
        <v>1988</v>
      </c>
      <c r="C4111" s="3" t="s">
        <v>12468</v>
      </c>
      <c r="D4111" s="3">
        <v>0</v>
      </c>
      <c r="E4111" s="3" t="s">
        <v>12984</v>
      </c>
    </row>
    <row r="4112" spans="1:5">
      <c r="A4112" s="7" t="s">
        <v>13514</v>
      </c>
      <c r="B4112" s="3">
        <v>1988</v>
      </c>
      <c r="C4112" s="3" t="s">
        <v>12468</v>
      </c>
      <c r="D4112" s="3">
        <v>0</v>
      </c>
      <c r="E4112" s="3" t="s">
        <v>13646</v>
      </c>
    </row>
    <row r="4113" spans="1:5">
      <c r="A4113" s="7" t="s">
        <v>13640</v>
      </c>
      <c r="B4113" s="3">
        <v>1988</v>
      </c>
      <c r="C4113" s="3" t="s">
        <v>12468</v>
      </c>
      <c r="D4113" s="3">
        <v>0</v>
      </c>
      <c r="E4113" s="3" t="s">
        <v>13647</v>
      </c>
    </row>
    <row r="4114" spans="1:5">
      <c r="A4114" s="7" t="s">
        <v>13277</v>
      </c>
      <c r="B4114" s="3">
        <v>1988</v>
      </c>
      <c r="C4114" s="3" t="s">
        <v>12471</v>
      </c>
      <c r="D4114" s="3">
        <v>0</v>
      </c>
      <c r="E4114" s="3" t="s">
        <v>13340</v>
      </c>
    </row>
    <row r="4115" spans="1:5">
      <c r="A4115" s="7" t="s">
        <v>8075</v>
      </c>
      <c r="B4115" s="3">
        <v>1988</v>
      </c>
      <c r="C4115" s="3" t="s">
        <v>12471</v>
      </c>
      <c r="D4115" s="3">
        <v>1</v>
      </c>
      <c r="E4115" s="3" t="s">
        <v>2911</v>
      </c>
    </row>
    <row r="4116" spans="1:5">
      <c r="A4116" s="7" t="s">
        <v>13648</v>
      </c>
      <c r="B4116" s="3">
        <v>1988</v>
      </c>
      <c r="C4116" s="3" t="s">
        <v>12471</v>
      </c>
      <c r="D4116" s="3">
        <v>1</v>
      </c>
      <c r="E4116" s="3" t="s">
        <v>13649</v>
      </c>
    </row>
    <row r="4117" spans="1:5">
      <c r="A4117" s="7" t="s">
        <v>13450</v>
      </c>
      <c r="B4117" s="3">
        <v>1988</v>
      </c>
      <c r="C4117" s="3" t="s">
        <v>12471</v>
      </c>
      <c r="D4117" s="3">
        <v>1</v>
      </c>
      <c r="E4117" s="3" t="s">
        <v>13423</v>
      </c>
    </row>
    <row r="4118" spans="1:5">
      <c r="A4118" s="7" t="s">
        <v>13642</v>
      </c>
      <c r="B4118" s="3">
        <v>1988</v>
      </c>
      <c r="C4118" s="3" t="s">
        <v>12471</v>
      </c>
      <c r="D4118" s="3">
        <v>0</v>
      </c>
      <c r="E4118" s="3" t="s">
        <v>13650</v>
      </c>
    </row>
    <row r="4119" spans="1:5">
      <c r="A4119" s="7" t="s">
        <v>13470</v>
      </c>
      <c r="B4119" s="3">
        <v>1988</v>
      </c>
      <c r="C4119" s="3" t="s">
        <v>12471</v>
      </c>
      <c r="D4119" s="3">
        <v>0</v>
      </c>
      <c r="E4119" s="3" t="s">
        <v>13086</v>
      </c>
    </row>
    <row r="4120" spans="1:5">
      <c r="A4120" s="7" t="s">
        <v>13576</v>
      </c>
      <c r="B4120" s="3">
        <v>1988</v>
      </c>
      <c r="C4120" s="3" t="s">
        <v>12651</v>
      </c>
      <c r="D4120" s="3">
        <v>0</v>
      </c>
      <c r="E4120" s="3" t="s">
        <v>13581</v>
      </c>
    </row>
    <row r="4121" spans="1:5">
      <c r="A4121" s="7" t="s">
        <v>13636</v>
      </c>
      <c r="B4121" s="3">
        <v>1988</v>
      </c>
      <c r="C4121" s="3" t="s">
        <v>12651</v>
      </c>
      <c r="D4121" s="3">
        <v>0</v>
      </c>
      <c r="E4121" s="3" t="s">
        <v>13651</v>
      </c>
    </row>
    <row r="4122" spans="1:5">
      <c r="A4122" s="7" t="s">
        <v>13514</v>
      </c>
      <c r="B4122" s="3">
        <v>1988</v>
      </c>
      <c r="C4122" s="3" t="s">
        <v>12651</v>
      </c>
      <c r="D4122" s="3">
        <v>0</v>
      </c>
      <c r="E4122" s="3" t="s">
        <v>13652</v>
      </c>
    </row>
    <row r="4123" spans="1:5">
      <c r="A4123" s="7" t="s">
        <v>13449</v>
      </c>
      <c r="B4123" s="3">
        <v>1988</v>
      </c>
      <c r="C4123" s="3" t="s">
        <v>12651</v>
      </c>
      <c r="D4123" s="3">
        <v>0</v>
      </c>
      <c r="E4123" s="3" t="s">
        <v>3320</v>
      </c>
    </row>
    <row r="4124" spans="1:5">
      <c r="A4124" s="7" t="s">
        <v>13638</v>
      </c>
      <c r="B4124" s="3">
        <v>1988</v>
      </c>
      <c r="C4124" s="3" t="s">
        <v>12651</v>
      </c>
      <c r="D4124" s="3">
        <v>0</v>
      </c>
      <c r="E4124" s="3" t="s">
        <v>13653</v>
      </c>
    </row>
    <row r="4125" spans="1:5">
      <c r="A4125" s="7" t="s">
        <v>13639</v>
      </c>
      <c r="B4125" s="3">
        <v>1988</v>
      </c>
      <c r="C4125" s="3" t="s">
        <v>12651</v>
      </c>
      <c r="D4125" s="3">
        <v>1</v>
      </c>
      <c r="E4125" s="3" t="s">
        <v>13654</v>
      </c>
    </row>
    <row r="4126" spans="1:5">
      <c r="A4126" s="7" t="s">
        <v>13639</v>
      </c>
      <c r="B4126" s="3">
        <v>1988</v>
      </c>
      <c r="C4126" s="3" t="s">
        <v>12651</v>
      </c>
      <c r="D4126" s="3">
        <v>1</v>
      </c>
      <c r="E4126" s="3" t="s">
        <v>2121</v>
      </c>
    </row>
    <row r="4127" spans="1:5">
      <c r="A4127" s="7" t="s">
        <v>13655</v>
      </c>
      <c r="B4127" s="3">
        <v>1988</v>
      </c>
      <c r="C4127" s="3" t="s">
        <v>13211</v>
      </c>
      <c r="D4127" s="3">
        <v>1</v>
      </c>
      <c r="E4127" s="3" t="s">
        <v>13292</v>
      </c>
    </row>
    <row r="4128" spans="1:5">
      <c r="A4128" s="7" t="s">
        <v>13656</v>
      </c>
      <c r="B4128" s="3">
        <v>1988</v>
      </c>
      <c r="C4128" s="3" t="s">
        <v>13211</v>
      </c>
      <c r="D4128" s="3">
        <v>0</v>
      </c>
      <c r="E4128" s="3" t="s">
        <v>13657</v>
      </c>
    </row>
    <row r="4129" spans="1:5">
      <c r="A4129" s="7" t="s">
        <v>13658</v>
      </c>
      <c r="B4129" s="3">
        <v>1988</v>
      </c>
      <c r="C4129" s="3" t="s">
        <v>13211</v>
      </c>
      <c r="D4129" s="3">
        <v>0</v>
      </c>
      <c r="E4129" s="3" t="s">
        <v>2240</v>
      </c>
    </row>
    <row r="4130" spans="1:5">
      <c r="A4130" s="7" t="s">
        <v>13639</v>
      </c>
      <c r="B4130" s="3">
        <v>1988</v>
      </c>
      <c r="C4130" s="3" t="s">
        <v>13211</v>
      </c>
      <c r="D4130" s="3">
        <v>0</v>
      </c>
      <c r="E4130" s="3" t="s">
        <v>13212</v>
      </c>
    </row>
    <row r="4131" spans="1:5">
      <c r="A4131" s="7" t="s">
        <v>13659</v>
      </c>
      <c r="B4131" s="3">
        <v>1988</v>
      </c>
      <c r="C4131" s="3" t="s">
        <v>13211</v>
      </c>
      <c r="D4131" s="3">
        <v>0</v>
      </c>
      <c r="E4131" s="3" t="s">
        <v>13212</v>
      </c>
    </row>
    <row r="4132" spans="1:5">
      <c r="A4132" s="7" t="s">
        <v>114</v>
      </c>
      <c r="B4132" s="3">
        <v>1988</v>
      </c>
      <c r="C4132" s="3" t="s">
        <v>12488</v>
      </c>
      <c r="D4132" s="3">
        <v>0</v>
      </c>
      <c r="E4132" s="3" t="s">
        <v>13589</v>
      </c>
    </row>
    <row r="4133" spans="1:5">
      <c r="A4133" s="7" t="s">
        <v>13334</v>
      </c>
      <c r="B4133" s="3">
        <v>1988</v>
      </c>
      <c r="C4133" s="3" t="s">
        <v>12488</v>
      </c>
      <c r="D4133" s="3">
        <v>0</v>
      </c>
      <c r="E4133" s="3" t="s">
        <v>13401</v>
      </c>
    </row>
    <row r="4134" spans="1:5">
      <c r="A4134" s="7" t="s">
        <v>13514</v>
      </c>
      <c r="B4134" s="3">
        <v>1988</v>
      </c>
      <c r="C4134" s="3" t="s">
        <v>12488</v>
      </c>
      <c r="D4134" s="3">
        <v>1</v>
      </c>
      <c r="E4134" s="3" t="s">
        <v>13590</v>
      </c>
    </row>
    <row r="4135" spans="1:5">
      <c r="A4135" s="7" t="s">
        <v>13514</v>
      </c>
      <c r="B4135" s="3">
        <v>1988</v>
      </c>
      <c r="C4135" s="3" t="s">
        <v>12488</v>
      </c>
      <c r="D4135" s="3">
        <v>0</v>
      </c>
      <c r="E4135" s="3" t="s">
        <v>12664</v>
      </c>
    </row>
    <row r="4136" spans="1:5">
      <c r="A4136" s="7" t="s">
        <v>13387</v>
      </c>
      <c r="B4136" s="3">
        <v>1988</v>
      </c>
      <c r="C4136" s="3" t="s">
        <v>12488</v>
      </c>
      <c r="D4136" s="3">
        <v>0</v>
      </c>
      <c r="E4136" s="3" t="s">
        <v>1062</v>
      </c>
    </row>
    <row r="4137" spans="1:5">
      <c r="A4137" s="7" t="s">
        <v>13451</v>
      </c>
      <c r="B4137" s="3">
        <v>1988</v>
      </c>
      <c r="C4137" s="3" t="s">
        <v>12490</v>
      </c>
      <c r="D4137" s="3">
        <v>0</v>
      </c>
      <c r="E4137" s="3" t="s">
        <v>12657</v>
      </c>
    </row>
    <row r="4138" spans="1:5">
      <c r="A4138" s="7" t="s">
        <v>13451</v>
      </c>
      <c r="B4138" s="3">
        <v>1988</v>
      </c>
      <c r="C4138" s="3" t="s">
        <v>12490</v>
      </c>
      <c r="D4138" s="3">
        <v>0</v>
      </c>
      <c r="E4138" s="3" t="s">
        <v>13466</v>
      </c>
    </row>
    <row r="4139" spans="1:5">
      <c r="A4139" s="7" t="s">
        <v>13641</v>
      </c>
      <c r="B4139" s="3">
        <v>1988</v>
      </c>
      <c r="C4139" s="3" t="s">
        <v>12490</v>
      </c>
      <c r="D4139" s="3">
        <v>1</v>
      </c>
      <c r="E4139" s="3" t="s">
        <v>2868</v>
      </c>
    </row>
    <row r="4140" spans="1:5">
      <c r="A4140" s="7" t="s">
        <v>13642</v>
      </c>
      <c r="B4140" s="3">
        <v>1988</v>
      </c>
      <c r="C4140" s="3" t="s">
        <v>12490</v>
      </c>
      <c r="D4140" s="3">
        <v>0</v>
      </c>
      <c r="E4140" s="3" t="s">
        <v>13642</v>
      </c>
    </row>
    <row r="4141" spans="1:5">
      <c r="A4141" s="7" t="s">
        <v>13591</v>
      </c>
      <c r="B4141" s="3">
        <v>1988</v>
      </c>
      <c r="C4141" s="3" t="s">
        <v>12490</v>
      </c>
      <c r="D4141" s="3">
        <v>0</v>
      </c>
      <c r="E4141" s="3" t="s">
        <v>13592</v>
      </c>
    </row>
    <row r="4142" spans="1:5">
      <c r="A4142" s="7">
        <v>227</v>
      </c>
      <c r="B4142" s="3">
        <v>1988</v>
      </c>
      <c r="C4142" s="3" t="s">
        <v>12658</v>
      </c>
      <c r="D4142" s="3">
        <v>0</v>
      </c>
      <c r="E4142" s="3" t="s">
        <v>13660</v>
      </c>
    </row>
    <row r="4143" spans="1:5">
      <c r="A4143" s="7" t="s">
        <v>13661</v>
      </c>
      <c r="B4143" s="3">
        <v>1988</v>
      </c>
      <c r="C4143" s="3" t="s">
        <v>12658</v>
      </c>
      <c r="D4143" s="3">
        <v>0</v>
      </c>
      <c r="E4143" s="3" t="s">
        <v>13662</v>
      </c>
    </row>
    <row r="4144" spans="1:5">
      <c r="A4144" s="7" t="s">
        <v>13277</v>
      </c>
      <c r="B4144" s="3">
        <v>1988</v>
      </c>
      <c r="C4144" s="3" t="s">
        <v>12658</v>
      </c>
      <c r="D4144" s="3">
        <v>0</v>
      </c>
      <c r="E4144" s="3" t="s">
        <v>13406</v>
      </c>
    </row>
    <row r="4145" spans="1:5">
      <c r="A4145" s="7" t="s">
        <v>13514</v>
      </c>
      <c r="B4145" s="3">
        <v>1988</v>
      </c>
      <c r="C4145" s="3" t="s">
        <v>12658</v>
      </c>
      <c r="D4145" s="3">
        <v>0</v>
      </c>
      <c r="E4145" s="3" t="s">
        <v>13663</v>
      </c>
    </row>
    <row r="4146" spans="1:5">
      <c r="A4146" s="7" t="s">
        <v>13470</v>
      </c>
      <c r="B4146" s="3">
        <v>1988</v>
      </c>
      <c r="C4146" s="3" t="s">
        <v>12658</v>
      </c>
      <c r="D4146" s="3">
        <v>1</v>
      </c>
      <c r="E4146" s="3" t="s">
        <v>13150</v>
      </c>
    </row>
    <row r="4147" spans="1:5">
      <c r="A4147" s="7" t="s">
        <v>109</v>
      </c>
      <c r="B4147" s="3">
        <v>1989</v>
      </c>
      <c r="C4147" s="3" t="s">
        <v>11610</v>
      </c>
      <c r="D4147" s="3">
        <v>1</v>
      </c>
      <c r="E4147" s="3" t="s">
        <v>13664</v>
      </c>
    </row>
    <row r="4148" spans="1:5">
      <c r="A4148" s="7" t="s">
        <v>3387</v>
      </c>
      <c r="B4148" s="3">
        <v>1989</v>
      </c>
      <c r="C4148" s="3" t="s">
        <v>11610</v>
      </c>
      <c r="D4148" s="3">
        <v>0</v>
      </c>
      <c r="E4148" s="3" t="s">
        <v>13155</v>
      </c>
    </row>
    <row r="4149" spans="1:5">
      <c r="A4149" s="7" t="s">
        <v>110</v>
      </c>
      <c r="B4149" s="3">
        <v>1989</v>
      </c>
      <c r="C4149" s="3" t="s">
        <v>11610</v>
      </c>
      <c r="D4149" s="3">
        <v>0</v>
      </c>
      <c r="E4149" s="3" t="s">
        <v>13665</v>
      </c>
    </row>
    <row r="4150" spans="1:5">
      <c r="A4150" s="7" t="s">
        <v>3384</v>
      </c>
      <c r="B4150" s="3">
        <v>1989</v>
      </c>
      <c r="C4150" s="3" t="s">
        <v>11610</v>
      </c>
      <c r="D4150" s="3">
        <v>0</v>
      </c>
      <c r="E4150" s="3" t="s">
        <v>13666</v>
      </c>
    </row>
    <row r="4151" spans="1:5">
      <c r="A4151" s="7" t="s">
        <v>3388</v>
      </c>
      <c r="B4151" s="3">
        <v>1989</v>
      </c>
      <c r="C4151" s="3" t="s">
        <v>11610</v>
      </c>
      <c r="D4151" s="3">
        <v>0</v>
      </c>
      <c r="E4151" s="3" t="s">
        <v>13477</v>
      </c>
    </row>
    <row r="4152" spans="1:5">
      <c r="A4152" s="7" t="s">
        <v>111</v>
      </c>
      <c r="B4152" s="3">
        <v>1989</v>
      </c>
      <c r="C4152" s="3" t="s">
        <v>11614</v>
      </c>
      <c r="D4152" s="3">
        <v>1</v>
      </c>
      <c r="E4152" s="3" t="s">
        <v>13667</v>
      </c>
    </row>
    <row r="4153" spans="1:5">
      <c r="A4153" s="7" t="s">
        <v>9759</v>
      </c>
      <c r="B4153" s="3">
        <v>1989</v>
      </c>
      <c r="C4153" s="3" t="s">
        <v>11614</v>
      </c>
      <c r="D4153" s="3">
        <v>0</v>
      </c>
      <c r="E4153" s="3" t="s">
        <v>13668</v>
      </c>
    </row>
    <row r="4154" spans="1:5">
      <c r="A4154" s="7" t="s">
        <v>3391</v>
      </c>
      <c r="B4154" s="3">
        <v>1989</v>
      </c>
      <c r="C4154" s="3" t="s">
        <v>11614</v>
      </c>
      <c r="D4154" s="3">
        <v>0</v>
      </c>
      <c r="E4154" s="3" t="s">
        <v>12224</v>
      </c>
    </row>
    <row r="4155" spans="1:5">
      <c r="A4155" s="7" t="s">
        <v>13669</v>
      </c>
      <c r="B4155" s="3">
        <v>1989</v>
      </c>
      <c r="C4155" s="3" t="s">
        <v>11614</v>
      </c>
      <c r="D4155" s="3">
        <v>0</v>
      </c>
      <c r="E4155" s="3" t="s">
        <v>13670</v>
      </c>
    </row>
    <row r="4156" spans="1:5">
      <c r="A4156" s="7" t="s">
        <v>11358</v>
      </c>
      <c r="B4156" s="3">
        <v>1989</v>
      </c>
      <c r="C4156" s="3" t="s">
        <v>11614</v>
      </c>
      <c r="D4156" s="3">
        <v>0</v>
      </c>
      <c r="E4156" s="3" t="s">
        <v>13671</v>
      </c>
    </row>
    <row r="4157" spans="1:5">
      <c r="A4157" s="7" t="s">
        <v>13672</v>
      </c>
      <c r="B4157" s="3">
        <v>1989</v>
      </c>
      <c r="C4157" s="3" t="s">
        <v>11587</v>
      </c>
      <c r="D4157" s="3">
        <v>1</v>
      </c>
      <c r="E4157" s="3" t="s">
        <v>3381</v>
      </c>
    </row>
    <row r="4158" spans="1:5">
      <c r="A4158" s="7" t="s">
        <v>9804</v>
      </c>
      <c r="B4158" s="3">
        <v>1989</v>
      </c>
      <c r="C4158" s="3" t="s">
        <v>11587</v>
      </c>
      <c r="D4158" s="3">
        <v>0</v>
      </c>
      <c r="E4158" s="3" t="s">
        <v>1689</v>
      </c>
    </row>
    <row r="4159" spans="1:5">
      <c r="A4159" s="7" t="s">
        <v>110</v>
      </c>
      <c r="B4159" s="3">
        <v>1989</v>
      </c>
      <c r="C4159" s="3" t="s">
        <v>11587</v>
      </c>
      <c r="D4159" s="3">
        <v>0</v>
      </c>
      <c r="E4159" s="3" t="s">
        <v>3273</v>
      </c>
    </row>
    <row r="4160" spans="1:5">
      <c r="A4160" s="7" t="s">
        <v>113</v>
      </c>
      <c r="B4160" s="3">
        <v>1989</v>
      </c>
      <c r="C4160" s="3" t="s">
        <v>11587</v>
      </c>
      <c r="D4160" s="3">
        <v>0</v>
      </c>
      <c r="E4160" s="3" t="s">
        <v>3636</v>
      </c>
    </row>
    <row r="4161" spans="1:5">
      <c r="A4161" s="7" t="s">
        <v>13673</v>
      </c>
      <c r="B4161" s="3">
        <v>1989</v>
      </c>
      <c r="C4161" s="3" t="s">
        <v>11587</v>
      </c>
      <c r="D4161" s="3">
        <v>0</v>
      </c>
      <c r="E4161" s="3" t="s">
        <v>2530</v>
      </c>
    </row>
    <row r="4162" spans="1:5">
      <c r="A4162" s="7" t="s">
        <v>9798</v>
      </c>
      <c r="B4162" s="3">
        <v>1989</v>
      </c>
      <c r="C4162" s="3" t="s">
        <v>11590</v>
      </c>
      <c r="D4162" s="3">
        <v>0</v>
      </c>
      <c r="E4162" s="3" t="s">
        <v>2374</v>
      </c>
    </row>
    <row r="4163" spans="1:5">
      <c r="A4163" s="7" t="s">
        <v>111</v>
      </c>
      <c r="B4163" s="3">
        <v>1989</v>
      </c>
      <c r="C4163" s="3" t="s">
        <v>11590</v>
      </c>
      <c r="D4163" s="3">
        <v>1</v>
      </c>
      <c r="E4163" s="3" t="s">
        <v>3278</v>
      </c>
    </row>
    <row r="4164" spans="1:5">
      <c r="A4164" s="7" t="s">
        <v>3399</v>
      </c>
      <c r="B4164" s="3">
        <v>1989</v>
      </c>
      <c r="C4164" s="3" t="s">
        <v>11590</v>
      </c>
      <c r="D4164" s="3">
        <v>0</v>
      </c>
      <c r="E4164" s="3" t="s">
        <v>5233</v>
      </c>
    </row>
    <row r="4165" spans="1:5">
      <c r="A4165" s="7" t="s">
        <v>13669</v>
      </c>
      <c r="B4165" s="3">
        <v>1989</v>
      </c>
      <c r="C4165" s="3" t="s">
        <v>11590</v>
      </c>
      <c r="D4165" s="3">
        <v>0</v>
      </c>
      <c r="E4165" s="3" t="s">
        <v>3269</v>
      </c>
    </row>
    <row r="4166" spans="1:5">
      <c r="A4166" s="7" t="s">
        <v>11358</v>
      </c>
      <c r="B4166" s="3">
        <v>1989</v>
      </c>
      <c r="C4166" s="3" t="s">
        <v>11590</v>
      </c>
      <c r="D4166" s="3">
        <v>0</v>
      </c>
      <c r="E4166" s="3" t="s">
        <v>13674</v>
      </c>
    </row>
    <row r="4167" spans="1:5">
      <c r="A4167" s="7" t="s">
        <v>3384</v>
      </c>
      <c r="B4167" s="3">
        <v>1989</v>
      </c>
      <c r="C4167" s="3" t="s">
        <v>486</v>
      </c>
      <c r="D4167" s="3">
        <v>0</v>
      </c>
      <c r="E4167" s="3" t="s">
        <v>3383</v>
      </c>
    </row>
    <row r="4168" spans="1:5">
      <c r="A4168" s="7" t="s">
        <v>3386</v>
      </c>
      <c r="B4168" s="3">
        <v>1989</v>
      </c>
      <c r="C4168" s="3" t="s">
        <v>486</v>
      </c>
      <c r="D4168" s="3">
        <v>0</v>
      </c>
      <c r="E4168" s="3" t="s">
        <v>1459</v>
      </c>
    </row>
    <row r="4169" spans="1:5">
      <c r="A4169" s="7" t="s">
        <v>3388</v>
      </c>
      <c r="B4169" s="3">
        <v>1989</v>
      </c>
      <c r="C4169" s="3" t="s">
        <v>486</v>
      </c>
      <c r="D4169" s="3">
        <v>1</v>
      </c>
      <c r="E4169" s="3" t="s">
        <v>3280</v>
      </c>
    </row>
    <row r="4170" spans="1:5">
      <c r="A4170" s="7" t="s">
        <v>13675</v>
      </c>
      <c r="B4170" s="3">
        <v>1989</v>
      </c>
      <c r="C4170" s="3" t="s">
        <v>486</v>
      </c>
      <c r="D4170" s="3">
        <v>0</v>
      </c>
      <c r="E4170" s="3" t="s">
        <v>13458</v>
      </c>
    </row>
    <row r="4171" spans="1:5">
      <c r="A4171" s="7" t="s">
        <v>9758</v>
      </c>
      <c r="B4171" s="3">
        <v>1989</v>
      </c>
      <c r="C4171" s="3" t="s">
        <v>486</v>
      </c>
      <c r="D4171" s="3">
        <v>0</v>
      </c>
      <c r="E4171" s="3" t="s">
        <v>3276</v>
      </c>
    </row>
    <row r="4172" spans="1:5">
      <c r="A4172" s="7" t="s">
        <v>13676</v>
      </c>
      <c r="B4172" s="3">
        <v>1989</v>
      </c>
      <c r="C4172" s="3" t="s">
        <v>486</v>
      </c>
      <c r="D4172" s="3">
        <v>0</v>
      </c>
      <c r="E4172" s="3" t="s">
        <v>3784</v>
      </c>
    </row>
    <row r="4173" spans="1:5">
      <c r="A4173" s="7" t="s">
        <v>3393</v>
      </c>
      <c r="B4173" s="3">
        <v>1989</v>
      </c>
      <c r="C4173" s="3" t="s">
        <v>11591</v>
      </c>
      <c r="D4173" s="3">
        <v>1</v>
      </c>
      <c r="E4173" s="3" t="s">
        <v>3342</v>
      </c>
    </row>
    <row r="4174" spans="1:5">
      <c r="A4174" s="7" t="s">
        <v>5581</v>
      </c>
      <c r="B4174" s="3">
        <v>1989</v>
      </c>
      <c r="C4174" s="3" t="s">
        <v>11591</v>
      </c>
      <c r="D4174" s="3">
        <v>0</v>
      </c>
      <c r="E4174" s="3" t="s">
        <v>3018</v>
      </c>
    </row>
    <row r="4175" spans="1:5">
      <c r="A4175" s="7" t="s">
        <v>13677</v>
      </c>
      <c r="B4175" s="3">
        <v>1989</v>
      </c>
      <c r="C4175" s="3" t="s">
        <v>11591</v>
      </c>
      <c r="D4175" s="3">
        <v>0</v>
      </c>
      <c r="E4175" s="3" t="s">
        <v>2535</v>
      </c>
    </row>
    <row r="4176" spans="1:5">
      <c r="A4176" s="7" t="s">
        <v>9755</v>
      </c>
      <c r="B4176" s="3">
        <v>1989</v>
      </c>
      <c r="C4176" s="3" t="s">
        <v>11591</v>
      </c>
      <c r="D4176" s="3">
        <v>0</v>
      </c>
      <c r="E4176" s="3" t="s">
        <v>13678</v>
      </c>
    </row>
    <row r="4177" spans="1:5">
      <c r="A4177" s="7" t="s">
        <v>3398</v>
      </c>
      <c r="B4177" s="3">
        <v>1989</v>
      </c>
      <c r="C4177" s="3" t="s">
        <v>11591</v>
      </c>
      <c r="D4177" s="3">
        <v>0</v>
      </c>
      <c r="E4177" s="3" t="s">
        <v>2864</v>
      </c>
    </row>
    <row r="4178" spans="1:5">
      <c r="A4178" s="7" t="s">
        <v>111</v>
      </c>
      <c r="B4178" s="3">
        <v>1989</v>
      </c>
      <c r="C4178" s="3" t="s">
        <v>11592</v>
      </c>
      <c r="D4178" s="3">
        <v>1</v>
      </c>
      <c r="E4178" s="3" t="s">
        <v>3394</v>
      </c>
    </row>
    <row r="4179" spans="1:5">
      <c r="A4179" s="7" t="s">
        <v>13679</v>
      </c>
      <c r="B4179" s="3">
        <v>1989</v>
      </c>
      <c r="C4179" s="3" t="s">
        <v>11592</v>
      </c>
      <c r="D4179" s="3">
        <v>0</v>
      </c>
      <c r="E4179" s="3" t="s">
        <v>2826</v>
      </c>
    </row>
    <row r="4180" spans="1:5">
      <c r="A4180" s="7" t="s">
        <v>3391</v>
      </c>
      <c r="B4180" s="3">
        <v>1989</v>
      </c>
      <c r="C4180" s="3" t="s">
        <v>11592</v>
      </c>
      <c r="D4180" s="3">
        <v>0</v>
      </c>
      <c r="E4180" s="3" t="s">
        <v>3390</v>
      </c>
    </row>
    <row r="4181" spans="1:5">
      <c r="A4181" s="7" t="s">
        <v>13669</v>
      </c>
      <c r="B4181" s="3">
        <v>1989</v>
      </c>
      <c r="C4181" s="3" t="s">
        <v>11592</v>
      </c>
      <c r="D4181" s="3">
        <v>0</v>
      </c>
      <c r="E4181" s="3" t="s">
        <v>3228</v>
      </c>
    </row>
    <row r="4182" spans="1:5">
      <c r="A4182" s="7" t="s">
        <v>11358</v>
      </c>
      <c r="B4182" s="3">
        <v>1989</v>
      </c>
      <c r="C4182" s="3" t="s">
        <v>11592</v>
      </c>
      <c r="D4182" s="3">
        <v>0</v>
      </c>
      <c r="E4182" s="3" t="s">
        <v>13680</v>
      </c>
    </row>
    <row r="4183" spans="1:5">
      <c r="A4183" s="7" t="s">
        <v>113</v>
      </c>
      <c r="B4183" s="3">
        <v>1989</v>
      </c>
      <c r="C4183" s="3" t="s">
        <v>502</v>
      </c>
      <c r="D4183" s="3">
        <v>0</v>
      </c>
      <c r="E4183" s="3" t="s">
        <v>3395</v>
      </c>
    </row>
    <row r="4184" spans="1:5">
      <c r="A4184" s="7" t="s">
        <v>3399</v>
      </c>
      <c r="B4184" s="3">
        <v>1989</v>
      </c>
      <c r="C4184" s="3" t="s">
        <v>502</v>
      </c>
      <c r="D4184" s="3">
        <v>0</v>
      </c>
      <c r="E4184" s="3" t="s">
        <v>3234</v>
      </c>
    </row>
    <row r="4185" spans="1:5">
      <c r="A4185" s="7" t="s">
        <v>13681</v>
      </c>
      <c r="B4185" s="3">
        <v>1989</v>
      </c>
      <c r="C4185" s="3" t="s">
        <v>502</v>
      </c>
      <c r="D4185" s="3">
        <v>0</v>
      </c>
      <c r="E4185" s="3" t="s">
        <v>13682</v>
      </c>
    </row>
    <row r="4186" spans="1:5">
      <c r="A4186" s="7" t="s">
        <v>9755</v>
      </c>
      <c r="B4186" s="3">
        <v>1989</v>
      </c>
      <c r="C4186" s="3" t="s">
        <v>502</v>
      </c>
      <c r="D4186" s="3">
        <v>0</v>
      </c>
      <c r="E4186" s="3" t="s">
        <v>13683</v>
      </c>
    </row>
    <row r="4187" spans="1:5">
      <c r="A4187" s="7" t="s">
        <v>3398</v>
      </c>
      <c r="B4187" s="3">
        <v>1989</v>
      </c>
      <c r="C4187" s="3" t="s">
        <v>502</v>
      </c>
      <c r="D4187" s="3">
        <v>1</v>
      </c>
      <c r="E4187" s="3" t="s">
        <v>3397</v>
      </c>
    </row>
    <row r="4188" spans="1:5">
      <c r="A4188" s="7" t="s">
        <v>109</v>
      </c>
      <c r="B4188" s="3">
        <v>1989</v>
      </c>
      <c r="C4188" s="3" t="s">
        <v>11557</v>
      </c>
      <c r="D4188" s="3">
        <v>1</v>
      </c>
      <c r="E4188" s="3" t="s">
        <v>2848</v>
      </c>
    </row>
    <row r="4189" spans="1:5">
      <c r="A4189" s="7" t="s">
        <v>110</v>
      </c>
      <c r="B4189" s="3">
        <v>1989</v>
      </c>
      <c r="C4189" s="3" t="s">
        <v>11557</v>
      </c>
      <c r="D4189" s="3">
        <v>0</v>
      </c>
      <c r="E4189" s="3" t="s">
        <v>3182</v>
      </c>
    </row>
    <row r="4190" spans="1:5">
      <c r="A4190" s="7" t="s">
        <v>3384</v>
      </c>
      <c r="B4190" s="3">
        <v>1989</v>
      </c>
      <c r="C4190" s="3" t="s">
        <v>11557</v>
      </c>
      <c r="D4190" s="3">
        <v>0</v>
      </c>
      <c r="E4190" s="3" t="s">
        <v>3436</v>
      </c>
    </row>
    <row r="4191" spans="1:5">
      <c r="A4191" s="7" t="s">
        <v>3388</v>
      </c>
      <c r="B4191" s="3">
        <v>1989</v>
      </c>
      <c r="C4191" s="3" t="s">
        <v>11557</v>
      </c>
      <c r="D4191" s="3">
        <v>0</v>
      </c>
      <c r="E4191" s="3" t="s">
        <v>13684</v>
      </c>
    </row>
    <row r="4192" spans="1:5">
      <c r="A4192" s="7" t="s">
        <v>11358</v>
      </c>
      <c r="B4192" s="3">
        <v>1989</v>
      </c>
      <c r="C4192" s="3" t="s">
        <v>11557</v>
      </c>
      <c r="D4192" s="3">
        <v>0</v>
      </c>
      <c r="E4192" s="3" t="s">
        <v>12566</v>
      </c>
    </row>
    <row r="4193" spans="1:5">
      <c r="A4193" s="7" t="s">
        <v>109</v>
      </c>
      <c r="B4193" s="3">
        <v>1989</v>
      </c>
      <c r="C4193" s="3" t="s">
        <v>11091</v>
      </c>
      <c r="D4193" s="3">
        <v>1</v>
      </c>
      <c r="E4193" s="3" t="s">
        <v>13685</v>
      </c>
    </row>
    <row r="4194" spans="1:5">
      <c r="A4194" s="7" t="s">
        <v>110</v>
      </c>
      <c r="B4194" s="3">
        <v>1989</v>
      </c>
      <c r="C4194" s="3" t="s">
        <v>11091</v>
      </c>
      <c r="D4194" s="3">
        <v>0</v>
      </c>
      <c r="E4194" s="3" t="s">
        <v>3435</v>
      </c>
    </row>
    <row r="4195" spans="1:5">
      <c r="A4195" s="7" t="s">
        <v>3384</v>
      </c>
      <c r="B4195" s="3">
        <v>1989</v>
      </c>
      <c r="C4195" s="3" t="s">
        <v>11091</v>
      </c>
      <c r="D4195" s="3">
        <v>0</v>
      </c>
      <c r="E4195" s="3" t="s">
        <v>3436</v>
      </c>
    </row>
    <row r="4196" spans="1:5">
      <c r="A4196" s="7" t="s">
        <v>3388</v>
      </c>
      <c r="B4196" s="3">
        <v>1989</v>
      </c>
      <c r="C4196" s="3" t="s">
        <v>11091</v>
      </c>
      <c r="D4196" s="3">
        <v>0</v>
      </c>
      <c r="E4196" s="3" t="s">
        <v>13686</v>
      </c>
    </row>
    <row r="4197" spans="1:5">
      <c r="A4197" s="7" t="s">
        <v>9755</v>
      </c>
      <c r="B4197" s="3">
        <v>1989</v>
      </c>
      <c r="C4197" s="3" t="s">
        <v>11091</v>
      </c>
      <c r="D4197" s="3">
        <v>0</v>
      </c>
      <c r="E4197" s="3" t="s">
        <v>3437</v>
      </c>
    </row>
    <row r="4198" spans="1:5">
      <c r="A4198" s="7" t="s">
        <v>11358</v>
      </c>
      <c r="B4198" s="3">
        <v>1989</v>
      </c>
      <c r="C4198" s="3" t="s">
        <v>11091</v>
      </c>
      <c r="D4198" s="3">
        <v>0</v>
      </c>
      <c r="E4198" s="3" t="s">
        <v>3438</v>
      </c>
    </row>
    <row r="4199" spans="1:5">
      <c r="A4199" s="7" t="s">
        <v>109</v>
      </c>
      <c r="B4199" s="3">
        <v>1989</v>
      </c>
      <c r="C4199" s="3" t="s">
        <v>11568</v>
      </c>
      <c r="D4199" s="3">
        <v>0</v>
      </c>
      <c r="E4199" s="3" t="s">
        <v>2306</v>
      </c>
    </row>
    <row r="4200" spans="1:5">
      <c r="A4200" s="7" t="s">
        <v>13687</v>
      </c>
      <c r="B4200" s="3">
        <v>1989</v>
      </c>
      <c r="C4200" s="3" t="s">
        <v>11568</v>
      </c>
      <c r="D4200" s="3">
        <v>0</v>
      </c>
      <c r="E4200" s="3" t="s">
        <v>2838</v>
      </c>
    </row>
    <row r="4201" spans="1:5">
      <c r="A4201" s="7" t="s">
        <v>3393</v>
      </c>
      <c r="B4201" s="3">
        <v>1989</v>
      </c>
      <c r="C4201" s="3" t="s">
        <v>11568</v>
      </c>
      <c r="D4201" s="3">
        <v>0</v>
      </c>
      <c r="E4201" s="3" t="s">
        <v>2839</v>
      </c>
    </row>
    <row r="4202" spans="1:5">
      <c r="A4202" s="7" t="s">
        <v>3388</v>
      </c>
      <c r="B4202" s="3">
        <v>1989</v>
      </c>
      <c r="C4202" s="3" t="s">
        <v>11568</v>
      </c>
      <c r="D4202" s="3">
        <v>0</v>
      </c>
      <c r="E4202" s="3" t="s">
        <v>3249</v>
      </c>
    </row>
    <row r="4203" spans="1:5">
      <c r="A4203" s="7" t="s">
        <v>9759</v>
      </c>
      <c r="B4203" s="3">
        <v>1989</v>
      </c>
      <c r="C4203" s="3" t="s">
        <v>11568</v>
      </c>
      <c r="D4203" s="3">
        <v>1</v>
      </c>
      <c r="E4203" s="3" t="s">
        <v>3413</v>
      </c>
    </row>
    <row r="4204" spans="1:5">
      <c r="A4204" s="7" t="s">
        <v>9760</v>
      </c>
      <c r="B4204" s="3">
        <v>1989</v>
      </c>
      <c r="C4204" s="3" t="s">
        <v>11263</v>
      </c>
      <c r="D4204" s="3">
        <v>0</v>
      </c>
      <c r="E4204" s="3" t="s">
        <v>13688</v>
      </c>
    </row>
    <row r="4205" spans="1:5">
      <c r="A4205" s="7" t="s">
        <v>9759</v>
      </c>
      <c r="B4205" s="3">
        <v>1989</v>
      </c>
      <c r="C4205" s="3" t="s">
        <v>11263</v>
      </c>
      <c r="D4205" s="3">
        <v>1</v>
      </c>
      <c r="E4205" s="3" t="s">
        <v>13689</v>
      </c>
    </row>
    <row r="4206" spans="1:5">
      <c r="A4206" s="7" t="s">
        <v>9759</v>
      </c>
      <c r="B4206" s="3">
        <v>1989</v>
      </c>
      <c r="C4206" s="3" t="s">
        <v>11263</v>
      </c>
      <c r="D4206" s="3">
        <v>0</v>
      </c>
      <c r="E4206" s="3" t="s">
        <v>13690</v>
      </c>
    </row>
    <row r="4207" spans="1:5">
      <c r="A4207" s="7" t="s">
        <v>3399</v>
      </c>
      <c r="B4207" s="3">
        <v>1989</v>
      </c>
      <c r="C4207" s="3" t="s">
        <v>11263</v>
      </c>
      <c r="D4207" s="3">
        <v>0</v>
      </c>
      <c r="E4207" s="3" t="s">
        <v>13691</v>
      </c>
    </row>
    <row r="4208" spans="1:5">
      <c r="A4208" s="7" t="s">
        <v>3391</v>
      </c>
      <c r="B4208" s="3">
        <v>1989</v>
      </c>
      <c r="C4208" s="3" t="s">
        <v>11263</v>
      </c>
      <c r="D4208" s="3">
        <v>0</v>
      </c>
      <c r="E4208" s="3" t="s">
        <v>13692</v>
      </c>
    </row>
    <row r="4209" spans="1:5">
      <c r="A4209" s="7" t="s">
        <v>3389</v>
      </c>
      <c r="B4209" s="3">
        <v>1989</v>
      </c>
      <c r="C4209" s="3" t="s">
        <v>11</v>
      </c>
      <c r="D4209" s="3">
        <v>0</v>
      </c>
      <c r="E4209" s="3"/>
    </row>
    <row r="4210" spans="1:5">
      <c r="A4210" s="7" t="s">
        <v>9768</v>
      </c>
      <c r="B4210" s="3">
        <v>1989</v>
      </c>
      <c r="C4210" s="3" t="s">
        <v>11</v>
      </c>
      <c r="D4210" s="3">
        <v>1</v>
      </c>
      <c r="E4210" s="3"/>
    </row>
    <row r="4211" spans="1:5">
      <c r="A4211" s="7" t="s">
        <v>9769</v>
      </c>
      <c r="B4211" s="3">
        <v>1989</v>
      </c>
      <c r="C4211" s="3" t="s">
        <v>11</v>
      </c>
      <c r="D4211" s="3">
        <v>0</v>
      </c>
      <c r="E4211" s="3"/>
    </row>
    <row r="4212" spans="1:5">
      <c r="A4212" s="7" t="s">
        <v>13693</v>
      </c>
      <c r="B4212" s="3">
        <v>1989</v>
      </c>
      <c r="C4212" s="3" t="s">
        <v>11</v>
      </c>
      <c r="D4212" s="3">
        <v>0</v>
      </c>
      <c r="E4212" s="3"/>
    </row>
    <row r="4213" spans="1:5">
      <c r="A4213" s="7" t="s">
        <v>13694</v>
      </c>
      <c r="B4213" s="3">
        <v>1989</v>
      </c>
      <c r="C4213" s="3" t="s">
        <v>11</v>
      </c>
      <c r="D4213" s="3">
        <v>0</v>
      </c>
      <c r="E4213" s="3"/>
    </row>
    <row r="4214" spans="1:5">
      <c r="A4214" s="7" t="s">
        <v>5496</v>
      </c>
      <c r="B4214" s="3">
        <v>1989</v>
      </c>
      <c r="C4214" s="3" t="s">
        <v>11622</v>
      </c>
      <c r="D4214" s="3">
        <v>1</v>
      </c>
      <c r="E4214" s="3" t="s">
        <v>1586</v>
      </c>
    </row>
    <row r="4215" spans="1:5">
      <c r="A4215" s="7" t="s">
        <v>13695</v>
      </c>
      <c r="B4215" s="3">
        <v>1989</v>
      </c>
      <c r="C4215" s="3" t="s">
        <v>13184</v>
      </c>
      <c r="D4215" s="3">
        <v>0</v>
      </c>
      <c r="E4215" s="3"/>
    </row>
    <row r="4216" spans="1:5">
      <c r="A4216" s="7" t="s">
        <v>13696</v>
      </c>
      <c r="B4216" s="3">
        <v>1989</v>
      </c>
      <c r="C4216" s="3" t="s">
        <v>13184</v>
      </c>
      <c r="D4216" s="3">
        <v>1</v>
      </c>
      <c r="E4216" s="3"/>
    </row>
    <row r="4217" spans="1:5">
      <c r="A4217" s="7" t="s">
        <v>13697</v>
      </c>
      <c r="B4217" s="3">
        <v>1989</v>
      </c>
      <c r="C4217" s="3" t="s">
        <v>13184</v>
      </c>
      <c r="D4217" s="3">
        <v>0</v>
      </c>
      <c r="E4217" s="3"/>
    </row>
    <row r="4218" spans="1:5">
      <c r="A4218" s="7" t="s">
        <v>13698</v>
      </c>
      <c r="B4218" s="3">
        <v>1989</v>
      </c>
      <c r="C4218" s="3" t="s">
        <v>13184</v>
      </c>
      <c r="D4218" s="3">
        <v>0</v>
      </c>
      <c r="E4218" s="3"/>
    </row>
    <row r="4219" spans="1:5">
      <c r="A4219" s="7" t="s">
        <v>13699</v>
      </c>
      <c r="B4219" s="3">
        <v>1989</v>
      </c>
      <c r="C4219" s="3" t="s">
        <v>13184</v>
      </c>
      <c r="D4219" s="3">
        <v>0</v>
      </c>
      <c r="E4219" s="3"/>
    </row>
    <row r="4220" spans="1:5">
      <c r="A4220" s="7" t="s">
        <v>13700</v>
      </c>
      <c r="B4220" s="3">
        <v>1989</v>
      </c>
      <c r="C4220" s="3" t="s">
        <v>12007</v>
      </c>
      <c r="D4220" s="3">
        <v>1</v>
      </c>
      <c r="E4220" s="3"/>
    </row>
    <row r="4221" spans="1:5">
      <c r="A4221" s="7" t="s">
        <v>59</v>
      </c>
      <c r="B4221" s="3">
        <v>1989</v>
      </c>
      <c r="C4221" s="3" t="s">
        <v>12007</v>
      </c>
      <c r="D4221" s="3">
        <v>0</v>
      </c>
      <c r="E4221" s="3"/>
    </row>
    <row r="4222" spans="1:5">
      <c r="A4222" s="7" t="s">
        <v>13514</v>
      </c>
      <c r="B4222" s="3">
        <v>1989</v>
      </c>
      <c r="C4222" s="3" t="s">
        <v>12007</v>
      </c>
      <c r="D4222" s="3">
        <v>0</v>
      </c>
      <c r="E4222" s="3"/>
    </row>
    <row r="4223" spans="1:5">
      <c r="A4223" s="7" t="s">
        <v>13387</v>
      </c>
      <c r="B4223" s="3">
        <v>1989</v>
      </c>
      <c r="C4223" s="3" t="s">
        <v>12007</v>
      </c>
      <c r="D4223" s="3">
        <v>0</v>
      </c>
      <c r="E4223" s="3"/>
    </row>
    <row r="4224" spans="1:5">
      <c r="A4224" s="7" t="s">
        <v>13567</v>
      </c>
      <c r="B4224" s="3">
        <v>1989</v>
      </c>
      <c r="C4224" s="3" t="s">
        <v>12007</v>
      </c>
      <c r="D4224" s="3">
        <v>0</v>
      </c>
      <c r="E4224" s="3"/>
    </row>
    <row r="4225" spans="1:5">
      <c r="A4225" s="7" t="s">
        <v>13640</v>
      </c>
      <c r="B4225" s="3">
        <v>1989</v>
      </c>
      <c r="C4225" s="3" t="s">
        <v>12007</v>
      </c>
      <c r="D4225" s="3">
        <v>0</v>
      </c>
      <c r="E4225" s="3"/>
    </row>
    <row r="4226" spans="1:5">
      <c r="A4226" s="7" t="s">
        <v>13277</v>
      </c>
      <c r="B4226" s="3">
        <v>1989</v>
      </c>
      <c r="C4226" s="3" t="s">
        <v>12393</v>
      </c>
      <c r="D4226" s="3">
        <v>0</v>
      </c>
      <c r="E4226" s="3"/>
    </row>
    <row r="4227" spans="1:5">
      <c r="A4227" s="7" t="s">
        <v>13701</v>
      </c>
      <c r="B4227" s="3">
        <v>1989</v>
      </c>
      <c r="C4227" s="3" t="s">
        <v>12393</v>
      </c>
      <c r="D4227" s="3">
        <v>0</v>
      </c>
      <c r="E4227" s="3"/>
    </row>
    <row r="4228" spans="1:5">
      <c r="A4228" s="7" t="s">
        <v>13648</v>
      </c>
      <c r="B4228" s="3">
        <v>1989</v>
      </c>
      <c r="C4228" s="3" t="s">
        <v>12393</v>
      </c>
      <c r="D4228" s="3">
        <v>0</v>
      </c>
      <c r="E4228" s="3"/>
    </row>
    <row r="4229" spans="1:5">
      <c r="A4229" s="7" t="s">
        <v>13451</v>
      </c>
      <c r="B4229" s="3">
        <v>1989</v>
      </c>
      <c r="C4229" s="3" t="s">
        <v>12393</v>
      </c>
      <c r="D4229" s="3">
        <v>0</v>
      </c>
      <c r="E4229" s="3"/>
    </row>
    <row r="4230" spans="1:5">
      <c r="A4230" s="7" t="s">
        <v>13641</v>
      </c>
      <c r="B4230" s="3">
        <v>1989</v>
      </c>
      <c r="C4230" s="3" t="s">
        <v>12393</v>
      </c>
      <c r="D4230" s="3">
        <v>1</v>
      </c>
      <c r="E4230" s="3"/>
    </row>
    <row r="4231" spans="1:5">
      <c r="A4231" s="7" t="s">
        <v>13643</v>
      </c>
      <c r="B4231" s="3">
        <v>1989</v>
      </c>
      <c r="C4231" s="3" t="s">
        <v>12393</v>
      </c>
      <c r="D4231" s="3">
        <v>0</v>
      </c>
      <c r="E4231" s="3"/>
    </row>
    <row r="4232" spans="1:5">
      <c r="A4232" s="7" t="s">
        <v>13702</v>
      </c>
      <c r="B4232" s="3">
        <v>1989</v>
      </c>
      <c r="C4232" s="3" t="s">
        <v>13197</v>
      </c>
      <c r="D4232" s="3">
        <v>0</v>
      </c>
      <c r="E4232" s="3" t="s">
        <v>13703</v>
      </c>
    </row>
    <row r="4233" spans="1:5">
      <c r="A4233" s="7" t="s">
        <v>13696</v>
      </c>
      <c r="B4233" s="3">
        <v>1989</v>
      </c>
      <c r="C4233" s="3" t="s">
        <v>13197</v>
      </c>
      <c r="D4233" s="3">
        <v>1</v>
      </c>
      <c r="E4233" s="3" t="s">
        <v>2527</v>
      </c>
    </row>
    <row r="4234" spans="1:5">
      <c r="A4234" s="7" t="s">
        <v>13704</v>
      </c>
      <c r="B4234" s="3">
        <v>1989</v>
      </c>
      <c r="C4234" s="3" t="s">
        <v>13197</v>
      </c>
      <c r="D4234" s="3">
        <v>0</v>
      </c>
      <c r="E4234" s="3" t="s">
        <v>13256</v>
      </c>
    </row>
    <row r="4235" spans="1:5">
      <c r="A4235" s="7" t="s">
        <v>13705</v>
      </c>
      <c r="B4235" s="3">
        <v>1989</v>
      </c>
      <c r="C4235" s="3" t="s">
        <v>13197</v>
      </c>
      <c r="D4235" s="3">
        <v>0</v>
      </c>
      <c r="E4235" s="3" t="s">
        <v>3215</v>
      </c>
    </row>
    <row r="4236" spans="1:5">
      <c r="A4236" s="7" t="s">
        <v>13706</v>
      </c>
      <c r="B4236" s="3">
        <v>1989</v>
      </c>
      <c r="C4236" s="3" t="s">
        <v>13197</v>
      </c>
      <c r="D4236" s="3">
        <v>0</v>
      </c>
      <c r="E4236" s="3" t="s">
        <v>2121</v>
      </c>
    </row>
    <row r="4237" spans="1:5">
      <c r="A4237" s="7" t="s">
        <v>59</v>
      </c>
      <c r="B4237" s="3">
        <v>1989</v>
      </c>
      <c r="C4237" s="3" t="s">
        <v>12468</v>
      </c>
      <c r="D4237" s="3">
        <v>0</v>
      </c>
      <c r="E4237" s="3" t="s">
        <v>12562</v>
      </c>
    </row>
    <row r="4238" spans="1:5">
      <c r="A4238" s="7" t="s">
        <v>13514</v>
      </c>
      <c r="B4238" s="3">
        <v>1989</v>
      </c>
      <c r="C4238" s="3" t="s">
        <v>12468</v>
      </c>
      <c r="D4238" s="3">
        <v>0</v>
      </c>
      <c r="E4238" s="3" t="s">
        <v>13646</v>
      </c>
    </row>
    <row r="4239" spans="1:5">
      <c r="A4239" s="7" t="s">
        <v>13514</v>
      </c>
      <c r="B4239" s="3">
        <v>1989</v>
      </c>
      <c r="C4239" s="3" t="s">
        <v>12468</v>
      </c>
      <c r="D4239" s="3">
        <v>0</v>
      </c>
      <c r="E4239" s="3" t="s">
        <v>12984</v>
      </c>
    </row>
    <row r="4240" spans="1:5">
      <c r="A4240" s="7" t="s">
        <v>13567</v>
      </c>
      <c r="B4240" s="3">
        <v>1989</v>
      </c>
      <c r="C4240" s="3" t="s">
        <v>12468</v>
      </c>
      <c r="D4240" s="3">
        <v>0</v>
      </c>
      <c r="E4240" s="3" t="s">
        <v>13707</v>
      </c>
    </row>
    <row r="4241" spans="1:5">
      <c r="A4241" s="7" t="s">
        <v>13640</v>
      </c>
      <c r="B4241" s="3">
        <v>1989</v>
      </c>
      <c r="C4241" s="3" t="s">
        <v>12468</v>
      </c>
      <c r="D4241" s="3">
        <v>1</v>
      </c>
      <c r="E4241" s="3" t="s">
        <v>13647</v>
      </c>
    </row>
    <row r="4242" spans="1:5">
      <c r="A4242" s="7" t="s">
        <v>13277</v>
      </c>
      <c r="B4242" s="3">
        <v>1989</v>
      </c>
      <c r="C4242" s="3" t="s">
        <v>12471</v>
      </c>
      <c r="D4242" s="3">
        <v>1</v>
      </c>
      <c r="E4242" s="3" t="s">
        <v>13340</v>
      </c>
    </row>
    <row r="4243" spans="1:5">
      <c r="A4243" s="7" t="s">
        <v>8075</v>
      </c>
      <c r="B4243" s="3">
        <v>1989</v>
      </c>
      <c r="C4243" s="3" t="s">
        <v>12471</v>
      </c>
      <c r="D4243" s="3">
        <v>0</v>
      </c>
      <c r="E4243" s="3" t="s">
        <v>2911</v>
      </c>
    </row>
    <row r="4244" spans="1:5">
      <c r="A4244" s="7" t="s">
        <v>13648</v>
      </c>
      <c r="B4244" s="3">
        <v>1989</v>
      </c>
      <c r="C4244" s="3" t="s">
        <v>12471</v>
      </c>
      <c r="D4244" s="3">
        <v>0</v>
      </c>
      <c r="E4244" s="3" t="s">
        <v>13649</v>
      </c>
    </row>
    <row r="4245" spans="1:5">
      <c r="A4245" s="7" t="s">
        <v>13642</v>
      </c>
      <c r="B4245" s="3">
        <v>1989</v>
      </c>
      <c r="C4245" s="3" t="s">
        <v>12471</v>
      </c>
      <c r="D4245" s="3">
        <v>0</v>
      </c>
      <c r="E4245" s="3" t="s">
        <v>13650</v>
      </c>
    </row>
    <row r="4246" spans="1:5">
      <c r="A4246" s="7" t="s">
        <v>13643</v>
      </c>
      <c r="B4246" s="3">
        <v>1989</v>
      </c>
      <c r="C4246" s="3" t="s">
        <v>12471</v>
      </c>
      <c r="D4246" s="3">
        <v>0</v>
      </c>
      <c r="E4246" s="3" t="s">
        <v>13708</v>
      </c>
    </row>
    <row r="4247" spans="1:5">
      <c r="A4247" s="7" t="s">
        <v>13514</v>
      </c>
      <c r="B4247" s="3">
        <v>1989</v>
      </c>
      <c r="C4247" s="3" t="s">
        <v>12651</v>
      </c>
      <c r="D4247" s="3">
        <v>0</v>
      </c>
      <c r="E4247" s="3" t="s">
        <v>13574</v>
      </c>
    </row>
    <row r="4248" spans="1:5">
      <c r="A4248" s="7" t="s">
        <v>13514</v>
      </c>
      <c r="B4248" s="3">
        <v>1989</v>
      </c>
      <c r="C4248" s="3" t="s">
        <v>12651</v>
      </c>
      <c r="D4248" s="3">
        <v>0</v>
      </c>
      <c r="E4248" s="3" t="s">
        <v>13652</v>
      </c>
    </row>
    <row r="4249" spans="1:5">
      <c r="A4249" s="7" t="s">
        <v>13709</v>
      </c>
      <c r="B4249" s="3">
        <v>1989</v>
      </c>
      <c r="C4249" s="3" t="s">
        <v>12651</v>
      </c>
      <c r="D4249" s="3">
        <v>0</v>
      </c>
      <c r="E4249" s="3" t="s">
        <v>13710</v>
      </c>
    </row>
    <row r="4250" spans="1:5">
      <c r="A4250" s="7" t="s">
        <v>13696</v>
      </c>
      <c r="B4250" s="3">
        <v>1989</v>
      </c>
      <c r="C4250" s="3" t="s">
        <v>12651</v>
      </c>
      <c r="D4250" s="3">
        <v>0</v>
      </c>
      <c r="E4250" s="3" t="s">
        <v>3506</v>
      </c>
    </row>
    <row r="4251" spans="1:5">
      <c r="A4251" s="7" t="s">
        <v>13711</v>
      </c>
      <c r="B4251" s="3">
        <v>1989</v>
      </c>
      <c r="C4251" s="3" t="s">
        <v>12651</v>
      </c>
      <c r="D4251" s="3">
        <v>1</v>
      </c>
      <c r="E4251" s="3" t="s">
        <v>3330</v>
      </c>
    </row>
    <row r="4252" spans="1:5">
      <c r="A4252" s="7" t="s">
        <v>13712</v>
      </c>
      <c r="B4252" s="3">
        <v>1989</v>
      </c>
      <c r="C4252" s="3" t="s">
        <v>13211</v>
      </c>
      <c r="D4252" s="3">
        <v>0</v>
      </c>
      <c r="E4252" s="3" t="s">
        <v>1240</v>
      </c>
    </row>
    <row r="4253" spans="1:5">
      <c r="A4253" s="7" t="s">
        <v>13713</v>
      </c>
      <c r="B4253" s="3">
        <v>1989</v>
      </c>
      <c r="C4253" s="3" t="s">
        <v>13211</v>
      </c>
      <c r="D4253" s="3">
        <v>1</v>
      </c>
      <c r="E4253" s="3" t="s">
        <v>3124</v>
      </c>
    </row>
    <row r="4254" spans="1:5">
      <c r="A4254" s="7" t="s">
        <v>13698</v>
      </c>
      <c r="B4254" s="3">
        <v>1989</v>
      </c>
      <c r="C4254" s="3" t="s">
        <v>13211</v>
      </c>
      <c r="D4254" s="3">
        <v>0</v>
      </c>
      <c r="E4254" s="3" t="s">
        <v>3282</v>
      </c>
    </row>
    <row r="4255" spans="1:5">
      <c r="A4255" s="7" t="s">
        <v>13699</v>
      </c>
      <c r="B4255" s="3">
        <v>1989</v>
      </c>
      <c r="C4255" s="3" t="s">
        <v>13211</v>
      </c>
      <c r="D4255" s="3">
        <v>0</v>
      </c>
      <c r="E4255" s="3" t="s">
        <v>12905</v>
      </c>
    </row>
    <row r="4256" spans="1:5">
      <c r="A4256" s="7" t="s">
        <v>13706</v>
      </c>
      <c r="B4256" s="3">
        <v>1989</v>
      </c>
      <c r="C4256" s="3" t="s">
        <v>13211</v>
      </c>
      <c r="D4256" s="3">
        <v>0</v>
      </c>
      <c r="E4256" s="3" t="s">
        <v>13212</v>
      </c>
    </row>
    <row r="4257" spans="1:5">
      <c r="A4257" s="7" t="s">
        <v>13700</v>
      </c>
      <c r="B4257" s="3">
        <v>1989</v>
      </c>
      <c r="C4257" s="3" t="s">
        <v>12488</v>
      </c>
      <c r="D4257" s="3">
        <v>0</v>
      </c>
      <c r="E4257" s="3" t="s">
        <v>13714</v>
      </c>
    </row>
    <row r="4258" spans="1:5">
      <c r="A4258" s="7" t="s">
        <v>13514</v>
      </c>
      <c r="B4258" s="3">
        <v>1989</v>
      </c>
      <c r="C4258" s="3" t="s">
        <v>12488</v>
      </c>
      <c r="D4258" s="3">
        <v>0</v>
      </c>
      <c r="E4258" s="3" t="s">
        <v>13590</v>
      </c>
    </row>
    <row r="4259" spans="1:5">
      <c r="A4259" s="7" t="s">
        <v>13514</v>
      </c>
      <c r="B4259" s="3">
        <v>1989</v>
      </c>
      <c r="C4259" s="3" t="s">
        <v>12488</v>
      </c>
      <c r="D4259" s="3">
        <v>0</v>
      </c>
      <c r="E4259" s="3" t="s">
        <v>12664</v>
      </c>
    </row>
    <row r="4260" spans="1:5">
      <c r="A4260" s="7" t="s">
        <v>13387</v>
      </c>
      <c r="B4260" s="3">
        <v>1989</v>
      </c>
      <c r="C4260" s="3" t="s">
        <v>12488</v>
      </c>
      <c r="D4260" s="3">
        <v>1</v>
      </c>
      <c r="E4260" s="3" t="s">
        <v>1062</v>
      </c>
    </row>
    <row r="4261" spans="1:5">
      <c r="A4261" s="7" t="s">
        <v>13567</v>
      </c>
      <c r="B4261" s="3">
        <v>1989</v>
      </c>
      <c r="C4261" s="3" t="s">
        <v>12488</v>
      </c>
      <c r="D4261" s="3">
        <v>0</v>
      </c>
      <c r="E4261" s="3" t="s">
        <v>13715</v>
      </c>
    </row>
    <row r="4262" spans="1:5">
      <c r="A4262" s="7" t="s">
        <v>13716</v>
      </c>
      <c r="B4262" s="3">
        <v>1989</v>
      </c>
      <c r="C4262" s="3" t="s">
        <v>12490</v>
      </c>
      <c r="D4262" s="3">
        <v>1</v>
      </c>
      <c r="E4262" s="3" t="s">
        <v>11282</v>
      </c>
    </row>
    <row r="4263" spans="1:5">
      <c r="A4263" s="7" t="s">
        <v>13277</v>
      </c>
      <c r="B4263" s="3">
        <v>1989</v>
      </c>
      <c r="C4263" s="3" t="s">
        <v>12490</v>
      </c>
      <c r="D4263" s="3">
        <v>0</v>
      </c>
      <c r="E4263" s="3" t="s">
        <v>13717</v>
      </c>
    </row>
    <row r="4264" spans="1:5">
      <c r="A4264" s="7" t="s">
        <v>13641</v>
      </c>
      <c r="B4264" s="3">
        <v>1989</v>
      </c>
      <c r="C4264" s="3" t="s">
        <v>12490</v>
      </c>
      <c r="D4264" s="3">
        <v>0</v>
      </c>
      <c r="E4264" s="3" t="s">
        <v>2868</v>
      </c>
    </row>
    <row r="4265" spans="1:5">
      <c r="A4265" s="7" t="s">
        <v>13718</v>
      </c>
      <c r="B4265" s="3">
        <v>1989</v>
      </c>
      <c r="C4265" s="3" t="s">
        <v>12490</v>
      </c>
      <c r="D4265" s="3">
        <v>0</v>
      </c>
      <c r="E4265" s="3" t="s">
        <v>13719</v>
      </c>
    </row>
    <row r="4266" spans="1:5">
      <c r="A4266" s="7" t="s">
        <v>13591</v>
      </c>
      <c r="B4266" s="3">
        <v>1989</v>
      </c>
      <c r="C4266" s="3" t="s">
        <v>12490</v>
      </c>
      <c r="D4266" s="3">
        <v>0</v>
      </c>
      <c r="E4266" s="3" t="s">
        <v>13592</v>
      </c>
    </row>
    <row r="4267" spans="1:5">
      <c r="A4267" s="7" t="s">
        <v>13277</v>
      </c>
      <c r="B4267" s="3">
        <v>1989</v>
      </c>
      <c r="C4267" s="3" t="s">
        <v>12658</v>
      </c>
      <c r="D4267" s="3">
        <v>0</v>
      </c>
      <c r="E4267" s="3" t="s">
        <v>13406</v>
      </c>
    </row>
    <row r="4268" spans="1:5">
      <c r="A4268" s="7" t="s">
        <v>13514</v>
      </c>
      <c r="B4268" s="3">
        <v>1989</v>
      </c>
      <c r="C4268" s="3" t="s">
        <v>12658</v>
      </c>
      <c r="D4268" s="3">
        <v>0</v>
      </c>
      <c r="E4268" s="3" t="s">
        <v>13663</v>
      </c>
    </row>
    <row r="4269" spans="1:5">
      <c r="A4269" s="7" t="s">
        <v>13696</v>
      </c>
      <c r="B4269" s="3">
        <v>1989</v>
      </c>
      <c r="C4269" s="3" t="s">
        <v>12658</v>
      </c>
      <c r="D4269" s="3">
        <v>0</v>
      </c>
      <c r="E4269" s="3" t="s">
        <v>3170</v>
      </c>
    </row>
    <row r="4270" spans="1:5">
      <c r="A4270" s="7" t="s">
        <v>13720</v>
      </c>
      <c r="B4270" s="3">
        <v>1989</v>
      </c>
      <c r="C4270" s="3" t="s">
        <v>12658</v>
      </c>
      <c r="D4270" s="3">
        <v>0</v>
      </c>
      <c r="E4270" s="3" t="s">
        <v>13721</v>
      </c>
    </row>
    <row r="4271" spans="1:5">
      <c r="A4271" s="7" t="s">
        <v>13698</v>
      </c>
      <c r="B4271" s="3">
        <v>1989</v>
      </c>
      <c r="C4271" s="3" t="s">
        <v>12658</v>
      </c>
      <c r="D4271" s="3">
        <v>1</v>
      </c>
      <c r="E4271" s="3" t="s">
        <v>3171</v>
      </c>
    </row>
    <row r="4272" spans="1:5">
      <c r="A4272" s="7" t="s">
        <v>9819</v>
      </c>
      <c r="B4272" s="3">
        <v>1990</v>
      </c>
      <c r="C4272" s="3" t="s">
        <v>11610</v>
      </c>
      <c r="D4272" s="3">
        <v>0</v>
      </c>
      <c r="E4272" s="3" t="s">
        <v>13722</v>
      </c>
    </row>
    <row r="4273" spans="1:5">
      <c r="A4273" s="7" t="s">
        <v>9810</v>
      </c>
      <c r="B4273" s="3">
        <v>1990</v>
      </c>
      <c r="C4273" s="3" t="s">
        <v>11610</v>
      </c>
      <c r="D4273" s="3">
        <v>1</v>
      </c>
      <c r="E4273" s="3" t="s">
        <v>13723</v>
      </c>
    </row>
    <row r="4274" spans="1:5">
      <c r="A4274" s="7" t="s">
        <v>9813</v>
      </c>
      <c r="B4274" s="3">
        <v>1990</v>
      </c>
      <c r="C4274" s="3" t="s">
        <v>11610</v>
      </c>
      <c r="D4274" s="3">
        <v>0</v>
      </c>
      <c r="E4274" s="3" t="s">
        <v>2554</v>
      </c>
    </row>
    <row r="4275" spans="1:5">
      <c r="A4275" s="7" t="s">
        <v>13724</v>
      </c>
      <c r="B4275" s="3">
        <v>1990</v>
      </c>
      <c r="C4275" s="3" t="s">
        <v>11610</v>
      </c>
      <c r="D4275" s="3">
        <v>0</v>
      </c>
      <c r="E4275" s="3" t="s">
        <v>13725</v>
      </c>
    </row>
    <row r="4276" spans="1:5">
      <c r="A4276" s="7" t="s">
        <v>3447</v>
      </c>
      <c r="B4276" s="3">
        <v>1990</v>
      </c>
      <c r="C4276" s="3" t="s">
        <v>11610</v>
      </c>
      <c r="D4276" s="3">
        <v>0</v>
      </c>
      <c r="E4276" s="3" t="s">
        <v>13726</v>
      </c>
    </row>
    <row r="4277" spans="1:5">
      <c r="A4277" s="7" t="s">
        <v>3451</v>
      </c>
      <c r="B4277" s="3">
        <v>1990</v>
      </c>
      <c r="C4277" s="3" t="s">
        <v>11614</v>
      </c>
      <c r="D4277" s="3">
        <v>0</v>
      </c>
      <c r="E4277" s="3" t="s">
        <v>2276</v>
      </c>
    </row>
    <row r="4278" spans="1:5">
      <c r="A4278" s="7" t="s">
        <v>3461</v>
      </c>
      <c r="B4278" s="3">
        <v>1990</v>
      </c>
      <c r="C4278" s="3" t="s">
        <v>11614</v>
      </c>
      <c r="D4278" s="3">
        <v>0</v>
      </c>
      <c r="E4278" s="3" t="s">
        <v>13727</v>
      </c>
    </row>
    <row r="4279" spans="1:5">
      <c r="A4279" s="7" t="s">
        <v>9820</v>
      </c>
      <c r="B4279" s="3">
        <v>1990</v>
      </c>
      <c r="C4279" s="3" t="s">
        <v>11614</v>
      </c>
      <c r="D4279" s="3">
        <v>1</v>
      </c>
      <c r="E4279" s="3" t="s">
        <v>3182</v>
      </c>
    </row>
    <row r="4280" spans="1:5">
      <c r="A4280" s="7" t="s">
        <v>9823</v>
      </c>
      <c r="B4280" s="3">
        <v>1990</v>
      </c>
      <c r="C4280" s="3" t="s">
        <v>11614</v>
      </c>
      <c r="D4280" s="3">
        <v>0</v>
      </c>
      <c r="E4280" s="3" t="s">
        <v>13728</v>
      </c>
    </row>
    <row r="4281" spans="1:5">
      <c r="A4281" s="7" t="s">
        <v>3456</v>
      </c>
      <c r="B4281" s="3">
        <v>1990</v>
      </c>
      <c r="C4281" s="3" t="s">
        <v>11614</v>
      </c>
      <c r="D4281" s="3">
        <v>0</v>
      </c>
      <c r="E4281" s="3" t="s">
        <v>13729</v>
      </c>
    </row>
    <row r="4282" spans="1:5">
      <c r="A4282" s="7" t="s">
        <v>3443</v>
      </c>
      <c r="B4282" s="3">
        <v>1990</v>
      </c>
      <c r="C4282" s="3" t="s">
        <v>11587</v>
      </c>
      <c r="D4282" s="3">
        <v>0</v>
      </c>
      <c r="E4282" s="3" t="s">
        <v>3273</v>
      </c>
    </row>
    <row r="4283" spans="1:5">
      <c r="A4283" s="7" t="s">
        <v>9810</v>
      </c>
      <c r="B4283" s="3">
        <v>1990</v>
      </c>
      <c r="C4283" s="3" t="s">
        <v>11587</v>
      </c>
      <c r="D4283" s="3">
        <v>0</v>
      </c>
      <c r="E4283" s="3" t="s">
        <v>3442</v>
      </c>
    </row>
    <row r="4284" spans="1:5">
      <c r="A4284" s="7" t="s">
        <v>3445</v>
      </c>
      <c r="B4284" s="3">
        <v>1990</v>
      </c>
      <c r="C4284" s="3" t="s">
        <v>11587</v>
      </c>
      <c r="D4284" s="3">
        <v>0</v>
      </c>
      <c r="E4284" s="3" t="s">
        <v>2070</v>
      </c>
    </row>
    <row r="4285" spans="1:5">
      <c r="A4285" s="7" t="s">
        <v>9813</v>
      </c>
      <c r="B4285" s="3">
        <v>1990</v>
      </c>
      <c r="C4285" s="3" t="s">
        <v>11587</v>
      </c>
      <c r="D4285" s="3">
        <v>0</v>
      </c>
      <c r="E4285" s="3" t="s">
        <v>2530</v>
      </c>
    </row>
    <row r="4286" spans="1:5">
      <c r="A4286" s="7" t="s">
        <v>3447</v>
      </c>
      <c r="B4286" s="3">
        <v>1990</v>
      </c>
      <c r="C4286" s="3" t="s">
        <v>11587</v>
      </c>
      <c r="D4286" s="3">
        <v>1</v>
      </c>
      <c r="E4286" s="3" t="s">
        <v>3446</v>
      </c>
    </row>
    <row r="4287" spans="1:5">
      <c r="A4287" s="7" t="s">
        <v>9868</v>
      </c>
      <c r="B4287" s="3">
        <v>1990</v>
      </c>
      <c r="C4287" s="3" t="s">
        <v>11590</v>
      </c>
      <c r="D4287" s="3">
        <v>0</v>
      </c>
      <c r="E4287" s="3" t="s">
        <v>4344</v>
      </c>
    </row>
    <row r="4288" spans="1:5">
      <c r="A4288" s="7" t="s">
        <v>3461</v>
      </c>
      <c r="B4288" s="3">
        <v>1990</v>
      </c>
      <c r="C4288" s="3" t="s">
        <v>11590</v>
      </c>
      <c r="D4288" s="3">
        <v>0</v>
      </c>
      <c r="E4288" s="3" t="s">
        <v>13540</v>
      </c>
    </row>
    <row r="4289" spans="1:5">
      <c r="A4289" s="7" t="s">
        <v>9820</v>
      </c>
      <c r="B4289" s="3">
        <v>1990</v>
      </c>
      <c r="C4289" s="3" t="s">
        <v>11590</v>
      </c>
      <c r="D4289" s="3">
        <v>1</v>
      </c>
      <c r="E4289" s="3" t="s">
        <v>13730</v>
      </c>
    </row>
    <row r="4290" spans="1:5">
      <c r="A4290" s="7" t="s">
        <v>9823</v>
      </c>
      <c r="B4290" s="3">
        <v>1990</v>
      </c>
      <c r="C4290" s="3" t="s">
        <v>11590</v>
      </c>
      <c r="D4290" s="3">
        <v>0</v>
      </c>
      <c r="E4290" s="3" t="s">
        <v>13731</v>
      </c>
    </row>
    <row r="4291" spans="1:5">
      <c r="A4291" s="7" t="s">
        <v>3456</v>
      </c>
      <c r="B4291" s="3">
        <v>1990</v>
      </c>
      <c r="C4291" s="3" t="s">
        <v>11590</v>
      </c>
      <c r="D4291" s="3">
        <v>0</v>
      </c>
      <c r="E4291" s="3" t="s">
        <v>13235</v>
      </c>
    </row>
    <row r="4292" spans="1:5">
      <c r="A4292" s="7" t="s">
        <v>3451</v>
      </c>
      <c r="B4292" s="3">
        <v>1990</v>
      </c>
      <c r="C4292" s="3" t="s">
        <v>486</v>
      </c>
      <c r="D4292" s="3">
        <v>0</v>
      </c>
      <c r="E4292" s="3" t="s">
        <v>2530</v>
      </c>
    </row>
    <row r="4293" spans="1:5">
      <c r="A4293" s="7" t="s">
        <v>9813</v>
      </c>
      <c r="B4293" s="3">
        <v>1990</v>
      </c>
      <c r="C4293" s="3" t="s">
        <v>486</v>
      </c>
      <c r="D4293" s="3">
        <v>0</v>
      </c>
      <c r="E4293" s="3" t="s">
        <v>3450</v>
      </c>
    </row>
    <row r="4294" spans="1:5">
      <c r="A4294" s="7" t="s">
        <v>13724</v>
      </c>
      <c r="B4294" s="3">
        <v>1990</v>
      </c>
      <c r="C4294" s="3" t="s">
        <v>486</v>
      </c>
      <c r="D4294" s="3">
        <v>0</v>
      </c>
      <c r="E4294" s="3" t="s">
        <v>2915</v>
      </c>
    </row>
    <row r="4295" spans="1:5">
      <c r="A4295" s="7" t="s">
        <v>3449</v>
      </c>
      <c r="B4295" s="3">
        <v>1990</v>
      </c>
      <c r="C4295" s="3" t="s">
        <v>486</v>
      </c>
      <c r="D4295" s="3">
        <v>1</v>
      </c>
      <c r="E4295" s="3" t="s">
        <v>3448</v>
      </c>
    </row>
    <row r="4296" spans="1:5">
      <c r="A4296" s="7" t="s">
        <v>3456</v>
      </c>
      <c r="B4296" s="3">
        <v>1990</v>
      </c>
      <c r="C4296" s="3" t="s">
        <v>486</v>
      </c>
      <c r="D4296" s="3">
        <v>0</v>
      </c>
      <c r="E4296" s="3" t="s">
        <v>13732</v>
      </c>
    </row>
    <row r="4297" spans="1:5">
      <c r="A4297" s="7" t="s">
        <v>13733</v>
      </c>
      <c r="B4297" s="3">
        <v>1990</v>
      </c>
      <c r="C4297" s="3" t="s">
        <v>486</v>
      </c>
      <c r="D4297" s="3">
        <v>0</v>
      </c>
      <c r="E4297" s="3" t="s">
        <v>13651</v>
      </c>
    </row>
    <row r="4298" spans="1:5">
      <c r="A4298" s="7" t="s">
        <v>3455</v>
      </c>
      <c r="B4298" s="3">
        <v>1990</v>
      </c>
      <c r="C4298" s="3" t="s">
        <v>11591</v>
      </c>
      <c r="D4298" s="3">
        <v>0</v>
      </c>
      <c r="E4298" s="3" t="s">
        <v>3170</v>
      </c>
    </row>
    <row r="4299" spans="1:5">
      <c r="A4299" s="7" t="s">
        <v>3454</v>
      </c>
      <c r="B4299" s="3">
        <v>1990</v>
      </c>
      <c r="C4299" s="3" t="s">
        <v>11591</v>
      </c>
      <c r="D4299" s="3">
        <v>1</v>
      </c>
      <c r="E4299" s="3" t="s">
        <v>3453</v>
      </c>
    </row>
    <row r="4300" spans="1:5">
      <c r="A4300" s="7" t="s">
        <v>3458</v>
      </c>
      <c r="B4300" s="3">
        <v>1990</v>
      </c>
      <c r="C4300" s="3" t="s">
        <v>11591</v>
      </c>
      <c r="D4300" s="3">
        <v>0</v>
      </c>
      <c r="E4300" s="3" t="s">
        <v>1801</v>
      </c>
    </row>
    <row r="4301" spans="1:5">
      <c r="A4301" s="7" t="s">
        <v>13734</v>
      </c>
      <c r="B4301" s="3">
        <v>1990</v>
      </c>
      <c r="C4301" s="3" t="s">
        <v>11591</v>
      </c>
      <c r="D4301" s="3">
        <v>0</v>
      </c>
      <c r="E4301" s="3" t="s">
        <v>3342</v>
      </c>
    </row>
    <row r="4302" spans="1:5">
      <c r="A4302" s="7" t="s">
        <v>13735</v>
      </c>
      <c r="B4302" s="3">
        <v>1990</v>
      </c>
      <c r="C4302" s="3" t="s">
        <v>11591</v>
      </c>
      <c r="D4302" s="3">
        <v>0</v>
      </c>
      <c r="E4302" s="3" t="s">
        <v>2965</v>
      </c>
    </row>
    <row r="4303" spans="1:5">
      <c r="A4303" s="7" t="s">
        <v>9818</v>
      </c>
      <c r="B4303" s="3">
        <v>1990</v>
      </c>
      <c r="C4303" s="3" t="s">
        <v>11592</v>
      </c>
      <c r="D4303" s="3">
        <v>0</v>
      </c>
      <c r="E4303" s="3" t="s">
        <v>12119</v>
      </c>
    </row>
    <row r="4304" spans="1:5">
      <c r="A4304" s="7" t="s">
        <v>3461</v>
      </c>
      <c r="B4304" s="3">
        <v>1990</v>
      </c>
      <c r="C4304" s="3" t="s">
        <v>11592</v>
      </c>
      <c r="D4304" s="3">
        <v>0</v>
      </c>
      <c r="E4304" s="3" t="s">
        <v>13736</v>
      </c>
    </row>
    <row r="4305" spans="1:5">
      <c r="A4305" s="7" t="s">
        <v>9820</v>
      </c>
      <c r="B4305" s="3">
        <v>1990</v>
      </c>
      <c r="C4305" s="3" t="s">
        <v>11592</v>
      </c>
      <c r="D4305" s="3">
        <v>0</v>
      </c>
      <c r="E4305" s="3" t="s">
        <v>13678</v>
      </c>
    </row>
    <row r="4306" spans="1:5">
      <c r="A4306" s="7" t="s">
        <v>3457</v>
      </c>
      <c r="B4306" s="3">
        <v>1990</v>
      </c>
      <c r="C4306" s="3" t="s">
        <v>11592</v>
      </c>
      <c r="D4306" s="3">
        <v>0</v>
      </c>
      <c r="E4306" s="3" t="s">
        <v>2826</v>
      </c>
    </row>
    <row r="4307" spans="1:5">
      <c r="A4307" s="7" t="s">
        <v>3456</v>
      </c>
      <c r="B4307" s="3">
        <v>1990</v>
      </c>
      <c r="C4307" s="3" t="s">
        <v>11592</v>
      </c>
      <c r="D4307" s="3">
        <v>1</v>
      </c>
      <c r="E4307" s="3" t="s">
        <v>3397</v>
      </c>
    </row>
    <row r="4308" spans="1:5">
      <c r="A4308" s="7" t="s">
        <v>9810</v>
      </c>
      <c r="B4308" s="3">
        <v>1990</v>
      </c>
      <c r="C4308" s="3" t="s">
        <v>502</v>
      </c>
      <c r="D4308" s="3">
        <v>0</v>
      </c>
      <c r="E4308" s="3" t="s">
        <v>3463</v>
      </c>
    </row>
    <row r="4309" spans="1:5">
      <c r="A4309" s="7" t="s">
        <v>3461</v>
      </c>
      <c r="B4309" s="3">
        <v>1990</v>
      </c>
      <c r="C4309" s="3" t="s">
        <v>502</v>
      </c>
      <c r="D4309" s="3">
        <v>1</v>
      </c>
      <c r="E4309" s="3" t="s">
        <v>3166</v>
      </c>
    </row>
    <row r="4310" spans="1:5">
      <c r="A4310" s="7" t="s">
        <v>13724</v>
      </c>
      <c r="B4310" s="3">
        <v>1990</v>
      </c>
      <c r="C4310" s="3" t="s">
        <v>502</v>
      </c>
      <c r="D4310" s="3">
        <v>0</v>
      </c>
      <c r="E4310" s="3" t="s">
        <v>3460</v>
      </c>
    </row>
    <row r="4311" spans="1:5">
      <c r="A4311" s="7" t="s">
        <v>13737</v>
      </c>
      <c r="B4311" s="3">
        <v>1990</v>
      </c>
      <c r="C4311" s="3" t="s">
        <v>502</v>
      </c>
      <c r="D4311" s="3">
        <v>0</v>
      </c>
      <c r="E4311" s="3" t="s">
        <v>3654</v>
      </c>
    </row>
    <row r="4312" spans="1:5">
      <c r="A4312" s="7" t="s">
        <v>3457</v>
      </c>
      <c r="B4312" s="3">
        <v>1990</v>
      </c>
      <c r="C4312" s="3" t="s">
        <v>502</v>
      </c>
      <c r="D4312" s="3">
        <v>0</v>
      </c>
      <c r="E4312" s="3" t="s">
        <v>1843</v>
      </c>
    </row>
    <row r="4313" spans="1:5">
      <c r="A4313" s="7" t="s">
        <v>13738</v>
      </c>
      <c r="B4313" s="3">
        <v>1990</v>
      </c>
      <c r="C4313" s="3" t="s">
        <v>502</v>
      </c>
      <c r="D4313" s="3">
        <v>0</v>
      </c>
      <c r="E4313" s="3" t="s">
        <v>2644</v>
      </c>
    </row>
    <row r="4314" spans="1:5">
      <c r="A4314" s="7" t="s">
        <v>9810</v>
      </c>
      <c r="B4314" s="3">
        <v>1990</v>
      </c>
      <c r="C4314" s="3" t="s">
        <v>11557</v>
      </c>
      <c r="D4314" s="3">
        <v>1</v>
      </c>
      <c r="E4314" s="3" t="s">
        <v>3442</v>
      </c>
    </row>
    <row r="4315" spans="1:5">
      <c r="A4315" s="7" t="s">
        <v>9813</v>
      </c>
      <c r="B4315" s="3">
        <v>1990</v>
      </c>
      <c r="C4315" s="3" t="s">
        <v>11557</v>
      </c>
      <c r="D4315" s="3">
        <v>0</v>
      </c>
      <c r="E4315" s="3" t="s">
        <v>2554</v>
      </c>
    </row>
    <row r="4316" spans="1:5">
      <c r="A4316" s="7" t="s">
        <v>13724</v>
      </c>
      <c r="B4316" s="3">
        <v>1990</v>
      </c>
      <c r="C4316" s="3" t="s">
        <v>11557</v>
      </c>
      <c r="D4316" s="3">
        <v>0</v>
      </c>
      <c r="E4316" s="3" t="s">
        <v>2935</v>
      </c>
    </row>
    <row r="4317" spans="1:5">
      <c r="A4317" s="7" t="s">
        <v>3447</v>
      </c>
      <c r="B4317" s="3">
        <v>1990</v>
      </c>
      <c r="C4317" s="3" t="s">
        <v>11557</v>
      </c>
      <c r="D4317" s="3">
        <v>0</v>
      </c>
      <c r="E4317" s="3" t="s">
        <v>3470</v>
      </c>
    </row>
    <row r="4318" spans="1:5">
      <c r="A4318" s="7" t="s">
        <v>11373</v>
      </c>
      <c r="B4318" s="3">
        <v>1990</v>
      </c>
      <c r="C4318" s="3" t="s">
        <v>11557</v>
      </c>
      <c r="D4318" s="3">
        <v>0</v>
      </c>
      <c r="E4318" s="3" t="s">
        <v>2512</v>
      </c>
    </row>
    <row r="4319" spans="1:5">
      <c r="A4319" s="7" t="s">
        <v>9819</v>
      </c>
      <c r="B4319" s="3">
        <v>1990</v>
      </c>
      <c r="C4319" s="3" t="s">
        <v>11091</v>
      </c>
      <c r="D4319" s="3">
        <v>0</v>
      </c>
      <c r="E4319" s="3" t="s">
        <v>3051</v>
      </c>
    </row>
    <row r="4320" spans="1:5">
      <c r="A4320" s="7" t="s">
        <v>9810</v>
      </c>
      <c r="B4320" s="3">
        <v>1990</v>
      </c>
      <c r="C4320" s="3" t="s">
        <v>11091</v>
      </c>
      <c r="D4320" s="3">
        <v>1</v>
      </c>
      <c r="E4320" s="3" t="s">
        <v>3491</v>
      </c>
    </row>
    <row r="4321" spans="1:5">
      <c r="A4321" s="7" t="s">
        <v>9813</v>
      </c>
      <c r="B4321" s="3">
        <v>1990</v>
      </c>
      <c r="C4321" s="3" t="s">
        <v>11091</v>
      </c>
      <c r="D4321" s="3">
        <v>0</v>
      </c>
      <c r="E4321" s="3" t="s">
        <v>2666</v>
      </c>
    </row>
    <row r="4322" spans="1:5">
      <c r="A4322" s="7" t="s">
        <v>13724</v>
      </c>
      <c r="B4322" s="3">
        <v>1990</v>
      </c>
      <c r="C4322" s="3" t="s">
        <v>11091</v>
      </c>
      <c r="D4322" s="3">
        <v>0</v>
      </c>
      <c r="E4322" s="3" t="s">
        <v>3492</v>
      </c>
    </row>
    <row r="4323" spans="1:5">
      <c r="A4323" s="7" t="s">
        <v>3447</v>
      </c>
      <c r="B4323" s="3">
        <v>1990</v>
      </c>
      <c r="C4323" s="3" t="s">
        <v>11091</v>
      </c>
      <c r="D4323" s="3">
        <v>0</v>
      </c>
      <c r="E4323" s="3" t="s">
        <v>3494</v>
      </c>
    </row>
    <row r="4324" spans="1:5">
      <c r="A4324" s="7" t="s">
        <v>9819</v>
      </c>
      <c r="B4324" s="3">
        <v>1990</v>
      </c>
      <c r="C4324" s="3" t="s">
        <v>11568</v>
      </c>
      <c r="D4324" s="3">
        <v>0</v>
      </c>
      <c r="E4324" s="3" t="s">
        <v>2983</v>
      </c>
    </row>
    <row r="4325" spans="1:5">
      <c r="A4325" s="7" t="s">
        <v>9810</v>
      </c>
      <c r="B4325" s="3">
        <v>1990</v>
      </c>
      <c r="C4325" s="3" t="s">
        <v>11568</v>
      </c>
      <c r="D4325" s="3">
        <v>0</v>
      </c>
      <c r="E4325" s="3" t="s">
        <v>2265</v>
      </c>
    </row>
    <row r="4326" spans="1:5">
      <c r="A4326" s="7" t="s">
        <v>9813</v>
      </c>
      <c r="B4326" s="3">
        <v>1990</v>
      </c>
      <c r="C4326" s="3" t="s">
        <v>11568</v>
      </c>
      <c r="D4326" s="3">
        <v>0</v>
      </c>
      <c r="E4326" s="3" t="s">
        <v>13056</v>
      </c>
    </row>
    <row r="4327" spans="1:5">
      <c r="A4327" s="7" t="s">
        <v>9822</v>
      </c>
      <c r="B4327" s="3">
        <v>1990</v>
      </c>
      <c r="C4327" s="3" t="s">
        <v>11568</v>
      </c>
      <c r="D4327" s="3">
        <v>0</v>
      </c>
      <c r="E4327" s="3" t="s">
        <v>2839</v>
      </c>
    </row>
    <row r="4328" spans="1:5">
      <c r="A4328" s="7" t="s">
        <v>11373</v>
      </c>
      <c r="B4328" s="3">
        <v>1990</v>
      </c>
      <c r="C4328" s="3" t="s">
        <v>11568</v>
      </c>
      <c r="D4328" s="3">
        <v>1</v>
      </c>
      <c r="E4328" s="3" t="s">
        <v>13739</v>
      </c>
    </row>
    <row r="4329" spans="1:5">
      <c r="A4329" s="7" t="s">
        <v>3451</v>
      </c>
      <c r="B4329" s="3">
        <v>1990</v>
      </c>
      <c r="C4329" s="3" t="s">
        <v>11263</v>
      </c>
      <c r="D4329" s="3">
        <v>0</v>
      </c>
      <c r="E4329" s="3" t="s">
        <v>13740</v>
      </c>
    </row>
    <row r="4330" spans="1:5">
      <c r="A4330" s="7" t="s">
        <v>3451</v>
      </c>
      <c r="B4330" s="3">
        <v>1990</v>
      </c>
      <c r="C4330" s="3" t="s">
        <v>11263</v>
      </c>
      <c r="D4330" s="3">
        <v>0</v>
      </c>
      <c r="E4330" s="3" t="s">
        <v>13741</v>
      </c>
    </row>
    <row r="4331" spans="1:5">
      <c r="A4331" s="7" t="s">
        <v>9813</v>
      </c>
      <c r="B4331" s="3">
        <v>1990</v>
      </c>
      <c r="C4331" s="3" t="s">
        <v>11263</v>
      </c>
      <c r="D4331" s="3">
        <v>0</v>
      </c>
      <c r="E4331" s="3" t="s">
        <v>13742</v>
      </c>
    </row>
    <row r="4332" spans="1:5">
      <c r="A4332" s="7" t="s">
        <v>3457</v>
      </c>
      <c r="B4332" s="3">
        <v>1990</v>
      </c>
      <c r="C4332" s="3" t="s">
        <v>11263</v>
      </c>
      <c r="D4332" s="3">
        <v>0</v>
      </c>
      <c r="E4332" s="3" t="s">
        <v>13743</v>
      </c>
    </row>
    <row r="4333" spans="1:5">
      <c r="A4333" s="7" t="s">
        <v>9828</v>
      </c>
      <c r="B4333" s="3">
        <v>1990</v>
      </c>
      <c r="C4333" s="3" t="s">
        <v>11263</v>
      </c>
      <c r="D4333" s="3">
        <v>1</v>
      </c>
      <c r="E4333" s="3" t="s">
        <v>13744</v>
      </c>
    </row>
    <row r="4334" spans="1:5">
      <c r="A4334" s="7" t="s">
        <v>13745</v>
      </c>
      <c r="B4334" s="3">
        <v>1990</v>
      </c>
      <c r="C4334" s="3" t="s">
        <v>11</v>
      </c>
      <c r="D4334" s="3">
        <v>0</v>
      </c>
      <c r="E4334" s="3"/>
    </row>
    <row r="4335" spans="1:5">
      <c r="A4335" s="7" t="s">
        <v>1402</v>
      </c>
      <c r="B4335" s="3">
        <v>1990</v>
      </c>
      <c r="C4335" s="3" t="s">
        <v>11</v>
      </c>
      <c r="D4335" s="3">
        <v>1</v>
      </c>
      <c r="E4335" s="3"/>
    </row>
    <row r="4336" spans="1:5">
      <c r="A4336" s="7" t="s">
        <v>9833</v>
      </c>
      <c r="B4336" s="3">
        <v>1990</v>
      </c>
      <c r="C4336" s="3" t="s">
        <v>11</v>
      </c>
      <c r="D4336" s="3">
        <v>0</v>
      </c>
      <c r="E4336" s="3"/>
    </row>
    <row r="4337" spans="1:5">
      <c r="A4337" s="7" t="s">
        <v>13746</v>
      </c>
      <c r="B4337" s="3">
        <v>1990</v>
      </c>
      <c r="C4337" s="3" t="s">
        <v>11</v>
      </c>
      <c r="D4337" s="3">
        <v>0</v>
      </c>
      <c r="E4337" s="3"/>
    </row>
    <row r="4338" spans="1:5">
      <c r="A4338" s="7" t="s">
        <v>13747</v>
      </c>
      <c r="B4338" s="3">
        <v>1990</v>
      </c>
      <c r="C4338" s="3" t="s">
        <v>11</v>
      </c>
      <c r="D4338" s="3">
        <v>0</v>
      </c>
      <c r="E4338" s="3"/>
    </row>
    <row r="4339" spans="1:5">
      <c r="A4339" s="7" t="s">
        <v>5496</v>
      </c>
      <c r="B4339" s="3">
        <v>1990</v>
      </c>
      <c r="C4339" s="3" t="s">
        <v>11622</v>
      </c>
      <c r="D4339" s="3">
        <v>1</v>
      </c>
      <c r="E4339" s="3" t="s">
        <v>1689</v>
      </c>
    </row>
    <row r="4340" spans="1:5">
      <c r="A4340" s="7" t="s">
        <v>13748</v>
      </c>
      <c r="B4340" s="3">
        <v>1990</v>
      </c>
      <c r="C4340" s="3" t="s">
        <v>13184</v>
      </c>
      <c r="D4340" s="3">
        <v>0</v>
      </c>
      <c r="E4340" s="3"/>
    </row>
    <row r="4341" spans="1:5">
      <c r="A4341" s="7" t="s">
        <v>13749</v>
      </c>
      <c r="B4341" s="3">
        <v>1990</v>
      </c>
      <c r="C4341" s="3" t="s">
        <v>13184</v>
      </c>
      <c r="D4341" s="3">
        <v>1</v>
      </c>
      <c r="E4341" s="3"/>
    </row>
    <row r="4342" spans="1:5">
      <c r="A4342" s="7" t="s">
        <v>13750</v>
      </c>
      <c r="B4342" s="3">
        <v>1990</v>
      </c>
      <c r="C4342" s="3" t="s">
        <v>13184</v>
      </c>
      <c r="D4342" s="3">
        <v>0</v>
      </c>
      <c r="E4342" s="3"/>
    </row>
    <row r="4343" spans="1:5">
      <c r="A4343" s="7" t="s">
        <v>13751</v>
      </c>
      <c r="B4343" s="3">
        <v>1990</v>
      </c>
      <c r="C4343" s="3" t="s">
        <v>13184</v>
      </c>
      <c r="D4343" s="3">
        <v>0</v>
      </c>
      <c r="E4343" s="3"/>
    </row>
    <row r="4344" spans="1:5">
      <c r="A4344" s="7" t="s">
        <v>13752</v>
      </c>
      <c r="B4344" s="3">
        <v>1990</v>
      </c>
      <c r="C4344" s="3" t="s">
        <v>13184</v>
      </c>
      <c r="D4344" s="3">
        <v>0</v>
      </c>
      <c r="E4344" s="3"/>
    </row>
    <row r="4345" spans="1:5">
      <c r="A4345" s="7" t="s">
        <v>13700</v>
      </c>
      <c r="B4345" s="3">
        <v>1990</v>
      </c>
      <c r="C4345" s="3" t="s">
        <v>12007</v>
      </c>
      <c r="D4345" s="3">
        <v>0</v>
      </c>
      <c r="E4345" s="3"/>
    </row>
    <row r="4346" spans="1:5">
      <c r="A4346" s="7" t="s">
        <v>59</v>
      </c>
      <c r="B4346" s="3">
        <v>1990</v>
      </c>
      <c r="C4346" s="3" t="s">
        <v>12007</v>
      </c>
      <c r="D4346" s="3">
        <v>0</v>
      </c>
      <c r="E4346" s="3"/>
    </row>
    <row r="4347" spans="1:5">
      <c r="A4347" s="7" t="s">
        <v>13514</v>
      </c>
      <c r="B4347" s="3">
        <v>1990</v>
      </c>
      <c r="C4347" s="3" t="s">
        <v>12007</v>
      </c>
      <c r="D4347" s="3">
        <v>0</v>
      </c>
      <c r="E4347" s="3"/>
    </row>
    <row r="4348" spans="1:5">
      <c r="A4348" s="7" t="s">
        <v>13567</v>
      </c>
      <c r="B4348" s="3">
        <v>1990</v>
      </c>
      <c r="C4348" s="3" t="s">
        <v>12007</v>
      </c>
      <c r="D4348" s="3">
        <v>0</v>
      </c>
      <c r="E4348" s="3"/>
    </row>
    <row r="4349" spans="1:5">
      <c r="A4349" s="7" t="s">
        <v>13753</v>
      </c>
      <c r="B4349" s="3">
        <v>1990</v>
      </c>
      <c r="C4349" s="3" t="s">
        <v>12007</v>
      </c>
      <c r="D4349" s="3">
        <v>1</v>
      </c>
      <c r="E4349" s="3"/>
    </row>
    <row r="4350" spans="1:5">
      <c r="A4350" s="7" t="s">
        <v>13277</v>
      </c>
      <c r="B4350" s="3">
        <v>1990</v>
      </c>
      <c r="C4350" s="3" t="s">
        <v>12393</v>
      </c>
      <c r="D4350" s="3">
        <v>1</v>
      </c>
      <c r="E4350" s="3"/>
    </row>
    <row r="4351" spans="1:5">
      <c r="A4351" s="7" t="s">
        <v>13701</v>
      </c>
      <c r="B4351" s="3">
        <v>1990</v>
      </c>
      <c r="C4351" s="3" t="s">
        <v>12393</v>
      </c>
      <c r="D4351" s="3">
        <v>0</v>
      </c>
      <c r="E4351" s="3"/>
    </row>
    <row r="4352" spans="1:5">
      <c r="A4352" s="7" t="s">
        <v>13451</v>
      </c>
      <c r="B4352" s="3">
        <v>1990</v>
      </c>
      <c r="C4352" s="3" t="s">
        <v>12393</v>
      </c>
      <c r="D4352" s="3">
        <v>0</v>
      </c>
      <c r="E4352" s="3"/>
    </row>
    <row r="4353" spans="1:5">
      <c r="A4353" s="7" t="s">
        <v>13754</v>
      </c>
      <c r="B4353" s="3">
        <v>1990</v>
      </c>
      <c r="C4353" s="3" t="s">
        <v>12393</v>
      </c>
      <c r="D4353" s="3">
        <v>0</v>
      </c>
      <c r="E4353" s="3"/>
    </row>
    <row r="4354" spans="1:5">
      <c r="A4354" s="7" t="s">
        <v>13641</v>
      </c>
      <c r="B4354" s="3">
        <v>1990</v>
      </c>
      <c r="C4354" s="3" t="s">
        <v>12393</v>
      </c>
      <c r="D4354" s="3">
        <v>0</v>
      </c>
      <c r="E4354" s="3"/>
    </row>
    <row r="4355" spans="1:5">
      <c r="A4355" s="7" t="s">
        <v>13749</v>
      </c>
      <c r="B4355" s="3">
        <v>1990</v>
      </c>
      <c r="C4355" s="3" t="s">
        <v>13197</v>
      </c>
      <c r="D4355" s="3">
        <v>1</v>
      </c>
      <c r="E4355" s="3" t="s">
        <v>3154</v>
      </c>
    </row>
    <row r="4356" spans="1:5">
      <c r="A4356" s="7" t="s">
        <v>13755</v>
      </c>
      <c r="B4356" s="3">
        <v>1990</v>
      </c>
      <c r="C4356" s="3" t="s">
        <v>13197</v>
      </c>
      <c r="D4356" s="3">
        <v>0</v>
      </c>
      <c r="E4356" s="3" t="s">
        <v>13309</v>
      </c>
    </row>
    <row r="4357" spans="1:5">
      <c r="A4357" s="7" t="s">
        <v>13756</v>
      </c>
      <c r="B4357" s="3">
        <v>1990</v>
      </c>
      <c r="C4357" s="3" t="s">
        <v>13197</v>
      </c>
      <c r="D4357" s="3">
        <v>0</v>
      </c>
      <c r="E4357" s="3" t="s">
        <v>2223</v>
      </c>
    </row>
    <row r="4358" spans="1:5">
      <c r="A4358" s="7" t="s">
        <v>13757</v>
      </c>
      <c r="B4358" s="3">
        <v>1990</v>
      </c>
      <c r="C4358" s="3" t="s">
        <v>13197</v>
      </c>
      <c r="D4358" s="3">
        <v>0</v>
      </c>
      <c r="E4358" s="3" t="s">
        <v>3105</v>
      </c>
    </row>
    <row r="4359" spans="1:5">
      <c r="A4359" s="7" t="s">
        <v>10693</v>
      </c>
      <c r="B4359" s="3">
        <v>1990</v>
      </c>
      <c r="C4359" s="3" t="s">
        <v>13197</v>
      </c>
      <c r="D4359" s="3">
        <v>0</v>
      </c>
      <c r="E4359" s="3" t="s">
        <v>1577</v>
      </c>
    </row>
    <row r="4360" spans="1:5">
      <c r="A4360" s="7" t="s">
        <v>13758</v>
      </c>
      <c r="B4360" s="3">
        <v>1990</v>
      </c>
      <c r="C4360" s="3" t="s">
        <v>13197</v>
      </c>
      <c r="D4360" s="3">
        <v>0</v>
      </c>
      <c r="E4360" s="3" t="s">
        <v>13048</v>
      </c>
    </row>
    <row r="4361" spans="1:5">
      <c r="A4361" s="7" t="s">
        <v>12560</v>
      </c>
      <c r="B4361" s="3">
        <v>1990</v>
      </c>
      <c r="C4361" s="3" t="s">
        <v>12468</v>
      </c>
      <c r="D4361" s="3">
        <v>0</v>
      </c>
      <c r="E4361" s="3" t="s">
        <v>1918</v>
      </c>
    </row>
    <row r="4362" spans="1:5">
      <c r="A4362" s="7" t="s">
        <v>13759</v>
      </c>
      <c r="B4362" s="3">
        <v>1990</v>
      </c>
      <c r="C4362" s="3" t="s">
        <v>12468</v>
      </c>
      <c r="D4362" s="3">
        <v>0</v>
      </c>
      <c r="E4362" s="3" t="s">
        <v>2421</v>
      </c>
    </row>
    <row r="4363" spans="1:5">
      <c r="A4363" s="7" t="s">
        <v>59</v>
      </c>
      <c r="B4363" s="3">
        <v>1990</v>
      </c>
      <c r="C4363" s="3" t="s">
        <v>12468</v>
      </c>
      <c r="D4363" s="3">
        <v>0</v>
      </c>
      <c r="E4363" s="3" t="s">
        <v>12562</v>
      </c>
    </row>
    <row r="4364" spans="1:5">
      <c r="A4364" s="7" t="s">
        <v>13711</v>
      </c>
      <c r="B4364" s="3">
        <v>1990</v>
      </c>
      <c r="C4364" s="3" t="s">
        <v>12468</v>
      </c>
      <c r="D4364" s="3">
        <v>0</v>
      </c>
      <c r="E4364" s="3" t="s">
        <v>13760</v>
      </c>
    </row>
    <row r="4365" spans="1:5">
      <c r="A4365" s="7" t="s">
        <v>13753</v>
      </c>
      <c r="B4365" s="3">
        <v>1990</v>
      </c>
      <c r="C4365" s="3" t="s">
        <v>12468</v>
      </c>
      <c r="D4365" s="3">
        <v>1</v>
      </c>
      <c r="E4365" s="3" t="s">
        <v>13761</v>
      </c>
    </row>
    <row r="4366" spans="1:5">
      <c r="A4366" s="7" t="s">
        <v>13277</v>
      </c>
      <c r="B4366" s="3">
        <v>1990</v>
      </c>
      <c r="C4366" s="3" t="s">
        <v>12471</v>
      </c>
      <c r="D4366" s="3">
        <v>1</v>
      </c>
      <c r="E4366" s="3" t="s">
        <v>13340</v>
      </c>
    </row>
    <row r="4367" spans="1:5">
      <c r="A4367" s="7" t="s">
        <v>13648</v>
      </c>
      <c r="B4367" s="3">
        <v>1990</v>
      </c>
      <c r="C4367" s="3" t="s">
        <v>12471</v>
      </c>
      <c r="D4367" s="3">
        <v>0</v>
      </c>
      <c r="E4367" s="3" t="s">
        <v>13649</v>
      </c>
    </row>
    <row r="4368" spans="1:5">
      <c r="A4368" s="7" t="s">
        <v>13762</v>
      </c>
      <c r="B4368" s="3">
        <v>1990</v>
      </c>
      <c r="C4368" s="3" t="s">
        <v>12471</v>
      </c>
      <c r="D4368" s="3">
        <v>0</v>
      </c>
      <c r="E4368" s="3" t="s">
        <v>3952</v>
      </c>
    </row>
    <row r="4369" spans="1:5">
      <c r="A4369" s="7" t="s">
        <v>13642</v>
      </c>
      <c r="B4369" s="3">
        <v>1990</v>
      </c>
      <c r="C4369" s="3" t="s">
        <v>12471</v>
      </c>
      <c r="D4369" s="3">
        <v>0</v>
      </c>
      <c r="E4369" s="3" t="s">
        <v>13650</v>
      </c>
    </row>
    <row r="4370" spans="1:5">
      <c r="A4370" s="7" t="s">
        <v>13643</v>
      </c>
      <c r="B4370" s="3">
        <v>1990</v>
      </c>
      <c r="C4370" s="3" t="s">
        <v>12471</v>
      </c>
      <c r="D4370" s="3">
        <v>0</v>
      </c>
      <c r="E4370" s="3" t="s">
        <v>13708</v>
      </c>
    </row>
    <row r="4371" spans="1:5">
      <c r="A4371" s="7" t="s">
        <v>13763</v>
      </c>
      <c r="B4371" s="3">
        <v>1990</v>
      </c>
      <c r="C4371" s="3" t="s">
        <v>12651</v>
      </c>
      <c r="D4371" s="3">
        <v>0</v>
      </c>
      <c r="E4371" s="3" t="s">
        <v>13764</v>
      </c>
    </row>
    <row r="4372" spans="1:5">
      <c r="A4372" s="7" t="s">
        <v>13751</v>
      </c>
      <c r="B4372" s="3">
        <v>1990</v>
      </c>
      <c r="C4372" s="3" t="s">
        <v>12651</v>
      </c>
      <c r="D4372" s="3">
        <v>1</v>
      </c>
      <c r="E4372" s="3" t="s">
        <v>3010</v>
      </c>
    </row>
    <row r="4373" spans="1:5">
      <c r="A4373" s="7" t="s">
        <v>13514</v>
      </c>
      <c r="B4373" s="3">
        <v>1990</v>
      </c>
      <c r="C4373" s="3" t="s">
        <v>12651</v>
      </c>
      <c r="D4373" s="3">
        <v>0</v>
      </c>
      <c r="E4373" s="3" t="s">
        <v>13765</v>
      </c>
    </row>
    <row r="4374" spans="1:5">
      <c r="A4374" s="7" t="s">
        <v>13514</v>
      </c>
      <c r="B4374" s="3">
        <v>1990</v>
      </c>
      <c r="C4374" s="3" t="s">
        <v>12651</v>
      </c>
      <c r="D4374" s="3">
        <v>0</v>
      </c>
      <c r="E4374" s="3" t="s">
        <v>13766</v>
      </c>
    </row>
    <row r="4375" spans="1:5">
      <c r="A4375" s="7" t="s">
        <v>13711</v>
      </c>
      <c r="B4375" s="3">
        <v>1990</v>
      </c>
      <c r="C4375" s="3" t="s">
        <v>12651</v>
      </c>
      <c r="D4375" s="3">
        <v>0</v>
      </c>
      <c r="E4375" s="3" t="s">
        <v>3330</v>
      </c>
    </row>
    <row r="4376" spans="1:5">
      <c r="A4376" s="7" t="s">
        <v>13748</v>
      </c>
      <c r="B4376" s="3">
        <v>1990</v>
      </c>
      <c r="C4376" s="3" t="s">
        <v>13211</v>
      </c>
      <c r="D4376" s="3">
        <v>0</v>
      </c>
      <c r="E4376" s="3" t="s">
        <v>13767</v>
      </c>
    </row>
    <row r="4377" spans="1:5">
      <c r="A4377" s="7" t="s">
        <v>13750</v>
      </c>
      <c r="B4377" s="3">
        <v>1990</v>
      </c>
      <c r="C4377" s="3" t="s">
        <v>13211</v>
      </c>
      <c r="D4377" s="3">
        <v>0</v>
      </c>
      <c r="E4377" s="3" t="s">
        <v>3024</v>
      </c>
    </row>
    <row r="4378" spans="1:5">
      <c r="A4378" s="7" t="s">
        <v>13751</v>
      </c>
      <c r="B4378" s="3">
        <v>1990</v>
      </c>
      <c r="C4378" s="3" t="s">
        <v>13211</v>
      </c>
      <c r="D4378" s="3">
        <v>0</v>
      </c>
      <c r="E4378" s="3" t="s">
        <v>13768</v>
      </c>
    </row>
    <row r="4379" spans="1:5">
      <c r="A4379" s="7" t="s">
        <v>13769</v>
      </c>
      <c r="B4379" s="3">
        <v>1990</v>
      </c>
      <c r="C4379" s="3" t="s">
        <v>13211</v>
      </c>
      <c r="D4379" s="3">
        <v>1</v>
      </c>
      <c r="E4379" s="3" t="s">
        <v>3884</v>
      </c>
    </row>
    <row r="4380" spans="1:5">
      <c r="A4380" s="7" t="s">
        <v>13770</v>
      </c>
      <c r="B4380" s="3">
        <v>1990</v>
      </c>
      <c r="C4380" s="3" t="s">
        <v>13211</v>
      </c>
      <c r="D4380" s="3">
        <v>0</v>
      </c>
      <c r="E4380" s="3" t="s">
        <v>11992</v>
      </c>
    </row>
    <row r="4381" spans="1:5">
      <c r="A4381" s="7" t="s">
        <v>13700</v>
      </c>
      <c r="B4381" s="3">
        <v>1990</v>
      </c>
      <c r="C4381" s="3" t="s">
        <v>12488</v>
      </c>
      <c r="D4381" s="3">
        <v>0</v>
      </c>
      <c r="E4381" s="3" t="s">
        <v>13714</v>
      </c>
    </row>
    <row r="4382" spans="1:5">
      <c r="A4382" s="7" t="s">
        <v>13514</v>
      </c>
      <c r="B4382" s="3">
        <v>1990</v>
      </c>
      <c r="C4382" s="3" t="s">
        <v>12488</v>
      </c>
      <c r="D4382" s="3">
        <v>0</v>
      </c>
      <c r="E4382" s="3" t="s">
        <v>13590</v>
      </c>
    </row>
    <row r="4383" spans="1:5">
      <c r="A4383" s="7" t="s">
        <v>13514</v>
      </c>
      <c r="B4383" s="3">
        <v>1990</v>
      </c>
      <c r="C4383" s="3" t="s">
        <v>12488</v>
      </c>
      <c r="D4383" s="3">
        <v>0</v>
      </c>
      <c r="E4383" s="3" t="s">
        <v>12664</v>
      </c>
    </row>
    <row r="4384" spans="1:5">
      <c r="A4384" s="7" t="s">
        <v>13387</v>
      </c>
      <c r="B4384" s="3">
        <v>1990</v>
      </c>
      <c r="C4384" s="3" t="s">
        <v>12488</v>
      </c>
      <c r="D4384" s="3">
        <v>0</v>
      </c>
      <c r="E4384" s="3" t="s">
        <v>1062</v>
      </c>
    </row>
    <row r="4385" spans="1:5">
      <c r="A4385" s="7" t="s">
        <v>13567</v>
      </c>
      <c r="B4385" s="3">
        <v>1990</v>
      </c>
      <c r="C4385" s="3" t="s">
        <v>12488</v>
      </c>
      <c r="D4385" s="3">
        <v>1</v>
      </c>
      <c r="E4385" s="3" t="s">
        <v>13771</v>
      </c>
    </row>
    <row r="4386" spans="1:5">
      <c r="A4386" s="7" t="s">
        <v>13772</v>
      </c>
      <c r="B4386" s="3">
        <v>1990</v>
      </c>
      <c r="C4386" s="3" t="s">
        <v>12488</v>
      </c>
      <c r="D4386" s="3">
        <v>1</v>
      </c>
      <c r="E4386" s="3" t="s">
        <v>13401</v>
      </c>
    </row>
    <row r="4387" spans="1:5">
      <c r="A4387" s="7" t="s">
        <v>13773</v>
      </c>
      <c r="B4387" s="3">
        <v>1990</v>
      </c>
      <c r="C4387" s="3" t="s">
        <v>12490</v>
      </c>
      <c r="D4387" s="3">
        <v>0</v>
      </c>
      <c r="E4387" s="3" t="s">
        <v>12287</v>
      </c>
    </row>
    <row r="4388" spans="1:5">
      <c r="A4388" s="7" t="s">
        <v>13277</v>
      </c>
      <c r="B4388" s="3">
        <v>1990</v>
      </c>
      <c r="C4388" s="3" t="s">
        <v>12490</v>
      </c>
      <c r="D4388" s="3">
        <v>1</v>
      </c>
      <c r="E4388" s="3" t="s">
        <v>13717</v>
      </c>
    </row>
    <row r="4389" spans="1:5">
      <c r="A4389" s="7" t="s">
        <v>13754</v>
      </c>
      <c r="B4389" s="3">
        <v>1990</v>
      </c>
      <c r="C4389" s="3" t="s">
        <v>12490</v>
      </c>
      <c r="D4389" s="3">
        <v>0</v>
      </c>
      <c r="E4389" s="3" t="s">
        <v>13774</v>
      </c>
    </row>
    <row r="4390" spans="1:5">
      <c r="A4390" s="7" t="s">
        <v>13641</v>
      </c>
      <c r="B4390" s="3">
        <v>1990</v>
      </c>
      <c r="C4390" s="3" t="s">
        <v>12490</v>
      </c>
      <c r="D4390" s="3">
        <v>0</v>
      </c>
      <c r="E4390" s="3" t="s">
        <v>2868</v>
      </c>
    </row>
    <row r="4391" spans="1:5">
      <c r="A4391" s="7" t="s">
        <v>13642</v>
      </c>
      <c r="B4391" s="3">
        <v>1990</v>
      </c>
      <c r="C4391" s="3" t="s">
        <v>12490</v>
      </c>
      <c r="D4391" s="3">
        <v>0</v>
      </c>
      <c r="E4391" s="3" t="s">
        <v>13642</v>
      </c>
    </row>
    <row r="4392" spans="1:5">
      <c r="A4392" s="7" t="s">
        <v>13700</v>
      </c>
      <c r="B4392" s="3">
        <v>1990</v>
      </c>
      <c r="C4392" s="3" t="s">
        <v>12658</v>
      </c>
      <c r="D4392" s="3">
        <v>0</v>
      </c>
      <c r="E4392" s="3" t="s">
        <v>13775</v>
      </c>
    </row>
    <row r="4393" spans="1:5">
      <c r="A4393" s="7" t="s">
        <v>13648</v>
      </c>
      <c r="B4393" s="3">
        <v>1990</v>
      </c>
      <c r="C4393" s="3" t="s">
        <v>12658</v>
      </c>
      <c r="D4393" s="3">
        <v>0</v>
      </c>
      <c r="E4393" s="3" t="s">
        <v>13776</v>
      </c>
    </row>
    <row r="4394" spans="1:5">
      <c r="A4394" s="7" t="s">
        <v>13641</v>
      </c>
      <c r="B4394" s="3">
        <v>1990</v>
      </c>
      <c r="C4394" s="3" t="s">
        <v>12658</v>
      </c>
      <c r="D4394" s="3">
        <v>0</v>
      </c>
      <c r="E4394" s="3" t="s">
        <v>13777</v>
      </c>
    </row>
    <row r="4395" spans="1:5">
      <c r="A4395" s="7" t="s">
        <v>13753</v>
      </c>
      <c r="B4395" s="3">
        <v>1990</v>
      </c>
      <c r="C4395" s="3" t="s">
        <v>12658</v>
      </c>
      <c r="D4395" s="3">
        <v>0</v>
      </c>
      <c r="E4395" s="3" t="s">
        <v>13778</v>
      </c>
    </row>
    <row r="4396" spans="1:5">
      <c r="A4396" s="7" t="s">
        <v>13753</v>
      </c>
      <c r="B4396" s="3">
        <v>1990</v>
      </c>
      <c r="C4396" s="3" t="s">
        <v>12658</v>
      </c>
      <c r="D4396" s="3">
        <v>1</v>
      </c>
      <c r="E4396" s="3" t="s">
        <v>1974</v>
      </c>
    </row>
    <row r="4397" spans="1:5">
      <c r="A4397" s="7" t="s">
        <v>115</v>
      </c>
      <c r="B4397" s="3">
        <v>1991</v>
      </c>
      <c r="C4397" s="3" t="s">
        <v>11610</v>
      </c>
      <c r="D4397" s="3">
        <v>1</v>
      </c>
      <c r="E4397" s="3" t="s">
        <v>13779</v>
      </c>
    </row>
    <row r="4398" spans="1:5">
      <c r="A4398" s="7" t="s">
        <v>116</v>
      </c>
      <c r="B4398" s="3">
        <v>1991</v>
      </c>
      <c r="C4398" s="3" t="s">
        <v>11610</v>
      </c>
      <c r="D4398" s="3">
        <v>0</v>
      </c>
      <c r="E4398" s="3" t="s">
        <v>13664</v>
      </c>
    </row>
    <row r="4399" spans="1:5">
      <c r="A4399" s="7" t="s">
        <v>117</v>
      </c>
      <c r="B4399" s="3">
        <v>1991</v>
      </c>
      <c r="C4399" s="3" t="s">
        <v>11610</v>
      </c>
      <c r="D4399" s="3">
        <v>0</v>
      </c>
      <c r="E4399" s="3" t="s">
        <v>13780</v>
      </c>
    </row>
    <row r="4400" spans="1:5">
      <c r="A4400" s="7" t="s">
        <v>118</v>
      </c>
      <c r="B4400" s="3">
        <v>1991</v>
      </c>
      <c r="C4400" s="3" t="s">
        <v>11610</v>
      </c>
      <c r="D4400" s="3">
        <v>0</v>
      </c>
      <c r="E4400" s="3" t="s">
        <v>13781</v>
      </c>
    </row>
    <row r="4401" spans="1:5">
      <c r="A4401" s="7" t="s">
        <v>3511</v>
      </c>
      <c r="B4401" s="3">
        <v>1991</v>
      </c>
      <c r="C4401" s="3" t="s">
        <v>11610</v>
      </c>
      <c r="D4401" s="3">
        <v>0</v>
      </c>
      <c r="E4401" s="3" t="s">
        <v>13782</v>
      </c>
    </row>
    <row r="4402" spans="1:5">
      <c r="A4402" s="7" t="s">
        <v>114</v>
      </c>
      <c r="B4402" s="3">
        <v>1991</v>
      </c>
      <c r="C4402" s="3" t="s">
        <v>11614</v>
      </c>
      <c r="D4402" s="3">
        <v>1</v>
      </c>
      <c r="E4402" s="3" t="s">
        <v>13783</v>
      </c>
    </row>
    <row r="4403" spans="1:5">
      <c r="A4403" s="7" t="s">
        <v>3510</v>
      </c>
      <c r="B4403" s="3">
        <v>1991</v>
      </c>
      <c r="C4403" s="3" t="s">
        <v>11614</v>
      </c>
      <c r="D4403" s="3">
        <v>0</v>
      </c>
      <c r="E4403" s="3" t="s">
        <v>13784</v>
      </c>
    </row>
    <row r="4404" spans="1:5">
      <c r="A4404" s="7" t="s">
        <v>9888</v>
      </c>
      <c r="B4404" s="3">
        <v>1991</v>
      </c>
      <c r="C4404" s="3" t="s">
        <v>11614</v>
      </c>
      <c r="D4404" s="3">
        <v>0</v>
      </c>
      <c r="E4404" s="3" t="s">
        <v>13785</v>
      </c>
    </row>
    <row r="4405" spans="1:5">
      <c r="A4405" s="7" t="s">
        <v>3505</v>
      </c>
      <c r="B4405" s="3">
        <v>1991</v>
      </c>
      <c r="C4405" s="3" t="s">
        <v>11614</v>
      </c>
      <c r="D4405" s="3">
        <v>0</v>
      </c>
      <c r="E4405" s="3" t="s">
        <v>13786</v>
      </c>
    </row>
    <row r="4406" spans="1:5">
      <c r="A4406" s="7" t="s">
        <v>3518</v>
      </c>
      <c r="B4406" s="3">
        <v>1991</v>
      </c>
      <c r="C4406" s="3" t="s">
        <v>11614</v>
      </c>
      <c r="D4406" s="3">
        <v>0</v>
      </c>
      <c r="E4406" s="3" t="s">
        <v>13787</v>
      </c>
    </row>
    <row r="4407" spans="1:5">
      <c r="A4407" s="7" t="s">
        <v>115</v>
      </c>
      <c r="B4407" s="3">
        <v>1991</v>
      </c>
      <c r="C4407" s="3" t="s">
        <v>11587</v>
      </c>
      <c r="D4407" s="3">
        <v>0</v>
      </c>
      <c r="E4407" s="3" t="s">
        <v>2276</v>
      </c>
    </row>
    <row r="4408" spans="1:5">
      <c r="A4408" s="7" t="s">
        <v>3502</v>
      </c>
      <c r="B4408" s="3">
        <v>1991</v>
      </c>
      <c r="C4408" s="3" t="s">
        <v>11587</v>
      </c>
      <c r="D4408" s="3">
        <v>0</v>
      </c>
      <c r="E4408" s="3" t="s">
        <v>2633</v>
      </c>
    </row>
    <row r="4409" spans="1:5">
      <c r="A4409" s="7" t="s">
        <v>116</v>
      </c>
      <c r="B4409" s="3">
        <v>1991</v>
      </c>
      <c r="C4409" s="3" t="s">
        <v>11587</v>
      </c>
      <c r="D4409" s="3">
        <v>0</v>
      </c>
      <c r="E4409" s="3" t="s">
        <v>3442</v>
      </c>
    </row>
    <row r="4410" spans="1:5">
      <c r="A4410" s="7" t="s">
        <v>117</v>
      </c>
      <c r="B4410" s="3">
        <v>1991</v>
      </c>
      <c r="C4410" s="3" t="s">
        <v>11587</v>
      </c>
      <c r="D4410" s="3">
        <v>1</v>
      </c>
      <c r="E4410" s="3" t="s">
        <v>3504</v>
      </c>
    </row>
    <row r="4411" spans="1:5">
      <c r="A4411" s="7" t="s">
        <v>118</v>
      </c>
      <c r="B4411" s="3">
        <v>1991</v>
      </c>
      <c r="C4411" s="3" t="s">
        <v>11587</v>
      </c>
      <c r="D4411" s="3">
        <v>0</v>
      </c>
      <c r="E4411" s="3" t="s">
        <v>3503</v>
      </c>
    </row>
    <row r="4412" spans="1:5">
      <c r="A4412" s="7" t="s">
        <v>3510</v>
      </c>
      <c r="B4412" s="3">
        <v>1991</v>
      </c>
      <c r="C4412" s="3" t="s">
        <v>11590</v>
      </c>
      <c r="D4412" s="3">
        <v>0</v>
      </c>
      <c r="E4412" s="3" t="s">
        <v>13674</v>
      </c>
    </row>
    <row r="4413" spans="1:5">
      <c r="A4413" s="7" t="s">
        <v>3505</v>
      </c>
      <c r="B4413" s="3">
        <v>1991</v>
      </c>
      <c r="C4413" s="3" t="s">
        <v>11590</v>
      </c>
      <c r="D4413" s="3">
        <v>0</v>
      </c>
      <c r="E4413" s="3" t="s">
        <v>2480</v>
      </c>
    </row>
    <row r="4414" spans="1:5">
      <c r="A4414" s="7" t="s">
        <v>3505</v>
      </c>
      <c r="B4414" s="3">
        <v>1991</v>
      </c>
      <c r="C4414" s="3" t="s">
        <v>11590</v>
      </c>
      <c r="D4414" s="3">
        <v>1</v>
      </c>
      <c r="E4414" s="3" t="s">
        <v>3273</v>
      </c>
    </row>
    <row r="4415" spans="1:5">
      <c r="A4415" s="7" t="s">
        <v>9884</v>
      </c>
      <c r="B4415" s="3">
        <v>1991</v>
      </c>
      <c r="C4415" s="3" t="s">
        <v>11590</v>
      </c>
      <c r="D4415" s="3">
        <v>0</v>
      </c>
      <c r="E4415" s="3" t="s">
        <v>2277</v>
      </c>
    </row>
    <row r="4416" spans="1:5">
      <c r="A4416" s="7" t="s">
        <v>13788</v>
      </c>
      <c r="B4416" s="3">
        <v>1991</v>
      </c>
      <c r="C4416" s="3" t="s">
        <v>11590</v>
      </c>
      <c r="D4416" s="3">
        <v>0</v>
      </c>
      <c r="E4416" s="3" t="s">
        <v>3325</v>
      </c>
    </row>
    <row r="4417" spans="1:5">
      <c r="A4417" s="7" t="s">
        <v>3509</v>
      </c>
      <c r="B4417" s="3">
        <v>1991</v>
      </c>
      <c r="C4417" s="3" t="s">
        <v>486</v>
      </c>
      <c r="D4417" s="3">
        <v>0</v>
      </c>
      <c r="E4417" s="3" t="s">
        <v>13650</v>
      </c>
    </row>
    <row r="4418" spans="1:5">
      <c r="A4418" s="7" t="s">
        <v>115</v>
      </c>
      <c r="B4418" s="3">
        <v>1991</v>
      </c>
      <c r="C4418" s="3" t="s">
        <v>486</v>
      </c>
      <c r="D4418" s="3">
        <v>0</v>
      </c>
      <c r="E4418" s="3" t="s">
        <v>3005</v>
      </c>
    </row>
    <row r="4419" spans="1:5">
      <c r="A4419" s="7" t="s">
        <v>115</v>
      </c>
      <c r="B4419" s="3">
        <v>1991</v>
      </c>
      <c r="C4419" s="3" t="s">
        <v>486</v>
      </c>
      <c r="D4419" s="3">
        <v>0</v>
      </c>
      <c r="E4419" s="3" t="s">
        <v>3507</v>
      </c>
    </row>
    <row r="4420" spans="1:5">
      <c r="A4420" s="7" t="s">
        <v>3510</v>
      </c>
      <c r="B4420" s="3">
        <v>1991</v>
      </c>
      <c r="C4420" s="3" t="s">
        <v>486</v>
      </c>
      <c r="D4420" s="3">
        <v>1</v>
      </c>
      <c r="E4420" s="3" t="s">
        <v>1529</v>
      </c>
    </row>
    <row r="4421" spans="1:5">
      <c r="A4421" s="7" t="s">
        <v>13789</v>
      </c>
      <c r="B4421" s="3">
        <v>1991</v>
      </c>
      <c r="C4421" s="3" t="s">
        <v>486</v>
      </c>
      <c r="D4421" s="3">
        <v>0</v>
      </c>
      <c r="E4421" s="3" t="s">
        <v>2729</v>
      </c>
    </row>
    <row r="4422" spans="1:5">
      <c r="A4422" s="7" t="s">
        <v>115</v>
      </c>
      <c r="B4422" s="3">
        <v>1991</v>
      </c>
      <c r="C4422" s="3" t="s">
        <v>11591</v>
      </c>
      <c r="D4422" s="3">
        <v>0</v>
      </c>
      <c r="E4422" s="3" t="s">
        <v>3459</v>
      </c>
    </row>
    <row r="4423" spans="1:5">
      <c r="A4423" s="7" t="s">
        <v>3513</v>
      </c>
      <c r="B4423" s="3">
        <v>1991</v>
      </c>
      <c r="C4423" s="3" t="s">
        <v>11591</v>
      </c>
      <c r="D4423" s="3">
        <v>0</v>
      </c>
      <c r="E4423" s="3" t="s">
        <v>3512</v>
      </c>
    </row>
    <row r="4424" spans="1:5">
      <c r="A4424" s="7" t="s">
        <v>118</v>
      </c>
      <c r="B4424" s="3">
        <v>1991</v>
      </c>
      <c r="C4424" s="3" t="s">
        <v>11591</v>
      </c>
      <c r="D4424" s="3">
        <v>1</v>
      </c>
      <c r="E4424" s="3" t="s">
        <v>2740</v>
      </c>
    </row>
    <row r="4425" spans="1:5">
      <c r="A4425" s="7" t="s">
        <v>3511</v>
      </c>
      <c r="B4425" s="3">
        <v>1991</v>
      </c>
      <c r="C4425" s="3" t="s">
        <v>11591</v>
      </c>
      <c r="D4425" s="3">
        <v>0</v>
      </c>
      <c r="E4425" s="3" t="s">
        <v>2965</v>
      </c>
    </row>
    <row r="4426" spans="1:5">
      <c r="A4426" s="7" t="s">
        <v>3511</v>
      </c>
      <c r="B4426" s="3">
        <v>1991</v>
      </c>
      <c r="C4426" s="3" t="s">
        <v>11591</v>
      </c>
      <c r="D4426" s="3">
        <v>0</v>
      </c>
      <c r="E4426" s="3" t="s">
        <v>3339</v>
      </c>
    </row>
    <row r="4427" spans="1:5">
      <c r="A4427" s="7" t="s">
        <v>9923</v>
      </c>
      <c r="B4427" s="3">
        <v>1991</v>
      </c>
      <c r="C4427" s="3" t="s">
        <v>11592</v>
      </c>
      <c r="D4427" s="3">
        <v>0</v>
      </c>
      <c r="E4427" s="3" t="s">
        <v>3170</v>
      </c>
    </row>
    <row r="4428" spans="1:5">
      <c r="A4428" s="7" t="s">
        <v>3514</v>
      </c>
      <c r="B4428" s="3">
        <v>1991</v>
      </c>
      <c r="C4428" s="3" t="s">
        <v>11592</v>
      </c>
      <c r="D4428" s="3">
        <v>1</v>
      </c>
      <c r="E4428" s="3" t="s">
        <v>2866</v>
      </c>
    </row>
    <row r="4429" spans="1:5">
      <c r="A4429" s="7" t="s">
        <v>11381</v>
      </c>
      <c r="B4429" s="3">
        <v>1991</v>
      </c>
      <c r="C4429" s="3" t="s">
        <v>11592</v>
      </c>
      <c r="D4429" s="3">
        <v>0</v>
      </c>
      <c r="E4429" s="3" t="s">
        <v>3342</v>
      </c>
    </row>
    <row r="4430" spans="1:5">
      <c r="A4430" s="7" t="s">
        <v>3518</v>
      </c>
      <c r="B4430" s="3">
        <v>1991</v>
      </c>
      <c r="C4430" s="3" t="s">
        <v>11592</v>
      </c>
      <c r="D4430" s="3">
        <v>0</v>
      </c>
      <c r="E4430" s="3" t="s">
        <v>3453</v>
      </c>
    </row>
    <row r="4431" spans="1:5">
      <c r="A4431" s="7" t="s">
        <v>13790</v>
      </c>
      <c r="B4431" s="3">
        <v>1991</v>
      </c>
      <c r="C4431" s="3" t="s">
        <v>11592</v>
      </c>
      <c r="D4431" s="3">
        <v>0</v>
      </c>
      <c r="E4431" s="3" t="s">
        <v>13791</v>
      </c>
    </row>
    <row r="4432" spans="1:5">
      <c r="A4432" s="7" t="s">
        <v>13792</v>
      </c>
      <c r="B4432" s="3">
        <v>1991</v>
      </c>
      <c r="C4432" s="3" t="s">
        <v>502</v>
      </c>
      <c r="D4432" s="3">
        <v>0</v>
      </c>
      <c r="E4432" s="3" t="s">
        <v>4227</v>
      </c>
    </row>
    <row r="4433" spans="1:5">
      <c r="A4433" s="7" t="s">
        <v>3502</v>
      </c>
      <c r="B4433" s="3">
        <v>1991</v>
      </c>
      <c r="C4433" s="3" t="s">
        <v>502</v>
      </c>
      <c r="D4433" s="3">
        <v>0</v>
      </c>
      <c r="E4433" s="3" t="s">
        <v>3515</v>
      </c>
    </row>
    <row r="4434" spans="1:5">
      <c r="A4434" s="7" t="s">
        <v>3505</v>
      </c>
      <c r="B4434" s="3">
        <v>1991</v>
      </c>
      <c r="C4434" s="3" t="s">
        <v>502</v>
      </c>
      <c r="D4434" s="3">
        <v>1</v>
      </c>
      <c r="E4434" s="3" t="s">
        <v>3517</v>
      </c>
    </row>
    <row r="4435" spans="1:5">
      <c r="A4435" s="7" t="s">
        <v>3518</v>
      </c>
      <c r="B4435" s="3">
        <v>1991</v>
      </c>
      <c r="C4435" s="3" t="s">
        <v>502</v>
      </c>
      <c r="D4435" s="3">
        <v>0</v>
      </c>
      <c r="E4435" s="3" t="s">
        <v>3394</v>
      </c>
    </row>
    <row r="4436" spans="1:5">
      <c r="A4436" s="7" t="s">
        <v>3513</v>
      </c>
      <c r="B4436" s="3">
        <v>1991</v>
      </c>
      <c r="C4436" s="3" t="s">
        <v>502</v>
      </c>
      <c r="D4436" s="3">
        <v>0</v>
      </c>
      <c r="E4436" s="3" t="s">
        <v>2644</v>
      </c>
    </row>
    <row r="4437" spans="1:5">
      <c r="A4437" s="7" t="s">
        <v>115</v>
      </c>
      <c r="B4437" s="3">
        <v>1991</v>
      </c>
      <c r="C4437" s="3" t="s">
        <v>11557</v>
      </c>
      <c r="D4437" s="3">
        <v>0</v>
      </c>
      <c r="E4437" s="3" t="s">
        <v>3051</v>
      </c>
    </row>
    <row r="4438" spans="1:5">
      <c r="A4438" s="7" t="s">
        <v>3505</v>
      </c>
      <c r="B4438" s="3">
        <v>1991</v>
      </c>
      <c r="C4438" s="3" t="s">
        <v>11557</v>
      </c>
      <c r="D4438" s="3">
        <v>0</v>
      </c>
      <c r="E4438" s="3" t="s">
        <v>13793</v>
      </c>
    </row>
    <row r="4439" spans="1:5">
      <c r="A4439" s="7" t="s">
        <v>116</v>
      </c>
      <c r="B4439" s="3">
        <v>1991</v>
      </c>
      <c r="C4439" s="3" t="s">
        <v>11557</v>
      </c>
      <c r="D4439" s="3">
        <v>1</v>
      </c>
      <c r="E4439" s="3" t="s">
        <v>2848</v>
      </c>
    </row>
    <row r="4440" spans="1:5">
      <c r="A4440" s="7" t="s">
        <v>117</v>
      </c>
      <c r="B4440" s="3">
        <v>1991</v>
      </c>
      <c r="C4440" s="3" t="s">
        <v>11557</v>
      </c>
      <c r="D4440" s="3">
        <v>0</v>
      </c>
      <c r="E4440" s="3" t="s">
        <v>2338</v>
      </c>
    </row>
    <row r="4441" spans="1:5">
      <c r="A4441" s="7" t="s">
        <v>118</v>
      </c>
      <c r="B4441" s="3">
        <v>1991</v>
      </c>
      <c r="C4441" s="3" t="s">
        <v>11557</v>
      </c>
      <c r="D4441" s="3">
        <v>0</v>
      </c>
      <c r="E4441" s="3" t="s">
        <v>3526</v>
      </c>
    </row>
    <row r="4442" spans="1:5">
      <c r="A4442" s="7" t="s">
        <v>115</v>
      </c>
      <c r="B4442" s="3">
        <v>1991</v>
      </c>
      <c r="C4442" s="3" t="s">
        <v>11091</v>
      </c>
      <c r="D4442" s="3">
        <v>0</v>
      </c>
      <c r="E4442" s="3" t="s">
        <v>3558</v>
      </c>
    </row>
    <row r="4443" spans="1:5">
      <c r="A4443" s="7" t="s">
        <v>7556</v>
      </c>
      <c r="B4443" s="3">
        <v>1991</v>
      </c>
      <c r="C4443" s="3" t="s">
        <v>11091</v>
      </c>
      <c r="D4443" s="3">
        <v>0</v>
      </c>
      <c r="E4443" s="3" t="s">
        <v>3560</v>
      </c>
    </row>
    <row r="4444" spans="1:5">
      <c r="A4444" s="7" t="s">
        <v>116</v>
      </c>
      <c r="B4444" s="3">
        <v>1991</v>
      </c>
      <c r="C4444" s="3" t="s">
        <v>11091</v>
      </c>
      <c r="D4444" s="3">
        <v>0</v>
      </c>
      <c r="E4444" s="3" t="s">
        <v>13794</v>
      </c>
    </row>
    <row r="4445" spans="1:5">
      <c r="A4445" s="7" t="s">
        <v>118</v>
      </c>
      <c r="B4445" s="3">
        <v>1991</v>
      </c>
      <c r="C4445" s="3" t="s">
        <v>11091</v>
      </c>
      <c r="D4445" s="3">
        <v>0</v>
      </c>
      <c r="E4445" s="3" t="s">
        <v>3557</v>
      </c>
    </row>
    <row r="4446" spans="1:5">
      <c r="A4446" s="7" t="s">
        <v>3511</v>
      </c>
      <c r="B4446" s="3">
        <v>1991</v>
      </c>
      <c r="C4446" s="3" t="s">
        <v>11091</v>
      </c>
      <c r="D4446" s="3">
        <v>1</v>
      </c>
      <c r="E4446" s="3" t="s">
        <v>3561</v>
      </c>
    </row>
    <row r="4447" spans="1:5">
      <c r="A4447" s="7" t="s">
        <v>13795</v>
      </c>
      <c r="B4447" s="3">
        <v>1991</v>
      </c>
      <c r="C4447" s="3" t="s">
        <v>11568</v>
      </c>
      <c r="D4447" s="3">
        <v>0</v>
      </c>
      <c r="E4447" s="3" t="s">
        <v>13796</v>
      </c>
    </row>
    <row r="4448" spans="1:5">
      <c r="A4448" s="7" t="s">
        <v>114</v>
      </c>
      <c r="B4448" s="3">
        <v>1991</v>
      </c>
      <c r="C4448" s="3" t="s">
        <v>11568</v>
      </c>
      <c r="D4448" s="3">
        <v>1</v>
      </c>
      <c r="E4448" s="3" t="s">
        <v>3413</v>
      </c>
    </row>
    <row r="4449" spans="1:5">
      <c r="A4449" s="7" t="s">
        <v>115</v>
      </c>
      <c r="B4449" s="3">
        <v>1991</v>
      </c>
      <c r="C4449" s="3" t="s">
        <v>11568</v>
      </c>
      <c r="D4449" s="3">
        <v>0</v>
      </c>
      <c r="E4449" s="3" t="s">
        <v>2838</v>
      </c>
    </row>
    <row r="4450" spans="1:5">
      <c r="A4450" s="7" t="s">
        <v>13797</v>
      </c>
      <c r="B4450" s="3">
        <v>1991</v>
      </c>
      <c r="C4450" s="3" t="s">
        <v>11568</v>
      </c>
      <c r="D4450" s="3">
        <v>0</v>
      </c>
      <c r="E4450" s="3" t="s">
        <v>3830</v>
      </c>
    </row>
    <row r="4451" spans="1:5">
      <c r="A4451" s="7" t="s">
        <v>3514</v>
      </c>
      <c r="B4451" s="3">
        <v>1991</v>
      </c>
      <c r="C4451" s="3" t="s">
        <v>11568</v>
      </c>
      <c r="D4451" s="3">
        <v>0</v>
      </c>
      <c r="E4451" s="3" t="s">
        <v>2839</v>
      </c>
    </row>
    <row r="4452" spans="1:5">
      <c r="A4452" s="7" t="s">
        <v>9886</v>
      </c>
      <c r="B4452" s="3">
        <v>1991</v>
      </c>
      <c r="C4452" s="3" t="s">
        <v>11568</v>
      </c>
      <c r="D4452" s="3">
        <v>0</v>
      </c>
      <c r="E4452" s="3" t="s">
        <v>13798</v>
      </c>
    </row>
    <row r="4453" spans="1:5">
      <c r="A4453" s="7" t="s">
        <v>13799</v>
      </c>
      <c r="B4453" s="3">
        <v>1991</v>
      </c>
      <c r="C4453" s="3" t="s">
        <v>11263</v>
      </c>
      <c r="D4453" s="3">
        <v>0</v>
      </c>
      <c r="E4453" s="3" t="s">
        <v>13800</v>
      </c>
    </row>
    <row r="4454" spans="1:5">
      <c r="A4454" s="7" t="s">
        <v>114</v>
      </c>
      <c r="B4454" s="3">
        <v>1991</v>
      </c>
      <c r="C4454" s="3" t="s">
        <v>11263</v>
      </c>
      <c r="D4454" s="3">
        <v>0</v>
      </c>
      <c r="E4454" s="3" t="s">
        <v>13801</v>
      </c>
    </row>
    <row r="4455" spans="1:5">
      <c r="A4455" s="7" t="s">
        <v>114</v>
      </c>
      <c r="B4455" s="3">
        <v>1991</v>
      </c>
      <c r="C4455" s="3" t="s">
        <v>11263</v>
      </c>
      <c r="D4455" s="3">
        <v>1</v>
      </c>
      <c r="E4455" s="3" t="s">
        <v>13802</v>
      </c>
    </row>
    <row r="4456" spans="1:5">
      <c r="A4456" s="7" t="s">
        <v>9886</v>
      </c>
      <c r="B4456" s="3">
        <v>1991</v>
      </c>
      <c r="C4456" s="3" t="s">
        <v>11263</v>
      </c>
      <c r="D4456" s="3">
        <v>0</v>
      </c>
      <c r="E4456" s="3" t="s">
        <v>13803</v>
      </c>
    </row>
    <row r="4457" spans="1:5">
      <c r="A4457" s="7" t="s">
        <v>13804</v>
      </c>
      <c r="B4457" s="3">
        <v>1991</v>
      </c>
      <c r="C4457" s="3" t="s">
        <v>11263</v>
      </c>
      <c r="D4457" s="3">
        <v>0</v>
      </c>
      <c r="E4457" s="3" t="s">
        <v>13805</v>
      </c>
    </row>
    <row r="4458" spans="1:5">
      <c r="A4458" s="7" t="s">
        <v>13806</v>
      </c>
      <c r="B4458" s="3">
        <v>1991</v>
      </c>
      <c r="C4458" s="3" t="s">
        <v>11</v>
      </c>
      <c r="D4458" s="3">
        <v>0</v>
      </c>
      <c r="E4458" s="3"/>
    </row>
    <row r="4459" spans="1:5">
      <c r="A4459" s="7" t="s">
        <v>13807</v>
      </c>
      <c r="B4459" s="3">
        <v>1991</v>
      </c>
      <c r="C4459" s="3" t="s">
        <v>11</v>
      </c>
      <c r="D4459" s="3">
        <v>1</v>
      </c>
      <c r="E4459" s="3"/>
    </row>
    <row r="4460" spans="1:5">
      <c r="A4460" s="7" t="s">
        <v>13808</v>
      </c>
      <c r="B4460" s="3">
        <v>1991</v>
      </c>
      <c r="C4460" s="3" t="s">
        <v>11</v>
      </c>
      <c r="D4460" s="3">
        <v>0</v>
      </c>
      <c r="E4460" s="3"/>
    </row>
    <row r="4461" spans="1:5">
      <c r="A4461" s="7" t="s">
        <v>13809</v>
      </c>
      <c r="B4461" s="3">
        <v>1991</v>
      </c>
      <c r="C4461" s="3" t="s">
        <v>11</v>
      </c>
      <c r="D4461" s="3">
        <v>0</v>
      </c>
      <c r="E4461" s="3"/>
    </row>
    <row r="4462" spans="1:5">
      <c r="A4462" s="7" t="s">
        <v>13810</v>
      </c>
      <c r="B4462" s="3">
        <v>1991</v>
      </c>
      <c r="C4462" s="3" t="s">
        <v>11</v>
      </c>
      <c r="D4462" s="3">
        <v>0</v>
      </c>
      <c r="E4462" s="3"/>
    </row>
    <row r="4463" spans="1:5">
      <c r="A4463" s="7" t="s">
        <v>6928</v>
      </c>
      <c r="B4463" s="3">
        <v>1991</v>
      </c>
      <c r="C4463" s="3" t="s">
        <v>11</v>
      </c>
      <c r="D4463" s="3">
        <v>0</v>
      </c>
      <c r="E4463" s="3"/>
    </row>
    <row r="4464" spans="1:5">
      <c r="A4464" s="3" t="s">
        <v>5496</v>
      </c>
      <c r="B4464" s="3">
        <v>1991</v>
      </c>
      <c r="C4464" s="3" t="s">
        <v>11622</v>
      </c>
      <c r="D4464" s="3">
        <v>1</v>
      </c>
      <c r="E4464" s="3" t="s">
        <v>1121</v>
      </c>
    </row>
    <row r="4465" spans="1:5">
      <c r="A4465" s="7" t="s">
        <v>13811</v>
      </c>
      <c r="B4465" s="3">
        <v>1991</v>
      </c>
      <c r="C4465" s="3" t="s">
        <v>13184</v>
      </c>
      <c r="D4465" s="3">
        <v>0</v>
      </c>
      <c r="E4465" s="3"/>
    </row>
    <row r="4466" spans="1:5">
      <c r="A4466" s="7" t="s">
        <v>13812</v>
      </c>
      <c r="B4466" s="3">
        <v>1991</v>
      </c>
      <c r="C4466" s="3" t="s">
        <v>13184</v>
      </c>
      <c r="D4466" s="3">
        <v>0</v>
      </c>
      <c r="E4466" s="3"/>
    </row>
    <row r="4467" spans="1:5">
      <c r="A4467" s="7" t="s">
        <v>13813</v>
      </c>
      <c r="B4467" s="3">
        <v>1991</v>
      </c>
      <c r="C4467" s="3" t="s">
        <v>13184</v>
      </c>
      <c r="D4467" s="3">
        <v>1</v>
      </c>
      <c r="E4467" s="3"/>
    </row>
    <row r="4468" spans="1:5">
      <c r="A4468" s="7" t="s">
        <v>13814</v>
      </c>
      <c r="B4468" s="3">
        <v>1991</v>
      </c>
      <c r="C4468" s="3" t="s">
        <v>13184</v>
      </c>
      <c r="D4468" s="3">
        <v>0</v>
      </c>
      <c r="E4468" s="3"/>
    </row>
    <row r="4469" spans="1:5">
      <c r="A4469" s="7" t="s">
        <v>13815</v>
      </c>
      <c r="B4469" s="3">
        <v>1991</v>
      </c>
      <c r="C4469" s="3" t="s">
        <v>13184</v>
      </c>
      <c r="D4469" s="3">
        <v>0</v>
      </c>
      <c r="E4469" s="3"/>
    </row>
    <row r="4470" spans="1:5">
      <c r="A4470" s="7" t="s">
        <v>13816</v>
      </c>
      <c r="B4470" s="3">
        <v>1991</v>
      </c>
      <c r="C4470" s="3" t="s">
        <v>12007</v>
      </c>
      <c r="D4470" s="3">
        <v>0</v>
      </c>
      <c r="E4470" s="3"/>
    </row>
    <row r="4471" spans="1:5">
      <c r="A4471" s="7" t="s">
        <v>13817</v>
      </c>
      <c r="B4471" s="3">
        <v>1991</v>
      </c>
      <c r="C4471" s="3" t="s">
        <v>12007</v>
      </c>
      <c r="D4471" s="3">
        <v>0</v>
      </c>
      <c r="E4471" s="3"/>
    </row>
    <row r="4472" spans="1:5">
      <c r="A4472" s="7" t="s">
        <v>13514</v>
      </c>
      <c r="B4472" s="3">
        <v>1991</v>
      </c>
      <c r="C4472" s="3" t="s">
        <v>12007</v>
      </c>
      <c r="D4472" s="3">
        <v>0</v>
      </c>
      <c r="E4472" s="3"/>
    </row>
    <row r="4473" spans="1:5">
      <c r="A4473" s="7" t="s">
        <v>13818</v>
      </c>
      <c r="B4473" s="3">
        <v>1991</v>
      </c>
      <c r="C4473" s="3" t="s">
        <v>12007</v>
      </c>
      <c r="D4473" s="3">
        <v>0</v>
      </c>
      <c r="E4473" s="3"/>
    </row>
    <row r="4474" spans="1:5">
      <c r="A4474" s="7" t="s">
        <v>13819</v>
      </c>
      <c r="B4474" s="3">
        <v>1991</v>
      </c>
      <c r="C4474" s="3" t="s">
        <v>12007</v>
      </c>
      <c r="D4474" s="3">
        <v>1</v>
      </c>
      <c r="E4474" s="3"/>
    </row>
    <row r="4475" spans="1:5">
      <c r="A4475" s="7" t="s">
        <v>9231</v>
      </c>
      <c r="B4475" s="3">
        <v>1991</v>
      </c>
      <c r="C4475" s="3" t="s">
        <v>12393</v>
      </c>
      <c r="D4475" s="3">
        <v>1</v>
      </c>
      <c r="E4475" s="3"/>
    </row>
    <row r="4476" spans="1:5">
      <c r="A4476" s="7" t="s">
        <v>13277</v>
      </c>
      <c r="B4476" s="3">
        <v>1991</v>
      </c>
      <c r="C4476" s="3" t="s">
        <v>12393</v>
      </c>
      <c r="D4476" s="3">
        <v>0</v>
      </c>
      <c r="E4476" s="3"/>
    </row>
    <row r="4477" spans="1:5">
      <c r="A4477" s="7" t="s">
        <v>13762</v>
      </c>
      <c r="B4477" s="3">
        <v>1991</v>
      </c>
      <c r="C4477" s="3" t="s">
        <v>12393</v>
      </c>
      <c r="D4477" s="3">
        <v>0</v>
      </c>
      <c r="E4477" s="3"/>
    </row>
    <row r="4478" spans="1:5">
      <c r="A4478" s="7" t="s">
        <v>13451</v>
      </c>
      <c r="B4478" s="3">
        <v>1991</v>
      </c>
      <c r="C4478" s="3" t="s">
        <v>12393</v>
      </c>
      <c r="D4478" s="3">
        <v>0</v>
      </c>
      <c r="E4478" s="3"/>
    </row>
    <row r="4479" spans="1:5">
      <c r="A4479" s="7" t="s">
        <v>13641</v>
      </c>
      <c r="B4479" s="3">
        <v>1991</v>
      </c>
      <c r="C4479" s="3" t="s">
        <v>12393</v>
      </c>
      <c r="D4479" s="3">
        <v>0</v>
      </c>
      <c r="E4479" s="3"/>
    </row>
    <row r="4480" spans="1:5">
      <c r="A4480" s="7" t="s">
        <v>13820</v>
      </c>
      <c r="B4480" s="3">
        <v>1991</v>
      </c>
      <c r="C4480" s="3" t="s">
        <v>13197</v>
      </c>
      <c r="D4480" s="3">
        <v>0</v>
      </c>
      <c r="E4480" s="3" t="s">
        <v>1918</v>
      </c>
    </row>
    <row r="4481" spans="1:5">
      <c r="A4481" s="7" t="s">
        <v>13821</v>
      </c>
      <c r="B4481" s="3">
        <v>1991</v>
      </c>
      <c r="C4481" s="3" t="s">
        <v>13197</v>
      </c>
      <c r="D4481" s="3">
        <v>0</v>
      </c>
      <c r="E4481" s="3" t="s">
        <v>13822</v>
      </c>
    </row>
    <row r="4482" spans="1:5">
      <c r="A4482" s="7" t="s">
        <v>13813</v>
      </c>
      <c r="B4482" s="3">
        <v>1991</v>
      </c>
      <c r="C4482" s="3" t="s">
        <v>13197</v>
      </c>
      <c r="D4482" s="3">
        <v>0</v>
      </c>
      <c r="E4482" s="3" t="s">
        <v>13393</v>
      </c>
    </row>
    <row r="4483" spans="1:5">
      <c r="A4483" s="7" t="s">
        <v>13815</v>
      </c>
      <c r="B4483" s="3">
        <v>1991</v>
      </c>
      <c r="C4483" s="3" t="s">
        <v>13197</v>
      </c>
      <c r="D4483" s="3">
        <v>0</v>
      </c>
      <c r="E4483" s="3" t="s">
        <v>1834</v>
      </c>
    </row>
    <row r="4484" spans="1:5">
      <c r="A4484" s="7" t="s">
        <v>13823</v>
      </c>
      <c r="B4484" s="3">
        <v>1991</v>
      </c>
      <c r="C4484" s="3" t="s">
        <v>13197</v>
      </c>
      <c r="D4484" s="3">
        <v>1</v>
      </c>
      <c r="E4484" s="3" t="s">
        <v>12302</v>
      </c>
    </row>
    <row r="4485" spans="1:5">
      <c r="A4485" s="7" t="s">
        <v>13817</v>
      </c>
      <c r="B4485" s="3">
        <v>1991</v>
      </c>
      <c r="C4485" s="3" t="s">
        <v>12468</v>
      </c>
      <c r="D4485" s="3">
        <v>0</v>
      </c>
      <c r="E4485" s="3" t="s">
        <v>3106</v>
      </c>
    </row>
    <row r="4486" spans="1:5">
      <c r="A4486" s="7" t="s">
        <v>59</v>
      </c>
      <c r="B4486" s="3">
        <v>1991</v>
      </c>
      <c r="C4486" s="3" t="s">
        <v>12468</v>
      </c>
      <c r="D4486" s="3">
        <v>0</v>
      </c>
      <c r="E4486" s="3" t="s">
        <v>12562</v>
      </c>
    </row>
    <row r="4487" spans="1:5">
      <c r="A4487" s="7" t="s">
        <v>13819</v>
      </c>
      <c r="B4487" s="3">
        <v>1991</v>
      </c>
      <c r="C4487" s="3" t="s">
        <v>12468</v>
      </c>
      <c r="D4487" s="3">
        <v>0</v>
      </c>
      <c r="E4487" s="3" t="s">
        <v>13824</v>
      </c>
    </row>
    <row r="4488" spans="1:5">
      <c r="A4488" s="7" t="s">
        <v>13825</v>
      </c>
      <c r="B4488" s="3">
        <v>1991</v>
      </c>
      <c r="C4488" s="3" t="s">
        <v>12468</v>
      </c>
      <c r="D4488" s="3">
        <v>0</v>
      </c>
      <c r="E4488" s="3" t="s">
        <v>2421</v>
      </c>
    </row>
    <row r="4489" spans="1:5">
      <c r="A4489" s="7" t="s">
        <v>13711</v>
      </c>
      <c r="B4489" s="3">
        <v>1991</v>
      </c>
      <c r="C4489" s="3" t="s">
        <v>12468</v>
      </c>
      <c r="D4489" s="3">
        <v>1</v>
      </c>
      <c r="E4489" s="3" t="s">
        <v>13760</v>
      </c>
    </row>
    <row r="4490" spans="1:5">
      <c r="A4490" s="7" t="s">
        <v>13826</v>
      </c>
      <c r="B4490" s="3">
        <v>1991</v>
      </c>
      <c r="C4490" s="3" t="s">
        <v>12468</v>
      </c>
      <c r="D4490" s="3">
        <v>0</v>
      </c>
      <c r="E4490" s="3" t="s">
        <v>13516</v>
      </c>
    </row>
    <row r="4491" spans="1:5">
      <c r="A4491" s="7" t="s">
        <v>13277</v>
      </c>
      <c r="B4491" s="3">
        <v>1991</v>
      </c>
      <c r="C4491" s="3" t="s">
        <v>12471</v>
      </c>
      <c r="D4491" s="3">
        <v>0</v>
      </c>
      <c r="E4491" s="3" t="s">
        <v>13340</v>
      </c>
    </row>
    <row r="4492" spans="1:5">
      <c r="A4492" s="7" t="s">
        <v>13827</v>
      </c>
      <c r="B4492" s="3">
        <v>1991</v>
      </c>
      <c r="C4492" s="3" t="s">
        <v>12471</v>
      </c>
      <c r="D4492" s="3">
        <v>0</v>
      </c>
      <c r="E4492" s="3" t="s">
        <v>13828</v>
      </c>
    </row>
    <row r="4493" spans="1:5">
      <c r="A4493" s="7" t="s">
        <v>13829</v>
      </c>
      <c r="B4493" s="3">
        <v>1991</v>
      </c>
      <c r="C4493" s="3" t="s">
        <v>12471</v>
      </c>
      <c r="D4493" s="3">
        <v>0</v>
      </c>
      <c r="E4493" s="3" t="s">
        <v>13610</v>
      </c>
    </row>
    <row r="4494" spans="1:5">
      <c r="A4494" s="7" t="s">
        <v>13762</v>
      </c>
      <c r="B4494" s="3">
        <v>1991</v>
      </c>
      <c r="C4494" s="3" t="s">
        <v>12471</v>
      </c>
      <c r="D4494" s="3">
        <v>1</v>
      </c>
      <c r="E4494" s="3" t="s">
        <v>3952</v>
      </c>
    </row>
    <row r="4495" spans="1:5">
      <c r="A4495" s="7" t="s">
        <v>13830</v>
      </c>
      <c r="B4495" s="3">
        <v>1991</v>
      </c>
      <c r="C4495" s="3" t="s">
        <v>12471</v>
      </c>
      <c r="D4495" s="3">
        <v>0</v>
      </c>
      <c r="E4495" s="3" t="s">
        <v>13831</v>
      </c>
    </row>
    <row r="4496" spans="1:5">
      <c r="A4496" s="7" t="s">
        <v>13762</v>
      </c>
      <c r="B4496" s="3">
        <v>1991</v>
      </c>
      <c r="C4496" s="3" t="s">
        <v>12651</v>
      </c>
      <c r="D4496" s="3">
        <v>0</v>
      </c>
      <c r="E4496" s="3" t="s">
        <v>13832</v>
      </c>
    </row>
    <row r="4497" spans="1:5">
      <c r="A4497" s="7" t="s">
        <v>13812</v>
      </c>
      <c r="B4497" s="3">
        <v>1991</v>
      </c>
      <c r="C4497" s="3" t="s">
        <v>12651</v>
      </c>
      <c r="D4497" s="3">
        <v>1</v>
      </c>
      <c r="E4497" s="3" t="s">
        <v>3012</v>
      </c>
    </row>
    <row r="4498" spans="1:5">
      <c r="A4498" s="7" t="s">
        <v>13514</v>
      </c>
      <c r="B4498" s="3">
        <v>1991</v>
      </c>
      <c r="C4498" s="3" t="s">
        <v>12651</v>
      </c>
      <c r="D4498" s="3">
        <v>0</v>
      </c>
      <c r="E4498" s="3" t="s">
        <v>13652</v>
      </c>
    </row>
    <row r="4499" spans="1:5">
      <c r="A4499" s="7" t="s">
        <v>13711</v>
      </c>
      <c r="B4499" s="3">
        <v>1991</v>
      </c>
      <c r="C4499" s="3" t="s">
        <v>12651</v>
      </c>
      <c r="D4499" s="3">
        <v>0</v>
      </c>
      <c r="E4499" s="3" t="s">
        <v>3330</v>
      </c>
    </row>
    <row r="4500" spans="1:5">
      <c r="A4500" s="7" t="s">
        <v>13815</v>
      </c>
      <c r="B4500" s="3">
        <v>1991</v>
      </c>
      <c r="C4500" s="3" t="s">
        <v>12651</v>
      </c>
      <c r="D4500" s="3">
        <v>0</v>
      </c>
      <c r="E4500" s="3" t="s">
        <v>13343</v>
      </c>
    </row>
    <row r="4501" spans="1:5">
      <c r="A4501" s="7" t="s">
        <v>13833</v>
      </c>
      <c r="B4501" s="3">
        <v>1991</v>
      </c>
      <c r="C4501" s="3" t="s">
        <v>13211</v>
      </c>
      <c r="D4501" s="3">
        <v>0</v>
      </c>
      <c r="E4501" s="3" t="s">
        <v>3283</v>
      </c>
    </row>
    <row r="4502" spans="1:5">
      <c r="A4502" s="7" t="s">
        <v>13812</v>
      </c>
      <c r="B4502" s="3">
        <v>1991</v>
      </c>
      <c r="C4502" s="3" t="s">
        <v>13211</v>
      </c>
      <c r="D4502" s="3">
        <v>0</v>
      </c>
      <c r="E4502" s="3" t="s">
        <v>13834</v>
      </c>
    </row>
    <row r="4503" spans="1:5">
      <c r="A4503" s="7" t="s">
        <v>13813</v>
      </c>
      <c r="B4503" s="3">
        <v>1991</v>
      </c>
      <c r="C4503" s="3" t="s">
        <v>13211</v>
      </c>
      <c r="D4503" s="3">
        <v>1</v>
      </c>
      <c r="E4503" s="3" t="s">
        <v>3116</v>
      </c>
    </row>
    <row r="4504" spans="1:5">
      <c r="A4504" s="7" t="s">
        <v>13814</v>
      </c>
      <c r="B4504" s="3">
        <v>1991</v>
      </c>
      <c r="C4504" s="3" t="s">
        <v>13211</v>
      </c>
      <c r="D4504" s="3">
        <v>0</v>
      </c>
      <c r="E4504" s="3" t="s">
        <v>3022</v>
      </c>
    </row>
    <row r="4505" spans="1:5">
      <c r="A4505" s="7" t="s">
        <v>13835</v>
      </c>
      <c r="B4505" s="3">
        <v>1991</v>
      </c>
      <c r="C4505" s="3" t="s">
        <v>13211</v>
      </c>
      <c r="D4505" s="3">
        <v>0</v>
      </c>
      <c r="E4505" s="3" t="s">
        <v>3394</v>
      </c>
    </row>
    <row r="4506" spans="1:5">
      <c r="A4506" s="7" t="s">
        <v>13514</v>
      </c>
      <c r="B4506" s="3">
        <v>1991</v>
      </c>
      <c r="C4506" s="3" t="s">
        <v>12488</v>
      </c>
      <c r="D4506" s="3">
        <v>0</v>
      </c>
      <c r="E4506" s="3" t="s">
        <v>12664</v>
      </c>
    </row>
    <row r="4507" spans="1:5">
      <c r="A4507" s="7" t="s">
        <v>13387</v>
      </c>
      <c r="B4507" s="3">
        <v>1991</v>
      </c>
      <c r="C4507" s="3" t="s">
        <v>12488</v>
      </c>
      <c r="D4507" s="3">
        <v>1</v>
      </c>
      <c r="E4507" s="3" t="s">
        <v>1062</v>
      </c>
    </row>
    <row r="4508" spans="1:5">
      <c r="A4508" s="7" t="s">
        <v>13819</v>
      </c>
      <c r="B4508" s="3">
        <v>1991</v>
      </c>
      <c r="C4508" s="3" t="s">
        <v>12488</v>
      </c>
      <c r="D4508" s="3">
        <v>0</v>
      </c>
      <c r="E4508" s="3" t="s">
        <v>13836</v>
      </c>
    </row>
    <row r="4509" spans="1:5">
      <c r="A4509" s="7" t="s">
        <v>13826</v>
      </c>
      <c r="B4509" s="3">
        <v>1991</v>
      </c>
      <c r="C4509" s="3" t="s">
        <v>12488</v>
      </c>
      <c r="D4509" s="3">
        <v>0</v>
      </c>
      <c r="E4509" s="3" t="s">
        <v>3226</v>
      </c>
    </row>
    <row r="4510" spans="1:5">
      <c r="A4510" s="7" t="s">
        <v>13772</v>
      </c>
      <c r="B4510" s="3">
        <v>1991</v>
      </c>
      <c r="C4510" s="3" t="s">
        <v>12488</v>
      </c>
      <c r="D4510" s="3">
        <v>0</v>
      </c>
      <c r="E4510" s="3" t="s">
        <v>13401</v>
      </c>
    </row>
    <row r="4511" spans="1:5">
      <c r="A4511" s="7" t="s">
        <v>13716</v>
      </c>
      <c r="B4511" s="3">
        <v>1991</v>
      </c>
      <c r="C4511" s="3" t="s">
        <v>12490</v>
      </c>
      <c r="D4511" s="3">
        <v>0</v>
      </c>
      <c r="E4511" s="3" t="s">
        <v>11282</v>
      </c>
    </row>
    <row r="4512" spans="1:5">
      <c r="A4512" s="7" t="s">
        <v>13277</v>
      </c>
      <c r="B4512" s="3">
        <v>1991</v>
      </c>
      <c r="C4512" s="3" t="s">
        <v>12490</v>
      </c>
      <c r="D4512" s="3">
        <v>0</v>
      </c>
      <c r="E4512" s="3" t="s">
        <v>13717</v>
      </c>
    </row>
    <row r="4513" spans="1:5">
      <c r="A4513" s="7" t="s">
        <v>13830</v>
      </c>
      <c r="B4513" s="3">
        <v>1991</v>
      </c>
      <c r="C4513" s="3" t="s">
        <v>12490</v>
      </c>
      <c r="D4513" s="3">
        <v>0</v>
      </c>
      <c r="E4513" s="3" t="s">
        <v>13774</v>
      </c>
    </row>
    <row r="4514" spans="1:5">
      <c r="A4514" s="7" t="s">
        <v>13641</v>
      </c>
      <c r="B4514" s="3">
        <v>1991</v>
      </c>
      <c r="C4514" s="3" t="s">
        <v>12490</v>
      </c>
      <c r="D4514" s="3">
        <v>1</v>
      </c>
      <c r="E4514" s="3" t="s">
        <v>2868</v>
      </c>
    </row>
    <row r="4515" spans="1:5">
      <c r="A4515" s="7" t="s">
        <v>13642</v>
      </c>
      <c r="B4515" s="3">
        <v>1991</v>
      </c>
      <c r="C4515" s="3" t="s">
        <v>12490</v>
      </c>
      <c r="D4515" s="3">
        <v>0</v>
      </c>
      <c r="E4515" s="3" t="s">
        <v>13642</v>
      </c>
    </row>
    <row r="4516" spans="1:5">
      <c r="A4516" s="7" t="s">
        <v>13277</v>
      </c>
      <c r="B4516" s="3">
        <v>1991</v>
      </c>
      <c r="C4516" s="3" t="s">
        <v>12658</v>
      </c>
      <c r="D4516" s="3">
        <v>0</v>
      </c>
      <c r="E4516" s="3" t="s">
        <v>13406</v>
      </c>
    </row>
    <row r="4517" spans="1:5">
      <c r="A4517" s="7" t="s">
        <v>13648</v>
      </c>
      <c r="B4517" s="3">
        <v>1991</v>
      </c>
      <c r="C4517" s="3" t="s">
        <v>12658</v>
      </c>
      <c r="D4517" s="3">
        <v>0</v>
      </c>
      <c r="E4517" s="3" t="s">
        <v>13776</v>
      </c>
    </row>
    <row r="4518" spans="1:5">
      <c r="A4518" s="7" t="s">
        <v>13837</v>
      </c>
      <c r="B4518" s="3">
        <v>1991</v>
      </c>
      <c r="C4518" s="3" t="s">
        <v>12658</v>
      </c>
      <c r="D4518" s="3">
        <v>0</v>
      </c>
      <c r="E4518" s="3" t="s">
        <v>12575</v>
      </c>
    </row>
    <row r="4519" spans="1:5">
      <c r="A4519" s="7" t="s">
        <v>13451</v>
      </c>
      <c r="B4519" s="3">
        <v>1991</v>
      </c>
      <c r="C4519" s="3" t="s">
        <v>12658</v>
      </c>
      <c r="D4519" s="3">
        <v>0</v>
      </c>
      <c r="E4519" s="3" t="s">
        <v>13465</v>
      </c>
    </row>
    <row r="4520" spans="1:5">
      <c r="A4520" s="7" t="s">
        <v>13838</v>
      </c>
      <c r="B4520" s="3">
        <v>1991</v>
      </c>
      <c r="C4520" s="3" t="s">
        <v>12658</v>
      </c>
      <c r="D4520" s="3">
        <v>0</v>
      </c>
      <c r="E4520" s="3" t="s">
        <v>13839</v>
      </c>
    </row>
    <row r="4521" spans="1:5">
      <c r="A4521" s="7" t="s">
        <v>13514</v>
      </c>
      <c r="B4521" s="3">
        <v>1991</v>
      </c>
      <c r="C4521" s="3" t="s">
        <v>12658</v>
      </c>
      <c r="D4521" s="3">
        <v>1</v>
      </c>
      <c r="E4521" s="3" t="s">
        <v>13840</v>
      </c>
    </row>
    <row r="4522" spans="1:5">
      <c r="A4522" s="7" t="s">
        <v>13641</v>
      </c>
      <c r="B4522" s="3">
        <v>1991</v>
      </c>
      <c r="C4522" s="3" t="s">
        <v>12658</v>
      </c>
      <c r="D4522" s="3">
        <v>0</v>
      </c>
      <c r="E4522" s="3" t="s">
        <v>13777</v>
      </c>
    </row>
    <row r="4523" spans="1:5">
      <c r="A4523" s="7" t="s">
        <v>3572</v>
      </c>
      <c r="B4523" s="3">
        <v>1992</v>
      </c>
      <c r="C4523" s="3" t="s">
        <v>11610</v>
      </c>
      <c r="D4523" s="3">
        <v>0</v>
      </c>
      <c r="E4523" s="3" t="s">
        <v>13841</v>
      </c>
    </row>
    <row r="4524" spans="1:5">
      <c r="A4524" s="7" t="s">
        <v>3575</v>
      </c>
      <c r="B4524" s="3">
        <v>1992</v>
      </c>
      <c r="C4524" s="3" t="s">
        <v>11610</v>
      </c>
      <c r="D4524" s="3">
        <v>0</v>
      </c>
      <c r="E4524" s="3" t="s">
        <v>13842</v>
      </c>
    </row>
    <row r="4525" spans="1:5">
      <c r="A4525" s="7" t="s">
        <v>3585</v>
      </c>
      <c r="B4525" s="3">
        <v>1992</v>
      </c>
      <c r="C4525" s="3" t="s">
        <v>11610</v>
      </c>
      <c r="D4525" s="3">
        <v>0</v>
      </c>
      <c r="E4525" s="3" t="s">
        <v>13475</v>
      </c>
    </row>
    <row r="4526" spans="1:5">
      <c r="A4526" s="7" t="s">
        <v>3570</v>
      </c>
      <c r="B4526" s="3">
        <v>1992</v>
      </c>
      <c r="C4526" s="3" t="s">
        <v>11610</v>
      </c>
      <c r="D4526" s="3">
        <v>1</v>
      </c>
      <c r="E4526" s="3" t="s">
        <v>3600</v>
      </c>
    </row>
    <row r="4527" spans="1:5">
      <c r="A4527" s="7" t="s">
        <v>3569</v>
      </c>
      <c r="B4527" s="3">
        <v>1992</v>
      </c>
      <c r="C4527" s="3" t="s">
        <v>11610</v>
      </c>
      <c r="D4527" s="3">
        <v>0</v>
      </c>
      <c r="E4527" s="3" t="s">
        <v>3568</v>
      </c>
    </row>
    <row r="4528" spans="1:5">
      <c r="A4528" s="7" t="s">
        <v>9934</v>
      </c>
      <c r="B4528" s="3">
        <v>1992</v>
      </c>
      <c r="C4528" s="3" t="s">
        <v>11614</v>
      </c>
      <c r="D4528" s="3">
        <v>0</v>
      </c>
      <c r="E4528" s="3" t="s">
        <v>13843</v>
      </c>
    </row>
    <row r="4529" spans="1:5">
      <c r="A4529" s="7" t="s">
        <v>3588</v>
      </c>
      <c r="B4529" s="3">
        <v>1992</v>
      </c>
      <c r="C4529" s="3" t="s">
        <v>11614</v>
      </c>
      <c r="D4529" s="3">
        <v>0</v>
      </c>
      <c r="E4529" s="3" t="s">
        <v>13844</v>
      </c>
    </row>
    <row r="4530" spans="1:5">
      <c r="A4530" s="7" t="s">
        <v>13845</v>
      </c>
      <c r="B4530" s="3">
        <v>1992</v>
      </c>
      <c r="C4530" s="3" t="s">
        <v>11614</v>
      </c>
      <c r="D4530" s="3">
        <v>0</v>
      </c>
      <c r="E4530" s="3" t="s">
        <v>13846</v>
      </c>
    </row>
    <row r="4531" spans="1:5">
      <c r="A4531" s="7" t="s">
        <v>9932</v>
      </c>
      <c r="B4531" s="3">
        <v>1992</v>
      </c>
      <c r="C4531" s="3" t="s">
        <v>11614</v>
      </c>
      <c r="D4531" s="3">
        <v>1</v>
      </c>
      <c r="E4531" s="3" t="s">
        <v>13847</v>
      </c>
    </row>
    <row r="4532" spans="1:5">
      <c r="A4532" s="7" t="s">
        <v>13848</v>
      </c>
      <c r="B4532" s="3">
        <v>1992</v>
      </c>
      <c r="C4532" s="3" t="s">
        <v>11614</v>
      </c>
      <c r="D4532" s="3">
        <v>0</v>
      </c>
      <c r="E4532" s="3" t="s">
        <v>13849</v>
      </c>
    </row>
    <row r="4533" spans="1:5">
      <c r="A4533" s="7" t="s">
        <v>3567</v>
      </c>
      <c r="B4533" s="3">
        <v>1992</v>
      </c>
      <c r="C4533" s="3" t="s">
        <v>11587</v>
      </c>
      <c r="D4533" s="3">
        <v>0</v>
      </c>
      <c r="E4533" s="3" t="s">
        <v>9931</v>
      </c>
    </row>
    <row r="4534" spans="1:5">
      <c r="A4534" s="7" t="s">
        <v>3575</v>
      </c>
      <c r="B4534" s="3">
        <v>1992</v>
      </c>
      <c r="C4534" s="3" t="s">
        <v>11587</v>
      </c>
      <c r="D4534" s="3">
        <v>0</v>
      </c>
      <c r="E4534" s="3" t="s">
        <v>3381</v>
      </c>
    </row>
    <row r="4535" spans="1:5">
      <c r="A4535" s="7" t="s">
        <v>9979</v>
      </c>
      <c r="B4535" s="3">
        <v>1992</v>
      </c>
      <c r="C4535" s="3" t="s">
        <v>11587</v>
      </c>
      <c r="D4535" s="3">
        <v>0</v>
      </c>
      <c r="E4535" s="3" t="s">
        <v>2374</v>
      </c>
    </row>
    <row r="4536" spans="1:5">
      <c r="A4536" s="7" t="s">
        <v>3573</v>
      </c>
      <c r="B4536" s="3">
        <v>1992</v>
      </c>
      <c r="C4536" s="3" t="s">
        <v>11587</v>
      </c>
      <c r="D4536" s="3">
        <v>0</v>
      </c>
      <c r="E4536" s="3" t="s">
        <v>3280</v>
      </c>
    </row>
    <row r="4537" spans="1:5">
      <c r="A4537" s="7" t="s">
        <v>3570</v>
      </c>
      <c r="B4537" s="3">
        <v>1992</v>
      </c>
      <c r="C4537" s="3" t="s">
        <v>11587</v>
      </c>
      <c r="D4537" s="3">
        <v>1</v>
      </c>
      <c r="E4537" s="3" t="s">
        <v>2530</v>
      </c>
    </row>
    <row r="4538" spans="1:5">
      <c r="A4538" s="7" t="s">
        <v>13850</v>
      </c>
      <c r="B4538" s="3">
        <v>1992</v>
      </c>
      <c r="C4538" s="3" t="s">
        <v>11590</v>
      </c>
      <c r="D4538" s="3">
        <v>0</v>
      </c>
      <c r="E4538" s="3" t="s">
        <v>3812</v>
      </c>
    </row>
    <row r="4539" spans="1:5">
      <c r="A4539" s="7" t="s">
        <v>13845</v>
      </c>
      <c r="B4539" s="3">
        <v>1992</v>
      </c>
      <c r="C4539" s="3" t="s">
        <v>11590</v>
      </c>
      <c r="D4539" s="3">
        <v>0</v>
      </c>
      <c r="E4539" s="3" t="s">
        <v>3776</v>
      </c>
    </row>
    <row r="4540" spans="1:5">
      <c r="A4540" s="7" t="s">
        <v>3578</v>
      </c>
      <c r="B4540" s="3">
        <v>1992</v>
      </c>
      <c r="C4540" s="3" t="s">
        <v>11590</v>
      </c>
      <c r="D4540" s="3">
        <v>0</v>
      </c>
      <c r="E4540" s="3" t="s">
        <v>13674</v>
      </c>
    </row>
    <row r="4541" spans="1:5">
      <c r="A4541" s="7" t="s">
        <v>9932</v>
      </c>
      <c r="B4541" s="3">
        <v>1992</v>
      </c>
      <c r="C4541" s="3" t="s">
        <v>11590</v>
      </c>
      <c r="D4541" s="3">
        <v>1</v>
      </c>
      <c r="E4541" s="3" t="s">
        <v>3812</v>
      </c>
    </row>
    <row r="4542" spans="1:5">
      <c r="A4542" s="7" t="s">
        <v>13851</v>
      </c>
      <c r="B4542" s="3">
        <v>1992</v>
      </c>
      <c r="C4542" s="3" t="s">
        <v>11590</v>
      </c>
      <c r="D4542" s="3">
        <v>0</v>
      </c>
      <c r="E4542" s="3" t="s">
        <v>2021</v>
      </c>
    </row>
    <row r="4543" spans="1:5">
      <c r="A4543" s="7" t="s">
        <v>3575</v>
      </c>
      <c r="B4543" s="3">
        <v>1992</v>
      </c>
      <c r="C4543" s="3" t="s">
        <v>486</v>
      </c>
      <c r="D4543" s="3">
        <v>0</v>
      </c>
      <c r="E4543" s="3" t="s">
        <v>2374</v>
      </c>
    </row>
    <row r="4544" spans="1:5">
      <c r="A4544" s="7" t="s">
        <v>3576</v>
      </c>
      <c r="B4544" s="3">
        <v>1992</v>
      </c>
      <c r="C4544" s="3" t="s">
        <v>486</v>
      </c>
      <c r="D4544" s="3">
        <v>0</v>
      </c>
      <c r="E4544" s="3" t="s">
        <v>2530</v>
      </c>
    </row>
    <row r="4545" spans="1:5">
      <c r="A4545" s="7" t="s">
        <v>3578</v>
      </c>
      <c r="B4545" s="3">
        <v>1992</v>
      </c>
      <c r="C4545" s="3" t="s">
        <v>486</v>
      </c>
      <c r="D4545" s="3">
        <v>0</v>
      </c>
      <c r="E4545" s="3" t="s">
        <v>3577</v>
      </c>
    </row>
    <row r="4546" spans="1:5">
      <c r="A4546" s="7" t="s">
        <v>3570</v>
      </c>
      <c r="B4546" s="3">
        <v>1992</v>
      </c>
      <c r="C4546" s="3" t="s">
        <v>486</v>
      </c>
      <c r="D4546" s="3">
        <v>0</v>
      </c>
      <c r="E4546" s="3" t="s">
        <v>13852</v>
      </c>
    </row>
    <row r="4547" spans="1:5">
      <c r="A4547" s="7" t="s">
        <v>3569</v>
      </c>
      <c r="B4547" s="3">
        <v>1992</v>
      </c>
      <c r="C4547" s="3" t="s">
        <v>486</v>
      </c>
      <c r="D4547" s="3">
        <v>1</v>
      </c>
      <c r="E4547" s="3" t="s">
        <v>2281</v>
      </c>
    </row>
    <row r="4548" spans="1:5">
      <c r="A4548" s="7" t="s">
        <v>9935</v>
      </c>
      <c r="B4548" s="3">
        <v>1992</v>
      </c>
      <c r="C4548" s="3" t="s">
        <v>11591</v>
      </c>
      <c r="D4548" s="3">
        <v>0</v>
      </c>
      <c r="E4548" s="3" t="s">
        <v>3792</v>
      </c>
    </row>
    <row r="4549" spans="1:5">
      <c r="A4549" s="7" t="s">
        <v>3585</v>
      </c>
      <c r="B4549" s="3">
        <v>1992</v>
      </c>
      <c r="C4549" s="3" t="s">
        <v>11591</v>
      </c>
      <c r="D4549" s="3">
        <v>1</v>
      </c>
      <c r="E4549" s="3" t="s">
        <v>3584</v>
      </c>
    </row>
    <row r="4550" spans="1:5">
      <c r="A4550" s="7" t="s">
        <v>3583</v>
      </c>
      <c r="B4550" s="3">
        <v>1992</v>
      </c>
      <c r="C4550" s="3" t="s">
        <v>11591</v>
      </c>
      <c r="D4550" s="3">
        <v>0</v>
      </c>
      <c r="E4550" s="3" t="s">
        <v>2965</v>
      </c>
    </row>
    <row r="4551" spans="1:5">
      <c r="A4551" s="7" t="s">
        <v>3582</v>
      </c>
      <c r="B4551" s="3">
        <v>1992</v>
      </c>
      <c r="C4551" s="3" t="s">
        <v>11591</v>
      </c>
      <c r="D4551" s="3">
        <v>0</v>
      </c>
      <c r="E4551" s="3" t="s">
        <v>3342</v>
      </c>
    </row>
    <row r="4552" spans="1:5">
      <c r="A4552" s="7" t="s">
        <v>3581</v>
      </c>
      <c r="B4552" s="3">
        <v>1992</v>
      </c>
      <c r="C4552" s="3" t="s">
        <v>11591</v>
      </c>
      <c r="D4552" s="3">
        <v>0</v>
      </c>
      <c r="E4552" s="3" t="s">
        <v>3463</v>
      </c>
    </row>
    <row r="4553" spans="1:5">
      <c r="A4553" s="7" t="s">
        <v>9991</v>
      </c>
      <c r="B4553" s="3">
        <v>1992</v>
      </c>
      <c r="C4553" s="3" t="s">
        <v>11592</v>
      </c>
      <c r="D4553" s="3">
        <v>0</v>
      </c>
      <c r="E4553" s="3" t="s">
        <v>2826</v>
      </c>
    </row>
    <row r="4554" spans="1:5">
      <c r="A4554" s="7" t="s">
        <v>3588</v>
      </c>
      <c r="B4554" s="3">
        <v>1992</v>
      </c>
      <c r="C4554" s="3" t="s">
        <v>11592</v>
      </c>
      <c r="D4554" s="3">
        <v>1</v>
      </c>
      <c r="E4554" s="3" t="s">
        <v>3589</v>
      </c>
    </row>
    <row r="4555" spans="1:5">
      <c r="A4555" s="7" t="s">
        <v>13853</v>
      </c>
      <c r="B4555" s="3">
        <v>1992</v>
      </c>
      <c r="C4555" s="3" t="s">
        <v>11592</v>
      </c>
      <c r="D4555" s="3">
        <v>0</v>
      </c>
      <c r="E4555" s="3" t="s">
        <v>3339</v>
      </c>
    </row>
    <row r="4556" spans="1:5">
      <c r="A4556" s="7" t="s">
        <v>13848</v>
      </c>
      <c r="B4556" s="3">
        <v>1992</v>
      </c>
      <c r="C4556" s="3" t="s">
        <v>11592</v>
      </c>
      <c r="D4556" s="3">
        <v>0</v>
      </c>
      <c r="E4556" s="3" t="s">
        <v>3166</v>
      </c>
    </row>
    <row r="4557" spans="1:5">
      <c r="A4557" s="7" t="s">
        <v>13851</v>
      </c>
      <c r="B4557" s="3">
        <v>1992</v>
      </c>
      <c r="C4557" s="3" t="s">
        <v>11592</v>
      </c>
      <c r="D4557" s="3">
        <v>0</v>
      </c>
      <c r="E4557" s="3" t="s">
        <v>1843</v>
      </c>
    </row>
    <row r="4558" spans="1:5">
      <c r="A4558" s="7" t="s">
        <v>3567</v>
      </c>
      <c r="B4558" s="3">
        <v>1992</v>
      </c>
      <c r="C4558" s="3" t="s">
        <v>502</v>
      </c>
      <c r="D4558" s="3">
        <v>0</v>
      </c>
      <c r="E4558" s="3" t="s">
        <v>11205</v>
      </c>
    </row>
    <row r="4559" spans="1:5">
      <c r="A4559" s="7" t="s">
        <v>3590</v>
      </c>
      <c r="B4559" s="3">
        <v>1992</v>
      </c>
      <c r="C4559" s="3" t="s">
        <v>502</v>
      </c>
      <c r="D4559" s="3">
        <v>0</v>
      </c>
      <c r="E4559" s="3" t="s">
        <v>3589</v>
      </c>
    </row>
    <row r="4560" spans="1:5">
      <c r="A4560" s="7" t="s">
        <v>3588</v>
      </c>
      <c r="B4560" s="3">
        <v>1992</v>
      </c>
      <c r="C4560" s="3" t="s">
        <v>502</v>
      </c>
      <c r="D4560" s="3">
        <v>1</v>
      </c>
      <c r="E4560" s="3" t="s">
        <v>3587</v>
      </c>
    </row>
    <row r="4561" spans="1:5">
      <c r="A4561" s="7" t="s">
        <v>3586</v>
      </c>
      <c r="B4561" s="3">
        <v>1992</v>
      </c>
      <c r="C4561" s="3" t="s">
        <v>502</v>
      </c>
      <c r="D4561" s="3">
        <v>0</v>
      </c>
      <c r="E4561" s="3" t="s">
        <v>3116</v>
      </c>
    </row>
    <row r="4562" spans="1:5">
      <c r="A4562" s="7" t="s">
        <v>3581</v>
      </c>
      <c r="B4562" s="3">
        <v>1992</v>
      </c>
      <c r="C4562" s="3" t="s">
        <v>502</v>
      </c>
      <c r="D4562" s="3">
        <v>0</v>
      </c>
      <c r="E4562" s="3" t="s">
        <v>3070</v>
      </c>
    </row>
    <row r="4563" spans="1:5">
      <c r="A4563" s="7" t="s">
        <v>3575</v>
      </c>
      <c r="B4563" s="3">
        <v>1992</v>
      </c>
      <c r="C4563" s="3" t="s">
        <v>11557</v>
      </c>
      <c r="D4563" s="3">
        <v>0</v>
      </c>
      <c r="E4563" s="3" t="s">
        <v>12566</v>
      </c>
    </row>
    <row r="4564" spans="1:5">
      <c r="A4564" s="7" t="s">
        <v>3585</v>
      </c>
      <c r="B4564" s="3">
        <v>1992</v>
      </c>
      <c r="C4564" s="3" t="s">
        <v>11557</v>
      </c>
      <c r="D4564" s="3">
        <v>0</v>
      </c>
      <c r="E4564" s="3" t="s">
        <v>3240</v>
      </c>
    </row>
    <row r="4565" spans="1:5">
      <c r="A4565" s="7" t="s">
        <v>9932</v>
      </c>
      <c r="B4565" s="3">
        <v>1992</v>
      </c>
      <c r="C4565" s="3" t="s">
        <v>11557</v>
      </c>
      <c r="D4565" s="3">
        <v>0</v>
      </c>
      <c r="E4565" s="3" t="s">
        <v>2450</v>
      </c>
    </row>
    <row r="4566" spans="1:5">
      <c r="A4566" s="7" t="s">
        <v>9933</v>
      </c>
      <c r="B4566" s="3">
        <v>1992</v>
      </c>
      <c r="C4566" s="3" t="s">
        <v>11557</v>
      </c>
      <c r="D4566" s="3">
        <v>0</v>
      </c>
      <c r="E4566" s="3" t="s">
        <v>2580</v>
      </c>
    </row>
    <row r="4567" spans="1:5">
      <c r="A4567" s="7" t="s">
        <v>3569</v>
      </c>
      <c r="B4567" s="3">
        <v>1992</v>
      </c>
      <c r="C4567" s="3" t="s">
        <v>11557</v>
      </c>
      <c r="D4567" s="3">
        <v>1</v>
      </c>
      <c r="E4567" s="3" t="s">
        <v>3568</v>
      </c>
    </row>
    <row r="4568" spans="1:5">
      <c r="A4568" s="7" t="s">
        <v>3575</v>
      </c>
      <c r="B4568" s="3">
        <v>1992</v>
      </c>
      <c r="C4568" s="3" t="s">
        <v>11091</v>
      </c>
      <c r="D4568" s="3">
        <v>0</v>
      </c>
      <c r="E4568" s="3" t="s">
        <v>13854</v>
      </c>
    </row>
    <row r="4569" spans="1:5">
      <c r="A4569" s="7" t="s">
        <v>3585</v>
      </c>
      <c r="B4569" s="3">
        <v>1992</v>
      </c>
      <c r="C4569" s="3" t="s">
        <v>11091</v>
      </c>
      <c r="D4569" s="3">
        <v>0</v>
      </c>
      <c r="E4569" s="3" t="s">
        <v>3264</v>
      </c>
    </row>
    <row r="4570" spans="1:5">
      <c r="A4570" s="7" t="s">
        <v>9932</v>
      </c>
      <c r="B4570" s="3">
        <v>1992</v>
      </c>
      <c r="C4570" s="3" t="s">
        <v>11091</v>
      </c>
      <c r="D4570" s="3">
        <v>0</v>
      </c>
      <c r="E4570" s="3" t="s">
        <v>3628</v>
      </c>
    </row>
    <row r="4571" spans="1:5">
      <c r="A4571" s="7" t="s">
        <v>3570</v>
      </c>
      <c r="B4571" s="3">
        <v>1992</v>
      </c>
      <c r="C4571" s="3" t="s">
        <v>11091</v>
      </c>
      <c r="D4571" s="3">
        <v>1</v>
      </c>
      <c r="E4571" s="3" t="s">
        <v>2953</v>
      </c>
    </row>
    <row r="4572" spans="1:5">
      <c r="A4572" s="7" t="s">
        <v>3569</v>
      </c>
      <c r="B4572" s="3">
        <v>1992</v>
      </c>
      <c r="C4572" s="3" t="s">
        <v>11091</v>
      </c>
      <c r="D4572" s="3">
        <v>0</v>
      </c>
      <c r="E4572" s="3" t="s">
        <v>3632</v>
      </c>
    </row>
    <row r="4573" spans="1:5">
      <c r="A4573" s="7" t="s">
        <v>13855</v>
      </c>
      <c r="B4573" s="3">
        <v>1992</v>
      </c>
      <c r="C4573" s="3" t="s">
        <v>11568</v>
      </c>
      <c r="D4573" s="3">
        <v>0</v>
      </c>
      <c r="E4573" s="3" t="s">
        <v>13260</v>
      </c>
    </row>
    <row r="4574" spans="1:5">
      <c r="A4574" s="7" t="s">
        <v>9934</v>
      </c>
      <c r="B4574" s="3">
        <v>1992</v>
      </c>
      <c r="C4574" s="3" t="s">
        <v>11568</v>
      </c>
      <c r="D4574" s="3">
        <v>1</v>
      </c>
      <c r="E4574" s="3" t="s">
        <v>3413</v>
      </c>
    </row>
    <row r="4575" spans="1:5">
      <c r="A4575" s="7" t="s">
        <v>9935</v>
      </c>
      <c r="B4575" s="3">
        <v>1992</v>
      </c>
      <c r="C4575" s="3" t="s">
        <v>11568</v>
      </c>
      <c r="D4575" s="3">
        <v>0</v>
      </c>
      <c r="E4575" s="3" t="s">
        <v>2056</v>
      </c>
    </row>
    <row r="4576" spans="1:5">
      <c r="A4576" s="7" t="s">
        <v>3567</v>
      </c>
      <c r="B4576" s="3">
        <v>1992</v>
      </c>
      <c r="C4576" s="3" t="s">
        <v>11568</v>
      </c>
      <c r="D4576" s="3">
        <v>0</v>
      </c>
      <c r="E4576" s="3" t="s">
        <v>2265</v>
      </c>
    </row>
    <row r="4577" spans="1:5">
      <c r="A4577" s="7" t="s">
        <v>5816</v>
      </c>
      <c r="B4577" s="3">
        <v>1992</v>
      </c>
      <c r="C4577" s="3" t="s">
        <v>11568</v>
      </c>
      <c r="D4577" s="3">
        <v>0</v>
      </c>
      <c r="E4577" s="3" t="s">
        <v>13856</v>
      </c>
    </row>
    <row r="4578" spans="1:5">
      <c r="A4578" s="7" t="s">
        <v>9934</v>
      </c>
      <c r="B4578" s="3">
        <v>1992</v>
      </c>
      <c r="C4578" s="3" t="s">
        <v>11263</v>
      </c>
      <c r="D4578" s="3">
        <v>0</v>
      </c>
      <c r="E4578" s="3" t="s">
        <v>13857</v>
      </c>
    </row>
    <row r="4579" spans="1:5">
      <c r="A4579" s="7" t="s">
        <v>9934</v>
      </c>
      <c r="B4579" s="3">
        <v>1992</v>
      </c>
      <c r="C4579" s="3" t="s">
        <v>11263</v>
      </c>
      <c r="D4579" s="3">
        <v>0</v>
      </c>
      <c r="E4579" s="3" t="s">
        <v>13858</v>
      </c>
    </row>
    <row r="4580" spans="1:5">
      <c r="A4580" s="7" t="s">
        <v>9934</v>
      </c>
      <c r="B4580" s="3">
        <v>1992</v>
      </c>
      <c r="C4580" s="3" t="s">
        <v>11263</v>
      </c>
      <c r="D4580" s="3">
        <v>1</v>
      </c>
      <c r="E4580" s="3" t="s">
        <v>13859</v>
      </c>
    </row>
    <row r="4581" spans="1:5">
      <c r="A4581" s="7" t="s">
        <v>13853</v>
      </c>
      <c r="B4581" s="3">
        <v>1992</v>
      </c>
      <c r="C4581" s="3" t="s">
        <v>11263</v>
      </c>
      <c r="D4581" s="3">
        <v>0</v>
      </c>
      <c r="E4581" s="3" t="s">
        <v>13860</v>
      </c>
    </row>
    <row r="4582" spans="1:5">
      <c r="A4582" s="7" t="s">
        <v>9941</v>
      </c>
      <c r="B4582" s="3">
        <v>1992</v>
      </c>
      <c r="C4582" s="3" t="s">
        <v>11263</v>
      </c>
      <c r="D4582" s="3">
        <v>0</v>
      </c>
      <c r="E4582" s="3" t="s">
        <v>13861</v>
      </c>
    </row>
    <row r="4583" spans="1:5">
      <c r="A4583" s="7" t="s">
        <v>13862</v>
      </c>
      <c r="B4583" s="3">
        <v>1992</v>
      </c>
      <c r="C4583" s="3" t="s">
        <v>11</v>
      </c>
      <c r="D4583" s="3">
        <v>0</v>
      </c>
      <c r="E4583" s="3"/>
    </row>
    <row r="4584" spans="1:5">
      <c r="A4584" s="7" t="s">
        <v>13863</v>
      </c>
      <c r="B4584" s="3">
        <v>1992</v>
      </c>
      <c r="C4584" s="3" t="s">
        <v>11</v>
      </c>
      <c r="D4584" s="3">
        <v>0</v>
      </c>
      <c r="E4584" s="3"/>
    </row>
    <row r="4585" spans="1:5">
      <c r="A4585" s="7" t="s">
        <v>3580</v>
      </c>
      <c r="B4585" s="3">
        <v>1992</v>
      </c>
      <c r="C4585" s="3" t="s">
        <v>11</v>
      </c>
      <c r="D4585" s="3">
        <v>1</v>
      </c>
      <c r="E4585" s="3"/>
    </row>
    <row r="4586" spans="1:5">
      <c r="A4586" s="7" t="s">
        <v>13864</v>
      </c>
      <c r="B4586" s="3">
        <v>1992</v>
      </c>
      <c r="C4586" s="3" t="s">
        <v>11</v>
      </c>
      <c r="D4586" s="3">
        <v>0</v>
      </c>
      <c r="E4586" s="3"/>
    </row>
    <row r="4587" spans="1:5">
      <c r="A4587" s="7" t="s">
        <v>9947</v>
      </c>
      <c r="B4587" s="3">
        <v>1992</v>
      </c>
      <c r="C4587" s="3" t="s">
        <v>11</v>
      </c>
      <c r="D4587" s="3">
        <v>0</v>
      </c>
      <c r="E4587" s="3"/>
    </row>
    <row r="4588" spans="1:5">
      <c r="A4588" s="7" t="s">
        <v>9934</v>
      </c>
      <c r="B4588" s="3">
        <v>1992</v>
      </c>
      <c r="C4588" s="3" t="s">
        <v>2802</v>
      </c>
      <c r="D4588" s="3">
        <v>1</v>
      </c>
      <c r="E4588" s="3" t="s">
        <v>13865</v>
      </c>
    </row>
    <row r="4589" spans="1:5">
      <c r="A4589" s="3" t="s">
        <v>5496</v>
      </c>
      <c r="B4589" s="3">
        <v>1992</v>
      </c>
      <c r="C4589" s="3" t="s">
        <v>11622</v>
      </c>
      <c r="D4589" s="3">
        <v>1</v>
      </c>
      <c r="E4589" s="3" t="s">
        <v>3881</v>
      </c>
    </row>
    <row r="4590" spans="1:5">
      <c r="A4590" s="7" t="s">
        <v>13866</v>
      </c>
      <c r="B4590" s="3">
        <v>1992</v>
      </c>
      <c r="C4590" s="3" t="s">
        <v>13184</v>
      </c>
      <c r="D4590" s="3">
        <v>0</v>
      </c>
      <c r="E4590" s="3"/>
    </row>
    <row r="4591" spans="1:5">
      <c r="A4591" s="7" t="s">
        <v>13867</v>
      </c>
      <c r="B4591" s="3">
        <v>1992</v>
      </c>
      <c r="C4591" s="3" t="s">
        <v>13184</v>
      </c>
      <c r="D4591" s="3">
        <v>0</v>
      </c>
      <c r="E4591" s="3"/>
    </row>
    <row r="4592" spans="1:5">
      <c r="A4592" s="7" t="s">
        <v>13868</v>
      </c>
      <c r="B4592" s="3">
        <v>1992</v>
      </c>
      <c r="C4592" s="3" t="s">
        <v>13184</v>
      </c>
      <c r="D4592" s="3">
        <v>0</v>
      </c>
      <c r="E4592" s="3"/>
    </row>
    <row r="4593" spans="1:5">
      <c r="A4593" s="7" t="s">
        <v>13869</v>
      </c>
      <c r="B4593" s="3">
        <v>1992</v>
      </c>
      <c r="C4593" s="3" t="s">
        <v>13184</v>
      </c>
      <c r="D4593" s="3">
        <v>1</v>
      </c>
      <c r="E4593" s="3"/>
    </row>
    <row r="4594" spans="1:5">
      <c r="A4594" s="7" t="s">
        <v>13870</v>
      </c>
      <c r="B4594" s="3">
        <v>1992</v>
      </c>
      <c r="C4594" s="3" t="s">
        <v>13184</v>
      </c>
      <c r="D4594" s="3">
        <v>0</v>
      </c>
      <c r="E4594" s="3"/>
    </row>
    <row r="4595" spans="1:5">
      <c r="A4595" s="7" t="s">
        <v>13816</v>
      </c>
      <c r="B4595" s="3">
        <v>1992</v>
      </c>
      <c r="C4595" s="3" t="s">
        <v>12007</v>
      </c>
      <c r="D4595" s="3">
        <v>0</v>
      </c>
      <c r="E4595" s="3"/>
    </row>
    <row r="4596" spans="1:5">
      <c r="A4596" s="7" t="s">
        <v>13838</v>
      </c>
      <c r="B4596" s="3">
        <v>1992</v>
      </c>
      <c r="C4596" s="3" t="s">
        <v>12007</v>
      </c>
      <c r="D4596" s="3">
        <v>0</v>
      </c>
      <c r="E4596" s="3"/>
    </row>
    <row r="4597" spans="1:5">
      <c r="A4597" s="7" t="s">
        <v>13817</v>
      </c>
      <c r="B4597" s="3">
        <v>1992</v>
      </c>
      <c r="C4597" s="3" t="s">
        <v>12007</v>
      </c>
      <c r="D4597" s="3">
        <v>0</v>
      </c>
      <c r="E4597" s="3"/>
    </row>
    <row r="4598" spans="1:5">
      <c r="A4598" s="7" t="s">
        <v>13819</v>
      </c>
      <c r="B4598" s="3">
        <v>1992</v>
      </c>
      <c r="C4598" s="3" t="s">
        <v>12007</v>
      </c>
      <c r="D4598" s="3">
        <v>1</v>
      </c>
      <c r="E4598" s="3"/>
    </row>
    <row r="4599" spans="1:5">
      <c r="A4599" s="7" t="s">
        <v>13871</v>
      </c>
      <c r="B4599" s="3">
        <v>1992</v>
      </c>
      <c r="C4599" s="3" t="s">
        <v>12007</v>
      </c>
      <c r="D4599" s="3">
        <v>0</v>
      </c>
      <c r="E4599" s="3"/>
    </row>
    <row r="4600" spans="1:5">
      <c r="A4600" s="7" t="s">
        <v>9231</v>
      </c>
      <c r="B4600" s="3">
        <v>1992</v>
      </c>
      <c r="C4600" s="3" t="s">
        <v>12393</v>
      </c>
      <c r="D4600" s="3">
        <v>0</v>
      </c>
      <c r="E4600" s="3"/>
    </row>
    <row r="4601" spans="1:5">
      <c r="A4601" s="7" t="s">
        <v>13277</v>
      </c>
      <c r="B4601" s="3">
        <v>1992</v>
      </c>
      <c r="C4601" s="3" t="s">
        <v>12393</v>
      </c>
      <c r="D4601" s="3">
        <v>0</v>
      </c>
      <c r="E4601" s="3"/>
    </row>
    <row r="4602" spans="1:5">
      <c r="A4602" s="7" t="s">
        <v>13762</v>
      </c>
      <c r="B4602" s="3">
        <v>1992</v>
      </c>
      <c r="C4602" s="3" t="s">
        <v>12393</v>
      </c>
      <c r="D4602" s="3">
        <v>0</v>
      </c>
      <c r="E4602" s="3"/>
    </row>
    <row r="4603" spans="1:5">
      <c r="A4603" s="7" t="s">
        <v>13641</v>
      </c>
      <c r="B4603" s="3">
        <v>1992</v>
      </c>
      <c r="C4603" s="3" t="s">
        <v>12393</v>
      </c>
      <c r="D4603" s="3">
        <v>0</v>
      </c>
      <c r="E4603" s="3"/>
    </row>
    <row r="4604" spans="1:5">
      <c r="A4604" s="7" t="s">
        <v>13642</v>
      </c>
      <c r="B4604" s="3">
        <v>1992</v>
      </c>
      <c r="C4604" s="3" t="s">
        <v>12393</v>
      </c>
      <c r="D4604" s="3">
        <v>1</v>
      </c>
      <c r="E4604" s="3"/>
    </row>
    <row r="4605" spans="1:5">
      <c r="A4605" s="7" t="s">
        <v>13866</v>
      </c>
      <c r="B4605" s="3">
        <v>1992</v>
      </c>
      <c r="C4605" s="3" t="s">
        <v>13197</v>
      </c>
      <c r="D4605" s="3">
        <v>0</v>
      </c>
      <c r="E4605" s="3" t="s">
        <v>3215</v>
      </c>
    </row>
    <row r="4606" spans="1:5">
      <c r="A4606" s="7" t="s">
        <v>13867</v>
      </c>
      <c r="B4606" s="3">
        <v>1992</v>
      </c>
      <c r="C4606" s="3" t="s">
        <v>13197</v>
      </c>
      <c r="D4606" s="3">
        <v>0</v>
      </c>
      <c r="E4606" s="3" t="s">
        <v>13278</v>
      </c>
    </row>
    <row r="4607" spans="1:5">
      <c r="A4607" s="7" t="s">
        <v>13872</v>
      </c>
      <c r="B4607" s="3">
        <v>1992</v>
      </c>
      <c r="C4607" s="3" t="s">
        <v>13197</v>
      </c>
      <c r="D4607" s="3">
        <v>0</v>
      </c>
      <c r="E4607" s="3" t="s">
        <v>2368</v>
      </c>
    </row>
    <row r="4608" spans="1:5">
      <c r="A4608" s="7" t="s">
        <v>13869</v>
      </c>
      <c r="B4608" s="3">
        <v>1992</v>
      </c>
      <c r="C4608" s="3" t="s">
        <v>13197</v>
      </c>
      <c r="D4608" s="3">
        <v>0</v>
      </c>
      <c r="E4608" s="3" t="s">
        <v>13873</v>
      </c>
    </row>
    <row r="4609" spans="1:5">
      <c r="A4609" s="7" t="s">
        <v>13870</v>
      </c>
      <c r="B4609" s="3">
        <v>1992</v>
      </c>
      <c r="C4609" s="3" t="s">
        <v>13197</v>
      </c>
      <c r="D4609" s="3">
        <v>1</v>
      </c>
      <c r="E4609" s="3" t="s">
        <v>2527</v>
      </c>
    </row>
    <row r="4610" spans="1:5">
      <c r="A4610" s="7" t="s">
        <v>13816</v>
      </c>
      <c r="B4610" s="3">
        <v>1992</v>
      </c>
      <c r="C4610" s="3" t="s">
        <v>12468</v>
      </c>
      <c r="D4610" s="3">
        <v>0</v>
      </c>
      <c r="E4610" s="3" t="s">
        <v>13874</v>
      </c>
    </row>
    <row r="4611" spans="1:5">
      <c r="A4611" s="7" t="s">
        <v>13817</v>
      </c>
      <c r="B4611" s="3">
        <v>1992</v>
      </c>
      <c r="C4611" s="3" t="s">
        <v>12468</v>
      </c>
      <c r="D4611" s="3">
        <v>1</v>
      </c>
      <c r="E4611" s="3" t="s">
        <v>3106</v>
      </c>
    </row>
    <row r="4612" spans="1:5">
      <c r="A4612" s="7" t="s">
        <v>13819</v>
      </c>
      <c r="B4612" s="3">
        <v>1992</v>
      </c>
      <c r="C4612" s="3" t="s">
        <v>12468</v>
      </c>
      <c r="D4612" s="3">
        <v>0</v>
      </c>
      <c r="E4612" s="3" t="s">
        <v>13824</v>
      </c>
    </row>
    <row r="4613" spans="1:5">
      <c r="A4613" s="7" t="s">
        <v>13711</v>
      </c>
      <c r="B4613" s="3">
        <v>1992</v>
      </c>
      <c r="C4613" s="3" t="s">
        <v>12468</v>
      </c>
      <c r="D4613" s="3">
        <v>0</v>
      </c>
      <c r="E4613" s="3" t="s">
        <v>13760</v>
      </c>
    </row>
    <row r="4614" spans="1:5">
      <c r="A4614" s="7" t="s">
        <v>13826</v>
      </c>
      <c r="B4614" s="3">
        <v>1992</v>
      </c>
      <c r="C4614" s="3" t="s">
        <v>12468</v>
      </c>
      <c r="D4614" s="3">
        <v>0</v>
      </c>
      <c r="E4614" s="3" t="s">
        <v>13516</v>
      </c>
    </row>
    <row r="4615" spans="1:5">
      <c r="A4615" s="7" t="s">
        <v>13277</v>
      </c>
      <c r="B4615" s="3">
        <v>1992</v>
      </c>
      <c r="C4615" s="3" t="s">
        <v>12471</v>
      </c>
      <c r="D4615" s="3">
        <v>0</v>
      </c>
      <c r="E4615" s="3" t="s">
        <v>13340</v>
      </c>
    </row>
    <row r="4616" spans="1:5">
      <c r="A4616" s="7" t="s">
        <v>13827</v>
      </c>
      <c r="B4616" s="3">
        <v>1992</v>
      </c>
      <c r="C4616" s="3" t="s">
        <v>12471</v>
      </c>
      <c r="D4616" s="3">
        <v>0</v>
      </c>
      <c r="E4616" s="3" t="s">
        <v>13828</v>
      </c>
    </row>
    <row r="4617" spans="1:5">
      <c r="A4617" s="7" t="s">
        <v>13762</v>
      </c>
      <c r="B4617" s="3">
        <v>1992</v>
      </c>
      <c r="C4617" s="3" t="s">
        <v>12471</v>
      </c>
      <c r="D4617" s="3">
        <v>0</v>
      </c>
      <c r="E4617" s="3" t="s">
        <v>3952</v>
      </c>
    </row>
    <row r="4618" spans="1:5">
      <c r="A4618" s="7" t="s">
        <v>13875</v>
      </c>
      <c r="B4618" s="3">
        <v>1992</v>
      </c>
      <c r="C4618" s="3" t="s">
        <v>12471</v>
      </c>
      <c r="D4618" s="3">
        <v>0</v>
      </c>
      <c r="E4618" s="3" t="s">
        <v>4217</v>
      </c>
    </row>
    <row r="4619" spans="1:5">
      <c r="A4619" s="7" t="s">
        <v>13876</v>
      </c>
      <c r="B4619" s="3">
        <v>1992</v>
      </c>
      <c r="C4619" s="3" t="s">
        <v>12471</v>
      </c>
      <c r="D4619" s="3">
        <v>0</v>
      </c>
      <c r="E4619" s="3" t="s">
        <v>13877</v>
      </c>
    </row>
    <row r="4620" spans="1:5">
      <c r="A4620" s="7" t="s">
        <v>13830</v>
      </c>
      <c r="B4620" s="3">
        <v>1992</v>
      </c>
      <c r="C4620" s="3" t="s">
        <v>12471</v>
      </c>
      <c r="D4620" s="3">
        <v>0</v>
      </c>
      <c r="E4620" s="3" t="s">
        <v>13831</v>
      </c>
    </row>
    <row r="4621" spans="1:5">
      <c r="A4621" s="7" t="s">
        <v>13642</v>
      </c>
      <c r="B4621" s="3">
        <v>1992</v>
      </c>
      <c r="C4621" s="3" t="s">
        <v>12471</v>
      </c>
      <c r="D4621" s="3">
        <v>1</v>
      </c>
      <c r="E4621" s="3" t="s">
        <v>13650</v>
      </c>
    </row>
    <row r="4622" spans="1:5">
      <c r="A4622" s="7" t="s">
        <v>13878</v>
      </c>
      <c r="B4622" s="3">
        <v>1992</v>
      </c>
      <c r="C4622" s="3" t="s">
        <v>12651</v>
      </c>
      <c r="D4622" s="3">
        <v>0</v>
      </c>
      <c r="E4622" s="3" t="s">
        <v>1053</v>
      </c>
    </row>
    <row r="4623" spans="1:5">
      <c r="A4623" s="7" t="s">
        <v>13879</v>
      </c>
      <c r="B4623" s="3">
        <v>1992</v>
      </c>
      <c r="C4623" s="3" t="s">
        <v>12651</v>
      </c>
      <c r="D4623" s="3">
        <v>0</v>
      </c>
      <c r="E4623" s="3" t="s">
        <v>11726</v>
      </c>
    </row>
    <row r="4624" spans="1:5">
      <c r="A4624" s="7" t="s">
        <v>13819</v>
      </c>
      <c r="B4624" s="3">
        <v>1992</v>
      </c>
      <c r="C4624" s="3" t="s">
        <v>12651</v>
      </c>
      <c r="D4624" s="3">
        <v>0</v>
      </c>
      <c r="E4624" s="3" t="s">
        <v>13880</v>
      </c>
    </row>
    <row r="4625" spans="1:5">
      <c r="A4625" s="7" t="s">
        <v>13711</v>
      </c>
      <c r="B4625" s="3">
        <v>1992</v>
      </c>
      <c r="C4625" s="3" t="s">
        <v>12651</v>
      </c>
      <c r="D4625" s="3">
        <v>0</v>
      </c>
      <c r="E4625" s="3" t="s">
        <v>3330</v>
      </c>
    </row>
    <row r="4626" spans="1:5">
      <c r="A4626" s="7" t="s">
        <v>13881</v>
      </c>
      <c r="B4626" s="3">
        <v>1992</v>
      </c>
      <c r="C4626" s="3" t="s">
        <v>12651</v>
      </c>
      <c r="D4626" s="3">
        <v>0</v>
      </c>
      <c r="E4626" s="3" t="s">
        <v>13882</v>
      </c>
    </row>
    <row r="4627" spans="1:5">
      <c r="A4627" s="7" t="s">
        <v>13870</v>
      </c>
      <c r="B4627" s="3">
        <v>1992</v>
      </c>
      <c r="C4627" s="3" t="s">
        <v>12651</v>
      </c>
      <c r="D4627" s="3">
        <v>1</v>
      </c>
      <c r="E4627" s="3" t="s">
        <v>1967</v>
      </c>
    </row>
    <row r="4628" spans="1:5">
      <c r="A4628" s="7" t="s">
        <v>13883</v>
      </c>
      <c r="B4628" s="3">
        <v>1992</v>
      </c>
      <c r="C4628" s="3" t="s">
        <v>13211</v>
      </c>
      <c r="D4628" s="3">
        <v>1</v>
      </c>
      <c r="E4628" s="3" t="s">
        <v>3512</v>
      </c>
    </row>
    <row r="4629" spans="1:5">
      <c r="A4629" s="7" t="s">
        <v>13884</v>
      </c>
      <c r="B4629" s="3">
        <v>1992</v>
      </c>
      <c r="C4629" s="3" t="s">
        <v>13211</v>
      </c>
      <c r="D4629" s="3">
        <v>0</v>
      </c>
      <c r="E4629" s="3" t="s">
        <v>13370</v>
      </c>
    </row>
    <row r="4630" spans="1:5">
      <c r="A4630" s="7" t="s">
        <v>13885</v>
      </c>
      <c r="B4630" s="3">
        <v>1992</v>
      </c>
      <c r="C4630" s="3" t="s">
        <v>13211</v>
      </c>
      <c r="D4630" s="3">
        <v>0</v>
      </c>
      <c r="E4630" s="3" t="s">
        <v>402</v>
      </c>
    </row>
    <row r="4631" spans="1:5">
      <c r="A4631" s="7" t="s">
        <v>13868</v>
      </c>
      <c r="B4631" s="3">
        <v>1992</v>
      </c>
      <c r="C4631" s="3" t="s">
        <v>13211</v>
      </c>
      <c r="D4631" s="3">
        <v>0</v>
      </c>
      <c r="E4631" s="3" t="s">
        <v>13886</v>
      </c>
    </row>
    <row r="4632" spans="1:5">
      <c r="A4632" s="7" t="s">
        <v>13887</v>
      </c>
      <c r="B4632" s="3">
        <v>1992</v>
      </c>
      <c r="C4632" s="3" t="s">
        <v>13211</v>
      </c>
      <c r="D4632" s="3">
        <v>0</v>
      </c>
      <c r="E4632" s="3" t="s">
        <v>3018</v>
      </c>
    </row>
    <row r="4633" spans="1:5">
      <c r="A4633" s="7" t="s">
        <v>13888</v>
      </c>
      <c r="B4633" s="3">
        <v>1992</v>
      </c>
      <c r="C4633" s="3" t="s">
        <v>12488</v>
      </c>
      <c r="D4633" s="3">
        <v>0</v>
      </c>
      <c r="E4633" s="3" t="s">
        <v>2869</v>
      </c>
    </row>
    <row r="4634" spans="1:5">
      <c r="A4634" s="7" t="s">
        <v>13817</v>
      </c>
      <c r="B4634" s="3">
        <v>1992</v>
      </c>
      <c r="C4634" s="3" t="s">
        <v>12488</v>
      </c>
      <c r="D4634" s="3">
        <v>1</v>
      </c>
      <c r="E4634" s="3" t="s">
        <v>13889</v>
      </c>
    </row>
    <row r="4635" spans="1:5">
      <c r="A4635" s="7" t="s">
        <v>13387</v>
      </c>
      <c r="B4635" s="3">
        <v>1992</v>
      </c>
      <c r="C4635" s="3" t="s">
        <v>12488</v>
      </c>
      <c r="D4635" s="3">
        <v>0</v>
      </c>
      <c r="E4635" s="3" t="s">
        <v>1062</v>
      </c>
    </row>
    <row r="4636" spans="1:5">
      <c r="A4636" s="7" t="s">
        <v>13819</v>
      </c>
      <c r="B4636" s="3">
        <v>1992</v>
      </c>
      <c r="C4636" s="3" t="s">
        <v>12488</v>
      </c>
      <c r="D4636" s="3">
        <v>0</v>
      </c>
      <c r="E4636" s="3" t="s">
        <v>13836</v>
      </c>
    </row>
    <row r="4637" spans="1:5">
      <c r="A4637" s="7" t="s">
        <v>13826</v>
      </c>
      <c r="B4637" s="3">
        <v>1992</v>
      </c>
      <c r="C4637" s="3" t="s">
        <v>12488</v>
      </c>
      <c r="D4637" s="3">
        <v>0</v>
      </c>
      <c r="E4637" s="3" t="s">
        <v>3226</v>
      </c>
    </row>
    <row r="4638" spans="1:5">
      <c r="A4638" s="7" t="s">
        <v>13277</v>
      </c>
      <c r="B4638" s="3">
        <v>1992</v>
      </c>
      <c r="C4638" s="3" t="s">
        <v>12490</v>
      </c>
      <c r="D4638" s="3">
        <v>0</v>
      </c>
      <c r="E4638" s="3" t="s">
        <v>13717</v>
      </c>
    </row>
    <row r="4639" spans="1:5">
      <c r="A4639" s="7" t="s">
        <v>13890</v>
      </c>
      <c r="B4639" s="3">
        <v>1992</v>
      </c>
      <c r="C4639" s="3" t="s">
        <v>12490</v>
      </c>
      <c r="D4639" s="3">
        <v>0</v>
      </c>
      <c r="E4639" s="3" t="s">
        <v>3959</v>
      </c>
    </row>
    <row r="4640" spans="1:5">
      <c r="A4640" s="7" t="s">
        <v>13830</v>
      </c>
      <c r="B4640" s="3">
        <v>1992</v>
      </c>
      <c r="C4640" s="3" t="s">
        <v>12490</v>
      </c>
      <c r="D4640" s="3">
        <v>0</v>
      </c>
      <c r="E4640" s="3" t="s">
        <v>13774</v>
      </c>
    </row>
    <row r="4641" spans="1:5">
      <c r="A4641" s="7" t="s">
        <v>13641</v>
      </c>
      <c r="B4641" s="3">
        <v>1992</v>
      </c>
      <c r="C4641" s="3" t="s">
        <v>12490</v>
      </c>
      <c r="D4641" s="3">
        <v>0</v>
      </c>
      <c r="E4641" s="3" t="s">
        <v>2868</v>
      </c>
    </row>
    <row r="4642" spans="1:5">
      <c r="A4642" s="7" t="s">
        <v>13642</v>
      </c>
      <c r="B4642" s="3">
        <v>1992</v>
      </c>
      <c r="C4642" s="3" t="s">
        <v>12490</v>
      </c>
      <c r="D4642" s="3">
        <v>1</v>
      </c>
      <c r="E4642" s="3" t="s">
        <v>13642</v>
      </c>
    </row>
    <row r="4643" spans="1:5">
      <c r="A4643" s="7" t="s">
        <v>13891</v>
      </c>
      <c r="B4643" s="3">
        <v>1992</v>
      </c>
      <c r="C4643" s="3" t="s">
        <v>12658</v>
      </c>
      <c r="D4643" s="3">
        <v>0</v>
      </c>
      <c r="E4643" s="3" t="s">
        <v>2640</v>
      </c>
    </row>
    <row r="4644" spans="1:5">
      <c r="A4644" s="7" t="s">
        <v>13648</v>
      </c>
      <c r="B4644" s="3">
        <v>1992</v>
      </c>
      <c r="C4644" s="3" t="s">
        <v>12658</v>
      </c>
      <c r="D4644" s="3">
        <v>0</v>
      </c>
      <c r="E4644" s="3" t="s">
        <v>13776</v>
      </c>
    </row>
    <row r="4645" spans="1:5">
      <c r="A4645" s="7" t="s">
        <v>13868</v>
      </c>
      <c r="B4645" s="3">
        <v>1992</v>
      </c>
      <c r="C4645" s="3" t="s">
        <v>12658</v>
      </c>
      <c r="D4645" s="3">
        <v>0</v>
      </c>
      <c r="E4645" s="3" t="s">
        <v>13892</v>
      </c>
    </row>
    <row r="4646" spans="1:5">
      <c r="A4646" s="7" t="s">
        <v>13642</v>
      </c>
      <c r="B4646" s="3">
        <v>1992</v>
      </c>
      <c r="C4646" s="3" t="s">
        <v>12658</v>
      </c>
      <c r="D4646" s="3">
        <v>0</v>
      </c>
      <c r="E4646" s="3" t="s">
        <v>13893</v>
      </c>
    </row>
    <row r="4647" spans="1:5">
      <c r="A4647" s="7" t="s">
        <v>13869</v>
      </c>
      <c r="B4647" s="3">
        <v>1992</v>
      </c>
      <c r="C4647" s="3" t="s">
        <v>12658</v>
      </c>
      <c r="D4647" s="3">
        <v>0</v>
      </c>
      <c r="E4647" s="3" t="s">
        <v>3288</v>
      </c>
    </row>
    <row r="4648" spans="1:5">
      <c r="A4648" s="7" t="s">
        <v>13870</v>
      </c>
      <c r="B4648" s="3">
        <v>1992</v>
      </c>
      <c r="C4648" s="3" t="s">
        <v>12658</v>
      </c>
      <c r="D4648" s="3">
        <v>1</v>
      </c>
      <c r="E4648" s="3" t="s">
        <v>3587</v>
      </c>
    </row>
    <row r="4649" spans="1:5">
      <c r="A4649" s="7" t="s">
        <v>3655</v>
      </c>
      <c r="B4649" s="3">
        <v>1993</v>
      </c>
      <c r="C4649" s="3" t="s">
        <v>11610</v>
      </c>
      <c r="D4649" s="3">
        <v>0</v>
      </c>
      <c r="E4649" s="3" t="s">
        <v>13894</v>
      </c>
    </row>
    <row r="4650" spans="1:5">
      <c r="A4650" s="7" t="s">
        <v>120</v>
      </c>
      <c r="B4650" s="3">
        <v>1993</v>
      </c>
      <c r="C4650" s="3" t="s">
        <v>11610</v>
      </c>
      <c r="D4650" s="3">
        <v>0</v>
      </c>
      <c r="E4650" s="3" t="s">
        <v>3404</v>
      </c>
    </row>
    <row r="4651" spans="1:5">
      <c r="A4651" s="7" t="s">
        <v>121</v>
      </c>
      <c r="B4651" s="3">
        <v>1993</v>
      </c>
      <c r="C4651" s="3" t="s">
        <v>11610</v>
      </c>
      <c r="D4651" s="3">
        <v>0</v>
      </c>
      <c r="E4651" s="3" t="s">
        <v>13895</v>
      </c>
    </row>
    <row r="4652" spans="1:5">
      <c r="A4652" s="7" t="s">
        <v>122</v>
      </c>
      <c r="B4652" s="3">
        <v>1993</v>
      </c>
      <c r="C4652" s="3" t="s">
        <v>11610</v>
      </c>
      <c r="D4652" s="3">
        <v>0</v>
      </c>
      <c r="E4652" s="3" t="s">
        <v>13896</v>
      </c>
    </row>
    <row r="4653" spans="1:5">
      <c r="A4653" s="7" t="s">
        <v>123</v>
      </c>
      <c r="B4653" s="3">
        <v>1993</v>
      </c>
      <c r="C4653" s="3" t="s">
        <v>11610</v>
      </c>
      <c r="D4653" s="3">
        <v>1</v>
      </c>
      <c r="E4653" s="3" t="s">
        <v>13897</v>
      </c>
    </row>
    <row r="4654" spans="1:5">
      <c r="A4654" s="7" t="s">
        <v>10001</v>
      </c>
      <c r="B4654" s="3">
        <v>1993</v>
      </c>
      <c r="C4654" s="3" t="s">
        <v>11614</v>
      </c>
      <c r="D4654" s="3">
        <v>0</v>
      </c>
      <c r="E4654" s="3" t="s">
        <v>13898</v>
      </c>
    </row>
    <row r="4655" spans="1:5">
      <c r="A4655" s="7" t="s">
        <v>10044</v>
      </c>
      <c r="B4655" s="3">
        <v>1993</v>
      </c>
      <c r="C4655" s="3" t="s">
        <v>11614</v>
      </c>
      <c r="D4655" s="3">
        <v>1</v>
      </c>
      <c r="E4655" s="3" t="s">
        <v>13899</v>
      </c>
    </row>
    <row r="4656" spans="1:5">
      <c r="A4656" s="7" t="s">
        <v>13900</v>
      </c>
      <c r="B4656" s="3">
        <v>1993</v>
      </c>
      <c r="C4656" s="3" t="s">
        <v>11614</v>
      </c>
      <c r="D4656" s="3">
        <v>0</v>
      </c>
      <c r="E4656" s="3" t="s">
        <v>13901</v>
      </c>
    </row>
    <row r="4657" spans="1:5">
      <c r="A4657" s="7" t="s">
        <v>10002</v>
      </c>
      <c r="B4657" s="3">
        <v>1993</v>
      </c>
      <c r="C4657" s="3" t="s">
        <v>11614</v>
      </c>
      <c r="D4657" s="3">
        <v>0</v>
      </c>
      <c r="E4657" s="3" t="s">
        <v>13902</v>
      </c>
    </row>
    <row r="4658" spans="1:5">
      <c r="A4658" s="7" t="s">
        <v>11397</v>
      </c>
      <c r="B4658" s="3">
        <v>1993</v>
      </c>
      <c r="C4658" s="3" t="s">
        <v>11614</v>
      </c>
      <c r="D4658" s="3">
        <v>0</v>
      </c>
      <c r="E4658" s="3" t="s">
        <v>13903</v>
      </c>
    </row>
    <row r="4659" spans="1:5">
      <c r="A4659" s="7" t="s">
        <v>119</v>
      </c>
      <c r="B4659" s="3">
        <v>1993</v>
      </c>
      <c r="C4659" s="3" t="s">
        <v>11587</v>
      </c>
      <c r="D4659" s="3">
        <v>0</v>
      </c>
      <c r="E4659" s="3" t="s">
        <v>3153</v>
      </c>
    </row>
    <row r="4660" spans="1:5">
      <c r="A4660" s="7" t="s">
        <v>120</v>
      </c>
      <c r="B4660" s="3">
        <v>1993</v>
      </c>
      <c r="C4660" s="3" t="s">
        <v>11587</v>
      </c>
      <c r="D4660" s="3">
        <v>0</v>
      </c>
      <c r="E4660" s="3" t="s">
        <v>3636</v>
      </c>
    </row>
    <row r="4661" spans="1:5">
      <c r="A4661" s="7" t="s">
        <v>3639</v>
      </c>
      <c r="B4661" s="3">
        <v>1993</v>
      </c>
      <c r="C4661" s="3" t="s">
        <v>11587</v>
      </c>
      <c r="D4661" s="3">
        <v>1</v>
      </c>
      <c r="E4661" s="3" t="s">
        <v>3317</v>
      </c>
    </row>
    <row r="4662" spans="1:5">
      <c r="A4662" s="7" t="s">
        <v>122</v>
      </c>
      <c r="B4662" s="3">
        <v>1993</v>
      </c>
      <c r="C4662" s="3" t="s">
        <v>11587</v>
      </c>
      <c r="D4662" s="3">
        <v>0</v>
      </c>
      <c r="E4662" s="3" t="s">
        <v>3503</v>
      </c>
    </row>
    <row r="4663" spans="1:5">
      <c r="A4663" s="7" t="s">
        <v>123</v>
      </c>
      <c r="B4663" s="3">
        <v>1993</v>
      </c>
      <c r="C4663" s="3" t="s">
        <v>11587</v>
      </c>
      <c r="D4663" s="3">
        <v>0</v>
      </c>
      <c r="E4663" s="3" t="s">
        <v>3640</v>
      </c>
    </row>
    <row r="4664" spans="1:5">
      <c r="A4664" s="7" t="s">
        <v>13904</v>
      </c>
      <c r="B4664" s="3">
        <v>1993</v>
      </c>
      <c r="C4664" s="3" t="s">
        <v>11590</v>
      </c>
      <c r="D4664" s="3">
        <v>0</v>
      </c>
      <c r="E4664" s="3" t="s">
        <v>4344</v>
      </c>
    </row>
    <row r="4665" spans="1:5">
      <c r="A4665" s="7" t="s">
        <v>10001</v>
      </c>
      <c r="B4665" s="3">
        <v>1993</v>
      </c>
      <c r="C4665" s="3" t="s">
        <v>11590</v>
      </c>
      <c r="D4665" s="3">
        <v>0</v>
      </c>
      <c r="E4665" s="3" t="s">
        <v>3325</v>
      </c>
    </row>
    <row r="4666" spans="1:5">
      <c r="A4666" s="7" t="s">
        <v>10044</v>
      </c>
      <c r="B4666" s="3">
        <v>1993</v>
      </c>
      <c r="C4666" s="3" t="s">
        <v>11590</v>
      </c>
      <c r="D4666" s="3">
        <v>1</v>
      </c>
      <c r="E4666" s="3" t="s">
        <v>3273</v>
      </c>
    </row>
    <row r="4667" spans="1:5">
      <c r="A4667" s="7" t="s">
        <v>10002</v>
      </c>
      <c r="B4667" s="3">
        <v>1993</v>
      </c>
      <c r="C4667" s="3" t="s">
        <v>11590</v>
      </c>
      <c r="D4667" s="3">
        <v>0</v>
      </c>
      <c r="E4667" s="3" t="s">
        <v>3317</v>
      </c>
    </row>
    <row r="4668" spans="1:5">
      <c r="A4668" s="7" t="s">
        <v>13905</v>
      </c>
      <c r="B4668" s="3">
        <v>1993</v>
      </c>
      <c r="C4668" s="3" t="s">
        <v>11590</v>
      </c>
      <c r="D4668" s="3">
        <v>0</v>
      </c>
      <c r="E4668" s="3" t="s">
        <v>13906</v>
      </c>
    </row>
    <row r="4669" spans="1:5">
      <c r="A4669" s="7" t="s">
        <v>13907</v>
      </c>
      <c r="B4669" s="3">
        <v>1993</v>
      </c>
      <c r="C4669" s="3" t="s">
        <v>486</v>
      </c>
      <c r="D4669" s="3">
        <v>0</v>
      </c>
      <c r="E4669" s="3" t="s">
        <v>3780</v>
      </c>
    </row>
    <row r="4670" spans="1:5">
      <c r="A4670" s="7" t="s">
        <v>119</v>
      </c>
      <c r="B4670" s="3">
        <v>1993</v>
      </c>
      <c r="C4670" s="3" t="s">
        <v>486</v>
      </c>
      <c r="D4670" s="3">
        <v>1</v>
      </c>
      <c r="E4670" s="3" t="s">
        <v>3506</v>
      </c>
    </row>
    <row r="4671" spans="1:5">
      <c r="A4671" s="7" t="s">
        <v>3644</v>
      </c>
      <c r="B4671" s="3">
        <v>1993</v>
      </c>
      <c r="C4671" s="3" t="s">
        <v>486</v>
      </c>
      <c r="D4671" s="3">
        <v>0</v>
      </c>
      <c r="E4671" s="3" t="s">
        <v>3110</v>
      </c>
    </row>
    <row r="4672" spans="1:5">
      <c r="A4672" s="7" t="s">
        <v>123</v>
      </c>
      <c r="B4672" s="3">
        <v>1993</v>
      </c>
      <c r="C4672" s="3" t="s">
        <v>486</v>
      </c>
      <c r="D4672" s="3">
        <v>0</v>
      </c>
      <c r="E4672" s="3" t="s">
        <v>3643</v>
      </c>
    </row>
    <row r="4673" spans="1:5">
      <c r="A4673" s="7" t="s">
        <v>3642</v>
      </c>
      <c r="B4673" s="3">
        <v>1993</v>
      </c>
      <c r="C4673" s="3" t="s">
        <v>486</v>
      </c>
      <c r="D4673" s="3">
        <v>0</v>
      </c>
      <c r="E4673" s="3" t="s">
        <v>3641</v>
      </c>
    </row>
    <row r="4674" spans="1:5">
      <c r="A4674" s="7" t="s">
        <v>3655</v>
      </c>
      <c r="B4674" s="3">
        <v>1993</v>
      </c>
      <c r="C4674" s="3" t="s">
        <v>11591</v>
      </c>
      <c r="D4674" s="3">
        <v>0</v>
      </c>
      <c r="E4674" s="3" t="s">
        <v>3342</v>
      </c>
    </row>
    <row r="4675" spans="1:5">
      <c r="A4675" s="7" t="s">
        <v>13908</v>
      </c>
      <c r="B4675" s="3">
        <v>1993</v>
      </c>
      <c r="C4675" s="3" t="s">
        <v>11591</v>
      </c>
      <c r="D4675" s="3">
        <v>0</v>
      </c>
      <c r="E4675" s="3" t="s">
        <v>3883</v>
      </c>
    </row>
    <row r="4676" spans="1:5">
      <c r="A4676" s="7" t="s">
        <v>13909</v>
      </c>
      <c r="B4676" s="3">
        <v>1993</v>
      </c>
      <c r="C4676" s="3" t="s">
        <v>11591</v>
      </c>
      <c r="D4676" s="3">
        <v>0</v>
      </c>
      <c r="E4676" s="3" t="s">
        <v>3021</v>
      </c>
    </row>
    <row r="4677" spans="1:5">
      <c r="A4677" s="7" t="s">
        <v>121</v>
      </c>
      <c r="B4677" s="3">
        <v>1993</v>
      </c>
      <c r="C4677" s="3" t="s">
        <v>11591</v>
      </c>
      <c r="D4677" s="3">
        <v>1</v>
      </c>
      <c r="E4677" s="3" t="s">
        <v>3282</v>
      </c>
    </row>
    <row r="4678" spans="1:5">
      <c r="A4678" s="7" t="s">
        <v>122</v>
      </c>
      <c r="B4678" s="3">
        <v>1993</v>
      </c>
      <c r="C4678" s="3" t="s">
        <v>11591</v>
      </c>
      <c r="D4678" s="3">
        <v>0</v>
      </c>
      <c r="E4678" s="3" t="s">
        <v>3584</v>
      </c>
    </row>
    <row r="4679" spans="1:5">
      <c r="A4679" s="7" t="s">
        <v>13910</v>
      </c>
      <c r="B4679" s="3">
        <v>1993</v>
      </c>
      <c r="C4679" s="3" t="s">
        <v>11592</v>
      </c>
      <c r="D4679" s="3">
        <v>0</v>
      </c>
      <c r="E4679" s="3" t="s">
        <v>3647</v>
      </c>
    </row>
    <row r="4680" spans="1:5">
      <c r="A4680" s="7" t="s">
        <v>10038</v>
      </c>
      <c r="B4680" s="3">
        <v>1993</v>
      </c>
      <c r="C4680" s="3" t="s">
        <v>11592</v>
      </c>
      <c r="D4680" s="3">
        <v>0</v>
      </c>
      <c r="E4680" s="3" t="s">
        <v>3170</v>
      </c>
    </row>
    <row r="4681" spans="1:5">
      <c r="A4681" s="7" t="s">
        <v>13911</v>
      </c>
      <c r="B4681" s="3">
        <v>1993</v>
      </c>
      <c r="C4681" s="3" t="s">
        <v>11592</v>
      </c>
      <c r="D4681" s="3">
        <v>0</v>
      </c>
      <c r="E4681" s="3" t="s">
        <v>2769</v>
      </c>
    </row>
    <row r="4682" spans="1:5">
      <c r="A4682" s="7" t="s">
        <v>10002</v>
      </c>
      <c r="B4682" s="3">
        <v>1993</v>
      </c>
      <c r="C4682" s="3" t="s">
        <v>11592</v>
      </c>
      <c r="D4682" s="3">
        <v>0</v>
      </c>
      <c r="E4682" s="3" t="s">
        <v>13680</v>
      </c>
    </row>
    <row r="4683" spans="1:5">
      <c r="A4683" s="7" t="s">
        <v>13912</v>
      </c>
      <c r="B4683" s="3">
        <v>1993</v>
      </c>
      <c r="C4683" s="3" t="s">
        <v>11592</v>
      </c>
      <c r="D4683" s="3">
        <v>1</v>
      </c>
      <c r="E4683" s="3" t="s">
        <v>3646</v>
      </c>
    </row>
    <row r="4684" spans="1:5">
      <c r="A4684" s="7" t="s">
        <v>3655</v>
      </c>
      <c r="B4684" s="3">
        <v>1993</v>
      </c>
      <c r="C4684" s="3" t="s">
        <v>502</v>
      </c>
      <c r="D4684" s="3">
        <v>1</v>
      </c>
      <c r="E4684" s="3" t="s">
        <v>3654</v>
      </c>
    </row>
    <row r="4685" spans="1:5">
      <c r="A4685" s="7" t="s">
        <v>13907</v>
      </c>
      <c r="B4685" s="3">
        <v>1993</v>
      </c>
      <c r="C4685" s="3" t="s">
        <v>502</v>
      </c>
      <c r="D4685" s="3">
        <v>0</v>
      </c>
      <c r="E4685" s="3" t="s">
        <v>13913</v>
      </c>
    </row>
    <row r="4686" spans="1:5">
      <c r="A4686" s="7" t="s">
        <v>3653</v>
      </c>
      <c r="B4686" s="3">
        <v>1993</v>
      </c>
      <c r="C4686" s="3" t="s">
        <v>502</v>
      </c>
      <c r="D4686" s="3">
        <v>0</v>
      </c>
      <c r="E4686" s="3" t="s">
        <v>3652</v>
      </c>
    </row>
    <row r="4687" spans="1:5">
      <c r="A4687" s="7" t="s">
        <v>120</v>
      </c>
      <c r="B4687" s="3">
        <v>1993</v>
      </c>
      <c r="C4687" s="3" t="s">
        <v>502</v>
      </c>
      <c r="D4687" s="3">
        <v>0</v>
      </c>
      <c r="E4687" s="3" t="s">
        <v>3584</v>
      </c>
    </row>
    <row r="4688" spans="1:5">
      <c r="A4688" s="7" t="s">
        <v>121</v>
      </c>
      <c r="B4688" s="3">
        <v>1993</v>
      </c>
      <c r="C4688" s="3" t="s">
        <v>502</v>
      </c>
      <c r="D4688" s="3">
        <v>0</v>
      </c>
      <c r="E4688" s="3" t="s">
        <v>3651</v>
      </c>
    </row>
    <row r="4689" spans="1:5">
      <c r="A4689" s="7" t="s">
        <v>3655</v>
      </c>
      <c r="B4689" s="3">
        <v>1993</v>
      </c>
      <c r="C4689" s="3" t="s">
        <v>11557</v>
      </c>
      <c r="D4689" s="3">
        <v>0</v>
      </c>
      <c r="E4689" s="3" t="s">
        <v>2935</v>
      </c>
    </row>
    <row r="4690" spans="1:5">
      <c r="A4690" s="7" t="s">
        <v>119</v>
      </c>
      <c r="B4690" s="3">
        <v>1993</v>
      </c>
      <c r="C4690" s="3" t="s">
        <v>11557</v>
      </c>
      <c r="D4690" s="3">
        <v>0</v>
      </c>
      <c r="E4690" s="3" t="s">
        <v>13914</v>
      </c>
    </row>
    <row r="4691" spans="1:5">
      <c r="A4691" s="7" t="s">
        <v>121</v>
      </c>
      <c r="B4691" s="3">
        <v>1993</v>
      </c>
      <c r="C4691" s="3" t="s">
        <v>11557</v>
      </c>
      <c r="D4691" s="3">
        <v>0</v>
      </c>
      <c r="E4691" s="3" t="s">
        <v>3662</v>
      </c>
    </row>
    <row r="4692" spans="1:5">
      <c r="A4692" s="7" t="s">
        <v>122</v>
      </c>
      <c r="B4692" s="3">
        <v>1993</v>
      </c>
      <c r="C4692" s="3" t="s">
        <v>11557</v>
      </c>
      <c r="D4692" s="3">
        <v>0</v>
      </c>
      <c r="E4692" s="3" t="s">
        <v>3240</v>
      </c>
    </row>
    <row r="4693" spans="1:5">
      <c r="A4693" s="7" t="s">
        <v>123</v>
      </c>
      <c r="B4693" s="3">
        <v>1993</v>
      </c>
      <c r="C4693" s="3" t="s">
        <v>11557</v>
      </c>
      <c r="D4693" s="3">
        <v>1</v>
      </c>
      <c r="E4693" s="3" t="s">
        <v>2782</v>
      </c>
    </row>
    <row r="4694" spans="1:5">
      <c r="A4694" s="7" t="s">
        <v>3639</v>
      </c>
      <c r="B4694" s="3">
        <v>1993</v>
      </c>
      <c r="C4694" s="3" t="s">
        <v>11091</v>
      </c>
      <c r="D4694" s="3">
        <v>0</v>
      </c>
      <c r="E4694" s="3" t="s">
        <v>3693</v>
      </c>
    </row>
    <row r="4695" spans="1:5">
      <c r="A4695" s="7" t="s">
        <v>121</v>
      </c>
      <c r="B4695" s="3">
        <v>1993</v>
      </c>
      <c r="C4695" s="3" t="s">
        <v>11091</v>
      </c>
      <c r="D4695" s="3">
        <v>0</v>
      </c>
      <c r="E4695" s="3" t="s">
        <v>3662</v>
      </c>
    </row>
    <row r="4696" spans="1:5">
      <c r="A4696" s="7" t="s">
        <v>122</v>
      </c>
      <c r="B4696" s="3">
        <v>1993</v>
      </c>
      <c r="C4696" s="3" t="s">
        <v>11091</v>
      </c>
      <c r="D4696" s="3">
        <v>0</v>
      </c>
      <c r="E4696" s="3" t="s">
        <v>3264</v>
      </c>
    </row>
    <row r="4697" spans="1:5">
      <c r="A4697" s="7" t="s">
        <v>123</v>
      </c>
      <c r="B4697" s="3">
        <v>1993</v>
      </c>
      <c r="C4697" s="3" t="s">
        <v>11091</v>
      </c>
      <c r="D4697" s="3">
        <v>1</v>
      </c>
      <c r="E4697" s="3" t="s">
        <v>3490</v>
      </c>
    </row>
    <row r="4698" spans="1:5">
      <c r="A4698" s="7" t="s">
        <v>10000</v>
      </c>
      <c r="B4698" s="3">
        <v>1993</v>
      </c>
      <c r="C4698" s="3" t="s">
        <v>11091</v>
      </c>
      <c r="D4698" s="3">
        <v>0</v>
      </c>
      <c r="E4698" s="3" t="s">
        <v>13915</v>
      </c>
    </row>
    <row r="4699" spans="1:5">
      <c r="A4699" s="7" t="s">
        <v>13908</v>
      </c>
      <c r="B4699" s="3">
        <v>1993</v>
      </c>
      <c r="C4699" s="3" t="s">
        <v>11568</v>
      </c>
      <c r="D4699" s="3">
        <v>0</v>
      </c>
      <c r="E4699" s="3" t="s">
        <v>13796</v>
      </c>
    </row>
    <row r="4700" spans="1:5">
      <c r="A4700" s="7" t="s">
        <v>13916</v>
      </c>
      <c r="B4700" s="3">
        <v>1993</v>
      </c>
      <c r="C4700" s="3" t="s">
        <v>11568</v>
      </c>
      <c r="D4700" s="3">
        <v>1</v>
      </c>
      <c r="E4700" s="3" t="s">
        <v>13917</v>
      </c>
    </row>
    <row r="4701" spans="1:5">
      <c r="A4701" s="7" t="s">
        <v>121</v>
      </c>
      <c r="B4701" s="3">
        <v>1993</v>
      </c>
      <c r="C4701" s="3" t="s">
        <v>11568</v>
      </c>
      <c r="D4701" s="3">
        <v>0</v>
      </c>
      <c r="E4701" s="3" t="s">
        <v>13918</v>
      </c>
    </row>
    <row r="4702" spans="1:5">
      <c r="A4702" s="7" t="s">
        <v>123</v>
      </c>
      <c r="B4702" s="3">
        <v>1993</v>
      </c>
      <c r="C4702" s="3" t="s">
        <v>11568</v>
      </c>
      <c r="D4702" s="3">
        <v>0</v>
      </c>
      <c r="E4702" s="3" t="s">
        <v>2306</v>
      </c>
    </row>
    <row r="4703" spans="1:5">
      <c r="A4703" s="7" t="s">
        <v>13919</v>
      </c>
      <c r="B4703" s="3">
        <v>1993</v>
      </c>
      <c r="C4703" s="3" t="s">
        <v>11568</v>
      </c>
      <c r="D4703" s="3">
        <v>0</v>
      </c>
      <c r="E4703" s="3" t="s">
        <v>3989</v>
      </c>
    </row>
    <row r="4704" spans="1:5">
      <c r="A4704" s="7" t="s">
        <v>10004</v>
      </c>
      <c r="B4704" s="3">
        <v>1993</v>
      </c>
      <c r="C4704" s="3" t="s">
        <v>11263</v>
      </c>
      <c r="D4704" s="3">
        <v>0</v>
      </c>
      <c r="E4704" s="3" t="s">
        <v>13920</v>
      </c>
    </row>
    <row r="4705" spans="1:5">
      <c r="A4705" s="7" t="s">
        <v>13921</v>
      </c>
      <c r="B4705" s="3">
        <v>1993</v>
      </c>
      <c r="C4705" s="3" t="s">
        <v>11263</v>
      </c>
      <c r="D4705" s="3">
        <v>0</v>
      </c>
      <c r="E4705" s="3" t="s">
        <v>13922</v>
      </c>
    </row>
    <row r="4706" spans="1:5">
      <c r="A4706" s="7" t="s">
        <v>120</v>
      </c>
      <c r="B4706" s="3">
        <v>1993</v>
      </c>
      <c r="C4706" s="3" t="s">
        <v>11263</v>
      </c>
      <c r="D4706" s="3">
        <v>0</v>
      </c>
      <c r="E4706" s="3" t="s">
        <v>13923</v>
      </c>
    </row>
    <row r="4707" spans="1:5">
      <c r="A4707" s="7" t="s">
        <v>3639</v>
      </c>
      <c r="B4707" s="3">
        <v>1993</v>
      </c>
      <c r="C4707" s="3" t="s">
        <v>11263</v>
      </c>
      <c r="D4707" s="3">
        <v>1</v>
      </c>
      <c r="E4707" s="3" t="s">
        <v>13924</v>
      </c>
    </row>
    <row r="4708" spans="1:5">
      <c r="A4708" s="7" t="s">
        <v>10008</v>
      </c>
      <c r="B4708" s="3">
        <v>1993</v>
      </c>
      <c r="C4708" s="3" t="s">
        <v>11263</v>
      </c>
      <c r="D4708" s="3">
        <v>0</v>
      </c>
      <c r="E4708" s="3" t="s">
        <v>13925</v>
      </c>
    </row>
    <row r="4709" spans="1:5">
      <c r="A4709" s="7" t="s">
        <v>13908</v>
      </c>
      <c r="B4709" s="3">
        <v>1993</v>
      </c>
      <c r="C4709" s="3" t="s">
        <v>11</v>
      </c>
      <c r="D4709" s="3">
        <v>0</v>
      </c>
      <c r="E4709" s="3"/>
    </row>
    <row r="4710" spans="1:5">
      <c r="A4710" s="7" t="s">
        <v>10013</v>
      </c>
      <c r="B4710" s="3">
        <v>1993</v>
      </c>
      <c r="C4710" s="3" t="s">
        <v>11</v>
      </c>
      <c r="D4710" s="3">
        <v>1</v>
      </c>
      <c r="E4710" s="3"/>
    </row>
    <row r="4711" spans="1:5">
      <c r="A4711" s="7" t="s">
        <v>13926</v>
      </c>
      <c r="B4711" s="3">
        <v>1993</v>
      </c>
      <c r="C4711" s="3" t="s">
        <v>11</v>
      </c>
      <c r="D4711" s="3">
        <v>0</v>
      </c>
      <c r="E4711" s="3"/>
    </row>
    <row r="4712" spans="1:5">
      <c r="A4712" s="7" t="s">
        <v>13927</v>
      </c>
      <c r="B4712" s="3">
        <v>1993</v>
      </c>
      <c r="C4712" s="3" t="s">
        <v>11</v>
      </c>
      <c r="D4712" s="3">
        <v>0</v>
      </c>
      <c r="E4712" s="3"/>
    </row>
    <row r="4713" spans="1:5">
      <c r="A4713" s="7" t="s">
        <v>10016</v>
      </c>
      <c r="B4713" s="3">
        <v>1993</v>
      </c>
      <c r="C4713" s="3" t="s">
        <v>11</v>
      </c>
      <c r="D4713" s="3">
        <v>0</v>
      </c>
      <c r="E4713" s="3"/>
    </row>
    <row r="4714" spans="1:5">
      <c r="A4714" s="3" t="s">
        <v>5496</v>
      </c>
      <c r="B4714" s="3">
        <v>1993</v>
      </c>
      <c r="C4714" s="3" t="s">
        <v>11622</v>
      </c>
      <c r="D4714" s="3">
        <v>1</v>
      </c>
      <c r="E4714" s="3" t="s">
        <v>2580</v>
      </c>
    </row>
    <row r="4715" spans="1:5">
      <c r="A4715" s="7" t="s">
        <v>13928</v>
      </c>
      <c r="B4715" s="3">
        <v>1993</v>
      </c>
      <c r="C4715" s="3" t="s">
        <v>13184</v>
      </c>
      <c r="D4715" s="3">
        <v>0</v>
      </c>
      <c r="E4715" s="3"/>
    </row>
    <row r="4716" spans="1:5">
      <c r="A4716" s="7" t="s">
        <v>13929</v>
      </c>
      <c r="B4716" s="3">
        <v>1993</v>
      </c>
      <c r="C4716" s="3" t="s">
        <v>13184</v>
      </c>
      <c r="D4716" s="3">
        <v>1</v>
      </c>
      <c r="E4716" s="3"/>
    </row>
    <row r="4717" spans="1:5">
      <c r="A4717" s="7" t="s">
        <v>13930</v>
      </c>
      <c r="B4717" s="3">
        <v>1993</v>
      </c>
      <c r="C4717" s="3" t="s">
        <v>13184</v>
      </c>
      <c r="D4717" s="3">
        <v>0</v>
      </c>
      <c r="E4717" s="3"/>
    </row>
    <row r="4718" spans="1:5">
      <c r="A4718" s="7" t="s">
        <v>7827</v>
      </c>
      <c r="B4718" s="3">
        <v>1993</v>
      </c>
      <c r="C4718" s="3" t="s">
        <v>13184</v>
      </c>
      <c r="D4718" s="3">
        <v>0</v>
      </c>
      <c r="E4718" s="3"/>
    </row>
    <row r="4719" spans="1:5">
      <c r="A4719" s="7" t="s">
        <v>13931</v>
      </c>
      <c r="B4719" s="3">
        <v>1993</v>
      </c>
      <c r="C4719" s="3" t="s">
        <v>13184</v>
      </c>
      <c r="D4719" s="3">
        <v>0</v>
      </c>
      <c r="E4719" s="3"/>
    </row>
    <row r="4720" spans="1:5">
      <c r="A4720" s="7" t="s">
        <v>13932</v>
      </c>
      <c r="B4720" s="3">
        <v>1993</v>
      </c>
      <c r="C4720" s="3" t="s">
        <v>12007</v>
      </c>
      <c r="D4720" s="3">
        <v>0</v>
      </c>
      <c r="E4720" s="3"/>
    </row>
    <row r="4721" spans="1:5">
      <c r="A4721" s="7" t="s">
        <v>13818</v>
      </c>
      <c r="B4721" s="3">
        <v>1993</v>
      </c>
      <c r="C4721" s="3" t="s">
        <v>12007</v>
      </c>
      <c r="D4721" s="3">
        <v>0</v>
      </c>
      <c r="E4721" s="3"/>
    </row>
    <row r="4722" spans="1:5">
      <c r="A4722" s="7" t="s">
        <v>13819</v>
      </c>
      <c r="B4722" s="3">
        <v>1993</v>
      </c>
      <c r="C4722" s="3" t="s">
        <v>12007</v>
      </c>
      <c r="D4722" s="3">
        <v>0</v>
      </c>
      <c r="E4722" s="3"/>
    </row>
    <row r="4723" spans="1:5">
      <c r="A4723" s="7" t="s">
        <v>13933</v>
      </c>
      <c r="B4723" s="3">
        <v>1993</v>
      </c>
      <c r="C4723" s="3" t="s">
        <v>12007</v>
      </c>
      <c r="D4723" s="3">
        <v>1</v>
      </c>
      <c r="E4723" s="3"/>
    </row>
    <row r="4724" spans="1:5">
      <c r="A4724" s="7" t="s">
        <v>13934</v>
      </c>
      <c r="B4724" s="3">
        <v>1993</v>
      </c>
      <c r="C4724" s="3" t="s">
        <v>12007</v>
      </c>
      <c r="D4724" s="3">
        <v>0</v>
      </c>
      <c r="E4724" s="3"/>
    </row>
    <row r="4725" spans="1:5">
      <c r="A4725" s="7" t="s">
        <v>13935</v>
      </c>
      <c r="B4725" s="3">
        <v>1993</v>
      </c>
      <c r="C4725" s="3" t="s">
        <v>12007</v>
      </c>
      <c r="D4725" s="3">
        <v>0</v>
      </c>
      <c r="E4725" s="3"/>
    </row>
    <row r="4726" spans="1:5">
      <c r="A4726" s="7" t="s">
        <v>13827</v>
      </c>
      <c r="B4726" s="3">
        <v>1993</v>
      </c>
      <c r="C4726" s="3" t="s">
        <v>12393</v>
      </c>
      <c r="D4726" s="3">
        <v>0</v>
      </c>
      <c r="E4726" s="3"/>
    </row>
    <row r="4727" spans="1:5">
      <c r="A4727" s="7" t="s">
        <v>13936</v>
      </c>
      <c r="B4727" s="3">
        <v>1993</v>
      </c>
      <c r="C4727" s="3" t="s">
        <v>12393</v>
      </c>
      <c r="D4727" s="3">
        <v>0</v>
      </c>
      <c r="E4727" s="3"/>
    </row>
    <row r="4728" spans="1:5">
      <c r="A4728" s="7" t="s">
        <v>13876</v>
      </c>
      <c r="B4728" s="3">
        <v>1993</v>
      </c>
      <c r="C4728" s="3" t="s">
        <v>12393</v>
      </c>
      <c r="D4728" s="3">
        <v>0</v>
      </c>
      <c r="E4728" s="3"/>
    </row>
    <row r="4729" spans="1:5">
      <c r="A4729" s="7" t="s">
        <v>13642</v>
      </c>
      <c r="B4729" s="3">
        <v>1993</v>
      </c>
      <c r="C4729" s="3" t="s">
        <v>12393</v>
      </c>
      <c r="D4729" s="3">
        <v>0</v>
      </c>
      <c r="E4729" s="3"/>
    </row>
    <row r="4730" spans="1:5">
      <c r="A4730" s="7" t="s">
        <v>13881</v>
      </c>
      <c r="B4730" s="3">
        <v>1993</v>
      </c>
      <c r="C4730" s="3" t="s">
        <v>12393</v>
      </c>
      <c r="D4730" s="3">
        <v>1</v>
      </c>
      <c r="E4730" s="3"/>
    </row>
    <row r="4731" spans="1:5">
      <c r="A4731" s="7" t="s">
        <v>13928</v>
      </c>
      <c r="B4731" s="3">
        <v>1993</v>
      </c>
      <c r="C4731" s="3" t="s">
        <v>13197</v>
      </c>
      <c r="D4731" s="3">
        <v>0</v>
      </c>
      <c r="E4731" s="3" t="s">
        <v>13937</v>
      </c>
    </row>
    <row r="4732" spans="1:5">
      <c r="A4732" s="7" t="s">
        <v>13929</v>
      </c>
      <c r="B4732" s="3">
        <v>1993</v>
      </c>
      <c r="C4732" s="3" t="s">
        <v>13197</v>
      </c>
      <c r="D4732" s="3">
        <v>1</v>
      </c>
      <c r="E4732" s="3" t="s">
        <v>3154</v>
      </c>
    </row>
    <row r="4733" spans="1:5">
      <c r="A4733" s="7" t="s">
        <v>13938</v>
      </c>
      <c r="B4733" s="3">
        <v>1993</v>
      </c>
      <c r="C4733" s="3" t="s">
        <v>13197</v>
      </c>
      <c r="D4733" s="3">
        <v>0</v>
      </c>
      <c r="E4733" s="3" t="s">
        <v>1918</v>
      </c>
    </row>
    <row r="4734" spans="1:5">
      <c r="A4734" s="7" t="s">
        <v>13939</v>
      </c>
      <c r="B4734" s="3">
        <v>1993</v>
      </c>
      <c r="C4734" s="3" t="s">
        <v>13197</v>
      </c>
      <c r="D4734" s="3">
        <v>0</v>
      </c>
      <c r="E4734" s="3" t="s">
        <v>1689</v>
      </c>
    </row>
    <row r="4735" spans="1:5">
      <c r="A4735" s="7" t="s">
        <v>13940</v>
      </c>
      <c r="B4735" s="3">
        <v>1993</v>
      </c>
      <c r="C4735" s="3" t="s">
        <v>13197</v>
      </c>
      <c r="D4735" s="3">
        <v>0</v>
      </c>
      <c r="E4735" s="3" t="s">
        <v>12894</v>
      </c>
    </row>
    <row r="4736" spans="1:5">
      <c r="A4736" s="7" t="s">
        <v>59</v>
      </c>
      <c r="B4736" s="3">
        <v>1993</v>
      </c>
      <c r="C4736" s="3" t="s">
        <v>12468</v>
      </c>
      <c r="D4736" s="3">
        <v>0</v>
      </c>
      <c r="E4736" s="3" t="s">
        <v>12562</v>
      </c>
    </row>
    <row r="4737" spans="1:5">
      <c r="A4737" s="7" t="s">
        <v>13818</v>
      </c>
      <c r="B4737" s="3">
        <v>1993</v>
      </c>
      <c r="C4737" s="3" t="s">
        <v>12468</v>
      </c>
      <c r="D4737" s="3">
        <v>0</v>
      </c>
      <c r="E4737" s="3" t="s">
        <v>13013</v>
      </c>
    </row>
    <row r="4738" spans="1:5">
      <c r="A4738" s="7" t="s">
        <v>13819</v>
      </c>
      <c r="B4738" s="3">
        <v>1993</v>
      </c>
      <c r="C4738" s="3" t="s">
        <v>12468</v>
      </c>
      <c r="D4738" s="3">
        <v>0</v>
      </c>
      <c r="E4738" s="3" t="s">
        <v>13824</v>
      </c>
    </row>
    <row r="4739" spans="1:5">
      <c r="A4739" s="7" t="s">
        <v>13933</v>
      </c>
      <c r="B4739" s="3">
        <v>1993</v>
      </c>
      <c r="C4739" s="3" t="s">
        <v>12468</v>
      </c>
      <c r="D4739" s="3">
        <v>1</v>
      </c>
      <c r="E4739" s="3" t="s">
        <v>13941</v>
      </c>
    </row>
    <row r="4740" spans="1:5">
      <c r="A4740" s="7" t="s">
        <v>13934</v>
      </c>
      <c r="B4740" s="3">
        <v>1993</v>
      </c>
      <c r="C4740" s="3" t="s">
        <v>12468</v>
      </c>
      <c r="D4740" s="3">
        <v>0</v>
      </c>
      <c r="E4740" s="3" t="s">
        <v>13942</v>
      </c>
    </row>
    <row r="4741" spans="1:5">
      <c r="A4741" s="7" t="s">
        <v>13827</v>
      </c>
      <c r="B4741" s="3">
        <v>1993</v>
      </c>
      <c r="C4741" s="3" t="s">
        <v>12471</v>
      </c>
      <c r="D4741" s="3">
        <v>0</v>
      </c>
      <c r="E4741" s="3" t="s">
        <v>13828</v>
      </c>
    </row>
    <row r="4742" spans="1:5">
      <c r="A4742" s="7" t="s">
        <v>13936</v>
      </c>
      <c r="B4742" s="3">
        <v>1993</v>
      </c>
      <c r="C4742" s="3" t="s">
        <v>12471</v>
      </c>
      <c r="D4742" s="3">
        <v>0</v>
      </c>
      <c r="E4742" s="3" t="s">
        <v>13943</v>
      </c>
    </row>
    <row r="4743" spans="1:5">
      <c r="A4743" s="7" t="s">
        <v>13875</v>
      </c>
      <c r="B4743" s="3">
        <v>1993</v>
      </c>
      <c r="C4743" s="3" t="s">
        <v>12471</v>
      </c>
      <c r="D4743" s="3">
        <v>0</v>
      </c>
      <c r="E4743" s="3" t="s">
        <v>4217</v>
      </c>
    </row>
    <row r="4744" spans="1:5">
      <c r="A4744" s="7" t="s">
        <v>13876</v>
      </c>
      <c r="B4744" s="3">
        <v>1993</v>
      </c>
      <c r="C4744" s="3" t="s">
        <v>12471</v>
      </c>
      <c r="D4744" s="3">
        <v>0</v>
      </c>
      <c r="E4744" s="3" t="s">
        <v>13877</v>
      </c>
    </row>
    <row r="4745" spans="1:5">
      <c r="A4745" s="7" t="s">
        <v>13881</v>
      </c>
      <c r="B4745" s="3">
        <v>1993</v>
      </c>
      <c r="C4745" s="3" t="s">
        <v>12471</v>
      </c>
      <c r="D4745" s="3">
        <v>1</v>
      </c>
      <c r="E4745" s="3" t="s">
        <v>13944</v>
      </c>
    </row>
    <row r="4746" spans="1:5">
      <c r="A4746" s="7" t="s">
        <v>13929</v>
      </c>
      <c r="B4746" s="3">
        <v>1993</v>
      </c>
      <c r="C4746" s="3" t="s">
        <v>12651</v>
      </c>
      <c r="D4746" s="3">
        <v>0</v>
      </c>
      <c r="E4746" s="3" t="s">
        <v>13945</v>
      </c>
    </row>
    <row r="4747" spans="1:5">
      <c r="A4747" s="7" t="s">
        <v>13936</v>
      </c>
      <c r="B4747" s="3">
        <v>1993</v>
      </c>
      <c r="C4747" s="3" t="s">
        <v>12651</v>
      </c>
      <c r="D4747" s="3">
        <v>0</v>
      </c>
      <c r="E4747" s="3" t="s">
        <v>13946</v>
      </c>
    </row>
    <row r="4748" spans="1:5">
      <c r="A4748" s="7" t="s">
        <v>13933</v>
      </c>
      <c r="B4748" s="3">
        <v>1993</v>
      </c>
      <c r="C4748" s="3" t="s">
        <v>12651</v>
      </c>
      <c r="D4748" s="3">
        <v>0</v>
      </c>
      <c r="E4748" s="3" t="s">
        <v>13947</v>
      </c>
    </row>
    <row r="4749" spans="1:5">
      <c r="A4749" s="7" t="s">
        <v>13948</v>
      </c>
      <c r="B4749" s="3">
        <v>1993</v>
      </c>
      <c r="C4749" s="3" t="s">
        <v>12651</v>
      </c>
      <c r="D4749" s="3">
        <v>1</v>
      </c>
      <c r="E4749" s="3" t="s">
        <v>12302</v>
      </c>
    </row>
    <row r="4750" spans="1:5">
      <c r="A4750" s="7" t="s">
        <v>13881</v>
      </c>
      <c r="B4750" s="3">
        <v>1993</v>
      </c>
      <c r="C4750" s="3" t="s">
        <v>12651</v>
      </c>
      <c r="D4750" s="3">
        <v>0</v>
      </c>
      <c r="E4750" s="3" t="s">
        <v>13882</v>
      </c>
    </row>
    <row r="4751" spans="1:5">
      <c r="A4751" s="7" t="s">
        <v>13930</v>
      </c>
      <c r="B4751" s="3">
        <v>1993</v>
      </c>
      <c r="C4751" s="3" t="s">
        <v>13211</v>
      </c>
      <c r="D4751" s="3">
        <v>0</v>
      </c>
      <c r="E4751" s="3" t="s">
        <v>2284</v>
      </c>
    </row>
    <row r="4752" spans="1:5">
      <c r="A4752" s="7" t="s">
        <v>13949</v>
      </c>
      <c r="B4752" s="3">
        <v>1993</v>
      </c>
      <c r="C4752" s="3" t="s">
        <v>13211</v>
      </c>
      <c r="D4752" s="3">
        <v>0</v>
      </c>
      <c r="E4752" s="3" t="s">
        <v>3170</v>
      </c>
    </row>
    <row r="4753" spans="1:5">
      <c r="A4753" s="7" t="s">
        <v>13950</v>
      </c>
      <c r="B4753" s="3">
        <v>1993</v>
      </c>
      <c r="C4753" s="3" t="s">
        <v>13211</v>
      </c>
      <c r="D4753" s="3">
        <v>0</v>
      </c>
      <c r="E4753" s="3" t="s">
        <v>3954</v>
      </c>
    </row>
    <row r="4754" spans="1:5">
      <c r="A4754" s="7" t="s">
        <v>7827</v>
      </c>
      <c r="B4754" s="3">
        <v>1993</v>
      </c>
      <c r="C4754" s="3" t="s">
        <v>13211</v>
      </c>
      <c r="D4754" s="3">
        <v>1</v>
      </c>
      <c r="E4754" s="3" t="s">
        <v>2866</v>
      </c>
    </row>
    <row r="4755" spans="1:5">
      <c r="A4755" s="7" t="s">
        <v>13948</v>
      </c>
      <c r="B4755" s="3">
        <v>1993</v>
      </c>
      <c r="C4755" s="3" t="s">
        <v>13211</v>
      </c>
      <c r="D4755" s="3">
        <v>0</v>
      </c>
      <c r="E4755" s="3" t="s">
        <v>3282</v>
      </c>
    </row>
    <row r="4756" spans="1:5">
      <c r="A4756" s="7" t="s">
        <v>13932</v>
      </c>
      <c r="B4756" s="3">
        <v>1993</v>
      </c>
      <c r="C4756" s="3" t="s">
        <v>12488</v>
      </c>
      <c r="D4756" s="3">
        <v>0</v>
      </c>
      <c r="E4756" s="3" t="s">
        <v>13212</v>
      </c>
    </row>
    <row r="4757" spans="1:5">
      <c r="A4757" s="7" t="s">
        <v>13951</v>
      </c>
      <c r="B4757" s="3">
        <v>1993</v>
      </c>
      <c r="C4757" s="3" t="s">
        <v>12488</v>
      </c>
      <c r="D4757" s="3">
        <v>0</v>
      </c>
      <c r="E4757" s="3" t="s">
        <v>13952</v>
      </c>
    </row>
    <row r="4758" spans="1:5">
      <c r="A4758" s="7" t="s">
        <v>13819</v>
      </c>
      <c r="B4758" s="3">
        <v>1993</v>
      </c>
      <c r="C4758" s="3" t="s">
        <v>12488</v>
      </c>
      <c r="D4758" s="3">
        <v>0</v>
      </c>
      <c r="E4758" s="3" t="s">
        <v>13836</v>
      </c>
    </row>
    <row r="4759" spans="1:5">
      <c r="A4759" s="7" t="s">
        <v>13934</v>
      </c>
      <c r="B4759" s="3">
        <v>1993</v>
      </c>
      <c r="C4759" s="3" t="s">
        <v>12488</v>
      </c>
      <c r="D4759" s="3">
        <v>1</v>
      </c>
      <c r="E4759" s="3" t="s">
        <v>13953</v>
      </c>
    </row>
    <row r="4760" spans="1:5">
      <c r="A4760" s="7" t="s">
        <v>13871</v>
      </c>
      <c r="B4760" s="3">
        <v>1993</v>
      </c>
      <c r="C4760" s="3" t="s">
        <v>12488</v>
      </c>
      <c r="D4760" s="3">
        <v>0</v>
      </c>
      <c r="E4760" s="3" t="s">
        <v>13954</v>
      </c>
    </row>
    <row r="4761" spans="1:5">
      <c r="A4761" s="7" t="s">
        <v>13876</v>
      </c>
      <c r="B4761" s="3">
        <v>1993</v>
      </c>
      <c r="C4761" s="3" t="s">
        <v>12490</v>
      </c>
      <c r="D4761" s="3">
        <v>0</v>
      </c>
      <c r="E4761" s="3" t="s">
        <v>13955</v>
      </c>
    </row>
    <row r="4762" spans="1:5">
      <c r="A4762" s="7" t="s">
        <v>13890</v>
      </c>
      <c r="B4762" s="3">
        <v>1993</v>
      </c>
      <c r="C4762" s="3" t="s">
        <v>12490</v>
      </c>
      <c r="D4762" s="3">
        <v>1</v>
      </c>
      <c r="E4762" s="3" t="s">
        <v>3959</v>
      </c>
    </row>
    <row r="4763" spans="1:5">
      <c r="A4763" s="7" t="s">
        <v>13754</v>
      </c>
      <c r="B4763" s="3">
        <v>1993</v>
      </c>
      <c r="C4763" s="3" t="s">
        <v>12490</v>
      </c>
      <c r="D4763" s="3">
        <v>0</v>
      </c>
      <c r="E4763" s="3" t="s">
        <v>13774</v>
      </c>
    </row>
    <row r="4764" spans="1:5">
      <c r="A4764" s="7" t="s">
        <v>13641</v>
      </c>
      <c r="B4764" s="3">
        <v>1993</v>
      </c>
      <c r="C4764" s="3" t="s">
        <v>12490</v>
      </c>
      <c r="D4764" s="3">
        <v>0</v>
      </c>
      <c r="E4764" s="3" t="s">
        <v>2868</v>
      </c>
    </row>
    <row r="4765" spans="1:5">
      <c r="A4765" s="7" t="s">
        <v>13642</v>
      </c>
      <c r="B4765" s="3">
        <v>1993</v>
      </c>
      <c r="C4765" s="3" t="s">
        <v>12490</v>
      </c>
      <c r="D4765" s="3">
        <v>0</v>
      </c>
      <c r="E4765" s="3" t="s">
        <v>13642</v>
      </c>
    </row>
    <row r="4766" spans="1:5">
      <c r="A4766" s="7" t="s">
        <v>13956</v>
      </c>
      <c r="B4766" s="3">
        <v>1993</v>
      </c>
      <c r="C4766" s="3" t="s">
        <v>12658</v>
      </c>
      <c r="D4766" s="3">
        <v>0</v>
      </c>
      <c r="E4766" s="3" t="s">
        <v>2490</v>
      </c>
    </row>
    <row r="4767" spans="1:5">
      <c r="A4767" s="7" t="s">
        <v>13957</v>
      </c>
      <c r="B4767" s="3">
        <v>1993</v>
      </c>
      <c r="C4767" s="3" t="s">
        <v>12658</v>
      </c>
      <c r="D4767" s="3">
        <v>0</v>
      </c>
      <c r="E4767" s="3" t="s">
        <v>13958</v>
      </c>
    </row>
    <row r="4768" spans="1:5">
      <c r="A4768" s="7" t="s">
        <v>7827</v>
      </c>
      <c r="B4768" s="3">
        <v>1993</v>
      </c>
      <c r="C4768" s="3" t="s">
        <v>12658</v>
      </c>
      <c r="D4768" s="3">
        <v>0</v>
      </c>
      <c r="E4768" s="3" t="s">
        <v>13959</v>
      </c>
    </row>
    <row r="4769" spans="1:5">
      <c r="A4769" s="7" t="s">
        <v>13960</v>
      </c>
      <c r="B4769" s="3">
        <v>1993</v>
      </c>
      <c r="C4769" s="3" t="s">
        <v>12658</v>
      </c>
      <c r="D4769" s="3">
        <v>0</v>
      </c>
      <c r="E4769" s="3" t="s">
        <v>13961</v>
      </c>
    </row>
    <row r="4770" spans="1:5">
      <c r="A4770" s="7" t="s">
        <v>13881</v>
      </c>
      <c r="B4770" s="3">
        <v>1993</v>
      </c>
      <c r="C4770" s="3" t="s">
        <v>12658</v>
      </c>
      <c r="D4770" s="3">
        <v>1</v>
      </c>
      <c r="E4770" s="3" t="s">
        <v>13962</v>
      </c>
    </row>
    <row r="4771" spans="1:5">
      <c r="A4771" s="7" t="s">
        <v>3695</v>
      </c>
      <c r="B4771" s="3">
        <v>1994</v>
      </c>
      <c r="C4771" s="3" t="s">
        <v>11610</v>
      </c>
      <c r="D4771" s="3">
        <v>1</v>
      </c>
      <c r="E4771" s="3" t="s">
        <v>13963</v>
      </c>
    </row>
    <row r="4772" spans="1:5">
      <c r="A4772" s="7" t="s">
        <v>10097</v>
      </c>
      <c r="B4772" s="3">
        <v>1994</v>
      </c>
      <c r="C4772" s="3" t="s">
        <v>11610</v>
      </c>
      <c r="D4772" s="3">
        <v>0</v>
      </c>
      <c r="E4772" s="3" t="s">
        <v>13964</v>
      </c>
    </row>
    <row r="4773" spans="1:5">
      <c r="A4773" s="7" t="s">
        <v>3706</v>
      </c>
      <c r="B4773" s="3">
        <v>1994</v>
      </c>
      <c r="C4773" s="3" t="s">
        <v>11610</v>
      </c>
      <c r="D4773" s="3">
        <v>0</v>
      </c>
      <c r="E4773" s="3" t="s">
        <v>13965</v>
      </c>
    </row>
    <row r="4774" spans="1:5">
      <c r="A4774" s="7" t="s">
        <v>3699</v>
      </c>
      <c r="B4774" s="3">
        <v>1994</v>
      </c>
      <c r="C4774" s="3" t="s">
        <v>11610</v>
      </c>
      <c r="D4774" s="3">
        <v>0</v>
      </c>
      <c r="E4774" s="3" t="s">
        <v>13966</v>
      </c>
    </row>
    <row r="4775" spans="1:5">
      <c r="A4775" s="7" t="s">
        <v>3704</v>
      </c>
      <c r="B4775" s="3">
        <v>1994</v>
      </c>
      <c r="C4775" s="3" t="s">
        <v>11610</v>
      </c>
      <c r="D4775" s="3">
        <v>0</v>
      </c>
      <c r="E4775" s="3" t="s">
        <v>13967</v>
      </c>
    </row>
    <row r="4776" spans="1:5">
      <c r="A4776" s="7" t="s">
        <v>10103</v>
      </c>
      <c r="B4776" s="3">
        <v>1994</v>
      </c>
      <c r="C4776" s="3" t="s">
        <v>11614</v>
      </c>
      <c r="D4776" s="3">
        <v>0</v>
      </c>
      <c r="E4776" s="3" t="s">
        <v>13968</v>
      </c>
    </row>
    <row r="4777" spans="1:5">
      <c r="A4777" s="7" t="s">
        <v>3701</v>
      </c>
      <c r="B4777" s="3">
        <v>1994</v>
      </c>
      <c r="C4777" s="3" t="s">
        <v>11614</v>
      </c>
      <c r="D4777" s="3">
        <v>0</v>
      </c>
      <c r="E4777" s="3" t="s">
        <v>13969</v>
      </c>
    </row>
    <row r="4778" spans="1:5">
      <c r="A4778" s="7" t="s">
        <v>10052</v>
      </c>
      <c r="B4778" s="3">
        <v>1994</v>
      </c>
      <c r="C4778" s="3" t="s">
        <v>11614</v>
      </c>
      <c r="D4778" s="3">
        <v>0</v>
      </c>
      <c r="E4778" s="3" t="s">
        <v>13970</v>
      </c>
    </row>
    <row r="4779" spans="1:5">
      <c r="A4779" s="7" t="s">
        <v>10062</v>
      </c>
      <c r="B4779" s="3">
        <v>1994</v>
      </c>
      <c r="C4779" s="3" t="s">
        <v>11614</v>
      </c>
      <c r="D4779" s="3">
        <v>1</v>
      </c>
      <c r="E4779" s="3" t="s">
        <v>13783</v>
      </c>
    </row>
    <row r="4780" spans="1:5">
      <c r="A4780" s="7" t="s">
        <v>13971</v>
      </c>
      <c r="B4780" s="3">
        <v>1994</v>
      </c>
      <c r="C4780" s="3" t="s">
        <v>11614</v>
      </c>
      <c r="D4780" s="3">
        <v>0</v>
      </c>
      <c r="E4780" s="3" t="s">
        <v>2450</v>
      </c>
    </row>
    <row r="4781" spans="1:5">
      <c r="A4781" s="7" t="s">
        <v>3695</v>
      </c>
      <c r="B4781" s="3">
        <v>1994</v>
      </c>
      <c r="C4781" s="3" t="s">
        <v>11587</v>
      </c>
      <c r="D4781" s="3">
        <v>1</v>
      </c>
      <c r="E4781" s="3" t="s">
        <v>3317</v>
      </c>
    </row>
    <row r="4782" spans="1:5">
      <c r="A4782" s="7" t="s">
        <v>10097</v>
      </c>
      <c r="B4782" s="3">
        <v>1994</v>
      </c>
      <c r="C4782" s="3" t="s">
        <v>11587</v>
      </c>
      <c r="D4782" s="3">
        <v>0</v>
      </c>
      <c r="E4782" s="3" t="s">
        <v>3785</v>
      </c>
    </row>
    <row r="4783" spans="1:5">
      <c r="A4783" s="7" t="s">
        <v>3698</v>
      </c>
      <c r="B4783" s="3">
        <v>1994</v>
      </c>
      <c r="C4783" s="3" t="s">
        <v>11587</v>
      </c>
      <c r="D4783" s="3">
        <v>0</v>
      </c>
      <c r="E4783" s="3" t="s">
        <v>1830</v>
      </c>
    </row>
    <row r="4784" spans="1:5">
      <c r="A4784" s="7" t="s">
        <v>3699</v>
      </c>
      <c r="B4784" s="3">
        <v>1994</v>
      </c>
      <c r="C4784" s="3" t="s">
        <v>11587</v>
      </c>
      <c r="D4784" s="3">
        <v>0</v>
      </c>
      <c r="E4784" s="3" t="s">
        <v>2765</v>
      </c>
    </row>
    <row r="4785" spans="1:5">
      <c r="A4785" s="7" t="s">
        <v>3694</v>
      </c>
      <c r="B4785" s="3">
        <v>1994</v>
      </c>
      <c r="C4785" s="3" t="s">
        <v>11587</v>
      </c>
      <c r="D4785" s="3">
        <v>0</v>
      </c>
      <c r="E4785" s="3" t="s">
        <v>3278</v>
      </c>
    </row>
    <row r="4786" spans="1:5">
      <c r="A4786" s="7" t="s">
        <v>10103</v>
      </c>
      <c r="B4786" s="3">
        <v>1994</v>
      </c>
      <c r="C4786" s="3" t="s">
        <v>11590</v>
      </c>
      <c r="D4786" s="3">
        <v>0</v>
      </c>
      <c r="E4786" s="3" t="s">
        <v>2031</v>
      </c>
    </row>
    <row r="4787" spans="1:5">
      <c r="A4787" s="7" t="s">
        <v>3701</v>
      </c>
      <c r="B4787" s="3">
        <v>1994</v>
      </c>
      <c r="C4787" s="3" t="s">
        <v>11590</v>
      </c>
      <c r="D4787" s="3">
        <v>0</v>
      </c>
      <c r="E4787" s="3" t="s">
        <v>4344</v>
      </c>
    </row>
    <row r="4788" spans="1:5">
      <c r="A4788" s="7" t="s">
        <v>10052</v>
      </c>
      <c r="B4788" s="3">
        <v>1994</v>
      </c>
      <c r="C4788" s="3" t="s">
        <v>11590</v>
      </c>
      <c r="D4788" s="3">
        <v>1</v>
      </c>
      <c r="E4788" s="3" t="s">
        <v>11416</v>
      </c>
    </row>
    <row r="4789" spans="1:5">
      <c r="A4789" s="7" t="s">
        <v>10063</v>
      </c>
      <c r="B4789" s="3">
        <v>1994</v>
      </c>
      <c r="C4789" s="3" t="s">
        <v>11590</v>
      </c>
      <c r="D4789" s="3">
        <v>0</v>
      </c>
      <c r="E4789" s="3" t="s">
        <v>12862</v>
      </c>
    </row>
    <row r="4790" spans="1:5">
      <c r="A4790" s="7" t="s">
        <v>10107</v>
      </c>
      <c r="B4790" s="3">
        <v>1994</v>
      </c>
      <c r="C4790" s="3" t="s">
        <v>11590</v>
      </c>
      <c r="D4790" s="3">
        <v>0</v>
      </c>
      <c r="E4790" s="3" t="s">
        <v>13972</v>
      </c>
    </row>
    <row r="4791" spans="1:5">
      <c r="A4791" s="7" t="s">
        <v>3701</v>
      </c>
      <c r="B4791" s="3">
        <v>1994</v>
      </c>
      <c r="C4791" s="3" t="s">
        <v>486</v>
      </c>
      <c r="D4791" s="3">
        <v>1</v>
      </c>
      <c r="E4791" s="3" t="s">
        <v>3327</v>
      </c>
    </row>
    <row r="4792" spans="1:5">
      <c r="A4792" s="7" t="s">
        <v>3695</v>
      </c>
      <c r="B4792" s="3">
        <v>1994</v>
      </c>
      <c r="C4792" s="3" t="s">
        <v>486</v>
      </c>
      <c r="D4792" s="3">
        <v>0</v>
      </c>
      <c r="E4792" s="3" t="s">
        <v>3705</v>
      </c>
    </row>
    <row r="4793" spans="1:5">
      <c r="A4793" s="7" t="s">
        <v>3699</v>
      </c>
      <c r="B4793" s="3">
        <v>1994</v>
      </c>
      <c r="C4793" s="3" t="s">
        <v>486</v>
      </c>
      <c r="D4793" s="3">
        <v>0</v>
      </c>
      <c r="E4793" s="3" t="s">
        <v>3700</v>
      </c>
    </row>
    <row r="4794" spans="1:5">
      <c r="A4794" s="7" t="s">
        <v>3704</v>
      </c>
      <c r="B4794" s="3">
        <v>1994</v>
      </c>
      <c r="C4794" s="3" t="s">
        <v>486</v>
      </c>
      <c r="D4794" s="3">
        <v>0</v>
      </c>
      <c r="E4794" s="3" t="s">
        <v>13973</v>
      </c>
    </row>
    <row r="4795" spans="1:5">
      <c r="A4795" s="7" t="s">
        <v>13974</v>
      </c>
      <c r="B4795" s="3">
        <v>1994</v>
      </c>
      <c r="C4795" s="3" t="s">
        <v>486</v>
      </c>
      <c r="D4795" s="3">
        <v>0</v>
      </c>
      <c r="E4795" s="3" t="s">
        <v>13975</v>
      </c>
    </row>
    <row r="4796" spans="1:5">
      <c r="A4796" s="7" t="s">
        <v>3707</v>
      </c>
      <c r="B4796" s="3">
        <v>1994</v>
      </c>
      <c r="C4796" s="3" t="s">
        <v>11591</v>
      </c>
      <c r="D4796" s="3">
        <v>1</v>
      </c>
      <c r="E4796" s="3" t="s">
        <v>3018</v>
      </c>
    </row>
    <row r="4797" spans="1:5">
      <c r="A4797" s="7" t="s">
        <v>13976</v>
      </c>
      <c r="B4797" s="3">
        <v>1994</v>
      </c>
      <c r="C4797" s="3" t="s">
        <v>11591</v>
      </c>
      <c r="D4797" s="3">
        <v>0</v>
      </c>
      <c r="E4797" s="3" t="s">
        <v>5361</v>
      </c>
    </row>
    <row r="4798" spans="1:5">
      <c r="A4798" s="7" t="s">
        <v>3706</v>
      </c>
      <c r="B4798" s="3">
        <v>1994</v>
      </c>
      <c r="C4798" s="3" t="s">
        <v>11591</v>
      </c>
      <c r="D4798" s="3">
        <v>0</v>
      </c>
      <c r="E4798" s="3" t="s">
        <v>2740</v>
      </c>
    </row>
    <row r="4799" spans="1:5">
      <c r="A4799" s="7" t="s">
        <v>13974</v>
      </c>
      <c r="B4799" s="3">
        <v>1994</v>
      </c>
      <c r="C4799" s="3" t="s">
        <v>11591</v>
      </c>
      <c r="D4799" s="3">
        <v>0</v>
      </c>
      <c r="E4799" s="3" t="s">
        <v>2826</v>
      </c>
    </row>
    <row r="4800" spans="1:5">
      <c r="A4800" s="7" t="s">
        <v>3708</v>
      </c>
      <c r="B4800" s="3">
        <v>1994</v>
      </c>
      <c r="C4800" s="3" t="s">
        <v>11591</v>
      </c>
      <c r="D4800" s="3">
        <v>0</v>
      </c>
      <c r="E4800" s="3" t="s">
        <v>3589</v>
      </c>
    </row>
    <row r="4801" spans="1:5">
      <c r="A4801" s="7" t="s">
        <v>10052</v>
      </c>
      <c r="B4801" s="3">
        <v>1994</v>
      </c>
      <c r="C4801" s="3" t="s">
        <v>11592</v>
      </c>
      <c r="D4801" s="3">
        <v>0</v>
      </c>
      <c r="E4801" s="3" t="s">
        <v>13678</v>
      </c>
    </row>
    <row r="4802" spans="1:5">
      <c r="A4802" s="7" t="s">
        <v>13977</v>
      </c>
      <c r="B4802" s="3">
        <v>1994</v>
      </c>
      <c r="C4802" s="3" t="s">
        <v>11592</v>
      </c>
      <c r="D4802" s="3">
        <v>0</v>
      </c>
      <c r="E4802" s="3" t="s">
        <v>1843</v>
      </c>
    </row>
    <row r="4803" spans="1:5">
      <c r="A4803" s="7" t="s">
        <v>10063</v>
      </c>
      <c r="B4803" s="3">
        <v>1994</v>
      </c>
      <c r="C4803" s="3" t="s">
        <v>11592</v>
      </c>
      <c r="D4803" s="3">
        <v>0</v>
      </c>
      <c r="E4803" s="3" t="s">
        <v>3584</v>
      </c>
    </row>
    <row r="4804" spans="1:5">
      <c r="A4804" s="7" t="s">
        <v>13978</v>
      </c>
      <c r="B4804" s="3">
        <v>1994</v>
      </c>
      <c r="C4804" s="3" t="s">
        <v>11592</v>
      </c>
      <c r="D4804" s="3">
        <v>0</v>
      </c>
      <c r="E4804" s="3" t="s">
        <v>3339</v>
      </c>
    </row>
    <row r="4805" spans="1:5">
      <c r="A4805" s="7" t="s">
        <v>10108</v>
      </c>
      <c r="B4805" s="3">
        <v>1994</v>
      </c>
      <c r="C4805" s="3" t="s">
        <v>11592</v>
      </c>
      <c r="D4805" s="3">
        <v>1</v>
      </c>
      <c r="E4805" s="3" t="s">
        <v>11282</v>
      </c>
    </row>
    <row r="4806" spans="1:5">
      <c r="A4806" s="7" t="s">
        <v>3703</v>
      </c>
      <c r="B4806" s="3">
        <v>1994</v>
      </c>
      <c r="C4806" s="3" t="s">
        <v>502</v>
      </c>
      <c r="D4806" s="3">
        <v>1</v>
      </c>
      <c r="E4806" s="3" t="s">
        <v>3234</v>
      </c>
    </row>
    <row r="4807" spans="1:5">
      <c r="A4807" s="7" t="s">
        <v>3695</v>
      </c>
      <c r="B4807" s="3">
        <v>1994</v>
      </c>
      <c r="C4807" s="3" t="s">
        <v>502</v>
      </c>
      <c r="D4807" s="3">
        <v>0</v>
      </c>
      <c r="E4807" s="3" t="s">
        <v>13979</v>
      </c>
    </row>
    <row r="4808" spans="1:5">
      <c r="A4808" s="7" t="s">
        <v>13980</v>
      </c>
      <c r="B4808" s="3">
        <v>1994</v>
      </c>
      <c r="C4808" s="3" t="s">
        <v>502</v>
      </c>
      <c r="D4808" s="3">
        <v>0</v>
      </c>
      <c r="E4808" s="3" t="s">
        <v>13981</v>
      </c>
    </row>
    <row r="4809" spans="1:5">
      <c r="A4809" s="7" t="s">
        <v>3699</v>
      </c>
      <c r="B4809" s="3">
        <v>1994</v>
      </c>
      <c r="C4809" s="3" t="s">
        <v>502</v>
      </c>
      <c r="D4809" s="3">
        <v>0</v>
      </c>
      <c r="E4809" s="3" t="s">
        <v>3713</v>
      </c>
    </row>
    <row r="4810" spans="1:5">
      <c r="A4810" s="7" t="s">
        <v>13982</v>
      </c>
      <c r="B4810" s="3">
        <v>1994</v>
      </c>
      <c r="C4810" s="3" t="s">
        <v>502</v>
      </c>
      <c r="D4810" s="3">
        <v>0</v>
      </c>
      <c r="E4810" s="3" t="s">
        <v>1975</v>
      </c>
    </row>
    <row r="4811" spans="1:5">
      <c r="A4811" s="7" t="s">
        <v>3695</v>
      </c>
      <c r="B4811" s="3">
        <v>1994</v>
      </c>
      <c r="C4811" s="3" t="s">
        <v>11557</v>
      </c>
      <c r="D4811" s="3">
        <v>1</v>
      </c>
      <c r="E4811" s="3" t="s">
        <v>3724</v>
      </c>
    </row>
    <row r="4812" spans="1:5">
      <c r="A4812" s="7" t="s">
        <v>10097</v>
      </c>
      <c r="B4812" s="3">
        <v>1994</v>
      </c>
      <c r="C4812" s="3" t="s">
        <v>11557</v>
      </c>
      <c r="D4812" s="3">
        <v>0</v>
      </c>
      <c r="E4812" s="3" t="s">
        <v>13684</v>
      </c>
    </row>
    <row r="4813" spans="1:5">
      <c r="A4813" s="7" t="s">
        <v>13983</v>
      </c>
      <c r="B4813" s="3">
        <v>1994</v>
      </c>
      <c r="C4813" s="3" t="s">
        <v>11557</v>
      </c>
      <c r="D4813" s="3">
        <v>0</v>
      </c>
      <c r="E4813" s="3" t="s">
        <v>2848</v>
      </c>
    </row>
    <row r="4814" spans="1:5">
      <c r="A4814" s="7" t="s">
        <v>3699</v>
      </c>
      <c r="B4814" s="3">
        <v>1994</v>
      </c>
      <c r="C4814" s="3" t="s">
        <v>11557</v>
      </c>
      <c r="D4814" s="3">
        <v>0</v>
      </c>
      <c r="E4814" s="3" t="s">
        <v>3725</v>
      </c>
    </row>
    <row r="4815" spans="1:5">
      <c r="A4815" s="7" t="s">
        <v>3704</v>
      </c>
      <c r="B4815" s="3">
        <v>1994</v>
      </c>
      <c r="C4815" s="3" t="s">
        <v>11557</v>
      </c>
      <c r="D4815" s="3">
        <v>0</v>
      </c>
      <c r="E4815" s="3" t="s">
        <v>2580</v>
      </c>
    </row>
    <row r="4816" spans="1:5">
      <c r="A4816" s="7" t="s">
        <v>3695</v>
      </c>
      <c r="B4816" s="3">
        <v>1994</v>
      </c>
      <c r="C4816" s="3" t="s">
        <v>11091</v>
      </c>
      <c r="D4816" s="3">
        <v>0</v>
      </c>
      <c r="E4816" s="3" t="s">
        <v>3767</v>
      </c>
    </row>
    <row r="4817" spans="1:5">
      <c r="A4817" s="7" t="s">
        <v>10052</v>
      </c>
      <c r="B4817" s="3">
        <v>1994</v>
      </c>
      <c r="C4817" s="3" t="s">
        <v>11091</v>
      </c>
      <c r="D4817" s="3">
        <v>0</v>
      </c>
      <c r="E4817" s="3" t="s">
        <v>3772</v>
      </c>
    </row>
    <row r="4818" spans="1:5">
      <c r="A4818" s="7" t="s">
        <v>3699</v>
      </c>
      <c r="B4818" s="3">
        <v>1994</v>
      </c>
      <c r="C4818" s="3" t="s">
        <v>11091</v>
      </c>
      <c r="D4818" s="3">
        <v>1</v>
      </c>
      <c r="E4818" s="3" t="s">
        <v>3725</v>
      </c>
    </row>
    <row r="4819" spans="1:5">
      <c r="A4819" s="7" t="s">
        <v>3704</v>
      </c>
      <c r="B4819" s="3">
        <v>1994</v>
      </c>
      <c r="C4819" s="3" t="s">
        <v>11091</v>
      </c>
      <c r="D4819" s="3">
        <v>0</v>
      </c>
      <c r="E4819" s="3" t="s">
        <v>3769</v>
      </c>
    </row>
    <row r="4820" spans="1:5">
      <c r="A4820" s="7" t="s">
        <v>3694</v>
      </c>
      <c r="B4820" s="3">
        <v>1994</v>
      </c>
      <c r="C4820" s="3" t="s">
        <v>11091</v>
      </c>
      <c r="D4820" s="3">
        <v>0</v>
      </c>
      <c r="E4820" s="3" t="s">
        <v>3770</v>
      </c>
    </row>
    <row r="4821" spans="1:5">
      <c r="A4821" s="7" t="s">
        <v>3695</v>
      </c>
      <c r="B4821" s="3">
        <v>1994</v>
      </c>
      <c r="C4821" s="3" t="s">
        <v>11568</v>
      </c>
      <c r="D4821" s="3">
        <v>0</v>
      </c>
      <c r="E4821" s="3" t="s">
        <v>3743</v>
      </c>
    </row>
    <row r="4822" spans="1:5">
      <c r="A4822" s="7" t="s">
        <v>13980</v>
      </c>
      <c r="B4822" s="3">
        <v>1994</v>
      </c>
      <c r="C4822" s="3" t="s">
        <v>11568</v>
      </c>
      <c r="D4822" s="3">
        <v>0</v>
      </c>
      <c r="E4822" s="3" t="s">
        <v>3744</v>
      </c>
    </row>
    <row r="4823" spans="1:5">
      <c r="A4823" s="7" t="s">
        <v>10097</v>
      </c>
      <c r="B4823" s="3">
        <v>1994</v>
      </c>
      <c r="C4823" s="3" t="s">
        <v>11568</v>
      </c>
      <c r="D4823" s="3">
        <v>0</v>
      </c>
      <c r="E4823" s="3" t="s">
        <v>3249</v>
      </c>
    </row>
    <row r="4824" spans="1:5">
      <c r="A4824" s="7" t="s">
        <v>10062</v>
      </c>
      <c r="B4824" s="3">
        <v>1994</v>
      </c>
      <c r="C4824" s="3" t="s">
        <v>11568</v>
      </c>
      <c r="D4824" s="3">
        <v>1</v>
      </c>
      <c r="E4824" s="3" t="s">
        <v>3354</v>
      </c>
    </row>
    <row r="4825" spans="1:5">
      <c r="A4825" s="7" t="s">
        <v>3706</v>
      </c>
      <c r="B4825" s="3">
        <v>1994</v>
      </c>
      <c r="C4825" s="3" t="s">
        <v>11568</v>
      </c>
      <c r="D4825" s="3">
        <v>0</v>
      </c>
      <c r="E4825" s="3" t="s">
        <v>3609</v>
      </c>
    </row>
    <row r="4826" spans="1:5">
      <c r="A4826" s="7" t="s">
        <v>13984</v>
      </c>
      <c r="B4826" s="3">
        <v>1994</v>
      </c>
      <c r="C4826" s="3" t="s">
        <v>11263</v>
      </c>
      <c r="D4826" s="3">
        <v>0</v>
      </c>
      <c r="E4826" s="3" t="s">
        <v>13985</v>
      </c>
    </row>
    <row r="4827" spans="1:5">
      <c r="A4827" s="7" t="s">
        <v>10063</v>
      </c>
      <c r="B4827" s="3">
        <v>1994</v>
      </c>
      <c r="C4827" s="3" t="s">
        <v>11263</v>
      </c>
      <c r="D4827" s="3">
        <v>0</v>
      </c>
      <c r="E4827" s="3" t="s">
        <v>13986</v>
      </c>
    </row>
    <row r="4828" spans="1:5">
      <c r="A4828" s="7" t="s">
        <v>10062</v>
      </c>
      <c r="B4828" s="3">
        <v>1994</v>
      </c>
      <c r="C4828" s="3" t="s">
        <v>11263</v>
      </c>
      <c r="D4828" s="3">
        <v>1</v>
      </c>
      <c r="E4828" s="3" t="s">
        <v>13987</v>
      </c>
    </row>
    <row r="4829" spans="1:5">
      <c r="A4829" s="7" t="s">
        <v>10062</v>
      </c>
      <c r="B4829" s="3">
        <v>1994</v>
      </c>
      <c r="C4829" s="3" t="s">
        <v>11263</v>
      </c>
      <c r="D4829" s="3">
        <v>0</v>
      </c>
      <c r="E4829" s="3" t="s">
        <v>13988</v>
      </c>
    </row>
    <row r="4830" spans="1:5">
      <c r="A4830" s="7" t="s">
        <v>13989</v>
      </c>
      <c r="B4830" s="3">
        <v>1994</v>
      </c>
      <c r="C4830" s="3" t="s">
        <v>11263</v>
      </c>
      <c r="D4830" s="3">
        <v>0</v>
      </c>
      <c r="E4830" s="3" t="s">
        <v>13990</v>
      </c>
    </row>
    <row r="4831" spans="1:5">
      <c r="A4831" s="7" t="s">
        <v>13991</v>
      </c>
      <c r="B4831" s="3">
        <v>1994</v>
      </c>
      <c r="C4831" s="3" t="s">
        <v>11263</v>
      </c>
      <c r="D4831" s="3">
        <v>0</v>
      </c>
      <c r="E4831" s="3" t="s">
        <v>13992</v>
      </c>
    </row>
    <row r="4832" spans="1:5">
      <c r="A4832" s="7" t="s">
        <v>10074</v>
      </c>
      <c r="B4832" s="3">
        <v>1994</v>
      </c>
      <c r="C4832" s="3" t="s">
        <v>11</v>
      </c>
      <c r="D4832" s="3">
        <v>0</v>
      </c>
      <c r="E4832" s="3"/>
    </row>
    <row r="4833" spans="1:5">
      <c r="A4833" s="7" t="s">
        <v>10075</v>
      </c>
      <c r="B4833" s="3">
        <v>1994</v>
      </c>
      <c r="C4833" s="3" t="s">
        <v>11</v>
      </c>
      <c r="D4833" s="3">
        <v>1</v>
      </c>
      <c r="E4833" s="3"/>
    </row>
    <row r="4834" spans="1:5">
      <c r="A4834" s="7" t="s">
        <v>10105</v>
      </c>
      <c r="B4834" s="3">
        <v>1994</v>
      </c>
      <c r="C4834" s="3" t="s">
        <v>11</v>
      </c>
      <c r="D4834" s="3">
        <v>0</v>
      </c>
      <c r="E4834" s="3"/>
    </row>
    <row r="4835" spans="1:5">
      <c r="A4835" s="7" t="s">
        <v>10058</v>
      </c>
      <c r="B4835" s="3">
        <v>1994</v>
      </c>
      <c r="C4835" s="3" t="s">
        <v>11</v>
      </c>
      <c r="D4835" s="3">
        <v>0</v>
      </c>
      <c r="E4835" s="3"/>
    </row>
    <row r="4836" spans="1:5">
      <c r="A4836" s="7" t="s">
        <v>11421</v>
      </c>
      <c r="B4836" s="3">
        <v>1994</v>
      </c>
      <c r="C4836" s="3" t="s">
        <v>11</v>
      </c>
      <c r="D4836" s="3">
        <v>0</v>
      </c>
      <c r="E4836" s="3"/>
    </row>
    <row r="4837" spans="1:5">
      <c r="A4837" s="3" t="s">
        <v>5496</v>
      </c>
      <c r="B4837" s="3">
        <v>1994</v>
      </c>
      <c r="C4837" s="3" t="s">
        <v>11622</v>
      </c>
      <c r="D4837" s="3">
        <v>1</v>
      </c>
      <c r="E4837" s="3" t="s">
        <v>1975</v>
      </c>
    </row>
    <row r="4838" spans="1:5">
      <c r="A4838" s="7" t="s">
        <v>13993</v>
      </c>
      <c r="B4838" s="3">
        <v>1994</v>
      </c>
      <c r="C4838" s="3" t="s">
        <v>13184</v>
      </c>
      <c r="D4838" s="3">
        <v>1</v>
      </c>
      <c r="E4838" s="3"/>
    </row>
    <row r="4839" spans="1:5">
      <c r="A4839" s="7" t="s">
        <v>13994</v>
      </c>
      <c r="B4839" s="3">
        <v>1994</v>
      </c>
      <c r="C4839" s="3" t="s">
        <v>13184</v>
      </c>
      <c r="D4839" s="3">
        <v>0</v>
      </c>
      <c r="E4839" s="3"/>
    </row>
    <row r="4840" spans="1:5">
      <c r="A4840" s="7" t="s">
        <v>13995</v>
      </c>
      <c r="B4840" s="3">
        <v>1994</v>
      </c>
      <c r="C4840" s="3" t="s">
        <v>13184</v>
      </c>
      <c r="D4840" s="3">
        <v>0</v>
      </c>
      <c r="E4840" s="3"/>
    </row>
    <row r="4841" spans="1:5">
      <c r="A4841" s="7" t="s">
        <v>13996</v>
      </c>
      <c r="B4841" s="3">
        <v>1994</v>
      </c>
      <c r="C4841" s="3" t="s">
        <v>13184</v>
      </c>
      <c r="D4841" s="3">
        <v>0</v>
      </c>
      <c r="E4841" s="3"/>
    </row>
    <row r="4842" spans="1:5">
      <c r="A4842" s="7" t="s">
        <v>13997</v>
      </c>
      <c r="B4842" s="3">
        <v>1994</v>
      </c>
      <c r="C4842" s="3" t="s">
        <v>13184</v>
      </c>
      <c r="D4842" s="3">
        <v>0</v>
      </c>
      <c r="E4842" s="3"/>
    </row>
    <row r="4843" spans="1:5">
      <c r="A4843" s="7" t="s">
        <v>13998</v>
      </c>
      <c r="B4843" s="3">
        <v>1994</v>
      </c>
      <c r="C4843" s="3" t="s">
        <v>12007</v>
      </c>
      <c r="D4843" s="3">
        <v>0</v>
      </c>
      <c r="E4843" s="3"/>
    </row>
    <row r="4844" spans="1:5">
      <c r="A4844" s="7" t="s">
        <v>13999</v>
      </c>
      <c r="B4844" s="3">
        <v>1994</v>
      </c>
      <c r="C4844" s="3" t="s">
        <v>12007</v>
      </c>
      <c r="D4844" s="3">
        <v>0</v>
      </c>
      <c r="E4844" s="3"/>
    </row>
    <row r="4845" spans="1:5">
      <c r="A4845" s="7" t="s">
        <v>13933</v>
      </c>
      <c r="B4845" s="3">
        <v>1994</v>
      </c>
      <c r="C4845" s="3" t="s">
        <v>12007</v>
      </c>
      <c r="D4845" s="3">
        <v>0</v>
      </c>
      <c r="E4845" s="3"/>
    </row>
    <row r="4846" spans="1:5">
      <c r="A4846" s="7" t="s">
        <v>13934</v>
      </c>
      <c r="B4846" s="3">
        <v>1994</v>
      </c>
      <c r="C4846" s="3" t="s">
        <v>12007</v>
      </c>
      <c r="D4846" s="3">
        <v>0</v>
      </c>
      <c r="E4846" s="3"/>
    </row>
    <row r="4847" spans="1:5">
      <c r="A4847" s="7" t="s">
        <v>14000</v>
      </c>
      <c r="B4847" s="3">
        <v>1994</v>
      </c>
      <c r="C4847" s="3" t="s">
        <v>12007</v>
      </c>
      <c r="D4847" s="3">
        <v>1</v>
      </c>
      <c r="E4847" s="3"/>
    </row>
    <row r="4848" spans="1:5">
      <c r="A4848" s="7" t="s">
        <v>13936</v>
      </c>
      <c r="B4848" s="3">
        <v>1994</v>
      </c>
      <c r="C4848" s="3" t="s">
        <v>12393</v>
      </c>
      <c r="D4848" s="3">
        <v>0</v>
      </c>
      <c r="E4848" s="3"/>
    </row>
    <row r="4849" spans="1:5">
      <c r="A4849" s="7" t="s">
        <v>14001</v>
      </c>
      <c r="B4849" s="3">
        <v>1994</v>
      </c>
      <c r="C4849" s="3" t="s">
        <v>12393</v>
      </c>
      <c r="D4849" s="3">
        <v>0</v>
      </c>
      <c r="E4849" s="3"/>
    </row>
    <row r="4850" spans="1:5">
      <c r="A4850" s="7" t="s">
        <v>13876</v>
      </c>
      <c r="B4850" s="3">
        <v>1994</v>
      </c>
      <c r="C4850" s="3" t="s">
        <v>12393</v>
      </c>
      <c r="D4850" s="3">
        <v>0</v>
      </c>
      <c r="E4850" s="3"/>
    </row>
    <row r="4851" spans="1:5">
      <c r="A4851" s="7" t="s">
        <v>13890</v>
      </c>
      <c r="B4851" s="3">
        <v>1994</v>
      </c>
      <c r="C4851" s="3" t="s">
        <v>12393</v>
      </c>
      <c r="D4851" s="3">
        <v>1</v>
      </c>
      <c r="E4851" s="3"/>
    </row>
    <row r="4852" spans="1:5">
      <c r="A4852" s="7" t="s">
        <v>13881</v>
      </c>
      <c r="B4852" s="3">
        <v>1994</v>
      </c>
      <c r="C4852" s="3" t="s">
        <v>12393</v>
      </c>
      <c r="D4852" s="3">
        <v>0</v>
      </c>
      <c r="E4852" s="3"/>
    </row>
    <row r="4853" spans="1:5">
      <c r="A4853" s="7" t="s">
        <v>14002</v>
      </c>
      <c r="B4853" s="3">
        <v>1994</v>
      </c>
      <c r="C4853" s="3" t="s">
        <v>13197</v>
      </c>
      <c r="D4853" s="3">
        <v>0</v>
      </c>
      <c r="E4853" s="3" t="s">
        <v>3700</v>
      </c>
    </row>
    <row r="4854" spans="1:5">
      <c r="A4854" s="7" t="s">
        <v>14003</v>
      </c>
      <c r="B4854" s="3">
        <v>1994</v>
      </c>
      <c r="C4854" s="3" t="s">
        <v>13197</v>
      </c>
      <c r="D4854" s="3">
        <v>0</v>
      </c>
      <c r="E4854" s="3" t="s">
        <v>3154</v>
      </c>
    </row>
    <row r="4855" spans="1:5">
      <c r="A4855" s="7" t="s">
        <v>13993</v>
      </c>
      <c r="B4855" s="3">
        <v>1994</v>
      </c>
      <c r="C4855" s="3" t="s">
        <v>13197</v>
      </c>
      <c r="D4855" s="3">
        <v>1</v>
      </c>
      <c r="E4855" s="3" t="s">
        <v>13240</v>
      </c>
    </row>
    <row r="4856" spans="1:5">
      <c r="A4856" s="7" t="s">
        <v>13994</v>
      </c>
      <c r="B4856" s="3">
        <v>1994</v>
      </c>
      <c r="C4856" s="3" t="s">
        <v>13197</v>
      </c>
      <c r="D4856" s="3">
        <v>0</v>
      </c>
      <c r="E4856" s="3" t="s">
        <v>13580</v>
      </c>
    </row>
    <row r="4857" spans="1:5">
      <c r="A4857" s="7" t="s">
        <v>13997</v>
      </c>
      <c r="B4857" s="3">
        <v>1994</v>
      </c>
      <c r="C4857" s="3" t="s">
        <v>13197</v>
      </c>
      <c r="D4857" s="3">
        <v>0</v>
      </c>
      <c r="E4857" s="3" t="s">
        <v>4397</v>
      </c>
    </row>
    <row r="4858" spans="1:5">
      <c r="A4858" s="7" t="s">
        <v>13816</v>
      </c>
      <c r="B4858" s="3">
        <v>1994</v>
      </c>
      <c r="C4858" s="3" t="s">
        <v>12468</v>
      </c>
      <c r="D4858" s="3">
        <v>0</v>
      </c>
      <c r="E4858" s="3" t="s">
        <v>13874</v>
      </c>
    </row>
    <row r="4859" spans="1:5">
      <c r="A4859" s="7" t="s">
        <v>13998</v>
      </c>
      <c r="B4859" s="3">
        <v>1994</v>
      </c>
      <c r="C4859" s="3" t="s">
        <v>12468</v>
      </c>
      <c r="D4859" s="3">
        <v>0</v>
      </c>
      <c r="E4859" s="3" t="s">
        <v>13308</v>
      </c>
    </row>
    <row r="4860" spans="1:5">
      <c r="A4860" s="7" t="s">
        <v>13818</v>
      </c>
      <c r="B4860" s="3">
        <v>1994</v>
      </c>
      <c r="C4860" s="3" t="s">
        <v>12468</v>
      </c>
      <c r="D4860" s="3">
        <v>0</v>
      </c>
      <c r="E4860" s="3" t="s">
        <v>3106</v>
      </c>
    </row>
    <row r="4861" spans="1:5">
      <c r="A4861" s="7" t="s">
        <v>13933</v>
      </c>
      <c r="B4861" s="3">
        <v>1994</v>
      </c>
      <c r="C4861" s="3" t="s">
        <v>12468</v>
      </c>
      <c r="D4861" s="3">
        <v>1</v>
      </c>
      <c r="E4861" s="3" t="s">
        <v>13947</v>
      </c>
    </row>
    <row r="4862" spans="1:5">
      <c r="A4862" s="7" t="s">
        <v>13934</v>
      </c>
      <c r="B4862" s="3">
        <v>1994</v>
      </c>
      <c r="C4862" s="3" t="s">
        <v>12468</v>
      </c>
      <c r="D4862" s="3">
        <v>0</v>
      </c>
      <c r="E4862" s="3" t="s">
        <v>13942</v>
      </c>
    </row>
    <row r="4863" spans="1:5">
      <c r="A4863" s="7" t="s">
        <v>13827</v>
      </c>
      <c r="B4863" s="3">
        <v>1994</v>
      </c>
      <c r="C4863" s="3" t="s">
        <v>12471</v>
      </c>
      <c r="D4863" s="3">
        <v>0</v>
      </c>
      <c r="E4863" s="3" t="s">
        <v>13828</v>
      </c>
    </row>
    <row r="4864" spans="1:5">
      <c r="A4864" s="7" t="s">
        <v>13936</v>
      </c>
      <c r="B4864" s="3">
        <v>1994</v>
      </c>
      <c r="C4864" s="3" t="s">
        <v>12471</v>
      </c>
      <c r="D4864" s="3">
        <v>0</v>
      </c>
      <c r="E4864" s="3" t="s">
        <v>13943</v>
      </c>
    </row>
    <row r="4865" spans="1:5">
      <c r="A4865" s="7" t="s">
        <v>13876</v>
      </c>
      <c r="B4865" s="3">
        <v>1994</v>
      </c>
      <c r="C4865" s="3" t="s">
        <v>12471</v>
      </c>
      <c r="D4865" s="3">
        <v>1</v>
      </c>
      <c r="E4865" s="3" t="s">
        <v>13877</v>
      </c>
    </row>
    <row r="4866" spans="1:5">
      <c r="A4866" s="7" t="s">
        <v>14004</v>
      </c>
      <c r="B4866" s="3">
        <v>1994</v>
      </c>
      <c r="C4866" s="3" t="s">
        <v>12471</v>
      </c>
      <c r="D4866" s="3">
        <v>0</v>
      </c>
      <c r="E4866" s="3" t="s">
        <v>14005</v>
      </c>
    </row>
    <row r="4867" spans="1:5">
      <c r="A4867" s="7" t="s">
        <v>13890</v>
      </c>
      <c r="B4867" s="3">
        <v>1994</v>
      </c>
      <c r="C4867" s="3" t="s">
        <v>12471</v>
      </c>
      <c r="D4867" s="3">
        <v>0</v>
      </c>
      <c r="E4867" s="3" t="s">
        <v>14006</v>
      </c>
    </row>
    <row r="4868" spans="1:5">
      <c r="A4868" s="7" t="s">
        <v>13881</v>
      </c>
      <c r="B4868" s="3">
        <v>1994</v>
      </c>
      <c r="C4868" s="3" t="s">
        <v>12471</v>
      </c>
      <c r="D4868" s="3">
        <v>0</v>
      </c>
      <c r="E4868" s="3" t="s">
        <v>13944</v>
      </c>
    </row>
    <row r="4869" spans="1:5">
      <c r="A4869" s="7" t="s">
        <v>13993</v>
      </c>
      <c r="B4869" s="3">
        <v>1994</v>
      </c>
      <c r="C4869" s="3" t="s">
        <v>12651</v>
      </c>
      <c r="D4869" s="3">
        <v>1</v>
      </c>
      <c r="E4869" s="3" t="s">
        <v>3320</v>
      </c>
    </row>
    <row r="4870" spans="1:5">
      <c r="A4870" s="7" t="s">
        <v>13936</v>
      </c>
      <c r="B4870" s="3">
        <v>1994</v>
      </c>
      <c r="C4870" s="3" t="s">
        <v>12651</v>
      </c>
      <c r="D4870" s="3">
        <v>0</v>
      </c>
      <c r="E4870" s="3" t="s">
        <v>14007</v>
      </c>
    </row>
    <row r="4871" spans="1:5">
      <c r="A4871" s="7" t="s">
        <v>14008</v>
      </c>
      <c r="B4871" s="3">
        <v>1994</v>
      </c>
      <c r="C4871" s="3" t="s">
        <v>12651</v>
      </c>
      <c r="D4871" s="3">
        <v>0</v>
      </c>
      <c r="E4871" s="3" t="s">
        <v>3110</v>
      </c>
    </row>
    <row r="4872" spans="1:5">
      <c r="A4872" s="7" t="s">
        <v>13934</v>
      </c>
      <c r="B4872" s="3">
        <v>1994</v>
      </c>
      <c r="C4872" s="3" t="s">
        <v>12651</v>
      </c>
      <c r="D4872" s="3">
        <v>0</v>
      </c>
      <c r="E4872" s="3" t="s">
        <v>14009</v>
      </c>
    </row>
    <row r="4873" spans="1:5">
      <c r="A4873" s="7" t="s">
        <v>13881</v>
      </c>
      <c r="B4873" s="3">
        <v>1994</v>
      </c>
      <c r="C4873" s="3" t="s">
        <v>12651</v>
      </c>
      <c r="D4873" s="3">
        <v>0</v>
      </c>
      <c r="E4873" s="3" t="s">
        <v>13882</v>
      </c>
    </row>
    <row r="4874" spans="1:5">
      <c r="A4874" s="7" t="s">
        <v>14010</v>
      </c>
      <c r="B4874" s="3">
        <v>1994</v>
      </c>
      <c r="C4874" s="3" t="s">
        <v>13211</v>
      </c>
      <c r="D4874" s="3">
        <v>0</v>
      </c>
      <c r="E4874" s="3" t="s">
        <v>2769</v>
      </c>
    </row>
    <row r="4875" spans="1:5">
      <c r="A4875" s="7" t="s">
        <v>14003</v>
      </c>
      <c r="B4875" s="3">
        <v>1994</v>
      </c>
      <c r="C4875" s="3" t="s">
        <v>13211</v>
      </c>
      <c r="D4875" s="3">
        <v>1</v>
      </c>
      <c r="E4875" s="3" t="s">
        <v>1801</v>
      </c>
    </row>
    <row r="4876" spans="1:5">
      <c r="A4876" s="7" t="s">
        <v>14011</v>
      </c>
      <c r="B4876" s="3">
        <v>1994</v>
      </c>
      <c r="C4876" s="3" t="s">
        <v>13211</v>
      </c>
      <c r="D4876" s="3">
        <v>0</v>
      </c>
      <c r="E4876" s="3" t="s">
        <v>13717</v>
      </c>
    </row>
    <row r="4877" spans="1:5">
      <c r="A4877" s="7" t="s">
        <v>14012</v>
      </c>
      <c r="B4877" s="3">
        <v>1994</v>
      </c>
      <c r="C4877" s="3" t="s">
        <v>13211</v>
      </c>
      <c r="D4877" s="3">
        <v>0</v>
      </c>
      <c r="E4877" s="3" t="s">
        <v>14013</v>
      </c>
    </row>
    <row r="4878" spans="1:5">
      <c r="A4878" s="7" t="s">
        <v>14014</v>
      </c>
      <c r="B4878" s="3">
        <v>1994</v>
      </c>
      <c r="C4878" s="3" t="s">
        <v>13211</v>
      </c>
      <c r="D4878" s="3">
        <v>0</v>
      </c>
      <c r="E4878" s="3" t="s">
        <v>2531</v>
      </c>
    </row>
    <row r="4879" spans="1:5">
      <c r="A4879" s="7" t="s">
        <v>13932</v>
      </c>
      <c r="B4879" s="3">
        <v>1994</v>
      </c>
      <c r="C4879" s="3" t="s">
        <v>12488</v>
      </c>
      <c r="D4879" s="3">
        <v>0</v>
      </c>
      <c r="E4879" s="3" t="s">
        <v>13212</v>
      </c>
    </row>
    <row r="4880" spans="1:5">
      <c r="A4880" s="7" t="s">
        <v>13951</v>
      </c>
      <c r="B4880" s="3">
        <v>1994</v>
      </c>
      <c r="C4880" s="3" t="s">
        <v>12488</v>
      </c>
      <c r="D4880" s="3">
        <v>0</v>
      </c>
      <c r="E4880" s="3" t="s">
        <v>13952</v>
      </c>
    </row>
    <row r="4881" spans="1:5">
      <c r="A4881" s="7" t="s">
        <v>13387</v>
      </c>
      <c r="B4881" s="3">
        <v>1994</v>
      </c>
      <c r="C4881" s="3" t="s">
        <v>12488</v>
      </c>
      <c r="D4881" s="3">
        <v>0</v>
      </c>
      <c r="E4881" s="3" t="s">
        <v>1062</v>
      </c>
    </row>
    <row r="4882" spans="1:5">
      <c r="A4882" s="7" t="s">
        <v>14015</v>
      </c>
      <c r="B4882" s="3">
        <v>1994</v>
      </c>
      <c r="C4882" s="3" t="s">
        <v>12488</v>
      </c>
      <c r="D4882" s="3">
        <v>1</v>
      </c>
      <c r="E4882" s="3" t="s">
        <v>14016</v>
      </c>
    </row>
    <row r="4883" spans="1:5">
      <c r="A4883" s="7" t="s">
        <v>13934</v>
      </c>
      <c r="B4883" s="3">
        <v>1994</v>
      </c>
      <c r="C4883" s="3" t="s">
        <v>12488</v>
      </c>
      <c r="D4883" s="3">
        <v>0</v>
      </c>
      <c r="E4883" s="3" t="s">
        <v>13953</v>
      </c>
    </row>
    <row r="4884" spans="1:5">
      <c r="A4884" s="7" t="s">
        <v>14017</v>
      </c>
      <c r="B4884" s="3">
        <v>1994</v>
      </c>
      <c r="C4884" s="3" t="s">
        <v>12490</v>
      </c>
      <c r="D4884" s="3">
        <v>0</v>
      </c>
      <c r="E4884" s="3" t="s">
        <v>14018</v>
      </c>
    </row>
    <row r="4885" spans="1:5">
      <c r="A4885" s="7" t="s">
        <v>14001</v>
      </c>
      <c r="B4885" s="3">
        <v>1994</v>
      </c>
      <c r="C4885" s="3" t="s">
        <v>12490</v>
      </c>
      <c r="D4885" s="3">
        <v>0</v>
      </c>
      <c r="E4885" s="3" t="s">
        <v>14019</v>
      </c>
    </row>
    <row r="4886" spans="1:5">
      <c r="A4886" s="7" t="s">
        <v>13876</v>
      </c>
      <c r="B4886" s="3">
        <v>1994</v>
      </c>
      <c r="C4886" s="3" t="s">
        <v>12490</v>
      </c>
      <c r="D4886" s="3">
        <v>0</v>
      </c>
      <c r="E4886" s="3" t="s">
        <v>13955</v>
      </c>
    </row>
    <row r="4887" spans="1:5">
      <c r="A4887" s="7" t="s">
        <v>13890</v>
      </c>
      <c r="B4887" s="3">
        <v>1994</v>
      </c>
      <c r="C4887" s="3" t="s">
        <v>12490</v>
      </c>
      <c r="D4887" s="3">
        <v>1</v>
      </c>
      <c r="E4887" s="3" t="s">
        <v>3959</v>
      </c>
    </row>
    <row r="4888" spans="1:5">
      <c r="A4888" s="7" t="s">
        <v>13641</v>
      </c>
      <c r="B4888" s="3">
        <v>1994</v>
      </c>
      <c r="C4888" s="3" t="s">
        <v>12490</v>
      </c>
      <c r="D4888" s="3">
        <v>0</v>
      </c>
      <c r="E4888" s="3" t="s">
        <v>2868</v>
      </c>
    </row>
    <row r="4889" spans="1:5">
      <c r="A4889" s="7" t="s">
        <v>13993</v>
      </c>
      <c r="B4889" s="3">
        <v>1994</v>
      </c>
      <c r="C4889" s="3" t="s">
        <v>12658</v>
      </c>
      <c r="D4889" s="3">
        <v>0</v>
      </c>
      <c r="E4889" s="3" t="s">
        <v>13430</v>
      </c>
    </row>
    <row r="4890" spans="1:5">
      <c r="A4890" s="7" t="s">
        <v>14020</v>
      </c>
      <c r="B4890" s="3">
        <v>1994</v>
      </c>
      <c r="C4890" s="3" t="s">
        <v>12658</v>
      </c>
      <c r="D4890" s="3">
        <v>0</v>
      </c>
      <c r="E4890" s="3" t="s">
        <v>13347</v>
      </c>
    </row>
    <row r="4891" spans="1:5">
      <c r="A4891" s="7" t="s">
        <v>13994</v>
      </c>
      <c r="B4891" s="3">
        <v>1994</v>
      </c>
      <c r="C4891" s="3" t="s">
        <v>12658</v>
      </c>
      <c r="D4891" s="3">
        <v>1</v>
      </c>
      <c r="E4891" s="3" t="s">
        <v>3589</v>
      </c>
    </row>
    <row r="4892" spans="1:5">
      <c r="A4892" s="7" t="s">
        <v>13936</v>
      </c>
      <c r="B4892" s="3">
        <v>1994</v>
      </c>
      <c r="C4892" s="3" t="s">
        <v>12658</v>
      </c>
      <c r="D4892" s="3">
        <v>0</v>
      </c>
      <c r="E4892" s="3" t="s">
        <v>14021</v>
      </c>
    </row>
    <row r="4893" spans="1:5">
      <c r="A4893" s="7" t="s">
        <v>14022</v>
      </c>
      <c r="B4893" s="3">
        <v>1994</v>
      </c>
      <c r="C4893" s="3" t="s">
        <v>12658</v>
      </c>
      <c r="D4893" s="3">
        <v>0</v>
      </c>
      <c r="E4893" s="3" t="s">
        <v>14023</v>
      </c>
    </row>
    <row r="4894" spans="1:5">
      <c r="A4894" s="7" t="s">
        <v>13951</v>
      </c>
      <c r="B4894" s="3">
        <v>1994</v>
      </c>
      <c r="C4894" s="3" t="s">
        <v>12658</v>
      </c>
      <c r="D4894" s="3">
        <v>0</v>
      </c>
      <c r="E4894" s="3" t="s">
        <v>14024</v>
      </c>
    </row>
    <row r="4895" spans="1:5">
      <c r="A4895" s="7" t="s">
        <v>13934</v>
      </c>
      <c r="B4895" s="3">
        <v>1994</v>
      </c>
      <c r="C4895" s="3" t="s">
        <v>12658</v>
      </c>
      <c r="D4895" s="3">
        <v>0</v>
      </c>
      <c r="E4895" s="3" t="s">
        <v>14025</v>
      </c>
    </row>
    <row r="4896" spans="1:5">
      <c r="A4896" s="7" t="s">
        <v>13642</v>
      </c>
      <c r="B4896" s="3">
        <v>1994</v>
      </c>
      <c r="C4896" s="3" t="s">
        <v>12658</v>
      </c>
      <c r="D4896" s="3">
        <v>0</v>
      </c>
      <c r="E4896" s="3" t="s">
        <v>13893</v>
      </c>
    </row>
    <row r="4897" spans="1:5">
      <c r="A4897" s="7" t="s">
        <v>13881</v>
      </c>
      <c r="B4897" s="3">
        <v>1994</v>
      </c>
      <c r="C4897" s="3" t="s">
        <v>12658</v>
      </c>
      <c r="D4897" s="3">
        <v>0</v>
      </c>
      <c r="E4897" s="3" t="s">
        <v>13962</v>
      </c>
    </row>
    <row r="4898" spans="1:5">
      <c r="A4898" s="7" t="s">
        <v>124</v>
      </c>
      <c r="B4898" s="3">
        <v>1995</v>
      </c>
      <c r="C4898" s="3" t="s">
        <v>11610</v>
      </c>
      <c r="D4898" s="3">
        <v>0</v>
      </c>
      <c r="E4898" s="3" t="s">
        <v>13359</v>
      </c>
    </row>
    <row r="4899" spans="1:5">
      <c r="A4899" s="7" t="s">
        <v>126</v>
      </c>
      <c r="B4899" s="3">
        <v>1995</v>
      </c>
      <c r="C4899" s="3" t="s">
        <v>11610</v>
      </c>
      <c r="D4899" s="3">
        <v>0</v>
      </c>
      <c r="E4899" s="3" t="s">
        <v>14026</v>
      </c>
    </row>
    <row r="4900" spans="1:5">
      <c r="A4900" s="7" t="s">
        <v>3794</v>
      </c>
      <c r="B4900" s="3">
        <v>1995</v>
      </c>
      <c r="C4900" s="3" t="s">
        <v>11610</v>
      </c>
      <c r="D4900" s="3">
        <v>0</v>
      </c>
      <c r="E4900" s="3" t="s">
        <v>14027</v>
      </c>
    </row>
    <row r="4901" spans="1:5">
      <c r="A4901" s="7" t="s">
        <v>3777</v>
      </c>
      <c r="B4901" s="3">
        <v>1995</v>
      </c>
      <c r="C4901" s="3" t="s">
        <v>11610</v>
      </c>
      <c r="D4901" s="3">
        <v>0</v>
      </c>
      <c r="E4901" s="3" t="s">
        <v>14028</v>
      </c>
    </row>
    <row r="4902" spans="1:5">
      <c r="A4902" s="7" t="s">
        <v>128</v>
      </c>
      <c r="B4902" s="3">
        <v>1995</v>
      </c>
      <c r="C4902" s="3" t="s">
        <v>11610</v>
      </c>
      <c r="D4902" s="3">
        <v>1</v>
      </c>
      <c r="E4902" s="3" t="s">
        <v>14029</v>
      </c>
    </row>
    <row r="4903" spans="1:5">
      <c r="A4903" s="7" t="s">
        <v>10121</v>
      </c>
      <c r="B4903" s="3">
        <v>1995</v>
      </c>
      <c r="C4903" s="3" t="s">
        <v>11614</v>
      </c>
      <c r="D4903" s="3">
        <v>0</v>
      </c>
      <c r="E4903" s="3" t="s">
        <v>12566</v>
      </c>
    </row>
    <row r="4904" spans="1:5">
      <c r="A4904" s="7" t="s">
        <v>125</v>
      </c>
      <c r="B4904" s="3">
        <v>1995</v>
      </c>
      <c r="C4904" s="3" t="s">
        <v>11614</v>
      </c>
      <c r="D4904" s="3">
        <v>1</v>
      </c>
      <c r="E4904" s="3" t="s">
        <v>14030</v>
      </c>
    </row>
    <row r="4905" spans="1:5">
      <c r="A4905" s="7" t="s">
        <v>14031</v>
      </c>
      <c r="B4905" s="3">
        <v>1995</v>
      </c>
      <c r="C4905" s="3" t="s">
        <v>11614</v>
      </c>
      <c r="D4905" s="3">
        <v>0</v>
      </c>
      <c r="E4905" s="3" t="s">
        <v>14032</v>
      </c>
    </row>
    <row r="4906" spans="1:5">
      <c r="A4906" s="7" t="s">
        <v>1641</v>
      </c>
      <c r="B4906" s="3">
        <v>1995</v>
      </c>
      <c r="C4906" s="3" t="s">
        <v>11614</v>
      </c>
      <c r="D4906" s="3">
        <v>0</v>
      </c>
      <c r="E4906" s="3" t="s">
        <v>14033</v>
      </c>
    </row>
    <row r="4907" spans="1:5">
      <c r="A4907" s="7" t="s">
        <v>3856</v>
      </c>
      <c r="B4907" s="3">
        <v>1995</v>
      </c>
      <c r="C4907" s="3" t="s">
        <v>11614</v>
      </c>
      <c r="D4907" s="3">
        <v>0</v>
      </c>
      <c r="E4907" s="3" t="s">
        <v>14034</v>
      </c>
    </row>
    <row r="4908" spans="1:5">
      <c r="A4908" s="7" t="s">
        <v>3781</v>
      </c>
      <c r="B4908" s="3">
        <v>1995</v>
      </c>
      <c r="C4908" s="3" t="s">
        <v>11587</v>
      </c>
      <c r="D4908" s="3">
        <v>0</v>
      </c>
      <c r="E4908" s="3" t="s">
        <v>3780</v>
      </c>
    </row>
    <row r="4909" spans="1:5">
      <c r="A4909" s="7" t="s">
        <v>3777</v>
      </c>
      <c r="B4909" s="3">
        <v>1995</v>
      </c>
      <c r="C4909" s="3" t="s">
        <v>11587</v>
      </c>
      <c r="D4909" s="3">
        <v>1</v>
      </c>
      <c r="E4909" s="3" t="s">
        <v>3776</v>
      </c>
    </row>
    <row r="4910" spans="1:5">
      <c r="A4910" s="7" t="s">
        <v>3778</v>
      </c>
      <c r="B4910" s="3">
        <v>1995</v>
      </c>
      <c r="C4910" s="3" t="s">
        <v>11587</v>
      </c>
      <c r="D4910" s="3">
        <v>0</v>
      </c>
      <c r="E4910" s="3" t="s">
        <v>2763</v>
      </c>
    </row>
    <row r="4911" spans="1:5">
      <c r="A4911" s="7" t="s">
        <v>3779</v>
      </c>
      <c r="B4911" s="3">
        <v>1995</v>
      </c>
      <c r="C4911" s="3" t="s">
        <v>11587</v>
      </c>
      <c r="D4911" s="3">
        <v>0</v>
      </c>
      <c r="E4911" s="3" t="s">
        <v>3503</v>
      </c>
    </row>
    <row r="4912" spans="1:5">
      <c r="A4912" s="7" t="s">
        <v>1739</v>
      </c>
      <c r="B4912" s="3">
        <v>1995</v>
      </c>
      <c r="C4912" s="3" t="s">
        <v>11587</v>
      </c>
      <c r="D4912" s="3">
        <v>0</v>
      </c>
      <c r="E4912" s="3" t="s">
        <v>4019</v>
      </c>
    </row>
    <row r="4913" spans="1:5">
      <c r="A4913" s="7" t="s">
        <v>10121</v>
      </c>
      <c r="B4913" s="3">
        <v>1995</v>
      </c>
      <c r="C4913" s="3" t="s">
        <v>11590</v>
      </c>
      <c r="D4913" s="3">
        <v>0</v>
      </c>
      <c r="E4913" s="3" t="s">
        <v>3269</v>
      </c>
    </row>
    <row r="4914" spans="1:5">
      <c r="A4914" s="7" t="s">
        <v>14035</v>
      </c>
      <c r="B4914" s="3">
        <v>1995</v>
      </c>
      <c r="C4914" s="3" t="s">
        <v>11590</v>
      </c>
      <c r="D4914" s="3">
        <v>0</v>
      </c>
      <c r="E4914" s="3" t="s">
        <v>5233</v>
      </c>
    </row>
    <row r="4915" spans="1:5">
      <c r="A4915" s="7" t="s">
        <v>14031</v>
      </c>
      <c r="B4915" s="3">
        <v>1995</v>
      </c>
      <c r="C4915" s="3" t="s">
        <v>11590</v>
      </c>
      <c r="D4915" s="3">
        <v>1</v>
      </c>
      <c r="E4915" s="3" t="s">
        <v>2765</v>
      </c>
    </row>
    <row r="4916" spans="1:5">
      <c r="A4916" s="7" t="s">
        <v>1641</v>
      </c>
      <c r="B4916" s="3">
        <v>1995</v>
      </c>
      <c r="C4916" s="3" t="s">
        <v>11590</v>
      </c>
      <c r="D4916" s="3">
        <v>0</v>
      </c>
      <c r="E4916" s="3" t="s">
        <v>3153</v>
      </c>
    </row>
    <row r="4917" spans="1:5">
      <c r="A4917" s="7" t="s">
        <v>14036</v>
      </c>
      <c r="B4917" s="3">
        <v>1995</v>
      </c>
      <c r="C4917" s="3" t="s">
        <v>11590</v>
      </c>
      <c r="D4917" s="3">
        <v>0</v>
      </c>
      <c r="E4917" s="3" t="s">
        <v>13540</v>
      </c>
    </row>
    <row r="4918" spans="1:5">
      <c r="A4918" s="7" t="s">
        <v>3786</v>
      </c>
      <c r="B4918" s="3">
        <v>1995</v>
      </c>
      <c r="C4918" s="3" t="s">
        <v>486</v>
      </c>
      <c r="D4918" s="3">
        <v>1</v>
      </c>
      <c r="E4918" s="3" t="s">
        <v>3785</v>
      </c>
    </row>
    <row r="4919" spans="1:5">
      <c r="A4919" s="7" t="s">
        <v>124</v>
      </c>
      <c r="B4919" s="3">
        <v>1995</v>
      </c>
      <c r="C4919" s="3" t="s">
        <v>486</v>
      </c>
      <c r="D4919" s="3">
        <v>0</v>
      </c>
      <c r="E4919" s="3" t="s">
        <v>3784</v>
      </c>
    </row>
    <row r="4920" spans="1:5">
      <c r="A4920" s="7" t="s">
        <v>3788</v>
      </c>
      <c r="B4920" s="3">
        <v>1995</v>
      </c>
      <c r="C4920" s="3" t="s">
        <v>486</v>
      </c>
      <c r="D4920" s="3">
        <v>0</v>
      </c>
      <c r="E4920" s="3" t="s">
        <v>3787</v>
      </c>
    </row>
    <row r="4921" spans="1:5">
      <c r="A4921" s="7" t="s">
        <v>14036</v>
      </c>
      <c r="B4921" s="3">
        <v>1995</v>
      </c>
      <c r="C4921" s="3" t="s">
        <v>486</v>
      </c>
      <c r="D4921" s="3">
        <v>0</v>
      </c>
      <c r="E4921" s="3" t="s">
        <v>14037</v>
      </c>
    </row>
    <row r="4922" spans="1:5">
      <c r="A4922" s="7" t="s">
        <v>3790</v>
      </c>
      <c r="B4922" s="3">
        <v>1995</v>
      </c>
      <c r="C4922" s="3" t="s">
        <v>486</v>
      </c>
      <c r="D4922" s="3">
        <v>0</v>
      </c>
      <c r="E4922" s="3" t="s">
        <v>3789</v>
      </c>
    </row>
    <row r="4923" spans="1:5">
      <c r="A4923" s="7" t="s">
        <v>3794</v>
      </c>
      <c r="B4923" s="3">
        <v>1995</v>
      </c>
      <c r="C4923" s="3" t="s">
        <v>11591</v>
      </c>
      <c r="D4923" s="3">
        <v>0</v>
      </c>
      <c r="E4923" s="3" t="s">
        <v>2826</v>
      </c>
    </row>
    <row r="4924" spans="1:5">
      <c r="A4924" s="7" t="s">
        <v>3793</v>
      </c>
      <c r="B4924" s="3">
        <v>1995</v>
      </c>
      <c r="C4924" s="3" t="s">
        <v>11591</v>
      </c>
      <c r="D4924" s="3">
        <v>1</v>
      </c>
      <c r="E4924" s="3" t="s">
        <v>3792</v>
      </c>
    </row>
    <row r="4925" spans="1:5">
      <c r="A4925" s="7" t="s">
        <v>3781</v>
      </c>
      <c r="B4925" s="3">
        <v>1995</v>
      </c>
      <c r="C4925" s="3" t="s">
        <v>11591</v>
      </c>
      <c r="D4925" s="3">
        <v>0</v>
      </c>
      <c r="E4925" s="3" t="s">
        <v>2965</v>
      </c>
    </row>
    <row r="4926" spans="1:5">
      <c r="A4926" s="7" t="s">
        <v>3777</v>
      </c>
      <c r="B4926" s="3">
        <v>1995</v>
      </c>
      <c r="C4926" s="3" t="s">
        <v>11591</v>
      </c>
      <c r="D4926" s="3">
        <v>0</v>
      </c>
      <c r="E4926" s="3" t="s">
        <v>3791</v>
      </c>
    </row>
    <row r="4927" spans="1:5">
      <c r="A4927" s="7" t="s">
        <v>128</v>
      </c>
      <c r="B4927" s="3">
        <v>1995</v>
      </c>
      <c r="C4927" s="3" t="s">
        <v>11591</v>
      </c>
      <c r="D4927" s="3">
        <v>0</v>
      </c>
      <c r="E4927" s="3" t="s">
        <v>3584</v>
      </c>
    </row>
    <row r="4928" spans="1:5">
      <c r="A4928" s="7" t="s">
        <v>10121</v>
      </c>
      <c r="B4928" s="3">
        <v>1995</v>
      </c>
      <c r="C4928" s="3" t="s">
        <v>11592</v>
      </c>
      <c r="D4928" s="3">
        <v>0</v>
      </c>
      <c r="E4928" s="3" t="s">
        <v>3459</v>
      </c>
    </row>
    <row r="4929" spans="1:5">
      <c r="A4929" s="7" t="s">
        <v>14038</v>
      </c>
      <c r="B4929" s="3">
        <v>1995</v>
      </c>
      <c r="C4929" s="3" t="s">
        <v>11592</v>
      </c>
      <c r="D4929" s="3">
        <v>0</v>
      </c>
      <c r="E4929" s="3" t="s">
        <v>2240</v>
      </c>
    </row>
    <row r="4930" spans="1:5">
      <c r="A4930" s="7" t="s">
        <v>14039</v>
      </c>
      <c r="B4930" s="3">
        <v>1995</v>
      </c>
      <c r="C4930" s="3" t="s">
        <v>11592</v>
      </c>
      <c r="D4930" s="3">
        <v>0</v>
      </c>
      <c r="E4930" s="3" t="s">
        <v>4096</v>
      </c>
    </row>
    <row r="4931" spans="1:5">
      <c r="A4931" s="7" t="s">
        <v>14040</v>
      </c>
      <c r="B4931" s="3">
        <v>1995</v>
      </c>
      <c r="C4931" s="3" t="s">
        <v>11592</v>
      </c>
      <c r="D4931" s="3">
        <v>1</v>
      </c>
      <c r="E4931" s="3" t="s">
        <v>4227</v>
      </c>
    </row>
    <row r="4932" spans="1:5">
      <c r="A4932" s="7" t="s">
        <v>14041</v>
      </c>
      <c r="B4932" s="3">
        <v>1995</v>
      </c>
      <c r="C4932" s="3" t="s">
        <v>11592</v>
      </c>
      <c r="D4932" s="3">
        <v>0</v>
      </c>
      <c r="E4932" s="3" t="s">
        <v>4744</v>
      </c>
    </row>
    <row r="4933" spans="1:5">
      <c r="A4933" s="7" t="s">
        <v>124</v>
      </c>
      <c r="B4933" s="3">
        <v>1995</v>
      </c>
      <c r="C4933" s="3" t="s">
        <v>502</v>
      </c>
      <c r="D4933" s="3">
        <v>0</v>
      </c>
      <c r="E4933" s="3" t="s">
        <v>3796</v>
      </c>
    </row>
    <row r="4934" spans="1:5">
      <c r="A4934" s="7" t="s">
        <v>14042</v>
      </c>
      <c r="B4934" s="3">
        <v>1995</v>
      </c>
      <c r="C4934" s="3" t="s">
        <v>502</v>
      </c>
      <c r="D4934" s="3">
        <v>0</v>
      </c>
      <c r="E4934" s="3" t="s">
        <v>3170</v>
      </c>
    </row>
    <row r="4935" spans="1:5">
      <c r="A4935" s="7" t="s">
        <v>3798</v>
      </c>
      <c r="B4935" s="3">
        <v>1995</v>
      </c>
      <c r="C4935" s="3" t="s">
        <v>502</v>
      </c>
      <c r="D4935" s="3">
        <v>1</v>
      </c>
      <c r="E4935" s="3" t="s">
        <v>3797</v>
      </c>
    </row>
    <row r="4936" spans="1:5">
      <c r="A4936" s="7" t="s">
        <v>128</v>
      </c>
      <c r="B4936" s="3">
        <v>1995</v>
      </c>
      <c r="C4936" s="3" t="s">
        <v>502</v>
      </c>
      <c r="D4936" s="3">
        <v>0</v>
      </c>
      <c r="E4936" s="3" t="s">
        <v>3801</v>
      </c>
    </row>
    <row r="4937" spans="1:5">
      <c r="A4937" s="7" t="s">
        <v>14043</v>
      </c>
      <c r="B4937" s="3">
        <v>1995</v>
      </c>
      <c r="C4937" s="3" t="s">
        <v>502</v>
      </c>
      <c r="D4937" s="3">
        <v>0</v>
      </c>
      <c r="E4937" s="3" t="s">
        <v>13886</v>
      </c>
    </row>
    <row r="4938" spans="1:5">
      <c r="A4938" s="7" t="s">
        <v>10121</v>
      </c>
      <c r="B4938" s="3">
        <v>1995</v>
      </c>
      <c r="C4938" s="3" t="s">
        <v>11557</v>
      </c>
      <c r="D4938" s="3">
        <v>0</v>
      </c>
      <c r="E4938" s="3" t="s">
        <v>12566</v>
      </c>
    </row>
    <row r="4939" spans="1:5">
      <c r="A4939" s="7" t="s">
        <v>124</v>
      </c>
      <c r="B4939" s="3">
        <v>1995</v>
      </c>
      <c r="C4939" s="3" t="s">
        <v>11557</v>
      </c>
      <c r="D4939" s="3">
        <v>0</v>
      </c>
      <c r="E4939" s="3" t="s">
        <v>4240</v>
      </c>
    </row>
    <row r="4940" spans="1:5">
      <c r="A4940" s="7" t="s">
        <v>126</v>
      </c>
      <c r="B4940" s="3">
        <v>1995</v>
      </c>
      <c r="C4940" s="3" t="s">
        <v>11557</v>
      </c>
      <c r="D4940" s="3">
        <v>1</v>
      </c>
      <c r="E4940" s="3" t="s">
        <v>3811</v>
      </c>
    </row>
    <row r="4941" spans="1:5">
      <c r="A4941" s="7" t="s">
        <v>3793</v>
      </c>
      <c r="B4941" s="3">
        <v>1995</v>
      </c>
      <c r="C4941" s="3" t="s">
        <v>11557</v>
      </c>
      <c r="D4941" s="3">
        <v>0</v>
      </c>
      <c r="E4941" s="3" t="s">
        <v>2935</v>
      </c>
    </row>
    <row r="4942" spans="1:5">
      <c r="A4942" s="7" t="s">
        <v>3777</v>
      </c>
      <c r="B4942" s="3">
        <v>1995</v>
      </c>
      <c r="C4942" s="3" t="s">
        <v>11557</v>
      </c>
      <c r="D4942" s="3">
        <v>0</v>
      </c>
      <c r="E4942" s="3" t="s">
        <v>3813</v>
      </c>
    </row>
    <row r="4943" spans="1:5">
      <c r="A4943" s="7" t="s">
        <v>128</v>
      </c>
      <c r="B4943" s="3">
        <v>1995</v>
      </c>
      <c r="C4943" s="3" t="s">
        <v>11557</v>
      </c>
      <c r="D4943" s="3">
        <v>0</v>
      </c>
      <c r="E4943" s="3" t="s">
        <v>4181</v>
      </c>
    </row>
    <row r="4944" spans="1:5">
      <c r="A4944" s="7" t="s">
        <v>10121</v>
      </c>
      <c r="B4944" s="3">
        <v>1995</v>
      </c>
      <c r="C4944" s="3" t="s">
        <v>11091</v>
      </c>
      <c r="D4944" s="3">
        <v>0</v>
      </c>
      <c r="E4944" s="3" t="s">
        <v>13854</v>
      </c>
    </row>
    <row r="4945" spans="1:5">
      <c r="A4945" s="7" t="s">
        <v>126</v>
      </c>
      <c r="B4945" s="3">
        <v>1995</v>
      </c>
      <c r="C4945" s="3" t="s">
        <v>11091</v>
      </c>
      <c r="D4945" s="3">
        <v>0</v>
      </c>
      <c r="E4945" s="3" t="s">
        <v>3852</v>
      </c>
    </row>
    <row r="4946" spans="1:5">
      <c r="A4946" s="7" t="s">
        <v>3781</v>
      </c>
      <c r="B4946" s="3">
        <v>1995</v>
      </c>
      <c r="C4946" s="3" t="s">
        <v>11091</v>
      </c>
      <c r="D4946" s="3">
        <v>0</v>
      </c>
      <c r="E4946" s="3" t="s">
        <v>3812</v>
      </c>
    </row>
    <row r="4947" spans="1:5">
      <c r="A4947" s="7" t="s">
        <v>14031</v>
      </c>
      <c r="B4947" s="3">
        <v>1995</v>
      </c>
      <c r="C4947" s="3" t="s">
        <v>11091</v>
      </c>
      <c r="D4947" s="3">
        <v>0</v>
      </c>
      <c r="E4947" s="3" t="s">
        <v>4074</v>
      </c>
    </row>
    <row r="4948" spans="1:5">
      <c r="A4948" s="7" t="s">
        <v>3778</v>
      </c>
      <c r="B4948" s="3">
        <v>1995</v>
      </c>
      <c r="C4948" s="3" t="s">
        <v>11091</v>
      </c>
      <c r="D4948" s="3">
        <v>0</v>
      </c>
      <c r="E4948" s="3" t="s">
        <v>14044</v>
      </c>
    </row>
    <row r="4949" spans="1:5">
      <c r="A4949" s="7" t="s">
        <v>128</v>
      </c>
      <c r="B4949" s="3">
        <v>1995</v>
      </c>
      <c r="C4949" s="3" t="s">
        <v>11091</v>
      </c>
      <c r="D4949" s="3">
        <v>1</v>
      </c>
      <c r="E4949" s="3" t="s">
        <v>3584</v>
      </c>
    </row>
    <row r="4950" spans="1:5">
      <c r="A4950" s="7" t="s">
        <v>126</v>
      </c>
      <c r="B4950" s="3">
        <v>1995</v>
      </c>
      <c r="C4950" s="3" t="s">
        <v>11568</v>
      </c>
      <c r="D4950" s="3">
        <v>0</v>
      </c>
      <c r="E4950" s="3" t="s">
        <v>3249</v>
      </c>
    </row>
    <row r="4951" spans="1:5">
      <c r="A4951" s="7" t="s">
        <v>10127</v>
      </c>
      <c r="B4951" s="3">
        <v>1995</v>
      </c>
      <c r="C4951" s="3" t="s">
        <v>11568</v>
      </c>
      <c r="D4951" s="3">
        <v>0</v>
      </c>
      <c r="E4951" s="3" t="s">
        <v>13798</v>
      </c>
    </row>
    <row r="4952" spans="1:5">
      <c r="A4952" s="7" t="s">
        <v>10123</v>
      </c>
      <c r="B4952" s="3">
        <v>1995</v>
      </c>
      <c r="C4952" s="3" t="s">
        <v>11568</v>
      </c>
      <c r="D4952" s="3">
        <v>0</v>
      </c>
      <c r="E4952" s="3" t="s">
        <v>3413</v>
      </c>
    </row>
    <row r="4953" spans="1:5">
      <c r="A4953" s="7" t="s">
        <v>128</v>
      </c>
      <c r="B4953" s="3">
        <v>1995</v>
      </c>
      <c r="C4953" s="3" t="s">
        <v>11568</v>
      </c>
      <c r="D4953" s="3">
        <v>0</v>
      </c>
      <c r="E4953" s="3" t="s">
        <v>3830</v>
      </c>
    </row>
    <row r="4954" spans="1:5">
      <c r="A4954" s="7" t="s">
        <v>14045</v>
      </c>
      <c r="B4954" s="3">
        <v>1995</v>
      </c>
      <c r="C4954" s="3" t="s">
        <v>11568</v>
      </c>
      <c r="D4954" s="3">
        <v>1</v>
      </c>
      <c r="E4954" s="3" t="s">
        <v>2057</v>
      </c>
    </row>
    <row r="4955" spans="1:5">
      <c r="A4955" s="7" t="s">
        <v>10159</v>
      </c>
      <c r="B4955" s="3">
        <v>1995</v>
      </c>
      <c r="C4955" s="3" t="s">
        <v>11263</v>
      </c>
      <c r="D4955" s="3">
        <v>0</v>
      </c>
      <c r="E4955" s="3" t="s">
        <v>14046</v>
      </c>
    </row>
    <row r="4956" spans="1:5">
      <c r="A4956" s="7" t="s">
        <v>10127</v>
      </c>
      <c r="B4956" s="3">
        <v>1995</v>
      </c>
      <c r="C4956" s="3" t="s">
        <v>11263</v>
      </c>
      <c r="D4956" s="3">
        <v>0</v>
      </c>
      <c r="E4956" s="3" t="s">
        <v>14047</v>
      </c>
    </row>
    <row r="4957" spans="1:5">
      <c r="A4957" s="7" t="s">
        <v>10123</v>
      </c>
      <c r="B4957" s="3">
        <v>1995</v>
      </c>
      <c r="C4957" s="3" t="s">
        <v>11263</v>
      </c>
      <c r="D4957" s="3">
        <v>1</v>
      </c>
      <c r="E4957" s="3" t="s">
        <v>14048</v>
      </c>
    </row>
    <row r="4958" spans="1:5">
      <c r="A4958" s="7" t="s">
        <v>1641</v>
      </c>
      <c r="B4958" s="3">
        <v>1995</v>
      </c>
      <c r="C4958" s="3" t="s">
        <v>11263</v>
      </c>
      <c r="D4958" s="3">
        <v>0</v>
      </c>
      <c r="E4958" s="3" t="s">
        <v>14049</v>
      </c>
    </row>
    <row r="4959" spans="1:5">
      <c r="A4959" s="7" t="s">
        <v>3856</v>
      </c>
      <c r="B4959" s="3">
        <v>1995</v>
      </c>
      <c r="C4959" s="3" t="s">
        <v>11263</v>
      </c>
      <c r="D4959" s="3">
        <v>0</v>
      </c>
      <c r="E4959" s="3" t="s">
        <v>14050</v>
      </c>
    </row>
    <row r="4960" spans="1:5">
      <c r="A4960" s="7" t="s">
        <v>14051</v>
      </c>
      <c r="B4960" s="3">
        <v>1995</v>
      </c>
      <c r="C4960" s="3" t="s">
        <v>11</v>
      </c>
      <c r="D4960" s="3">
        <v>0</v>
      </c>
      <c r="E4960" s="3"/>
    </row>
    <row r="4961" spans="1:5">
      <c r="A4961" s="7" t="s">
        <v>14052</v>
      </c>
      <c r="B4961" s="3">
        <v>1995</v>
      </c>
      <c r="C4961" s="3" t="s">
        <v>11</v>
      </c>
      <c r="D4961" s="3">
        <v>0</v>
      </c>
      <c r="E4961" s="3"/>
    </row>
    <row r="4962" spans="1:5">
      <c r="A4962" s="7" t="s">
        <v>5685</v>
      </c>
      <c r="B4962" s="3">
        <v>1995</v>
      </c>
      <c r="C4962" s="3" t="s">
        <v>11</v>
      </c>
      <c r="D4962" s="3">
        <v>1</v>
      </c>
      <c r="E4962" s="3"/>
    </row>
    <row r="4963" spans="1:5">
      <c r="A4963" s="7" t="s">
        <v>14053</v>
      </c>
      <c r="B4963" s="3">
        <v>1995</v>
      </c>
      <c r="C4963" s="3" t="s">
        <v>11</v>
      </c>
      <c r="D4963" s="3">
        <v>0</v>
      </c>
      <c r="E4963" s="3"/>
    </row>
    <row r="4964" spans="1:5">
      <c r="A4964" s="7" t="s">
        <v>10161</v>
      </c>
      <c r="B4964" s="3">
        <v>1995</v>
      </c>
      <c r="C4964" s="3" t="s">
        <v>11</v>
      </c>
      <c r="D4964" s="3">
        <v>0</v>
      </c>
      <c r="E4964" s="3"/>
    </row>
    <row r="4965" spans="1:5">
      <c r="A4965" s="3" t="s">
        <v>5496</v>
      </c>
      <c r="B4965" s="3">
        <v>1995</v>
      </c>
      <c r="C4965" s="3" t="s">
        <v>11622</v>
      </c>
      <c r="D4965" s="3">
        <v>1</v>
      </c>
      <c r="E4965" s="3" t="s">
        <v>3276</v>
      </c>
    </row>
    <row r="4966" spans="1:5">
      <c r="A4966" s="7" t="s">
        <v>14054</v>
      </c>
      <c r="B4966" s="3">
        <v>1995</v>
      </c>
      <c r="C4966" s="3" t="s">
        <v>13184</v>
      </c>
      <c r="D4966" s="3">
        <v>0</v>
      </c>
      <c r="E4966" s="3"/>
    </row>
    <row r="4967" spans="1:5">
      <c r="A4967" s="7" t="s">
        <v>14055</v>
      </c>
      <c r="B4967" s="3">
        <v>1995</v>
      </c>
      <c r="C4967" s="3" t="s">
        <v>13184</v>
      </c>
      <c r="D4967" s="3">
        <v>0</v>
      </c>
      <c r="E4967" s="3"/>
    </row>
    <row r="4968" spans="1:5">
      <c r="A4968" s="7" t="s">
        <v>14056</v>
      </c>
      <c r="B4968" s="3">
        <v>1995</v>
      </c>
      <c r="C4968" s="3" t="s">
        <v>13184</v>
      </c>
      <c r="D4968" s="3">
        <v>1</v>
      </c>
      <c r="E4968" s="3"/>
    </row>
    <row r="4969" spans="1:5">
      <c r="A4969" s="7" t="s">
        <v>14057</v>
      </c>
      <c r="B4969" s="3">
        <v>1995</v>
      </c>
      <c r="C4969" s="3" t="s">
        <v>13184</v>
      </c>
      <c r="D4969" s="3">
        <v>0</v>
      </c>
      <c r="E4969" s="3"/>
    </row>
    <row r="4970" spans="1:5">
      <c r="A4970" s="7" t="s">
        <v>14058</v>
      </c>
      <c r="B4970" s="3">
        <v>1995</v>
      </c>
      <c r="C4970" s="3" t="s">
        <v>13184</v>
      </c>
      <c r="D4970" s="3">
        <v>0</v>
      </c>
      <c r="E4970" s="3"/>
    </row>
    <row r="4971" spans="1:5">
      <c r="A4971" s="7" t="s">
        <v>13998</v>
      </c>
      <c r="B4971" s="3">
        <v>1995</v>
      </c>
      <c r="C4971" s="3" t="s">
        <v>12007</v>
      </c>
      <c r="D4971" s="3">
        <v>0</v>
      </c>
      <c r="E4971" s="3"/>
    </row>
    <row r="4972" spans="1:5">
      <c r="A4972" s="7" t="s">
        <v>13999</v>
      </c>
      <c r="B4972" s="3">
        <v>1995</v>
      </c>
      <c r="C4972" s="3" t="s">
        <v>12007</v>
      </c>
      <c r="D4972" s="3">
        <v>0</v>
      </c>
      <c r="E4972" s="3"/>
    </row>
    <row r="4973" spans="1:5">
      <c r="A4973" s="7" t="s">
        <v>14059</v>
      </c>
      <c r="B4973" s="3">
        <v>1995</v>
      </c>
      <c r="C4973" s="3" t="s">
        <v>12007</v>
      </c>
      <c r="D4973" s="3">
        <v>0</v>
      </c>
      <c r="E4973" s="3"/>
    </row>
    <row r="4974" spans="1:5">
      <c r="A4974" s="7" t="s">
        <v>13933</v>
      </c>
      <c r="B4974" s="3">
        <v>1995</v>
      </c>
      <c r="C4974" s="3" t="s">
        <v>12007</v>
      </c>
      <c r="D4974" s="3">
        <v>0</v>
      </c>
      <c r="E4974" s="3"/>
    </row>
    <row r="4975" spans="1:5">
      <c r="A4975" s="7" t="s">
        <v>14060</v>
      </c>
      <c r="B4975" s="3">
        <v>1995</v>
      </c>
      <c r="C4975" s="3" t="s">
        <v>12007</v>
      </c>
      <c r="D4975" s="3">
        <v>1</v>
      </c>
      <c r="E4975" s="3"/>
    </row>
    <row r="4976" spans="1:5">
      <c r="A4976" s="7" t="s">
        <v>14061</v>
      </c>
      <c r="B4976" s="3">
        <v>1995</v>
      </c>
      <c r="C4976" s="3" t="s">
        <v>12393</v>
      </c>
      <c r="D4976" s="3">
        <v>1</v>
      </c>
      <c r="E4976" s="3"/>
    </row>
    <row r="4977" spans="1:5">
      <c r="A4977" s="7" t="s">
        <v>13936</v>
      </c>
      <c r="B4977" s="3">
        <v>1995</v>
      </c>
      <c r="C4977" s="3" t="s">
        <v>12393</v>
      </c>
      <c r="D4977" s="3">
        <v>0</v>
      </c>
      <c r="E4977" s="3"/>
    </row>
    <row r="4978" spans="1:5">
      <c r="A4978" s="7" t="s">
        <v>12544</v>
      </c>
      <c r="B4978" s="3">
        <v>1995</v>
      </c>
      <c r="C4978" s="3" t="s">
        <v>12393</v>
      </c>
      <c r="D4978" s="3">
        <v>0</v>
      </c>
      <c r="E4978" s="3"/>
    </row>
    <row r="4979" spans="1:5">
      <c r="A4979" s="7" t="s">
        <v>13890</v>
      </c>
      <c r="B4979" s="3">
        <v>1995</v>
      </c>
      <c r="C4979" s="3" t="s">
        <v>12393</v>
      </c>
      <c r="D4979" s="3">
        <v>0</v>
      </c>
      <c r="E4979" s="3"/>
    </row>
    <row r="4980" spans="1:5">
      <c r="A4980" s="7" t="s">
        <v>13881</v>
      </c>
      <c r="B4980" s="3">
        <v>1995</v>
      </c>
      <c r="C4980" s="3" t="s">
        <v>12393</v>
      </c>
      <c r="D4980" s="3">
        <v>0</v>
      </c>
      <c r="E4980" s="3"/>
    </row>
    <row r="4981" spans="1:5">
      <c r="A4981" s="7" t="s">
        <v>14056</v>
      </c>
      <c r="B4981" s="3">
        <v>1995</v>
      </c>
      <c r="C4981" s="3" t="s">
        <v>13197</v>
      </c>
      <c r="D4981" s="3">
        <v>0</v>
      </c>
      <c r="E4981" s="3" t="s">
        <v>3215</v>
      </c>
    </row>
    <row r="4982" spans="1:5">
      <c r="A4982" s="7" t="s">
        <v>14062</v>
      </c>
      <c r="B4982" s="3">
        <v>1995</v>
      </c>
      <c r="C4982" s="3" t="s">
        <v>13197</v>
      </c>
      <c r="D4982" s="3">
        <v>0</v>
      </c>
      <c r="E4982" s="3" t="s">
        <v>14063</v>
      </c>
    </row>
    <row r="4983" spans="1:5">
      <c r="A4983" s="7" t="s">
        <v>19</v>
      </c>
      <c r="B4983" s="3">
        <v>1995</v>
      </c>
      <c r="C4983" s="3" t="s">
        <v>13197</v>
      </c>
      <c r="D4983" s="3">
        <v>0</v>
      </c>
      <c r="E4983" s="3" t="s">
        <v>4349</v>
      </c>
    </row>
    <row r="4984" spans="1:5">
      <c r="A4984" s="7" t="s">
        <v>14058</v>
      </c>
      <c r="B4984" s="3">
        <v>1995</v>
      </c>
      <c r="C4984" s="3" t="s">
        <v>13197</v>
      </c>
      <c r="D4984" s="3">
        <v>1</v>
      </c>
      <c r="E4984" s="3" t="s">
        <v>3705</v>
      </c>
    </row>
    <row r="4985" spans="1:5">
      <c r="A4985" s="7" t="s">
        <v>14064</v>
      </c>
      <c r="B4985" s="3">
        <v>1995</v>
      </c>
      <c r="C4985" s="3" t="s">
        <v>13197</v>
      </c>
      <c r="D4985" s="3">
        <v>0</v>
      </c>
      <c r="E4985" s="3" t="s">
        <v>3637</v>
      </c>
    </row>
    <row r="4986" spans="1:5">
      <c r="A4986" s="7" t="s">
        <v>13999</v>
      </c>
      <c r="B4986" s="3">
        <v>1995</v>
      </c>
      <c r="C4986" s="3" t="s">
        <v>12468</v>
      </c>
      <c r="D4986" s="3">
        <v>0</v>
      </c>
      <c r="E4986" s="3" t="s">
        <v>4443</v>
      </c>
    </row>
    <row r="4987" spans="1:5">
      <c r="A4987" s="7" t="s">
        <v>13999</v>
      </c>
      <c r="B4987" s="3">
        <v>1995</v>
      </c>
      <c r="C4987" s="3" t="s">
        <v>12468</v>
      </c>
      <c r="D4987" s="3">
        <v>0</v>
      </c>
      <c r="E4987" s="3" t="s">
        <v>14065</v>
      </c>
    </row>
    <row r="4988" spans="1:5">
      <c r="A4988" s="7" t="s">
        <v>14059</v>
      </c>
      <c r="B4988" s="3">
        <v>1995</v>
      </c>
      <c r="C4988" s="3" t="s">
        <v>12468</v>
      </c>
      <c r="D4988" s="3">
        <v>0</v>
      </c>
      <c r="E4988" s="3" t="s">
        <v>14066</v>
      </c>
    </row>
    <row r="4989" spans="1:5">
      <c r="A4989" s="7" t="s">
        <v>13933</v>
      </c>
      <c r="B4989" s="3">
        <v>1995</v>
      </c>
      <c r="C4989" s="3" t="s">
        <v>12468</v>
      </c>
      <c r="D4989" s="3">
        <v>1</v>
      </c>
      <c r="E4989" s="3" t="s">
        <v>13766</v>
      </c>
    </row>
    <row r="4990" spans="1:5">
      <c r="A4990" s="7" t="s">
        <v>14000</v>
      </c>
      <c r="B4990" s="3">
        <v>1995</v>
      </c>
      <c r="C4990" s="3" t="s">
        <v>12468</v>
      </c>
      <c r="D4990" s="3">
        <v>0</v>
      </c>
      <c r="E4990" s="3" t="s">
        <v>14067</v>
      </c>
    </row>
    <row r="4991" spans="1:5">
      <c r="A4991" s="7" t="s">
        <v>13936</v>
      </c>
      <c r="B4991" s="3">
        <v>1995</v>
      </c>
      <c r="C4991" s="3" t="s">
        <v>12471</v>
      </c>
      <c r="D4991" s="3">
        <v>1</v>
      </c>
      <c r="E4991" s="3" t="s">
        <v>13943</v>
      </c>
    </row>
    <row r="4992" spans="1:5">
      <c r="A4992" s="7" t="s">
        <v>13876</v>
      </c>
      <c r="B4992" s="3">
        <v>1995</v>
      </c>
      <c r="C4992" s="3" t="s">
        <v>12471</v>
      </c>
      <c r="D4992" s="3">
        <v>0</v>
      </c>
      <c r="E4992" s="3" t="s">
        <v>13877</v>
      </c>
    </row>
    <row r="4993" spans="1:5">
      <c r="A4993" s="7" t="s">
        <v>14004</v>
      </c>
      <c r="B4993" s="3">
        <v>1995</v>
      </c>
      <c r="C4993" s="3" t="s">
        <v>12471</v>
      </c>
      <c r="D4993" s="3">
        <v>0</v>
      </c>
      <c r="E4993" s="3" t="s">
        <v>14005</v>
      </c>
    </row>
    <row r="4994" spans="1:5">
      <c r="A4994" s="7" t="s">
        <v>13890</v>
      </c>
      <c r="B4994" s="3">
        <v>1995</v>
      </c>
      <c r="C4994" s="3" t="s">
        <v>12471</v>
      </c>
      <c r="D4994" s="3">
        <v>0</v>
      </c>
      <c r="E4994" s="3" t="s">
        <v>14006</v>
      </c>
    </row>
    <row r="4995" spans="1:5">
      <c r="A4995" s="7" t="s">
        <v>13881</v>
      </c>
      <c r="B4995" s="3">
        <v>1995</v>
      </c>
      <c r="C4995" s="3" t="s">
        <v>12471</v>
      </c>
      <c r="D4995" s="3">
        <v>0</v>
      </c>
      <c r="E4995" s="3" t="s">
        <v>13944</v>
      </c>
    </row>
    <row r="4996" spans="1:5">
      <c r="A4996" s="7" t="s">
        <v>14068</v>
      </c>
      <c r="B4996" s="3">
        <v>1995</v>
      </c>
      <c r="C4996" s="3" t="s">
        <v>12651</v>
      </c>
      <c r="D4996" s="3">
        <v>0</v>
      </c>
      <c r="E4996" s="3" t="s">
        <v>13822</v>
      </c>
    </row>
    <row r="4997" spans="1:5">
      <c r="A4997" s="7" t="s">
        <v>14054</v>
      </c>
      <c r="B4997" s="3">
        <v>1995</v>
      </c>
      <c r="C4997" s="3" t="s">
        <v>12651</v>
      </c>
      <c r="D4997" s="3">
        <v>1</v>
      </c>
      <c r="E4997" s="3" t="s">
        <v>12424</v>
      </c>
    </row>
    <row r="4998" spans="1:5">
      <c r="A4998" s="7" t="s">
        <v>13936</v>
      </c>
      <c r="B4998" s="3">
        <v>1995</v>
      </c>
      <c r="C4998" s="3" t="s">
        <v>12651</v>
      </c>
      <c r="D4998" s="3">
        <v>0</v>
      </c>
      <c r="E4998" s="3" t="s">
        <v>14007</v>
      </c>
    </row>
    <row r="4999" spans="1:5">
      <c r="A4999" s="7" t="s">
        <v>14055</v>
      </c>
      <c r="B4999" s="3">
        <v>1995</v>
      </c>
      <c r="C4999" s="3" t="s">
        <v>12651</v>
      </c>
      <c r="D4999" s="3">
        <v>0</v>
      </c>
      <c r="E4999" s="3" t="s">
        <v>3105</v>
      </c>
    </row>
    <row r="5000" spans="1:5">
      <c r="A5000" s="7" t="s">
        <v>14056</v>
      </c>
      <c r="B5000" s="3">
        <v>1995</v>
      </c>
      <c r="C5000" s="3" t="s">
        <v>12651</v>
      </c>
      <c r="D5000" s="3">
        <v>0</v>
      </c>
      <c r="E5000" s="3" t="s">
        <v>13255</v>
      </c>
    </row>
    <row r="5001" spans="1:5">
      <c r="A5001" s="7" t="s">
        <v>14055</v>
      </c>
      <c r="B5001" s="3">
        <v>1995</v>
      </c>
      <c r="C5001" s="3" t="s">
        <v>13211</v>
      </c>
      <c r="D5001" s="3">
        <v>0</v>
      </c>
      <c r="E5001" s="3" t="s">
        <v>11282</v>
      </c>
    </row>
    <row r="5002" spans="1:5">
      <c r="A5002" s="7" t="s">
        <v>14069</v>
      </c>
      <c r="B5002" s="3">
        <v>1995</v>
      </c>
      <c r="C5002" s="3" t="s">
        <v>13211</v>
      </c>
      <c r="D5002" s="3">
        <v>0</v>
      </c>
      <c r="E5002" s="3" t="s">
        <v>13589</v>
      </c>
    </row>
    <row r="5003" spans="1:5">
      <c r="A5003" s="7" t="s">
        <v>14057</v>
      </c>
      <c r="B5003" s="3">
        <v>1995</v>
      </c>
      <c r="C5003" s="3" t="s">
        <v>13211</v>
      </c>
      <c r="D5003" s="3">
        <v>0</v>
      </c>
      <c r="E5003" s="3" t="s">
        <v>3022</v>
      </c>
    </row>
    <row r="5004" spans="1:5">
      <c r="A5004" s="7" t="s">
        <v>19</v>
      </c>
      <c r="B5004" s="3">
        <v>1995</v>
      </c>
      <c r="C5004" s="3" t="s">
        <v>13211</v>
      </c>
      <c r="D5004" s="3">
        <v>1</v>
      </c>
      <c r="E5004" s="3" t="s">
        <v>3018</v>
      </c>
    </row>
    <row r="5005" spans="1:5">
      <c r="A5005" s="7" t="s">
        <v>14070</v>
      </c>
      <c r="B5005" s="3">
        <v>1995</v>
      </c>
      <c r="C5005" s="3" t="s">
        <v>13211</v>
      </c>
      <c r="D5005" s="3">
        <v>0</v>
      </c>
      <c r="E5005" s="3" t="s">
        <v>2864</v>
      </c>
    </row>
    <row r="5006" spans="1:5">
      <c r="A5006" s="7" t="s">
        <v>13932</v>
      </c>
      <c r="B5006" s="3">
        <v>1995</v>
      </c>
      <c r="C5006" s="3" t="s">
        <v>12488</v>
      </c>
      <c r="D5006" s="3">
        <v>1</v>
      </c>
      <c r="E5006" s="3" t="s">
        <v>13212</v>
      </c>
    </row>
    <row r="5007" spans="1:5">
      <c r="A5007" s="7" t="s">
        <v>13999</v>
      </c>
      <c r="B5007" s="3">
        <v>1995</v>
      </c>
      <c r="C5007" s="3" t="s">
        <v>12488</v>
      </c>
      <c r="D5007" s="3">
        <v>0</v>
      </c>
      <c r="E5007" s="3" t="s">
        <v>14071</v>
      </c>
    </row>
    <row r="5008" spans="1:5">
      <c r="A5008" s="7" t="s">
        <v>13951</v>
      </c>
      <c r="B5008" s="3">
        <v>1995</v>
      </c>
      <c r="C5008" s="3" t="s">
        <v>12488</v>
      </c>
      <c r="D5008" s="3">
        <v>0</v>
      </c>
      <c r="E5008" s="3" t="s">
        <v>13952</v>
      </c>
    </row>
    <row r="5009" spans="1:5">
      <c r="A5009" s="7" t="s">
        <v>13934</v>
      </c>
      <c r="B5009" s="3">
        <v>1995</v>
      </c>
      <c r="C5009" s="3" t="s">
        <v>12488</v>
      </c>
      <c r="D5009" s="3">
        <v>0</v>
      </c>
      <c r="E5009" s="3" t="s">
        <v>13953</v>
      </c>
    </row>
    <row r="5010" spans="1:5">
      <c r="A5010" s="7" t="s">
        <v>14000</v>
      </c>
      <c r="B5010" s="3">
        <v>1995</v>
      </c>
      <c r="C5010" s="3" t="s">
        <v>12488</v>
      </c>
      <c r="D5010" s="3">
        <v>0</v>
      </c>
      <c r="E5010" s="3" t="s">
        <v>14072</v>
      </c>
    </row>
    <row r="5011" spans="1:5">
      <c r="A5011" s="7" t="s">
        <v>14061</v>
      </c>
      <c r="B5011" s="3">
        <v>1995</v>
      </c>
      <c r="C5011" s="3" t="s">
        <v>12490</v>
      </c>
      <c r="D5011" s="3">
        <v>1</v>
      </c>
      <c r="E5011" s="3" t="s">
        <v>12524</v>
      </c>
    </row>
    <row r="5012" spans="1:5">
      <c r="A5012" s="7" t="s">
        <v>14017</v>
      </c>
      <c r="B5012" s="3">
        <v>1995</v>
      </c>
      <c r="C5012" s="3" t="s">
        <v>12490</v>
      </c>
      <c r="D5012" s="3">
        <v>0</v>
      </c>
      <c r="E5012" s="3" t="s">
        <v>14018</v>
      </c>
    </row>
    <row r="5013" spans="1:5">
      <c r="A5013" s="7" t="s">
        <v>13890</v>
      </c>
      <c r="B5013" s="3">
        <v>1995</v>
      </c>
      <c r="C5013" s="3" t="s">
        <v>12490</v>
      </c>
      <c r="D5013" s="3">
        <v>0</v>
      </c>
      <c r="E5013" s="3" t="s">
        <v>3959</v>
      </c>
    </row>
    <row r="5014" spans="1:5">
      <c r="A5014" s="7" t="s">
        <v>13641</v>
      </c>
      <c r="B5014" s="3">
        <v>1995</v>
      </c>
      <c r="C5014" s="3" t="s">
        <v>12490</v>
      </c>
      <c r="D5014" s="3">
        <v>0</v>
      </c>
      <c r="E5014" s="3" t="s">
        <v>2868</v>
      </c>
    </row>
    <row r="5015" spans="1:5">
      <c r="A5015" s="7" t="s">
        <v>14073</v>
      </c>
      <c r="B5015" s="3">
        <v>1995</v>
      </c>
      <c r="C5015" s="3" t="s">
        <v>12490</v>
      </c>
      <c r="D5015" s="3">
        <v>0</v>
      </c>
      <c r="E5015" s="3" t="s">
        <v>14074</v>
      </c>
    </row>
    <row r="5016" spans="1:5">
      <c r="A5016" s="7" t="s">
        <v>14068</v>
      </c>
      <c r="B5016" s="3">
        <v>1995</v>
      </c>
      <c r="C5016" s="3" t="s">
        <v>12658</v>
      </c>
      <c r="D5016" s="3">
        <v>0</v>
      </c>
      <c r="E5016" s="3" t="s">
        <v>3334</v>
      </c>
    </row>
    <row r="5017" spans="1:5">
      <c r="A5017" s="7" t="s">
        <v>14061</v>
      </c>
      <c r="B5017" s="3">
        <v>1995</v>
      </c>
      <c r="C5017" s="3" t="s">
        <v>12658</v>
      </c>
      <c r="D5017" s="3">
        <v>0</v>
      </c>
      <c r="E5017" s="3" t="s">
        <v>14075</v>
      </c>
    </row>
    <row r="5018" spans="1:5">
      <c r="A5018" s="7" t="s">
        <v>13999</v>
      </c>
      <c r="B5018" s="3">
        <v>1995</v>
      </c>
      <c r="C5018" s="3" t="s">
        <v>12658</v>
      </c>
      <c r="D5018" s="3">
        <v>0</v>
      </c>
      <c r="E5018" s="3" t="s">
        <v>14076</v>
      </c>
    </row>
    <row r="5019" spans="1:5">
      <c r="A5019" s="7" t="s">
        <v>12544</v>
      </c>
      <c r="B5019" s="3">
        <v>1995</v>
      </c>
      <c r="C5019" s="3" t="s">
        <v>12658</v>
      </c>
      <c r="D5019" s="3">
        <v>0</v>
      </c>
      <c r="E5019" s="3" t="s">
        <v>14077</v>
      </c>
    </row>
    <row r="5020" spans="1:5">
      <c r="A5020" s="7" t="s">
        <v>14056</v>
      </c>
      <c r="B5020" s="3">
        <v>1995</v>
      </c>
      <c r="C5020" s="3" t="s">
        <v>12658</v>
      </c>
      <c r="D5020" s="3">
        <v>1</v>
      </c>
      <c r="E5020" s="3" t="s">
        <v>1932</v>
      </c>
    </row>
    <row r="5021" spans="1:5">
      <c r="A5021" s="7" t="s">
        <v>14057</v>
      </c>
      <c r="B5021" s="3">
        <v>1995</v>
      </c>
      <c r="C5021" s="3" t="s">
        <v>12658</v>
      </c>
      <c r="D5021" s="3">
        <v>0</v>
      </c>
      <c r="E5021" s="3" t="s">
        <v>3116</v>
      </c>
    </row>
    <row r="5022" spans="1:5">
      <c r="A5022" s="7" t="s">
        <v>3879</v>
      </c>
      <c r="B5022" s="3">
        <v>1996</v>
      </c>
      <c r="C5022" s="3" t="s">
        <v>11610</v>
      </c>
      <c r="D5022" s="3">
        <v>0</v>
      </c>
      <c r="E5022" s="3" t="s">
        <v>14078</v>
      </c>
    </row>
    <row r="5023" spans="1:5">
      <c r="A5023" s="7" t="s">
        <v>3860</v>
      </c>
      <c r="B5023" s="3">
        <v>1996</v>
      </c>
      <c r="C5023" s="3" t="s">
        <v>11610</v>
      </c>
      <c r="D5023" s="3">
        <v>1</v>
      </c>
      <c r="E5023" s="3" t="s">
        <v>3938</v>
      </c>
    </row>
    <row r="5024" spans="1:5">
      <c r="A5024" s="7" t="s">
        <v>3862</v>
      </c>
      <c r="B5024" s="3">
        <v>1996</v>
      </c>
      <c r="C5024" s="3" t="s">
        <v>11610</v>
      </c>
      <c r="D5024" s="3">
        <v>0</v>
      </c>
      <c r="E5024" s="3" t="s">
        <v>14079</v>
      </c>
    </row>
    <row r="5025" spans="1:5">
      <c r="A5025" s="7" t="s">
        <v>3875</v>
      </c>
      <c r="B5025" s="3">
        <v>1996</v>
      </c>
      <c r="C5025" s="3" t="s">
        <v>11610</v>
      </c>
      <c r="D5025" s="3">
        <v>0</v>
      </c>
      <c r="E5025" s="3" t="s">
        <v>14080</v>
      </c>
    </row>
    <row r="5026" spans="1:5">
      <c r="A5026" s="7" t="s">
        <v>3864</v>
      </c>
      <c r="B5026" s="3">
        <v>1996</v>
      </c>
      <c r="C5026" s="3" t="s">
        <v>11610</v>
      </c>
      <c r="D5026" s="3">
        <v>0</v>
      </c>
      <c r="E5026" s="3" t="s">
        <v>14081</v>
      </c>
    </row>
    <row r="5027" spans="1:5">
      <c r="A5027" s="7" t="s">
        <v>10217</v>
      </c>
      <c r="B5027" s="3">
        <v>1996</v>
      </c>
      <c r="C5027" s="3" t="s">
        <v>11614</v>
      </c>
      <c r="D5027" s="3">
        <v>0</v>
      </c>
      <c r="E5027" s="3" t="s">
        <v>2258</v>
      </c>
    </row>
    <row r="5028" spans="1:5">
      <c r="A5028" s="7" t="s">
        <v>14082</v>
      </c>
      <c r="B5028" s="3">
        <v>1996</v>
      </c>
      <c r="C5028" s="3" t="s">
        <v>11614</v>
      </c>
      <c r="D5028" s="3">
        <v>0</v>
      </c>
      <c r="E5028" s="3" t="s">
        <v>13155</v>
      </c>
    </row>
    <row r="5029" spans="1:5">
      <c r="A5029" s="7" t="s">
        <v>10184</v>
      </c>
      <c r="B5029" s="3">
        <v>1996</v>
      </c>
      <c r="C5029" s="3" t="s">
        <v>11614</v>
      </c>
      <c r="D5029" s="3">
        <v>1</v>
      </c>
      <c r="E5029" s="3" t="s">
        <v>14083</v>
      </c>
    </row>
    <row r="5030" spans="1:5">
      <c r="A5030" s="7" t="s">
        <v>3869</v>
      </c>
      <c r="B5030" s="3">
        <v>1996</v>
      </c>
      <c r="C5030" s="3" t="s">
        <v>11614</v>
      </c>
      <c r="D5030" s="3">
        <v>0</v>
      </c>
      <c r="E5030" s="3" t="s">
        <v>14084</v>
      </c>
    </row>
    <row r="5031" spans="1:5">
      <c r="A5031" s="7" t="s">
        <v>3859</v>
      </c>
      <c r="B5031" s="3">
        <v>1996</v>
      </c>
      <c r="C5031" s="3" t="s">
        <v>11614</v>
      </c>
      <c r="D5031" s="3">
        <v>0</v>
      </c>
      <c r="E5031" s="3" t="s">
        <v>14085</v>
      </c>
    </row>
    <row r="5032" spans="1:5">
      <c r="A5032" s="7" t="s">
        <v>3860</v>
      </c>
      <c r="B5032" s="3">
        <v>1996</v>
      </c>
      <c r="C5032" s="3" t="s">
        <v>11587</v>
      </c>
      <c r="D5032" s="3">
        <v>0</v>
      </c>
      <c r="E5032" s="3" t="s">
        <v>3643</v>
      </c>
    </row>
    <row r="5033" spans="1:5">
      <c r="A5033" s="7" t="s">
        <v>10178</v>
      </c>
      <c r="B5033" s="3">
        <v>1996</v>
      </c>
      <c r="C5033" s="3" t="s">
        <v>11587</v>
      </c>
      <c r="D5033" s="3">
        <v>0</v>
      </c>
      <c r="E5033" s="3" t="s">
        <v>3640</v>
      </c>
    </row>
    <row r="5034" spans="1:5">
      <c r="A5034" s="7" t="s">
        <v>3862</v>
      </c>
      <c r="B5034" s="3">
        <v>1996</v>
      </c>
      <c r="C5034" s="3" t="s">
        <v>11587</v>
      </c>
      <c r="D5034" s="3">
        <v>0</v>
      </c>
      <c r="E5034" s="3" t="s">
        <v>3861</v>
      </c>
    </row>
    <row r="5035" spans="1:5">
      <c r="A5035" s="7" t="s">
        <v>14086</v>
      </c>
      <c r="B5035" s="3">
        <v>1996</v>
      </c>
      <c r="C5035" s="3" t="s">
        <v>11587</v>
      </c>
      <c r="D5035" s="3">
        <v>0</v>
      </c>
      <c r="E5035" s="3" t="s">
        <v>3811</v>
      </c>
    </row>
    <row r="5036" spans="1:5">
      <c r="A5036" s="7" t="s">
        <v>3864</v>
      </c>
      <c r="B5036" s="3">
        <v>1996</v>
      </c>
      <c r="C5036" s="3" t="s">
        <v>11587</v>
      </c>
      <c r="D5036" s="3">
        <v>1</v>
      </c>
      <c r="E5036" s="3" t="s">
        <v>3863</v>
      </c>
    </row>
    <row r="5037" spans="1:5">
      <c r="A5037" s="7" t="s">
        <v>10217</v>
      </c>
      <c r="B5037" s="3">
        <v>1996</v>
      </c>
      <c r="C5037" s="3" t="s">
        <v>11590</v>
      </c>
      <c r="D5037" s="3">
        <v>0</v>
      </c>
      <c r="E5037" s="3" t="s">
        <v>14087</v>
      </c>
    </row>
    <row r="5038" spans="1:5">
      <c r="A5038" s="7" t="s">
        <v>10184</v>
      </c>
      <c r="B5038" s="3">
        <v>1996</v>
      </c>
      <c r="C5038" s="3" t="s">
        <v>11590</v>
      </c>
      <c r="D5038" s="3">
        <v>0</v>
      </c>
      <c r="E5038" s="3" t="s">
        <v>14088</v>
      </c>
    </row>
    <row r="5039" spans="1:5">
      <c r="A5039" s="7" t="s">
        <v>3859</v>
      </c>
      <c r="B5039" s="3">
        <v>1996</v>
      </c>
      <c r="C5039" s="3" t="s">
        <v>11590</v>
      </c>
      <c r="D5039" s="3">
        <v>1</v>
      </c>
      <c r="E5039" s="3" t="s">
        <v>3381</v>
      </c>
    </row>
    <row r="5040" spans="1:5">
      <c r="A5040" s="7" t="s">
        <v>10223</v>
      </c>
      <c r="B5040" s="3">
        <v>1996</v>
      </c>
      <c r="C5040" s="3" t="s">
        <v>11590</v>
      </c>
      <c r="D5040" s="3">
        <v>0</v>
      </c>
      <c r="E5040" s="3" t="s">
        <v>4506</v>
      </c>
    </row>
    <row r="5041" spans="1:5">
      <c r="A5041" s="7" t="s">
        <v>14089</v>
      </c>
      <c r="B5041" s="3">
        <v>1996</v>
      </c>
      <c r="C5041" s="3" t="s">
        <v>11590</v>
      </c>
      <c r="D5041" s="3">
        <v>0</v>
      </c>
      <c r="E5041" s="3" t="s">
        <v>3442</v>
      </c>
    </row>
    <row r="5042" spans="1:5">
      <c r="A5042" s="7" t="s">
        <v>3880</v>
      </c>
      <c r="B5042" s="3">
        <v>1996</v>
      </c>
      <c r="C5042" s="3" t="s">
        <v>486</v>
      </c>
      <c r="D5042" s="3">
        <v>0</v>
      </c>
      <c r="E5042" s="3" t="s">
        <v>2227</v>
      </c>
    </row>
    <row r="5043" spans="1:5">
      <c r="A5043" s="7" t="s">
        <v>3873</v>
      </c>
      <c r="B5043" s="3">
        <v>1996</v>
      </c>
      <c r="C5043" s="3" t="s">
        <v>486</v>
      </c>
      <c r="D5043" s="3">
        <v>0</v>
      </c>
      <c r="E5043" s="3" t="s">
        <v>3215</v>
      </c>
    </row>
    <row r="5044" spans="1:5">
      <c r="A5044" s="7" t="s">
        <v>3859</v>
      </c>
      <c r="B5044" s="3">
        <v>1996</v>
      </c>
      <c r="C5044" s="3" t="s">
        <v>486</v>
      </c>
      <c r="D5044" s="3">
        <v>0</v>
      </c>
      <c r="E5044" s="3" t="s">
        <v>3867</v>
      </c>
    </row>
    <row r="5045" spans="1:5">
      <c r="A5045" s="7" t="s">
        <v>3872</v>
      </c>
      <c r="B5045" s="3">
        <v>1996</v>
      </c>
      <c r="C5045" s="3" t="s">
        <v>486</v>
      </c>
      <c r="D5045" s="3">
        <v>1</v>
      </c>
      <c r="E5045" s="3" t="s">
        <v>3871</v>
      </c>
    </row>
    <row r="5046" spans="1:5">
      <c r="A5046" s="7" t="s">
        <v>14090</v>
      </c>
      <c r="B5046" s="3">
        <v>1996</v>
      </c>
      <c r="C5046" s="3" t="s">
        <v>486</v>
      </c>
      <c r="D5046" s="3">
        <v>0</v>
      </c>
      <c r="E5046" s="3" t="s">
        <v>3700</v>
      </c>
    </row>
    <row r="5047" spans="1:5">
      <c r="A5047" s="7" t="s">
        <v>3879</v>
      </c>
      <c r="B5047" s="3">
        <v>1996</v>
      </c>
      <c r="C5047" s="3" t="s">
        <v>11591</v>
      </c>
      <c r="D5047" s="3">
        <v>0</v>
      </c>
      <c r="E5047" s="3" t="s">
        <v>3878</v>
      </c>
    </row>
    <row r="5048" spans="1:5">
      <c r="A5048" s="7" t="s">
        <v>3860</v>
      </c>
      <c r="B5048" s="3">
        <v>1996</v>
      </c>
      <c r="C5048" s="3" t="s">
        <v>11591</v>
      </c>
      <c r="D5048" s="3">
        <v>0</v>
      </c>
      <c r="E5048" s="3" t="s">
        <v>3877</v>
      </c>
    </row>
    <row r="5049" spans="1:5">
      <c r="A5049" s="7" t="s">
        <v>3876</v>
      </c>
      <c r="B5049" s="3">
        <v>1996</v>
      </c>
      <c r="C5049" s="3" t="s">
        <v>11591</v>
      </c>
      <c r="D5049" s="3">
        <v>0</v>
      </c>
      <c r="E5049" s="3" t="s">
        <v>2826</v>
      </c>
    </row>
    <row r="5050" spans="1:5">
      <c r="A5050" s="7" t="s">
        <v>3862</v>
      </c>
      <c r="B5050" s="3">
        <v>1996</v>
      </c>
      <c r="C5050" s="3" t="s">
        <v>11591</v>
      </c>
      <c r="D5050" s="3">
        <v>0</v>
      </c>
      <c r="E5050" s="3" t="s">
        <v>14091</v>
      </c>
    </row>
    <row r="5051" spans="1:5">
      <c r="A5051" s="7" t="s">
        <v>3875</v>
      </c>
      <c r="B5051" s="3">
        <v>1996</v>
      </c>
      <c r="C5051" s="3" t="s">
        <v>11591</v>
      </c>
      <c r="D5051" s="3">
        <v>1</v>
      </c>
      <c r="E5051" s="3" t="s">
        <v>3874</v>
      </c>
    </row>
    <row r="5052" spans="1:5">
      <c r="A5052" s="7" t="s">
        <v>11028</v>
      </c>
      <c r="B5052" s="3">
        <v>1996</v>
      </c>
      <c r="C5052" s="3" t="s">
        <v>11592</v>
      </c>
      <c r="D5052" s="3">
        <v>0</v>
      </c>
      <c r="E5052" s="3" t="s">
        <v>3022</v>
      </c>
    </row>
    <row r="5053" spans="1:5">
      <c r="A5053" s="7" t="s">
        <v>10184</v>
      </c>
      <c r="B5053" s="3">
        <v>1996</v>
      </c>
      <c r="C5053" s="3" t="s">
        <v>11592</v>
      </c>
      <c r="D5053" s="3">
        <v>1</v>
      </c>
      <c r="E5053" s="3" t="s">
        <v>14092</v>
      </c>
    </row>
    <row r="5054" spans="1:5">
      <c r="A5054" s="7" t="s">
        <v>3869</v>
      </c>
      <c r="B5054" s="3">
        <v>1996</v>
      </c>
      <c r="C5054" s="3" t="s">
        <v>11592</v>
      </c>
      <c r="D5054" s="3">
        <v>0</v>
      </c>
      <c r="E5054" s="3" t="s">
        <v>3341</v>
      </c>
    </row>
    <row r="5055" spans="1:5">
      <c r="A5055" s="7" t="s">
        <v>3882</v>
      </c>
      <c r="B5055" s="3">
        <v>1996</v>
      </c>
      <c r="C5055" s="3" t="s">
        <v>11592</v>
      </c>
      <c r="D5055" s="3">
        <v>0</v>
      </c>
      <c r="E5055" s="3" t="s">
        <v>2338</v>
      </c>
    </row>
    <row r="5056" spans="1:5">
      <c r="A5056" s="7" t="s">
        <v>14093</v>
      </c>
      <c r="B5056" s="3">
        <v>1996</v>
      </c>
      <c r="C5056" s="3" t="s">
        <v>11592</v>
      </c>
      <c r="D5056" s="3">
        <v>0</v>
      </c>
      <c r="E5056" s="3" t="s">
        <v>2131</v>
      </c>
    </row>
    <row r="5057" spans="1:5">
      <c r="A5057" s="7" t="s">
        <v>3880</v>
      </c>
      <c r="B5057" s="3">
        <v>1996</v>
      </c>
      <c r="C5057" s="3" t="s">
        <v>502</v>
      </c>
      <c r="D5057" s="3">
        <v>0</v>
      </c>
      <c r="E5057" s="3" t="s">
        <v>3795</v>
      </c>
    </row>
    <row r="5058" spans="1:5">
      <c r="A5058" s="7" t="s">
        <v>3860</v>
      </c>
      <c r="B5058" s="3">
        <v>1996</v>
      </c>
      <c r="C5058" s="3" t="s">
        <v>502</v>
      </c>
      <c r="D5058" s="3">
        <v>0</v>
      </c>
      <c r="E5058" s="3" t="s">
        <v>3883</v>
      </c>
    </row>
    <row r="5059" spans="1:5">
      <c r="A5059" s="7" t="s">
        <v>14094</v>
      </c>
      <c r="B5059" s="3">
        <v>1996</v>
      </c>
      <c r="C5059" s="3" t="s">
        <v>502</v>
      </c>
      <c r="D5059" s="3">
        <v>0</v>
      </c>
      <c r="E5059" s="3" t="s">
        <v>14095</v>
      </c>
    </row>
    <row r="5060" spans="1:5">
      <c r="A5060" s="7" t="s">
        <v>3882</v>
      </c>
      <c r="B5060" s="3">
        <v>1996</v>
      </c>
      <c r="C5060" s="3" t="s">
        <v>502</v>
      </c>
      <c r="D5060" s="3">
        <v>1</v>
      </c>
      <c r="E5060" s="3" t="s">
        <v>3881</v>
      </c>
    </row>
    <row r="5061" spans="1:5">
      <c r="A5061" s="7" t="s">
        <v>3885</v>
      </c>
      <c r="B5061" s="3">
        <v>1996</v>
      </c>
      <c r="C5061" s="3" t="s">
        <v>502</v>
      </c>
      <c r="D5061" s="3">
        <v>0</v>
      </c>
      <c r="E5061" s="3" t="s">
        <v>3884</v>
      </c>
    </row>
    <row r="5062" spans="1:5">
      <c r="A5062" s="7" t="s">
        <v>3875</v>
      </c>
      <c r="B5062" s="3">
        <v>1996</v>
      </c>
      <c r="C5062" s="3" t="s">
        <v>502</v>
      </c>
      <c r="D5062" s="3">
        <v>0</v>
      </c>
      <c r="E5062" s="3" t="s">
        <v>3886</v>
      </c>
    </row>
    <row r="5063" spans="1:5">
      <c r="A5063" s="7" t="s">
        <v>3860</v>
      </c>
      <c r="B5063" s="3">
        <v>1996</v>
      </c>
      <c r="C5063" s="3" t="s">
        <v>11557</v>
      </c>
      <c r="D5063" s="3">
        <v>0</v>
      </c>
      <c r="E5063" s="3" t="s">
        <v>3891</v>
      </c>
    </row>
    <row r="5064" spans="1:5">
      <c r="A5064" s="7" t="s">
        <v>10184</v>
      </c>
      <c r="B5064" s="3">
        <v>1996</v>
      </c>
      <c r="C5064" s="3" t="s">
        <v>11557</v>
      </c>
      <c r="D5064" s="3">
        <v>0</v>
      </c>
      <c r="E5064" s="3" t="s">
        <v>2832</v>
      </c>
    </row>
    <row r="5065" spans="1:5">
      <c r="A5065" s="7" t="s">
        <v>3869</v>
      </c>
      <c r="B5065" s="3">
        <v>1996</v>
      </c>
      <c r="C5065" s="3" t="s">
        <v>11557</v>
      </c>
      <c r="D5065" s="3">
        <v>0</v>
      </c>
      <c r="E5065" s="3" t="s">
        <v>3892</v>
      </c>
    </row>
    <row r="5066" spans="1:5">
      <c r="A5066" s="7" t="s">
        <v>3862</v>
      </c>
      <c r="B5066" s="3">
        <v>1996</v>
      </c>
      <c r="C5066" s="3" t="s">
        <v>11557</v>
      </c>
      <c r="D5066" s="3">
        <v>1</v>
      </c>
      <c r="E5066" s="3" t="s">
        <v>12794</v>
      </c>
    </row>
    <row r="5067" spans="1:5">
      <c r="A5067" s="7" t="s">
        <v>3864</v>
      </c>
      <c r="B5067" s="3">
        <v>1996</v>
      </c>
      <c r="C5067" s="3" t="s">
        <v>11557</v>
      </c>
      <c r="D5067" s="3">
        <v>0</v>
      </c>
      <c r="E5067" s="3" t="s">
        <v>3894</v>
      </c>
    </row>
    <row r="5068" spans="1:5">
      <c r="A5068" s="7" t="s">
        <v>3860</v>
      </c>
      <c r="B5068" s="3">
        <v>1996</v>
      </c>
      <c r="C5068" s="3" t="s">
        <v>11091</v>
      </c>
      <c r="D5068" s="3">
        <v>0</v>
      </c>
      <c r="E5068" s="3" t="s">
        <v>3891</v>
      </c>
    </row>
    <row r="5069" spans="1:5">
      <c r="A5069" s="7" t="s">
        <v>3869</v>
      </c>
      <c r="B5069" s="3">
        <v>1996</v>
      </c>
      <c r="C5069" s="3" t="s">
        <v>11091</v>
      </c>
      <c r="D5069" s="3">
        <v>0</v>
      </c>
      <c r="E5069" s="3" t="s">
        <v>3935</v>
      </c>
    </row>
    <row r="5070" spans="1:5">
      <c r="A5070" s="7" t="s">
        <v>10175</v>
      </c>
      <c r="B5070" s="3">
        <v>1996</v>
      </c>
      <c r="C5070" s="3" t="s">
        <v>11091</v>
      </c>
      <c r="D5070" s="3">
        <v>0</v>
      </c>
      <c r="E5070" s="3" t="s">
        <v>3631</v>
      </c>
    </row>
    <row r="5071" spans="1:5">
      <c r="A5071" s="7" t="s">
        <v>3862</v>
      </c>
      <c r="B5071" s="3">
        <v>1996</v>
      </c>
      <c r="C5071" s="3" t="s">
        <v>11091</v>
      </c>
      <c r="D5071" s="3">
        <v>1</v>
      </c>
      <c r="E5071" s="3" t="s">
        <v>14096</v>
      </c>
    </row>
    <row r="5072" spans="1:5">
      <c r="A5072" s="7" t="s">
        <v>3864</v>
      </c>
      <c r="B5072" s="3">
        <v>1996</v>
      </c>
      <c r="C5072" s="3" t="s">
        <v>11091</v>
      </c>
      <c r="D5072" s="3">
        <v>0</v>
      </c>
      <c r="E5072" s="3" t="s">
        <v>14097</v>
      </c>
    </row>
    <row r="5073" spans="1:5">
      <c r="A5073" s="7" t="s">
        <v>3860</v>
      </c>
      <c r="B5073" s="3">
        <v>1996</v>
      </c>
      <c r="C5073" s="3" t="s">
        <v>11568</v>
      </c>
      <c r="D5073" s="3">
        <v>1</v>
      </c>
      <c r="E5073" s="3" t="s">
        <v>3911</v>
      </c>
    </row>
    <row r="5074" spans="1:5">
      <c r="A5074" s="7" t="s">
        <v>5967</v>
      </c>
      <c r="B5074" s="3">
        <v>1996</v>
      </c>
      <c r="C5074" s="3" t="s">
        <v>11568</v>
      </c>
      <c r="D5074" s="3">
        <v>0</v>
      </c>
      <c r="E5074" s="3" t="s">
        <v>3413</v>
      </c>
    </row>
    <row r="5075" spans="1:5">
      <c r="A5075" s="7" t="s">
        <v>10178</v>
      </c>
      <c r="B5075" s="3">
        <v>1996</v>
      </c>
      <c r="C5075" s="3" t="s">
        <v>11568</v>
      </c>
      <c r="D5075" s="3">
        <v>0</v>
      </c>
      <c r="E5075" s="3" t="s">
        <v>3744</v>
      </c>
    </row>
    <row r="5076" spans="1:5">
      <c r="A5076" s="7" t="s">
        <v>3882</v>
      </c>
      <c r="B5076" s="3">
        <v>1996</v>
      </c>
      <c r="C5076" s="3" t="s">
        <v>11568</v>
      </c>
      <c r="D5076" s="3">
        <v>0</v>
      </c>
      <c r="E5076" s="3" t="s">
        <v>2606</v>
      </c>
    </row>
    <row r="5077" spans="1:5">
      <c r="A5077" s="7" t="s">
        <v>3864</v>
      </c>
      <c r="B5077" s="3">
        <v>1996</v>
      </c>
      <c r="C5077" s="3" t="s">
        <v>11568</v>
      </c>
      <c r="D5077" s="3">
        <v>0</v>
      </c>
      <c r="E5077" s="3" t="s">
        <v>3912</v>
      </c>
    </row>
    <row r="5078" spans="1:5">
      <c r="A5078" s="7" t="s">
        <v>10184</v>
      </c>
      <c r="B5078" s="3">
        <v>1996</v>
      </c>
      <c r="C5078" s="3" t="s">
        <v>11263</v>
      </c>
      <c r="D5078" s="3">
        <v>1</v>
      </c>
      <c r="E5078" s="3" t="s">
        <v>14098</v>
      </c>
    </row>
    <row r="5079" spans="1:5">
      <c r="A5079" s="7" t="s">
        <v>3882</v>
      </c>
      <c r="B5079" s="3">
        <v>1996</v>
      </c>
      <c r="C5079" s="3" t="s">
        <v>11263</v>
      </c>
      <c r="D5079" s="3">
        <v>0</v>
      </c>
      <c r="E5079" s="3" t="s">
        <v>14099</v>
      </c>
    </row>
    <row r="5080" spans="1:5">
      <c r="A5080" s="7" t="s">
        <v>10187</v>
      </c>
      <c r="B5080" s="3">
        <v>1996</v>
      </c>
      <c r="C5080" s="3" t="s">
        <v>11263</v>
      </c>
      <c r="D5080" s="3">
        <v>0</v>
      </c>
      <c r="E5080" s="3" t="s">
        <v>14100</v>
      </c>
    </row>
    <row r="5081" spans="1:5">
      <c r="A5081" s="7" t="s">
        <v>10189</v>
      </c>
      <c r="B5081" s="3">
        <v>1996</v>
      </c>
      <c r="C5081" s="3" t="s">
        <v>11263</v>
      </c>
      <c r="D5081" s="3">
        <v>0</v>
      </c>
      <c r="E5081" s="3" t="s">
        <v>14101</v>
      </c>
    </row>
    <row r="5082" spans="1:5">
      <c r="A5082" s="7" t="s">
        <v>14102</v>
      </c>
      <c r="B5082" s="3">
        <v>1996</v>
      </c>
      <c r="C5082" s="3" t="s">
        <v>11263</v>
      </c>
      <c r="D5082" s="3">
        <v>0</v>
      </c>
      <c r="E5082" s="3" t="s">
        <v>14103</v>
      </c>
    </row>
    <row r="5083" spans="1:5">
      <c r="A5083" s="7" t="s">
        <v>14104</v>
      </c>
      <c r="B5083" s="3">
        <v>1996</v>
      </c>
      <c r="C5083" s="3" t="s">
        <v>11</v>
      </c>
      <c r="D5083" s="3">
        <v>0</v>
      </c>
      <c r="E5083" s="3"/>
    </row>
    <row r="5084" spans="1:5">
      <c r="A5084" s="7" t="s">
        <v>10194</v>
      </c>
      <c r="B5084" s="3">
        <v>1996</v>
      </c>
      <c r="C5084" s="3" t="s">
        <v>11</v>
      </c>
      <c r="D5084" s="3">
        <v>1</v>
      </c>
      <c r="E5084" s="3"/>
    </row>
    <row r="5085" spans="1:5">
      <c r="A5085" s="7" t="s">
        <v>14105</v>
      </c>
      <c r="B5085" s="3">
        <v>1996</v>
      </c>
      <c r="C5085" s="3" t="s">
        <v>11</v>
      </c>
      <c r="D5085" s="3">
        <v>0</v>
      </c>
      <c r="E5085" s="3"/>
    </row>
    <row r="5086" spans="1:5">
      <c r="A5086" s="7" t="s">
        <v>10196</v>
      </c>
      <c r="B5086" s="3">
        <v>1996</v>
      </c>
      <c r="C5086" s="3" t="s">
        <v>11</v>
      </c>
      <c r="D5086" s="3">
        <v>0</v>
      </c>
      <c r="E5086" s="3"/>
    </row>
    <row r="5087" spans="1:5">
      <c r="A5087" s="7" t="s">
        <v>10197</v>
      </c>
      <c r="B5087" s="3">
        <v>1996</v>
      </c>
      <c r="C5087" s="3" t="s">
        <v>11</v>
      </c>
      <c r="D5087" s="3">
        <v>0</v>
      </c>
      <c r="E5087" s="3"/>
    </row>
    <row r="5088" spans="1:5">
      <c r="A5088" s="3" t="s">
        <v>5496</v>
      </c>
      <c r="B5088" s="3">
        <v>1996</v>
      </c>
      <c r="C5088" s="3" t="s">
        <v>11622</v>
      </c>
      <c r="D5088" s="3">
        <v>1</v>
      </c>
      <c r="E5088" s="3" t="s">
        <v>2277</v>
      </c>
    </row>
    <row r="5089" spans="1:5">
      <c r="A5089" s="7" t="s">
        <v>14106</v>
      </c>
      <c r="B5089" s="3">
        <v>1996</v>
      </c>
      <c r="C5089" s="3" t="s">
        <v>13184</v>
      </c>
      <c r="D5089" s="3">
        <v>0</v>
      </c>
      <c r="E5089" s="3"/>
    </row>
    <row r="5090" spans="1:5">
      <c r="A5090" s="7" t="s">
        <v>14107</v>
      </c>
      <c r="B5090" s="3">
        <v>1996</v>
      </c>
      <c r="C5090" s="3" t="s">
        <v>13184</v>
      </c>
      <c r="D5090" s="3">
        <v>0</v>
      </c>
      <c r="E5090" s="3"/>
    </row>
    <row r="5091" spans="1:5">
      <c r="A5091" s="7" t="s">
        <v>14108</v>
      </c>
      <c r="B5091" s="3">
        <v>1996</v>
      </c>
      <c r="C5091" s="3" t="s">
        <v>13184</v>
      </c>
      <c r="D5091" s="3">
        <v>0</v>
      </c>
      <c r="E5091" s="3"/>
    </row>
    <row r="5092" spans="1:5">
      <c r="A5092" s="7" t="s">
        <v>14109</v>
      </c>
      <c r="B5092" s="3">
        <v>1996</v>
      </c>
      <c r="C5092" s="3" t="s">
        <v>13184</v>
      </c>
      <c r="D5092" s="3">
        <v>0</v>
      </c>
      <c r="E5092" s="3"/>
    </row>
    <row r="5093" spans="1:5">
      <c r="A5093" s="7" t="s">
        <v>14110</v>
      </c>
      <c r="B5093" s="3">
        <v>1996</v>
      </c>
      <c r="C5093" s="3" t="s">
        <v>13184</v>
      </c>
      <c r="D5093" s="3">
        <v>0</v>
      </c>
      <c r="E5093" s="3"/>
    </row>
    <row r="5094" spans="1:5">
      <c r="A5094" s="7" t="s">
        <v>14111</v>
      </c>
      <c r="B5094" s="3">
        <v>1996</v>
      </c>
      <c r="C5094" s="3" t="s">
        <v>13184</v>
      </c>
      <c r="D5094" s="3">
        <v>1</v>
      </c>
      <c r="E5094" s="3"/>
    </row>
    <row r="5095" spans="1:5">
      <c r="A5095" s="7" t="s">
        <v>13998</v>
      </c>
      <c r="B5095" s="3">
        <v>1996</v>
      </c>
      <c r="C5095" s="3" t="s">
        <v>12007</v>
      </c>
      <c r="D5095" s="3">
        <v>0</v>
      </c>
      <c r="E5095" s="3"/>
    </row>
    <row r="5096" spans="1:5">
      <c r="A5096" s="7" t="s">
        <v>13999</v>
      </c>
      <c r="B5096" s="3">
        <v>1996</v>
      </c>
      <c r="C5096" s="3" t="s">
        <v>12007</v>
      </c>
      <c r="D5096" s="3">
        <v>0</v>
      </c>
      <c r="E5096" s="3"/>
    </row>
    <row r="5097" spans="1:5">
      <c r="A5097" s="7" t="s">
        <v>13933</v>
      </c>
      <c r="B5097" s="3">
        <v>1996</v>
      </c>
      <c r="C5097" s="3" t="s">
        <v>12007</v>
      </c>
      <c r="D5097" s="3">
        <v>0</v>
      </c>
      <c r="E5097" s="3"/>
    </row>
    <row r="5098" spans="1:5">
      <c r="A5098" s="7" t="s">
        <v>14060</v>
      </c>
      <c r="B5098" s="3">
        <v>1996</v>
      </c>
      <c r="C5098" s="3" t="s">
        <v>12007</v>
      </c>
      <c r="D5098" s="3">
        <v>0</v>
      </c>
      <c r="E5098" s="3"/>
    </row>
    <row r="5099" spans="1:5">
      <c r="A5099" s="7" t="s">
        <v>14000</v>
      </c>
      <c r="B5099" s="3">
        <v>1996</v>
      </c>
      <c r="C5099" s="3" t="s">
        <v>12007</v>
      </c>
      <c r="D5099" s="3">
        <v>1</v>
      </c>
      <c r="E5099" s="3"/>
    </row>
    <row r="5100" spans="1:5">
      <c r="A5100" s="7" t="s">
        <v>14112</v>
      </c>
      <c r="B5100" s="3">
        <v>1996</v>
      </c>
      <c r="C5100" s="3" t="s">
        <v>12393</v>
      </c>
      <c r="D5100" s="3">
        <v>1</v>
      </c>
      <c r="E5100" s="3"/>
    </row>
    <row r="5101" spans="1:5">
      <c r="A5101" s="7" t="s">
        <v>13936</v>
      </c>
      <c r="B5101" s="3">
        <v>1996</v>
      </c>
      <c r="C5101" s="3" t="s">
        <v>12393</v>
      </c>
      <c r="D5101" s="3">
        <v>0</v>
      </c>
      <c r="E5101" s="3"/>
    </row>
    <row r="5102" spans="1:5">
      <c r="A5102" s="7" t="s">
        <v>12544</v>
      </c>
      <c r="B5102" s="3">
        <v>1996</v>
      </c>
      <c r="C5102" s="3" t="s">
        <v>12393</v>
      </c>
      <c r="D5102" s="3">
        <v>0</v>
      </c>
      <c r="E5102" s="3"/>
    </row>
    <row r="5103" spans="1:5">
      <c r="A5103" s="7" t="s">
        <v>14004</v>
      </c>
      <c r="B5103" s="3">
        <v>1996</v>
      </c>
      <c r="C5103" s="3" t="s">
        <v>12393</v>
      </c>
      <c r="D5103" s="3">
        <v>0</v>
      </c>
      <c r="E5103" s="3"/>
    </row>
    <row r="5104" spans="1:5">
      <c r="A5104" s="7" t="s">
        <v>13890</v>
      </c>
      <c r="B5104" s="3">
        <v>1996</v>
      </c>
      <c r="C5104" s="3" t="s">
        <v>12393</v>
      </c>
      <c r="D5104" s="3">
        <v>0</v>
      </c>
      <c r="E5104" s="3"/>
    </row>
    <row r="5105" spans="1:5">
      <c r="A5105" s="7" t="s">
        <v>13881</v>
      </c>
      <c r="B5105" s="3">
        <v>1996</v>
      </c>
      <c r="C5105" s="3" t="s">
        <v>12393</v>
      </c>
      <c r="D5105" s="3">
        <v>0</v>
      </c>
      <c r="E5105" s="3"/>
    </row>
    <row r="5106" spans="1:5">
      <c r="A5106" s="7" t="s">
        <v>14106</v>
      </c>
      <c r="B5106" s="3">
        <v>1996</v>
      </c>
      <c r="C5106" s="3" t="s">
        <v>13197</v>
      </c>
      <c r="D5106" s="3">
        <v>0</v>
      </c>
      <c r="E5106" s="3" t="s">
        <v>3571</v>
      </c>
    </row>
    <row r="5107" spans="1:5">
      <c r="A5107" s="7" t="s">
        <v>14107</v>
      </c>
      <c r="B5107" s="3">
        <v>1996</v>
      </c>
      <c r="C5107" s="3" t="s">
        <v>13197</v>
      </c>
      <c r="D5107" s="3">
        <v>0</v>
      </c>
      <c r="E5107" s="3" t="s">
        <v>13651</v>
      </c>
    </row>
    <row r="5108" spans="1:5">
      <c r="A5108" s="7" t="s">
        <v>14110</v>
      </c>
      <c r="B5108" s="3">
        <v>1996</v>
      </c>
      <c r="C5108" s="3" t="s">
        <v>13197</v>
      </c>
      <c r="D5108" s="3">
        <v>0</v>
      </c>
      <c r="E5108" s="3" t="s">
        <v>12302</v>
      </c>
    </row>
    <row r="5109" spans="1:5">
      <c r="A5109" s="7" t="s">
        <v>14111</v>
      </c>
      <c r="B5109" s="3">
        <v>1996</v>
      </c>
      <c r="C5109" s="3" t="s">
        <v>13197</v>
      </c>
      <c r="D5109" s="3">
        <v>1</v>
      </c>
      <c r="E5109" s="3" t="s">
        <v>11382</v>
      </c>
    </row>
    <row r="5110" spans="1:5">
      <c r="A5110" s="7" t="s">
        <v>14113</v>
      </c>
      <c r="B5110" s="3">
        <v>1996</v>
      </c>
      <c r="C5110" s="3" t="s">
        <v>13197</v>
      </c>
      <c r="D5110" s="3">
        <v>0</v>
      </c>
      <c r="E5110" s="3" t="s">
        <v>3215</v>
      </c>
    </row>
    <row r="5111" spans="1:5">
      <c r="A5111" s="7" t="s">
        <v>13999</v>
      </c>
      <c r="B5111" s="3">
        <v>1996</v>
      </c>
      <c r="C5111" s="3" t="s">
        <v>12468</v>
      </c>
      <c r="D5111" s="3">
        <v>0</v>
      </c>
      <c r="E5111" s="3" t="s">
        <v>14065</v>
      </c>
    </row>
    <row r="5112" spans="1:5">
      <c r="A5112" s="7" t="s">
        <v>13999</v>
      </c>
      <c r="B5112" s="3">
        <v>1996</v>
      </c>
      <c r="C5112" s="3" t="s">
        <v>12468</v>
      </c>
      <c r="D5112" s="3">
        <v>0</v>
      </c>
      <c r="E5112" s="3" t="s">
        <v>4443</v>
      </c>
    </row>
    <row r="5113" spans="1:5">
      <c r="A5113" s="7" t="s">
        <v>14114</v>
      </c>
      <c r="B5113" s="3">
        <v>1996</v>
      </c>
      <c r="C5113" s="3" t="s">
        <v>12468</v>
      </c>
      <c r="D5113" s="3">
        <v>0</v>
      </c>
      <c r="E5113" s="3" t="s">
        <v>14115</v>
      </c>
    </row>
    <row r="5114" spans="1:5">
      <c r="A5114" s="7" t="s">
        <v>13933</v>
      </c>
      <c r="B5114" s="3">
        <v>1996</v>
      </c>
      <c r="C5114" s="3" t="s">
        <v>12468</v>
      </c>
      <c r="D5114" s="3">
        <v>0</v>
      </c>
      <c r="E5114" s="3" t="s">
        <v>13766</v>
      </c>
    </row>
    <row r="5115" spans="1:5">
      <c r="A5115" s="7" t="s">
        <v>14000</v>
      </c>
      <c r="B5115" s="3">
        <v>1996</v>
      </c>
      <c r="C5115" s="3" t="s">
        <v>12468</v>
      </c>
      <c r="D5115" s="3">
        <v>1</v>
      </c>
      <c r="E5115" s="3" t="s">
        <v>14067</v>
      </c>
    </row>
    <row r="5116" spans="1:5">
      <c r="A5116" s="7" t="s">
        <v>14112</v>
      </c>
      <c r="B5116" s="3">
        <v>1996</v>
      </c>
      <c r="C5116" s="3" t="s">
        <v>12471</v>
      </c>
      <c r="D5116" s="3">
        <v>1</v>
      </c>
      <c r="E5116" s="3" t="s">
        <v>3014</v>
      </c>
    </row>
    <row r="5117" spans="1:5">
      <c r="A5117" s="7" t="s">
        <v>13936</v>
      </c>
      <c r="B5117" s="3">
        <v>1996</v>
      </c>
      <c r="C5117" s="3" t="s">
        <v>12471</v>
      </c>
      <c r="D5117" s="3">
        <v>0</v>
      </c>
      <c r="E5117" s="3" t="s">
        <v>13943</v>
      </c>
    </row>
    <row r="5118" spans="1:5">
      <c r="A5118" s="7" t="s">
        <v>13876</v>
      </c>
      <c r="B5118" s="3">
        <v>1996</v>
      </c>
      <c r="C5118" s="3" t="s">
        <v>12471</v>
      </c>
      <c r="D5118" s="3">
        <v>0</v>
      </c>
      <c r="E5118" s="3" t="s">
        <v>13877</v>
      </c>
    </row>
    <row r="5119" spans="1:5">
      <c r="A5119" s="7" t="s">
        <v>13890</v>
      </c>
      <c r="B5119" s="3">
        <v>1996</v>
      </c>
      <c r="C5119" s="3" t="s">
        <v>12471</v>
      </c>
      <c r="D5119" s="3">
        <v>0</v>
      </c>
      <c r="E5119" s="3" t="s">
        <v>14006</v>
      </c>
    </row>
    <row r="5120" spans="1:5">
      <c r="A5120" s="7" t="s">
        <v>14116</v>
      </c>
      <c r="B5120" s="3">
        <v>1996</v>
      </c>
      <c r="C5120" s="3" t="s">
        <v>12471</v>
      </c>
      <c r="D5120" s="3">
        <v>0</v>
      </c>
      <c r="E5120" s="3" t="s">
        <v>13423</v>
      </c>
    </row>
    <row r="5121" spans="1:5">
      <c r="A5121" s="7" t="s">
        <v>14106</v>
      </c>
      <c r="B5121" s="3">
        <v>1996</v>
      </c>
      <c r="C5121" s="3" t="s">
        <v>12651</v>
      </c>
      <c r="D5121" s="3">
        <v>0</v>
      </c>
      <c r="E5121" s="3" t="s">
        <v>3577</v>
      </c>
    </row>
    <row r="5122" spans="1:5">
      <c r="A5122" s="7" t="s">
        <v>13999</v>
      </c>
      <c r="B5122" s="3">
        <v>1996</v>
      </c>
      <c r="C5122" s="3" t="s">
        <v>12651</v>
      </c>
      <c r="D5122" s="3">
        <v>0</v>
      </c>
      <c r="E5122" s="3" t="s">
        <v>14117</v>
      </c>
    </row>
    <row r="5123" spans="1:5">
      <c r="A5123" s="7" t="s">
        <v>13936</v>
      </c>
      <c r="B5123" s="3">
        <v>1996</v>
      </c>
      <c r="C5123" s="3" t="s">
        <v>12651</v>
      </c>
      <c r="D5123" s="3">
        <v>0</v>
      </c>
      <c r="E5123" s="3" t="s">
        <v>14007</v>
      </c>
    </row>
    <row r="5124" spans="1:5">
      <c r="A5124" s="7" t="s">
        <v>14107</v>
      </c>
      <c r="B5124" s="3">
        <v>1996</v>
      </c>
      <c r="C5124" s="3" t="s">
        <v>12651</v>
      </c>
      <c r="D5124" s="3">
        <v>0</v>
      </c>
      <c r="E5124" s="3" t="s">
        <v>1531</v>
      </c>
    </row>
    <row r="5125" spans="1:5">
      <c r="A5125" s="7" t="s">
        <v>14111</v>
      </c>
      <c r="B5125" s="3">
        <v>1996</v>
      </c>
      <c r="C5125" s="3" t="s">
        <v>12651</v>
      </c>
      <c r="D5125" s="3">
        <v>1</v>
      </c>
      <c r="E5125" s="3" t="s">
        <v>4019</v>
      </c>
    </row>
    <row r="5126" spans="1:5">
      <c r="A5126" s="7" t="s">
        <v>14106</v>
      </c>
      <c r="B5126" s="3">
        <v>1996</v>
      </c>
      <c r="C5126" s="3" t="s">
        <v>13211</v>
      </c>
      <c r="D5126" s="3">
        <v>0</v>
      </c>
      <c r="E5126" s="3" t="s">
        <v>14118</v>
      </c>
    </row>
    <row r="5127" spans="1:5">
      <c r="A5127" s="7" t="s">
        <v>14109</v>
      </c>
      <c r="B5127" s="3">
        <v>1996</v>
      </c>
      <c r="C5127" s="3" t="s">
        <v>13211</v>
      </c>
      <c r="D5127" s="3">
        <v>0</v>
      </c>
      <c r="E5127" s="3" t="s">
        <v>13736</v>
      </c>
    </row>
    <row r="5128" spans="1:5">
      <c r="A5128" s="7" t="s">
        <v>14110</v>
      </c>
      <c r="B5128" s="3">
        <v>1996</v>
      </c>
      <c r="C5128" s="3" t="s">
        <v>13211</v>
      </c>
      <c r="D5128" s="3">
        <v>1</v>
      </c>
      <c r="E5128" s="3" t="s">
        <v>3712</v>
      </c>
    </row>
    <row r="5129" spans="1:5">
      <c r="A5129" s="7" t="s">
        <v>14119</v>
      </c>
      <c r="B5129" s="3">
        <v>1996</v>
      </c>
      <c r="C5129" s="3" t="s">
        <v>13211</v>
      </c>
      <c r="D5129" s="3">
        <v>0</v>
      </c>
      <c r="E5129" s="3" t="s">
        <v>14120</v>
      </c>
    </row>
    <row r="5130" spans="1:5">
      <c r="A5130" s="7" t="s">
        <v>14119</v>
      </c>
      <c r="B5130" s="3">
        <v>1996</v>
      </c>
      <c r="C5130" s="3" t="s">
        <v>13211</v>
      </c>
      <c r="D5130" s="3">
        <v>0</v>
      </c>
      <c r="E5130" s="3" t="s">
        <v>3797</v>
      </c>
    </row>
    <row r="5131" spans="1:5">
      <c r="A5131" s="7" t="s">
        <v>13998</v>
      </c>
      <c r="B5131" s="3">
        <v>1996</v>
      </c>
      <c r="C5131" s="3" t="s">
        <v>12488</v>
      </c>
      <c r="D5131" s="3">
        <v>0</v>
      </c>
      <c r="E5131" s="3" t="s">
        <v>3124</v>
      </c>
    </row>
    <row r="5132" spans="1:5">
      <c r="A5132" s="7" t="s">
        <v>13932</v>
      </c>
      <c r="B5132" s="3">
        <v>1996</v>
      </c>
      <c r="C5132" s="3" t="s">
        <v>12488</v>
      </c>
      <c r="D5132" s="3">
        <v>0</v>
      </c>
      <c r="E5132" s="3" t="s">
        <v>13212</v>
      </c>
    </row>
    <row r="5133" spans="1:5">
      <c r="A5133" s="7" t="s">
        <v>13999</v>
      </c>
      <c r="B5133" s="3">
        <v>1996</v>
      </c>
      <c r="C5133" s="3" t="s">
        <v>12488</v>
      </c>
      <c r="D5133" s="3">
        <v>0</v>
      </c>
      <c r="E5133" s="3" t="s">
        <v>14071</v>
      </c>
    </row>
    <row r="5134" spans="1:5">
      <c r="A5134" s="7" t="s">
        <v>13951</v>
      </c>
      <c r="B5134" s="3">
        <v>1996</v>
      </c>
      <c r="C5134" s="3" t="s">
        <v>12488</v>
      </c>
      <c r="D5134" s="3">
        <v>0</v>
      </c>
      <c r="E5134" s="3" t="s">
        <v>13952</v>
      </c>
    </row>
    <row r="5135" spans="1:5">
      <c r="A5135" s="7" t="s">
        <v>14000</v>
      </c>
      <c r="B5135" s="3">
        <v>1996</v>
      </c>
      <c r="C5135" s="3" t="s">
        <v>12488</v>
      </c>
      <c r="D5135" s="3">
        <v>1</v>
      </c>
      <c r="E5135" s="3" t="s">
        <v>14072</v>
      </c>
    </row>
    <row r="5136" spans="1:5">
      <c r="A5136" s="7" t="s">
        <v>14061</v>
      </c>
      <c r="B5136" s="3">
        <v>1996</v>
      </c>
      <c r="C5136" s="3" t="s">
        <v>12490</v>
      </c>
      <c r="D5136" s="3">
        <v>0</v>
      </c>
      <c r="E5136" s="3" t="s">
        <v>12524</v>
      </c>
    </row>
    <row r="5137" spans="1:5">
      <c r="A5137" s="7" t="s">
        <v>14001</v>
      </c>
      <c r="B5137" s="3">
        <v>1996</v>
      </c>
      <c r="C5137" s="3" t="s">
        <v>12490</v>
      </c>
      <c r="D5137" s="3">
        <v>0</v>
      </c>
      <c r="E5137" s="3" t="s">
        <v>14019</v>
      </c>
    </row>
    <row r="5138" spans="1:5">
      <c r="A5138" s="7" t="s">
        <v>13890</v>
      </c>
      <c r="B5138" s="3">
        <v>1996</v>
      </c>
      <c r="C5138" s="3" t="s">
        <v>12490</v>
      </c>
      <c r="D5138" s="3">
        <v>1</v>
      </c>
      <c r="E5138" s="3" t="s">
        <v>3959</v>
      </c>
    </row>
    <row r="5139" spans="1:5">
      <c r="A5139" s="7" t="s">
        <v>14073</v>
      </c>
      <c r="B5139" s="3">
        <v>1996</v>
      </c>
      <c r="C5139" s="3" t="s">
        <v>12490</v>
      </c>
      <c r="D5139" s="3">
        <v>0</v>
      </c>
      <c r="E5139" s="3" t="s">
        <v>14074</v>
      </c>
    </row>
    <row r="5140" spans="1:5">
      <c r="A5140" s="7" t="s">
        <v>14121</v>
      </c>
      <c r="B5140" s="3">
        <v>1996</v>
      </c>
      <c r="C5140" s="3" t="s">
        <v>12490</v>
      </c>
      <c r="D5140" s="3">
        <v>0</v>
      </c>
      <c r="E5140" s="3" t="s">
        <v>14122</v>
      </c>
    </row>
    <row r="5141" spans="1:5">
      <c r="A5141" s="7" t="s">
        <v>14123</v>
      </c>
      <c r="B5141" s="3">
        <v>1996</v>
      </c>
      <c r="C5141" s="3" t="s">
        <v>12490</v>
      </c>
      <c r="D5141" s="3">
        <v>0</v>
      </c>
      <c r="E5141" s="3" t="s">
        <v>13592</v>
      </c>
    </row>
    <row r="5142" spans="1:5">
      <c r="A5142" s="7" t="s">
        <v>14112</v>
      </c>
      <c r="B5142" s="3">
        <v>1996</v>
      </c>
      <c r="C5142" s="3" t="s">
        <v>12658</v>
      </c>
      <c r="D5142" s="3">
        <v>0</v>
      </c>
      <c r="E5142" s="3" t="s">
        <v>14124</v>
      </c>
    </row>
    <row r="5143" spans="1:5">
      <c r="A5143" s="7" t="s">
        <v>14061</v>
      </c>
      <c r="B5143" s="3">
        <v>1996</v>
      </c>
      <c r="C5143" s="3" t="s">
        <v>12658</v>
      </c>
      <c r="D5143" s="3">
        <v>0</v>
      </c>
      <c r="E5143" s="3" t="s">
        <v>14075</v>
      </c>
    </row>
    <row r="5144" spans="1:5">
      <c r="A5144" s="7" t="s">
        <v>14109</v>
      </c>
      <c r="B5144" s="3">
        <v>1996</v>
      </c>
      <c r="C5144" s="3" t="s">
        <v>12658</v>
      </c>
      <c r="D5144" s="3">
        <v>0</v>
      </c>
      <c r="E5144" s="3" t="s">
        <v>3065</v>
      </c>
    </row>
    <row r="5145" spans="1:5">
      <c r="A5145" s="7" t="s">
        <v>14125</v>
      </c>
      <c r="B5145" s="3">
        <v>1996</v>
      </c>
      <c r="C5145" s="3" t="s">
        <v>12658</v>
      </c>
      <c r="D5145" s="3">
        <v>1</v>
      </c>
      <c r="E5145" s="3" t="s">
        <v>3453</v>
      </c>
    </row>
    <row r="5146" spans="1:5">
      <c r="A5146" s="7" t="s">
        <v>14111</v>
      </c>
      <c r="B5146" s="3">
        <v>1996</v>
      </c>
      <c r="C5146" s="3" t="s">
        <v>12658</v>
      </c>
      <c r="D5146" s="3">
        <v>0</v>
      </c>
      <c r="E5146" s="3" t="s">
        <v>14126</v>
      </c>
    </row>
    <row r="5147" spans="1:5">
      <c r="A5147" s="7" t="s">
        <v>3950</v>
      </c>
      <c r="B5147" s="3">
        <v>1997</v>
      </c>
      <c r="C5147" s="3" t="s">
        <v>11610</v>
      </c>
      <c r="D5147" s="3">
        <v>0</v>
      </c>
      <c r="E5147" s="3" t="s">
        <v>14127</v>
      </c>
    </row>
    <row r="5148" spans="1:5">
      <c r="A5148" s="7" t="s">
        <v>14128</v>
      </c>
      <c r="B5148" s="3">
        <v>1997</v>
      </c>
      <c r="C5148" s="3" t="s">
        <v>11610</v>
      </c>
      <c r="D5148" s="3">
        <v>0</v>
      </c>
      <c r="E5148" s="3" t="s">
        <v>14129</v>
      </c>
    </row>
    <row r="5149" spans="1:5">
      <c r="A5149" s="7" t="s">
        <v>131</v>
      </c>
      <c r="B5149" s="3">
        <v>1997</v>
      </c>
      <c r="C5149" s="3" t="s">
        <v>11610</v>
      </c>
      <c r="D5149" s="3">
        <v>0</v>
      </c>
      <c r="E5149" s="3" t="s">
        <v>13966</v>
      </c>
    </row>
    <row r="5150" spans="1:5">
      <c r="A5150" s="7" t="s">
        <v>14130</v>
      </c>
      <c r="B5150" s="3">
        <v>1997</v>
      </c>
      <c r="C5150" s="3" t="s">
        <v>11610</v>
      </c>
      <c r="D5150" s="3">
        <v>0</v>
      </c>
      <c r="E5150" s="3" t="s">
        <v>14131</v>
      </c>
    </row>
    <row r="5151" spans="1:5">
      <c r="A5151" s="7" t="s">
        <v>133</v>
      </c>
      <c r="B5151" s="3">
        <v>1997</v>
      </c>
      <c r="C5151" s="3" t="s">
        <v>11610</v>
      </c>
      <c r="D5151" s="3">
        <v>1</v>
      </c>
      <c r="E5151" s="3" t="s">
        <v>14132</v>
      </c>
    </row>
    <row r="5152" spans="1:5">
      <c r="A5152" s="7" t="s">
        <v>14133</v>
      </c>
      <c r="B5152" s="3">
        <v>1997</v>
      </c>
      <c r="C5152" s="3" t="s">
        <v>11614</v>
      </c>
      <c r="D5152" s="3">
        <v>1</v>
      </c>
      <c r="E5152" s="3" t="s">
        <v>14134</v>
      </c>
    </row>
    <row r="5153" spans="1:5">
      <c r="A5153" s="7" t="s">
        <v>130</v>
      </c>
      <c r="B5153" s="3">
        <v>1997</v>
      </c>
      <c r="C5153" s="3" t="s">
        <v>11614</v>
      </c>
      <c r="D5153" s="3">
        <v>0</v>
      </c>
      <c r="E5153" s="3" t="s">
        <v>14135</v>
      </c>
    </row>
    <row r="5154" spans="1:5">
      <c r="A5154" s="7" t="s">
        <v>5661</v>
      </c>
      <c r="B5154" s="3">
        <v>1997</v>
      </c>
      <c r="C5154" s="3" t="s">
        <v>11614</v>
      </c>
      <c r="D5154" s="3">
        <v>0</v>
      </c>
      <c r="E5154" s="3" t="s">
        <v>14136</v>
      </c>
    </row>
    <row r="5155" spans="1:5">
      <c r="A5155" s="7" t="s">
        <v>10243</v>
      </c>
      <c r="B5155" s="3">
        <v>1997</v>
      </c>
      <c r="C5155" s="3" t="s">
        <v>11614</v>
      </c>
      <c r="D5155" s="3">
        <v>0</v>
      </c>
      <c r="E5155" s="3" t="s">
        <v>14137</v>
      </c>
    </row>
    <row r="5156" spans="1:5">
      <c r="A5156" s="7" t="s">
        <v>3946</v>
      </c>
      <c r="B5156" s="3">
        <v>1997</v>
      </c>
      <c r="C5156" s="3" t="s">
        <v>11614</v>
      </c>
      <c r="D5156" s="3">
        <v>0</v>
      </c>
      <c r="E5156" s="3" t="s">
        <v>14138</v>
      </c>
    </row>
    <row r="5157" spans="1:5">
      <c r="A5157" s="7" t="s">
        <v>3950</v>
      </c>
      <c r="B5157" s="3">
        <v>1997</v>
      </c>
      <c r="C5157" s="3" t="s">
        <v>11587</v>
      </c>
      <c r="D5157" s="3">
        <v>0</v>
      </c>
      <c r="E5157" s="3" t="s">
        <v>4352</v>
      </c>
    </row>
    <row r="5158" spans="1:5">
      <c r="A5158" s="7" t="s">
        <v>14128</v>
      </c>
      <c r="B5158" s="3">
        <v>1997</v>
      </c>
      <c r="C5158" s="3" t="s">
        <v>11587</v>
      </c>
      <c r="D5158" s="3">
        <v>0</v>
      </c>
      <c r="E5158" s="3" t="s">
        <v>3636</v>
      </c>
    </row>
    <row r="5159" spans="1:5">
      <c r="A5159" s="7" t="s">
        <v>131</v>
      </c>
      <c r="B5159" s="3">
        <v>1997</v>
      </c>
      <c r="C5159" s="3" t="s">
        <v>11587</v>
      </c>
      <c r="D5159" s="3">
        <v>0</v>
      </c>
      <c r="E5159" s="3" t="s">
        <v>3942</v>
      </c>
    </row>
    <row r="5160" spans="1:5">
      <c r="A5160" s="7" t="s">
        <v>133</v>
      </c>
      <c r="B5160" s="3">
        <v>1997</v>
      </c>
      <c r="C5160" s="3" t="s">
        <v>11587</v>
      </c>
      <c r="D5160" s="3">
        <v>0</v>
      </c>
      <c r="E5160" s="3" t="s">
        <v>3641</v>
      </c>
    </row>
    <row r="5161" spans="1:5">
      <c r="A5161" s="7" t="s">
        <v>3945</v>
      </c>
      <c r="B5161" s="3">
        <v>1997</v>
      </c>
      <c r="C5161" s="3" t="s">
        <v>11587</v>
      </c>
      <c r="D5161" s="3">
        <v>1</v>
      </c>
      <c r="E5161" s="3" t="s">
        <v>3944</v>
      </c>
    </row>
    <row r="5162" spans="1:5">
      <c r="A5162" s="7" t="s">
        <v>14133</v>
      </c>
      <c r="B5162" s="3">
        <v>1997</v>
      </c>
      <c r="C5162" s="3" t="s">
        <v>11590</v>
      </c>
      <c r="D5162" s="3">
        <v>1</v>
      </c>
      <c r="E5162" s="3" t="s">
        <v>2374</v>
      </c>
    </row>
    <row r="5163" spans="1:5">
      <c r="A5163" s="7" t="s">
        <v>3961</v>
      </c>
      <c r="B5163" s="3">
        <v>1997</v>
      </c>
      <c r="C5163" s="3" t="s">
        <v>11590</v>
      </c>
      <c r="D5163" s="3">
        <v>0</v>
      </c>
      <c r="E5163" s="3" t="s">
        <v>3325</v>
      </c>
    </row>
    <row r="5164" spans="1:5">
      <c r="A5164" s="7" t="s">
        <v>3949</v>
      </c>
      <c r="B5164" s="3">
        <v>1997</v>
      </c>
      <c r="C5164" s="3" t="s">
        <v>11590</v>
      </c>
      <c r="D5164" s="3">
        <v>0</v>
      </c>
      <c r="E5164" s="3" t="s">
        <v>3700</v>
      </c>
    </row>
    <row r="5165" spans="1:5">
      <c r="A5165" s="7" t="s">
        <v>14139</v>
      </c>
      <c r="B5165" s="3">
        <v>1997</v>
      </c>
      <c r="C5165" s="3" t="s">
        <v>11590</v>
      </c>
      <c r="D5165" s="3">
        <v>0</v>
      </c>
      <c r="E5165" s="3" t="s">
        <v>13972</v>
      </c>
    </row>
    <row r="5166" spans="1:5">
      <c r="A5166" s="7" t="s">
        <v>3946</v>
      </c>
      <c r="B5166" s="3">
        <v>1997</v>
      </c>
      <c r="C5166" s="3" t="s">
        <v>11590</v>
      </c>
      <c r="D5166" s="3">
        <v>0</v>
      </c>
      <c r="E5166" s="3" t="s">
        <v>2277</v>
      </c>
    </row>
    <row r="5167" spans="1:5">
      <c r="A5167" s="7" t="s">
        <v>3950</v>
      </c>
      <c r="B5167" s="3">
        <v>1997</v>
      </c>
      <c r="C5167" s="3" t="s">
        <v>486</v>
      </c>
      <c r="D5167" s="3">
        <v>0</v>
      </c>
      <c r="E5167" s="3" t="s">
        <v>3503</v>
      </c>
    </row>
    <row r="5168" spans="1:5">
      <c r="A5168" s="7" t="s">
        <v>14133</v>
      </c>
      <c r="B5168" s="3">
        <v>1997</v>
      </c>
      <c r="C5168" s="3" t="s">
        <v>486</v>
      </c>
      <c r="D5168" s="3">
        <v>0</v>
      </c>
      <c r="E5168" s="3" t="s">
        <v>3951</v>
      </c>
    </row>
    <row r="5169" spans="1:5">
      <c r="A5169" s="7" t="s">
        <v>3953</v>
      </c>
      <c r="B5169" s="3">
        <v>1997</v>
      </c>
      <c r="C5169" s="3" t="s">
        <v>486</v>
      </c>
      <c r="D5169" s="3">
        <v>1</v>
      </c>
      <c r="E5169" s="3" t="s">
        <v>3952</v>
      </c>
    </row>
    <row r="5170" spans="1:5">
      <c r="A5170" s="7" t="s">
        <v>131</v>
      </c>
      <c r="B5170" s="3">
        <v>1997</v>
      </c>
      <c r="C5170" s="3" t="s">
        <v>486</v>
      </c>
      <c r="D5170" s="3">
        <v>0</v>
      </c>
      <c r="E5170" s="3" t="s">
        <v>3273</v>
      </c>
    </row>
    <row r="5171" spans="1:5">
      <c r="A5171" s="7" t="s">
        <v>14140</v>
      </c>
      <c r="B5171" s="3">
        <v>1997</v>
      </c>
      <c r="C5171" s="3" t="s">
        <v>486</v>
      </c>
      <c r="D5171" s="3">
        <v>0</v>
      </c>
      <c r="E5171" s="3" t="s">
        <v>2368</v>
      </c>
    </row>
    <row r="5172" spans="1:5">
      <c r="A5172" s="7" t="s">
        <v>10243</v>
      </c>
      <c r="B5172" s="3">
        <v>1997</v>
      </c>
      <c r="C5172" s="3" t="s">
        <v>486</v>
      </c>
      <c r="D5172" s="3">
        <v>0</v>
      </c>
      <c r="E5172" s="3" t="s">
        <v>14141</v>
      </c>
    </row>
    <row r="5173" spans="1:5">
      <c r="A5173" s="7" t="s">
        <v>9948</v>
      </c>
      <c r="B5173" s="3">
        <v>1997</v>
      </c>
      <c r="C5173" s="3" t="s">
        <v>11591</v>
      </c>
      <c r="D5173" s="3">
        <v>0</v>
      </c>
      <c r="E5173" s="3" t="s">
        <v>2740</v>
      </c>
    </row>
    <row r="5174" spans="1:5">
      <c r="A5174" s="7" t="s">
        <v>11443</v>
      </c>
      <c r="B5174" s="3">
        <v>1997</v>
      </c>
      <c r="C5174" s="3" t="s">
        <v>11591</v>
      </c>
      <c r="D5174" s="3">
        <v>1</v>
      </c>
      <c r="E5174" s="3" t="s">
        <v>3957</v>
      </c>
    </row>
    <row r="5175" spans="1:5">
      <c r="A5175" s="7" t="s">
        <v>14142</v>
      </c>
      <c r="B5175" s="3">
        <v>1997</v>
      </c>
      <c r="C5175" s="3" t="s">
        <v>11591</v>
      </c>
      <c r="D5175" s="3">
        <v>0</v>
      </c>
      <c r="E5175" s="3" t="s">
        <v>3018</v>
      </c>
    </row>
    <row r="5176" spans="1:5">
      <c r="A5176" s="7" t="s">
        <v>133</v>
      </c>
      <c r="B5176" s="3">
        <v>1997</v>
      </c>
      <c r="C5176" s="3" t="s">
        <v>11591</v>
      </c>
      <c r="D5176" s="3">
        <v>0</v>
      </c>
      <c r="E5176" s="3" t="s">
        <v>3801</v>
      </c>
    </row>
    <row r="5177" spans="1:5">
      <c r="A5177" s="7" t="s">
        <v>3955</v>
      </c>
      <c r="B5177" s="3">
        <v>1997</v>
      </c>
      <c r="C5177" s="3" t="s">
        <v>11591</v>
      </c>
      <c r="D5177" s="3">
        <v>0</v>
      </c>
      <c r="E5177" s="3" t="s">
        <v>3954</v>
      </c>
    </row>
    <row r="5178" spans="1:5">
      <c r="A5178" s="7" t="s">
        <v>14133</v>
      </c>
      <c r="B5178" s="3">
        <v>1997</v>
      </c>
      <c r="C5178" s="3" t="s">
        <v>11592</v>
      </c>
      <c r="D5178" s="3">
        <v>1</v>
      </c>
      <c r="E5178" s="3" t="s">
        <v>3959</v>
      </c>
    </row>
    <row r="5179" spans="1:5">
      <c r="A5179" s="7" t="s">
        <v>14143</v>
      </c>
      <c r="B5179" s="3">
        <v>1997</v>
      </c>
      <c r="C5179" s="3" t="s">
        <v>11592</v>
      </c>
      <c r="D5179" s="3">
        <v>0</v>
      </c>
      <c r="E5179" s="3" t="s">
        <v>14144</v>
      </c>
    </row>
    <row r="5180" spans="1:5">
      <c r="A5180" s="7" t="s">
        <v>3949</v>
      </c>
      <c r="B5180" s="3">
        <v>1997</v>
      </c>
      <c r="C5180" s="3" t="s">
        <v>11592</v>
      </c>
      <c r="D5180" s="3">
        <v>0</v>
      </c>
      <c r="E5180" s="3" t="s">
        <v>14145</v>
      </c>
    </row>
    <row r="5181" spans="1:5">
      <c r="A5181" s="7" t="s">
        <v>10243</v>
      </c>
      <c r="B5181" s="3">
        <v>1997</v>
      </c>
      <c r="C5181" s="3" t="s">
        <v>11592</v>
      </c>
      <c r="D5181" s="3">
        <v>0</v>
      </c>
      <c r="E5181" s="3" t="s">
        <v>3397</v>
      </c>
    </row>
    <row r="5182" spans="1:5">
      <c r="A5182" s="7" t="s">
        <v>14146</v>
      </c>
      <c r="B5182" s="3">
        <v>1997</v>
      </c>
      <c r="C5182" s="3" t="s">
        <v>11592</v>
      </c>
      <c r="D5182" s="3">
        <v>0</v>
      </c>
      <c r="E5182" s="3" t="s">
        <v>14147</v>
      </c>
    </row>
    <row r="5183" spans="1:5">
      <c r="A5183" s="7" t="s">
        <v>3953</v>
      </c>
      <c r="B5183" s="3">
        <v>1997</v>
      </c>
      <c r="C5183" s="3" t="s">
        <v>502</v>
      </c>
      <c r="D5183" s="3">
        <v>0</v>
      </c>
      <c r="E5183" s="3" t="s">
        <v>3963</v>
      </c>
    </row>
    <row r="5184" spans="1:5">
      <c r="A5184" s="7" t="s">
        <v>11445</v>
      </c>
      <c r="B5184" s="3">
        <v>1997</v>
      </c>
      <c r="C5184" s="3" t="s">
        <v>502</v>
      </c>
      <c r="D5184" s="3">
        <v>0</v>
      </c>
      <c r="E5184" s="3" t="s">
        <v>3230</v>
      </c>
    </row>
    <row r="5185" spans="1:5">
      <c r="A5185" s="7" t="s">
        <v>3961</v>
      </c>
      <c r="B5185" s="3">
        <v>1997</v>
      </c>
      <c r="C5185" s="3" t="s">
        <v>502</v>
      </c>
      <c r="D5185" s="3">
        <v>0</v>
      </c>
      <c r="E5185" s="3" t="s">
        <v>3338</v>
      </c>
    </row>
    <row r="5186" spans="1:5">
      <c r="A5186" s="7" t="s">
        <v>14130</v>
      </c>
      <c r="B5186" s="3">
        <v>1997</v>
      </c>
      <c r="C5186" s="3" t="s">
        <v>502</v>
      </c>
      <c r="D5186" s="3">
        <v>1</v>
      </c>
      <c r="E5186" s="3" t="s">
        <v>3960</v>
      </c>
    </row>
    <row r="5187" spans="1:5">
      <c r="A5187" s="7" t="s">
        <v>133</v>
      </c>
      <c r="B5187" s="3">
        <v>1997</v>
      </c>
      <c r="C5187" s="3" t="s">
        <v>502</v>
      </c>
      <c r="D5187" s="3">
        <v>0</v>
      </c>
      <c r="E5187" s="3" t="s">
        <v>3964</v>
      </c>
    </row>
    <row r="5188" spans="1:5">
      <c r="A5188" s="7" t="s">
        <v>3950</v>
      </c>
      <c r="B5188" s="3">
        <v>1997</v>
      </c>
      <c r="C5188" s="3" t="s">
        <v>11557</v>
      </c>
      <c r="D5188" s="3">
        <v>0</v>
      </c>
      <c r="E5188" s="3" t="s">
        <v>2782</v>
      </c>
    </row>
    <row r="5189" spans="1:5">
      <c r="A5189" s="7" t="s">
        <v>129</v>
      </c>
      <c r="B5189" s="3">
        <v>1997</v>
      </c>
      <c r="C5189" s="3" t="s">
        <v>11557</v>
      </c>
      <c r="D5189" s="3">
        <v>0</v>
      </c>
      <c r="E5189" s="3" t="s">
        <v>3079</v>
      </c>
    </row>
    <row r="5190" spans="1:5">
      <c r="A5190" s="7" t="s">
        <v>14128</v>
      </c>
      <c r="B5190" s="3">
        <v>1997</v>
      </c>
      <c r="C5190" s="3" t="s">
        <v>11557</v>
      </c>
      <c r="D5190" s="3">
        <v>0</v>
      </c>
      <c r="E5190" s="3" t="s">
        <v>3404</v>
      </c>
    </row>
    <row r="5191" spans="1:5">
      <c r="A5191" s="7" t="s">
        <v>14130</v>
      </c>
      <c r="B5191" s="3">
        <v>1997</v>
      </c>
      <c r="C5191" s="3" t="s">
        <v>11557</v>
      </c>
      <c r="D5191" s="3">
        <v>0</v>
      </c>
      <c r="E5191" s="3" t="s">
        <v>3973</v>
      </c>
    </row>
    <row r="5192" spans="1:5">
      <c r="A5192" s="7" t="s">
        <v>133</v>
      </c>
      <c r="B5192" s="3">
        <v>1997</v>
      </c>
      <c r="C5192" s="3" t="s">
        <v>11557</v>
      </c>
      <c r="D5192" s="3">
        <v>1</v>
      </c>
      <c r="E5192" s="3" t="s">
        <v>3975</v>
      </c>
    </row>
    <row r="5193" spans="1:5">
      <c r="A5193" s="7" t="s">
        <v>14133</v>
      </c>
      <c r="B5193" s="3">
        <v>1997</v>
      </c>
      <c r="C5193" s="3" t="s">
        <v>11091</v>
      </c>
      <c r="D5193" s="3">
        <v>0</v>
      </c>
      <c r="E5193" s="3" t="s">
        <v>14148</v>
      </c>
    </row>
    <row r="5194" spans="1:5">
      <c r="A5194" s="7" t="s">
        <v>131</v>
      </c>
      <c r="B5194" s="3">
        <v>1997</v>
      </c>
      <c r="C5194" s="3" t="s">
        <v>11091</v>
      </c>
      <c r="D5194" s="3">
        <v>1</v>
      </c>
      <c r="E5194" s="3" t="s">
        <v>4012</v>
      </c>
    </row>
    <row r="5195" spans="1:5">
      <c r="A5195" s="7" t="s">
        <v>14130</v>
      </c>
      <c r="B5195" s="3">
        <v>1997</v>
      </c>
      <c r="C5195" s="3" t="s">
        <v>11091</v>
      </c>
      <c r="D5195" s="3">
        <v>0</v>
      </c>
      <c r="E5195" s="3" t="s">
        <v>14149</v>
      </c>
    </row>
    <row r="5196" spans="1:5">
      <c r="A5196" s="7" t="s">
        <v>133</v>
      </c>
      <c r="B5196" s="3">
        <v>1997</v>
      </c>
      <c r="C5196" s="3" t="s">
        <v>11091</v>
      </c>
      <c r="D5196" s="3">
        <v>0</v>
      </c>
      <c r="E5196" s="3" t="s">
        <v>3975</v>
      </c>
    </row>
    <row r="5197" spans="1:5">
      <c r="A5197" s="7" t="s">
        <v>3946</v>
      </c>
      <c r="B5197" s="3">
        <v>1997</v>
      </c>
      <c r="C5197" s="3" t="s">
        <v>11091</v>
      </c>
      <c r="D5197" s="3">
        <v>0</v>
      </c>
      <c r="E5197" s="3" t="s">
        <v>4008</v>
      </c>
    </row>
    <row r="5198" spans="1:5">
      <c r="A5198" s="7" t="s">
        <v>10276</v>
      </c>
      <c r="B5198" s="3">
        <v>1997</v>
      </c>
      <c r="C5198" s="3" t="s">
        <v>11568</v>
      </c>
      <c r="D5198" s="3">
        <v>0</v>
      </c>
      <c r="E5198" s="3" t="s">
        <v>13918</v>
      </c>
    </row>
    <row r="5199" spans="1:5">
      <c r="A5199" s="7" t="s">
        <v>10241</v>
      </c>
      <c r="B5199" s="3">
        <v>1997</v>
      </c>
      <c r="C5199" s="3" t="s">
        <v>11568</v>
      </c>
      <c r="D5199" s="3">
        <v>0</v>
      </c>
      <c r="E5199" s="3" t="s">
        <v>3990</v>
      </c>
    </row>
    <row r="5200" spans="1:5">
      <c r="A5200" s="7" t="s">
        <v>14130</v>
      </c>
      <c r="B5200" s="3">
        <v>1997</v>
      </c>
      <c r="C5200" s="3" t="s">
        <v>11568</v>
      </c>
      <c r="D5200" s="3">
        <v>0</v>
      </c>
      <c r="E5200" s="3" t="s">
        <v>2056</v>
      </c>
    </row>
    <row r="5201" spans="1:5">
      <c r="A5201" s="7" t="s">
        <v>14150</v>
      </c>
      <c r="B5201" s="3">
        <v>1997</v>
      </c>
      <c r="C5201" s="3" t="s">
        <v>11568</v>
      </c>
      <c r="D5201" s="3">
        <v>0</v>
      </c>
      <c r="E5201" s="3" t="s">
        <v>2306</v>
      </c>
    </row>
    <row r="5202" spans="1:5">
      <c r="A5202" s="7" t="s">
        <v>133</v>
      </c>
      <c r="B5202" s="3">
        <v>1997</v>
      </c>
      <c r="C5202" s="3" t="s">
        <v>11568</v>
      </c>
      <c r="D5202" s="3">
        <v>1</v>
      </c>
      <c r="E5202" s="3" t="s">
        <v>3249</v>
      </c>
    </row>
    <row r="5203" spans="1:5">
      <c r="A5203" s="7" t="s">
        <v>1749</v>
      </c>
      <c r="B5203" s="3">
        <v>1997</v>
      </c>
      <c r="C5203" s="3" t="s">
        <v>11263</v>
      </c>
      <c r="D5203" s="3">
        <v>0</v>
      </c>
      <c r="E5203" s="3" t="s">
        <v>14151</v>
      </c>
    </row>
    <row r="5204" spans="1:5">
      <c r="A5204" s="7" t="s">
        <v>1749</v>
      </c>
      <c r="B5204" s="3">
        <v>1997</v>
      </c>
      <c r="C5204" s="3" t="s">
        <v>11263</v>
      </c>
      <c r="D5204" s="3">
        <v>0</v>
      </c>
      <c r="E5204" s="3" t="s">
        <v>14152</v>
      </c>
    </row>
    <row r="5205" spans="1:5">
      <c r="A5205" s="7" t="s">
        <v>10248</v>
      </c>
      <c r="B5205" s="3">
        <v>1997</v>
      </c>
      <c r="C5205" s="3" t="s">
        <v>11263</v>
      </c>
      <c r="D5205" s="3">
        <v>0</v>
      </c>
      <c r="E5205" s="3" t="s">
        <v>14153</v>
      </c>
    </row>
    <row r="5206" spans="1:5">
      <c r="A5206" s="7" t="s">
        <v>133</v>
      </c>
      <c r="B5206" s="3">
        <v>1997</v>
      </c>
      <c r="C5206" s="3" t="s">
        <v>11263</v>
      </c>
      <c r="D5206" s="3">
        <v>1</v>
      </c>
      <c r="E5206" s="3" t="s">
        <v>14154</v>
      </c>
    </row>
    <row r="5207" spans="1:5">
      <c r="A5207" s="7" t="s">
        <v>14155</v>
      </c>
      <c r="B5207" s="3">
        <v>1997</v>
      </c>
      <c r="C5207" s="3" t="s">
        <v>11263</v>
      </c>
      <c r="D5207" s="3">
        <v>0</v>
      </c>
      <c r="E5207" s="3" t="s">
        <v>14156</v>
      </c>
    </row>
    <row r="5208" spans="1:5">
      <c r="A5208" s="7" t="s">
        <v>14157</v>
      </c>
      <c r="B5208" s="3">
        <v>1997</v>
      </c>
      <c r="C5208" s="3" t="s">
        <v>11</v>
      </c>
      <c r="D5208" s="3">
        <v>0</v>
      </c>
      <c r="E5208" s="3"/>
    </row>
    <row r="5209" spans="1:5">
      <c r="A5209" s="7" t="s">
        <v>2125</v>
      </c>
      <c r="B5209" s="3">
        <v>1997</v>
      </c>
      <c r="C5209" s="3" t="s">
        <v>11</v>
      </c>
      <c r="D5209" s="3">
        <v>0</v>
      </c>
      <c r="E5209" s="3"/>
    </row>
    <row r="5210" spans="1:5">
      <c r="A5210" s="7" t="s">
        <v>14158</v>
      </c>
      <c r="B5210" s="3">
        <v>1997</v>
      </c>
      <c r="C5210" s="3" t="s">
        <v>11</v>
      </c>
      <c r="D5210" s="3">
        <v>0</v>
      </c>
      <c r="E5210" s="3"/>
    </row>
    <row r="5211" spans="1:5">
      <c r="A5211" s="7" t="s">
        <v>14159</v>
      </c>
      <c r="B5211" s="3">
        <v>1997</v>
      </c>
      <c r="C5211" s="3" t="s">
        <v>11</v>
      </c>
      <c r="D5211" s="3">
        <v>1</v>
      </c>
      <c r="E5211" s="3"/>
    </row>
    <row r="5212" spans="1:5">
      <c r="A5212" s="7" t="s">
        <v>7091</v>
      </c>
      <c r="B5212" s="3">
        <v>1997</v>
      </c>
      <c r="C5212" s="3" t="s">
        <v>11</v>
      </c>
      <c r="D5212" s="3">
        <v>0</v>
      </c>
      <c r="E5212" s="3"/>
    </row>
    <row r="5213" spans="1:5">
      <c r="A5213" s="3" t="s">
        <v>5496</v>
      </c>
      <c r="B5213" s="3">
        <v>1997</v>
      </c>
      <c r="C5213" s="3" t="s">
        <v>11622</v>
      </c>
      <c r="D5213" s="3">
        <v>1</v>
      </c>
      <c r="E5213" s="3" t="s">
        <v>1843</v>
      </c>
    </row>
    <row r="5214" spans="1:5">
      <c r="A5214" s="7" t="s">
        <v>30</v>
      </c>
      <c r="B5214" s="3">
        <v>1997</v>
      </c>
      <c r="C5214" s="3" t="s">
        <v>13184</v>
      </c>
      <c r="D5214" s="3">
        <v>0</v>
      </c>
      <c r="E5214" s="3"/>
    </row>
    <row r="5215" spans="1:5">
      <c r="A5215" s="7" t="s">
        <v>14160</v>
      </c>
      <c r="B5215" s="3">
        <v>1997</v>
      </c>
      <c r="C5215" s="3" t="s">
        <v>13184</v>
      </c>
      <c r="D5215" s="3">
        <v>0</v>
      </c>
      <c r="E5215" s="3"/>
    </row>
    <row r="5216" spans="1:5">
      <c r="A5216" s="7" t="s">
        <v>14161</v>
      </c>
      <c r="B5216" s="3">
        <v>1997</v>
      </c>
      <c r="C5216" s="3" t="s">
        <v>13184</v>
      </c>
      <c r="D5216" s="3">
        <v>1</v>
      </c>
      <c r="E5216" s="3"/>
    </row>
    <row r="5217" spans="1:5">
      <c r="A5217" s="7" t="s">
        <v>14162</v>
      </c>
      <c r="B5217" s="3">
        <v>1997</v>
      </c>
      <c r="C5217" s="3" t="s">
        <v>13184</v>
      </c>
      <c r="D5217" s="3">
        <v>0</v>
      </c>
      <c r="E5217" s="3"/>
    </row>
    <row r="5218" spans="1:5">
      <c r="A5218" s="7" t="s">
        <v>14163</v>
      </c>
      <c r="B5218" s="3">
        <v>1997</v>
      </c>
      <c r="C5218" s="3" t="s">
        <v>13184</v>
      </c>
      <c r="D5218" s="3">
        <v>0</v>
      </c>
      <c r="E5218" s="3"/>
    </row>
    <row r="5219" spans="1:5">
      <c r="A5219" s="7" t="s">
        <v>13998</v>
      </c>
      <c r="B5219" s="3">
        <v>1997</v>
      </c>
      <c r="C5219" s="3" t="s">
        <v>12007</v>
      </c>
      <c r="D5219" s="3">
        <v>0</v>
      </c>
      <c r="E5219" s="3"/>
    </row>
    <row r="5220" spans="1:5">
      <c r="A5220" s="7" t="s">
        <v>13999</v>
      </c>
      <c r="B5220" s="3">
        <v>1997</v>
      </c>
      <c r="C5220" s="3" t="s">
        <v>12007</v>
      </c>
      <c r="D5220" s="3">
        <v>0</v>
      </c>
      <c r="E5220" s="3"/>
    </row>
    <row r="5221" spans="1:5">
      <c r="A5221" s="7" t="s">
        <v>13818</v>
      </c>
      <c r="B5221" s="3">
        <v>1997</v>
      </c>
      <c r="C5221" s="3" t="s">
        <v>12007</v>
      </c>
      <c r="D5221" s="3">
        <v>0</v>
      </c>
      <c r="E5221" s="3"/>
    </row>
    <row r="5222" spans="1:5">
      <c r="A5222" s="7" t="s">
        <v>13933</v>
      </c>
      <c r="B5222" s="3">
        <v>1997</v>
      </c>
      <c r="C5222" s="3" t="s">
        <v>12007</v>
      </c>
      <c r="D5222" s="3">
        <v>0</v>
      </c>
      <c r="E5222" s="3"/>
    </row>
    <row r="5223" spans="1:5">
      <c r="A5223" s="7" t="s">
        <v>14000</v>
      </c>
      <c r="B5223" s="3">
        <v>1997</v>
      </c>
      <c r="C5223" s="3" t="s">
        <v>12007</v>
      </c>
      <c r="D5223" s="3">
        <v>1</v>
      </c>
      <c r="E5223" s="3"/>
    </row>
    <row r="5224" spans="1:5">
      <c r="A5224" s="7" t="s">
        <v>14112</v>
      </c>
      <c r="B5224" s="3">
        <v>1997</v>
      </c>
      <c r="C5224" s="3" t="s">
        <v>12393</v>
      </c>
      <c r="D5224" s="3">
        <v>0</v>
      </c>
      <c r="E5224" s="3"/>
    </row>
    <row r="5225" spans="1:5">
      <c r="A5225" s="7" t="s">
        <v>14164</v>
      </c>
      <c r="B5225" s="3">
        <v>1997</v>
      </c>
      <c r="C5225" s="3" t="s">
        <v>12393</v>
      </c>
      <c r="D5225" s="3">
        <v>1</v>
      </c>
      <c r="E5225" s="3"/>
    </row>
    <row r="5226" spans="1:5">
      <c r="A5226" s="7" t="s">
        <v>13936</v>
      </c>
      <c r="B5226" s="3">
        <v>1997</v>
      </c>
      <c r="C5226" s="3" t="s">
        <v>12393</v>
      </c>
      <c r="D5226" s="3">
        <v>0</v>
      </c>
      <c r="E5226" s="3"/>
    </row>
    <row r="5227" spans="1:5">
      <c r="A5227" s="7" t="s">
        <v>12544</v>
      </c>
      <c r="B5227" s="3">
        <v>1997</v>
      </c>
      <c r="C5227" s="3" t="s">
        <v>12393</v>
      </c>
      <c r="D5227" s="3">
        <v>0</v>
      </c>
      <c r="E5227" s="3"/>
    </row>
    <row r="5228" spans="1:5">
      <c r="A5228" s="7" t="s">
        <v>13881</v>
      </c>
      <c r="B5228" s="3">
        <v>1997</v>
      </c>
      <c r="C5228" s="3" t="s">
        <v>12393</v>
      </c>
      <c r="D5228" s="3">
        <v>0</v>
      </c>
      <c r="E5228" s="3"/>
    </row>
    <row r="5229" spans="1:5">
      <c r="A5229" s="7" t="s">
        <v>14116</v>
      </c>
      <c r="B5229" s="3">
        <v>1997</v>
      </c>
      <c r="C5229" s="3" t="s">
        <v>12393</v>
      </c>
      <c r="D5229" s="3">
        <v>0</v>
      </c>
      <c r="E5229" s="3"/>
    </row>
    <row r="5230" spans="1:5">
      <c r="A5230" s="7" t="s">
        <v>30</v>
      </c>
      <c r="B5230" s="3">
        <v>1997</v>
      </c>
      <c r="C5230" s="3" t="s">
        <v>13197</v>
      </c>
      <c r="D5230" s="3">
        <v>0</v>
      </c>
      <c r="E5230" s="3" t="s">
        <v>1689</v>
      </c>
    </row>
    <row r="5231" spans="1:5">
      <c r="A5231" s="7" t="s">
        <v>14160</v>
      </c>
      <c r="B5231" s="3">
        <v>1997</v>
      </c>
      <c r="C5231" s="3" t="s">
        <v>13197</v>
      </c>
      <c r="D5231" s="3">
        <v>1</v>
      </c>
      <c r="E5231" s="3" t="s">
        <v>14165</v>
      </c>
    </row>
    <row r="5232" spans="1:5">
      <c r="A5232" s="7" t="s">
        <v>14161</v>
      </c>
      <c r="B5232" s="3">
        <v>1997</v>
      </c>
      <c r="C5232" s="3" t="s">
        <v>13197</v>
      </c>
      <c r="D5232" s="3">
        <v>0</v>
      </c>
      <c r="E5232" s="3" t="s">
        <v>3705</v>
      </c>
    </row>
    <row r="5233" spans="1:5">
      <c r="A5233" s="7" t="s">
        <v>14163</v>
      </c>
      <c r="B5233" s="3">
        <v>1997</v>
      </c>
      <c r="C5233" s="3" t="s">
        <v>13197</v>
      </c>
      <c r="D5233" s="3">
        <v>0</v>
      </c>
      <c r="E5233" s="3" t="s">
        <v>13651</v>
      </c>
    </row>
    <row r="5234" spans="1:5">
      <c r="A5234" s="7" t="s">
        <v>14166</v>
      </c>
      <c r="B5234" s="3">
        <v>1997</v>
      </c>
      <c r="C5234" s="3" t="s">
        <v>13197</v>
      </c>
      <c r="D5234" s="3">
        <v>0</v>
      </c>
      <c r="E5234" s="3" t="s">
        <v>13937</v>
      </c>
    </row>
    <row r="5235" spans="1:5">
      <c r="A5235" s="7" t="s">
        <v>13999</v>
      </c>
      <c r="B5235" s="3">
        <v>1997</v>
      </c>
      <c r="C5235" s="3" t="s">
        <v>12468</v>
      </c>
      <c r="D5235" s="3">
        <v>0</v>
      </c>
      <c r="E5235" s="3" t="s">
        <v>4443</v>
      </c>
    </row>
    <row r="5236" spans="1:5">
      <c r="A5236" s="7" t="s">
        <v>13999</v>
      </c>
      <c r="B5236" s="3">
        <v>1997</v>
      </c>
      <c r="C5236" s="3" t="s">
        <v>12468</v>
      </c>
      <c r="D5236" s="3">
        <v>1</v>
      </c>
      <c r="E5236" s="3" t="s">
        <v>14065</v>
      </c>
    </row>
    <row r="5237" spans="1:5">
      <c r="A5237" s="7" t="s">
        <v>14114</v>
      </c>
      <c r="B5237" s="3">
        <v>1997</v>
      </c>
      <c r="C5237" s="3" t="s">
        <v>12468</v>
      </c>
      <c r="D5237" s="3">
        <v>0</v>
      </c>
      <c r="E5237" s="3" t="s">
        <v>14115</v>
      </c>
    </row>
    <row r="5238" spans="1:5">
      <c r="A5238" s="7" t="s">
        <v>14167</v>
      </c>
      <c r="B5238" s="3">
        <v>1997</v>
      </c>
      <c r="C5238" s="3" t="s">
        <v>12468</v>
      </c>
      <c r="D5238" s="3">
        <v>0</v>
      </c>
      <c r="E5238" s="3" t="s">
        <v>14168</v>
      </c>
    </row>
    <row r="5239" spans="1:5">
      <c r="A5239" s="7" t="s">
        <v>14000</v>
      </c>
      <c r="B5239" s="3">
        <v>1997</v>
      </c>
      <c r="C5239" s="3" t="s">
        <v>12468</v>
      </c>
      <c r="D5239" s="3">
        <v>0</v>
      </c>
      <c r="E5239" s="3" t="s">
        <v>14067</v>
      </c>
    </row>
    <row r="5240" spans="1:5">
      <c r="A5240" s="7" t="s">
        <v>14112</v>
      </c>
      <c r="B5240" s="3">
        <v>1997</v>
      </c>
      <c r="C5240" s="3" t="s">
        <v>12471</v>
      </c>
      <c r="D5240" s="3">
        <v>0</v>
      </c>
      <c r="E5240" s="3" t="s">
        <v>3014</v>
      </c>
    </row>
    <row r="5241" spans="1:5">
      <c r="A5241" s="7" t="s">
        <v>13936</v>
      </c>
      <c r="B5241" s="3">
        <v>1997</v>
      </c>
      <c r="C5241" s="3" t="s">
        <v>12471</v>
      </c>
      <c r="D5241" s="3">
        <v>0</v>
      </c>
      <c r="E5241" s="3" t="s">
        <v>13943</v>
      </c>
    </row>
    <row r="5242" spans="1:5">
      <c r="A5242" s="7" t="s">
        <v>13890</v>
      </c>
      <c r="B5242" s="3">
        <v>1997</v>
      </c>
      <c r="C5242" s="3" t="s">
        <v>12471</v>
      </c>
      <c r="D5242" s="3">
        <v>0</v>
      </c>
      <c r="E5242" s="3" t="s">
        <v>14006</v>
      </c>
    </row>
    <row r="5243" spans="1:5">
      <c r="A5243" s="7" t="s">
        <v>13881</v>
      </c>
      <c r="B5243" s="3">
        <v>1997</v>
      </c>
      <c r="C5243" s="3" t="s">
        <v>12471</v>
      </c>
      <c r="D5243" s="3">
        <v>0</v>
      </c>
      <c r="E5243" s="3" t="s">
        <v>13944</v>
      </c>
    </row>
    <row r="5244" spans="1:5">
      <c r="A5244" s="7" t="s">
        <v>14116</v>
      </c>
      <c r="B5244" s="3">
        <v>1997</v>
      </c>
      <c r="C5244" s="3" t="s">
        <v>12471</v>
      </c>
      <c r="D5244" s="3">
        <v>1</v>
      </c>
      <c r="E5244" s="3" t="s">
        <v>13423</v>
      </c>
    </row>
    <row r="5245" spans="1:5">
      <c r="A5245" s="7" t="s">
        <v>30</v>
      </c>
      <c r="B5245" s="3">
        <v>1997</v>
      </c>
      <c r="C5245" s="3" t="s">
        <v>12651</v>
      </c>
      <c r="D5245" s="3">
        <v>1</v>
      </c>
      <c r="E5245" s="3" t="s">
        <v>1873</v>
      </c>
    </row>
    <row r="5246" spans="1:5">
      <c r="A5246" s="7" t="s">
        <v>13999</v>
      </c>
      <c r="B5246" s="3">
        <v>1997</v>
      </c>
      <c r="C5246" s="3" t="s">
        <v>12651</v>
      </c>
      <c r="D5246" s="3">
        <v>0</v>
      </c>
      <c r="E5246" s="3" t="s">
        <v>14169</v>
      </c>
    </row>
    <row r="5247" spans="1:5">
      <c r="A5247" s="7" t="s">
        <v>13999</v>
      </c>
      <c r="B5247" s="3">
        <v>1997</v>
      </c>
      <c r="C5247" s="3" t="s">
        <v>12651</v>
      </c>
      <c r="D5247" s="3">
        <v>0</v>
      </c>
      <c r="E5247" s="3" t="s">
        <v>14117</v>
      </c>
    </row>
    <row r="5248" spans="1:5">
      <c r="A5248" s="7" t="s">
        <v>13936</v>
      </c>
      <c r="B5248" s="3">
        <v>1997</v>
      </c>
      <c r="C5248" s="3" t="s">
        <v>12651</v>
      </c>
      <c r="D5248" s="3">
        <v>0</v>
      </c>
      <c r="E5248" s="3" t="s">
        <v>14007</v>
      </c>
    </row>
    <row r="5249" spans="1:5">
      <c r="A5249" s="7" t="s">
        <v>14170</v>
      </c>
      <c r="B5249" s="3">
        <v>1997</v>
      </c>
      <c r="C5249" s="3" t="s">
        <v>12651</v>
      </c>
      <c r="D5249" s="3">
        <v>0</v>
      </c>
      <c r="E5249" s="3" t="s">
        <v>2223</v>
      </c>
    </row>
    <row r="5250" spans="1:5">
      <c r="A5250" s="7" t="s">
        <v>13881</v>
      </c>
      <c r="B5250" s="3">
        <v>1997</v>
      </c>
      <c r="C5250" s="3" t="s">
        <v>12651</v>
      </c>
      <c r="D5250" s="3">
        <v>0</v>
      </c>
      <c r="E5250" s="3" t="s">
        <v>13882</v>
      </c>
    </row>
    <row r="5251" spans="1:5">
      <c r="A5251" s="7" t="s">
        <v>14171</v>
      </c>
      <c r="B5251" s="3">
        <v>1997</v>
      </c>
      <c r="C5251" s="3" t="s">
        <v>13211</v>
      </c>
      <c r="D5251" s="3">
        <v>0</v>
      </c>
      <c r="E5251" s="3" t="s">
        <v>13791</v>
      </c>
    </row>
    <row r="5252" spans="1:5">
      <c r="A5252" s="7" t="s">
        <v>14172</v>
      </c>
      <c r="B5252" s="3">
        <v>1997</v>
      </c>
      <c r="C5252" s="3" t="s">
        <v>13211</v>
      </c>
      <c r="D5252" s="3">
        <v>0</v>
      </c>
      <c r="E5252" s="3" t="s">
        <v>2240</v>
      </c>
    </row>
    <row r="5253" spans="1:5">
      <c r="A5253" s="7" t="s">
        <v>14173</v>
      </c>
      <c r="B5253" s="3">
        <v>1997</v>
      </c>
      <c r="C5253" s="3" t="s">
        <v>13211</v>
      </c>
      <c r="D5253" s="3">
        <v>0</v>
      </c>
      <c r="E5253" s="3" t="s">
        <v>2826</v>
      </c>
    </row>
    <row r="5254" spans="1:5">
      <c r="A5254" s="7" t="s">
        <v>14174</v>
      </c>
      <c r="B5254" s="3">
        <v>1997</v>
      </c>
      <c r="C5254" s="3" t="s">
        <v>13211</v>
      </c>
      <c r="D5254" s="3">
        <v>0</v>
      </c>
      <c r="E5254" s="3" t="s">
        <v>14175</v>
      </c>
    </row>
    <row r="5255" spans="1:5">
      <c r="A5255" s="7" t="s">
        <v>14162</v>
      </c>
      <c r="B5255" s="3">
        <v>1997</v>
      </c>
      <c r="C5255" s="3" t="s">
        <v>13211</v>
      </c>
      <c r="D5255" s="3">
        <v>1</v>
      </c>
      <c r="E5255" s="3" t="s">
        <v>3070</v>
      </c>
    </row>
    <row r="5256" spans="1:5">
      <c r="A5256" s="7" t="s">
        <v>13998</v>
      </c>
      <c r="B5256" s="3">
        <v>1997</v>
      </c>
      <c r="C5256" s="3" t="s">
        <v>12488</v>
      </c>
      <c r="D5256" s="3">
        <v>1</v>
      </c>
      <c r="E5256" s="3" t="s">
        <v>3124</v>
      </c>
    </row>
    <row r="5257" spans="1:5">
      <c r="A5257" s="7" t="s">
        <v>13999</v>
      </c>
      <c r="B5257" s="3">
        <v>1997</v>
      </c>
      <c r="C5257" s="3" t="s">
        <v>12488</v>
      </c>
      <c r="D5257" s="3">
        <v>0</v>
      </c>
      <c r="E5257" s="3" t="s">
        <v>14076</v>
      </c>
    </row>
    <row r="5258" spans="1:5">
      <c r="A5258" s="7" t="s">
        <v>13933</v>
      </c>
      <c r="B5258" s="3">
        <v>1997</v>
      </c>
      <c r="C5258" s="3" t="s">
        <v>12488</v>
      </c>
      <c r="D5258" s="3">
        <v>0</v>
      </c>
      <c r="E5258" s="3" t="s">
        <v>14176</v>
      </c>
    </row>
    <row r="5259" spans="1:5">
      <c r="A5259" s="7" t="s">
        <v>14177</v>
      </c>
      <c r="B5259" s="3">
        <v>1997</v>
      </c>
      <c r="C5259" s="3" t="s">
        <v>12488</v>
      </c>
      <c r="D5259" s="3">
        <v>0</v>
      </c>
      <c r="E5259" s="3" t="s">
        <v>14178</v>
      </c>
    </row>
    <row r="5260" spans="1:5">
      <c r="A5260" s="7" t="s">
        <v>14000</v>
      </c>
      <c r="B5260" s="3">
        <v>1997</v>
      </c>
      <c r="C5260" s="3" t="s">
        <v>12488</v>
      </c>
      <c r="D5260" s="3">
        <v>0</v>
      </c>
      <c r="E5260" s="3" t="s">
        <v>14072</v>
      </c>
    </row>
    <row r="5261" spans="1:5">
      <c r="A5261" s="7" t="s">
        <v>14164</v>
      </c>
      <c r="B5261" s="3">
        <v>1997</v>
      </c>
      <c r="C5261" s="3" t="s">
        <v>12490</v>
      </c>
      <c r="D5261" s="3">
        <v>1</v>
      </c>
      <c r="E5261" s="3" t="s">
        <v>14179</v>
      </c>
    </row>
    <row r="5262" spans="1:5">
      <c r="A5262" s="7" t="s">
        <v>14180</v>
      </c>
      <c r="B5262" s="3">
        <v>1997</v>
      </c>
      <c r="C5262" s="3" t="s">
        <v>12490</v>
      </c>
      <c r="D5262" s="3">
        <v>0</v>
      </c>
      <c r="E5262" s="3" t="s">
        <v>14181</v>
      </c>
    </row>
    <row r="5263" spans="1:5">
      <c r="A5263" s="7" t="s">
        <v>14017</v>
      </c>
      <c r="B5263" s="3">
        <v>1997</v>
      </c>
      <c r="C5263" s="3" t="s">
        <v>12490</v>
      </c>
      <c r="D5263" s="3">
        <v>0</v>
      </c>
      <c r="E5263" s="3" t="s">
        <v>14018</v>
      </c>
    </row>
    <row r="5264" spans="1:5">
      <c r="A5264" s="7" t="s">
        <v>13890</v>
      </c>
      <c r="B5264" s="3">
        <v>1997</v>
      </c>
      <c r="C5264" s="3" t="s">
        <v>12490</v>
      </c>
      <c r="D5264" s="3">
        <v>0</v>
      </c>
      <c r="E5264" s="3" t="s">
        <v>3959</v>
      </c>
    </row>
    <row r="5265" spans="1:5">
      <c r="A5265" s="7" t="s">
        <v>14121</v>
      </c>
      <c r="B5265" s="3">
        <v>1997</v>
      </c>
      <c r="C5265" s="3" t="s">
        <v>12490</v>
      </c>
      <c r="D5265" s="3">
        <v>0</v>
      </c>
      <c r="E5265" s="3" t="s">
        <v>14122</v>
      </c>
    </row>
    <row r="5266" spans="1:5">
      <c r="A5266" s="7" t="s">
        <v>14182</v>
      </c>
      <c r="B5266" s="3">
        <v>1997</v>
      </c>
      <c r="C5266" s="3" t="s">
        <v>12490</v>
      </c>
      <c r="D5266" s="3">
        <v>0</v>
      </c>
      <c r="E5266" s="3" t="s">
        <v>13717</v>
      </c>
    </row>
    <row r="5267" spans="1:5">
      <c r="A5267" s="7" t="s">
        <v>14017</v>
      </c>
      <c r="B5267" s="3">
        <v>1997</v>
      </c>
      <c r="C5267" s="3" t="s">
        <v>12658</v>
      </c>
      <c r="D5267" s="3">
        <v>0</v>
      </c>
      <c r="E5267" s="3" t="s">
        <v>14183</v>
      </c>
    </row>
    <row r="5268" spans="1:5">
      <c r="A5268" s="7" t="s">
        <v>13999</v>
      </c>
      <c r="B5268" s="3">
        <v>1997</v>
      </c>
      <c r="C5268" s="3" t="s">
        <v>12658</v>
      </c>
      <c r="D5268" s="3">
        <v>0</v>
      </c>
      <c r="E5268" s="3" t="s">
        <v>14184</v>
      </c>
    </row>
    <row r="5269" spans="1:5">
      <c r="A5269" s="7" t="s">
        <v>14161</v>
      </c>
      <c r="B5269" s="3">
        <v>1997</v>
      </c>
      <c r="C5269" s="3" t="s">
        <v>12658</v>
      </c>
      <c r="D5269" s="3">
        <v>0</v>
      </c>
      <c r="E5269" s="3" t="s">
        <v>3799</v>
      </c>
    </row>
    <row r="5270" spans="1:5">
      <c r="A5270" s="7" t="s">
        <v>14161</v>
      </c>
      <c r="B5270" s="3">
        <v>1997</v>
      </c>
      <c r="C5270" s="3" t="s">
        <v>12658</v>
      </c>
      <c r="D5270" s="3">
        <v>1</v>
      </c>
      <c r="E5270" s="3" t="s">
        <v>4097</v>
      </c>
    </row>
    <row r="5271" spans="1:5">
      <c r="A5271" s="7" t="s">
        <v>14177</v>
      </c>
      <c r="B5271" s="3">
        <v>1997</v>
      </c>
      <c r="C5271" s="3" t="s">
        <v>12658</v>
      </c>
      <c r="D5271" s="3">
        <v>0</v>
      </c>
      <c r="E5271" s="3" t="s">
        <v>14185</v>
      </c>
    </row>
    <row r="5272" spans="1:5">
      <c r="A5272" s="7" t="s">
        <v>4029</v>
      </c>
      <c r="B5272" s="3">
        <v>1998</v>
      </c>
      <c r="C5272" s="3" t="s">
        <v>11610</v>
      </c>
      <c r="D5272" s="3">
        <v>0</v>
      </c>
      <c r="E5272" s="3" t="s">
        <v>14186</v>
      </c>
    </row>
    <row r="5273" spans="1:5">
      <c r="A5273" s="7" t="s">
        <v>4020</v>
      </c>
      <c r="B5273" s="3">
        <v>1998</v>
      </c>
      <c r="C5273" s="3" t="s">
        <v>11610</v>
      </c>
      <c r="D5273" s="3">
        <v>0</v>
      </c>
      <c r="E5273" s="3" t="s">
        <v>14187</v>
      </c>
    </row>
    <row r="5274" spans="1:5">
      <c r="A5274" s="7" t="s">
        <v>10311</v>
      </c>
      <c r="B5274" s="3">
        <v>1998</v>
      </c>
      <c r="C5274" s="3" t="s">
        <v>11610</v>
      </c>
      <c r="D5274" s="3">
        <v>0</v>
      </c>
      <c r="E5274" s="3" t="s">
        <v>14188</v>
      </c>
    </row>
    <row r="5275" spans="1:5">
      <c r="A5275" s="7" t="s">
        <v>4018</v>
      </c>
      <c r="B5275" s="3">
        <v>1998</v>
      </c>
      <c r="C5275" s="3" t="s">
        <v>11610</v>
      </c>
      <c r="D5275" s="3">
        <v>1</v>
      </c>
      <c r="E5275" s="3" t="s">
        <v>14189</v>
      </c>
    </row>
    <row r="5276" spans="1:5">
      <c r="A5276" s="7" t="s">
        <v>4025</v>
      </c>
      <c r="B5276" s="3">
        <v>1998</v>
      </c>
      <c r="C5276" s="3" t="s">
        <v>11610</v>
      </c>
      <c r="D5276" s="3">
        <v>0</v>
      </c>
      <c r="E5276" s="3" t="s">
        <v>14190</v>
      </c>
    </row>
    <row r="5277" spans="1:5">
      <c r="A5277" s="7" t="s">
        <v>10297</v>
      </c>
      <c r="B5277" s="3">
        <v>1998</v>
      </c>
      <c r="C5277" s="3" t="s">
        <v>11614</v>
      </c>
      <c r="D5277" s="3">
        <v>0</v>
      </c>
      <c r="E5277" s="3" t="s">
        <v>14191</v>
      </c>
    </row>
    <row r="5278" spans="1:5">
      <c r="A5278" s="7" t="s">
        <v>10347</v>
      </c>
      <c r="B5278" s="3">
        <v>1998</v>
      </c>
      <c r="C5278" s="3" t="s">
        <v>11614</v>
      </c>
      <c r="D5278" s="3">
        <v>0</v>
      </c>
      <c r="E5278" s="3" t="s">
        <v>14192</v>
      </c>
    </row>
    <row r="5279" spans="1:5">
      <c r="A5279" s="7" t="s">
        <v>10304</v>
      </c>
      <c r="B5279" s="3">
        <v>1998</v>
      </c>
      <c r="C5279" s="3" t="s">
        <v>11614</v>
      </c>
      <c r="D5279" s="3">
        <v>0</v>
      </c>
      <c r="E5279" s="3" t="s">
        <v>14193</v>
      </c>
    </row>
    <row r="5280" spans="1:5">
      <c r="A5280" s="7" t="s">
        <v>4026</v>
      </c>
      <c r="B5280" s="3">
        <v>1998</v>
      </c>
      <c r="C5280" s="3" t="s">
        <v>11614</v>
      </c>
      <c r="D5280" s="3">
        <v>1</v>
      </c>
      <c r="E5280" s="3" t="s">
        <v>14194</v>
      </c>
    </row>
    <row r="5281" spans="1:5">
      <c r="A5281" s="7" t="s">
        <v>14195</v>
      </c>
      <c r="B5281" s="3">
        <v>1998</v>
      </c>
      <c r="C5281" s="3" t="s">
        <v>11614</v>
      </c>
      <c r="D5281" s="3">
        <v>0</v>
      </c>
      <c r="E5281" s="3" t="s">
        <v>14196</v>
      </c>
    </row>
    <row r="5282" spans="1:5">
      <c r="A5282" s="7" t="s">
        <v>14197</v>
      </c>
      <c r="B5282" s="3">
        <v>1998</v>
      </c>
      <c r="C5282" s="3" t="s">
        <v>11614</v>
      </c>
      <c r="D5282" s="3">
        <v>0</v>
      </c>
      <c r="E5282" s="3" t="s">
        <v>14198</v>
      </c>
    </row>
    <row r="5283" spans="1:5">
      <c r="A5283" s="7" t="s">
        <v>4021</v>
      </c>
      <c r="B5283" s="3">
        <v>1998</v>
      </c>
      <c r="C5283" s="3" t="s">
        <v>11587</v>
      </c>
      <c r="D5283" s="3">
        <v>0</v>
      </c>
      <c r="E5283" s="3" t="s">
        <v>3504</v>
      </c>
    </row>
    <row r="5284" spans="1:5">
      <c r="A5284" s="7" t="s">
        <v>4020</v>
      </c>
      <c r="B5284" s="3">
        <v>1998</v>
      </c>
      <c r="C5284" s="3" t="s">
        <v>11587</v>
      </c>
      <c r="D5284" s="3">
        <v>0</v>
      </c>
      <c r="E5284" s="3" t="s">
        <v>4019</v>
      </c>
    </row>
    <row r="5285" spans="1:5">
      <c r="A5285" s="7" t="s">
        <v>4018</v>
      </c>
      <c r="B5285" s="3">
        <v>1998</v>
      </c>
      <c r="C5285" s="3" t="s">
        <v>11587</v>
      </c>
      <c r="D5285" s="3">
        <v>0</v>
      </c>
      <c r="E5285" s="3" t="s">
        <v>3317</v>
      </c>
    </row>
    <row r="5286" spans="1:5">
      <c r="A5286" s="7" t="s">
        <v>4025</v>
      </c>
      <c r="B5286" s="3">
        <v>1998</v>
      </c>
      <c r="C5286" s="3" t="s">
        <v>11587</v>
      </c>
      <c r="D5286" s="3">
        <v>1</v>
      </c>
      <c r="E5286" s="3" t="s">
        <v>13972</v>
      </c>
    </row>
    <row r="5287" spans="1:5">
      <c r="A5287" s="7" t="s">
        <v>14199</v>
      </c>
      <c r="B5287" s="3">
        <v>1998</v>
      </c>
      <c r="C5287" s="3" t="s">
        <v>11587</v>
      </c>
      <c r="D5287" s="3">
        <v>0</v>
      </c>
      <c r="E5287" s="3" t="s">
        <v>14200</v>
      </c>
    </row>
    <row r="5288" spans="1:5">
      <c r="A5288" s="7" t="s">
        <v>10297</v>
      </c>
      <c r="B5288" s="3">
        <v>1998</v>
      </c>
      <c r="C5288" s="3" t="s">
        <v>11590</v>
      </c>
      <c r="D5288" s="3">
        <v>0</v>
      </c>
      <c r="E5288" s="3" t="s">
        <v>2276</v>
      </c>
    </row>
    <row r="5289" spans="1:5">
      <c r="A5289" s="7" t="s">
        <v>4036</v>
      </c>
      <c r="B5289" s="3">
        <v>1998</v>
      </c>
      <c r="C5289" s="3" t="s">
        <v>11590</v>
      </c>
      <c r="D5289" s="3">
        <v>1</v>
      </c>
      <c r="E5289" s="3" t="s">
        <v>2223</v>
      </c>
    </row>
    <row r="5290" spans="1:5">
      <c r="A5290" s="7" t="s">
        <v>10347</v>
      </c>
      <c r="B5290" s="3">
        <v>1998</v>
      </c>
      <c r="C5290" s="3" t="s">
        <v>11590</v>
      </c>
      <c r="D5290" s="3">
        <v>0</v>
      </c>
      <c r="E5290" s="3" t="s">
        <v>14088</v>
      </c>
    </row>
    <row r="5291" spans="1:5">
      <c r="A5291" s="7" t="s">
        <v>10304</v>
      </c>
      <c r="B5291" s="3">
        <v>1998</v>
      </c>
      <c r="C5291" s="3" t="s">
        <v>11590</v>
      </c>
      <c r="D5291" s="3">
        <v>0</v>
      </c>
      <c r="E5291" s="3" t="s">
        <v>3273</v>
      </c>
    </row>
    <row r="5292" spans="1:5">
      <c r="A5292" s="7" t="s">
        <v>4035</v>
      </c>
      <c r="B5292" s="3">
        <v>1998</v>
      </c>
      <c r="C5292" s="3" t="s">
        <v>11590</v>
      </c>
      <c r="D5292" s="3">
        <v>0</v>
      </c>
      <c r="E5292" s="3" t="s">
        <v>2765</v>
      </c>
    </row>
    <row r="5293" spans="1:5">
      <c r="A5293" s="7" t="s">
        <v>4024</v>
      </c>
      <c r="B5293" s="3">
        <v>1998</v>
      </c>
      <c r="C5293" s="3" t="s">
        <v>486</v>
      </c>
      <c r="D5293" s="3">
        <v>0</v>
      </c>
      <c r="E5293" s="3" t="s">
        <v>2527</v>
      </c>
    </row>
    <row r="5294" spans="1:5">
      <c r="A5294" s="7" t="s">
        <v>14201</v>
      </c>
      <c r="B5294" s="3">
        <v>1998</v>
      </c>
      <c r="C5294" s="3" t="s">
        <v>486</v>
      </c>
      <c r="D5294" s="3">
        <v>0</v>
      </c>
      <c r="E5294" s="3" t="s">
        <v>4348</v>
      </c>
    </row>
    <row r="5295" spans="1:5">
      <c r="A5295" s="7" t="s">
        <v>4026</v>
      </c>
      <c r="B5295" s="3">
        <v>1998</v>
      </c>
      <c r="C5295" s="3" t="s">
        <v>486</v>
      </c>
      <c r="D5295" s="3">
        <v>0</v>
      </c>
      <c r="E5295" s="3" t="s">
        <v>3863</v>
      </c>
    </row>
    <row r="5296" spans="1:5">
      <c r="A5296" s="7" t="s">
        <v>4027</v>
      </c>
      <c r="B5296" s="3">
        <v>1998</v>
      </c>
      <c r="C5296" s="3" t="s">
        <v>486</v>
      </c>
      <c r="D5296" s="3">
        <v>0</v>
      </c>
      <c r="E5296" s="3" t="s">
        <v>3865</v>
      </c>
    </row>
    <row r="5297" spans="1:5">
      <c r="A5297" s="7" t="s">
        <v>4025</v>
      </c>
      <c r="B5297" s="3">
        <v>1998</v>
      </c>
      <c r="C5297" s="3" t="s">
        <v>486</v>
      </c>
      <c r="D5297" s="3">
        <v>1</v>
      </c>
      <c r="E5297" s="3" t="s">
        <v>3784</v>
      </c>
    </row>
    <row r="5298" spans="1:5">
      <c r="A5298" s="7" t="s">
        <v>14202</v>
      </c>
      <c r="B5298" s="3">
        <v>1998</v>
      </c>
      <c r="C5298" s="3" t="s">
        <v>486</v>
      </c>
      <c r="D5298" s="3">
        <v>0</v>
      </c>
      <c r="E5298" s="3" t="s">
        <v>12424</v>
      </c>
    </row>
    <row r="5299" spans="1:5">
      <c r="A5299" s="7" t="s">
        <v>4031</v>
      </c>
      <c r="B5299" s="3">
        <v>1998</v>
      </c>
      <c r="C5299" s="3" t="s">
        <v>11591</v>
      </c>
      <c r="D5299" s="3">
        <v>0</v>
      </c>
      <c r="E5299" s="3" t="s">
        <v>4030</v>
      </c>
    </row>
    <row r="5300" spans="1:5">
      <c r="A5300" s="7" t="s">
        <v>4029</v>
      </c>
      <c r="B5300" s="3">
        <v>1998</v>
      </c>
      <c r="C5300" s="3" t="s">
        <v>11591</v>
      </c>
      <c r="D5300" s="3">
        <v>1</v>
      </c>
      <c r="E5300" s="3" t="s">
        <v>4028</v>
      </c>
    </row>
    <row r="5301" spans="1:5">
      <c r="A5301" s="7" t="s">
        <v>4034</v>
      </c>
      <c r="B5301" s="3">
        <v>1998</v>
      </c>
      <c r="C5301" s="3" t="s">
        <v>11591</v>
      </c>
      <c r="D5301" s="3">
        <v>0</v>
      </c>
      <c r="E5301" s="3" t="s">
        <v>3878</v>
      </c>
    </row>
    <row r="5302" spans="1:5">
      <c r="A5302" s="7" t="s">
        <v>4033</v>
      </c>
      <c r="B5302" s="3">
        <v>1998</v>
      </c>
      <c r="C5302" s="3" t="s">
        <v>11591</v>
      </c>
      <c r="D5302" s="3">
        <v>0</v>
      </c>
      <c r="E5302" s="3" t="s">
        <v>2826</v>
      </c>
    </row>
    <row r="5303" spans="1:5">
      <c r="A5303" s="7" t="s">
        <v>14203</v>
      </c>
      <c r="B5303" s="3">
        <v>1998</v>
      </c>
      <c r="C5303" s="3" t="s">
        <v>11591</v>
      </c>
      <c r="D5303" s="3">
        <v>0</v>
      </c>
      <c r="E5303" s="3" t="s">
        <v>2965</v>
      </c>
    </row>
    <row r="5304" spans="1:5">
      <c r="A5304" s="7" t="s">
        <v>4036</v>
      </c>
      <c r="B5304" s="3">
        <v>1998</v>
      </c>
      <c r="C5304" s="3" t="s">
        <v>11592</v>
      </c>
      <c r="D5304" s="3">
        <v>0</v>
      </c>
      <c r="E5304" s="3" t="s">
        <v>14204</v>
      </c>
    </row>
    <row r="5305" spans="1:5">
      <c r="A5305" s="7" t="s">
        <v>14205</v>
      </c>
      <c r="B5305" s="3">
        <v>1998</v>
      </c>
      <c r="C5305" s="3" t="s">
        <v>11592</v>
      </c>
      <c r="D5305" s="3">
        <v>0</v>
      </c>
      <c r="E5305" s="3" t="s">
        <v>14206</v>
      </c>
    </row>
    <row r="5306" spans="1:5">
      <c r="A5306" s="7" t="s">
        <v>4026</v>
      </c>
      <c r="B5306" s="3">
        <v>1998</v>
      </c>
      <c r="C5306" s="3" t="s">
        <v>11592</v>
      </c>
      <c r="D5306" s="3">
        <v>1</v>
      </c>
      <c r="E5306" s="3" t="s">
        <v>4032</v>
      </c>
    </row>
    <row r="5307" spans="1:5">
      <c r="A5307" s="7" t="s">
        <v>14197</v>
      </c>
      <c r="B5307" s="3">
        <v>1998</v>
      </c>
      <c r="C5307" s="3" t="s">
        <v>11592</v>
      </c>
      <c r="D5307" s="3">
        <v>0</v>
      </c>
      <c r="E5307" s="3" t="s">
        <v>14207</v>
      </c>
    </row>
    <row r="5308" spans="1:5">
      <c r="A5308" s="7" t="s">
        <v>14208</v>
      </c>
      <c r="B5308" s="3">
        <v>1998</v>
      </c>
      <c r="C5308" s="3" t="s">
        <v>11592</v>
      </c>
      <c r="D5308" s="3">
        <v>0</v>
      </c>
      <c r="E5308" s="3" t="s">
        <v>13680</v>
      </c>
    </row>
    <row r="5309" spans="1:5">
      <c r="A5309" s="7" t="s">
        <v>4020</v>
      </c>
      <c r="B5309" s="3">
        <v>1998</v>
      </c>
      <c r="C5309" s="3" t="s">
        <v>502</v>
      </c>
      <c r="D5309" s="3">
        <v>1</v>
      </c>
      <c r="E5309" s="3" t="s">
        <v>2239</v>
      </c>
    </row>
    <row r="5310" spans="1:5">
      <c r="A5310" s="7" t="s">
        <v>4036</v>
      </c>
      <c r="B5310" s="3">
        <v>1998</v>
      </c>
      <c r="C5310" s="3" t="s">
        <v>502</v>
      </c>
      <c r="D5310" s="3">
        <v>0</v>
      </c>
      <c r="E5310" s="3" t="s">
        <v>3874</v>
      </c>
    </row>
    <row r="5311" spans="1:5">
      <c r="A5311" s="7" t="s">
        <v>14209</v>
      </c>
      <c r="B5311" s="3">
        <v>1998</v>
      </c>
      <c r="C5311" s="3" t="s">
        <v>502</v>
      </c>
      <c r="D5311" s="3">
        <v>0</v>
      </c>
      <c r="E5311" s="3" t="s">
        <v>3792</v>
      </c>
    </row>
    <row r="5312" spans="1:5">
      <c r="A5312" s="7" t="s">
        <v>4035</v>
      </c>
      <c r="B5312" s="3">
        <v>1998</v>
      </c>
      <c r="C5312" s="3" t="s">
        <v>502</v>
      </c>
      <c r="D5312" s="3">
        <v>0</v>
      </c>
      <c r="E5312" s="3" t="s">
        <v>3453</v>
      </c>
    </row>
    <row r="5313" spans="1:5">
      <c r="A5313" s="7" t="s">
        <v>4026</v>
      </c>
      <c r="B5313" s="3">
        <v>1998</v>
      </c>
      <c r="C5313" s="3" t="s">
        <v>502</v>
      </c>
      <c r="D5313" s="3">
        <v>0</v>
      </c>
      <c r="E5313" s="3" t="s">
        <v>3957</v>
      </c>
    </row>
    <row r="5314" spans="1:5">
      <c r="A5314" s="7" t="s">
        <v>4029</v>
      </c>
      <c r="B5314" s="3">
        <v>1998</v>
      </c>
      <c r="C5314" s="3" t="s">
        <v>11557</v>
      </c>
      <c r="D5314" s="3">
        <v>0</v>
      </c>
      <c r="E5314" s="3" t="s">
        <v>14210</v>
      </c>
    </row>
    <row r="5315" spans="1:5">
      <c r="A5315" s="7" t="s">
        <v>10311</v>
      </c>
      <c r="B5315" s="3">
        <v>1998</v>
      </c>
      <c r="C5315" s="3" t="s">
        <v>11557</v>
      </c>
      <c r="D5315" s="3">
        <v>0</v>
      </c>
      <c r="E5315" s="3" t="s">
        <v>2580</v>
      </c>
    </row>
    <row r="5316" spans="1:5">
      <c r="A5316" s="7" t="s">
        <v>4018</v>
      </c>
      <c r="B5316" s="3">
        <v>1998</v>
      </c>
      <c r="C5316" s="3" t="s">
        <v>11557</v>
      </c>
      <c r="D5316" s="3">
        <v>1</v>
      </c>
      <c r="E5316" s="3" t="s">
        <v>2782</v>
      </c>
    </row>
    <row r="5317" spans="1:5">
      <c r="A5317" s="7" t="s">
        <v>4026</v>
      </c>
      <c r="B5317" s="3">
        <v>1998</v>
      </c>
      <c r="C5317" s="3" t="s">
        <v>11557</v>
      </c>
      <c r="D5317" s="3">
        <v>0</v>
      </c>
      <c r="E5317" s="3" t="s">
        <v>4042</v>
      </c>
    </row>
    <row r="5318" spans="1:5">
      <c r="A5318" s="7" t="s">
        <v>4025</v>
      </c>
      <c r="B5318" s="3">
        <v>1998</v>
      </c>
      <c r="C5318" s="3" t="s">
        <v>11557</v>
      </c>
      <c r="D5318" s="3">
        <v>0</v>
      </c>
      <c r="E5318" s="3" t="s">
        <v>3182</v>
      </c>
    </row>
    <row r="5319" spans="1:5">
      <c r="A5319" s="7" t="s">
        <v>10297</v>
      </c>
      <c r="B5319" s="3">
        <v>1998</v>
      </c>
      <c r="C5319" s="3" t="s">
        <v>11091</v>
      </c>
      <c r="D5319" s="3">
        <v>0</v>
      </c>
      <c r="E5319" s="3" t="s">
        <v>14211</v>
      </c>
    </row>
    <row r="5320" spans="1:5">
      <c r="A5320" s="7" t="s">
        <v>14212</v>
      </c>
      <c r="B5320" s="3">
        <v>1998</v>
      </c>
      <c r="C5320" s="3" t="s">
        <v>11091</v>
      </c>
      <c r="D5320" s="3">
        <v>0</v>
      </c>
      <c r="E5320" s="3" t="s">
        <v>14213</v>
      </c>
    </row>
    <row r="5321" spans="1:5">
      <c r="A5321" s="7" t="s">
        <v>4018</v>
      </c>
      <c r="B5321" s="3">
        <v>1998</v>
      </c>
      <c r="C5321" s="3" t="s">
        <v>11091</v>
      </c>
      <c r="D5321" s="3">
        <v>0</v>
      </c>
      <c r="E5321" s="3" t="s">
        <v>4078</v>
      </c>
    </row>
    <row r="5322" spans="1:5">
      <c r="A5322" s="7" t="s">
        <v>4026</v>
      </c>
      <c r="B5322" s="3">
        <v>1998</v>
      </c>
      <c r="C5322" s="3" t="s">
        <v>11091</v>
      </c>
      <c r="D5322" s="3">
        <v>1</v>
      </c>
      <c r="E5322" s="3" t="s">
        <v>4079</v>
      </c>
    </row>
    <row r="5323" spans="1:5">
      <c r="A5323" s="7" t="s">
        <v>4025</v>
      </c>
      <c r="B5323" s="3">
        <v>1998</v>
      </c>
      <c r="C5323" s="3" t="s">
        <v>11091</v>
      </c>
      <c r="D5323" s="3">
        <v>0</v>
      </c>
      <c r="E5323" s="3" t="s">
        <v>14214</v>
      </c>
    </row>
    <row r="5324" spans="1:5">
      <c r="A5324" s="7" t="s">
        <v>10301</v>
      </c>
      <c r="B5324" s="3">
        <v>1998</v>
      </c>
      <c r="C5324" s="3" t="s">
        <v>11568</v>
      </c>
      <c r="D5324" s="3">
        <v>0</v>
      </c>
      <c r="E5324" s="3" t="s">
        <v>2983</v>
      </c>
    </row>
    <row r="5325" spans="1:5">
      <c r="A5325" s="7" t="s">
        <v>10302</v>
      </c>
      <c r="B5325" s="3">
        <v>1998</v>
      </c>
      <c r="C5325" s="3" t="s">
        <v>11568</v>
      </c>
      <c r="D5325" s="3">
        <v>0</v>
      </c>
      <c r="E5325" s="3" t="s">
        <v>2056</v>
      </c>
    </row>
    <row r="5326" spans="1:5">
      <c r="A5326" s="7" t="s">
        <v>10305</v>
      </c>
      <c r="B5326" s="3">
        <v>1998</v>
      </c>
      <c r="C5326" s="3" t="s">
        <v>11568</v>
      </c>
      <c r="D5326" s="3">
        <v>0</v>
      </c>
      <c r="E5326" s="3" t="s">
        <v>14215</v>
      </c>
    </row>
    <row r="5327" spans="1:5">
      <c r="A5327" s="7" t="s">
        <v>4018</v>
      </c>
      <c r="B5327" s="3">
        <v>1998</v>
      </c>
      <c r="C5327" s="3" t="s">
        <v>11568</v>
      </c>
      <c r="D5327" s="3">
        <v>0</v>
      </c>
      <c r="E5327" s="3" t="s">
        <v>2306</v>
      </c>
    </row>
    <row r="5328" spans="1:5">
      <c r="A5328" s="7" t="s">
        <v>4025</v>
      </c>
      <c r="B5328" s="3">
        <v>1998</v>
      </c>
      <c r="C5328" s="3" t="s">
        <v>11568</v>
      </c>
      <c r="D5328" s="3">
        <v>1</v>
      </c>
      <c r="E5328" s="3" t="s">
        <v>14216</v>
      </c>
    </row>
    <row r="5329" spans="1:5">
      <c r="A5329" s="7" t="s">
        <v>14217</v>
      </c>
      <c r="B5329" s="3">
        <v>1998</v>
      </c>
      <c r="C5329" s="3" t="s">
        <v>11263</v>
      </c>
      <c r="D5329" s="3">
        <v>0</v>
      </c>
      <c r="E5329" s="3" t="s">
        <v>14218</v>
      </c>
    </row>
    <row r="5330" spans="1:5">
      <c r="A5330" s="7" t="s">
        <v>14209</v>
      </c>
      <c r="B5330" s="3">
        <v>1998</v>
      </c>
      <c r="C5330" s="3" t="s">
        <v>11263</v>
      </c>
      <c r="D5330" s="3">
        <v>0</v>
      </c>
      <c r="E5330" s="3" t="s">
        <v>14219</v>
      </c>
    </row>
    <row r="5331" spans="1:5">
      <c r="A5331" s="7" t="s">
        <v>10302</v>
      </c>
      <c r="B5331" s="3">
        <v>1998</v>
      </c>
      <c r="C5331" s="3" t="s">
        <v>11263</v>
      </c>
      <c r="D5331" s="3">
        <v>0</v>
      </c>
      <c r="E5331" s="3" t="s">
        <v>14220</v>
      </c>
    </row>
    <row r="5332" spans="1:5">
      <c r="A5332" s="7" t="s">
        <v>10305</v>
      </c>
      <c r="B5332" s="3">
        <v>1998</v>
      </c>
      <c r="C5332" s="3" t="s">
        <v>11263</v>
      </c>
      <c r="D5332" s="3">
        <v>0</v>
      </c>
      <c r="E5332" s="3" t="s">
        <v>14221</v>
      </c>
    </row>
    <row r="5333" spans="1:5">
      <c r="A5333" s="7" t="s">
        <v>10314</v>
      </c>
      <c r="B5333" s="3">
        <v>1998</v>
      </c>
      <c r="C5333" s="3" t="s">
        <v>11263</v>
      </c>
      <c r="D5333" s="3">
        <v>1</v>
      </c>
      <c r="E5333" s="3" t="s">
        <v>14222</v>
      </c>
    </row>
    <row r="5334" spans="1:5">
      <c r="A5334" s="7" t="s">
        <v>14195</v>
      </c>
      <c r="B5334" s="3">
        <v>1998</v>
      </c>
      <c r="C5334" s="3" t="s">
        <v>11263</v>
      </c>
      <c r="D5334" s="3">
        <v>0</v>
      </c>
      <c r="E5334" s="3" t="s">
        <v>14223</v>
      </c>
    </row>
    <row r="5335" spans="1:5">
      <c r="A5335" s="7" t="s">
        <v>14224</v>
      </c>
      <c r="B5335" s="3">
        <v>1998</v>
      </c>
      <c r="C5335" s="3" t="s">
        <v>11</v>
      </c>
      <c r="D5335" s="3">
        <v>0</v>
      </c>
      <c r="E5335" s="3"/>
    </row>
    <row r="5336" spans="1:5">
      <c r="A5336" s="7" t="s">
        <v>4031</v>
      </c>
      <c r="B5336" s="3">
        <v>1998</v>
      </c>
      <c r="C5336" s="3" t="s">
        <v>11</v>
      </c>
      <c r="D5336" s="3">
        <v>1</v>
      </c>
      <c r="E5336" s="3"/>
    </row>
    <row r="5337" spans="1:5">
      <c r="A5337" s="7" t="s">
        <v>14225</v>
      </c>
      <c r="B5337" s="3">
        <v>1998</v>
      </c>
      <c r="C5337" s="3" t="s">
        <v>11</v>
      </c>
      <c r="D5337" s="3">
        <v>0</v>
      </c>
      <c r="E5337" s="3"/>
    </row>
    <row r="5338" spans="1:5">
      <c r="A5338" s="7" t="s">
        <v>14226</v>
      </c>
      <c r="B5338" s="3">
        <v>1998</v>
      </c>
      <c r="C5338" s="3" t="s">
        <v>11</v>
      </c>
      <c r="D5338" s="3">
        <v>0</v>
      </c>
      <c r="E5338" s="3"/>
    </row>
    <row r="5339" spans="1:5">
      <c r="A5339" s="7" t="s">
        <v>9300</v>
      </c>
      <c r="B5339" s="3">
        <v>1998</v>
      </c>
      <c r="C5339" s="3" t="s">
        <v>11</v>
      </c>
      <c r="D5339" s="3">
        <v>0</v>
      </c>
      <c r="E5339" s="3"/>
    </row>
    <row r="5340" spans="1:5">
      <c r="A5340" s="3" t="s">
        <v>5496</v>
      </c>
      <c r="B5340" s="3">
        <v>1998</v>
      </c>
      <c r="C5340" s="3" t="s">
        <v>11622</v>
      </c>
      <c r="D5340" s="3">
        <v>1</v>
      </c>
      <c r="E5340" s="3" t="s">
        <v>2374</v>
      </c>
    </row>
    <row r="5341" spans="1:5">
      <c r="A5341" s="7" t="s">
        <v>14227</v>
      </c>
      <c r="B5341" s="3">
        <v>1998</v>
      </c>
      <c r="C5341" s="3" t="s">
        <v>13184</v>
      </c>
      <c r="D5341" s="3">
        <v>0</v>
      </c>
      <c r="E5341" s="3"/>
    </row>
    <row r="5342" spans="1:5">
      <c r="A5342" s="7" t="s">
        <v>14228</v>
      </c>
      <c r="B5342" s="3">
        <v>1998</v>
      </c>
      <c r="C5342" s="3" t="s">
        <v>13184</v>
      </c>
      <c r="D5342" s="3">
        <v>1</v>
      </c>
      <c r="E5342" s="3"/>
    </row>
    <row r="5343" spans="1:5">
      <c r="A5343" s="7" t="s">
        <v>14229</v>
      </c>
      <c r="B5343" s="3">
        <v>1998</v>
      </c>
      <c r="C5343" s="3" t="s">
        <v>13184</v>
      </c>
      <c r="D5343" s="3">
        <v>0</v>
      </c>
      <c r="E5343" s="3"/>
    </row>
    <row r="5344" spans="1:5">
      <c r="A5344" s="7" t="s">
        <v>14230</v>
      </c>
      <c r="B5344" s="3">
        <v>1998</v>
      </c>
      <c r="C5344" s="3" t="s">
        <v>13184</v>
      </c>
      <c r="D5344" s="3">
        <v>0</v>
      </c>
      <c r="E5344" s="3"/>
    </row>
    <row r="5345" spans="1:5">
      <c r="A5345" s="7" t="s">
        <v>14231</v>
      </c>
      <c r="B5345" s="3">
        <v>1998</v>
      </c>
      <c r="C5345" s="3" t="s">
        <v>13184</v>
      </c>
      <c r="D5345" s="3">
        <v>0</v>
      </c>
      <c r="E5345" s="3"/>
    </row>
    <row r="5346" spans="1:5">
      <c r="A5346" s="7" t="s">
        <v>13999</v>
      </c>
      <c r="B5346" s="3">
        <v>1998</v>
      </c>
      <c r="C5346" s="3" t="s">
        <v>12007</v>
      </c>
      <c r="D5346" s="3">
        <v>0</v>
      </c>
      <c r="E5346" s="3"/>
    </row>
    <row r="5347" spans="1:5">
      <c r="A5347" s="7" t="s">
        <v>14232</v>
      </c>
      <c r="B5347" s="3">
        <v>1998</v>
      </c>
      <c r="C5347" s="3" t="s">
        <v>12007</v>
      </c>
      <c r="D5347" s="3">
        <v>0</v>
      </c>
      <c r="E5347" s="3"/>
    </row>
    <row r="5348" spans="1:5">
      <c r="A5348" s="7" t="s">
        <v>13818</v>
      </c>
      <c r="B5348" s="3">
        <v>1998</v>
      </c>
      <c r="C5348" s="3" t="s">
        <v>12007</v>
      </c>
      <c r="D5348" s="3">
        <v>0</v>
      </c>
      <c r="E5348" s="3"/>
    </row>
    <row r="5349" spans="1:5">
      <c r="A5349" s="7" t="s">
        <v>14233</v>
      </c>
      <c r="B5349" s="3">
        <v>1998</v>
      </c>
      <c r="C5349" s="3" t="s">
        <v>12007</v>
      </c>
      <c r="D5349" s="3">
        <v>1</v>
      </c>
      <c r="E5349" s="3"/>
    </row>
    <row r="5350" spans="1:5">
      <c r="A5350" s="7" t="s">
        <v>14000</v>
      </c>
      <c r="B5350" s="3">
        <v>1998</v>
      </c>
      <c r="C5350" s="3" t="s">
        <v>12007</v>
      </c>
      <c r="D5350" s="3">
        <v>0</v>
      </c>
      <c r="E5350" s="3"/>
    </row>
    <row r="5351" spans="1:5">
      <c r="A5351" s="7" t="s">
        <v>14164</v>
      </c>
      <c r="B5351" s="3">
        <v>1998</v>
      </c>
      <c r="C5351" s="3" t="s">
        <v>12393</v>
      </c>
      <c r="D5351" s="3">
        <v>1</v>
      </c>
      <c r="E5351" s="3"/>
    </row>
    <row r="5352" spans="1:5">
      <c r="A5352" s="7" t="s">
        <v>14180</v>
      </c>
      <c r="B5352" s="3">
        <v>1998</v>
      </c>
      <c r="C5352" s="3" t="s">
        <v>12393</v>
      </c>
      <c r="D5352" s="3">
        <v>0</v>
      </c>
      <c r="E5352" s="3"/>
    </row>
    <row r="5353" spans="1:5">
      <c r="A5353" s="7" t="s">
        <v>13936</v>
      </c>
      <c r="B5353" s="3">
        <v>1998</v>
      </c>
      <c r="C5353" s="3" t="s">
        <v>12393</v>
      </c>
      <c r="D5353" s="3">
        <v>0</v>
      </c>
      <c r="E5353" s="3"/>
    </row>
    <row r="5354" spans="1:5">
      <c r="A5354" s="7" t="s">
        <v>14234</v>
      </c>
      <c r="B5354" s="3">
        <v>1998</v>
      </c>
      <c r="C5354" s="3" t="s">
        <v>12393</v>
      </c>
      <c r="D5354" s="3">
        <v>0</v>
      </c>
      <c r="E5354" s="3"/>
    </row>
    <row r="5355" spans="1:5">
      <c r="A5355" s="7" t="s">
        <v>14116</v>
      </c>
      <c r="B5355" s="3">
        <v>1998</v>
      </c>
      <c r="C5355" s="3" t="s">
        <v>12393</v>
      </c>
      <c r="D5355" s="3">
        <v>0</v>
      </c>
      <c r="E5355" s="3"/>
    </row>
    <row r="5356" spans="1:5">
      <c r="A5356" s="7" t="s">
        <v>14235</v>
      </c>
      <c r="B5356" s="3">
        <v>1998</v>
      </c>
      <c r="C5356" s="3" t="s">
        <v>13197</v>
      </c>
      <c r="D5356" s="3">
        <v>0</v>
      </c>
      <c r="E5356" s="3" t="s">
        <v>14236</v>
      </c>
    </row>
    <row r="5357" spans="1:5">
      <c r="A5357" s="7" t="s">
        <v>14230</v>
      </c>
      <c r="B5357" s="3">
        <v>1998</v>
      </c>
      <c r="C5357" s="3" t="s">
        <v>13197</v>
      </c>
      <c r="D5357" s="3">
        <v>0</v>
      </c>
      <c r="E5357" s="3" t="s">
        <v>13393</v>
      </c>
    </row>
    <row r="5358" spans="1:5">
      <c r="A5358" s="7" t="s">
        <v>14237</v>
      </c>
      <c r="B5358" s="3">
        <v>1998</v>
      </c>
      <c r="C5358" s="3" t="s">
        <v>13197</v>
      </c>
      <c r="D5358" s="3">
        <v>0</v>
      </c>
      <c r="E5358" s="3" t="s">
        <v>14238</v>
      </c>
    </row>
    <row r="5359" spans="1:5">
      <c r="A5359" s="7" t="s">
        <v>7243</v>
      </c>
      <c r="B5359" s="3">
        <v>1998</v>
      </c>
      <c r="C5359" s="3" t="s">
        <v>13197</v>
      </c>
      <c r="D5359" s="3">
        <v>0</v>
      </c>
      <c r="E5359" s="3" t="s">
        <v>11217</v>
      </c>
    </row>
    <row r="5360" spans="1:5">
      <c r="A5360" s="7" t="s">
        <v>14239</v>
      </c>
      <c r="B5360" s="3">
        <v>1998</v>
      </c>
      <c r="C5360" s="3" t="s">
        <v>13197</v>
      </c>
      <c r="D5360" s="3">
        <v>0</v>
      </c>
      <c r="E5360" s="3" t="s">
        <v>3944</v>
      </c>
    </row>
    <row r="5361" spans="1:5">
      <c r="A5361" s="7" t="s">
        <v>14240</v>
      </c>
      <c r="B5361" s="3">
        <v>1998</v>
      </c>
      <c r="C5361" s="3" t="s">
        <v>13197</v>
      </c>
      <c r="D5361" s="3">
        <v>1</v>
      </c>
      <c r="E5361" s="3" t="s">
        <v>4741</v>
      </c>
    </row>
    <row r="5362" spans="1:5">
      <c r="A5362" s="7" t="s">
        <v>13999</v>
      </c>
      <c r="B5362" s="3">
        <v>1998</v>
      </c>
      <c r="C5362" s="3" t="s">
        <v>12468</v>
      </c>
      <c r="D5362" s="3">
        <v>0</v>
      </c>
      <c r="E5362" s="3" t="s">
        <v>14065</v>
      </c>
    </row>
    <row r="5363" spans="1:5">
      <c r="A5363" s="7" t="s">
        <v>14114</v>
      </c>
      <c r="B5363" s="3">
        <v>1998</v>
      </c>
      <c r="C5363" s="3" t="s">
        <v>12468</v>
      </c>
      <c r="D5363" s="3">
        <v>0</v>
      </c>
      <c r="E5363" s="3" t="s">
        <v>14115</v>
      </c>
    </row>
    <row r="5364" spans="1:5">
      <c r="A5364" s="7" t="s">
        <v>13933</v>
      </c>
      <c r="B5364" s="3">
        <v>1998</v>
      </c>
      <c r="C5364" s="3" t="s">
        <v>12468</v>
      </c>
      <c r="D5364" s="3">
        <v>0</v>
      </c>
      <c r="E5364" s="3" t="s">
        <v>13766</v>
      </c>
    </row>
    <row r="5365" spans="1:5">
      <c r="A5365" s="7" t="s">
        <v>14233</v>
      </c>
      <c r="B5365" s="3">
        <v>1998</v>
      </c>
      <c r="C5365" s="3" t="s">
        <v>12468</v>
      </c>
      <c r="D5365" s="3">
        <v>1</v>
      </c>
      <c r="E5365" s="3" t="s">
        <v>14241</v>
      </c>
    </row>
    <row r="5366" spans="1:5">
      <c r="A5366" s="7" t="s">
        <v>14000</v>
      </c>
      <c r="B5366" s="3">
        <v>1998</v>
      </c>
      <c r="C5366" s="3" t="s">
        <v>12468</v>
      </c>
      <c r="D5366" s="3">
        <v>0</v>
      </c>
      <c r="E5366" s="3" t="s">
        <v>14067</v>
      </c>
    </row>
    <row r="5367" spans="1:5">
      <c r="A5367" s="7" t="s">
        <v>14112</v>
      </c>
      <c r="B5367" s="3">
        <v>1998</v>
      </c>
      <c r="C5367" s="3" t="s">
        <v>12471</v>
      </c>
      <c r="D5367" s="3">
        <v>0</v>
      </c>
      <c r="E5367" s="3" t="s">
        <v>3014</v>
      </c>
    </row>
    <row r="5368" spans="1:5">
      <c r="A5368" s="7" t="s">
        <v>14180</v>
      </c>
      <c r="B5368" s="3">
        <v>1998</v>
      </c>
      <c r="C5368" s="3" t="s">
        <v>12471</v>
      </c>
      <c r="D5368" s="3">
        <v>0</v>
      </c>
      <c r="E5368" s="3" t="s">
        <v>14242</v>
      </c>
    </row>
    <row r="5369" spans="1:5">
      <c r="A5369" s="7" t="s">
        <v>13936</v>
      </c>
      <c r="B5369" s="3">
        <v>1998</v>
      </c>
      <c r="C5369" s="3" t="s">
        <v>12471</v>
      </c>
      <c r="D5369" s="3">
        <v>0</v>
      </c>
      <c r="E5369" s="3" t="s">
        <v>13943</v>
      </c>
    </row>
    <row r="5370" spans="1:5">
      <c r="A5370" s="7" t="s">
        <v>14234</v>
      </c>
      <c r="B5370" s="3">
        <v>1998</v>
      </c>
      <c r="C5370" s="3" t="s">
        <v>12471</v>
      </c>
      <c r="D5370" s="3">
        <v>0</v>
      </c>
      <c r="E5370" s="3" t="s">
        <v>2233</v>
      </c>
    </row>
    <row r="5371" spans="1:5">
      <c r="A5371" s="7" t="s">
        <v>14116</v>
      </c>
      <c r="B5371" s="3">
        <v>1998</v>
      </c>
      <c r="C5371" s="3" t="s">
        <v>12471</v>
      </c>
      <c r="D5371" s="3">
        <v>1</v>
      </c>
      <c r="E5371" s="3" t="s">
        <v>13423</v>
      </c>
    </row>
    <row r="5372" spans="1:5">
      <c r="A5372" s="7" t="s">
        <v>13999</v>
      </c>
      <c r="B5372" s="3">
        <v>1998</v>
      </c>
      <c r="C5372" s="3" t="s">
        <v>12651</v>
      </c>
      <c r="D5372" s="3">
        <v>0</v>
      </c>
      <c r="E5372" s="3" t="s">
        <v>14117</v>
      </c>
    </row>
    <row r="5373" spans="1:5">
      <c r="A5373" s="7" t="s">
        <v>14234</v>
      </c>
      <c r="B5373" s="3">
        <v>1998</v>
      </c>
      <c r="C5373" s="3" t="s">
        <v>12651</v>
      </c>
      <c r="D5373" s="3">
        <v>0</v>
      </c>
      <c r="E5373" s="3" t="s">
        <v>14243</v>
      </c>
    </row>
    <row r="5374" spans="1:5">
      <c r="A5374" s="7" t="s">
        <v>14237</v>
      </c>
      <c r="B5374" s="3">
        <v>1998</v>
      </c>
      <c r="C5374" s="3" t="s">
        <v>12651</v>
      </c>
      <c r="D5374" s="3">
        <v>1</v>
      </c>
      <c r="E5374" s="3" t="s">
        <v>1111</v>
      </c>
    </row>
    <row r="5375" spans="1:5">
      <c r="A5375" s="7" t="s">
        <v>14244</v>
      </c>
      <c r="B5375" s="3">
        <v>1998</v>
      </c>
      <c r="C5375" s="3" t="s">
        <v>12651</v>
      </c>
      <c r="D5375" s="3">
        <v>0</v>
      </c>
      <c r="E5375" s="3" t="s">
        <v>14245</v>
      </c>
    </row>
    <row r="5376" spans="1:5">
      <c r="A5376" s="7" t="s">
        <v>14244</v>
      </c>
      <c r="B5376" s="3">
        <v>1998</v>
      </c>
      <c r="C5376" s="3" t="s">
        <v>12651</v>
      </c>
      <c r="D5376" s="3">
        <v>1</v>
      </c>
      <c r="E5376" s="3" t="s">
        <v>4390</v>
      </c>
    </row>
    <row r="5377" spans="1:5">
      <c r="A5377" s="7" t="s">
        <v>14227</v>
      </c>
      <c r="B5377" s="3">
        <v>1998</v>
      </c>
      <c r="C5377" s="3" t="s">
        <v>13211</v>
      </c>
      <c r="D5377" s="3">
        <v>0</v>
      </c>
      <c r="E5377" s="3" t="s">
        <v>3512</v>
      </c>
    </row>
    <row r="5378" spans="1:5">
      <c r="A5378" s="7" t="s">
        <v>14227</v>
      </c>
      <c r="B5378" s="3">
        <v>1998</v>
      </c>
      <c r="C5378" s="3" t="s">
        <v>13211</v>
      </c>
      <c r="D5378" s="3">
        <v>0</v>
      </c>
      <c r="E5378" s="3" t="s">
        <v>3647</v>
      </c>
    </row>
    <row r="5379" spans="1:5">
      <c r="A5379" s="7" t="s">
        <v>14229</v>
      </c>
      <c r="B5379" s="3">
        <v>1998</v>
      </c>
      <c r="C5379" s="3" t="s">
        <v>13211</v>
      </c>
      <c r="D5379" s="3">
        <v>1</v>
      </c>
      <c r="E5379" s="3" t="s">
        <v>4097</v>
      </c>
    </row>
    <row r="5380" spans="1:5">
      <c r="A5380" s="7" t="s">
        <v>14246</v>
      </c>
      <c r="B5380" s="3">
        <v>1998</v>
      </c>
      <c r="C5380" s="3" t="s">
        <v>13211</v>
      </c>
      <c r="D5380" s="3">
        <v>0</v>
      </c>
      <c r="E5380" s="3" t="s">
        <v>2490</v>
      </c>
    </row>
    <row r="5381" spans="1:5">
      <c r="A5381" s="7" t="s">
        <v>14230</v>
      </c>
      <c r="B5381" s="3">
        <v>1998</v>
      </c>
      <c r="C5381" s="3" t="s">
        <v>13211</v>
      </c>
      <c r="D5381" s="3">
        <v>0</v>
      </c>
      <c r="E5381" s="3" t="s">
        <v>3589</v>
      </c>
    </row>
    <row r="5382" spans="1:5">
      <c r="A5382" s="7" t="s">
        <v>13999</v>
      </c>
      <c r="B5382" s="3">
        <v>1998</v>
      </c>
      <c r="C5382" s="3" t="s">
        <v>12488</v>
      </c>
      <c r="D5382" s="3">
        <v>0</v>
      </c>
      <c r="E5382" s="3" t="s">
        <v>14076</v>
      </c>
    </row>
    <row r="5383" spans="1:5">
      <c r="A5383" s="7" t="s">
        <v>14232</v>
      </c>
      <c r="B5383" s="3">
        <v>1998</v>
      </c>
      <c r="C5383" s="3" t="s">
        <v>12488</v>
      </c>
      <c r="D5383" s="3">
        <v>1</v>
      </c>
      <c r="E5383" s="3" t="s">
        <v>14247</v>
      </c>
    </row>
    <row r="5384" spans="1:5">
      <c r="A5384" s="7" t="s">
        <v>13933</v>
      </c>
      <c r="B5384" s="3">
        <v>1998</v>
      </c>
      <c r="C5384" s="3" t="s">
        <v>12488</v>
      </c>
      <c r="D5384" s="3">
        <v>0</v>
      </c>
      <c r="E5384" s="3" t="s">
        <v>14176</v>
      </c>
    </row>
    <row r="5385" spans="1:5">
      <c r="A5385" s="7" t="s">
        <v>14177</v>
      </c>
      <c r="B5385" s="3">
        <v>1998</v>
      </c>
      <c r="C5385" s="3" t="s">
        <v>12488</v>
      </c>
      <c r="D5385" s="3">
        <v>0</v>
      </c>
      <c r="E5385" s="3" t="s">
        <v>14178</v>
      </c>
    </row>
    <row r="5386" spans="1:5">
      <c r="A5386" s="7" t="s">
        <v>14000</v>
      </c>
      <c r="B5386" s="3">
        <v>1998</v>
      </c>
      <c r="C5386" s="3" t="s">
        <v>12488</v>
      </c>
      <c r="D5386" s="3">
        <v>0</v>
      </c>
      <c r="E5386" s="3" t="s">
        <v>14072</v>
      </c>
    </row>
    <row r="5387" spans="1:5">
      <c r="A5387" s="7" t="s">
        <v>14164</v>
      </c>
      <c r="B5387" s="3">
        <v>1998</v>
      </c>
      <c r="C5387" s="3" t="s">
        <v>12490</v>
      </c>
      <c r="D5387" s="3">
        <v>0</v>
      </c>
      <c r="E5387" s="3" t="s">
        <v>14179</v>
      </c>
    </row>
    <row r="5388" spans="1:5">
      <c r="A5388" s="7" t="s">
        <v>14180</v>
      </c>
      <c r="B5388" s="3">
        <v>1998</v>
      </c>
      <c r="C5388" s="3" t="s">
        <v>12490</v>
      </c>
      <c r="D5388" s="3">
        <v>1</v>
      </c>
      <c r="E5388" s="3" t="s">
        <v>14181</v>
      </c>
    </row>
    <row r="5389" spans="1:5">
      <c r="A5389" s="7" t="s">
        <v>14248</v>
      </c>
      <c r="B5389" s="3">
        <v>1998</v>
      </c>
      <c r="C5389" s="3" t="s">
        <v>12490</v>
      </c>
      <c r="D5389" s="3">
        <v>0</v>
      </c>
      <c r="E5389" s="3" t="s">
        <v>14249</v>
      </c>
    </row>
    <row r="5390" spans="1:5">
      <c r="A5390" s="7" t="s">
        <v>14234</v>
      </c>
      <c r="B5390" s="3">
        <v>1998</v>
      </c>
      <c r="C5390" s="3" t="s">
        <v>12490</v>
      </c>
      <c r="D5390" s="3">
        <v>0</v>
      </c>
      <c r="E5390" s="3" t="s">
        <v>13683</v>
      </c>
    </row>
    <row r="5391" spans="1:5">
      <c r="A5391" s="7" t="s">
        <v>14250</v>
      </c>
      <c r="B5391" s="3">
        <v>1998</v>
      </c>
      <c r="C5391" s="3" t="s">
        <v>12490</v>
      </c>
      <c r="D5391" s="3">
        <v>0</v>
      </c>
      <c r="E5391" s="3" t="s">
        <v>14251</v>
      </c>
    </row>
    <row r="5392" spans="1:5">
      <c r="A5392" s="7" t="s">
        <v>14164</v>
      </c>
      <c r="B5392" s="3">
        <v>1998</v>
      </c>
      <c r="C5392" s="3" t="s">
        <v>12658</v>
      </c>
      <c r="D5392" s="3">
        <v>0</v>
      </c>
      <c r="E5392" s="3" t="s">
        <v>14252</v>
      </c>
    </row>
    <row r="5393" spans="1:5">
      <c r="A5393" s="7" t="s">
        <v>14180</v>
      </c>
      <c r="B5393" s="3">
        <v>1998</v>
      </c>
      <c r="C5393" s="3" t="s">
        <v>12658</v>
      </c>
      <c r="D5393" s="3">
        <v>0</v>
      </c>
      <c r="E5393" s="3" t="s">
        <v>14253</v>
      </c>
    </row>
    <row r="5394" spans="1:5">
      <c r="A5394" s="7" t="s">
        <v>14229</v>
      </c>
      <c r="B5394" s="3">
        <v>1998</v>
      </c>
      <c r="C5394" s="3" t="s">
        <v>12658</v>
      </c>
      <c r="D5394" s="3">
        <v>1</v>
      </c>
      <c r="E5394" s="3" t="s">
        <v>2284</v>
      </c>
    </row>
    <row r="5395" spans="1:5">
      <c r="A5395" s="7" t="s">
        <v>14234</v>
      </c>
      <c r="B5395" s="3">
        <v>1998</v>
      </c>
      <c r="C5395" s="3" t="s">
        <v>12658</v>
      </c>
      <c r="D5395" s="3">
        <v>0</v>
      </c>
      <c r="E5395" s="3" t="s">
        <v>14254</v>
      </c>
    </row>
    <row r="5396" spans="1:5">
      <c r="A5396" s="7" t="s">
        <v>14230</v>
      </c>
      <c r="B5396" s="3">
        <v>1998</v>
      </c>
      <c r="C5396" s="3" t="s">
        <v>12658</v>
      </c>
      <c r="D5396" s="3">
        <v>0</v>
      </c>
      <c r="E5396" s="3" t="s">
        <v>3954</v>
      </c>
    </row>
    <row r="5397" spans="1:5">
      <c r="A5397" s="7" t="s">
        <v>14233</v>
      </c>
      <c r="B5397" s="3">
        <v>1998</v>
      </c>
      <c r="C5397" s="3" t="s">
        <v>12658</v>
      </c>
      <c r="D5397" s="3">
        <v>1</v>
      </c>
      <c r="E5397" s="3" t="s">
        <v>14255</v>
      </c>
    </row>
    <row r="5398" spans="1:5">
      <c r="A5398" s="7" t="s">
        <v>134</v>
      </c>
      <c r="B5398" s="3">
        <v>1999</v>
      </c>
      <c r="C5398" s="3" t="s">
        <v>11610</v>
      </c>
      <c r="D5398" s="3">
        <v>1</v>
      </c>
      <c r="E5398" s="3" t="s">
        <v>14256</v>
      </c>
    </row>
    <row r="5399" spans="1:5">
      <c r="A5399" s="7" t="s">
        <v>4092</v>
      </c>
      <c r="B5399" s="3">
        <v>1999</v>
      </c>
      <c r="C5399" s="3" t="s">
        <v>11610</v>
      </c>
      <c r="D5399" s="3">
        <v>0</v>
      </c>
      <c r="E5399" s="3" t="s">
        <v>14257</v>
      </c>
    </row>
    <row r="5400" spans="1:5">
      <c r="A5400" s="7" t="s">
        <v>548</v>
      </c>
      <c r="B5400" s="3">
        <v>1999</v>
      </c>
      <c r="C5400" s="3" t="s">
        <v>11610</v>
      </c>
      <c r="D5400" s="3">
        <v>0</v>
      </c>
      <c r="E5400" s="3" t="s">
        <v>14258</v>
      </c>
    </row>
    <row r="5401" spans="1:5">
      <c r="A5401" s="7" t="s">
        <v>137</v>
      </c>
      <c r="B5401" s="3">
        <v>1999</v>
      </c>
      <c r="C5401" s="3" t="s">
        <v>11610</v>
      </c>
      <c r="D5401" s="3">
        <v>0</v>
      </c>
      <c r="E5401" s="3" t="s">
        <v>14259</v>
      </c>
    </row>
    <row r="5402" spans="1:5">
      <c r="A5402" s="7" t="s">
        <v>4088</v>
      </c>
      <c r="B5402" s="3">
        <v>1999</v>
      </c>
      <c r="C5402" s="3" t="s">
        <v>11610</v>
      </c>
      <c r="D5402" s="3">
        <v>0</v>
      </c>
      <c r="E5402" s="3" t="s">
        <v>14260</v>
      </c>
    </row>
    <row r="5403" spans="1:5">
      <c r="A5403" s="7" t="s">
        <v>14261</v>
      </c>
      <c r="B5403" s="3">
        <v>1999</v>
      </c>
      <c r="C5403" s="3" t="s">
        <v>11614</v>
      </c>
      <c r="D5403" s="3">
        <v>0</v>
      </c>
      <c r="E5403" s="3" t="s">
        <v>14262</v>
      </c>
    </row>
    <row r="5404" spans="1:5">
      <c r="A5404" s="7" t="s">
        <v>4100</v>
      </c>
      <c r="B5404" s="3">
        <v>1999</v>
      </c>
      <c r="C5404" s="3" t="s">
        <v>11614</v>
      </c>
      <c r="D5404" s="3">
        <v>0</v>
      </c>
      <c r="E5404" s="3" t="s">
        <v>14263</v>
      </c>
    </row>
    <row r="5405" spans="1:5">
      <c r="A5405" s="7" t="s">
        <v>14264</v>
      </c>
      <c r="B5405" s="3">
        <v>1999</v>
      </c>
      <c r="C5405" s="3" t="s">
        <v>11614</v>
      </c>
      <c r="D5405" s="3">
        <v>0</v>
      </c>
      <c r="E5405" s="3" t="s">
        <v>14032</v>
      </c>
    </row>
    <row r="5406" spans="1:5">
      <c r="A5406" s="7" t="s">
        <v>14265</v>
      </c>
      <c r="B5406" s="3">
        <v>1999</v>
      </c>
      <c r="C5406" s="3" t="s">
        <v>11614</v>
      </c>
      <c r="D5406" s="3">
        <v>0</v>
      </c>
      <c r="E5406" s="3" t="s">
        <v>13970</v>
      </c>
    </row>
    <row r="5407" spans="1:5">
      <c r="A5407" s="7" t="s">
        <v>10364</v>
      </c>
      <c r="B5407" s="3">
        <v>1999</v>
      </c>
      <c r="C5407" s="3" t="s">
        <v>11614</v>
      </c>
      <c r="D5407" s="3">
        <v>1</v>
      </c>
      <c r="E5407" s="3" t="s">
        <v>14266</v>
      </c>
    </row>
    <row r="5408" spans="1:5">
      <c r="A5408" s="7" t="s">
        <v>134</v>
      </c>
      <c r="B5408" s="3">
        <v>1999</v>
      </c>
      <c r="C5408" s="3" t="s">
        <v>11587</v>
      </c>
      <c r="D5408" s="3">
        <v>0</v>
      </c>
      <c r="E5408" s="3" t="s">
        <v>3789</v>
      </c>
    </row>
    <row r="5409" spans="1:5">
      <c r="A5409" s="7" t="s">
        <v>548</v>
      </c>
      <c r="B5409" s="3">
        <v>1999</v>
      </c>
      <c r="C5409" s="3" t="s">
        <v>11587</v>
      </c>
      <c r="D5409" s="3">
        <v>1</v>
      </c>
      <c r="E5409" s="3" t="s">
        <v>3280</v>
      </c>
    </row>
    <row r="5410" spans="1:5">
      <c r="A5410" s="7" t="s">
        <v>137</v>
      </c>
      <c r="B5410" s="3">
        <v>1999</v>
      </c>
      <c r="C5410" s="3" t="s">
        <v>11587</v>
      </c>
      <c r="D5410" s="3">
        <v>0</v>
      </c>
      <c r="E5410" s="3" t="s">
        <v>4082</v>
      </c>
    </row>
    <row r="5411" spans="1:5">
      <c r="A5411" s="7" t="s">
        <v>4083</v>
      </c>
      <c r="B5411" s="3">
        <v>1999</v>
      </c>
      <c r="C5411" s="3" t="s">
        <v>11587</v>
      </c>
      <c r="D5411" s="3">
        <v>0</v>
      </c>
      <c r="E5411" s="3" t="s">
        <v>2814</v>
      </c>
    </row>
    <row r="5412" spans="1:5">
      <c r="A5412" s="7" t="s">
        <v>4088</v>
      </c>
      <c r="B5412" s="3">
        <v>1999</v>
      </c>
      <c r="C5412" s="3" t="s">
        <v>11587</v>
      </c>
      <c r="D5412" s="3">
        <v>0</v>
      </c>
      <c r="E5412" s="3" t="s">
        <v>3942</v>
      </c>
    </row>
    <row r="5413" spans="1:5">
      <c r="A5413" s="7" t="s">
        <v>14261</v>
      </c>
      <c r="B5413" s="3">
        <v>1999</v>
      </c>
      <c r="C5413" s="3" t="s">
        <v>11590</v>
      </c>
      <c r="D5413" s="3">
        <v>0</v>
      </c>
      <c r="E5413" s="3" t="s">
        <v>2633</v>
      </c>
    </row>
    <row r="5414" spans="1:5">
      <c r="A5414" s="7" t="s">
        <v>14267</v>
      </c>
      <c r="B5414" s="3">
        <v>1999</v>
      </c>
      <c r="C5414" s="3" t="s">
        <v>11590</v>
      </c>
      <c r="D5414" s="3">
        <v>0</v>
      </c>
      <c r="E5414" s="3" t="s">
        <v>14141</v>
      </c>
    </row>
    <row r="5415" spans="1:5">
      <c r="A5415" s="7" t="s">
        <v>14264</v>
      </c>
      <c r="B5415" s="3">
        <v>1999</v>
      </c>
      <c r="C5415" s="3" t="s">
        <v>11590</v>
      </c>
      <c r="D5415" s="3">
        <v>1</v>
      </c>
      <c r="E5415" s="3" t="s">
        <v>13972</v>
      </c>
    </row>
    <row r="5416" spans="1:5">
      <c r="A5416" s="7" t="s">
        <v>14265</v>
      </c>
      <c r="B5416" s="3">
        <v>1999</v>
      </c>
      <c r="C5416" s="3" t="s">
        <v>11590</v>
      </c>
      <c r="D5416" s="3">
        <v>0</v>
      </c>
      <c r="E5416" s="3" t="s">
        <v>11416</v>
      </c>
    </row>
    <row r="5417" spans="1:5">
      <c r="A5417" s="7" t="s">
        <v>4084</v>
      </c>
      <c r="B5417" s="3">
        <v>1999</v>
      </c>
      <c r="C5417" s="3" t="s">
        <v>11590</v>
      </c>
      <c r="D5417" s="3">
        <v>0</v>
      </c>
      <c r="E5417" s="3" t="s">
        <v>3780</v>
      </c>
    </row>
    <row r="5418" spans="1:5">
      <c r="A5418" s="7" t="s">
        <v>135</v>
      </c>
      <c r="B5418" s="3">
        <v>1999</v>
      </c>
      <c r="C5418" s="3" t="s">
        <v>486</v>
      </c>
      <c r="D5418" s="3">
        <v>0</v>
      </c>
      <c r="E5418" s="3" t="s">
        <v>2223</v>
      </c>
    </row>
    <row r="5419" spans="1:5">
      <c r="A5419" s="7" t="s">
        <v>136</v>
      </c>
      <c r="B5419" s="3">
        <v>1999</v>
      </c>
      <c r="C5419" s="3" t="s">
        <v>486</v>
      </c>
      <c r="D5419" s="3">
        <v>0</v>
      </c>
      <c r="E5419" s="3" t="s">
        <v>4086</v>
      </c>
    </row>
    <row r="5420" spans="1:5">
      <c r="A5420" s="7" t="s">
        <v>4085</v>
      </c>
      <c r="B5420" s="3">
        <v>1999</v>
      </c>
      <c r="C5420" s="3" t="s">
        <v>486</v>
      </c>
      <c r="D5420" s="3">
        <v>1</v>
      </c>
      <c r="E5420" s="3" t="s">
        <v>3381</v>
      </c>
    </row>
    <row r="5421" spans="1:5">
      <c r="A5421" s="7" t="s">
        <v>138</v>
      </c>
      <c r="B5421" s="3">
        <v>1999</v>
      </c>
      <c r="C5421" s="3" t="s">
        <v>486</v>
      </c>
      <c r="D5421" s="3">
        <v>0</v>
      </c>
      <c r="E5421" s="3" t="s">
        <v>4089</v>
      </c>
    </row>
    <row r="5422" spans="1:5">
      <c r="A5422" s="7" t="s">
        <v>4088</v>
      </c>
      <c r="B5422" s="3">
        <v>1999</v>
      </c>
      <c r="C5422" s="3" t="s">
        <v>486</v>
      </c>
      <c r="D5422" s="3">
        <v>0</v>
      </c>
      <c r="E5422" s="3" t="s">
        <v>4087</v>
      </c>
    </row>
    <row r="5423" spans="1:5">
      <c r="A5423" s="7" t="s">
        <v>134</v>
      </c>
      <c r="B5423" s="3">
        <v>1999</v>
      </c>
      <c r="C5423" s="3" t="s">
        <v>11591</v>
      </c>
      <c r="D5423" s="3">
        <v>0</v>
      </c>
      <c r="E5423" s="3" t="s">
        <v>3459</v>
      </c>
    </row>
    <row r="5424" spans="1:5">
      <c r="A5424" s="7" t="s">
        <v>4095</v>
      </c>
      <c r="B5424" s="3">
        <v>1999</v>
      </c>
      <c r="C5424" s="3" t="s">
        <v>11591</v>
      </c>
      <c r="D5424" s="3">
        <v>1</v>
      </c>
      <c r="E5424" s="3" t="s">
        <v>4094</v>
      </c>
    </row>
    <row r="5425" spans="1:5">
      <c r="A5425" s="7" t="s">
        <v>4092</v>
      </c>
      <c r="B5425" s="3">
        <v>1999</v>
      </c>
      <c r="C5425" s="3" t="s">
        <v>11591</v>
      </c>
      <c r="D5425" s="3">
        <v>0</v>
      </c>
      <c r="E5425" s="3" t="s">
        <v>3963</v>
      </c>
    </row>
    <row r="5426" spans="1:5">
      <c r="A5426" s="7" t="s">
        <v>14268</v>
      </c>
      <c r="B5426" s="3">
        <v>1999</v>
      </c>
      <c r="C5426" s="3" t="s">
        <v>11591</v>
      </c>
      <c r="D5426" s="3">
        <v>0</v>
      </c>
      <c r="E5426" s="3" t="s">
        <v>3230</v>
      </c>
    </row>
    <row r="5427" spans="1:5">
      <c r="A5427" s="7" t="s">
        <v>4093</v>
      </c>
      <c r="B5427" s="3">
        <v>1999</v>
      </c>
      <c r="C5427" s="3" t="s">
        <v>11591</v>
      </c>
      <c r="D5427" s="3">
        <v>0</v>
      </c>
      <c r="E5427" s="3" t="s">
        <v>2826</v>
      </c>
    </row>
    <row r="5428" spans="1:5">
      <c r="A5428" s="7" t="s">
        <v>10355</v>
      </c>
      <c r="B5428" s="3">
        <v>1999</v>
      </c>
      <c r="C5428" s="3" t="s">
        <v>11592</v>
      </c>
      <c r="D5428" s="3">
        <v>0</v>
      </c>
      <c r="E5428" s="3" t="s">
        <v>4456</v>
      </c>
    </row>
    <row r="5429" spans="1:5">
      <c r="A5429" s="7" t="s">
        <v>14267</v>
      </c>
      <c r="B5429" s="3">
        <v>1999</v>
      </c>
      <c r="C5429" s="3" t="s">
        <v>11592</v>
      </c>
      <c r="D5429" s="3">
        <v>0</v>
      </c>
      <c r="E5429" s="3" t="s">
        <v>3963</v>
      </c>
    </row>
    <row r="5430" spans="1:5">
      <c r="A5430" s="7" t="s">
        <v>14269</v>
      </c>
      <c r="B5430" s="3">
        <v>1999</v>
      </c>
      <c r="C5430" s="3" t="s">
        <v>11592</v>
      </c>
      <c r="D5430" s="3">
        <v>0</v>
      </c>
      <c r="E5430" s="3" t="s">
        <v>3792</v>
      </c>
    </row>
    <row r="5431" spans="1:5">
      <c r="A5431" s="7" t="s">
        <v>14265</v>
      </c>
      <c r="B5431" s="3">
        <v>1999</v>
      </c>
      <c r="C5431" s="3" t="s">
        <v>11592</v>
      </c>
      <c r="D5431" s="3">
        <v>0</v>
      </c>
      <c r="E5431" s="3" t="s">
        <v>3397</v>
      </c>
    </row>
    <row r="5432" spans="1:5">
      <c r="A5432" s="7" t="s">
        <v>4091</v>
      </c>
      <c r="B5432" s="3">
        <v>1999</v>
      </c>
      <c r="C5432" s="3" t="s">
        <v>11592</v>
      </c>
      <c r="D5432" s="3">
        <v>1</v>
      </c>
      <c r="E5432" s="3" t="s">
        <v>4090</v>
      </c>
    </row>
    <row r="5433" spans="1:5">
      <c r="A5433" s="7" t="s">
        <v>14270</v>
      </c>
      <c r="B5433" s="3">
        <v>1999</v>
      </c>
      <c r="C5433" s="3" t="s">
        <v>502</v>
      </c>
      <c r="D5433" s="3">
        <v>0</v>
      </c>
      <c r="E5433" s="3" t="s">
        <v>4412</v>
      </c>
    </row>
    <row r="5434" spans="1:5">
      <c r="A5434" s="7" t="s">
        <v>4100</v>
      </c>
      <c r="B5434" s="3">
        <v>1999</v>
      </c>
      <c r="C5434" s="3" t="s">
        <v>502</v>
      </c>
      <c r="D5434" s="3">
        <v>0</v>
      </c>
      <c r="E5434" s="3" t="s">
        <v>14207</v>
      </c>
    </row>
    <row r="5435" spans="1:5">
      <c r="A5435" s="7" t="s">
        <v>4100</v>
      </c>
      <c r="B5435" s="3">
        <v>1999</v>
      </c>
      <c r="C5435" s="3" t="s">
        <v>502</v>
      </c>
      <c r="D5435" s="3">
        <v>0</v>
      </c>
      <c r="E5435" s="3" t="s">
        <v>4099</v>
      </c>
    </row>
    <row r="5436" spans="1:5">
      <c r="A5436" s="7" t="s">
        <v>4095</v>
      </c>
      <c r="B5436" s="3">
        <v>1999</v>
      </c>
      <c r="C5436" s="3" t="s">
        <v>502</v>
      </c>
      <c r="D5436" s="3">
        <v>0</v>
      </c>
      <c r="E5436" s="3" t="s">
        <v>10353</v>
      </c>
    </row>
    <row r="5437" spans="1:5">
      <c r="A5437" s="7" t="s">
        <v>4098</v>
      </c>
      <c r="B5437" s="3">
        <v>1999</v>
      </c>
      <c r="C5437" s="3" t="s">
        <v>502</v>
      </c>
      <c r="D5437" s="3">
        <v>1</v>
      </c>
      <c r="E5437" s="3" t="s">
        <v>4097</v>
      </c>
    </row>
    <row r="5438" spans="1:5">
      <c r="A5438" s="7" t="s">
        <v>4084</v>
      </c>
      <c r="B5438" s="3">
        <v>1999</v>
      </c>
      <c r="C5438" s="3" t="s">
        <v>502</v>
      </c>
      <c r="D5438" s="3">
        <v>0</v>
      </c>
      <c r="E5438" s="3" t="s">
        <v>4101</v>
      </c>
    </row>
    <row r="5439" spans="1:5">
      <c r="A5439" s="7" t="s">
        <v>134</v>
      </c>
      <c r="B5439" s="3">
        <v>1999</v>
      </c>
      <c r="C5439" s="3" t="s">
        <v>11557</v>
      </c>
      <c r="D5439" s="3">
        <v>1</v>
      </c>
      <c r="E5439" s="3" t="s">
        <v>4106</v>
      </c>
    </row>
    <row r="5440" spans="1:5">
      <c r="A5440" s="7" t="s">
        <v>4092</v>
      </c>
      <c r="B5440" s="3">
        <v>1999</v>
      </c>
      <c r="C5440" s="3" t="s">
        <v>11557</v>
      </c>
      <c r="D5440" s="3">
        <v>0</v>
      </c>
      <c r="E5440" s="3" t="s">
        <v>3599</v>
      </c>
    </row>
    <row r="5441" spans="1:5">
      <c r="A5441" s="7" t="s">
        <v>548</v>
      </c>
      <c r="B5441" s="3">
        <v>1999</v>
      </c>
      <c r="C5441" s="3" t="s">
        <v>11557</v>
      </c>
      <c r="D5441" s="3">
        <v>0</v>
      </c>
      <c r="E5441" s="3" t="s">
        <v>2297</v>
      </c>
    </row>
    <row r="5442" spans="1:5">
      <c r="A5442" s="7" t="s">
        <v>137</v>
      </c>
      <c r="B5442" s="3">
        <v>1999</v>
      </c>
      <c r="C5442" s="3" t="s">
        <v>11557</v>
      </c>
      <c r="D5442" s="3">
        <v>0</v>
      </c>
      <c r="E5442" s="3" t="s">
        <v>4108</v>
      </c>
    </row>
    <row r="5443" spans="1:5">
      <c r="A5443" s="7" t="s">
        <v>4088</v>
      </c>
      <c r="B5443" s="3">
        <v>1999</v>
      </c>
      <c r="C5443" s="3" t="s">
        <v>11557</v>
      </c>
      <c r="D5443" s="3">
        <v>0</v>
      </c>
      <c r="E5443" s="3" t="s">
        <v>3891</v>
      </c>
    </row>
    <row r="5444" spans="1:5">
      <c r="A5444" s="7" t="s">
        <v>134</v>
      </c>
      <c r="B5444" s="3">
        <v>1999</v>
      </c>
      <c r="C5444" s="3" t="s">
        <v>11091</v>
      </c>
      <c r="D5444" s="3">
        <v>1</v>
      </c>
      <c r="E5444" s="3" t="s">
        <v>4148</v>
      </c>
    </row>
    <row r="5445" spans="1:5">
      <c r="A5445" s="7" t="s">
        <v>4100</v>
      </c>
      <c r="B5445" s="3">
        <v>1999</v>
      </c>
      <c r="C5445" s="3" t="s">
        <v>11091</v>
      </c>
      <c r="D5445" s="3">
        <v>0</v>
      </c>
      <c r="E5445" s="3" t="s">
        <v>4149</v>
      </c>
    </row>
    <row r="5446" spans="1:5">
      <c r="A5446" s="7" t="s">
        <v>135</v>
      </c>
      <c r="B5446" s="3">
        <v>1999</v>
      </c>
      <c r="C5446" s="3" t="s">
        <v>11091</v>
      </c>
      <c r="D5446" s="3">
        <v>0</v>
      </c>
      <c r="E5446" s="3" t="s">
        <v>4145</v>
      </c>
    </row>
    <row r="5447" spans="1:5">
      <c r="A5447" s="7" t="s">
        <v>137</v>
      </c>
      <c r="B5447" s="3">
        <v>1999</v>
      </c>
      <c r="C5447" s="3" t="s">
        <v>11091</v>
      </c>
      <c r="D5447" s="3">
        <v>0</v>
      </c>
      <c r="E5447" s="3" t="s">
        <v>14271</v>
      </c>
    </row>
    <row r="5448" spans="1:5">
      <c r="A5448" s="7" t="s">
        <v>138</v>
      </c>
      <c r="B5448" s="3">
        <v>1999</v>
      </c>
      <c r="C5448" s="3" t="s">
        <v>11091</v>
      </c>
      <c r="D5448" s="3">
        <v>0</v>
      </c>
      <c r="E5448" s="3" t="s">
        <v>4109</v>
      </c>
    </row>
    <row r="5449" spans="1:5">
      <c r="A5449" s="7" t="s">
        <v>134</v>
      </c>
      <c r="B5449" s="3">
        <v>1999</v>
      </c>
      <c r="C5449" s="3" t="s">
        <v>11568</v>
      </c>
      <c r="D5449" s="3">
        <v>0</v>
      </c>
      <c r="E5449" s="3" t="s">
        <v>3745</v>
      </c>
    </row>
    <row r="5450" spans="1:5">
      <c r="A5450" s="7" t="s">
        <v>10356</v>
      </c>
      <c r="B5450" s="3">
        <v>1999</v>
      </c>
      <c r="C5450" s="3" t="s">
        <v>11568</v>
      </c>
      <c r="D5450" s="3">
        <v>0</v>
      </c>
      <c r="E5450" s="3" t="s">
        <v>2306</v>
      </c>
    </row>
    <row r="5451" spans="1:5">
      <c r="A5451" s="7" t="s">
        <v>10392</v>
      </c>
      <c r="B5451" s="3">
        <v>1999</v>
      </c>
      <c r="C5451" s="3" t="s">
        <v>11568</v>
      </c>
      <c r="D5451" s="3">
        <v>0</v>
      </c>
      <c r="E5451" s="3" t="s">
        <v>3353</v>
      </c>
    </row>
    <row r="5452" spans="1:5">
      <c r="A5452" s="7" t="s">
        <v>4092</v>
      </c>
      <c r="B5452" s="3">
        <v>1999</v>
      </c>
      <c r="C5452" s="3" t="s">
        <v>11568</v>
      </c>
      <c r="D5452" s="3">
        <v>0</v>
      </c>
      <c r="E5452" s="3" t="s">
        <v>13918</v>
      </c>
    </row>
    <row r="5453" spans="1:5">
      <c r="A5453" s="7" t="s">
        <v>14272</v>
      </c>
      <c r="B5453" s="3">
        <v>1999</v>
      </c>
      <c r="C5453" s="3" t="s">
        <v>11568</v>
      </c>
      <c r="D5453" s="3">
        <v>0</v>
      </c>
      <c r="E5453" s="3" t="s">
        <v>14273</v>
      </c>
    </row>
    <row r="5454" spans="1:5">
      <c r="A5454" s="7" t="s">
        <v>137</v>
      </c>
      <c r="B5454" s="3">
        <v>1999</v>
      </c>
      <c r="C5454" s="3" t="s">
        <v>11568</v>
      </c>
      <c r="D5454" s="3">
        <v>0</v>
      </c>
      <c r="E5454" s="3" t="s">
        <v>14274</v>
      </c>
    </row>
    <row r="5455" spans="1:5">
      <c r="A5455" s="7" t="s">
        <v>14275</v>
      </c>
      <c r="B5455" s="3">
        <v>1999</v>
      </c>
      <c r="C5455" s="3" t="s">
        <v>11568</v>
      </c>
      <c r="D5455" s="3">
        <v>1</v>
      </c>
      <c r="E5455" s="3" t="s">
        <v>2838</v>
      </c>
    </row>
    <row r="5456" spans="1:5">
      <c r="A5456" s="7" t="s">
        <v>4083</v>
      </c>
      <c r="B5456" s="3">
        <v>1999</v>
      </c>
      <c r="C5456" s="3" t="s">
        <v>11568</v>
      </c>
      <c r="D5456" s="3">
        <v>0</v>
      </c>
      <c r="E5456" s="3" t="s">
        <v>14276</v>
      </c>
    </row>
    <row r="5457" spans="1:5">
      <c r="A5457" s="7" t="s">
        <v>4088</v>
      </c>
      <c r="B5457" s="3">
        <v>1999</v>
      </c>
      <c r="C5457" s="3" t="s">
        <v>11568</v>
      </c>
      <c r="D5457" s="3">
        <v>0</v>
      </c>
      <c r="E5457" s="3" t="s">
        <v>3911</v>
      </c>
    </row>
    <row r="5458" spans="1:5">
      <c r="A5458" s="7" t="s">
        <v>10392</v>
      </c>
      <c r="B5458" s="3">
        <v>1999</v>
      </c>
      <c r="C5458" s="3" t="s">
        <v>11263</v>
      </c>
      <c r="D5458" s="3">
        <v>0</v>
      </c>
      <c r="E5458" s="3" t="s">
        <v>14277</v>
      </c>
    </row>
    <row r="5459" spans="1:5">
      <c r="A5459" s="7" t="s">
        <v>10398</v>
      </c>
      <c r="B5459" s="3">
        <v>1999</v>
      </c>
      <c r="C5459" s="3" t="s">
        <v>11263</v>
      </c>
      <c r="D5459" s="3">
        <v>0</v>
      </c>
      <c r="E5459" s="3" t="s">
        <v>14278</v>
      </c>
    </row>
    <row r="5460" spans="1:5">
      <c r="A5460" s="7" t="s">
        <v>4085</v>
      </c>
      <c r="B5460" s="3">
        <v>1999</v>
      </c>
      <c r="C5460" s="3" t="s">
        <v>11263</v>
      </c>
      <c r="D5460" s="3">
        <v>0</v>
      </c>
      <c r="E5460" s="3" t="s">
        <v>14279</v>
      </c>
    </row>
    <row r="5461" spans="1:5">
      <c r="A5461" s="7" t="s">
        <v>10362</v>
      </c>
      <c r="B5461" s="3">
        <v>1999</v>
      </c>
      <c r="C5461" s="3" t="s">
        <v>11263</v>
      </c>
      <c r="D5461" s="3">
        <v>1</v>
      </c>
      <c r="E5461" s="3" t="s">
        <v>14280</v>
      </c>
    </row>
    <row r="5462" spans="1:5">
      <c r="A5462" s="7" t="s">
        <v>10364</v>
      </c>
      <c r="B5462" s="3">
        <v>1999</v>
      </c>
      <c r="C5462" s="3" t="s">
        <v>11263</v>
      </c>
      <c r="D5462" s="3">
        <v>0</v>
      </c>
      <c r="E5462" s="3" t="s">
        <v>14281</v>
      </c>
    </row>
    <row r="5463" spans="1:5">
      <c r="A5463" s="7" t="s">
        <v>14282</v>
      </c>
      <c r="B5463" s="3">
        <v>1999</v>
      </c>
      <c r="C5463" s="3" t="s">
        <v>11</v>
      </c>
      <c r="D5463" s="3">
        <v>0</v>
      </c>
      <c r="E5463" s="3"/>
    </row>
    <row r="5464" spans="1:5">
      <c r="A5464" s="7" t="s">
        <v>10367</v>
      </c>
      <c r="B5464" s="3">
        <v>1999</v>
      </c>
      <c r="C5464" s="3" t="s">
        <v>11</v>
      </c>
      <c r="D5464" s="3">
        <v>1</v>
      </c>
      <c r="E5464" s="3"/>
    </row>
    <row r="5465" spans="1:5">
      <c r="A5465" s="7" t="s">
        <v>10369</v>
      </c>
      <c r="B5465" s="3">
        <v>1999</v>
      </c>
      <c r="C5465" s="3" t="s">
        <v>11</v>
      </c>
      <c r="D5465" s="3">
        <v>0</v>
      </c>
      <c r="E5465" s="3"/>
    </row>
    <row r="5466" spans="1:5">
      <c r="A5466" s="7" t="s">
        <v>14283</v>
      </c>
      <c r="B5466" s="3">
        <v>1999</v>
      </c>
      <c r="C5466" s="3" t="s">
        <v>11</v>
      </c>
      <c r="D5466" s="3">
        <v>0</v>
      </c>
      <c r="E5466" s="3"/>
    </row>
    <row r="5467" spans="1:5">
      <c r="A5467" s="7" t="s">
        <v>10357</v>
      </c>
      <c r="B5467" s="3">
        <v>1999</v>
      </c>
      <c r="C5467" s="3" t="s">
        <v>11</v>
      </c>
      <c r="D5467" s="3">
        <v>0</v>
      </c>
      <c r="E5467" s="3"/>
    </row>
    <row r="5468" spans="1:5">
      <c r="A5468" s="3" t="s">
        <v>5496</v>
      </c>
      <c r="B5468" s="3">
        <v>1999</v>
      </c>
      <c r="C5468" s="3" t="s">
        <v>11622</v>
      </c>
      <c r="D5468" s="3">
        <v>1</v>
      </c>
      <c r="E5468" s="3" t="s">
        <v>2338</v>
      </c>
    </row>
    <row r="5469" spans="1:5">
      <c r="A5469" s="7" t="s">
        <v>14284</v>
      </c>
      <c r="B5469" s="3">
        <v>1999</v>
      </c>
      <c r="C5469" s="3" t="s">
        <v>13184</v>
      </c>
      <c r="D5469" s="3">
        <v>0</v>
      </c>
      <c r="E5469" s="3"/>
    </row>
    <row r="5470" spans="1:5">
      <c r="A5470" s="7" t="s">
        <v>14285</v>
      </c>
      <c r="B5470" s="3">
        <v>1999</v>
      </c>
      <c r="C5470" s="3" t="s">
        <v>13184</v>
      </c>
      <c r="D5470" s="3">
        <v>0</v>
      </c>
      <c r="E5470" s="3"/>
    </row>
    <row r="5471" spans="1:5">
      <c r="A5471" s="7" t="s">
        <v>1287</v>
      </c>
      <c r="B5471" s="3">
        <v>1999</v>
      </c>
      <c r="C5471" s="3" t="s">
        <v>13184</v>
      </c>
      <c r="D5471" s="3">
        <v>0</v>
      </c>
      <c r="E5471" s="3"/>
    </row>
    <row r="5472" spans="1:5">
      <c r="A5472" s="7" t="s">
        <v>14286</v>
      </c>
      <c r="B5472" s="3">
        <v>1999</v>
      </c>
      <c r="C5472" s="3" t="s">
        <v>13184</v>
      </c>
      <c r="D5472" s="3">
        <v>1</v>
      </c>
      <c r="E5472" s="3"/>
    </row>
    <row r="5473" spans="1:5">
      <c r="A5473" s="7" t="s">
        <v>14287</v>
      </c>
      <c r="B5473" s="3">
        <v>1999</v>
      </c>
      <c r="C5473" s="3" t="s">
        <v>13184</v>
      </c>
      <c r="D5473" s="3">
        <v>0</v>
      </c>
      <c r="E5473" s="3"/>
    </row>
    <row r="5474" spans="1:5">
      <c r="A5474" s="7" t="s">
        <v>13999</v>
      </c>
      <c r="B5474" s="3">
        <v>1999</v>
      </c>
      <c r="C5474" s="3" t="s">
        <v>12007</v>
      </c>
      <c r="D5474" s="3">
        <v>0</v>
      </c>
      <c r="E5474" s="3"/>
    </row>
    <row r="5475" spans="1:5">
      <c r="A5475" s="7" t="s">
        <v>14288</v>
      </c>
      <c r="B5475" s="3">
        <v>1999</v>
      </c>
      <c r="C5475" s="3" t="s">
        <v>12007</v>
      </c>
      <c r="D5475" s="3">
        <v>0</v>
      </c>
      <c r="E5475" s="3"/>
    </row>
    <row r="5476" spans="1:5">
      <c r="A5476" s="7" t="s">
        <v>14233</v>
      </c>
      <c r="B5476" s="3">
        <v>1999</v>
      </c>
      <c r="C5476" s="3" t="s">
        <v>12007</v>
      </c>
      <c r="D5476" s="3">
        <v>0</v>
      </c>
      <c r="E5476" s="3"/>
    </row>
    <row r="5477" spans="1:5">
      <c r="A5477" s="7" t="s">
        <v>14289</v>
      </c>
      <c r="B5477" s="3">
        <v>1999</v>
      </c>
      <c r="C5477" s="3" t="s">
        <v>12007</v>
      </c>
      <c r="D5477" s="3">
        <v>1</v>
      </c>
      <c r="E5477" s="3"/>
    </row>
    <row r="5478" spans="1:5">
      <c r="A5478" s="7" t="s">
        <v>14290</v>
      </c>
      <c r="B5478" s="3">
        <v>1999</v>
      </c>
      <c r="C5478" s="3" t="s">
        <v>12007</v>
      </c>
      <c r="D5478" s="3">
        <v>0</v>
      </c>
      <c r="E5478" s="3"/>
    </row>
    <row r="5479" spans="1:5">
      <c r="A5479" s="7" t="s">
        <v>14164</v>
      </c>
      <c r="B5479" s="3">
        <v>1999</v>
      </c>
      <c r="C5479" s="3" t="s">
        <v>12393</v>
      </c>
      <c r="D5479" s="3">
        <v>0</v>
      </c>
      <c r="E5479" s="3"/>
    </row>
    <row r="5480" spans="1:5">
      <c r="A5480" s="7" t="s">
        <v>14180</v>
      </c>
      <c r="B5480" s="3">
        <v>1999</v>
      </c>
      <c r="C5480" s="3" t="s">
        <v>12393</v>
      </c>
      <c r="D5480" s="3">
        <v>0</v>
      </c>
      <c r="E5480" s="3"/>
    </row>
    <row r="5481" spans="1:5">
      <c r="A5481" s="7" t="s">
        <v>14250</v>
      </c>
      <c r="B5481" s="3">
        <v>1999</v>
      </c>
      <c r="C5481" s="3" t="s">
        <v>12393</v>
      </c>
      <c r="D5481" s="3">
        <v>1</v>
      </c>
      <c r="E5481" s="3"/>
    </row>
    <row r="5482" spans="1:5">
      <c r="A5482" s="7" t="s">
        <v>14116</v>
      </c>
      <c r="B5482" s="3">
        <v>1999</v>
      </c>
      <c r="C5482" s="3" t="s">
        <v>12393</v>
      </c>
      <c r="D5482" s="3">
        <v>0</v>
      </c>
      <c r="E5482" s="3"/>
    </row>
    <row r="5483" spans="1:5">
      <c r="A5483" s="7" t="s">
        <v>14291</v>
      </c>
      <c r="B5483" s="3">
        <v>1999</v>
      </c>
      <c r="C5483" s="3" t="s">
        <v>12393</v>
      </c>
      <c r="D5483" s="3">
        <v>0</v>
      </c>
      <c r="E5483" s="3"/>
    </row>
    <row r="5484" spans="1:5">
      <c r="A5484" s="7" t="s">
        <v>14284</v>
      </c>
      <c r="B5484" s="3">
        <v>1999</v>
      </c>
      <c r="C5484" s="3" t="s">
        <v>13197</v>
      </c>
      <c r="D5484" s="3">
        <v>0</v>
      </c>
      <c r="E5484" s="3" t="s">
        <v>3059</v>
      </c>
    </row>
    <row r="5485" spans="1:5">
      <c r="A5485" s="7" t="s">
        <v>1917</v>
      </c>
      <c r="B5485" s="3">
        <v>1999</v>
      </c>
      <c r="C5485" s="3" t="s">
        <v>13197</v>
      </c>
      <c r="D5485" s="3">
        <v>1</v>
      </c>
      <c r="E5485" s="3" t="s">
        <v>1689</v>
      </c>
    </row>
    <row r="5486" spans="1:5">
      <c r="A5486" s="7" t="s">
        <v>14286</v>
      </c>
      <c r="B5486" s="3">
        <v>1999</v>
      </c>
      <c r="C5486" s="3" t="s">
        <v>13197</v>
      </c>
      <c r="D5486" s="3">
        <v>0</v>
      </c>
      <c r="E5486" s="3" t="s">
        <v>14292</v>
      </c>
    </row>
    <row r="5487" spans="1:5">
      <c r="A5487" s="7" t="s">
        <v>14293</v>
      </c>
      <c r="B5487" s="3">
        <v>1999</v>
      </c>
      <c r="C5487" s="3" t="s">
        <v>13197</v>
      </c>
      <c r="D5487" s="3">
        <v>0</v>
      </c>
      <c r="E5487" s="3" t="s">
        <v>1689</v>
      </c>
    </row>
    <row r="5488" spans="1:5">
      <c r="A5488" s="7" t="s">
        <v>14287</v>
      </c>
      <c r="B5488" s="3">
        <v>1999</v>
      </c>
      <c r="C5488" s="3" t="s">
        <v>13197</v>
      </c>
      <c r="D5488" s="3">
        <v>0</v>
      </c>
      <c r="E5488" s="3" t="s">
        <v>14294</v>
      </c>
    </row>
    <row r="5489" spans="1:5">
      <c r="A5489" s="7" t="s">
        <v>14288</v>
      </c>
      <c r="B5489" s="3">
        <v>1999</v>
      </c>
      <c r="C5489" s="3" t="s">
        <v>12468</v>
      </c>
      <c r="D5489" s="3">
        <v>0</v>
      </c>
      <c r="E5489" s="3" t="s">
        <v>14295</v>
      </c>
    </row>
    <row r="5490" spans="1:5">
      <c r="A5490" s="7" t="s">
        <v>14233</v>
      </c>
      <c r="B5490" s="3">
        <v>1999</v>
      </c>
      <c r="C5490" s="3" t="s">
        <v>12468</v>
      </c>
      <c r="D5490" s="3">
        <v>0</v>
      </c>
      <c r="E5490" s="3" t="s">
        <v>14241</v>
      </c>
    </row>
    <row r="5491" spans="1:5">
      <c r="A5491" s="7" t="s">
        <v>14289</v>
      </c>
      <c r="B5491" s="3">
        <v>1999</v>
      </c>
      <c r="C5491" s="3" t="s">
        <v>12468</v>
      </c>
      <c r="D5491" s="3">
        <v>1</v>
      </c>
      <c r="E5491" s="3" t="s">
        <v>14296</v>
      </c>
    </row>
    <row r="5492" spans="1:5">
      <c r="A5492" s="7" t="s">
        <v>14290</v>
      </c>
      <c r="B5492" s="3">
        <v>1999</v>
      </c>
      <c r="C5492" s="3" t="s">
        <v>12468</v>
      </c>
      <c r="D5492" s="3">
        <v>0</v>
      </c>
      <c r="E5492" s="3" t="s">
        <v>12305</v>
      </c>
    </row>
    <row r="5493" spans="1:5">
      <c r="A5493" s="7" t="s">
        <v>14290</v>
      </c>
      <c r="B5493" s="3">
        <v>1999</v>
      </c>
      <c r="C5493" s="3" t="s">
        <v>12468</v>
      </c>
      <c r="D5493" s="3">
        <v>0</v>
      </c>
      <c r="E5493" s="3" t="s">
        <v>13345</v>
      </c>
    </row>
    <row r="5494" spans="1:5">
      <c r="A5494" s="7" t="s">
        <v>14180</v>
      </c>
      <c r="B5494" s="3">
        <v>1999</v>
      </c>
      <c r="C5494" s="3" t="s">
        <v>12471</v>
      </c>
      <c r="D5494" s="3">
        <v>0</v>
      </c>
      <c r="E5494" s="3" t="s">
        <v>14242</v>
      </c>
    </row>
    <row r="5495" spans="1:5">
      <c r="A5495" s="7" t="s">
        <v>14297</v>
      </c>
      <c r="B5495" s="3">
        <v>1999</v>
      </c>
      <c r="C5495" s="3" t="s">
        <v>12471</v>
      </c>
      <c r="D5495" s="3">
        <v>0</v>
      </c>
      <c r="E5495" s="3" t="s">
        <v>14298</v>
      </c>
    </row>
    <row r="5496" spans="1:5">
      <c r="A5496" s="7" t="s">
        <v>14234</v>
      </c>
      <c r="B5496" s="3">
        <v>1999</v>
      </c>
      <c r="C5496" s="3" t="s">
        <v>12471</v>
      </c>
      <c r="D5496" s="3">
        <v>0</v>
      </c>
      <c r="E5496" s="3" t="s">
        <v>2233</v>
      </c>
    </row>
    <row r="5497" spans="1:5">
      <c r="A5497" s="7" t="s">
        <v>14116</v>
      </c>
      <c r="B5497" s="3">
        <v>1999</v>
      </c>
      <c r="C5497" s="3" t="s">
        <v>12471</v>
      </c>
      <c r="D5497" s="3">
        <v>1</v>
      </c>
      <c r="E5497" s="3" t="s">
        <v>13423</v>
      </c>
    </row>
    <row r="5498" spans="1:5">
      <c r="A5498" s="7" t="s">
        <v>14291</v>
      </c>
      <c r="B5498" s="3">
        <v>1999</v>
      </c>
      <c r="C5498" s="3" t="s">
        <v>12471</v>
      </c>
      <c r="D5498" s="3">
        <v>0</v>
      </c>
      <c r="E5498" s="3" t="s">
        <v>14299</v>
      </c>
    </row>
    <row r="5499" spans="1:5">
      <c r="A5499" s="7" t="s">
        <v>14285</v>
      </c>
      <c r="B5499" s="3">
        <v>1999</v>
      </c>
      <c r="C5499" s="3" t="s">
        <v>12651</v>
      </c>
      <c r="D5499" s="3">
        <v>0</v>
      </c>
      <c r="E5499" s="3" t="s">
        <v>3160</v>
      </c>
    </row>
    <row r="5500" spans="1:5">
      <c r="A5500" s="7" t="s">
        <v>1287</v>
      </c>
      <c r="B5500" s="3">
        <v>1999</v>
      </c>
      <c r="C5500" s="3" t="s">
        <v>12651</v>
      </c>
      <c r="D5500" s="3">
        <v>0</v>
      </c>
      <c r="E5500" s="3" t="s">
        <v>2022</v>
      </c>
    </row>
    <row r="5501" spans="1:5">
      <c r="A5501" s="7" t="s">
        <v>14234</v>
      </c>
      <c r="B5501" s="3">
        <v>1999</v>
      </c>
      <c r="C5501" s="3" t="s">
        <v>12651</v>
      </c>
      <c r="D5501" s="3">
        <v>0</v>
      </c>
      <c r="E5501" s="3" t="s">
        <v>14243</v>
      </c>
    </row>
    <row r="5502" spans="1:5">
      <c r="A5502" s="7" t="s">
        <v>14300</v>
      </c>
      <c r="B5502" s="3">
        <v>1999</v>
      </c>
      <c r="C5502" s="3" t="s">
        <v>12651</v>
      </c>
      <c r="D5502" s="3">
        <v>1</v>
      </c>
      <c r="E5502" s="3" t="s">
        <v>3944</v>
      </c>
    </row>
    <row r="5503" spans="1:5">
      <c r="A5503" s="7" t="s">
        <v>14250</v>
      </c>
      <c r="B5503" s="3">
        <v>1999</v>
      </c>
      <c r="C5503" s="3" t="s">
        <v>12651</v>
      </c>
      <c r="D5503" s="3">
        <v>0</v>
      </c>
      <c r="E5503" s="3" t="s">
        <v>14301</v>
      </c>
    </row>
    <row r="5504" spans="1:5">
      <c r="A5504" s="7" t="s">
        <v>14291</v>
      </c>
      <c r="B5504" s="3">
        <v>1999</v>
      </c>
      <c r="C5504" s="3" t="s">
        <v>12651</v>
      </c>
      <c r="D5504" s="3">
        <v>0</v>
      </c>
      <c r="E5504" s="3" t="s">
        <v>14302</v>
      </c>
    </row>
    <row r="5505" spans="1:5">
      <c r="A5505" s="7" t="s">
        <v>14284</v>
      </c>
      <c r="B5505" s="3">
        <v>1999</v>
      </c>
      <c r="C5505" s="3" t="s">
        <v>13211</v>
      </c>
      <c r="D5505" s="3">
        <v>0</v>
      </c>
      <c r="E5505" s="3" t="s">
        <v>3116</v>
      </c>
    </row>
    <row r="5506" spans="1:5">
      <c r="A5506" s="7" t="s">
        <v>14303</v>
      </c>
      <c r="B5506" s="3">
        <v>1999</v>
      </c>
      <c r="C5506" s="3" t="s">
        <v>13211</v>
      </c>
      <c r="D5506" s="3">
        <v>0</v>
      </c>
      <c r="E5506" s="3" t="s">
        <v>12119</v>
      </c>
    </row>
    <row r="5507" spans="1:5">
      <c r="A5507" s="7" t="s">
        <v>14285</v>
      </c>
      <c r="B5507" s="3">
        <v>1999</v>
      </c>
      <c r="C5507" s="3" t="s">
        <v>13211</v>
      </c>
      <c r="D5507" s="3">
        <v>1</v>
      </c>
      <c r="E5507" s="3" t="s">
        <v>4225</v>
      </c>
    </row>
    <row r="5508" spans="1:5">
      <c r="A5508" s="7" t="s">
        <v>1287</v>
      </c>
      <c r="B5508" s="3">
        <v>1999</v>
      </c>
      <c r="C5508" s="3" t="s">
        <v>13211</v>
      </c>
      <c r="D5508" s="3">
        <v>0</v>
      </c>
      <c r="E5508" s="3" t="s">
        <v>14304</v>
      </c>
    </row>
    <row r="5509" spans="1:5">
      <c r="A5509" s="7" t="s">
        <v>14300</v>
      </c>
      <c r="B5509" s="3">
        <v>1999</v>
      </c>
      <c r="C5509" s="3" t="s">
        <v>13211</v>
      </c>
      <c r="D5509" s="3">
        <v>0</v>
      </c>
      <c r="E5509" s="3" t="s">
        <v>3712</v>
      </c>
    </row>
    <row r="5510" spans="1:5">
      <c r="A5510" s="7" t="s">
        <v>13999</v>
      </c>
      <c r="B5510" s="3">
        <v>1999</v>
      </c>
      <c r="C5510" s="3" t="s">
        <v>12488</v>
      </c>
      <c r="D5510" s="3">
        <v>0</v>
      </c>
      <c r="E5510" s="3" t="s">
        <v>14076</v>
      </c>
    </row>
    <row r="5511" spans="1:5">
      <c r="A5511" s="7" t="s">
        <v>14305</v>
      </c>
      <c r="B5511" s="3">
        <v>1999</v>
      </c>
      <c r="C5511" s="3" t="s">
        <v>12488</v>
      </c>
      <c r="D5511" s="3">
        <v>0</v>
      </c>
      <c r="E5511" s="3" t="s">
        <v>14306</v>
      </c>
    </row>
    <row r="5512" spans="1:5">
      <c r="A5512" s="7" t="s">
        <v>14288</v>
      </c>
      <c r="B5512" s="3">
        <v>1999</v>
      </c>
      <c r="C5512" s="3" t="s">
        <v>12488</v>
      </c>
      <c r="D5512" s="3">
        <v>0</v>
      </c>
      <c r="E5512" s="3" t="s">
        <v>13954</v>
      </c>
    </row>
    <row r="5513" spans="1:5">
      <c r="A5513" s="7" t="s">
        <v>14289</v>
      </c>
      <c r="B5513" s="3">
        <v>1999</v>
      </c>
      <c r="C5513" s="3" t="s">
        <v>12488</v>
      </c>
      <c r="D5513" s="3">
        <v>0</v>
      </c>
      <c r="E5513" s="3" t="s">
        <v>3460</v>
      </c>
    </row>
    <row r="5514" spans="1:5">
      <c r="A5514" s="7" t="s">
        <v>14289</v>
      </c>
      <c r="B5514" s="3">
        <v>1999</v>
      </c>
      <c r="C5514" s="3" t="s">
        <v>12488</v>
      </c>
      <c r="D5514" s="3">
        <v>1</v>
      </c>
      <c r="E5514" s="3" t="s">
        <v>14307</v>
      </c>
    </row>
    <row r="5515" spans="1:5">
      <c r="A5515" s="7" t="s">
        <v>14164</v>
      </c>
      <c r="B5515" s="3">
        <v>1999</v>
      </c>
      <c r="C5515" s="3" t="s">
        <v>12490</v>
      </c>
      <c r="D5515" s="3">
        <v>0</v>
      </c>
      <c r="E5515" s="3" t="s">
        <v>14179</v>
      </c>
    </row>
    <row r="5516" spans="1:5">
      <c r="A5516" s="7" t="s">
        <v>14180</v>
      </c>
      <c r="B5516" s="3">
        <v>1999</v>
      </c>
      <c r="C5516" s="3" t="s">
        <v>12490</v>
      </c>
      <c r="D5516" s="3">
        <v>0</v>
      </c>
      <c r="E5516" s="3" t="s">
        <v>14181</v>
      </c>
    </row>
    <row r="5517" spans="1:5">
      <c r="A5517" s="7" t="s">
        <v>14250</v>
      </c>
      <c r="B5517" s="3">
        <v>1999</v>
      </c>
      <c r="C5517" s="3" t="s">
        <v>12490</v>
      </c>
      <c r="D5517" s="3">
        <v>1</v>
      </c>
      <c r="E5517" s="3" t="s">
        <v>14251</v>
      </c>
    </row>
    <row r="5518" spans="1:5">
      <c r="A5518" s="7" t="s">
        <v>14116</v>
      </c>
      <c r="B5518" s="3">
        <v>1999</v>
      </c>
      <c r="C5518" s="3" t="s">
        <v>12490</v>
      </c>
      <c r="D5518" s="3">
        <v>0</v>
      </c>
      <c r="E5518" s="3" t="s">
        <v>13952</v>
      </c>
    </row>
    <row r="5519" spans="1:5">
      <c r="A5519" s="7" t="s">
        <v>14308</v>
      </c>
      <c r="B5519" s="3">
        <v>1999</v>
      </c>
      <c r="C5519" s="3" t="s">
        <v>12490</v>
      </c>
      <c r="D5519" s="3">
        <v>0</v>
      </c>
      <c r="E5519" s="3" t="s">
        <v>4451</v>
      </c>
    </row>
    <row r="5520" spans="1:5">
      <c r="A5520" s="7" t="s">
        <v>14291</v>
      </c>
      <c r="B5520" s="3">
        <v>1999</v>
      </c>
      <c r="C5520" s="3" t="s">
        <v>12490</v>
      </c>
      <c r="D5520" s="3">
        <v>0</v>
      </c>
      <c r="E5520" s="3" t="s">
        <v>14309</v>
      </c>
    </row>
    <row r="5521" spans="1:5">
      <c r="A5521" s="7" t="s">
        <v>9270</v>
      </c>
      <c r="B5521" s="3">
        <v>1999</v>
      </c>
      <c r="C5521" s="3" t="s">
        <v>12658</v>
      </c>
      <c r="D5521" s="3">
        <v>0</v>
      </c>
      <c r="E5521" s="3" t="s">
        <v>3453</v>
      </c>
    </row>
    <row r="5522" spans="1:5">
      <c r="A5522" s="7" t="s">
        <v>14310</v>
      </c>
      <c r="B5522" s="3">
        <v>1999</v>
      </c>
      <c r="C5522" s="3" t="s">
        <v>12658</v>
      </c>
      <c r="D5522" s="3">
        <v>0</v>
      </c>
      <c r="E5522" s="3" t="s">
        <v>3589</v>
      </c>
    </row>
    <row r="5523" spans="1:5">
      <c r="A5523" s="7" t="s">
        <v>1287</v>
      </c>
      <c r="B5523" s="3">
        <v>1999</v>
      </c>
      <c r="C5523" s="3" t="s">
        <v>12658</v>
      </c>
      <c r="D5523" s="3">
        <v>0</v>
      </c>
      <c r="E5523" s="3" t="s">
        <v>12319</v>
      </c>
    </row>
    <row r="5524" spans="1:5">
      <c r="A5524" s="7" t="s">
        <v>14286</v>
      </c>
      <c r="B5524" s="3">
        <v>1999</v>
      </c>
      <c r="C5524" s="3" t="s">
        <v>12658</v>
      </c>
      <c r="D5524" s="3">
        <v>0</v>
      </c>
      <c r="E5524" s="3" t="s">
        <v>3334</v>
      </c>
    </row>
    <row r="5525" spans="1:5">
      <c r="A5525" s="7" t="s">
        <v>14250</v>
      </c>
      <c r="B5525" s="3">
        <v>1999</v>
      </c>
      <c r="C5525" s="3" t="s">
        <v>12658</v>
      </c>
      <c r="D5525" s="3">
        <v>0</v>
      </c>
      <c r="E5525" s="3" t="s">
        <v>14311</v>
      </c>
    </row>
    <row r="5526" spans="1:5">
      <c r="A5526" s="7" t="s">
        <v>14250</v>
      </c>
      <c r="B5526" s="3">
        <v>1999</v>
      </c>
      <c r="C5526" s="3" t="s">
        <v>12658</v>
      </c>
      <c r="D5526" s="3">
        <v>0</v>
      </c>
      <c r="E5526" s="3" t="s">
        <v>14312</v>
      </c>
    </row>
    <row r="5527" spans="1:5">
      <c r="A5527" s="7" t="s">
        <v>14289</v>
      </c>
      <c r="B5527" s="3">
        <v>1999</v>
      </c>
      <c r="C5527" s="3" t="s">
        <v>12658</v>
      </c>
      <c r="D5527" s="3">
        <v>1</v>
      </c>
      <c r="E5527" s="3" t="s">
        <v>14313</v>
      </c>
    </row>
    <row r="5528" spans="1:5">
      <c r="A5528" s="7" t="s">
        <v>4172</v>
      </c>
      <c r="B5528" s="3">
        <v>2000</v>
      </c>
      <c r="C5528" s="3" t="s">
        <v>11610</v>
      </c>
      <c r="D5528" s="3">
        <v>0</v>
      </c>
      <c r="E5528" s="3" t="s">
        <v>14314</v>
      </c>
    </row>
    <row r="5529" spans="1:5">
      <c r="A5529" s="7" t="s">
        <v>4163</v>
      </c>
      <c r="B5529" s="3">
        <v>2000</v>
      </c>
      <c r="C5529" s="3" t="s">
        <v>11610</v>
      </c>
      <c r="D5529" s="3">
        <v>0</v>
      </c>
      <c r="E5529" s="3" t="s">
        <v>14032</v>
      </c>
    </row>
    <row r="5530" spans="1:5">
      <c r="A5530" s="7" t="s">
        <v>4155</v>
      </c>
      <c r="B5530" s="3">
        <v>2000</v>
      </c>
      <c r="C5530" s="3" t="s">
        <v>11610</v>
      </c>
      <c r="D5530" s="3">
        <v>1</v>
      </c>
      <c r="E5530" s="3" t="s">
        <v>14315</v>
      </c>
    </row>
    <row r="5531" spans="1:5">
      <c r="A5531" s="7" t="s">
        <v>14316</v>
      </c>
      <c r="B5531" s="3">
        <v>2000</v>
      </c>
      <c r="C5531" s="3" t="s">
        <v>11610</v>
      </c>
      <c r="D5531" s="3">
        <v>0</v>
      </c>
      <c r="E5531" s="3" t="s">
        <v>14317</v>
      </c>
    </row>
    <row r="5532" spans="1:5">
      <c r="A5532" s="7" t="s">
        <v>4162</v>
      </c>
      <c r="B5532" s="3">
        <v>2000</v>
      </c>
      <c r="C5532" s="3" t="s">
        <v>11610</v>
      </c>
      <c r="D5532" s="3">
        <v>0</v>
      </c>
      <c r="E5532" s="3" t="s">
        <v>14318</v>
      </c>
    </row>
    <row r="5533" spans="1:5">
      <c r="A5533" s="7" t="s">
        <v>10421</v>
      </c>
      <c r="B5533" s="3">
        <v>2000</v>
      </c>
      <c r="C5533" s="3" t="s">
        <v>11610</v>
      </c>
      <c r="D5533" s="3">
        <v>0</v>
      </c>
      <c r="E5533" s="3" t="s">
        <v>14319</v>
      </c>
    </row>
    <row r="5534" spans="1:5">
      <c r="A5534" s="7" t="s">
        <v>4171</v>
      </c>
      <c r="B5534" s="3">
        <v>2000</v>
      </c>
      <c r="C5534" s="3" t="s">
        <v>11614</v>
      </c>
      <c r="D5534" s="3">
        <v>1</v>
      </c>
      <c r="E5534" s="3" t="s">
        <v>14320</v>
      </c>
    </row>
    <row r="5535" spans="1:5">
      <c r="A5535" s="7" t="s">
        <v>14321</v>
      </c>
      <c r="B5535" s="3">
        <v>2000</v>
      </c>
      <c r="C5535" s="3" t="s">
        <v>11614</v>
      </c>
      <c r="D5535" s="3">
        <v>0</v>
      </c>
      <c r="E5535" s="3" t="s">
        <v>14322</v>
      </c>
    </row>
    <row r="5536" spans="1:5">
      <c r="A5536" s="7" t="s">
        <v>14323</v>
      </c>
      <c r="B5536" s="3">
        <v>2000</v>
      </c>
      <c r="C5536" s="3" t="s">
        <v>11614</v>
      </c>
      <c r="D5536" s="3">
        <v>0</v>
      </c>
      <c r="E5536" s="3" t="s">
        <v>14324</v>
      </c>
    </row>
    <row r="5537" spans="1:5">
      <c r="A5537" s="7" t="s">
        <v>4165</v>
      </c>
      <c r="B5537" s="3">
        <v>2000</v>
      </c>
      <c r="C5537" s="3" t="s">
        <v>11614</v>
      </c>
      <c r="D5537" s="3">
        <v>0</v>
      </c>
      <c r="E5537" s="3" t="s">
        <v>14325</v>
      </c>
    </row>
    <row r="5538" spans="1:5">
      <c r="A5538" s="7" t="s">
        <v>10419</v>
      </c>
      <c r="B5538" s="3">
        <v>2000</v>
      </c>
      <c r="C5538" s="3" t="s">
        <v>11614</v>
      </c>
      <c r="D5538" s="3">
        <v>0</v>
      </c>
      <c r="E5538" s="3" t="s">
        <v>14084</v>
      </c>
    </row>
    <row r="5539" spans="1:5">
      <c r="A5539" s="7" t="s">
        <v>4154</v>
      </c>
      <c r="B5539" s="3">
        <v>2000</v>
      </c>
      <c r="C5539" s="3" t="s">
        <v>11587</v>
      </c>
      <c r="D5539" s="3">
        <v>0</v>
      </c>
      <c r="E5539" s="3" t="s">
        <v>4153</v>
      </c>
    </row>
    <row r="5540" spans="1:5">
      <c r="A5540" s="7" t="s">
        <v>4156</v>
      </c>
      <c r="B5540" s="3">
        <v>2000</v>
      </c>
      <c r="C5540" s="3" t="s">
        <v>11587</v>
      </c>
      <c r="D5540" s="3">
        <v>1</v>
      </c>
      <c r="E5540" s="3" t="s">
        <v>3317</v>
      </c>
    </row>
    <row r="5541" spans="1:5">
      <c r="A5541" s="7" t="s">
        <v>4155</v>
      </c>
      <c r="B5541" s="3">
        <v>2000</v>
      </c>
      <c r="C5541" s="3" t="s">
        <v>11587</v>
      </c>
      <c r="D5541" s="3">
        <v>0</v>
      </c>
      <c r="E5541" s="3" t="s">
        <v>4082</v>
      </c>
    </row>
    <row r="5542" spans="1:5">
      <c r="A5542" s="7" t="s">
        <v>4158</v>
      </c>
      <c r="B5542" s="3">
        <v>2000</v>
      </c>
      <c r="C5542" s="3" t="s">
        <v>11587</v>
      </c>
      <c r="D5542" s="3">
        <v>0</v>
      </c>
      <c r="E5542" s="3" t="s">
        <v>3863</v>
      </c>
    </row>
    <row r="5543" spans="1:5">
      <c r="A5543" s="7" t="s">
        <v>10421</v>
      </c>
      <c r="B5543" s="3">
        <v>2000</v>
      </c>
      <c r="C5543" s="3" t="s">
        <v>11587</v>
      </c>
      <c r="D5543" s="3">
        <v>0</v>
      </c>
      <c r="E5543" s="3" t="s">
        <v>3269</v>
      </c>
    </row>
    <row r="5544" spans="1:5">
      <c r="A5544" s="7" t="s">
        <v>14326</v>
      </c>
      <c r="B5544" s="3">
        <v>2000</v>
      </c>
      <c r="C5544" s="3" t="s">
        <v>11590</v>
      </c>
      <c r="D5544" s="3">
        <v>0</v>
      </c>
      <c r="E5544" s="3" t="s">
        <v>13972</v>
      </c>
    </row>
    <row r="5545" spans="1:5">
      <c r="A5545" s="7" t="s">
        <v>14327</v>
      </c>
      <c r="B5545" s="3">
        <v>2000</v>
      </c>
      <c r="C5545" s="3" t="s">
        <v>11590</v>
      </c>
      <c r="D5545" s="3">
        <v>0</v>
      </c>
      <c r="E5545" s="3" t="s">
        <v>14328</v>
      </c>
    </row>
    <row r="5546" spans="1:5">
      <c r="A5546" s="7" t="s">
        <v>10429</v>
      </c>
      <c r="B5546" s="3">
        <v>2000</v>
      </c>
      <c r="C5546" s="3" t="s">
        <v>11590</v>
      </c>
      <c r="D5546" s="3">
        <v>0</v>
      </c>
      <c r="E5546" s="3" t="s">
        <v>2633</v>
      </c>
    </row>
    <row r="5547" spans="1:5">
      <c r="A5547" s="7" t="s">
        <v>10419</v>
      </c>
      <c r="B5547" s="3">
        <v>2000</v>
      </c>
      <c r="C5547" s="3" t="s">
        <v>11590</v>
      </c>
      <c r="D5547" s="3">
        <v>1</v>
      </c>
      <c r="E5547" s="3" t="s">
        <v>4443</v>
      </c>
    </row>
    <row r="5548" spans="1:5">
      <c r="A5548" s="7" t="s">
        <v>14329</v>
      </c>
      <c r="B5548" s="3">
        <v>2000</v>
      </c>
      <c r="C5548" s="3" t="s">
        <v>11590</v>
      </c>
      <c r="D5548" s="3">
        <v>0</v>
      </c>
      <c r="E5548" s="3" t="s">
        <v>3811</v>
      </c>
    </row>
    <row r="5549" spans="1:5">
      <c r="A5549" s="7" t="s">
        <v>4159</v>
      </c>
      <c r="B5549" s="3">
        <v>2000</v>
      </c>
      <c r="C5549" s="3" t="s">
        <v>486</v>
      </c>
      <c r="D5549" s="3">
        <v>0</v>
      </c>
      <c r="E5549" s="3" t="s">
        <v>2480</v>
      </c>
    </row>
    <row r="5550" spans="1:5">
      <c r="A5550" s="7" t="s">
        <v>4163</v>
      </c>
      <c r="B5550" s="3">
        <v>2000</v>
      </c>
      <c r="C5550" s="3" t="s">
        <v>486</v>
      </c>
      <c r="D5550" s="3">
        <v>0</v>
      </c>
      <c r="E5550" s="3" t="s">
        <v>2069</v>
      </c>
    </row>
    <row r="5551" spans="1:5">
      <c r="A5551" s="7" t="s">
        <v>4155</v>
      </c>
      <c r="B5551" s="3">
        <v>2000</v>
      </c>
      <c r="C5551" s="3" t="s">
        <v>486</v>
      </c>
      <c r="D5551" s="3">
        <v>0</v>
      </c>
      <c r="E5551" s="3" t="s">
        <v>4164</v>
      </c>
    </row>
    <row r="5552" spans="1:5">
      <c r="A5552" s="7" t="s">
        <v>4160</v>
      </c>
      <c r="B5552" s="3">
        <v>2000</v>
      </c>
      <c r="C5552" s="3" t="s">
        <v>486</v>
      </c>
      <c r="D5552" s="3">
        <v>0</v>
      </c>
      <c r="E5552" s="3" t="s">
        <v>3220</v>
      </c>
    </row>
    <row r="5553" spans="1:5">
      <c r="A5553" s="7" t="s">
        <v>4162</v>
      </c>
      <c r="B5553" s="3">
        <v>2000</v>
      </c>
      <c r="C5553" s="3" t="s">
        <v>486</v>
      </c>
      <c r="D5553" s="3">
        <v>1</v>
      </c>
      <c r="E5553" s="3" t="s">
        <v>4161</v>
      </c>
    </row>
    <row r="5554" spans="1:5">
      <c r="A5554" s="7" t="s">
        <v>4159</v>
      </c>
      <c r="B5554" s="3">
        <v>2000</v>
      </c>
      <c r="C5554" s="3" t="s">
        <v>11591</v>
      </c>
      <c r="D5554" s="3">
        <v>0</v>
      </c>
      <c r="E5554" s="3" t="s">
        <v>3795</v>
      </c>
    </row>
    <row r="5555" spans="1:5">
      <c r="A5555" s="7" t="s">
        <v>10425</v>
      </c>
      <c r="B5555" s="3">
        <v>2000</v>
      </c>
      <c r="C5555" s="3" t="s">
        <v>11591</v>
      </c>
      <c r="D5555" s="3">
        <v>0</v>
      </c>
      <c r="E5555" s="3" t="s">
        <v>14330</v>
      </c>
    </row>
    <row r="5556" spans="1:5">
      <c r="A5556" s="7" t="s">
        <v>4163</v>
      </c>
      <c r="B5556" s="3">
        <v>2000</v>
      </c>
      <c r="C5556" s="3" t="s">
        <v>11591</v>
      </c>
      <c r="D5556" s="3">
        <v>1</v>
      </c>
      <c r="E5556" s="3" t="s">
        <v>3397</v>
      </c>
    </row>
    <row r="5557" spans="1:5">
      <c r="A5557" s="7" t="s">
        <v>4166</v>
      </c>
      <c r="B5557" s="3">
        <v>2000</v>
      </c>
      <c r="C5557" s="3" t="s">
        <v>11591</v>
      </c>
      <c r="D5557" s="3">
        <v>0</v>
      </c>
      <c r="E5557" s="3" t="s">
        <v>2492</v>
      </c>
    </row>
    <row r="5558" spans="1:5">
      <c r="A5558" s="7" t="s">
        <v>4168</v>
      </c>
      <c r="B5558" s="3">
        <v>2000</v>
      </c>
      <c r="C5558" s="3" t="s">
        <v>11591</v>
      </c>
      <c r="D5558" s="3">
        <v>0</v>
      </c>
      <c r="E5558" s="3" t="s">
        <v>4167</v>
      </c>
    </row>
    <row r="5559" spans="1:5">
      <c r="A5559" s="7" t="s">
        <v>4165</v>
      </c>
      <c r="B5559" s="3">
        <v>2000</v>
      </c>
      <c r="C5559" s="3" t="s">
        <v>11592</v>
      </c>
      <c r="D5559" s="3">
        <v>0</v>
      </c>
      <c r="E5559" s="3" t="s">
        <v>3883</v>
      </c>
    </row>
    <row r="5560" spans="1:5">
      <c r="A5560" s="7" t="s">
        <v>14331</v>
      </c>
      <c r="B5560" s="3">
        <v>2000</v>
      </c>
      <c r="C5560" s="3" t="s">
        <v>11592</v>
      </c>
      <c r="D5560" s="3">
        <v>0</v>
      </c>
      <c r="E5560" s="3" t="s">
        <v>4744</v>
      </c>
    </row>
    <row r="5561" spans="1:5">
      <c r="A5561" s="7" t="s">
        <v>14332</v>
      </c>
      <c r="B5561" s="3">
        <v>2000</v>
      </c>
      <c r="C5561" s="3" t="s">
        <v>11592</v>
      </c>
      <c r="D5561" s="3">
        <v>1</v>
      </c>
      <c r="E5561" s="3" t="s">
        <v>10478</v>
      </c>
    </row>
    <row r="5562" spans="1:5">
      <c r="A5562" s="7" t="s">
        <v>14333</v>
      </c>
      <c r="B5562" s="3">
        <v>2000</v>
      </c>
      <c r="C5562" s="3" t="s">
        <v>11592</v>
      </c>
      <c r="D5562" s="3">
        <v>0</v>
      </c>
      <c r="E5562" s="3" t="s">
        <v>3874</v>
      </c>
    </row>
    <row r="5563" spans="1:5">
      <c r="A5563" s="7" t="s">
        <v>14334</v>
      </c>
      <c r="B5563" s="3">
        <v>2000</v>
      </c>
      <c r="C5563" s="3" t="s">
        <v>11592</v>
      </c>
      <c r="D5563" s="3">
        <v>0</v>
      </c>
      <c r="E5563" s="3" t="s">
        <v>13592</v>
      </c>
    </row>
    <row r="5564" spans="1:5">
      <c r="A5564" s="7" t="s">
        <v>4171</v>
      </c>
      <c r="B5564" s="3">
        <v>2000</v>
      </c>
      <c r="C5564" s="3" t="s">
        <v>502</v>
      </c>
      <c r="D5564" s="3">
        <v>0</v>
      </c>
      <c r="E5564" s="3" t="s">
        <v>3341</v>
      </c>
    </row>
    <row r="5565" spans="1:5">
      <c r="A5565" s="7" t="s">
        <v>4171</v>
      </c>
      <c r="B5565" s="3">
        <v>2000</v>
      </c>
      <c r="C5565" s="3" t="s">
        <v>502</v>
      </c>
      <c r="D5565" s="3">
        <v>1</v>
      </c>
      <c r="E5565" s="3" t="s">
        <v>4170</v>
      </c>
    </row>
    <row r="5566" spans="1:5">
      <c r="A5566" s="7" t="s">
        <v>4172</v>
      </c>
      <c r="B5566" s="3">
        <v>2000</v>
      </c>
      <c r="C5566" s="3" t="s">
        <v>502</v>
      </c>
      <c r="D5566" s="3">
        <v>0</v>
      </c>
      <c r="E5566" s="3" t="s">
        <v>3064</v>
      </c>
    </row>
    <row r="5567" spans="1:5">
      <c r="A5567" s="7" t="s">
        <v>4165</v>
      </c>
      <c r="B5567" s="3">
        <v>2000</v>
      </c>
      <c r="C5567" s="3" t="s">
        <v>502</v>
      </c>
      <c r="D5567" s="3">
        <v>0</v>
      </c>
      <c r="E5567" s="3" t="s">
        <v>3957</v>
      </c>
    </row>
    <row r="5568" spans="1:5">
      <c r="A5568" s="7" t="s">
        <v>4162</v>
      </c>
      <c r="B5568" s="3">
        <v>2000</v>
      </c>
      <c r="C5568" s="3" t="s">
        <v>502</v>
      </c>
      <c r="D5568" s="3">
        <v>0</v>
      </c>
      <c r="E5568" s="3" t="s">
        <v>4295</v>
      </c>
    </row>
    <row r="5569" spans="1:5">
      <c r="A5569" s="7" t="s">
        <v>10408</v>
      </c>
      <c r="B5569" s="3">
        <v>2000</v>
      </c>
      <c r="C5569" s="3" t="s">
        <v>11557</v>
      </c>
      <c r="D5569" s="3">
        <v>1</v>
      </c>
      <c r="E5569" s="3" t="s">
        <v>4181</v>
      </c>
    </row>
    <row r="5570" spans="1:5">
      <c r="A5570" s="7" t="s">
        <v>4163</v>
      </c>
      <c r="B5570" s="3">
        <v>2000</v>
      </c>
      <c r="C5570" s="3" t="s">
        <v>11557</v>
      </c>
      <c r="D5570" s="3">
        <v>0</v>
      </c>
      <c r="E5570" s="3" t="s">
        <v>3437</v>
      </c>
    </row>
    <row r="5571" spans="1:5">
      <c r="A5571" s="7" t="s">
        <v>4155</v>
      </c>
      <c r="B5571" s="3">
        <v>2000</v>
      </c>
      <c r="C5571" s="3" t="s">
        <v>11557</v>
      </c>
      <c r="D5571" s="3">
        <v>0</v>
      </c>
      <c r="E5571" s="3" t="s">
        <v>3527</v>
      </c>
    </row>
    <row r="5572" spans="1:5">
      <c r="A5572" s="7" t="s">
        <v>14316</v>
      </c>
      <c r="B5572" s="3">
        <v>2000</v>
      </c>
      <c r="C5572" s="3" t="s">
        <v>11557</v>
      </c>
      <c r="D5572" s="3">
        <v>0</v>
      </c>
      <c r="E5572" s="3" t="s">
        <v>14335</v>
      </c>
    </row>
    <row r="5573" spans="1:5">
      <c r="A5573" s="7" t="s">
        <v>4162</v>
      </c>
      <c r="B5573" s="3">
        <v>2000</v>
      </c>
      <c r="C5573" s="3" t="s">
        <v>11557</v>
      </c>
      <c r="D5573" s="3">
        <v>0</v>
      </c>
      <c r="E5573" s="3" t="s">
        <v>3437</v>
      </c>
    </row>
    <row r="5574" spans="1:5">
      <c r="A5574" s="7" t="s">
        <v>4171</v>
      </c>
      <c r="B5574" s="3">
        <v>2000</v>
      </c>
      <c r="C5574" s="3" t="s">
        <v>11091</v>
      </c>
      <c r="D5574" s="3">
        <v>0</v>
      </c>
      <c r="E5574" s="3" t="s">
        <v>3936</v>
      </c>
    </row>
    <row r="5575" spans="1:5">
      <c r="A5575" s="7" t="s">
        <v>4158</v>
      </c>
      <c r="B5575" s="3">
        <v>2000</v>
      </c>
      <c r="C5575" s="3" t="s">
        <v>11091</v>
      </c>
      <c r="D5575" s="3">
        <v>0</v>
      </c>
      <c r="E5575" s="3" t="s">
        <v>14336</v>
      </c>
    </row>
    <row r="5576" spans="1:5">
      <c r="A5576" s="7" t="s">
        <v>4162</v>
      </c>
      <c r="B5576" s="3">
        <v>2000</v>
      </c>
      <c r="C5576" s="3" t="s">
        <v>11091</v>
      </c>
      <c r="D5576" s="3">
        <v>1</v>
      </c>
      <c r="E5576" s="3" t="s">
        <v>10420</v>
      </c>
    </row>
    <row r="5577" spans="1:5">
      <c r="A5577" s="7" t="s">
        <v>10421</v>
      </c>
      <c r="B5577" s="3">
        <v>2000</v>
      </c>
      <c r="C5577" s="3" t="s">
        <v>11091</v>
      </c>
      <c r="D5577" s="3">
        <v>0</v>
      </c>
      <c r="E5577" s="3" t="s">
        <v>10422</v>
      </c>
    </row>
    <row r="5578" spans="1:5">
      <c r="A5578" s="7" t="s">
        <v>4168</v>
      </c>
      <c r="B5578" s="3">
        <v>2000</v>
      </c>
      <c r="C5578" s="3" t="s">
        <v>11091</v>
      </c>
      <c r="D5578" s="3">
        <v>0</v>
      </c>
      <c r="E5578" s="3" t="s">
        <v>10416</v>
      </c>
    </row>
    <row r="5579" spans="1:5">
      <c r="A5579" s="7" t="s">
        <v>14337</v>
      </c>
      <c r="B5579" s="3">
        <v>2000</v>
      </c>
      <c r="C5579" s="3" t="s">
        <v>11568</v>
      </c>
      <c r="D5579" s="3">
        <v>0</v>
      </c>
      <c r="E5579" s="3" t="s">
        <v>14338</v>
      </c>
    </row>
    <row r="5580" spans="1:5">
      <c r="A5580" s="7" t="s">
        <v>4165</v>
      </c>
      <c r="B5580" s="3">
        <v>2000</v>
      </c>
      <c r="C5580" s="3" t="s">
        <v>11568</v>
      </c>
      <c r="D5580" s="3">
        <v>0</v>
      </c>
      <c r="E5580" s="3" t="s">
        <v>3913</v>
      </c>
    </row>
    <row r="5581" spans="1:5">
      <c r="A5581" s="7" t="s">
        <v>10408</v>
      </c>
      <c r="B5581" s="3">
        <v>2000</v>
      </c>
      <c r="C5581" s="3" t="s">
        <v>11568</v>
      </c>
      <c r="D5581" s="3">
        <v>0</v>
      </c>
      <c r="E5581" s="3" t="s">
        <v>4196</v>
      </c>
    </row>
    <row r="5582" spans="1:5">
      <c r="A5582" s="7" t="s">
        <v>4155</v>
      </c>
      <c r="B5582" s="3">
        <v>2000</v>
      </c>
      <c r="C5582" s="3" t="s">
        <v>11568</v>
      </c>
      <c r="D5582" s="3">
        <v>1</v>
      </c>
      <c r="E5582" s="3" t="s">
        <v>14339</v>
      </c>
    </row>
    <row r="5583" spans="1:5">
      <c r="A5583" s="7" t="s">
        <v>10423</v>
      </c>
      <c r="B5583" s="3">
        <v>2000</v>
      </c>
      <c r="C5583" s="3" t="s">
        <v>11568</v>
      </c>
      <c r="D5583" s="3">
        <v>0</v>
      </c>
      <c r="E5583" s="3" t="s">
        <v>2838</v>
      </c>
    </row>
    <row r="5584" spans="1:5">
      <c r="A5584" s="7" t="s">
        <v>14316</v>
      </c>
      <c r="B5584" s="3">
        <v>2000</v>
      </c>
      <c r="C5584" s="3" t="s">
        <v>11568</v>
      </c>
      <c r="D5584" s="3">
        <v>0</v>
      </c>
      <c r="E5584" s="3" t="s">
        <v>2057</v>
      </c>
    </row>
    <row r="5585" spans="1:5">
      <c r="A5585" s="7" t="s">
        <v>14340</v>
      </c>
      <c r="B5585" s="3">
        <v>2000</v>
      </c>
      <c r="C5585" s="3" t="s">
        <v>11263</v>
      </c>
      <c r="D5585" s="3">
        <v>0</v>
      </c>
      <c r="E5585" s="3" t="s">
        <v>14341</v>
      </c>
    </row>
    <row r="5586" spans="1:5">
      <c r="A5586" s="7" t="s">
        <v>10427</v>
      </c>
      <c r="B5586" s="3">
        <v>2000</v>
      </c>
      <c r="C5586" s="3" t="s">
        <v>11263</v>
      </c>
      <c r="D5586" s="3">
        <v>0</v>
      </c>
      <c r="E5586" s="3" t="s">
        <v>14342</v>
      </c>
    </row>
    <row r="5587" spans="1:5">
      <c r="A5587" s="7" t="s">
        <v>14343</v>
      </c>
      <c r="B5587" s="3">
        <v>2000</v>
      </c>
      <c r="C5587" s="3" t="s">
        <v>11263</v>
      </c>
      <c r="D5587" s="3">
        <v>0</v>
      </c>
      <c r="E5587" s="3" t="s">
        <v>14344</v>
      </c>
    </row>
    <row r="5588" spans="1:5">
      <c r="A5588" s="7" t="s">
        <v>14331</v>
      </c>
      <c r="B5588" s="3">
        <v>2000</v>
      </c>
      <c r="C5588" s="3" t="s">
        <v>11263</v>
      </c>
      <c r="D5588" s="3">
        <v>0</v>
      </c>
      <c r="E5588" s="3" t="s">
        <v>14345</v>
      </c>
    </row>
    <row r="5589" spans="1:5">
      <c r="A5589" s="7" t="s">
        <v>10421</v>
      </c>
      <c r="B5589" s="3">
        <v>2000</v>
      </c>
      <c r="C5589" s="3" t="s">
        <v>11263</v>
      </c>
      <c r="D5589" s="3">
        <v>1</v>
      </c>
      <c r="E5589" s="3" t="s">
        <v>14346</v>
      </c>
    </row>
    <row r="5590" spans="1:5">
      <c r="A5590" s="7" t="s">
        <v>10408</v>
      </c>
      <c r="B5590" s="3">
        <v>2000</v>
      </c>
      <c r="C5590" s="3" t="s">
        <v>11</v>
      </c>
      <c r="D5590" s="3">
        <v>1</v>
      </c>
      <c r="E5590" s="3"/>
    </row>
    <row r="5591" spans="1:5">
      <c r="A5591" s="7" t="s">
        <v>14347</v>
      </c>
      <c r="B5591" s="3">
        <v>2000</v>
      </c>
      <c r="C5591" s="3" t="s">
        <v>11</v>
      </c>
      <c r="D5591" s="3">
        <v>0</v>
      </c>
      <c r="E5591" s="3"/>
    </row>
    <row r="5592" spans="1:5">
      <c r="A5592" s="7" t="s">
        <v>14348</v>
      </c>
      <c r="B5592" s="3">
        <v>2000</v>
      </c>
      <c r="C5592" s="3" t="s">
        <v>11</v>
      </c>
      <c r="D5592" s="3">
        <v>0</v>
      </c>
      <c r="E5592" s="3"/>
    </row>
    <row r="5593" spans="1:5">
      <c r="A5593" s="7" t="s">
        <v>10423</v>
      </c>
      <c r="B5593" s="3">
        <v>2000</v>
      </c>
      <c r="C5593" s="3" t="s">
        <v>11</v>
      </c>
      <c r="D5593" s="3">
        <v>0</v>
      </c>
      <c r="E5593" s="3"/>
    </row>
    <row r="5594" spans="1:5">
      <c r="A5594" s="7" t="s">
        <v>14349</v>
      </c>
      <c r="B5594" s="3">
        <v>2000</v>
      </c>
      <c r="C5594" s="3" t="s">
        <v>11</v>
      </c>
      <c r="D5594" s="3">
        <v>0</v>
      </c>
      <c r="E5594" s="3"/>
    </row>
    <row r="5595" spans="1:5">
      <c r="A5595" s="3" t="s">
        <v>5496</v>
      </c>
      <c r="B5595" s="3">
        <v>2000</v>
      </c>
      <c r="C5595" s="3" t="s">
        <v>11622</v>
      </c>
      <c r="D5595" s="3">
        <v>1</v>
      </c>
      <c r="E5595" s="3" t="s">
        <v>2530</v>
      </c>
    </row>
    <row r="5596" spans="1:5">
      <c r="A5596" s="7" t="s">
        <v>14350</v>
      </c>
      <c r="B5596" s="3">
        <v>2000</v>
      </c>
      <c r="C5596" s="3" t="s">
        <v>13184</v>
      </c>
      <c r="D5596" s="3">
        <v>1</v>
      </c>
      <c r="E5596" s="3"/>
    </row>
    <row r="5597" spans="1:5">
      <c r="A5597" s="7" t="s">
        <v>14351</v>
      </c>
      <c r="B5597" s="3">
        <v>2000</v>
      </c>
      <c r="C5597" s="3" t="s">
        <v>13184</v>
      </c>
      <c r="D5597" s="3">
        <v>0</v>
      </c>
      <c r="E5597" s="3"/>
    </row>
    <row r="5598" spans="1:5">
      <c r="A5598" s="7" t="s">
        <v>14352</v>
      </c>
      <c r="B5598" s="3">
        <v>2000</v>
      </c>
      <c r="C5598" s="3" t="s">
        <v>13184</v>
      </c>
      <c r="D5598" s="3">
        <v>0</v>
      </c>
      <c r="E5598" s="3"/>
    </row>
    <row r="5599" spans="1:5">
      <c r="A5599" s="7" t="s">
        <v>14353</v>
      </c>
      <c r="B5599" s="3">
        <v>2000</v>
      </c>
      <c r="C5599" s="3" t="s">
        <v>13184</v>
      </c>
      <c r="D5599" s="3">
        <v>0</v>
      </c>
      <c r="E5599" s="3"/>
    </row>
    <row r="5600" spans="1:5">
      <c r="A5600" s="7" t="s">
        <v>7601</v>
      </c>
      <c r="B5600" s="3">
        <v>2000</v>
      </c>
      <c r="C5600" s="3" t="s">
        <v>13184</v>
      </c>
      <c r="D5600" s="3">
        <v>0</v>
      </c>
      <c r="E5600" s="3"/>
    </row>
    <row r="5601" spans="1:5">
      <c r="A5601" s="7" t="s">
        <v>14354</v>
      </c>
      <c r="B5601" s="3">
        <v>2000</v>
      </c>
      <c r="C5601" s="3" t="s">
        <v>12007</v>
      </c>
      <c r="D5601" s="3">
        <v>0</v>
      </c>
      <c r="E5601" s="3"/>
    </row>
    <row r="5602" spans="1:5">
      <c r="A5602" s="7" t="s">
        <v>13999</v>
      </c>
      <c r="B5602" s="3">
        <v>2000</v>
      </c>
      <c r="C5602" s="3" t="s">
        <v>12007</v>
      </c>
      <c r="D5602" s="3">
        <v>0</v>
      </c>
      <c r="E5602" s="3"/>
    </row>
    <row r="5603" spans="1:5">
      <c r="A5603" s="7" t="s">
        <v>14233</v>
      </c>
      <c r="B5603" s="3">
        <v>2000</v>
      </c>
      <c r="C5603" s="3" t="s">
        <v>12007</v>
      </c>
      <c r="D5603" s="3">
        <v>0</v>
      </c>
      <c r="E5603" s="3"/>
    </row>
    <row r="5604" spans="1:5">
      <c r="A5604" s="7" t="s">
        <v>14289</v>
      </c>
      <c r="B5604" s="3">
        <v>2000</v>
      </c>
      <c r="C5604" s="3" t="s">
        <v>12007</v>
      </c>
      <c r="D5604" s="3">
        <v>0</v>
      </c>
      <c r="E5604" s="3"/>
    </row>
    <row r="5605" spans="1:5">
      <c r="A5605" s="7" t="s">
        <v>14290</v>
      </c>
      <c r="B5605" s="3">
        <v>2000</v>
      </c>
      <c r="C5605" s="3" t="s">
        <v>12007</v>
      </c>
      <c r="D5605" s="3">
        <v>1</v>
      </c>
      <c r="E5605" s="3"/>
    </row>
    <row r="5606" spans="1:5">
      <c r="A5606" s="7" t="s">
        <v>14164</v>
      </c>
      <c r="B5606" s="3">
        <v>2000</v>
      </c>
      <c r="C5606" s="3" t="s">
        <v>12393</v>
      </c>
      <c r="D5606" s="3">
        <v>0</v>
      </c>
      <c r="E5606" s="3"/>
    </row>
    <row r="5607" spans="1:5">
      <c r="A5607" s="7" t="s">
        <v>13936</v>
      </c>
      <c r="B5607" s="3">
        <v>2000</v>
      </c>
      <c r="C5607" s="3" t="s">
        <v>12393</v>
      </c>
      <c r="D5607" s="3">
        <v>0</v>
      </c>
      <c r="E5607" s="3"/>
    </row>
    <row r="5608" spans="1:5">
      <c r="A5608" s="7" t="s">
        <v>14355</v>
      </c>
      <c r="B5608" s="3">
        <v>2000</v>
      </c>
      <c r="C5608" s="3" t="s">
        <v>12393</v>
      </c>
      <c r="D5608" s="3">
        <v>0</v>
      </c>
      <c r="E5608" s="3"/>
    </row>
    <row r="5609" spans="1:5">
      <c r="A5609" s="7" t="s">
        <v>14250</v>
      </c>
      <c r="B5609" s="3">
        <v>2000</v>
      </c>
      <c r="C5609" s="3" t="s">
        <v>12393</v>
      </c>
      <c r="D5609" s="3">
        <v>1</v>
      </c>
      <c r="E5609" s="3"/>
    </row>
    <row r="5610" spans="1:5">
      <c r="A5610" s="7" t="s">
        <v>14291</v>
      </c>
      <c r="B5610" s="3">
        <v>2000</v>
      </c>
      <c r="C5610" s="3" t="s">
        <v>12393</v>
      </c>
      <c r="D5610" s="3">
        <v>0</v>
      </c>
      <c r="E5610" s="3"/>
    </row>
    <row r="5611" spans="1:5">
      <c r="A5611" s="7" t="s">
        <v>14356</v>
      </c>
      <c r="B5611" s="3">
        <v>2000</v>
      </c>
      <c r="C5611" s="3" t="s">
        <v>13197</v>
      </c>
      <c r="D5611" s="3">
        <v>1</v>
      </c>
      <c r="E5611" s="3" t="s">
        <v>14357</v>
      </c>
    </row>
    <row r="5612" spans="1:5">
      <c r="A5612" s="7" t="s">
        <v>14350</v>
      </c>
      <c r="B5612" s="3">
        <v>2000</v>
      </c>
      <c r="C5612" s="3" t="s">
        <v>13197</v>
      </c>
      <c r="D5612" s="3">
        <v>0</v>
      </c>
      <c r="E5612" s="3" t="s">
        <v>3215</v>
      </c>
    </row>
    <row r="5613" spans="1:5">
      <c r="A5613" s="7" t="s">
        <v>14352</v>
      </c>
      <c r="B5613" s="3">
        <v>2000</v>
      </c>
      <c r="C5613" s="3" t="s">
        <v>13197</v>
      </c>
      <c r="D5613" s="3">
        <v>0</v>
      </c>
      <c r="E5613" s="3" t="s">
        <v>3450</v>
      </c>
    </row>
    <row r="5614" spans="1:5">
      <c r="A5614" s="7" t="s">
        <v>14353</v>
      </c>
      <c r="B5614" s="3">
        <v>2000</v>
      </c>
      <c r="C5614" s="3" t="s">
        <v>13197</v>
      </c>
      <c r="D5614" s="3">
        <v>0</v>
      </c>
      <c r="E5614" s="3" t="s">
        <v>14358</v>
      </c>
    </row>
    <row r="5615" spans="1:5">
      <c r="A5615" s="7" t="s">
        <v>14353</v>
      </c>
      <c r="B5615" s="3">
        <v>2000</v>
      </c>
      <c r="C5615" s="3" t="s">
        <v>13197</v>
      </c>
      <c r="D5615" s="3">
        <v>0</v>
      </c>
      <c r="E5615" s="3" t="s">
        <v>4349</v>
      </c>
    </row>
    <row r="5616" spans="1:5">
      <c r="A5616" s="7" t="s">
        <v>14359</v>
      </c>
      <c r="B5616" s="3">
        <v>2000</v>
      </c>
      <c r="C5616" s="3" t="s">
        <v>12468</v>
      </c>
      <c r="D5616" s="3">
        <v>0</v>
      </c>
      <c r="E5616" s="3" t="s">
        <v>14360</v>
      </c>
    </row>
    <row r="5617" spans="1:5">
      <c r="A5617" s="7" t="s">
        <v>14233</v>
      </c>
      <c r="B5617" s="3">
        <v>2000</v>
      </c>
      <c r="C5617" s="3" t="s">
        <v>12468</v>
      </c>
      <c r="D5617" s="3">
        <v>0</v>
      </c>
      <c r="E5617" s="3" t="s">
        <v>14241</v>
      </c>
    </row>
    <row r="5618" spans="1:5">
      <c r="A5618" s="7" t="s">
        <v>14289</v>
      </c>
      <c r="B5618" s="3">
        <v>2000</v>
      </c>
      <c r="C5618" s="3" t="s">
        <v>12468</v>
      </c>
      <c r="D5618" s="3">
        <v>0</v>
      </c>
      <c r="E5618" s="3" t="s">
        <v>14296</v>
      </c>
    </row>
    <row r="5619" spans="1:5">
      <c r="A5619" s="7" t="s">
        <v>14290</v>
      </c>
      <c r="B5619" s="3">
        <v>2000</v>
      </c>
      <c r="C5619" s="3" t="s">
        <v>12468</v>
      </c>
      <c r="D5619" s="3">
        <v>0</v>
      </c>
      <c r="E5619" s="3" t="s">
        <v>13345</v>
      </c>
    </row>
    <row r="5620" spans="1:5">
      <c r="A5620" s="7" t="s">
        <v>14290</v>
      </c>
      <c r="B5620" s="3">
        <v>2000</v>
      </c>
      <c r="C5620" s="3" t="s">
        <v>12468</v>
      </c>
      <c r="D5620" s="3">
        <v>1</v>
      </c>
      <c r="E5620" s="3" t="s">
        <v>12305</v>
      </c>
    </row>
    <row r="5621" spans="1:5">
      <c r="A5621" s="7" t="s">
        <v>14361</v>
      </c>
      <c r="B5621" s="3">
        <v>2000</v>
      </c>
      <c r="C5621" s="3" t="s">
        <v>12471</v>
      </c>
      <c r="D5621" s="3">
        <v>0</v>
      </c>
      <c r="E5621" s="3" t="s">
        <v>13340</v>
      </c>
    </row>
    <row r="5622" spans="1:5">
      <c r="A5622" s="7" t="s">
        <v>14297</v>
      </c>
      <c r="B5622" s="3">
        <v>2000</v>
      </c>
      <c r="C5622" s="3" t="s">
        <v>12471</v>
      </c>
      <c r="D5622" s="3">
        <v>0</v>
      </c>
      <c r="E5622" s="3" t="s">
        <v>14298</v>
      </c>
    </row>
    <row r="5623" spans="1:5">
      <c r="A5623" s="7" t="s">
        <v>13936</v>
      </c>
      <c r="B5623" s="3">
        <v>2000</v>
      </c>
      <c r="C5623" s="3" t="s">
        <v>12471</v>
      </c>
      <c r="D5623" s="3">
        <v>1</v>
      </c>
      <c r="E5623" s="3" t="s">
        <v>13943</v>
      </c>
    </row>
    <row r="5624" spans="1:5">
      <c r="A5624" s="7" t="s">
        <v>14355</v>
      </c>
      <c r="B5624" s="3">
        <v>2000</v>
      </c>
      <c r="C5624" s="3" t="s">
        <v>12471</v>
      </c>
      <c r="D5624" s="3">
        <v>0</v>
      </c>
      <c r="E5624" s="3" t="s">
        <v>14362</v>
      </c>
    </row>
    <row r="5625" spans="1:5">
      <c r="A5625" s="7" t="s">
        <v>14291</v>
      </c>
      <c r="B5625" s="3">
        <v>2000</v>
      </c>
      <c r="C5625" s="3" t="s">
        <v>12471</v>
      </c>
      <c r="D5625" s="3">
        <v>0</v>
      </c>
      <c r="E5625" s="3" t="s">
        <v>14299</v>
      </c>
    </row>
    <row r="5626" spans="1:5">
      <c r="A5626" s="7" t="s">
        <v>14164</v>
      </c>
      <c r="B5626" s="3">
        <v>2000</v>
      </c>
      <c r="C5626" s="3" t="s">
        <v>12651</v>
      </c>
      <c r="D5626" s="3">
        <v>1</v>
      </c>
      <c r="E5626" s="3" t="s">
        <v>9931</v>
      </c>
    </row>
    <row r="5627" spans="1:5">
      <c r="A5627" s="7" t="s">
        <v>14363</v>
      </c>
      <c r="B5627" s="3">
        <v>2000</v>
      </c>
      <c r="C5627" s="3" t="s">
        <v>12651</v>
      </c>
      <c r="D5627" s="3">
        <v>0</v>
      </c>
      <c r="E5627" s="3" t="s">
        <v>4739</v>
      </c>
    </row>
    <row r="5628" spans="1:5">
      <c r="A5628" s="7" t="s">
        <v>13936</v>
      </c>
      <c r="B5628" s="3">
        <v>2000</v>
      </c>
      <c r="C5628" s="3" t="s">
        <v>12651</v>
      </c>
      <c r="D5628" s="3">
        <v>0</v>
      </c>
      <c r="E5628" s="3" t="s">
        <v>13946</v>
      </c>
    </row>
    <row r="5629" spans="1:5">
      <c r="A5629" s="7" t="s">
        <v>13936</v>
      </c>
      <c r="B5629" s="3">
        <v>2000</v>
      </c>
      <c r="C5629" s="3" t="s">
        <v>12651</v>
      </c>
      <c r="D5629" s="3">
        <v>0</v>
      </c>
      <c r="E5629" s="3" t="s">
        <v>14007</v>
      </c>
    </row>
    <row r="5630" spans="1:5">
      <c r="A5630" s="7" t="s">
        <v>14290</v>
      </c>
      <c r="B5630" s="3">
        <v>2000</v>
      </c>
      <c r="C5630" s="3" t="s">
        <v>12651</v>
      </c>
      <c r="D5630" s="3">
        <v>0</v>
      </c>
      <c r="E5630" s="3" t="s">
        <v>14364</v>
      </c>
    </row>
    <row r="5631" spans="1:5">
      <c r="A5631" s="7" t="s">
        <v>14291</v>
      </c>
      <c r="B5631" s="3">
        <v>2000</v>
      </c>
      <c r="C5631" s="3" t="s">
        <v>12651</v>
      </c>
      <c r="D5631" s="3">
        <v>0</v>
      </c>
      <c r="E5631" s="3" t="s">
        <v>14302</v>
      </c>
    </row>
    <row r="5632" spans="1:5">
      <c r="A5632" s="7" t="s">
        <v>14365</v>
      </c>
      <c r="B5632" s="3">
        <v>2000</v>
      </c>
      <c r="C5632" s="3" t="s">
        <v>13211</v>
      </c>
      <c r="D5632" s="3">
        <v>0</v>
      </c>
      <c r="E5632" s="3" t="s">
        <v>3124</v>
      </c>
    </row>
    <row r="5633" spans="1:5">
      <c r="A5633" s="7" t="s">
        <v>14366</v>
      </c>
      <c r="B5633" s="3">
        <v>2000</v>
      </c>
      <c r="C5633" s="3" t="s">
        <v>13211</v>
      </c>
      <c r="D5633" s="3">
        <v>0</v>
      </c>
      <c r="E5633" s="3" t="s">
        <v>3282</v>
      </c>
    </row>
    <row r="5634" spans="1:5">
      <c r="A5634" s="7" t="s">
        <v>14367</v>
      </c>
      <c r="B5634" s="3">
        <v>2000</v>
      </c>
      <c r="C5634" s="3" t="s">
        <v>13211</v>
      </c>
      <c r="D5634" s="3">
        <v>0</v>
      </c>
      <c r="E5634" s="3" t="s">
        <v>3070</v>
      </c>
    </row>
    <row r="5635" spans="1:5">
      <c r="A5635" s="7" t="s">
        <v>14368</v>
      </c>
      <c r="B5635" s="3">
        <v>2000</v>
      </c>
      <c r="C5635" s="3" t="s">
        <v>13211</v>
      </c>
      <c r="D5635" s="3">
        <v>1</v>
      </c>
      <c r="E5635" s="3" t="s">
        <v>3957</v>
      </c>
    </row>
    <row r="5636" spans="1:5">
      <c r="A5636" s="7" t="s">
        <v>6928</v>
      </c>
      <c r="B5636" s="3">
        <v>2000</v>
      </c>
      <c r="C5636" s="3" t="s">
        <v>13211</v>
      </c>
      <c r="D5636" s="3">
        <v>0</v>
      </c>
      <c r="E5636" s="3" t="s">
        <v>14369</v>
      </c>
    </row>
    <row r="5637" spans="1:5">
      <c r="A5637" s="7" t="s">
        <v>7601</v>
      </c>
      <c r="B5637" s="3">
        <v>2000</v>
      </c>
      <c r="C5637" s="3" t="s">
        <v>13211</v>
      </c>
      <c r="D5637" s="3">
        <v>0</v>
      </c>
      <c r="E5637" s="3" t="s">
        <v>13175</v>
      </c>
    </row>
    <row r="5638" spans="1:5">
      <c r="A5638" s="7" t="s">
        <v>14370</v>
      </c>
      <c r="B5638" s="3">
        <v>2000</v>
      </c>
      <c r="C5638" s="3" t="s">
        <v>12488</v>
      </c>
      <c r="D5638" s="3">
        <v>0</v>
      </c>
      <c r="E5638" s="3" t="s">
        <v>14371</v>
      </c>
    </row>
    <row r="5639" spans="1:5">
      <c r="A5639" s="7" t="s">
        <v>5692</v>
      </c>
      <c r="B5639" s="3">
        <v>2000</v>
      </c>
      <c r="C5639" s="3" t="s">
        <v>12488</v>
      </c>
      <c r="D5639" s="3">
        <v>0</v>
      </c>
      <c r="E5639" s="3" t="s">
        <v>14372</v>
      </c>
    </row>
    <row r="5640" spans="1:5">
      <c r="A5640" s="7" t="s">
        <v>14305</v>
      </c>
      <c r="B5640" s="3">
        <v>2000</v>
      </c>
      <c r="C5640" s="3" t="s">
        <v>12488</v>
      </c>
      <c r="D5640" s="3">
        <v>0</v>
      </c>
      <c r="E5640" s="3" t="s">
        <v>14306</v>
      </c>
    </row>
    <row r="5641" spans="1:5">
      <c r="A5641" s="7" t="s">
        <v>14288</v>
      </c>
      <c r="B5641" s="3">
        <v>2000</v>
      </c>
      <c r="C5641" s="3" t="s">
        <v>12488</v>
      </c>
      <c r="D5641" s="3">
        <v>1</v>
      </c>
      <c r="E5641" s="3" t="s">
        <v>13954</v>
      </c>
    </row>
    <row r="5642" spans="1:5">
      <c r="A5642" s="7" t="s">
        <v>14289</v>
      </c>
      <c r="B5642" s="3">
        <v>2000</v>
      </c>
      <c r="C5642" s="3" t="s">
        <v>12488</v>
      </c>
      <c r="D5642" s="3">
        <v>0</v>
      </c>
      <c r="E5642" s="3" t="s">
        <v>14307</v>
      </c>
    </row>
    <row r="5643" spans="1:5">
      <c r="A5643" s="7" t="s">
        <v>14289</v>
      </c>
      <c r="B5643" s="3">
        <v>2000</v>
      </c>
      <c r="C5643" s="3" t="s">
        <v>12488</v>
      </c>
      <c r="D5643" s="3">
        <v>0</v>
      </c>
      <c r="E5643" s="3" t="s">
        <v>3460</v>
      </c>
    </row>
    <row r="5644" spans="1:5">
      <c r="A5644" s="7" t="s">
        <v>14164</v>
      </c>
      <c r="B5644" s="3">
        <v>2000</v>
      </c>
      <c r="C5644" s="3" t="s">
        <v>12490</v>
      </c>
      <c r="D5644" s="3">
        <v>0</v>
      </c>
      <c r="E5644" s="3" t="s">
        <v>14179</v>
      </c>
    </row>
    <row r="5645" spans="1:5">
      <c r="A5645" s="7" t="s">
        <v>14373</v>
      </c>
      <c r="B5645" s="3">
        <v>2000</v>
      </c>
      <c r="C5645" s="3" t="s">
        <v>12490</v>
      </c>
      <c r="D5645" s="3">
        <v>0</v>
      </c>
      <c r="E5645" s="3" t="s">
        <v>2866</v>
      </c>
    </row>
    <row r="5646" spans="1:5">
      <c r="A5646" s="7" t="s">
        <v>14355</v>
      </c>
      <c r="B5646" s="3">
        <v>2000</v>
      </c>
      <c r="C5646" s="3" t="s">
        <v>12490</v>
      </c>
      <c r="D5646" s="3">
        <v>0</v>
      </c>
      <c r="E5646" s="3" t="s">
        <v>14374</v>
      </c>
    </row>
    <row r="5647" spans="1:5">
      <c r="A5647" s="7" t="s">
        <v>14250</v>
      </c>
      <c r="B5647" s="3">
        <v>2000</v>
      </c>
      <c r="C5647" s="3" t="s">
        <v>12490</v>
      </c>
      <c r="D5647" s="3">
        <v>1</v>
      </c>
      <c r="E5647" s="3" t="s">
        <v>14251</v>
      </c>
    </row>
    <row r="5648" spans="1:5">
      <c r="A5648" s="7" t="s">
        <v>14291</v>
      </c>
      <c r="B5648" s="3">
        <v>2000</v>
      </c>
      <c r="C5648" s="3" t="s">
        <v>12490</v>
      </c>
      <c r="D5648" s="3">
        <v>0</v>
      </c>
      <c r="E5648" s="3" t="s">
        <v>14309</v>
      </c>
    </row>
    <row r="5649" spans="1:5">
      <c r="A5649" s="7" t="s">
        <v>14375</v>
      </c>
      <c r="B5649" s="3">
        <v>2000</v>
      </c>
      <c r="C5649" s="3" t="s">
        <v>12658</v>
      </c>
      <c r="D5649" s="3">
        <v>1</v>
      </c>
      <c r="E5649" s="3" t="s">
        <v>2240</v>
      </c>
    </row>
    <row r="5650" spans="1:5">
      <c r="A5650" s="7" t="s">
        <v>14376</v>
      </c>
      <c r="B5650" s="3">
        <v>2000</v>
      </c>
      <c r="C5650" s="3" t="s">
        <v>12658</v>
      </c>
      <c r="D5650" s="3">
        <v>0</v>
      </c>
      <c r="E5650" s="3" t="s">
        <v>2284</v>
      </c>
    </row>
    <row r="5651" spans="1:5">
      <c r="A5651" s="7" t="s">
        <v>14250</v>
      </c>
      <c r="B5651" s="3">
        <v>2000</v>
      </c>
      <c r="C5651" s="3" t="s">
        <v>12658</v>
      </c>
      <c r="D5651" s="3">
        <v>0</v>
      </c>
      <c r="E5651" s="3" t="s">
        <v>14312</v>
      </c>
    </row>
    <row r="5652" spans="1:5">
      <c r="A5652" s="7" t="s">
        <v>14250</v>
      </c>
      <c r="B5652" s="3">
        <v>2000</v>
      </c>
      <c r="C5652" s="3" t="s">
        <v>12658</v>
      </c>
      <c r="D5652" s="3">
        <v>0</v>
      </c>
      <c r="E5652" s="3" t="s">
        <v>14311</v>
      </c>
    </row>
    <row r="5653" spans="1:5">
      <c r="A5653" s="7" t="s">
        <v>14290</v>
      </c>
      <c r="B5653" s="3">
        <v>2000</v>
      </c>
      <c r="C5653" s="3" t="s">
        <v>12658</v>
      </c>
      <c r="D5653" s="3">
        <v>0</v>
      </c>
      <c r="E5653" s="3" t="s">
        <v>14377</v>
      </c>
    </row>
    <row r="5654" spans="1:5">
      <c r="A5654" s="7" t="s">
        <v>14291</v>
      </c>
      <c r="B5654" s="3">
        <v>2000</v>
      </c>
      <c r="C5654" s="3" t="s">
        <v>12658</v>
      </c>
      <c r="D5654" s="3">
        <v>0</v>
      </c>
      <c r="E5654" s="3" t="s">
        <v>14378</v>
      </c>
    </row>
    <row r="5655" spans="1:5">
      <c r="A5655" s="7" t="s">
        <v>139</v>
      </c>
      <c r="B5655" s="3">
        <v>2001</v>
      </c>
      <c r="C5655" s="3" t="s">
        <v>11610</v>
      </c>
      <c r="D5655" s="3">
        <v>1</v>
      </c>
      <c r="E5655" s="3" t="s">
        <v>14379</v>
      </c>
    </row>
    <row r="5656" spans="1:5">
      <c r="A5656" s="7" t="s">
        <v>141</v>
      </c>
      <c r="B5656" s="3">
        <v>2001</v>
      </c>
      <c r="C5656" s="3" t="s">
        <v>11610</v>
      </c>
      <c r="D5656" s="3">
        <v>0</v>
      </c>
      <c r="E5656" s="3" t="s">
        <v>14380</v>
      </c>
    </row>
    <row r="5657" spans="1:5">
      <c r="A5657" s="7" t="s">
        <v>142</v>
      </c>
      <c r="B5657" s="3">
        <v>2001</v>
      </c>
      <c r="C5657" s="3" t="s">
        <v>11610</v>
      </c>
      <c r="D5657" s="3">
        <v>0</v>
      </c>
      <c r="E5657" s="3" t="s">
        <v>14381</v>
      </c>
    </row>
    <row r="5658" spans="1:5">
      <c r="A5658" s="7" t="s">
        <v>10527</v>
      </c>
      <c r="B5658" s="3">
        <v>2001</v>
      </c>
      <c r="C5658" s="3" t="s">
        <v>11610</v>
      </c>
      <c r="D5658" s="3">
        <v>0</v>
      </c>
      <c r="E5658" s="3" t="s">
        <v>14084</v>
      </c>
    </row>
    <row r="5659" spans="1:5">
      <c r="A5659" s="7" t="s">
        <v>14382</v>
      </c>
      <c r="B5659" s="3">
        <v>2001</v>
      </c>
      <c r="C5659" s="3" t="s">
        <v>11610</v>
      </c>
      <c r="D5659" s="3">
        <v>0</v>
      </c>
      <c r="E5659" s="3" t="s">
        <v>14383</v>
      </c>
    </row>
    <row r="5660" spans="1:5">
      <c r="A5660" s="7" t="s">
        <v>4228</v>
      </c>
      <c r="B5660" s="3">
        <v>2001</v>
      </c>
      <c r="C5660" s="3" t="s">
        <v>11614</v>
      </c>
      <c r="D5660" s="3">
        <v>0</v>
      </c>
      <c r="E5660" s="3" t="s">
        <v>14384</v>
      </c>
    </row>
    <row r="5661" spans="1:5">
      <c r="A5661" s="7" t="s">
        <v>140</v>
      </c>
      <c r="B5661" s="3">
        <v>2001</v>
      </c>
      <c r="C5661" s="3" t="s">
        <v>11614</v>
      </c>
      <c r="D5661" s="3">
        <v>0</v>
      </c>
      <c r="E5661" s="3" t="s">
        <v>14385</v>
      </c>
    </row>
    <row r="5662" spans="1:5">
      <c r="A5662" s="7" t="s">
        <v>14386</v>
      </c>
      <c r="B5662" s="3">
        <v>2001</v>
      </c>
      <c r="C5662" s="3" t="s">
        <v>11614</v>
      </c>
      <c r="D5662" s="3">
        <v>0</v>
      </c>
      <c r="E5662" s="3" t="s">
        <v>14387</v>
      </c>
    </row>
    <row r="5663" spans="1:5">
      <c r="A5663" s="7" t="s">
        <v>14388</v>
      </c>
      <c r="B5663" s="3">
        <v>2001</v>
      </c>
      <c r="C5663" s="3" t="s">
        <v>11614</v>
      </c>
      <c r="D5663" s="3">
        <v>1</v>
      </c>
      <c r="E5663" s="3" t="s">
        <v>14389</v>
      </c>
    </row>
    <row r="5664" spans="1:5">
      <c r="A5664" s="7" t="s">
        <v>10477</v>
      </c>
      <c r="B5664" s="3">
        <v>2001</v>
      </c>
      <c r="C5664" s="3" t="s">
        <v>11614</v>
      </c>
      <c r="D5664" s="3">
        <v>0</v>
      </c>
      <c r="E5664" s="3" t="s">
        <v>14390</v>
      </c>
    </row>
    <row r="5665" spans="1:5">
      <c r="A5665" s="7" t="s">
        <v>4218</v>
      </c>
      <c r="B5665" s="3">
        <v>2001</v>
      </c>
      <c r="C5665" s="3" t="s">
        <v>11587</v>
      </c>
      <c r="D5665" s="3">
        <v>0</v>
      </c>
      <c r="E5665" s="3" t="s">
        <v>4217</v>
      </c>
    </row>
    <row r="5666" spans="1:5">
      <c r="A5666" s="7" t="s">
        <v>139</v>
      </c>
      <c r="B5666" s="3">
        <v>2001</v>
      </c>
      <c r="C5666" s="3" t="s">
        <v>11587</v>
      </c>
      <c r="D5666" s="3">
        <v>1</v>
      </c>
      <c r="E5666" s="3" t="s">
        <v>4082</v>
      </c>
    </row>
    <row r="5667" spans="1:5">
      <c r="A5667" s="7" t="s">
        <v>10527</v>
      </c>
      <c r="B5667" s="3">
        <v>2001</v>
      </c>
      <c r="C5667" s="3" t="s">
        <v>11587</v>
      </c>
      <c r="D5667" s="3">
        <v>0</v>
      </c>
      <c r="E5667" s="3" t="s">
        <v>3865</v>
      </c>
    </row>
    <row r="5668" spans="1:5">
      <c r="A5668" s="7" t="s">
        <v>14391</v>
      </c>
      <c r="B5668" s="3">
        <v>2001</v>
      </c>
      <c r="C5668" s="3" t="s">
        <v>11587</v>
      </c>
      <c r="D5668" s="3">
        <v>0</v>
      </c>
      <c r="E5668" s="3" t="s">
        <v>3789</v>
      </c>
    </row>
    <row r="5669" spans="1:5">
      <c r="A5669" s="7" t="s">
        <v>4219</v>
      </c>
      <c r="B5669" s="3">
        <v>2001</v>
      </c>
      <c r="C5669" s="3" t="s">
        <v>11587</v>
      </c>
      <c r="D5669" s="3">
        <v>0</v>
      </c>
      <c r="E5669" s="3" t="s">
        <v>3280</v>
      </c>
    </row>
    <row r="5670" spans="1:5">
      <c r="A5670" s="7" t="s">
        <v>14392</v>
      </c>
      <c r="B5670" s="3">
        <v>2001</v>
      </c>
      <c r="C5670" s="3" t="s">
        <v>11590</v>
      </c>
      <c r="D5670" s="3">
        <v>0</v>
      </c>
      <c r="E5670" s="3" t="s">
        <v>3865</v>
      </c>
    </row>
    <row r="5671" spans="1:5">
      <c r="A5671" s="7" t="s">
        <v>14393</v>
      </c>
      <c r="B5671" s="3">
        <v>2001</v>
      </c>
      <c r="C5671" s="3" t="s">
        <v>11590</v>
      </c>
      <c r="D5671" s="3">
        <v>0</v>
      </c>
      <c r="E5671" s="3" t="s">
        <v>14394</v>
      </c>
    </row>
    <row r="5672" spans="1:5">
      <c r="A5672" s="7" t="s">
        <v>10497</v>
      </c>
      <c r="B5672" s="3">
        <v>2001</v>
      </c>
      <c r="C5672" s="3" t="s">
        <v>11590</v>
      </c>
      <c r="D5672" s="3">
        <v>0</v>
      </c>
      <c r="E5672" s="3" t="s">
        <v>5040</v>
      </c>
    </row>
    <row r="5673" spans="1:5">
      <c r="A5673" s="7" t="s">
        <v>14388</v>
      </c>
      <c r="B5673" s="3">
        <v>2001</v>
      </c>
      <c r="C5673" s="3" t="s">
        <v>11590</v>
      </c>
      <c r="D5673" s="3">
        <v>0</v>
      </c>
      <c r="E5673" s="3" t="s">
        <v>14395</v>
      </c>
    </row>
    <row r="5674" spans="1:5">
      <c r="A5674" s="7" t="s">
        <v>10487</v>
      </c>
      <c r="B5674" s="3">
        <v>2001</v>
      </c>
      <c r="C5674" s="3" t="s">
        <v>11590</v>
      </c>
      <c r="D5674" s="3">
        <v>1</v>
      </c>
      <c r="E5674" s="3" t="s">
        <v>2281</v>
      </c>
    </row>
    <row r="5675" spans="1:5">
      <c r="A5675" s="7" t="s">
        <v>14396</v>
      </c>
      <c r="B5675" s="3">
        <v>2001</v>
      </c>
      <c r="C5675" s="3" t="s">
        <v>486</v>
      </c>
      <c r="D5675" s="3">
        <v>0</v>
      </c>
      <c r="E5675" s="3" t="s">
        <v>4087</v>
      </c>
    </row>
    <row r="5676" spans="1:5">
      <c r="A5676" s="7" t="s">
        <v>4218</v>
      </c>
      <c r="B5676" s="3">
        <v>2001</v>
      </c>
      <c r="C5676" s="3" t="s">
        <v>486</v>
      </c>
      <c r="D5676" s="3">
        <v>0</v>
      </c>
      <c r="E5676" s="3" t="s">
        <v>2368</v>
      </c>
    </row>
    <row r="5677" spans="1:5">
      <c r="A5677" s="7" t="s">
        <v>10490</v>
      </c>
      <c r="B5677" s="3">
        <v>2001</v>
      </c>
      <c r="C5677" s="3" t="s">
        <v>486</v>
      </c>
      <c r="D5677" s="3">
        <v>0</v>
      </c>
      <c r="E5677" s="3" t="s">
        <v>14397</v>
      </c>
    </row>
    <row r="5678" spans="1:5">
      <c r="A5678" s="7" t="s">
        <v>4222</v>
      </c>
      <c r="B5678" s="3">
        <v>2001</v>
      </c>
      <c r="C5678" s="3" t="s">
        <v>486</v>
      </c>
      <c r="D5678" s="3">
        <v>1</v>
      </c>
      <c r="E5678" s="3" t="s">
        <v>4221</v>
      </c>
    </row>
    <row r="5679" spans="1:5">
      <c r="A5679" s="7" t="s">
        <v>14398</v>
      </c>
      <c r="B5679" s="3">
        <v>2001</v>
      </c>
      <c r="C5679" s="3" t="s">
        <v>486</v>
      </c>
      <c r="D5679" s="3">
        <v>0</v>
      </c>
      <c r="E5679" s="3" t="s">
        <v>14399</v>
      </c>
    </row>
    <row r="5680" spans="1:5">
      <c r="A5680" s="7" t="s">
        <v>4224</v>
      </c>
      <c r="B5680" s="3">
        <v>2001</v>
      </c>
      <c r="C5680" s="3" t="s">
        <v>486</v>
      </c>
      <c r="D5680" s="3">
        <v>0</v>
      </c>
      <c r="E5680" s="3" t="s">
        <v>3005</v>
      </c>
    </row>
    <row r="5681" spans="1:5">
      <c r="A5681" s="7" t="s">
        <v>14400</v>
      </c>
      <c r="B5681" s="3">
        <v>2001</v>
      </c>
      <c r="C5681" s="3" t="s">
        <v>11591</v>
      </c>
      <c r="D5681" s="3">
        <v>0</v>
      </c>
      <c r="E5681" s="3" t="s">
        <v>4560</v>
      </c>
    </row>
    <row r="5682" spans="1:5">
      <c r="A5682" s="7" t="s">
        <v>141</v>
      </c>
      <c r="B5682" s="3">
        <v>2001</v>
      </c>
      <c r="C5682" s="3" t="s">
        <v>11591</v>
      </c>
      <c r="D5682" s="3">
        <v>1</v>
      </c>
      <c r="E5682" s="3" t="s">
        <v>2737</v>
      </c>
    </row>
    <row r="5683" spans="1:5">
      <c r="A5683" s="7" t="s">
        <v>4222</v>
      </c>
      <c r="B5683" s="3">
        <v>2001</v>
      </c>
      <c r="C5683" s="3" t="s">
        <v>11591</v>
      </c>
      <c r="D5683" s="3">
        <v>0</v>
      </c>
      <c r="E5683" s="3" t="s">
        <v>3957</v>
      </c>
    </row>
    <row r="5684" spans="1:5">
      <c r="A5684" s="7" t="s">
        <v>4226</v>
      </c>
      <c r="B5684" s="3">
        <v>2001</v>
      </c>
      <c r="C5684" s="3" t="s">
        <v>11591</v>
      </c>
      <c r="D5684" s="3">
        <v>0</v>
      </c>
      <c r="E5684" s="3" t="s">
        <v>4225</v>
      </c>
    </row>
    <row r="5685" spans="1:5">
      <c r="A5685" s="7" t="s">
        <v>14401</v>
      </c>
      <c r="B5685" s="3">
        <v>2001</v>
      </c>
      <c r="C5685" s="3" t="s">
        <v>11591</v>
      </c>
      <c r="D5685" s="3">
        <v>0</v>
      </c>
      <c r="E5685" s="3" t="s">
        <v>4227</v>
      </c>
    </row>
    <row r="5686" spans="1:5">
      <c r="A5686" s="7" t="s">
        <v>14392</v>
      </c>
      <c r="B5686" s="3">
        <v>2001</v>
      </c>
      <c r="C5686" s="3" t="s">
        <v>11592</v>
      </c>
      <c r="D5686" s="3">
        <v>0</v>
      </c>
      <c r="E5686" s="3" t="s">
        <v>4028</v>
      </c>
    </row>
    <row r="5687" spans="1:5">
      <c r="A5687" s="7" t="s">
        <v>4228</v>
      </c>
      <c r="B5687" s="3">
        <v>2001</v>
      </c>
      <c r="C5687" s="3" t="s">
        <v>11592</v>
      </c>
      <c r="D5687" s="3">
        <v>0</v>
      </c>
      <c r="E5687" s="3" t="s">
        <v>10478</v>
      </c>
    </row>
    <row r="5688" spans="1:5">
      <c r="A5688" s="7" t="s">
        <v>10490</v>
      </c>
      <c r="B5688" s="3">
        <v>2001</v>
      </c>
      <c r="C5688" s="3" t="s">
        <v>11592</v>
      </c>
      <c r="D5688" s="3">
        <v>0</v>
      </c>
      <c r="E5688" s="3" t="s">
        <v>14402</v>
      </c>
    </row>
    <row r="5689" spans="1:5">
      <c r="A5689" s="7" t="s">
        <v>14386</v>
      </c>
      <c r="B5689" s="3">
        <v>2001</v>
      </c>
      <c r="C5689" s="3" t="s">
        <v>11592</v>
      </c>
      <c r="D5689" s="3">
        <v>0</v>
      </c>
      <c r="E5689" s="3" t="s">
        <v>4456</v>
      </c>
    </row>
    <row r="5690" spans="1:5">
      <c r="A5690" s="7" t="s">
        <v>14388</v>
      </c>
      <c r="B5690" s="3">
        <v>2001</v>
      </c>
      <c r="C5690" s="3" t="s">
        <v>11592</v>
      </c>
      <c r="D5690" s="3">
        <v>1</v>
      </c>
      <c r="E5690" s="3" t="s">
        <v>4227</v>
      </c>
    </row>
    <row r="5691" spans="1:5">
      <c r="A5691" s="7" t="s">
        <v>139</v>
      </c>
      <c r="B5691" s="3">
        <v>2001</v>
      </c>
      <c r="C5691" s="3" t="s">
        <v>502</v>
      </c>
      <c r="D5691" s="3">
        <v>1</v>
      </c>
      <c r="E5691" s="3" t="s">
        <v>4229</v>
      </c>
    </row>
    <row r="5692" spans="1:5">
      <c r="A5692" s="7" t="s">
        <v>140</v>
      </c>
      <c r="B5692" s="3">
        <v>2001</v>
      </c>
      <c r="C5692" s="3" t="s">
        <v>502</v>
      </c>
      <c r="D5692" s="3">
        <v>0</v>
      </c>
      <c r="E5692" s="3" t="s">
        <v>3712</v>
      </c>
    </row>
    <row r="5693" spans="1:5">
      <c r="A5693" s="7" t="s">
        <v>140</v>
      </c>
      <c r="B5693" s="3">
        <v>2001</v>
      </c>
      <c r="C5693" s="3" t="s">
        <v>502</v>
      </c>
      <c r="D5693" s="3">
        <v>0</v>
      </c>
      <c r="E5693" s="3" t="s">
        <v>2189</v>
      </c>
    </row>
    <row r="5694" spans="1:5">
      <c r="A5694" s="7" t="s">
        <v>141</v>
      </c>
      <c r="B5694" s="3">
        <v>2001</v>
      </c>
      <c r="C5694" s="3" t="s">
        <v>502</v>
      </c>
      <c r="D5694" s="3">
        <v>0</v>
      </c>
      <c r="E5694" s="3" t="s">
        <v>3591</v>
      </c>
    </row>
    <row r="5695" spans="1:5">
      <c r="A5695" s="7" t="s">
        <v>4222</v>
      </c>
      <c r="B5695" s="3">
        <v>2001</v>
      </c>
      <c r="C5695" s="3" t="s">
        <v>502</v>
      </c>
      <c r="D5695" s="3">
        <v>0</v>
      </c>
      <c r="E5695" s="3" t="s">
        <v>3801</v>
      </c>
    </row>
    <row r="5696" spans="1:5">
      <c r="A5696" s="7" t="s">
        <v>10503</v>
      </c>
      <c r="B5696" s="3">
        <v>2001</v>
      </c>
      <c r="C5696" s="3" t="s">
        <v>502</v>
      </c>
      <c r="D5696" s="3">
        <v>0</v>
      </c>
      <c r="E5696" s="3" t="s">
        <v>14207</v>
      </c>
    </row>
    <row r="5697" spans="1:5">
      <c r="A5697" s="7" t="s">
        <v>14396</v>
      </c>
      <c r="B5697" s="3">
        <v>2001</v>
      </c>
      <c r="C5697" s="3" t="s">
        <v>11557</v>
      </c>
      <c r="D5697" s="3">
        <v>0</v>
      </c>
      <c r="E5697" s="3" t="s">
        <v>2782</v>
      </c>
    </row>
    <row r="5698" spans="1:5">
      <c r="A5698" s="7" t="s">
        <v>139</v>
      </c>
      <c r="B5698" s="3">
        <v>2001</v>
      </c>
      <c r="C5698" s="3" t="s">
        <v>11557</v>
      </c>
      <c r="D5698" s="3">
        <v>0</v>
      </c>
      <c r="E5698" s="3" t="s">
        <v>4240</v>
      </c>
    </row>
    <row r="5699" spans="1:5">
      <c r="A5699" s="7" t="s">
        <v>140</v>
      </c>
      <c r="B5699" s="3">
        <v>2001</v>
      </c>
      <c r="C5699" s="3" t="s">
        <v>11557</v>
      </c>
      <c r="D5699" s="3">
        <v>1</v>
      </c>
      <c r="E5699" s="3" t="s">
        <v>2450</v>
      </c>
    </row>
    <row r="5700" spans="1:5">
      <c r="A5700" s="7" t="s">
        <v>142</v>
      </c>
      <c r="B5700" s="3">
        <v>2001</v>
      </c>
      <c r="C5700" s="3" t="s">
        <v>11557</v>
      </c>
      <c r="D5700" s="3">
        <v>0</v>
      </c>
      <c r="E5700" s="3" t="s">
        <v>4241</v>
      </c>
    </row>
    <row r="5701" spans="1:5">
      <c r="A5701" s="7" t="s">
        <v>14388</v>
      </c>
      <c r="B5701" s="3">
        <v>2001</v>
      </c>
      <c r="C5701" s="3" t="s">
        <v>11557</v>
      </c>
      <c r="D5701" s="3">
        <v>0</v>
      </c>
      <c r="E5701" s="3" t="s">
        <v>11441</v>
      </c>
    </row>
    <row r="5702" spans="1:5">
      <c r="A5702" s="7" t="s">
        <v>14382</v>
      </c>
      <c r="B5702" s="3">
        <v>2001</v>
      </c>
      <c r="C5702" s="3" t="s">
        <v>11557</v>
      </c>
      <c r="D5702" s="3">
        <v>0</v>
      </c>
      <c r="E5702" s="3" t="s">
        <v>2934</v>
      </c>
    </row>
    <row r="5703" spans="1:5">
      <c r="A5703" s="7" t="s">
        <v>139</v>
      </c>
      <c r="B5703" s="3">
        <v>2001</v>
      </c>
      <c r="C5703" s="3" t="s">
        <v>11091</v>
      </c>
      <c r="D5703" s="3">
        <v>1</v>
      </c>
      <c r="E5703" s="3" t="s">
        <v>10489</v>
      </c>
    </row>
    <row r="5704" spans="1:5">
      <c r="A5704" s="7" t="s">
        <v>140</v>
      </c>
      <c r="B5704" s="3">
        <v>2001</v>
      </c>
      <c r="C5704" s="3" t="s">
        <v>11091</v>
      </c>
      <c r="D5704" s="3">
        <v>0</v>
      </c>
      <c r="E5704" s="3" t="s">
        <v>10483</v>
      </c>
    </row>
    <row r="5705" spans="1:5">
      <c r="A5705" s="7" t="s">
        <v>10527</v>
      </c>
      <c r="B5705" s="3">
        <v>2001</v>
      </c>
      <c r="C5705" s="3" t="s">
        <v>11091</v>
      </c>
      <c r="D5705" s="3">
        <v>0</v>
      </c>
      <c r="E5705" s="3" t="s">
        <v>3935</v>
      </c>
    </row>
    <row r="5706" spans="1:5">
      <c r="A5706" s="7" t="s">
        <v>10484</v>
      </c>
      <c r="B5706" s="3">
        <v>2001</v>
      </c>
      <c r="C5706" s="3" t="s">
        <v>11091</v>
      </c>
      <c r="D5706" s="3">
        <v>0</v>
      </c>
      <c r="E5706" s="3" t="s">
        <v>14403</v>
      </c>
    </row>
    <row r="5707" spans="1:5">
      <c r="A5707" s="7" t="s">
        <v>14382</v>
      </c>
      <c r="B5707" s="3">
        <v>2001</v>
      </c>
      <c r="C5707" s="3" t="s">
        <v>11091</v>
      </c>
      <c r="D5707" s="3">
        <v>0</v>
      </c>
      <c r="E5707" s="3" t="s">
        <v>2934</v>
      </c>
    </row>
    <row r="5708" spans="1:5">
      <c r="A5708" s="7" t="s">
        <v>14396</v>
      </c>
      <c r="B5708" s="3">
        <v>2001</v>
      </c>
      <c r="C5708" s="3" t="s">
        <v>11568</v>
      </c>
      <c r="D5708" s="3">
        <v>0</v>
      </c>
      <c r="E5708" s="3" t="s">
        <v>2306</v>
      </c>
    </row>
    <row r="5709" spans="1:5">
      <c r="A5709" s="7" t="s">
        <v>4218</v>
      </c>
      <c r="B5709" s="3">
        <v>2001</v>
      </c>
      <c r="C5709" s="3" t="s">
        <v>11568</v>
      </c>
      <c r="D5709" s="3">
        <v>0</v>
      </c>
      <c r="E5709" s="3" t="s">
        <v>14274</v>
      </c>
    </row>
    <row r="5710" spans="1:5">
      <c r="A5710" s="7" t="s">
        <v>139</v>
      </c>
      <c r="B5710" s="3">
        <v>2001</v>
      </c>
      <c r="C5710" s="3" t="s">
        <v>11568</v>
      </c>
      <c r="D5710" s="3">
        <v>0</v>
      </c>
      <c r="E5710" s="3" t="s">
        <v>3249</v>
      </c>
    </row>
    <row r="5711" spans="1:5">
      <c r="A5711" s="7" t="s">
        <v>142</v>
      </c>
      <c r="B5711" s="3">
        <v>2001</v>
      </c>
      <c r="C5711" s="3" t="s">
        <v>11568</v>
      </c>
      <c r="D5711" s="3">
        <v>0</v>
      </c>
      <c r="E5711" s="3" t="s">
        <v>4256</v>
      </c>
    </row>
    <row r="5712" spans="1:5">
      <c r="A5712" s="7" t="s">
        <v>14388</v>
      </c>
      <c r="B5712" s="3">
        <v>2001</v>
      </c>
      <c r="C5712" s="3" t="s">
        <v>11568</v>
      </c>
      <c r="D5712" s="3">
        <v>1</v>
      </c>
      <c r="E5712" s="3" t="s">
        <v>14404</v>
      </c>
    </row>
    <row r="5713" spans="1:5">
      <c r="A5713" s="7" t="s">
        <v>14382</v>
      </c>
      <c r="B5713" s="3">
        <v>2001</v>
      </c>
      <c r="C5713" s="3" t="s">
        <v>11568</v>
      </c>
      <c r="D5713" s="3">
        <v>0</v>
      </c>
      <c r="E5713" s="3" t="s">
        <v>14276</v>
      </c>
    </row>
    <row r="5714" spans="1:5">
      <c r="A5714" s="7" t="s">
        <v>10501</v>
      </c>
      <c r="B5714" s="3">
        <v>2001</v>
      </c>
      <c r="C5714" s="3" t="s">
        <v>11568</v>
      </c>
      <c r="D5714" s="3">
        <v>0</v>
      </c>
      <c r="E5714" s="3" t="s">
        <v>3354</v>
      </c>
    </row>
    <row r="5715" spans="1:5">
      <c r="A5715" s="7" t="s">
        <v>14391</v>
      </c>
      <c r="B5715" s="3">
        <v>2001</v>
      </c>
      <c r="C5715" s="3" t="s">
        <v>11568</v>
      </c>
      <c r="D5715" s="3">
        <v>0</v>
      </c>
      <c r="E5715" s="3" t="s">
        <v>14405</v>
      </c>
    </row>
    <row r="5716" spans="1:5">
      <c r="A5716" s="7" t="s">
        <v>10497</v>
      </c>
      <c r="B5716" s="3">
        <v>2001</v>
      </c>
      <c r="C5716" s="3" t="s">
        <v>11263</v>
      </c>
      <c r="D5716" s="3">
        <v>1</v>
      </c>
      <c r="E5716" s="3" t="s">
        <v>14406</v>
      </c>
    </row>
    <row r="5717" spans="1:5">
      <c r="A5717" s="7" t="s">
        <v>142</v>
      </c>
      <c r="B5717" s="3">
        <v>2001</v>
      </c>
      <c r="C5717" s="3" t="s">
        <v>11263</v>
      </c>
      <c r="D5717" s="3">
        <v>0</v>
      </c>
      <c r="E5717" s="3" t="s">
        <v>14407</v>
      </c>
    </row>
    <row r="5718" spans="1:5">
      <c r="A5718" s="7" t="s">
        <v>14388</v>
      </c>
      <c r="B5718" s="3">
        <v>2001</v>
      </c>
      <c r="C5718" s="3" t="s">
        <v>11263</v>
      </c>
      <c r="D5718" s="3">
        <v>0</v>
      </c>
      <c r="E5718" s="3" t="s">
        <v>14408</v>
      </c>
    </row>
    <row r="5719" spans="1:5">
      <c r="A5719" s="7" t="s">
        <v>10501</v>
      </c>
      <c r="B5719" s="3">
        <v>2001</v>
      </c>
      <c r="C5719" s="3" t="s">
        <v>11263</v>
      </c>
      <c r="D5719" s="3">
        <v>0</v>
      </c>
      <c r="E5719" s="3" t="s">
        <v>14409</v>
      </c>
    </row>
    <row r="5720" spans="1:5">
      <c r="A5720" s="7" t="s">
        <v>10503</v>
      </c>
      <c r="B5720" s="3">
        <v>2001</v>
      </c>
      <c r="C5720" s="3" t="s">
        <v>11263</v>
      </c>
      <c r="D5720" s="3">
        <v>0</v>
      </c>
      <c r="E5720" s="3" t="s">
        <v>14410</v>
      </c>
    </row>
    <row r="5721" spans="1:5">
      <c r="A5721" s="7" t="s">
        <v>10481</v>
      </c>
      <c r="B5721" s="3">
        <v>2001</v>
      </c>
      <c r="C5721" s="3" t="s">
        <v>11</v>
      </c>
      <c r="D5721" s="3">
        <v>0</v>
      </c>
      <c r="E5721" s="3"/>
    </row>
    <row r="5722" spans="1:5">
      <c r="A5722" s="7" t="s">
        <v>14411</v>
      </c>
      <c r="B5722" s="3">
        <v>2001</v>
      </c>
      <c r="C5722" s="3" t="s">
        <v>11</v>
      </c>
      <c r="D5722" s="3">
        <v>0</v>
      </c>
      <c r="E5722" s="3"/>
    </row>
    <row r="5723" spans="1:5">
      <c r="A5723" s="7" t="s">
        <v>14412</v>
      </c>
      <c r="B5723" s="3">
        <v>2001</v>
      </c>
      <c r="C5723" s="3" t="s">
        <v>11</v>
      </c>
      <c r="D5723" s="3">
        <v>0</v>
      </c>
      <c r="E5723" s="3"/>
    </row>
    <row r="5724" spans="1:5">
      <c r="A5724" s="7" t="s">
        <v>14413</v>
      </c>
      <c r="B5724" s="3">
        <v>2001</v>
      </c>
      <c r="C5724" s="3" t="s">
        <v>11</v>
      </c>
      <c r="D5724" s="3">
        <v>0</v>
      </c>
      <c r="E5724" s="3"/>
    </row>
    <row r="5725" spans="1:5">
      <c r="A5725" s="7" t="s">
        <v>10507</v>
      </c>
      <c r="B5725" s="3">
        <v>2001</v>
      </c>
      <c r="C5725" s="3" t="s">
        <v>11</v>
      </c>
      <c r="D5725" s="3">
        <v>1</v>
      </c>
      <c r="E5725" s="3"/>
    </row>
    <row r="5726" spans="1:5">
      <c r="A5726" s="3" t="s">
        <v>5496</v>
      </c>
      <c r="B5726" s="3">
        <v>2001</v>
      </c>
      <c r="C5726" s="3" t="s">
        <v>11622</v>
      </c>
      <c r="D5726" s="3">
        <v>1</v>
      </c>
      <c r="E5726" s="3" t="s">
        <v>3153</v>
      </c>
    </row>
    <row r="5727" spans="1:5">
      <c r="A5727" s="7" t="s">
        <v>14414</v>
      </c>
      <c r="B5727" s="3">
        <v>2001</v>
      </c>
      <c r="C5727" s="3" t="s">
        <v>13184</v>
      </c>
      <c r="D5727" s="3">
        <v>0</v>
      </c>
      <c r="E5727" s="3"/>
    </row>
    <row r="5728" spans="1:5">
      <c r="A5728" s="7" t="s">
        <v>14415</v>
      </c>
      <c r="B5728" s="3">
        <v>2001</v>
      </c>
      <c r="C5728" s="3" t="s">
        <v>13184</v>
      </c>
      <c r="D5728" s="3">
        <v>1</v>
      </c>
      <c r="E5728" s="3"/>
    </row>
    <row r="5729" spans="1:5">
      <c r="A5729" s="7" t="s">
        <v>14416</v>
      </c>
      <c r="B5729" s="3">
        <v>2001</v>
      </c>
      <c r="C5729" s="3" t="s">
        <v>13184</v>
      </c>
      <c r="D5729" s="3">
        <v>0</v>
      </c>
      <c r="E5729" s="3"/>
    </row>
    <row r="5730" spans="1:5">
      <c r="A5730" s="7" t="s">
        <v>14417</v>
      </c>
      <c r="B5730" s="3">
        <v>2001</v>
      </c>
      <c r="C5730" s="3" t="s">
        <v>13184</v>
      </c>
      <c r="D5730" s="3">
        <v>0</v>
      </c>
      <c r="E5730" s="3"/>
    </row>
    <row r="5731" spans="1:5">
      <c r="A5731" s="7" t="s">
        <v>14418</v>
      </c>
      <c r="B5731" s="3">
        <v>2001</v>
      </c>
      <c r="C5731" s="3" t="s">
        <v>13184</v>
      </c>
      <c r="D5731" s="3">
        <v>0</v>
      </c>
      <c r="E5731" s="3"/>
    </row>
    <row r="5732" spans="1:5">
      <c r="A5732" s="7" t="s">
        <v>14419</v>
      </c>
      <c r="B5732" s="3">
        <v>2001</v>
      </c>
      <c r="C5732" s="3" t="s">
        <v>12007</v>
      </c>
      <c r="D5732" s="3">
        <v>0</v>
      </c>
      <c r="E5732" s="3"/>
    </row>
    <row r="5733" spans="1:5">
      <c r="A5733" s="7" t="s">
        <v>14420</v>
      </c>
      <c r="B5733" s="3">
        <v>2001</v>
      </c>
      <c r="C5733" s="3" t="s">
        <v>12007</v>
      </c>
      <c r="D5733" s="3">
        <v>0</v>
      </c>
      <c r="E5733" s="3"/>
    </row>
    <row r="5734" spans="1:5">
      <c r="A5734" s="7" t="s">
        <v>14354</v>
      </c>
      <c r="B5734" s="3">
        <v>2001</v>
      </c>
      <c r="C5734" s="3" t="s">
        <v>12007</v>
      </c>
      <c r="D5734" s="3">
        <v>0</v>
      </c>
      <c r="E5734" s="3"/>
    </row>
    <row r="5735" spans="1:5">
      <c r="A5735" s="7" t="s">
        <v>14421</v>
      </c>
      <c r="B5735" s="3">
        <v>2001</v>
      </c>
      <c r="C5735" s="3" t="s">
        <v>12007</v>
      </c>
      <c r="D5735" s="3">
        <v>1</v>
      </c>
      <c r="E5735" s="3"/>
    </row>
    <row r="5736" spans="1:5">
      <c r="A5736" s="7" t="s">
        <v>14289</v>
      </c>
      <c r="B5736" s="3">
        <v>2001</v>
      </c>
      <c r="C5736" s="3" t="s">
        <v>12007</v>
      </c>
      <c r="D5736" s="3">
        <v>0</v>
      </c>
      <c r="E5736" s="3"/>
    </row>
    <row r="5737" spans="1:5">
      <c r="A5737" s="7" t="s">
        <v>14290</v>
      </c>
      <c r="B5737" s="3">
        <v>2001</v>
      </c>
      <c r="C5737" s="3" t="s">
        <v>12007</v>
      </c>
      <c r="D5737" s="3">
        <v>0</v>
      </c>
      <c r="E5737" s="3"/>
    </row>
    <row r="5738" spans="1:5">
      <c r="A5738" s="7" t="s">
        <v>14164</v>
      </c>
      <c r="B5738" s="3">
        <v>2001</v>
      </c>
      <c r="C5738" s="3" t="s">
        <v>12393</v>
      </c>
      <c r="D5738" s="3">
        <v>0</v>
      </c>
      <c r="E5738" s="3"/>
    </row>
    <row r="5739" spans="1:5">
      <c r="A5739" s="7" t="s">
        <v>13936</v>
      </c>
      <c r="B5739" s="3">
        <v>2001</v>
      </c>
      <c r="C5739" s="3" t="s">
        <v>12393</v>
      </c>
      <c r="D5739" s="3">
        <v>0</v>
      </c>
      <c r="E5739" s="3"/>
    </row>
    <row r="5740" spans="1:5">
      <c r="A5740" s="7" t="s">
        <v>12544</v>
      </c>
      <c r="B5740" s="3">
        <v>2001</v>
      </c>
      <c r="C5740" s="3" t="s">
        <v>12393</v>
      </c>
      <c r="D5740" s="3">
        <v>0</v>
      </c>
      <c r="E5740" s="3"/>
    </row>
    <row r="5741" spans="1:5">
      <c r="A5741" s="7" t="s">
        <v>14250</v>
      </c>
      <c r="B5741" s="3">
        <v>2001</v>
      </c>
      <c r="C5741" s="3" t="s">
        <v>12393</v>
      </c>
      <c r="D5741" s="3">
        <v>1</v>
      </c>
      <c r="E5741" s="3"/>
    </row>
    <row r="5742" spans="1:5">
      <c r="A5742" s="7" t="s">
        <v>14291</v>
      </c>
      <c r="B5742" s="3">
        <v>2001</v>
      </c>
      <c r="C5742" s="3" t="s">
        <v>12393</v>
      </c>
      <c r="D5742" s="3">
        <v>0</v>
      </c>
      <c r="E5742" s="3"/>
    </row>
    <row r="5743" spans="1:5">
      <c r="A5743" s="7" t="s">
        <v>14422</v>
      </c>
      <c r="B5743" s="3">
        <v>2001</v>
      </c>
      <c r="C5743" s="3" t="s">
        <v>13197</v>
      </c>
      <c r="D5743" s="3">
        <v>0</v>
      </c>
      <c r="E5743" s="3" t="s">
        <v>14423</v>
      </c>
    </row>
    <row r="5744" spans="1:5">
      <c r="A5744" s="7" t="s">
        <v>14414</v>
      </c>
      <c r="B5744" s="3">
        <v>2001</v>
      </c>
      <c r="C5744" s="3" t="s">
        <v>13197</v>
      </c>
      <c r="D5744" s="3">
        <v>0</v>
      </c>
      <c r="E5744" s="3" t="s">
        <v>3005</v>
      </c>
    </row>
    <row r="5745" spans="1:5">
      <c r="A5745" s="7" t="s">
        <v>14415</v>
      </c>
      <c r="B5745" s="3">
        <v>2001</v>
      </c>
      <c r="C5745" s="3" t="s">
        <v>13197</v>
      </c>
      <c r="D5745" s="3">
        <v>0</v>
      </c>
      <c r="E5745" s="3" t="s">
        <v>14424</v>
      </c>
    </row>
    <row r="5746" spans="1:5">
      <c r="A5746" s="7" t="s">
        <v>14416</v>
      </c>
      <c r="B5746" s="3">
        <v>2001</v>
      </c>
      <c r="C5746" s="3" t="s">
        <v>13197</v>
      </c>
      <c r="D5746" s="3">
        <v>0</v>
      </c>
      <c r="E5746" s="3" t="s">
        <v>3380</v>
      </c>
    </row>
    <row r="5747" spans="1:5">
      <c r="A5747" s="7" t="s">
        <v>1684</v>
      </c>
      <c r="B5747" s="3">
        <v>2001</v>
      </c>
      <c r="C5747" s="3" t="s">
        <v>13197</v>
      </c>
      <c r="D5747" s="3">
        <v>1</v>
      </c>
      <c r="E5747" s="3" t="s">
        <v>4840</v>
      </c>
    </row>
    <row r="5748" spans="1:5">
      <c r="A5748" s="7" t="s">
        <v>14419</v>
      </c>
      <c r="B5748" s="3">
        <v>2001</v>
      </c>
      <c r="C5748" s="3" t="s">
        <v>12468</v>
      </c>
      <c r="D5748" s="3">
        <v>1</v>
      </c>
      <c r="E5748" s="3" t="s">
        <v>14425</v>
      </c>
    </row>
    <row r="5749" spans="1:5">
      <c r="A5749" s="7" t="s">
        <v>14426</v>
      </c>
      <c r="B5749" s="3">
        <v>2001</v>
      </c>
      <c r="C5749" s="3" t="s">
        <v>12468</v>
      </c>
      <c r="D5749" s="3">
        <v>0</v>
      </c>
      <c r="E5749" s="3" t="s">
        <v>14427</v>
      </c>
    </row>
    <row r="5750" spans="1:5">
      <c r="A5750" s="7" t="s">
        <v>14421</v>
      </c>
      <c r="B5750" s="3">
        <v>2001</v>
      </c>
      <c r="C5750" s="3" t="s">
        <v>12468</v>
      </c>
      <c r="D5750" s="3">
        <v>0</v>
      </c>
      <c r="E5750" s="3" t="s">
        <v>14428</v>
      </c>
    </row>
    <row r="5751" spans="1:5">
      <c r="A5751" s="7" t="s">
        <v>14289</v>
      </c>
      <c r="B5751" s="3">
        <v>2001</v>
      </c>
      <c r="C5751" s="3" t="s">
        <v>12468</v>
      </c>
      <c r="D5751" s="3">
        <v>0</v>
      </c>
      <c r="E5751" s="3" t="s">
        <v>14296</v>
      </c>
    </row>
    <row r="5752" spans="1:5">
      <c r="A5752" s="7" t="s">
        <v>14290</v>
      </c>
      <c r="B5752" s="3">
        <v>2001</v>
      </c>
      <c r="C5752" s="3" t="s">
        <v>12468</v>
      </c>
      <c r="D5752" s="3">
        <v>0</v>
      </c>
      <c r="E5752" s="3" t="s">
        <v>12305</v>
      </c>
    </row>
    <row r="5753" spans="1:5">
      <c r="A5753" s="7" t="s">
        <v>14429</v>
      </c>
      <c r="B5753" s="3">
        <v>2001</v>
      </c>
      <c r="C5753" s="3" t="s">
        <v>12471</v>
      </c>
      <c r="D5753" s="3">
        <v>0</v>
      </c>
      <c r="E5753" s="3" t="s">
        <v>14430</v>
      </c>
    </row>
    <row r="5754" spans="1:5">
      <c r="A5754" s="7" t="s">
        <v>13936</v>
      </c>
      <c r="B5754" s="3">
        <v>2001</v>
      </c>
      <c r="C5754" s="3" t="s">
        <v>12471</v>
      </c>
      <c r="D5754" s="3">
        <v>0</v>
      </c>
      <c r="E5754" s="3" t="s">
        <v>13943</v>
      </c>
    </row>
    <row r="5755" spans="1:5">
      <c r="A5755" s="7" t="s">
        <v>14431</v>
      </c>
      <c r="B5755" s="3">
        <v>2001</v>
      </c>
      <c r="C5755" s="3" t="s">
        <v>12471</v>
      </c>
      <c r="D5755" s="3">
        <v>0</v>
      </c>
      <c r="E5755" s="3" t="s">
        <v>14362</v>
      </c>
    </row>
    <row r="5756" spans="1:5">
      <c r="A5756" s="7" t="s">
        <v>14116</v>
      </c>
      <c r="B5756" s="3">
        <v>2001</v>
      </c>
      <c r="C5756" s="3" t="s">
        <v>12471</v>
      </c>
      <c r="D5756" s="3">
        <v>1</v>
      </c>
      <c r="E5756" s="3" t="s">
        <v>14432</v>
      </c>
    </row>
    <row r="5757" spans="1:5">
      <c r="A5757" s="7" t="s">
        <v>14291</v>
      </c>
      <c r="B5757" s="3">
        <v>2001</v>
      </c>
      <c r="C5757" s="3" t="s">
        <v>12471</v>
      </c>
      <c r="D5757" s="3">
        <v>0</v>
      </c>
      <c r="E5757" s="3" t="s">
        <v>14299</v>
      </c>
    </row>
    <row r="5758" spans="1:5">
      <c r="A5758" s="7" t="s">
        <v>14415</v>
      </c>
      <c r="B5758" s="3">
        <v>2001</v>
      </c>
      <c r="C5758" s="3" t="s">
        <v>12651</v>
      </c>
      <c r="D5758" s="3">
        <v>0</v>
      </c>
      <c r="E5758" s="3" t="s">
        <v>14433</v>
      </c>
    </row>
    <row r="5759" spans="1:5">
      <c r="A5759" s="7" t="s">
        <v>14416</v>
      </c>
      <c r="B5759" s="3">
        <v>2001</v>
      </c>
      <c r="C5759" s="3" t="s">
        <v>12651</v>
      </c>
      <c r="D5759" s="3">
        <v>1</v>
      </c>
      <c r="E5759" s="3" t="s">
        <v>4741</v>
      </c>
    </row>
    <row r="5760" spans="1:5">
      <c r="A5760" s="7" t="s">
        <v>14250</v>
      </c>
      <c r="B5760" s="3">
        <v>2001</v>
      </c>
      <c r="C5760" s="3" t="s">
        <v>12651</v>
      </c>
      <c r="D5760" s="3">
        <v>0</v>
      </c>
      <c r="E5760" s="3" t="s">
        <v>13880</v>
      </c>
    </row>
    <row r="5761" spans="1:5">
      <c r="A5761" s="7" t="s">
        <v>14290</v>
      </c>
      <c r="B5761" s="3">
        <v>2001</v>
      </c>
      <c r="C5761" s="3" t="s">
        <v>12651</v>
      </c>
      <c r="D5761" s="3">
        <v>0</v>
      </c>
      <c r="E5761" s="3" t="s">
        <v>14364</v>
      </c>
    </row>
    <row r="5762" spans="1:5">
      <c r="A5762" s="7" t="s">
        <v>14291</v>
      </c>
      <c r="B5762" s="3">
        <v>2001</v>
      </c>
      <c r="C5762" s="3" t="s">
        <v>12651</v>
      </c>
      <c r="D5762" s="3">
        <v>0</v>
      </c>
      <c r="E5762" s="3" t="s">
        <v>14302</v>
      </c>
    </row>
    <row r="5763" spans="1:5">
      <c r="A5763" s="7" t="s">
        <v>14414</v>
      </c>
      <c r="B5763" s="3">
        <v>2001</v>
      </c>
      <c r="C5763" s="3" t="s">
        <v>13211</v>
      </c>
      <c r="D5763" s="3">
        <v>0</v>
      </c>
      <c r="E5763" s="3" t="s">
        <v>14434</v>
      </c>
    </row>
    <row r="5764" spans="1:5">
      <c r="A5764" s="7" t="s">
        <v>14417</v>
      </c>
      <c r="B5764" s="3">
        <v>2001</v>
      </c>
      <c r="C5764" s="3" t="s">
        <v>13211</v>
      </c>
      <c r="D5764" s="3">
        <v>1</v>
      </c>
      <c r="E5764" s="3" t="s">
        <v>3116</v>
      </c>
    </row>
    <row r="5765" spans="1:5">
      <c r="A5765" s="7" t="s">
        <v>14435</v>
      </c>
      <c r="B5765" s="3">
        <v>2001</v>
      </c>
      <c r="C5765" s="3" t="s">
        <v>13211</v>
      </c>
      <c r="D5765" s="3">
        <v>0</v>
      </c>
      <c r="E5765" s="3" t="s">
        <v>14076</v>
      </c>
    </row>
    <row r="5766" spans="1:5">
      <c r="A5766" s="7" t="s">
        <v>14436</v>
      </c>
      <c r="B5766" s="3">
        <v>2001</v>
      </c>
      <c r="C5766" s="3" t="s">
        <v>13211</v>
      </c>
      <c r="D5766" s="3">
        <v>0</v>
      </c>
      <c r="E5766" s="3" t="s">
        <v>13682</v>
      </c>
    </row>
    <row r="5767" spans="1:5">
      <c r="A5767" s="7" t="s">
        <v>14437</v>
      </c>
      <c r="B5767" s="3">
        <v>2001</v>
      </c>
      <c r="C5767" s="3" t="s">
        <v>13211</v>
      </c>
      <c r="D5767" s="3">
        <v>0</v>
      </c>
      <c r="E5767" s="3" t="s">
        <v>14304</v>
      </c>
    </row>
    <row r="5768" spans="1:5">
      <c r="A5768" s="7" t="s">
        <v>14418</v>
      </c>
      <c r="B5768" s="3">
        <v>2001</v>
      </c>
      <c r="C5768" s="3" t="s">
        <v>13211</v>
      </c>
      <c r="D5768" s="3">
        <v>0</v>
      </c>
      <c r="E5768" s="3" t="s">
        <v>3584</v>
      </c>
    </row>
    <row r="5769" spans="1:5">
      <c r="A5769" s="7" t="s">
        <v>14420</v>
      </c>
      <c r="B5769" s="3">
        <v>2001</v>
      </c>
      <c r="C5769" s="3" t="s">
        <v>12488</v>
      </c>
      <c r="D5769" s="3">
        <v>1</v>
      </c>
      <c r="E5769" s="3" t="s">
        <v>14438</v>
      </c>
    </row>
    <row r="5770" spans="1:5">
      <c r="A5770" s="7" t="s">
        <v>14354</v>
      </c>
      <c r="B5770" s="3">
        <v>2001</v>
      </c>
      <c r="C5770" s="3" t="s">
        <v>12488</v>
      </c>
      <c r="D5770" s="3">
        <v>0</v>
      </c>
      <c r="E5770" s="3" t="s">
        <v>13775</v>
      </c>
    </row>
    <row r="5771" spans="1:5">
      <c r="A5771" s="7" t="s">
        <v>14439</v>
      </c>
      <c r="B5771" s="3">
        <v>2001</v>
      </c>
      <c r="C5771" s="3" t="s">
        <v>12488</v>
      </c>
      <c r="D5771" s="3">
        <v>0</v>
      </c>
      <c r="E5771" s="3" t="s">
        <v>14440</v>
      </c>
    </row>
    <row r="5772" spans="1:5">
      <c r="A5772" s="7" t="s">
        <v>14305</v>
      </c>
      <c r="B5772" s="3">
        <v>2001</v>
      </c>
      <c r="C5772" s="3" t="s">
        <v>12488</v>
      </c>
      <c r="D5772" s="3">
        <v>0</v>
      </c>
      <c r="E5772" s="3" t="s">
        <v>14306</v>
      </c>
    </row>
    <row r="5773" spans="1:5">
      <c r="A5773" s="7" t="s">
        <v>14288</v>
      </c>
      <c r="B5773" s="3">
        <v>2001</v>
      </c>
      <c r="C5773" s="3" t="s">
        <v>12488</v>
      </c>
      <c r="D5773" s="3">
        <v>0</v>
      </c>
      <c r="E5773" s="3" t="s">
        <v>13954</v>
      </c>
    </row>
    <row r="5774" spans="1:5">
      <c r="A5774" s="7" t="s">
        <v>14289</v>
      </c>
      <c r="B5774" s="3">
        <v>2001</v>
      </c>
      <c r="C5774" s="3" t="s">
        <v>12488</v>
      </c>
      <c r="D5774" s="3">
        <v>0</v>
      </c>
      <c r="E5774" s="3" t="s">
        <v>3460</v>
      </c>
    </row>
    <row r="5775" spans="1:5">
      <c r="A5775" s="7" t="s">
        <v>14289</v>
      </c>
      <c r="B5775" s="3">
        <v>2001</v>
      </c>
      <c r="C5775" s="3" t="s">
        <v>12488</v>
      </c>
      <c r="D5775" s="3">
        <v>0</v>
      </c>
      <c r="E5775" s="3" t="s">
        <v>14307</v>
      </c>
    </row>
    <row r="5776" spans="1:5">
      <c r="A5776" s="7" t="s">
        <v>14164</v>
      </c>
      <c r="B5776" s="3">
        <v>2001</v>
      </c>
      <c r="C5776" s="3" t="s">
        <v>12490</v>
      </c>
      <c r="D5776" s="3">
        <v>0</v>
      </c>
      <c r="E5776" s="3" t="s">
        <v>14179</v>
      </c>
    </row>
    <row r="5777" spans="1:5">
      <c r="A5777" s="7" t="s">
        <v>14355</v>
      </c>
      <c r="B5777" s="3">
        <v>2001</v>
      </c>
      <c r="C5777" s="3" t="s">
        <v>12490</v>
      </c>
      <c r="D5777" s="3">
        <v>0</v>
      </c>
      <c r="E5777" s="3" t="s">
        <v>14374</v>
      </c>
    </row>
    <row r="5778" spans="1:5">
      <c r="A5778" s="7" t="s">
        <v>14250</v>
      </c>
      <c r="B5778" s="3">
        <v>2001</v>
      </c>
      <c r="C5778" s="3" t="s">
        <v>12490</v>
      </c>
      <c r="D5778" s="3">
        <v>1</v>
      </c>
      <c r="E5778" s="3" t="s">
        <v>14251</v>
      </c>
    </row>
    <row r="5779" spans="1:5">
      <c r="A5779" s="7" t="s">
        <v>14116</v>
      </c>
      <c r="B5779" s="3">
        <v>2001</v>
      </c>
      <c r="C5779" s="3" t="s">
        <v>12490</v>
      </c>
      <c r="D5779" s="3">
        <v>0</v>
      </c>
      <c r="E5779" s="3" t="s">
        <v>13952</v>
      </c>
    </row>
    <row r="5780" spans="1:5">
      <c r="A5780" s="7" t="s">
        <v>14291</v>
      </c>
      <c r="B5780" s="3">
        <v>2001</v>
      </c>
      <c r="C5780" s="3" t="s">
        <v>12490</v>
      </c>
      <c r="D5780" s="3">
        <v>0</v>
      </c>
      <c r="E5780" s="3" t="s">
        <v>14309</v>
      </c>
    </row>
    <row r="5781" spans="1:5">
      <c r="A5781" s="7" t="s">
        <v>12544</v>
      </c>
      <c r="B5781" s="3">
        <v>2001</v>
      </c>
      <c r="C5781" s="3" t="s">
        <v>12658</v>
      </c>
      <c r="D5781" s="3">
        <v>0</v>
      </c>
      <c r="E5781" s="3" t="s">
        <v>14441</v>
      </c>
    </row>
    <row r="5782" spans="1:5">
      <c r="A5782" s="7" t="s">
        <v>14417</v>
      </c>
      <c r="B5782" s="3">
        <v>2001</v>
      </c>
      <c r="C5782" s="3" t="s">
        <v>12658</v>
      </c>
      <c r="D5782" s="3">
        <v>0</v>
      </c>
      <c r="E5782" s="3" t="s">
        <v>14442</v>
      </c>
    </row>
    <row r="5783" spans="1:5">
      <c r="A5783" s="7" t="s">
        <v>14421</v>
      </c>
      <c r="B5783" s="3">
        <v>2001</v>
      </c>
      <c r="C5783" s="3" t="s">
        <v>12658</v>
      </c>
      <c r="D5783" s="3">
        <v>1</v>
      </c>
      <c r="E5783" s="3" t="s">
        <v>4037</v>
      </c>
    </row>
    <row r="5784" spans="1:5">
      <c r="A5784" s="7" t="s">
        <v>14290</v>
      </c>
      <c r="B5784" s="3">
        <v>2001</v>
      </c>
      <c r="C5784" s="3" t="s">
        <v>12658</v>
      </c>
      <c r="D5784" s="3">
        <v>0</v>
      </c>
      <c r="E5784" s="3" t="s">
        <v>14377</v>
      </c>
    </row>
    <row r="5785" spans="1:5">
      <c r="A5785" s="7" t="s">
        <v>14291</v>
      </c>
      <c r="B5785" s="3">
        <v>2001</v>
      </c>
      <c r="C5785" s="3" t="s">
        <v>12658</v>
      </c>
      <c r="D5785" s="3">
        <v>0</v>
      </c>
      <c r="E5785" s="3" t="s">
        <v>14378</v>
      </c>
    </row>
    <row r="5786" spans="1:5">
      <c r="A5786" s="7" t="s">
        <v>4282</v>
      </c>
      <c r="B5786" s="3">
        <v>2002</v>
      </c>
      <c r="C5786" s="3" t="s">
        <v>11610</v>
      </c>
      <c r="D5786" s="3">
        <v>0</v>
      </c>
      <c r="E5786" s="3" t="s">
        <v>14443</v>
      </c>
    </row>
    <row r="5787" spans="1:5">
      <c r="A5787" s="7" t="s">
        <v>4281</v>
      </c>
      <c r="B5787" s="3">
        <v>2002</v>
      </c>
      <c r="C5787" s="3" t="s">
        <v>11610</v>
      </c>
      <c r="D5787" s="3">
        <v>0</v>
      </c>
      <c r="E5787" s="3" t="s">
        <v>14444</v>
      </c>
    </row>
    <row r="5788" spans="1:5">
      <c r="A5788" s="7" t="s">
        <v>4284</v>
      </c>
      <c r="B5788" s="3">
        <v>2002</v>
      </c>
      <c r="C5788" s="3" t="s">
        <v>11610</v>
      </c>
      <c r="D5788" s="3">
        <v>1</v>
      </c>
      <c r="E5788" s="3" t="s">
        <v>14445</v>
      </c>
    </row>
    <row r="5789" spans="1:5">
      <c r="A5789" s="7" t="s">
        <v>10537</v>
      </c>
      <c r="B5789" s="3">
        <v>2002</v>
      </c>
      <c r="C5789" s="3" t="s">
        <v>11610</v>
      </c>
      <c r="D5789" s="3">
        <v>0</v>
      </c>
      <c r="E5789" s="3" t="s">
        <v>14446</v>
      </c>
    </row>
    <row r="5790" spans="1:5">
      <c r="A5790" s="7" t="s">
        <v>4278</v>
      </c>
      <c r="B5790" s="3">
        <v>2002</v>
      </c>
      <c r="C5790" s="3" t="s">
        <v>11610</v>
      </c>
      <c r="D5790" s="3">
        <v>0</v>
      </c>
      <c r="E5790" s="3" t="s">
        <v>14447</v>
      </c>
    </row>
    <row r="5791" spans="1:5">
      <c r="A5791" s="7" t="s">
        <v>10553</v>
      </c>
      <c r="B5791" s="3">
        <v>2002</v>
      </c>
      <c r="C5791" s="3" t="s">
        <v>11614</v>
      </c>
      <c r="D5791" s="3">
        <v>0</v>
      </c>
      <c r="E5791" s="3" t="s">
        <v>14448</v>
      </c>
    </row>
    <row r="5792" spans="1:5">
      <c r="A5792" s="7" t="s">
        <v>4279</v>
      </c>
      <c r="B5792" s="3">
        <v>2002</v>
      </c>
      <c r="C5792" s="3" t="s">
        <v>11614</v>
      </c>
      <c r="D5792" s="3">
        <v>0</v>
      </c>
      <c r="E5792" s="3" t="s">
        <v>14449</v>
      </c>
    </row>
    <row r="5793" spans="1:5">
      <c r="A5793" s="7" t="s">
        <v>4287</v>
      </c>
      <c r="B5793" s="3">
        <v>2002</v>
      </c>
      <c r="C5793" s="3" t="s">
        <v>11614</v>
      </c>
      <c r="D5793" s="3">
        <v>1</v>
      </c>
      <c r="E5793" s="3" t="s">
        <v>14450</v>
      </c>
    </row>
    <row r="5794" spans="1:5">
      <c r="A5794" s="7" t="s">
        <v>10549</v>
      </c>
      <c r="B5794" s="3">
        <v>2002</v>
      </c>
      <c r="C5794" s="3" t="s">
        <v>11614</v>
      </c>
      <c r="D5794" s="3">
        <v>0</v>
      </c>
      <c r="E5794" s="3" t="s">
        <v>14451</v>
      </c>
    </row>
    <row r="5795" spans="1:5">
      <c r="A5795" s="7" t="s">
        <v>14452</v>
      </c>
      <c r="B5795" s="3">
        <v>2002</v>
      </c>
      <c r="C5795" s="3" t="s">
        <v>11614</v>
      </c>
      <c r="D5795" s="3">
        <v>0</v>
      </c>
      <c r="E5795" s="3" t="s">
        <v>14453</v>
      </c>
    </row>
    <row r="5796" spans="1:5">
      <c r="A5796" s="7" t="s">
        <v>4282</v>
      </c>
      <c r="B5796" s="3">
        <v>2002</v>
      </c>
      <c r="C5796" s="3" t="s">
        <v>11587</v>
      </c>
      <c r="D5796" s="3">
        <v>1</v>
      </c>
      <c r="E5796" s="3" t="s">
        <v>2374</v>
      </c>
    </row>
    <row r="5797" spans="1:5">
      <c r="A5797" s="7" t="s">
        <v>14454</v>
      </c>
      <c r="B5797" s="3">
        <v>2002</v>
      </c>
      <c r="C5797" s="3" t="s">
        <v>11587</v>
      </c>
      <c r="D5797" s="3">
        <v>0</v>
      </c>
      <c r="E5797" s="3" t="s">
        <v>3641</v>
      </c>
    </row>
    <row r="5798" spans="1:5">
      <c r="A5798" s="7" t="s">
        <v>4281</v>
      </c>
      <c r="B5798" s="3">
        <v>2002</v>
      </c>
      <c r="C5798" s="3" t="s">
        <v>11587</v>
      </c>
      <c r="D5798" s="3">
        <v>0</v>
      </c>
      <c r="E5798" s="3" t="s">
        <v>3636</v>
      </c>
    </row>
    <row r="5799" spans="1:5">
      <c r="A5799" s="7" t="s">
        <v>4278</v>
      </c>
      <c r="B5799" s="3">
        <v>2002</v>
      </c>
      <c r="C5799" s="3" t="s">
        <v>11587</v>
      </c>
      <c r="D5799" s="3">
        <v>0</v>
      </c>
      <c r="E5799" s="3" t="s">
        <v>4277</v>
      </c>
    </row>
    <row r="5800" spans="1:5">
      <c r="A5800" s="7" t="s">
        <v>4280</v>
      </c>
      <c r="B5800" s="3">
        <v>2002</v>
      </c>
      <c r="C5800" s="3" t="s">
        <v>11587</v>
      </c>
      <c r="D5800" s="3">
        <v>0</v>
      </c>
      <c r="E5800" s="3" t="s">
        <v>2223</v>
      </c>
    </row>
    <row r="5801" spans="1:5">
      <c r="A5801" s="7" t="s">
        <v>10553</v>
      </c>
      <c r="B5801" s="3">
        <v>2002</v>
      </c>
      <c r="C5801" s="3" t="s">
        <v>11590</v>
      </c>
      <c r="D5801" s="3">
        <v>0</v>
      </c>
      <c r="E5801" s="3" t="s">
        <v>11416</v>
      </c>
    </row>
    <row r="5802" spans="1:5">
      <c r="A5802" s="7" t="s">
        <v>4279</v>
      </c>
      <c r="B5802" s="3">
        <v>2002</v>
      </c>
      <c r="C5802" s="3" t="s">
        <v>11590</v>
      </c>
      <c r="D5802" s="3">
        <v>0</v>
      </c>
      <c r="E5802" s="3" t="s">
        <v>3776</v>
      </c>
    </row>
    <row r="5803" spans="1:5">
      <c r="A5803" s="7" t="s">
        <v>4287</v>
      </c>
      <c r="B5803" s="3">
        <v>2002</v>
      </c>
      <c r="C5803" s="3" t="s">
        <v>11590</v>
      </c>
      <c r="D5803" s="3">
        <v>1</v>
      </c>
      <c r="E5803" s="3" t="s">
        <v>13235</v>
      </c>
    </row>
    <row r="5804" spans="1:5">
      <c r="A5804" s="7" t="s">
        <v>14455</v>
      </c>
      <c r="B5804" s="3">
        <v>2002</v>
      </c>
      <c r="C5804" s="3" t="s">
        <v>11590</v>
      </c>
      <c r="D5804" s="3">
        <v>0</v>
      </c>
      <c r="E5804" s="3" t="s">
        <v>14456</v>
      </c>
    </row>
    <row r="5805" spans="1:5">
      <c r="A5805" s="7" t="s">
        <v>14457</v>
      </c>
      <c r="B5805" s="3">
        <v>2002</v>
      </c>
      <c r="C5805" s="3" t="s">
        <v>11590</v>
      </c>
      <c r="D5805" s="3">
        <v>0</v>
      </c>
      <c r="E5805" s="3" t="s">
        <v>14458</v>
      </c>
    </row>
    <row r="5806" spans="1:5">
      <c r="A5806" s="7" t="s">
        <v>4279</v>
      </c>
      <c r="B5806" s="3">
        <v>2002</v>
      </c>
      <c r="C5806" s="3" t="s">
        <v>486</v>
      </c>
      <c r="D5806" s="3">
        <v>1</v>
      </c>
      <c r="E5806" s="3" t="s">
        <v>4283</v>
      </c>
    </row>
    <row r="5807" spans="1:5">
      <c r="A5807" s="7" t="s">
        <v>4287</v>
      </c>
      <c r="B5807" s="3">
        <v>2002</v>
      </c>
      <c r="C5807" s="3" t="s">
        <v>486</v>
      </c>
      <c r="D5807" s="3">
        <v>0</v>
      </c>
      <c r="E5807" s="3" t="s">
        <v>4286</v>
      </c>
    </row>
    <row r="5808" spans="1:5">
      <c r="A5808" s="7" t="s">
        <v>14459</v>
      </c>
      <c r="B5808" s="3">
        <v>2002</v>
      </c>
      <c r="C5808" s="3" t="s">
        <v>486</v>
      </c>
      <c r="D5808" s="3">
        <v>0</v>
      </c>
      <c r="E5808" s="3" t="s">
        <v>14460</v>
      </c>
    </row>
    <row r="5809" spans="1:5">
      <c r="A5809" s="7" t="s">
        <v>4284</v>
      </c>
      <c r="B5809" s="3">
        <v>2002</v>
      </c>
      <c r="C5809" s="3" t="s">
        <v>486</v>
      </c>
      <c r="D5809" s="3">
        <v>0</v>
      </c>
      <c r="E5809" s="3" t="s">
        <v>3784</v>
      </c>
    </row>
    <row r="5810" spans="1:5">
      <c r="A5810" s="7" t="s">
        <v>4285</v>
      </c>
      <c r="B5810" s="3">
        <v>2002</v>
      </c>
      <c r="C5810" s="3" t="s">
        <v>486</v>
      </c>
      <c r="D5810" s="3">
        <v>0</v>
      </c>
      <c r="E5810" s="3" t="s">
        <v>1830</v>
      </c>
    </row>
    <row r="5811" spans="1:5">
      <c r="A5811" s="7" t="s">
        <v>14459</v>
      </c>
      <c r="B5811" s="3">
        <v>2002</v>
      </c>
      <c r="C5811" s="3" t="s">
        <v>11591</v>
      </c>
      <c r="D5811" s="3">
        <v>0</v>
      </c>
      <c r="E5811" s="3" t="s">
        <v>3963</v>
      </c>
    </row>
    <row r="5812" spans="1:5">
      <c r="A5812" s="7" t="s">
        <v>4290</v>
      </c>
      <c r="B5812" s="3">
        <v>2002</v>
      </c>
      <c r="C5812" s="3" t="s">
        <v>11591</v>
      </c>
      <c r="D5812" s="3">
        <v>0</v>
      </c>
      <c r="E5812" s="3" t="s">
        <v>4289</v>
      </c>
    </row>
    <row r="5813" spans="1:5">
      <c r="A5813" s="7" t="s">
        <v>4284</v>
      </c>
      <c r="B5813" s="3">
        <v>2002</v>
      </c>
      <c r="C5813" s="3" t="s">
        <v>11591</v>
      </c>
      <c r="D5813" s="3">
        <v>1</v>
      </c>
      <c r="E5813" s="3" t="s">
        <v>4227</v>
      </c>
    </row>
    <row r="5814" spans="1:5">
      <c r="A5814" s="7" t="s">
        <v>4284</v>
      </c>
      <c r="B5814" s="3">
        <v>2002</v>
      </c>
      <c r="C5814" s="3" t="s">
        <v>11591</v>
      </c>
      <c r="D5814" s="3">
        <v>0</v>
      </c>
      <c r="E5814" s="3" t="s">
        <v>2826</v>
      </c>
    </row>
    <row r="5815" spans="1:5">
      <c r="A5815" s="7" t="s">
        <v>4292</v>
      </c>
      <c r="B5815" s="3">
        <v>2002</v>
      </c>
      <c r="C5815" s="3" t="s">
        <v>11591</v>
      </c>
      <c r="D5815" s="3">
        <v>0</v>
      </c>
      <c r="E5815" s="3" t="s">
        <v>4291</v>
      </c>
    </row>
    <row r="5816" spans="1:5">
      <c r="A5816" s="7" t="s">
        <v>14461</v>
      </c>
      <c r="B5816" s="3">
        <v>2002</v>
      </c>
      <c r="C5816" s="3" t="s">
        <v>11592</v>
      </c>
      <c r="D5816" s="3">
        <v>0</v>
      </c>
      <c r="E5816" s="3" t="s">
        <v>2387</v>
      </c>
    </row>
    <row r="5817" spans="1:5">
      <c r="A5817" s="7" t="s">
        <v>4287</v>
      </c>
      <c r="B5817" s="3">
        <v>2002</v>
      </c>
      <c r="C5817" s="3" t="s">
        <v>11592</v>
      </c>
      <c r="D5817" s="3">
        <v>1</v>
      </c>
      <c r="E5817" s="3" t="s">
        <v>10478</v>
      </c>
    </row>
    <row r="5818" spans="1:5">
      <c r="A5818" s="7" t="s">
        <v>4287</v>
      </c>
      <c r="B5818" s="3">
        <v>2002</v>
      </c>
      <c r="C5818" s="3" t="s">
        <v>11592</v>
      </c>
      <c r="D5818" s="3">
        <v>0</v>
      </c>
      <c r="E5818" s="3" t="s">
        <v>4295</v>
      </c>
    </row>
    <row r="5819" spans="1:5">
      <c r="A5819" s="7" t="s">
        <v>10549</v>
      </c>
      <c r="B5819" s="3">
        <v>2002</v>
      </c>
      <c r="C5819" s="3" t="s">
        <v>11592</v>
      </c>
      <c r="D5819" s="3">
        <v>0</v>
      </c>
      <c r="E5819" s="3" t="s">
        <v>10550</v>
      </c>
    </row>
    <row r="5820" spans="1:5">
      <c r="A5820" s="7" t="s">
        <v>14462</v>
      </c>
      <c r="B5820" s="3">
        <v>2002</v>
      </c>
      <c r="C5820" s="3" t="s">
        <v>11592</v>
      </c>
      <c r="D5820" s="3">
        <v>0</v>
      </c>
      <c r="E5820" s="3" t="s">
        <v>4750</v>
      </c>
    </row>
    <row r="5821" spans="1:5">
      <c r="A5821" s="7" t="s">
        <v>4282</v>
      </c>
      <c r="B5821" s="3">
        <v>2002</v>
      </c>
      <c r="C5821" s="3" t="s">
        <v>502</v>
      </c>
      <c r="D5821" s="3">
        <v>0</v>
      </c>
      <c r="E5821" s="3" t="s">
        <v>3453</v>
      </c>
    </row>
    <row r="5822" spans="1:5">
      <c r="A5822" s="7" t="s">
        <v>4279</v>
      </c>
      <c r="B5822" s="3">
        <v>2002</v>
      </c>
      <c r="C5822" s="3" t="s">
        <v>502</v>
      </c>
      <c r="D5822" s="3">
        <v>1</v>
      </c>
      <c r="E5822" s="3" t="s">
        <v>2826</v>
      </c>
    </row>
    <row r="5823" spans="1:5">
      <c r="A5823" s="7" t="s">
        <v>4287</v>
      </c>
      <c r="B5823" s="3">
        <v>2002</v>
      </c>
      <c r="C5823" s="3" t="s">
        <v>502</v>
      </c>
      <c r="D5823" s="3">
        <v>0</v>
      </c>
      <c r="E5823" s="3" t="s">
        <v>4294</v>
      </c>
    </row>
    <row r="5824" spans="1:5">
      <c r="A5824" s="7" t="s">
        <v>4281</v>
      </c>
      <c r="B5824" s="3">
        <v>2002</v>
      </c>
      <c r="C5824" s="3" t="s">
        <v>502</v>
      </c>
      <c r="D5824" s="3">
        <v>0</v>
      </c>
      <c r="E5824" s="3" t="s">
        <v>14207</v>
      </c>
    </row>
    <row r="5825" spans="1:5">
      <c r="A5825" s="7" t="s">
        <v>14455</v>
      </c>
      <c r="B5825" s="3">
        <v>2002</v>
      </c>
      <c r="C5825" s="3" t="s">
        <v>502</v>
      </c>
      <c r="D5825" s="3">
        <v>0</v>
      </c>
      <c r="E5825" s="3" t="s">
        <v>2965</v>
      </c>
    </row>
    <row r="5826" spans="1:5">
      <c r="A5826" s="7" t="s">
        <v>4282</v>
      </c>
      <c r="B5826" s="3">
        <v>2002</v>
      </c>
      <c r="C5826" s="3" t="s">
        <v>11557</v>
      </c>
      <c r="D5826" s="3">
        <v>0</v>
      </c>
      <c r="E5826" s="3" t="s">
        <v>4419</v>
      </c>
    </row>
    <row r="5827" spans="1:5">
      <c r="A5827" s="7" t="s">
        <v>4279</v>
      </c>
      <c r="B5827" s="3">
        <v>2002</v>
      </c>
      <c r="C5827" s="3" t="s">
        <v>11557</v>
      </c>
      <c r="D5827" s="3">
        <v>0</v>
      </c>
      <c r="E5827" s="3" t="s">
        <v>4107</v>
      </c>
    </row>
    <row r="5828" spans="1:5">
      <c r="A5828" s="7" t="s">
        <v>4287</v>
      </c>
      <c r="B5828" s="3">
        <v>2002</v>
      </c>
      <c r="C5828" s="3" t="s">
        <v>11557</v>
      </c>
      <c r="D5828" s="3">
        <v>0</v>
      </c>
      <c r="E5828" s="3" t="s">
        <v>4304</v>
      </c>
    </row>
    <row r="5829" spans="1:5">
      <c r="A5829" s="7" t="s">
        <v>4281</v>
      </c>
      <c r="B5829" s="3">
        <v>2002</v>
      </c>
      <c r="C5829" s="3" t="s">
        <v>11557</v>
      </c>
      <c r="D5829" s="3">
        <v>1</v>
      </c>
      <c r="E5829" s="3" t="s">
        <v>2935</v>
      </c>
    </row>
    <row r="5830" spans="1:5">
      <c r="A5830" s="7" t="s">
        <v>4284</v>
      </c>
      <c r="B5830" s="3">
        <v>2002</v>
      </c>
      <c r="C5830" s="3" t="s">
        <v>11557</v>
      </c>
      <c r="D5830" s="3">
        <v>0</v>
      </c>
      <c r="E5830" s="3" t="s">
        <v>4180</v>
      </c>
    </row>
    <row r="5831" spans="1:5">
      <c r="A5831" s="7" t="s">
        <v>10537</v>
      </c>
      <c r="B5831" s="3">
        <v>2002</v>
      </c>
      <c r="C5831" s="3" t="s">
        <v>11557</v>
      </c>
      <c r="D5831" s="3">
        <v>0</v>
      </c>
      <c r="E5831" s="3" t="s">
        <v>4241</v>
      </c>
    </row>
    <row r="5832" spans="1:5">
      <c r="A5832" s="7" t="s">
        <v>4282</v>
      </c>
      <c r="B5832" s="3">
        <v>2002</v>
      </c>
      <c r="C5832" s="3" t="s">
        <v>11091</v>
      </c>
      <c r="D5832" s="3">
        <v>1</v>
      </c>
      <c r="E5832" s="3" t="s">
        <v>4146</v>
      </c>
    </row>
    <row r="5833" spans="1:5">
      <c r="A5833" s="7" t="s">
        <v>4279</v>
      </c>
      <c r="B5833" s="3">
        <v>2002</v>
      </c>
      <c r="C5833" s="3" t="s">
        <v>11091</v>
      </c>
      <c r="D5833" s="3">
        <v>0</v>
      </c>
      <c r="E5833" s="3" t="s">
        <v>4149</v>
      </c>
    </row>
    <row r="5834" spans="1:5">
      <c r="A5834" s="7" t="s">
        <v>4287</v>
      </c>
      <c r="B5834" s="3">
        <v>2002</v>
      </c>
      <c r="C5834" s="3" t="s">
        <v>11091</v>
      </c>
      <c r="D5834" s="3">
        <v>0</v>
      </c>
      <c r="E5834" s="3" t="s">
        <v>4073</v>
      </c>
    </row>
    <row r="5835" spans="1:5">
      <c r="A5835" s="7" t="s">
        <v>14459</v>
      </c>
      <c r="B5835" s="3">
        <v>2002</v>
      </c>
      <c r="C5835" s="3" t="s">
        <v>11091</v>
      </c>
      <c r="D5835" s="3">
        <v>0</v>
      </c>
      <c r="E5835" s="3" t="s">
        <v>10547</v>
      </c>
    </row>
    <row r="5836" spans="1:5">
      <c r="A5836" s="7" t="s">
        <v>4284</v>
      </c>
      <c r="B5836" s="3">
        <v>2002</v>
      </c>
      <c r="C5836" s="3" t="s">
        <v>11091</v>
      </c>
      <c r="D5836" s="3">
        <v>0</v>
      </c>
      <c r="E5836" s="3" t="s">
        <v>10556</v>
      </c>
    </row>
    <row r="5837" spans="1:5">
      <c r="A5837" s="7" t="s">
        <v>14463</v>
      </c>
      <c r="B5837" s="3">
        <v>2002</v>
      </c>
      <c r="C5837" s="3" t="s">
        <v>11568</v>
      </c>
      <c r="D5837" s="3">
        <v>0</v>
      </c>
      <c r="E5837" s="3" t="s">
        <v>14464</v>
      </c>
    </row>
    <row r="5838" spans="1:5">
      <c r="A5838" s="7" t="s">
        <v>14459</v>
      </c>
      <c r="B5838" s="3">
        <v>2002</v>
      </c>
      <c r="C5838" s="3" t="s">
        <v>11568</v>
      </c>
      <c r="D5838" s="3">
        <v>0</v>
      </c>
      <c r="E5838" s="3" t="s">
        <v>1716</v>
      </c>
    </row>
    <row r="5839" spans="1:5">
      <c r="A5839" s="7" t="s">
        <v>4290</v>
      </c>
      <c r="B5839" s="3">
        <v>2002</v>
      </c>
      <c r="C5839" s="3" t="s">
        <v>11568</v>
      </c>
      <c r="D5839" s="3">
        <v>1</v>
      </c>
      <c r="E5839" s="3" t="s">
        <v>3744</v>
      </c>
    </row>
    <row r="5840" spans="1:5">
      <c r="A5840" s="7" t="s">
        <v>4284</v>
      </c>
      <c r="B5840" s="3">
        <v>2002</v>
      </c>
      <c r="C5840" s="3" t="s">
        <v>11568</v>
      </c>
      <c r="D5840" s="3">
        <v>0</v>
      </c>
      <c r="E5840" s="3" t="s">
        <v>3990</v>
      </c>
    </row>
    <row r="5841" spans="1:5">
      <c r="A5841" s="7" t="s">
        <v>14465</v>
      </c>
      <c r="B5841" s="3">
        <v>2002</v>
      </c>
      <c r="C5841" s="3" t="s">
        <v>11568</v>
      </c>
      <c r="D5841" s="3">
        <v>0</v>
      </c>
      <c r="E5841" s="3" t="s">
        <v>13624</v>
      </c>
    </row>
    <row r="5842" spans="1:5">
      <c r="A5842" s="7" t="s">
        <v>10557</v>
      </c>
      <c r="B5842" s="3">
        <v>2002</v>
      </c>
      <c r="C5842" s="3" t="s">
        <v>11263</v>
      </c>
      <c r="D5842" s="3">
        <v>0</v>
      </c>
      <c r="E5842" s="3" t="s">
        <v>14466</v>
      </c>
    </row>
    <row r="5843" spans="1:5">
      <c r="A5843" s="7" t="s">
        <v>14467</v>
      </c>
      <c r="B5843" s="3">
        <v>2002</v>
      </c>
      <c r="C5843" s="3" t="s">
        <v>11263</v>
      </c>
      <c r="D5843" s="3">
        <v>0</v>
      </c>
      <c r="E5843" s="3" t="s">
        <v>14468</v>
      </c>
    </row>
    <row r="5844" spans="1:5">
      <c r="A5844" s="7" t="s">
        <v>4281</v>
      </c>
      <c r="B5844" s="3">
        <v>2002</v>
      </c>
      <c r="C5844" s="3" t="s">
        <v>11263</v>
      </c>
      <c r="D5844" s="3">
        <v>1</v>
      </c>
      <c r="E5844" s="3" t="s">
        <v>14469</v>
      </c>
    </row>
    <row r="5845" spans="1:5">
      <c r="A5845" s="7" t="s">
        <v>10542</v>
      </c>
      <c r="B5845" s="3">
        <v>2002</v>
      </c>
      <c r="C5845" s="3" t="s">
        <v>11263</v>
      </c>
      <c r="D5845" s="3">
        <v>0</v>
      </c>
      <c r="E5845" s="3" t="s">
        <v>14470</v>
      </c>
    </row>
    <row r="5846" spans="1:5">
      <c r="A5846" s="7" t="s">
        <v>10562</v>
      </c>
      <c r="B5846" s="3">
        <v>2002</v>
      </c>
      <c r="C5846" s="3" t="s">
        <v>11263</v>
      </c>
      <c r="D5846" s="3">
        <v>0</v>
      </c>
      <c r="E5846" s="3" t="s">
        <v>14471</v>
      </c>
    </row>
    <row r="5847" spans="1:5">
      <c r="A5847" s="7" t="s">
        <v>14472</v>
      </c>
      <c r="B5847" s="3">
        <v>2002</v>
      </c>
      <c r="C5847" s="3" t="s">
        <v>11</v>
      </c>
      <c r="D5847" s="3">
        <v>0</v>
      </c>
      <c r="E5847" s="3"/>
    </row>
    <row r="5848" spans="1:5">
      <c r="A5848" s="7" t="s">
        <v>10604</v>
      </c>
      <c r="B5848" s="3">
        <v>2002</v>
      </c>
      <c r="C5848" s="3" t="s">
        <v>11</v>
      </c>
      <c r="D5848" s="3">
        <v>0</v>
      </c>
      <c r="E5848" s="3"/>
    </row>
    <row r="5849" spans="1:5">
      <c r="A5849" s="7" t="s">
        <v>10565</v>
      </c>
      <c r="B5849" s="3">
        <v>2002</v>
      </c>
      <c r="C5849" s="3" t="s">
        <v>11</v>
      </c>
      <c r="D5849" s="3">
        <v>0</v>
      </c>
      <c r="E5849" s="3"/>
    </row>
    <row r="5850" spans="1:5">
      <c r="A5850" s="7" t="s">
        <v>10566</v>
      </c>
      <c r="B5850" s="3">
        <v>2002</v>
      </c>
      <c r="C5850" s="3" t="s">
        <v>11</v>
      </c>
      <c r="D5850" s="3">
        <v>0</v>
      </c>
      <c r="E5850" s="3"/>
    </row>
    <row r="5851" spans="1:5">
      <c r="A5851" s="7" t="s">
        <v>10568</v>
      </c>
      <c r="B5851" s="3">
        <v>2002</v>
      </c>
      <c r="C5851" s="3" t="s">
        <v>11</v>
      </c>
      <c r="D5851" s="3">
        <v>0</v>
      </c>
      <c r="E5851" s="3"/>
    </row>
    <row r="5852" spans="1:5">
      <c r="A5852" s="7" t="s">
        <v>10545</v>
      </c>
      <c r="B5852" s="3">
        <v>2002</v>
      </c>
      <c r="C5852" s="3" t="s">
        <v>11</v>
      </c>
      <c r="D5852" s="3">
        <v>1</v>
      </c>
      <c r="E5852" s="3"/>
    </row>
    <row r="5853" spans="1:5">
      <c r="A5853" s="3" t="s">
        <v>5496</v>
      </c>
      <c r="B5853" s="3">
        <v>2002</v>
      </c>
      <c r="C5853" s="3" t="s">
        <v>11622</v>
      </c>
      <c r="D5853" s="3">
        <v>1</v>
      </c>
      <c r="E5853" s="3" t="s">
        <v>2281</v>
      </c>
    </row>
    <row r="5854" spans="1:5">
      <c r="A5854" s="7" t="s">
        <v>14473</v>
      </c>
      <c r="B5854" s="3">
        <v>2002</v>
      </c>
      <c r="C5854" s="3" t="s">
        <v>13184</v>
      </c>
      <c r="D5854" s="3">
        <v>1</v>
      </c>
      <c r="E5854" s="3"/>
    </row>
    <row r="5855" spans="1:5">
      <c r="A5855" s="7" t="s">
        <v>14474</v>
      </c>
      <c r="B5855" s="3">
        <v>2002</v>
      </c>
      <c r="C5855" s="3" t="s">
        <v>13184</v>
      </c>
      <c r="D5855" s="3">
        <v>0</v>
      </c>
      <c r="E5855" s="3"/>
    </row>
    <row r="5856" spans="1:5">
      <c r="A5856" s="7" t="s">
        <v>14475</v>
      </c>
      <c r="B5856" s="3">
        <v>2002</v>
      </c>
      <c r="C5856" s="3" t="s">
        <v>13184</v>
      </c>
      <c r="D5856" s="3">
        <v>0</v>
      </c>
      <c r="E5856" s="3"/>
    </row>
    <row r="5857" spans="1:5">
      <c r="A5857" s="7" t="s">
        <v>14476</v>
      </c>
      <c r="B5857" s="3">
        <v>2002</v>
      </c>
      <c r="C5857" s="3" t="s">
        <v>13184</v>
      </c>
      <c r="D5857" s="3">
        <v>0</v>
      </c>
      <c r="E5857" s="3"/>
    </row>
    <row r="5858" spans="1:5">
      <c r="A5858" s="7" t="s">
        <v>14477</v>
      </c>
      <c r="B5858" s="3">
        <v>2002</v>
      </c>
      <c r="C5858" s="3" t="s">
        <v>13184</v>
      </c>
      <c r="D5858" s="3">
        <v>0</v>
      </c>
      <c r="E5858" s="3"/>
    </row>
    <row r="5859" spans="1:5">
      <c r="A5859" s="7" t="s">
        <v>14419</v>
      </c>
      <c r="B5859" s="3">
        <v>2002</v>
      </c>
      <c r="C5859" s="3" t="s">
        <v>12007</v>
      </c>
      <c r="D5859" s="3">
        <v>0</v>
      </c>
      <c r="E5859" s="3"/>
    </row>
    <row r="5860" spans="1:5">
      <c r="A5860" s="7" t="s">
        <v>14478</v>
      </c>
      <c r="B5860" s="3">
        <v>2002</v>
      </c>
      <c r="C5860" s="3" t="s">
        <v>12007</v>
      </c>
      <c r="D5860" s="3">
        <v>1</v>
      </c>
      <c r="E5860" s="3"/>
    </row>
    <row r="5861" spans="1:5">
      <c r="A5861" s="7" t="s">
        <v>14421</v>
      </c>
      <c r="B5861" s="3">
        <v>2002</v>
      </c>
      <c r="C5861" s="3" t="s">
        <v>12007</v>
      </c>
      <c r="D5861" s="3">
        <v>0</v>
      </c>
      <c r="E5861" s="3"/>
    </row>
    <row r="5862" spans="1:5">
      <c r="A5862" s="7" t="s">
        <v>14289</v>
      </c>
      <c r="B5862" s="3">
        <v>2002</v>
      </c>
      <c r="C5862" s="3" t="s">
        <v>12007</v>
      </c>
      <c r="D5862" s="3">
        <v>0</v>
      </c>
      <c r="E5862" s="3"/>
    </row>
    <row r="5863" spans="1:5">
      <c r="A5863" s="7" t="s">
        <v>14290</v>
      </c>
      <c r="B5863" s="3">
        <v>2002</v>
      </c>
      <c r="C5863" s="3" t="s">
        <v>12007</v>
      </c>
      <c r="D5863" s="3">
        <v>0</v>
      </c>
      <c r="E5863" s="3"/>
    </row>
    <row r="5864" spans="1:5">
      <c r="A5864" s="7" t="s">
        <v>14479</v>
      </c>
      <c r="B5864" s="3">
        <v>2002</v>
      </c>
      <c r="C5864" s="3" t="s">
        <v>12393</v>
      </c>
      <c r="D5864" s="3">
        <v>1</v>
      </c>
      <c r="E5864" s="3"/>
    </row>
    <row r="5865" spans="1:5">
      <c r="A5865" s="7" t="s">
        <v>12544</v>
      </c>
      <c r="B5865" s="3">
        <v>2002</v>
      </c>
      <c r="C5865" s="3" t="s">
        <v>12393</v>
      </c>
      <c r="D5865" s="3">
        <v>0</v>
      </c>
      <c r="E5865" s="3"/>
    </row>
    <row r="5866" spans="1:5">
      <c r="A5866" s="7" t="s">
        <v>14250</v>
      </c>
      <c r="B5866" s="3">
        <v>2002</v>
      </c>
      <c r="C5866" s="3" t="s">
        <v>12393</v>
      </c>
      <c r="D5866" s="3">
        <v>0</v>
      </c>
      <c r="E5866" s="3"/>
    </row>
    <row r="5867" spans="1:5">
      <c r="A5867" s="7" t="s">
        <v>14480</v>
      </c>
      <c r="B5867" s="3">
        <v>2002</v>
      </c>
      <c r="C5867" s="3" t="s">
        <v>12393</v>
      </c>
      <c r="D5867" s="3">
        <v>0</v>
      </c>
      <c r="E5867" s="3"/>
    </row>
    <row r="5868" spans="1:5">
      <c r="A5868" s="7" t="s">
        <v>14291</v>
      </c>
      <c r="B5868" s="3">
        <v>2002</v>
      </c>
      <c r="C5868" s="3" t="s">
        <v>12393</v>
      </c>
      <c r="D5868" s="3">
        <v>0</v>
      </c>
      <c r="E5868" s="3"/>
    </row>
    <row r="5869" spans="1:5">
      <c r="A5869" s="7" t="s">
        <v>14481</v>
      </c>
      <c r="B5869" s="3">
        <v>2002</v>
      </c>
      <c r="C5869" s="3" t="s">
        <v>13197</v>
      </c>
      <c r="D5869" s="3">
        <v>0</v>
      </c>
      <c r="E5869" s="3" t="s">
        <v>3868</v>
      </c>
    </row>
    <row r="5870" spans="1:5">
      <c r="A5870" s="7" t="s">
        <v>14473</v>
      </c>
      <c r="B5870" s="3">
        <v>2002</v>
      </c>
      <c r="C5870" s="3" t="s">
        <v>13197</v>
      </c>
      <c r="D5870" s="3">
        <v>1</v>
      </c>
      <c r="E5870" s="3" t="s">
        <v>2069</v>
      </c>
    </row>
    <row r="5871" spans="1:5">
      <c r="A5871" s="7" t="s">
        <v>14474</v>
      </c>
      <c r="B5871" s="3">
        <v>2002</v>
      </c>
      <c r="C5871" s="3" t="s">
        <v>13197</v>
      </c>
      <c r="D5871" s="3">
        <v>0</v>
      </c>
      <c r="E5871" s="3" t="s">
        <v>5241</v>
      </c>
    </row>
    <row r="5872" spans="1:5">
      <c r="A5872" s="7" t="s">
        <v>14475</v>
      </c>
      <c r="B5872" s="3">
        <v>2002</v>
      </c>
      <c r="C5872" s="3" t="s">
        <v>13197</v>
      </c>
      <c r="D5872" s="3">
        <v>0</v>
      </c>
      <c r="E5872" s="3" t="s">
        <v>14482</v>
      </c>
    </row>
    <row r="5873" spans="1:5">
      <c r="A5873" s="7" t="s">
        <v>14483</v>
      </c>
      <c r="B5873" s="3">
        <v>2002</v>
      </c>
      <c r="C5873" s="3" t="s">
        <v>13197</v>
      </c>
      <c r="D5873" s="3">
        <v>0</v>
      </c>
      <c r="E5873" s="3" t="s">
        <v>14484</v>
      </c>
    </row>
    <row r="5874" spans="1:5">
      <c r="A5874" s="7" t="s">
        <v>14419</v>
      </c>
      <c r="B5874" s="3">
        <v>2002</v>
      </c>
      <c r="C5874" s="3" t="s">
        <v>12468</v>
      </c>
      <c r="D5874" s="3">
        <v>0</v>
      </c>
      <c r="E5874" s="3" t="s">
        <v>14425</v>
      </c>
    </row>
    <row r="5875" spans="1:5">
      <c r="A5875" s="7" t="s">
        <v>14478</v>
      </c>
      <c r="B5875" s="3">
        <v>2002</v>
      </c>
      <c r="C5875" s="3" t="s">
        <v>12468</v>
      </c>
      <c r="D5875" s="3">
        <v>1</v>
      </c>
      <c r="E5875" s="3" t="s">
        <v>14485</v>
      </c>
    </row>
    <row r="5876" spans="1:5">
      <c r="A5876" s="7" t="s">
        <v>14421</v>
      </c>
      <c r="B5876" s="3">
        <v>2002</v>
      </c>
      <c r="C5876" s="3" t="s">
        <v>12468</v>
      </c>
      <c r="D5876" s="3">
        <v>0</v>
      </c>
      <c r="E5876" s="3" t="s">
        <v>14428</v>
      </c>
    </row>
    <row r="5877" spans="1:5">
      <c r="A5877" s="7" t="s">
        <v>14289</v>
      </c>
      <c r="B5877" s="3">
        <v>2002</v>
      </c>
      <c r="C5877" s="3" t="s">
        <v>12468</v>
      </c>
      <c r="D5877" s="3">
        <v>0</v>
      </c>
      <c r="E5877" s="3" t="s">
        <v>14296</v>
      </c>
    </row>
    <row r="5878" spans="1:5">
      <c r="A5878" s="7" t="s">
        <v>14290</v>
      </c>
      <c r="B5878" s="3">
        <v>2002</v>
      </c>
      <c r="C5878" s="3" t="s">
        <v>12468</v>
      </c>
      <c r="D5878" s="3">
        <v>0</v>
      </c>
      <c r="E5878" s="3" t="s">
        <v>12305</v>
      </c>
    </row>
    <row r="5879" spans="1:5">
      <c r="A5879" s="7" t="s">
        <v>14486</v>
      </c>
      <c r="B5879" s="3">
        <v>2002</v>
      </c>
      <c r="C5879" s="3" t="s">
        <v>12471</v>
      </c>
      <c r="D5879" s="3">
        <v>0</v>
      </c>
      <c r="E5879" s="3" t="s">
        <v>14487</v>
      </c>
    </row>
    <row r="5880" spans="1:5">
      <c r="A5880" s="7" t="s">
        <v>14479</v>
      </c>
      <c r="B5880" s="3">
        <v>2002</v>
      </c>
      <c r="C5880" s="3" t="s">
        <v>12471</v>
      </c>
      <c r="D5880" s="3">
        <v>0</v>
      </c>
      <c r="E5880" s="3" t="s">
        <v>14488</v>
      </c>
    </row>
    <row r="5881" spans="1:5">
      <c r="A5881" s="7" t="s">
        <v>12544</v>
      </c>
      <c r="B5881" s="3">
        <v>2002</v>
      </c>
      <c r="C5881" s="3" t="s">
        <v>12471</v>
      </c>
      <c r="D5881" s="3">
        <v>0</v>
      </c>
      <c r="E5881" s="3" t="s">
        <v>14489</v>
      </c>
    </row>
    <row r="5882" spans="1:5">
      <c r="A5882" s="7" t="s">
        <v>14490</v>
      </c>
      <c r="B5882" s="3">
        <v>2002</v>
      </c>
      <c r="C5882" s="3" t="s">
        <v>12471</v>
      </c>
      <c r="D5882" s="3">
        <v>1</v>
      </c>
      <c r="E5882" s="3" t="s">
        <v>14491</v>
      </c>
    </row>
    <row r="5883" spans="1:5">
      <c r="A5883" s="7" t="s">
        <v>14291</v>
      </c>
      <c r="B5883" s="3">
        <v>2002</v>
      </c>
      <c r="C5883" s="3" t="s">
        <v>12471</v>
      </c>
      <c r="D5883" s="3">
        <v>0</v>
      </c>
      <c r="E5883" s="3" t="s">
        <v>14299</v>
      </c>
    </row>
    <row r="5884" spans="1:5">
      <c r="A5884" s="7" t="s">
        <v>14419</v>
      </c>
      <c r="B5884" s="3">
        <v>2002</v>
      </c>
      <c r="C5884" s="3" t="s">
        <v>12651</v>
      </c>
      <c r="D5884" s="3">
        <v>0</v>
      </c>
      <c r="E5884" s="3" t="s">
        <v>14492</v>
      </c>
    </row>
    <row r="5885" spans="1:5">
      <c r="A5885" s="7" t="s">
        <v>14473</v>
      </c>
      <c r="B5885" s="3">
        <v>2002</v>
      </c>
      <c r="C5885" s="3" t="s">
        <v>12651</v>
      </c>
      <c r="D5885" s="3">
        <v>0</v>
      </c>
      <c r="E5885" s="3" t="s">
        <v>4221</v>
      </c>
    </row>
    <row r="5886" spans="1:5">
      <c r="A5886" s="7" t="s">
        <v>14355</v>
      </c>
      <c r="B5886" s="3">
        <v>2002</v>
      </c>
      <c r="C5886" s="3" t="s">
        <v>12651</v>
      </c>
      <c r="D5886" s="3">
        <v>0</v>
      </c>
      <c r="E5886" s="3" t="s">
        <v>5349</v>
      </c>
    </row>
    <row r="5887" spans="1:5">
      <c r="A5887" s="7" t="s">
        <v>14475</v>
      </c>
      <c r="B5887" s="3">
        <v>2002</v>
      </c>
      <c r="C5887" s="3" t="s">
        <v>12651</v>
      </c>
      <c r="D5887" s="3">
        <v>1</v>
      </c>
      <c r="E5887" s="3" t="s">
        <v>12424</v>
      </c>
    </row>
    <row r="5888" spans="1:5">
      <c r="A5888" s="7" t="s">
        <v>14475</v>
      </c>
      <c r="B5888" s="3">
        <v>2002</v>
      </c>
      <c r="C5888" s="3" t="s">
        <v>12651</v>
      </c>
      <c r="D5888" s="3">
        <v>0</v>
      </c>
      <c r="E5888" s="3" t="s">
        <v>4349</v>
      </c>
    </row>
    <row r="5889" spans="1:5">
      <c r="A5889" s="7" t="s">
        <v>14289</v>
      </c>
      <c r="B5889" s="3">
        <v>2002</v>
      </c>
      <c r="C5889" s="3" t="s">
        <v>12651</v>
      </c>
      <c r="D5889" s="3">
        <v>0</v>
      </c>
      <c r="E5889" s="3" t="s">
        <v>14493</v>
      </c>
    </row>
    <row r="5890" spans="1:5">
      <c r="A5890" s="7" t="s">
        <v>14290</v>
      </c>
      <c r="B5890" s="3">
        <v>2002</v>
      </c>
      <c r="C5890" s="3" t="s">
        <v>12651</v>
      </c>
      <c r="D5890" s="3">
        <v>0</v>
      </c>
      <c r="E5890" s="3" t="s">
        <v>14364</v>
      </c>
    </row>
    <row r="5891" spans="1:5">
      <c r="A5891" s="7" t="s">
        <v>14290</v>
      </c>
      <c r="B5891" s="3">
        <v>2002</v>
      </c>
      <c r="C5891" s="3" t="s">
        <v>12651</v>
      </c>
      <c r="D5891" s="3">
        <v>0</v>
      </c>
      <c r="E5891" s="3" t="s">
        <v>14494</v>
      </c>
    </row>
    <row r="5892" spans="1:5">
      <c r="A5892" s="7" t="s">
        <v>14291</v>
      </c>
      <c r="B5892" s="3">
        <v>2002</v>
      </c>
      <c r="C5892" s="3" t="s">
        <v>12651</v>
      </c>
      <c r="D5892" s="3">
        <v>0</v>
      </c>
      <c r="E5892" s="3" t="s">
        <v>14302</v>
      </c>
    </row>
    <row r="5893" spans="1:5">
      <c r="A5893" s="7" t="s">
        <v>14481</v>
      </c>
      <c r="B5893" s="3">
        <v>2002</v>
      </c>
      <c r="C5893" s="3" t="s">
        <v>13211</v>
      </c>
      <c r="D5893" s="3">
        <v>0</v>
      </c>
      <c r="E5893" s="3" t="s">
        <v>3712</v>
      </c>
    </row>
    <row r="5894" spans="1:5">
      <c r="A5894" s="7" t="s">
        <v>14473</v>
      </c>
      <c r="B5894" s="3">
        <v>2002</v>
      </c>
      <c r="C5894" s="3" t="s">
        <v>13211</v>
      </c>
      <c r="D5894" s="3">
        <v>0</v>
      </c>
      <c r="E5894" s="3" t="s">
        <v>2240</v>
      </c>
    </row>
    <row r="5895" spans="1:5">
      <c r="A5895" s="7" t="s">
        <v>14495</v>
      </c>
      <c r="B5895" s="3">
        <v>2002</v>
      </c>
      <c r="C5895" s="3" t="s">
        <v>13211</v>
      </c>
      <c r="D5895" s="3">
        <v>0</v>
      </c>
      <c r="E5895" s="3" t="s">
        <v>1843</v>
      </c>
    </row>
    <row r="5896" spans="1:5">
      <c r="A5896" s="7" t="s">
        <v>14496</v>
      </c>
      <c r="B5896" s="3">
        <v>2002</v>
      </c>
      <c r="C5896" s="3" t="s">
        <v>13211</v>
      </c>
      <c r="D5896" s="3">
        <v>1</v>
      </c>
      <c r="E5896" s="3" t="s">
        <v>3713</v>
      </c>
    </row>
    <row r="5897" spans="1:5">
      <c r="A5897" s="7" t="s">
        <v>14474</v>
      </c>
      <c r="B5897" s="3">
        <v>2002</v>
      </c>
      <c r="C5897" s="3" t="s">
        <v>13211</v>
      </c>
      <c r="D5897" s="3">
        <v>0</v>
      </c>
      <c r="E5897" s="3" t="s">
        <v>3954</v>
      </c>
    </row>
    <row r="5898" spans="1:5">
      <c r="A5898" s="7" t="s">
        <v>14420</v>
      </c>
      <c r="B5898" s="3">
        <v>2002</v>
      </c>
      <c r="C5898" s="3" t="s">
        <v>12488</v>
      </c>
      <c r="D5898" s="3">
        <v>0</v>
      </c>
      <c r="E5898" s="3" t="s">
        <v>14438</v>
      </c>
    </row>
    <row r="5899" spans="1:5">
      <c r="A5899" s="7" t="s">
        <v>14354</v>
      </c>
      <c r="B5899" s="3">
        <v>2002</v>
      </c>
      <c r="C5899" s="3" t="s">
        <v>12488</v>
      </c>
      <c r="D5899" s="3">
        <v>0</v>
      </c>
      <c r="E5899" s="3" t="s">
        <v>13775</v>
      </c>
    </row>
    <row r="5900" spans="1:5">
      <c r="A5900" s="7" t="s">
        <v>14421</v>
      </c>
      <c r="B5900" s="3">
        <v>2002</v>
      </c>
      <c r="C5900" s="3" t="s">
        <v>12488</v>
      </c>
      <c r="D5900" s="3">
        <v>0</v>
      </c>
      <c r="E5900" s="3" t="s">
        <v>4037</v>
      </c>
    </row>
    <row r="5901" spans="1:5">
      <c r="A5901" s="7" t="s">
        <v>14289</v>
      </c>
      <c r="B5901" s="3">
        <v>2002</v>
      </c>
      <c r="C5901" s="3" t="s">
        <v>12488</v>
      </c>
      <c r="D5901" s="3">
        <v>1</v>
      </c>
      <c r="E5901" s="3" t="s">
        <v>14307</v>
      </c>
    </row>
    <row r="5902" spans="1:5">
      <c r="A5902" s="7" t="s">
        <v>14290</v>
      </c>
      <c r="B5902" s="3">
        <v>2002</v>
      </c>
      <c r="C5902" s="3" t="s">
        <v>12488</v>
      </c>
      <c r="D5902" s="3">
        <v>0</v>
      </c>
      <c r="E5902" s="3" t="s">
        <v>14377</v>
      </c>
    </row>
    <row r="5903" spans="1:5">
      <c r="A5903" s="7" t="s">
        <v>12544</v>
      </c>
      <c r="B5903" s="3">
        <v>2002</v>
      </c>
      <c r="C5903" s="3" t="s">
        <v>12490</v>
      </c>
      <c r="D5903" s="3">
        <v>1</v>
      </c>
      <c r="E5903" s="3" t="s">
        <v>14441</v>
      </c>
    </row>
    <row r="5904" spans="1:5">
      <c r="A5904" s="7" t="s">
        <v>14497</v>
      </c>
      <c r="B5904" s="3">
        <v>2002</v>
      </c>
      <c r="C5904" s="3" t="s">
        <v>12490</v>
      </c>
      <c r="D5904" s="3">
        <v>0</v>
      </c>
      <c r="E5904" s="3" t="s">
        <v>14498</v>
      </c>
    </row>
    <row r="5905" spans="1:5">
      <c r="A5905" s="7" t="s">
        <v>14355</v>
      </c>
      <c r="B5905" s="3">
        <v>2002</v>
      </c>
      <c r="C5905" s="3" t="s">
        <v>12490</v>
      </c>
      <c r="D5905" s="3">
        <v>0</v>
      </c>
      <c r="E5905" s="3" t="s">
        <v>14374</v>
      </c>
    </row>
    <row r="5906" spans="1:5">
      <c r="A5906" s="7" t="s">
        <v>14250</v>
      </c>
      <c r="B5906" s="3">
        <v>2002</v>
      </c>
      <c r="C5906" s="3" t="s">
        <v>12490</v>
      </c>
      <c r="D5906" s="3">
        <v>0</v>
      </c>
      <c r="E5906" s="3" t="s">
        <v>14251</v>
      </c>
    </row>
    <row r="5907" spans="1:5">
      <c r="A5907" s="7" t="s">
        <v>14291</v>
      </c>
      <c r="B5907" s="3">
        <v>2002</v>
      </c>
      <c r="C5907" s="3" t="s">
        <v>12490</v>
      </c>
      <c r="D5907" s="3">
        <v>0</v>
      </c>
      <c r="E5907" s="3" t="s">
        <v>14309</v>
      </c>
    </row>
    <row r="5908" spans="1:5">
      <c r="A5908" s="7" t="s">
        <v>14495</v>
      </c>
      <c r="B5908" s="3">
        <v>2002</v>
      </c>
      <c r="C5908" s="3" t="s">
        <v>12658</v>
      </c>
      <c r="D5908" s="3">
        <v>0</v>
      </c>
      <c r="E5908" s="3" t="s">
        <v>14499</v>
      </c>
    </row>
    <row r="5909" spans="1:5">
      <c r="A5909" s="7" t="s">
        <v>14496</v>
      </c>
      <c r="B5909" s="3">
        <v>2002</v>
      </c>
      <c r="C5909" s="3" t="s">
        <v>12658</v>
      </c>
      <c r="D5909" s="3">
        <v>0</v>
      </c>
      <c r="E5909" s="3" t="s">
        <v>2640</v>
      </c>
    </row>
    <row r="5910" spans="1:5">
      <c r="A5910" s="7" t="s">
        <v>14250</v>
      </c>
      <c r="B5910" s="3">
        <v>2002</v>
      </c>
      <c r="C5910" s="3" t="s">
        <v>12658</v>
      </c>
      <c r="D5910" s="3">
        <v>1</v>
      </c>
      <c r="E5910" s="3" t="s">
        <v>14312</v>
      </c>
    </row>
    <row r="5911" spans="1:5">
      <c r="A5911" s="7" t="s">
        <v>14250</v>
      </c>
      <c r="B5911" s="3">
        <v>2002</v>
      </c>
      <c r="C5911" s="3" t="s">
        <v>12658</v>
      </c>
      <c r="D5911" s="3">
        <v>0</v>
      </c>
      <c r="E5911" s="3" t="s">
        <v>14311</v>
      </c>
    </row>
    <row r="5912" spans="1:5">
      <c r="A5912" s="7" t="s">
        <v>14291</v>
      </c>
      <c r="B5912" s="3">
        <v>2002</v>
      </c>
      <c r="C5912" s="3" t="s">
        <v>12658</v>
      </c>
      <c r="D5912" s="3">
        <v>0</v>
      </c>
      <c r="E5912" s="3" t="s">
        <v>14378</v>
      </c>
    </row>
    <row r="5913" spans="1:5">
      <c r="A5913" s="7" t="s">
        <v>4347</v>
      </c>
      <c r="B5913" s="3">
        <v>2003</v>
      </c>
      <c r="C5913" s="3" t="s">
        <v>11610</v>
      </c>
      <c r="D5913" s="3">
        <v>0</v>
      </c>
      <c r="E5913" s="3" t="s">
        <v>14500</v>
      </c>
    </row>
    <row r="5914" spans="1:5">
      <c r="A5914" s="7" t="s">
        <v>144</v>
      </c>
      <c r="B5914" s="3">
        <v>2003</v>
      </c>
      <c r="C5914" s="3" t="s">
        <v>11610</v>
      </c>
      <c r="D5914" s="3">
        <v>1</v>
      </c>
      <c r="E5914" s="3" t="s">
        <v>14446</v>
      </c>
    </row>
    <row r="5915" spans="1:5">
      <c r="A5915" s="7" t="s">
        <v>146</v>
      </c>
      <c r="B5915" s="3">
        <v>2003</v>
      </c>
      <c r="C5915" s="3" t="s">
        <v>11610</v>
      </c>
      <c r="D5915" s="3">
        <v>0</v>
      </c>
      <c r="E5915" s="3" t="s">
        <v>14501</v>
      </c>
    </row>
    <row r="5916" spans="1:5">
      <c r="A5916" s="7" t="s">
        <v>147</v>
      </c>
      <c r="B5916" s="3">
        <v>2003</v>
      </c>
      <c r="C5916" s="3" t="s">
        <v>11610</v>
      </c>
      <c r="D5916" s="3">
        <v>0</v>
      </c>
      <c r="E5916" s="3" t="s">
        <v>14502</v>
      </c>
    </row>
    <row r="5917" spans="1:5">
      <c r="A5917" s="7" t="s">
        <v>148</v>
      </c>
      <c r="B5917" s="3">
        <v>2003</v>
      </c>
      <c r="C5917" s="3" t="s">
        <v>11610</v>
      </c>
      <c r="D5917" s="3">
        <v>0</v>
      </c>
      <c r="E5917" s="3" t="s">
        <v>14503</v>
      </c>
    </row>
    <row r="5918" spans="1:5">
      <c r="A5918" s="7" t="s">
        <v>14504</v>
      </c>
      <c r="B5918" s="3">
        <v>2003</v>
      </c>
      <c r="C5918" s="3" t="s">
        <v>11614</v>
      </c>
      <c r="D5918" s="3">
        <v>0</v>
      </c>
      <c r="E5918" s="3" t="s">
        <v>14505</v>
      </c>
    </row>
    <row r="5919" spans="1:5">
      <c r="A5919" s="7" t="s">
        <v>10615</v>
      </c>
      <c r="B5919" s="3">
        <v>2003</v>
      </c>
      <c r="C5919" s="3" t="s">
        <v>11614</v>
      </c>
      <c r="D5919" s="3">
        <v>0</v>
      </c>
      <c r="E5919" s="3" t="s">
        <v>14506</v>
      </c>
    </row>
    <row r="5920" spans="1:5">
      <c r="A5920" s="7" t="s">
        <v>10602</v>
      </c>
      <c r="B5920" s="3">
        <v>2003</v>
      </c>
      <c r="C5920" s="3" t="s">
        <v>11614</v>
      </c>
      <c r="D5920" s="3">
        <v>0</v>
      </c>
      <c r="E5920" s="3" t="s">
        <v>14507</v>
      </c>
    </row>
    <row r="5921" spans="1:5">
      <c r="A5921" s="7" t="s">
        <v>145</v>
      </c>
      <c r="B5921" s="3">
        <v>2003</v>
      </c>
      <c r="C5921" s="3" t="s">
        <v>11614</v>
      </c>
      <c r="D5921" s="3">
        <v>1</v>
      </c>
      <c r="E5921" s="3" t="s">
        <v>14508</v>
      </c>
    </row>
    <row r="5922" spans="1:5">
      <c r="A5922" s="7" t="s">
        <v>11512</v>
      </c>
      <c r="B5922" s="3">
        <v>2003</v>
      </c>
      <c r="C5922" s="3" t="s">
        <v>11614</v>
      </c>
      <c r="D5922" s="3">
        <v>0</v>
      </c>
      <c r="E5922" s="3" t="s">
        <v>14509</v>
      </c>
    </row>
    <row r="5923" spans="1:5">
      <c r="A5923" s="7" t="s">
        <v>4347</v>
      </c>
      <c r="B5923" s="3">
        <v>2003</v>
      </c>
      <c r="C5923" s="3" t="s">
        <v>11587</v>
      </c>
      <c r="D5923" s="3">
        <v>0</v>
      </c>
      <c r="E5923" s="3" t="s">
        <v>4087</v>
      </c>
    </row>
    <row r="5924" spans="1:5">
      <c r="A5924" s="7" t="s">
        <v>4346</v>
      </c>
      <c r="B5924" s="3">
        <v>2003</v>
      </c>
      <c r="C5924" s="3" t="s">
        <v>11587</v>
      </c>
      <c r="D5924" s="3">
        <v>0</v>
      </c>
      <c r="E5924" s="3" t="s">
        <v>3005</v>
      </c>
    </row>
    <row r="5925" spans="1:5">
      <c r="A5925" s="7" t="s">
        <v>4355</v>
      </c>
      <c r="B5925" s="3">
        <v>2003</v>
      </c>
      <c r="C5925" s="3" t="s">
        <v>11587</v>
      </c>
      <c r="D5925" s="3">
        <v>0</v>
      </c>
      <c r="E5925" s="3" t="s">
        <v>3381</v>
      </c>
    </row>
    <row r="5926" spans="1:5">
      <c r="A5926" s="7" t="s">
        <v>146</v>
      </c>
      <c r="B5926" s="3">
        <v>2003</v>
      </c>
      <c r="C5926" s="3" t="s">
        <v>11587</v>
      </c>
      <c r="D5926" s="3">
        <v>0</v>
      </c>
      <c r="E5926" s="3" t="s">
        <v>4082</v>
      </c>
    </row>
    <row r="5927" spans="1:5">
      <c r="A5927" s="7" t="s">
        <v>147</v>
      </c>
      <c r="B5927" s="3">
        <v>2003</v>
      </c>
      <c r="C5927" s="3" t="s">
        <v>11587</v>
      </c>
      <c r="D5927" s="3">
        <v>1</v>
      </c>
      <c r="E5927" s="3" t="s">
        <v>3780</v>
      </c>
    </row>
    <row r="5928" spans="1:5">
      <c r="A5928" s="7" t="s">
        <v>14510</v>
      </c>
      <c r="B5928" s="3">
        <v>2003</v>
      </c>
      <c r="C5928" s="3" t="s">
        <v>11590</v>
      </c>
      <c r="D5928" s="3">
        <v>0</v>
      </c>
      <c r="E5928" s="3" t="s">
        <v>3865</v>
      </c>
    </row>
    <row r="5929" spans="1:5">
      <c r="A5929" s="7" t="s">
        <v>145</v>
      </c>
      <c r="B5929" s="3">
        <v>2003</v>
      </c>
      <c r="C5929" s="3" t="s">
        <v>11590</v>
      </c>
      <c r="D5929" s="3">
        <v>1</v>
      </c>
      <c r="E5929" s="3" t="s">
        <v>4348</v>
      </c>
    </row>
    <row r="5930" spans="1:5">
      <c r="A5930" s="7" t="s">
        <v>4345</v>
      </c>
      <c r="B5930" s="3">
        <v>2003</v>
      </c>
      <c r="C5930" s="3" t="s">
        <v>11590</v>
      </c>
      <c r="D5930" s="3">
        <v>0</v>
      </c>
      <c r="E5930" s="3" t="s">
        <v>4344</v>
      </c>
    </row>
    <row r="5931" spans="1:5">
      <c r="A5931" s="7" t="s">
        <v>14511</v>
      </c>
      <c r="B5931" s="3">
        <v>2003</v>
      </c>
      <c r="C5931" s="3" t="s">
        <v>11590</v>
      </c>
      <c r="D5931" s="3">
        <v>0</v>
      </c>
      <c r="E5931" s="3" t="s">
        <v>14512</v>
      </c>
    </row>
    <row r="5932" spans="1:5">
      <c r="A5932" s="7" t="s">
        <v>4358</v>
      </c>
      <c r="B5932" s="3">
        <v>2003</v>
      </c>
      <c r="C5932" s="3" t="s">
        <v>11590</v>
      </c>
      <c r="D5932" s="3">
        <v>0</v>
      </c>
      <c r="E5932" s="3" t="s">
        <v>2374</v>
      </c>
    </row>
    <row r="5933" spans="1:5">
      <c r="A5933" s="7" t="s">
        <v>10615</v>
      </c>
      <c r="B5933" s="3">
        <v>2003</v>
      </c>
      <c r="C5933" s="3" t="s">
        <v>486</v>
      </c>
      <c r="D5933" s="3">
        <v>0</v>
      </c>
      <c r="E5933" s="3" t="s">
        <v>2069</v>
      </c>
    </row>
    <row r="5934" spans="1:5">
      <c r="A5934" s="7" t="s">
        <v>4350</v>
      </c>
      <c r="B5934" s="3">
        <v>2003</v>
      </c>
      <c r="C5934" s="3" t="s">
        <v>486</v>
      </c>
      <c r="D5934" s="3">
        <v>0</v>
      </c>
      <c r="E5934" s="3" t="s">
        <v>4349</v>
      </c>
    </row>
    <row r="5935" spans="1:5">
      <c r="A5935" s="7" t="s">
        <v>4355</v>
      </c>
      <c r="B5935" s="3">
        <v>2003</v>
      </c>
      <c r="C5935" s="3" t="s">
        <v>486</v>
      </c>
      <c r="D5935" s="3">
        <v>0</v>
      </c>
      <c r="E5935" s="3" t="s">
        <v>4354</v>
      </c>
    </row>
    <row r="5936" spans="1:5">
      <c r="A5936" s="7" t="s">
        <v>147</v>
      </c>
      <c r="B5936" s="3">
        <v>2003</v>
      </c>
      <c r="C5936" s="3" t="s">
        <v>486</v>
      </c>
      <c r="D5936" s="3">
        <v>1</v>
      </c>
      <c r="E5936" s="3" t="s">
        <v>3812</v>
      </c>
    </row>
    <row r="5937" spans="1:5">
      <c r="A5937" s="7" t="s">
        <v>148</v>
      </c>
      <c r="B5937" s="3">
        <v>2003</v>
      </c>
      <c r="C5937" s="3" t="s">
        <v>486</v>
      </c>
      <c r="D5937" s="3">
        <v>0</v>
      </c>
      <c r="E5937" s="3" t="s">
        <v>3868</v>
      </c>
    </row>
    <row r="5938" spans="1:5">
      <c r="A5938" s="7" t="s">
        <v>14513</v>
      </c>
      <c r="B5938" s="3">
        <v>2003</v>
      </c>
      <c r="C5938" s="3" t="s">
        <v>486</v>
      </c>
      <c r="D5938" s="3">
        <v>0</v>
      </c>
      <c r="E5938" s="3" t="s">
        <v>14514</v>
      </c>
    </row>
    <row r="5939" spans="1:5">
      <c r="A5939" s="7" t="s">
        <v>4347</v>
      </c>
      <c r="B5939" s="3">
        <v>2003</v>
      </c>
      <c r="C5939" s="3" t="s">
        <v>11591</v>
      </c>
      <c r="D5939" s="3">
        <v>0</v>
      </c>
      <c r="E5939" s="3" t="s">
        <v>4227</v>
      </c>
    </row>
    <row r="5940" spans="1:5">
      <c r="A5940" s="7" t="s">
        <v>10654</v>
      </c>
      <c r="B5940" s="3">
        <v>2003</v>
      </c>
      <c r="C5940" s="3" t="s">
        <v>11591</v>
      </c>
      <c r="D5940" s="3">
        <v>0</v>
      </c>
      <c r="E5940" s="3" t="s">
        <v>14515</v>
      </c>
    </row>
    <row r="5941" spans="1:5">
      <c r="A5941" s="7" t="s">
        <v>14516</v>
      </c>
      <c r="B5941" s="3">
        <v>2003</v>
      </c>
      <c r="C5941" s="3" t="s">
        <v>11591</v>
      </c>
      <c r="D5941" s="3">
        <v>0</v>
      </c>
      <c r="E5941" s="3" t="s">
        <v>3713</v>
      </c>
    </row>
    <row r="5942" spans="1:5">
      <c r="A5942" s="7" t="s">
        <v>4360</v>
      </c>
      <c r="B5942" s="3">
        <v>2003</v>
      </c>
      <c r="C5942" s="3" t="s">
        <v>11591</v>
      </c>
      <c r="D5942" s="3">
        <v>1</v>
      </c>
      <c r="E5942" s="3" t="s">
        <v>4359</v>
      </c>
    </row>
    <row r="5943" spans="1:5">
      <c r="A5943" s="7" t="s">
        <v>4365</v>
      </c>
      <c r="B5943" s="3">
        <v>2003</v>
      </c>
      <c r="C5943" s="3" t="s">
        <v>11591</v>
      </c>
      <c r="D5943" s="3">
        <v>0</v>
      </c>
      <c r="E5943" s="3" t="s">
        <v>14517</v>
      </c>
    </row>
    <row r="5944" spans="1:5">
      <c r="A5944" s="7" t="s">
        <v>14518</v>
      </c>
      <c r="B5944" s="3">
        <v>2003</v>
      </c>
      <c r="C5944" s="3" t="s">
        <v>11591</v>
      </c>
      <c r="D5944" s="3">
        <v>0</v>
      </c>
      <c r="E5944" s="3" t="s">
        <v>4028</v>
      </c>
    </row>
    <row r="5945" spans="1:5">
      <c r="A5945" s="7" t="s">
        <v>14519</v>
      </c>
      <c r="B5945" s="3">
        <v>2003</v>
      </c>
      <c r="C5945" s="3" t="s">
        <v>11592</v>
      </c>
      <c r="D5945" s="3">
        <v>0</v>
      </c>
      <c r="E5945" s="3" t="s">
        <v>3712</v>
      </c>
    </row>
    <row r="5946" spans="1:5">
      <c r="A5946" s="7" t="s">
        <v>12846</v>
      </c>
      <c r="B5946" s="3">
        <v>2003</v>
      </c>
      <c r="C5946" s="3" t="s">
        <v>11592</v>
      </c>
      <c r="D5946" s="3">
        <v>0</v>
      </c>
      <c r="E5946" s="3" t="s">
        <v>11282</v>
      </c>
    </row>
    <row r="5947" spans="1:5">
      <c r="A5947" s="7" t="s">
        <v>145</v>
      </c>
      <c r="B5947" s="3">
        <v>2003</v>
      </c>
      <c r="C5947" s="3" t="s">
        <v>11592</v>
      </c>
      <c r="D5947" s="3">
        <v>0</v>
      </c>
      <c r="E5947" s="3" t="s">
        <v>14515</v>
      </c>
    </row>
    <row r="5948" spans="1:5">
      <c r="A5948" s="7" t="s">
        <v>4358</v>
      </c>
      <c r="B5948" s="3">
        <v>2003</v>
      </c>
      <c r="C5948" s="3" t="s">
        <v>11592</v>
      </c>
      <c r="D5948" s="3">
        <v>1</v>
      </c>
      <c r="E5948" s="3" t="s">
        <v>2769</v>
      </c>
    </row>
    <row r="5949" spans="1:5">
      <c r="A5949" s="7" t="s">
        <v>14520</v>
      </c>
      <c r="B5949" s="3">
        <v>2003</v>
      </c>
      <c r="C5949" s="3" t="s">
        <v>11592</v>
      </c>
      <c r="D5949" s="3">
        <v>0</v>
      </c>
      <c r="E5949" s="3" t="s">
        <v>4291</v>
      </c>
    </row>
    <row r="5950" spans="1:5">
      <c r="A5950" s="7" t="s">
        <v>10611</v>
      </c>
      <c r="B5950" s="3">
        <v>2003</v>
      </c>
      <c r="C5950" s="3" t="s">
        <v>502</v>
      </c>
      <c r="D5950" s="3">
        <v>0</v>
      </c>
      <c r="E5950" s="3" t="s">
        <v>14521</v>
      </c>
    </row>
    <row r="5951" spans="1:5">
      <c r="A5951" s="7" t="s">
        <v>4347</v>
      </c>
      <c r="B5951" s="3">
        <v>2003</v>
      </c>
      <c r="C5951" s="3" t="s">
        <v>502</v>
      </c>
      <c r="D5951" s="3">
        <v>1</v>
      </c>
      <c r="E5951" s="3" t="s">
        <v>10478</v>
      </c>
    </row>
    <row r="5952" spans="1:5">
      <c r="A5952" s="7" t="s">
        <v>4350</v>
      </c>
      <c r="B5952" s="3">
        <v>2003</v>
      </c>
      <c r="C5952" s="3" t="s">
        <v>502</v>
      </c>
      <c r="D5952" s="3">
        <v>0</v>
      </c>
      <c r="E5952" s="3" t="s">
        <v>14522</v>
      </c>
    </row>
    <row r="5953" spans="1:5">
      <c r="A5953" s="7" t="s">
        <v>4364</v>
      </c>
      <c r="B5953" s="3">
        <v>2003</v>
      </c>
      <c r="C5953" s="3" t="s">
        <v>502</v>
      </c>
      <c r="D5953" s="3">
        <v>0</v>
      </c>
      <c r="E5953" s="3" t="s">
        <v>4363</v>
      </c>
    </row>
    <row r="5954" spans="1:5">
      <c r="A5954" s="7" t="s">
        <v>4365</v>
      </c>
      <c r="B5954" s="3">
        <v>2003</v>
      </c>
      <c r="C5954" s="3" t="s">
        <v>502</v>
      </c>
      <c r="D5954" s="3">
        <v>0</v>
      </c>
      <c r="E5954" s="3" t="s">
        <v>3282</v>
      </c>
    </row>
    <row r="5955" spans="1:5">
      <c r="A5955" s="7" t="s">
        <v>4347</v>
      </c>
      <c r="B5955" s="3">
        <v>2003</v>
      </c>
      <c r="C5955" s="3" t="s">
        <v>11557</v>
      </c>
      <c r="D5955" s="3">
        <v>0</v>
      </c>
      <c r="E5955" s="3" t="s">
        <v>3891</v>
      </c>
    </row>
    <row r="5956" spans="1:5">
      <c r="A5956" s="7" t="s">
        <v>144</v>
      </c>
      <c r="B5956" s="3">
        <v>2003</v>
      </c>
      <c r="C5956" s="3" t="s">
        <v>11557</v>
      </c>
      <c r="D5956" s="3">
        <v>1</v>
      </c>
      <c r="E5956" s="3" t="s">
        <v>4241</v>
      </c>
    </row>
    <row r="5957" spans="1:5">
      <c r="A5957" s="7" t="s">
        <v>145</v>
      </c>
      <c r="B5957" s="3">
        <v>2003</v>
      </c>
      <c r="C5957" s="3" t="s">
        <v>11557</v>
      </c>
      <c r="D5957" s="3">
        <v>0</v>
      </c>
      <c r="E5957" s="3" t="s">
        <v>4374</v>
      </c>
    </row>
    <row r="5958" spans="1:5">
      <c r="A5958" s="7" t="s">
        <v>146</v>
      </c>
      <c r="B5958" s="3">
        <v>2003</v>
      </c>
      <c r="C5958" s="3" t="s">
        <v>11557</v>
      </c>
      <c r="D5958" s="3">
        <v>0</v>
      </c>
      <c r="E5958" s="3" t="s">
        <v>3182</v>
      </c>
    </row>
    <row r="5959" spans="1:5">
      <c r="A5959" s="7" t="s">
        <v>147</v>
      </c>
      <c r="B5959" s="3">
        <v>2003</v>
      </c>
      <c r="C5959" s="3" t="s">
        <v>11557</v>
      </c>
      <c r="D5959" s="3">
        <v>0</v>
      </c>
      <c r="E5959" s="3" t="s">
        <v>3568</v>
      </c>
    </row>
    <row r="5960" spans="1:5">
      <c r="A5960" s="7" t="s">
        <v>4347</v>
      </c>
      <c r="B5960" s="3">
        <v>2003</v>
      </c>
      <c r="C5960" s="3" t="s">
        <v>11091</v>
      </c>
      <c r="D5960" s="3">
        <v>0</v>
      </c>
      <c r="E5960" s="3" t="s">
        <v>3891</v>
      </c>
    </row>
    <row r="5961" spans="1:5">
      <c r="A5961" s="7" t="s">
        <v>4353</v>
      </c>
      <c r="B5961" s="3">
        <v>2003</v>
      </c>
      <c r="C5961" s="3" t="s">
        <v>11091</v>
      </c>
      <c r="D5961" s="3">
        <v>0</v>
      </c>
      <c r="E5961" s="3" t="s">
        <v>14523</v>
      </c>
    </row>
    <row r="5962" spans="1:5">
      <c r="A5962" s="7" t="s">
        <v>145</v>
      </c>
      <c r="B5962" s="3">
        <v>2003</v>
      </c>
      <c r="C5962" s="3" t="s">
        <v>11091</v>
      </c>
      <c r="D5962" s="3">
        <v>1</v>
      </c>
      <c r="E5962" s="3" t="s">
        <v>4374</v>
      </c>
    </row>
    <row r="5963" spans="1:5">
      <c r="A5963" s="7" t="s">
        <v>11512</v>
      </c>
      <c r="B5963" s="3">
        <v>2003</v>
      </c>
      <c r="C5963" s="3" t="s">
        <v>11091</v>
      </c>
      <c r="D5963" s="3">
        <v>0</v>
      </c>
      <c r="E5963" s="3" t="s">
        <v>3772</v>
      </c>
    </row>
    <row r="5964" spans="1:5">
      <c r="A5964" s="7" t="s">
        <v>147</v>
      </c>
      <c r="B5964" s="3">
        <v>2003</v>
      </c>
      <c r="C5964" s="3" t="s">
        <v>11091</v>
      </c>
      <c r="D5964" s="3">
        <v>0</v>
      </c>
      <c r="E5964" s="3" t="s">
        <v>10614</v>
      </c>
    </row>
    <row r="5965" spans="1:5">
      <c r="A5965" s="7" t="s">
        <v>10615</v>
      </c>
      <c r="B5965" s="3">
        <v>2003</v>
      </c>
      <c r="C5965" s="3" t="s">
        <v>11568</v>
      </c>
      <c r="D5965" s="3">
        <v>0</v>
      </c>
      <c r="E5965" s="3" t="s">
        <v>3989</v>
      </c>
    </row>
    <row r="5966" spans="1:5">
      <c r="A5966" s="7" t="s">
        <v>4347</v>
      </c>
      <c r="B5966" s="3">
        <v>2003</v>
      </c>
      <c r="C5966" s="3" t="s">
        <v>11568</v>
      </c>
      <c r="D5966" s="3">
        <v>0</v>
      </c>
      <c r="E5966" s="3" t="s">
        <v>3911</v>
      </c>
    </row>
    <row r="5967" spans="1:5">
      <c r="A5967" s="7" t="s">
        <v>10654</v>
      </c>
      <c r="B5967" s="3">
        <v>2003</v>
      </c>
      <c r="C5967" s="3" t="s">
        <v>11568</v>
      </c>
      <c r="D5967" s="3">
        <v>0</v>
      </c>
      <c r="E5967" s="3" t="s">
        <v>4532</v>
      </c>
    </row>
    <row r="5968" spans="1:5">
      <c r="A5968" s="7" t="s">
        <v>4355</v>
      </c>
      <c r="B5968" s="3">
        <v>2003</v>
      </c>
      <c r="C5968" s="3" t="s">
        <v>11568</v>
      </c>
      <c r="D5968" s="3">
        <v>0</v>
      </c>
      <c r="E5968" s="3" t="s">
        <v>3354</v>
      </c>
    </row>
    <row r="5969" spans="1:5">
      <c r="A5969" s="7" t="s">
        <v>144</v>
      </c>
      <c r="B5969" s="3">
        <v>2003</v>
      </c>
      <c r="C5969" s="3" t="s">
        <v>11568</v>
      </c>
      <c r="D5969" s="3">
        <v>1</v>
      </c>
      <c r="E5969" s="3" t="s">
        <v>4256</v>
      </c>
    </row>
    <row r="5970" spans="1:5">
      <c r="A5970" s="7" t="s">
        <v>10615</v>
      </c>
      <c r="B5970" s="3">
        <v>2003</v>
      </c>
      <c r="C5970" s="3" t="s">
        <v>11263</v>
      </c>
      <c r="D5970" s="3">
        <v>0</v>
      </c>
      <c r="E5970" s="3" t="s">
        <v>14524</v>
      </c>
    </row>
    <row r="5971" spans="1:5">
      <c r="A5971" s="7" t="s">
        <v>4347</v>
      </c>
      <c r="B5971" s="3">
        <v>2003</v>
      </c>
      <c r="C5971" s="3" t="s">
        <v>11263</v>
      </c>
      <c r="D5971" s="3">
        <v>0</v>
      </c>
      <c r="E5971" s="3" t="s">
        <v>14525</v>
      </c>
    </row>
    <row r="5972" spans="1:5">
      <c r="A5972" s="7" t="s">
        <v>4353</v>
      </c>
      <c r="B5972" s="3">
        <v>2003</v>
      </c>
      <c r="C5972" s="3" t="s">
        <v>11263</v>
      </c>
      <c r="D5972" s="3">
        <v>0</v>
      </c>
      <c r="E5972" s="3" t="s">
        <v>14526</v>
      </c>
    </row>
    <row r="5973" spans="1:5">
      <c r="A5973" s="7" t="s">
        <v>144</v>
      </c>
      <c r="B5973" s="3">
        <v>2003</v>
      </c>
      <c r="C5973" s="3" t="s">
        <v>11263</v>
      </c>
      <c r="D5973" s="3">
        <v>1</v>
      </c>
      <c r="E5973" s="3" t="s">
        <v>14527</v>
      </c>
    </row>
    <row r="5974" spans="1:5">
      <c r="A5974" s="7" t="s">
        <v>14528</v>
      </c>
      <c r="B5974" s="3">
        <v>2003</v>
      </c>
      <c r="C5974" s="3" t="s">
        <v>11263</v>
      </c>
      <c r="D5974" s="3">
        <v>0</v>
      </c>
      <c r="E5974" s="3" t="s">
        <v>14529</v>
      </c>
    </row>
    <row r="5975" spans="1:5">
      <c r="A5975" s="7" t="s">
        <v>10605</v>
      </c>
      <c r="B5975" s="3">
        <v>2003</v>
      </c>
      <c r="C5975" s="3" t="s">
        <v>11</v>
      </c>
      <c r="D5975" s="3">
        <v>0</v>
      </c>
      <c r="E5975" s="3"/>
    </row>
    <row r="5976" spans="1:5">
      <c r="A5976" s="7" t="s">
        <v>14530</v>
      </c>
      <c r="B5976" s="3">
        <v>2003</v>
      </c>
      <c r="C5976" s="3" t="s">
        <v>11</v>
      </c>
      <c r="D5976" s="3">
        <v>0</v>
      </c>
      <c r="E5976" s="3"/>
    </row>
    <row r="5977" spans="1:5">
      <c r="A5977" s="7" t="s">
        <v>14531</v>
      </c>
      <c r="B5977" s="3">
        <v>2003</v>
      </c>
      <c r="C5977" s="3" t="s">
        <v>11</v>
      </c>
      <c r="D5977" s="3">
        <v>0</v>
      </c>
      <c r="E5977" s="3"/>
    </row>
    <row r="5978" spans="1:5">
      <c r="A5978" s="7" t="s">
        <v>14532</v>
      </c>
      <c r="B5978" s="3">
        <v>2003</v>
      </c>
      <c r="C5978" s="3" t="s">
        <v>11</v>
      </c>
      <c r="D5978" s="3">
        <v>1</v>
      </c>
      <c r="E5978" s="3"/>
    </row>
    <row r="5979" spans="1:5">
      <c r="A5979" s="7" t="s">
        <v>14533</v>
      </c>
      <c r="B5979" s="3">
        <v>2003</v>
      </c>
      <c r="C5979" s="3" t="s">
        <v>11</v>
      </c>
      <c r="D5979" s="3">
        <v>0</v>
      </c>
      <c r="E5979" s="3"/>
    </row>
    <row r="5980" spans="1:5">
      <c r="A5980" s="3" t="s">
        <v>5496</v>
      </c>
      <c r="B5980" s="3">
        <v>2003</v>
      </c>
      <c r="C5980" s="3" t="s">
        <v>11622</v>
      </c>
      <c r="D5980" s="3">
        <v>1</v>
      </c>
      <c r="E5980" s="3" t="s">
        <v>3269</v>
      </c>
    </row>
    <row r="5981" spans="1:5">
      <c r="A5981" s="7" t="s">
        <v>14534</v>
      </c>
      <c r="B5981" s="3">
        <v>2003</v>
      </c>
      <c r="C5981" s="3" t="s">
        <v>13184</v>
      </c>
      <c r="D5981" s="3">
        <v>1</v>
      </c>
      <c r="E5981" s="3"/>
    </row>
    <row r="5982" spans="1:5">
      <c r="A5982" s="7" t="s">
        <v>14535</v>
      </c>
      <c r="B5982" s="3">
        <v>2003</v>
      </c>
      <c r="C5982" s="3" t="s">
        <v>13184</v>
      </c>
      <c r="D5982" s="3">
        <v>0</v>
      </c>
      <c r="E5982" s="3"/>
    </row>
    <row r="5983" spans="1:5">
      <c r="A5983" s="7" t="s">
        <v>14536</v>
      </c>
      <c r="B5983" s="3">
        <v>2003</v>
      </c>
      <c r="C5983" s="3" t="s">
        <v>13184</v>
      </c>
      <c r="D5983" s="3">
        <v>0</v>
      </c>
      <c r="E5983" s="3"/>
    </row>
    <row r="5984" spans="1:5">
      <c r="A5984" s="7" t="s">
        <v>14537</v>
      </c>
      <c r="B5984" s="3">
        <v>2003</v>
      </c>
      <c r="C5984" s="3" t="s">
        <v>13184</v>
      </c>
      <c r="D5984" s="3">
        <v>0</v>
      </c>
      <c r="E5984" s="3"/>
    </row>
    <row r="5985" spans="1:5">
      <c r="A5985" s="7" t="s">
        <v>14538</v>
      </c>
      <c r="B5985" s="3">
        <v>2003</v>
      </c>
      <c r="C5985" s="3" t="s">
        <v>13184</v>
      </c>
      <c r="D5985" s="3">
        <v>0</v>
      </c>
      <c r="E5985" s="3"/>
    </row>
    <row r="5986" spans="1:5">
      <c r="A5986" s="7" t="s">
        <v>14419</v>
      </c>
      <c r="B5986" s="3">
        <v>2003</v>
      </c>
      <c r="C5986" s="3" t="s">
        <v>12007</v>
      </c>
      <c r="D5986" s="3">
        <v>1</v>
      </c>
      <c r="E5986" s="3"/>
    </row>
    <row r="5987" spans="1:5">
      <c r="A5987" s="7" t="s">
        <v>14354</v>
      </c>
      <c r="B5987" s="3">
        <v>2003</v>
      </c>
      <c r="C5987" s="3" t="s">
        <v>12007</v>
      </c>
      <c r="D5987" s="3">
        <v>0</v>
      </c>
      <c r="E5987" s="3"/>
    </row>
    <row r="5988" spans="1:5">
      <c r="A5988" s="7" t="s">
        <v>14539</v>
      </c>
      <c r="B5988" s="3">
        <v>2003</v>
      </c>
      <c r="C5988" s="3" t="s">
        <v>12007</v>
      </c>
      <c r="D5988" s="3">
        <v>0</v>
      </c>
      <c r="E5988" s="3"/>
    </row>
    <row r="5989" spans="1:5">
      <c r="A5989" s="7" t="s">
        <v>14421</v>
      </c>
      <c r="B5989" s="3">
        <v>2003</v>
      </c>
      <c r="C5989" s="3" t="s">
        <v>12007</v>
      </c>
      <c r="D5989" s="3">
        <v>0</v>
      </c>
      <c r="E5989" s="3"/>
    </row>
    <row r="5990" spans="1:5">
      <c r="A5990" s="7" t="s">
        <v>14290</v>
      </c>
      <c r="B5990" s="3">
        <v>2003</v>
      </c>
      <c r="C5990" s="3" t="s">
        <v>12007</v>
      </c>
      <c r="D5990" s="3">
        <v>0</v>
      </c>
      <c r="E5990" s="3"/>
    </row>
    <row r="5991" spans="1:5">
      <c r="A5991" s="7" t="s">
        <v>14540</v>
      </c>
      <c r="B5991" s="3">
        <v>2003</v>
      </c>
      <c r="C5991" s="3" t="s">
        <v>12393</v>
      </c>
      <c r="D5991" s="3">
        <v>0</v>
      </c>
      <c r="E5991" s="3"/>
    </row>
    <row r="5992" spans="1:5">
      <c r="A5992" s="7" t="s">
        <v>14490</v>
      </c>
      <c r="B5992" s="3">
        <v>2003</v>
      </c>
      <c r="C5992" s="3" t="s">
        <v>12393</v>
      </c>
      <c r="D5992" s="3">
        <v>0</v>
      </c>
      <c r="E5992" s="3"/>
    </row>
    <row r="5993" spans="1:5">
      <c r="A5993" s="7" t="s">
        <v>14541</v>
      </c>
      <c r="B5993" s="3">
        <v>2003</v>
      </c>
      <c r="C5993" s="3" t="s">
        <v>12393</v>
      </c>
      <c r="D5993" s="3">
        <v>1</v>
      </c>
      <c r="E5993" s="3"/>
    </row>
    <row r="5994" spans="1:5">
      <c r="A5994" s="7" t="s">
        <v>14250</v>
      </c>
      <c r="B5994" s="3">
        <v>2003</v>
      </c>
      <c r="C5994" s="3" t="s">
        <v>12393</v>
      </c>
      <c r="D5994" s="3">
        <v>0</v>
      </c>
      <c r="E5994" s="3"/>
    </row>
    <row r="5995" spans="1:5">
      <c r="A5995" s="7" t="s">
        <v>14291</v>
      </c>
      <c r="B5995" s="3">
        <v>2003</v>
      </c>
      <c r="C5995" s="3" t="s">
        <v>12393</v>
      </c>
      <c r="D5995" s="3">
        <v>0</v>
      </c>
      <c r="E5995" s="3"/>
    </row>
    <row r="5996" spans="1:5">
      <c r="A5996" s="7" t="s">
        <v>14542</v>
      </c>
      <c r="B5996" s="3">
        <v>2003</v>
      </c>
      <c r="C5996" s="3" t="s">
        <v>13197</v>
      </c>
      <c r="D5996" s="3">
        <v>0</v>
      </c>
      <c r="E5996" s="3" t="s">
        <v>14088</v>
      </c>
    </row>
    <row r="5997" spans="1:5">
      <c r="A5997" s="7" t="s">
        <v>14534</v>
      </c>
      <c r="B5997" s="3">
        <v>2003</v>
      </c>
      <c r="C5997" s="3" t="s">
        <v>13197</v>
      </c>
      <c r="D5997" s="3">
        <v>1</v>
      </c>
      <c r="E5997" s="3" t="s">
        <v>2530</v>
      </c>
    </row>
    <row r="5998" spans="1:5">
      <c r="A5998" s="7" t="s">
        <v>14536</v>
      </c>
      <c r="B5998" s="3">
        <v>2003</v>
      </c>
      <c r="C5998" s="3" t="s">
        <v>13197</v>
      </c>
      <c r="D5998" s="3">
        <v>0</v>
      </c>
      <c r="E5998" s="3" t="s">
        <v>4220</v>
      </c>
    </row>
    <row r="5999" spans="1:5">
      <c r="A5999" s="7" t="s">
        <v>14543</v>
      </c>
      <c r="B5999" s="3">
        <v>2003</v>
      </c>
      <c r="C5999" s="3" t="s">
        <v>13197</v>
      </c>
      <c r="D5999" s="3">
        <v>0</v>
      </c>
      <c r="E5999" s="3" t="s">
        <v>12482</v>
      </c>
    </row>
    <row r="6000" spans="1:5">
      <c r="A6000" s="7" t="s">
        <v>14537</v>
      </c>
      <c r="B6000" s="3">
        <v>2003</v>
      </c>
      <c r="C6000" s="3" t="s">
        <v>13197</v>
      </c>
      <c r="D6000" s="3">
        <v>0</v>
      </c>
      <c r="E6000" s="3" t="s">
        <v>14544</v>
      </c>
    </row>
    <row r="6001" spans="1:5">
      <c r="A6001" s="7" t="s">
        <v>14419</v>
      </c>
      <c r="B6001" s="3">
        <v>2003</v>
      </c>
      <c r="C6001" s="3" t="s">
        <v>12468</v>
      </c>
      <c r="D6001" s="3">
        <v>0</v>
      </c>
      <c r="E6001" s="3" t="s">
        <v>14425</v>
      </c>
    </row>
    <row r="6002" spans="1:5">
      <c r="A6002" s="7" t="s">
        <v>14354</v>
      </c>
      <c r="B6002" s="3">
        <v>2003</v>
      </c>
      <c r="C6002" s="3" t="s">
        <v>12468</v>
      </c>
      <c r="D6002" s="3">
        <v>0</v>
      </c>
      <c r="E6002" s="3" t="s">
        <v>14545</v>
      </c>
    </row>
    <row r="6003" spans="1:5">
      <c r="A6003" s="7" t="s">
        <v>14478</v>
      </c>
      <c r="B6003" s="3">
        <v>2003</v>
      </c>
      <c r="C6003" s="3" t="s">
        <v>12468</v>
      </c>
      <c r="D6003" s="3">
        <v>0</v>
      </c>
      <c r="E6003" s="3" t="s">
        <v>14485</v>
      </c>
    </row>
    <row r="6004" spans="1:5">
      <c r="A6004" s="7" t="s">
        <v>14290</v>
      </c>
      <c r="B6004" s="3">
        <v>2003</v>
      </c>
      <c r="C6004" s="3" t="s">
        <v>12468</v>
      </c>
      <c r="D6004" s="3">
        <v>0</v>
      </c>
      <c r="E6004" s="3" t="s">
        <v>12305</v>
      </c>
    </row>
    <row r="6005" spans="1:5">
      <c r="A6005" s="7" t="s">
        <v>14546</v>
      </c>
      <c r="B6005" s="3">
        <v>2003</v>
      </c>
      <c r="C6005" s="3" t="s">
        <v>12468</v>
      </c>
      <c r="D6005" s="3">
        <v>1</v>
      </c>
      <c r="E6005" s="3" t="s">
        <v>14547</v>
      </c>
    </row>
    <row r="6006" spans="1:5">
      <c r="A6006" s="7" t="s">
        <v>14486</v>
      </c>
      <c r="B6006" s="3">
        <v>2003</v>
      </c>
      <c r="C6006" s="3" t="s">
        <v>12471</v>
      </c>
      <c r="D6006" s="3">
        <v>0</v>
      </c>
      <c r="E6006" s="3" t="s">
        <v>14487</v>
      </c>
    </row>
    <row r="6007" spans="1:5">
      <c r="A6007" s="7" t="s">
        <v>12544</v>
      </c>
      <c r="B6007" s="3">
        <v>2003</v>
      </c>
      <c r="C6007" s="3" t="s">
        <v>12471</v>
      </c>
      <c r="D6007" s="3">
        <v>0</v>
      </c>
      <c r="E6007" s="3" t="s">
        <v>14489</v>
      </c>
    </row>
    <row r="6008" spans="1:5">
      <c r="A6008" s="7" t="s">
        <v>14490</v>
      </c>
      <c r="B6008" s="3">
        <v>2003</v>
      </c>
      <c r="C6008" s="3" t="s">
        <v>12471</v>
      </c>
      <c r="D6008" s="3">
        <v>0</v>
      </c>
      <c r="E6008" s="3" t="s">
        <v>14491</v>
      </c>
    </row>
    <row r="6009" spans="1:5">
      <c r="A6009" s="7" t="s">
        <v>14541</v>
      </c>
      <c r="B6009" s="3">
        <v>2003</v>
      </c>
      <c r="C6009" s="3" t="s">
        <v>12471</v>
      </c>
      <c r="D6009" s="3">
        <v>1</v>
      </c>
      <c r="E6009" s="3" t="s">
        <v>14548</v>
      </c>
    </row>
    <row r="6010" spans="1:5">
      <c r="A6010" s="7" t="s">
        <v>14291</v>
      </c>
      <c r="B6010" s="3">
        <v>2003</v>
      </c>
      <c r="C6010" s="3" t="s">
        <v>12471</v>
      </c>
      <c r="D6010" s="3">
        <v>0</v>
      </c>
      <c r="E6010" s="3" t="s">
        <v>14299</v>
      </c>
    </row>
    <row r="6011" spans="1:5">
      <c r="A6011" s="7" t="s">
        <v>14534</v>
      </c>
      <c r="B6011" s="3">
        <v>2003</v>
      </c>
      <c r="C6011" s="3" t="s">
        <v>12651</v>
      </c>
      <c r="D6011" s="3">
        <v>0</v>
      </c>
      <c r="E6011" s="3" t="s">
        <v>14549</v>
      </c>
    </row>
    <row r="6012" spans="1:5">
      <c r="A6012" s="7" t="s">
        <v>14534</v>
      </c>
      <c r="B6012" s="3">
        <v>2003</v>
      </c>
      <c r="C6012" s="3" t="s">
        <v>12651</v>
      </c>
      <c r="D6012" s="3">
        <v>0</v>
      </c>
      <c r="E6012" s="3" t="s">
        <v>14550</v>
      </c>
    </row>
    <row r="6013" spans="1:5">
      <c r="A6013" s="7" t="s">
        <v>14534</v>
      </c>
      <c r="B6013" s="3">
        <v>2003</v>
      </c>
      <c r="C6013" s="3" t="s">
        <v>12651</v>
      </c>
      <c r="D6013" s="3">
        <v>1</v>
      </c>
      <c r="E6013" s="3" t="s">
        <v>14551</v>
      </c>
    </row>
    <row r="6014" spans="1:5">
      <c r="A6014" s="7" t="s">
        <v>14537</v>
      </c>
      <c r="B6014" s="3">
        <v>2003</v>
      </c>
      <c r="C6014" s="3" t="s">
        <v>12651</v>
      </c>
      <c r="D6014" s="3">
        <v>0</v>
      </c>
      <c r="E6014" s="3" t="s">
        <v>14552</v>
      </c>
    </row>
    <row r="6015" spans="1:5">
      <c r="A6015" s="7" t="s">
        <v>14291</v>
      </c>
      <c r="B6015" s="3">
        <v>2003</v>
      </c>
      <c r="C6015" s="3" t="s">
        <v>12651</v>
      </c>
      <c r="D6015" s="3">
        <v>0</v>
      </c>
      <c r="E6015" s="3" t="s">
        <v>14302</v>
      </c>
    </row>
    <row r="6016" spans="1:5">
      <c r="A6016" s="7" t="s">
        <v>14534</v>
      </c>
      <c r="B6016" s="3">
        <v>2003</v>
      </c>
      <c r="C6016" s="3" t="s">
        <v>13211</v>
      </c>
      <c r="D6016" s="3">
        <v>1</v>
      </c>
      <c r="E6016" s="3" t="s">
        <v>2826</v>
      </c>
    </row>
    <row r="6017" spans="1:5">
      <c r="A6017" s="7" t="s">
        <v>14535</v>
      </c>
      <c r="B6017" s="3">
        <v>2003</v>
      </c>
      <c r="C6017" s="3" t="s">
        <v>13211</v>
      </c>
      <c r="D6017" s="3">
        <v>0</v>
      </c>
      <c r="E6017" s="3" t="s">
        <v>2189</v>
      </c>
    </row>
    <row r="6018" spans="1:5">
      <c r="A6018" s="7" t="s">
        <v>14536</v>
      </c>
      <c r="B6018" s="3">
        <v>2003</v>
      </c>
      <c r="C6018" s="3" t="s">
        <v>13211</v>
      </c>
      <c r="D6018" s="3">
        <v>0</v>
      </c>
      <c r="E6018" s="3" t="s">
        <v>3018</v>
      </c>
    </row>
    <row r="6019" spans="1:5">
      <c r="A6019" s="7" t="s">
        <v>14543</v>
      </c>
      <c r="B6019" s="3">
        <v>2003</v>
      </c>
      <c r="C6019" s="3" t="s">
        <v>13211</v>
      </c>
      <c r="D6019" s="3">
        <v>0</v>
      </c>
      <c r="E6019" s="3" t="s">
        <v>3116</v>
      </c>
    </row>
    <row r="6020" spans="1:5">
      <c r="A6020" s="7" t="s">
        <v>14538</v>
      </c>
      <c r="B6020" s="3">
        <v>2003</v>
      </c>
      <c r="C6020" s="3" t="s">
        <v>13211</v>
      </c>
      <c r="D6020" s="3">
        <v>0</v>
      </c>
      <c r="E6020" s="3" t="s">
        <v>3712</v>
      </c>
    </row>
    <row r="6021" spans="1:5">
      <c r="A6021" s="7" t="s">
        <v>14420</v>
      </c>
      <c r="B6021" s="3">
        <v>2003</v>
      </c>
      <c r="C6021" s="3" t="s">
        <v>12488</v>
      </c>
      <c r="D6021" s="3">
        <v>0</v>
      </c>
      <c r="E6021" s="3" t="s">
        <v>14438</v>
      </c>
    </row>
    <row r="6022" spans="1:5">
      <c r="A6022" s="7" t="s">
        <v>14553</v>
      </c>
      <c r="B6022" s="3">
        <v>2003</v>
      </c>
      <c r="C6022" s="3" t="s">
        <v>12488</v>
      </c>
      <c r="D6022" s="3">
        <v>0</v>
      </c>
      <c r="E6022" s="3" t="s">
        <v>14554</v>
      </c>
    </row>
    <row r="6023" spans="1:5">
      <c r="A6023" s="7" t="s">
        <v>14539</v>
      </c>
      <c r="B6023" s="3">
        <v>2003</v>
      </c>
      <c r="C6023" s="3" t="s">
        <v>12488</v>
      </c>
      <c r="D6023" s="3">
        <v>0</v>
      </c>
      <c r="E6023" s="3" t="s">
        <v>14555</v>
      </c>
    </row>
    <row r="6024" spans="1:5">
      <c r="A6024" s="7" t="s">
        <v>14421</v>
      </c>
      <c r="B6024" s="3">
        <v>2003</v>
      </c>
      <c r="C6024" s="3" t="s">
        <v>12488</v>
      </c>
      <c r="D6024" s="3">
        <v>1</v>
      </c>
      <c r="E6024" s="3" t="s">
        <v>14556</v>
      </c>
    </row>
    <row r="6025" spans="1:5">
      <c r="A6025" s="7" t="s">
        <v>14290</v>
      </c>
      <c r="B6025" s="3">
        <v>2003</v>
      </c>
      <c r="C6025" s="3" t="s">
        <v>12488</v>
      </c>
      <c r="D6025" s="3">
        <v>0</v>
      </c>
      <c r="E6025" s="3" t="s">
        <v>14377</v>
      </c>
    </row>
    <row r="6026" spans="1:5">
      <c r="A6026" s="7" t="s">
        <v>14497</v>
      </c>
      <c r="B6026" s="3">
        <v>2003</v>
      </c>
      <c r="C6026" s="3" t="s">
        <v>12490</v>
      </c>
      <c r="D6026" s="3">
        <v>0</v>
      </c>
      <c r="E6026" s="3" t="s">
        <v>14498</v>
      </c>
    </row>
    <row r="6027" spans="1:5">
      <c r="A6027" s="7" t="s">
        <v>14557</v>
      </c>
      <c r="B6027" s="3">
        <v>2003</v>
      </c>
      <c r="C6027" s="3" t="s">
        <v>12490</v>
      </c>
      <c r="D6027" s="3">
        <v>0</v>
      </c>
      <c r="E6027" s="3" t="s">
        <v>14558</v>
      </c>
    </row>
    <row r="6028" spans="1:5">
      <c r="A6028" s="7" t="s">
        <v>14490</v>
      </c>
      <c r="B6028" s="3">
        <v>2003</v>
      </c>
      <c r="C6028" s="3" t="s">
        <v>12490</v>
      </c>
      <c r="D6028" s="3">
        <v>0</v>
      </c>
      <c r="E6028" s="3" t="s">
        <v>14559</v>
      </c>
    </row>
    <row r="6029" spans="1:5">
      <c r="A6029" s="7" t="s">
        <v>14560</v>
      </c>
      <c r="B6029" s="3">
        <v>2003</v>
      </c>
      <c r="C6029" s="3" t="s">
        <v>12490</v>
      </c>
      <c r="D6029" s="3">
        <v>0</v>
      </c>
      <c r="E6029" s="3" t="s">
        <v>14561</v>
      </c>
    </row>
    <row r="6030" spans="1:5">
      <c r="A6030" s="7" t="s">
        <v>14250</v>
      </c>
      <c r="B6030" s="3">
        <v>2003</v>
      </c>
      <c r="C6030" s="3" t="s">
        <v>12490</v>
      </c>
      <c r="D6030" s="3">
        <v>1</v>
      </c>
      <c r="E6030" s="3" t="s">
        <v>14251</v>
      </c>
    </row>
    <row r="6031" spans="1:5">
      <c r="A6031" s="7" t="s">
        <v>14291</v>
      </c>
      <c r="B6031" s="3">
        <v>2003</v>
      </c>
      <c r="C6031" s="3" t="s">
        <v>12490</v>
      </c>
      <c r="D6031" s="3">
        <v>0</v>
      </c>
      <c r="E6031" s="3" t="s">
        <v>14309</v>
      </c>
    </row>
    <row r="6032" spans="1:5">
      <c r="A6032" s="7" t="s">
        <v>14534</v>
      </c>
      <c r="B6032" s="3">
        <v>2003</v>
      </c>
      <c r="C6032" s="3" t="s">
        <v>12658</v>
      </c>
      <c r="D6032" s="3">
        <v>1</v>
      </c>
      <c r="E6032" s="3" t="s">
        <v>14562</v>
      </c>
    </row>
    <row r="6033" spans="1:5">
      <c r="A6033" s="7" t="s">
        <v>14250</v>
      </c>
      <c r="B6033" s="3">
        <v>2003</v>
      </c>
      <c r="C6033" s="3" t="s">
        <v>12658</v>
      </c>
      <c r="D6033" s="3">
        <v>0</v>
      </c>
      <c r="E6033" s="3" t="s">
        <v>14311</v>
      </c>
    </row>
    <row r="6034" spans="1:5">
      <c r="A6034" s="7" t="s">
        <v>14250</v>
      </c>
      <c r="B6034" s="3">
        <v>2003</v>
      </c>
      <c r="C6034" s="3" t="s">
        <v>12658</v>
      </c>
      <c r="D6034" s="3">
        <v>0</v>
      </c>
      <c r="E6034" s="3" t="s">
        <v>14312</v>
      </c>
    </row>
    <row r="6035" spans="1:5">
      <c r="A6035" s="7" t="s">
        <v>14250</v>
      </c>
      <c r="B6035" s="3">
        <v>2003</v>
      </c>
      <c r="C6035" s="3" t="s">
        <v>12658</v>
      </c>
      <c r="D6035" s="3">
        <v>0</v>
      </c>
      <c r="E6035" s="3" t="s">
        <v>14563</v>
      </c>
    </row>
    <row r="6036" spans="1:5">
      <c r="A6036" s="7" t="s">
        <v>14291</v>
      </c>
      <c r="B6036" s="3">
        <v>2003</v>
      </c>
      <c r="C6036" s="3" t="s">
        <v>12658</v>
      </c>
      <c r="D6036" s="3">
        <v>0</v>
      </c>
      <c r="E6036" s="3" t="s">
        <v>14378</v>
      </c>
    </row>
    <row r="6037" spans="1:5">
      <c r="A6037" s="7" t="s">
        <v>4393</v>
      </c>
      <c r="B6037" s="3">
        <v>2004</v>
      </c>
      <c r="C6037" s="3" t="s">
        <v>11610</v>
      </c>
      <c r="D6037" s="3">
        <v>1</v>
      </c>
      <c r="E6037" s="3" t="s">
        <v>14564</v>
      </c>
    </row>
    <row r="6038" spans="1:5">
      <c r="A6038" s="7" t="s">
        <v>4402</v>
      </c>
      <c r="B6038" s="3">
        <v>2004</v>
      </c>
      <c r="C6038" s="3" t="s">
        <v>11610</v>
      </c>
      <c r="D6038" s="3">
        <v>0</v>
      </c>
      <c r="E6038" s="3" t="s">
        <v>14565</v>
      </c>
    </row>
    <row r="6039" spans="1:5">
      <c r="A6039" s="7" t="s">
        <v>4392</v>
      </c>
      <c r="B6039" s="3">
        <v>2004</v>
      </c>
      <c r="C6039" s="3" t="s">
        <v>11610</v>
      </c>
      <c r="D6039" s="3">
        <v>0</v>
      </c>
      <c r="E6039" s="3" t="s">
        <v>14566</v>
      </c>
    </row>
    <row r="6040" spans="1:5">
      <c r="A6040" s="7" t="s">
        <v>4391</v>
      </c>
      <c r="B6040" s="3">
        <v>2004</v>
      </c>
      <c r="C6040" s="3" t="s">
        <v>11610</v>
      </c>
      <c r="D6040" s="3">
        <v>0</v>
      </c>
      <c r="E6040" s="3" t="s">
        <v>14567</v>
      </c>
    </row>
    <row r="6041" spans="1:5">
      <c r="A6041" s="7" t="s">
        <v>4409</v>
      </c>
      <c r="B6041" s="3">
        <v>2004</v>
      </c>
      <c r="C6041" s="3" t="s">
        <v>11610</v>
      </c>
      <c r="D6041" s="3">
        <v>0</v>
      </c>
      <c r="E6041" s="3" t="s">
        <v>14568</v>
      </c>
    </row>
    <row r="6042" spans="1:5">
      <c r="A6042" s="7" t="s">
        <v>4394</v>
      </c>
      <c r="B6042" s="3">
        <v>2004</v>
      </c>
      <c r="C6042" s="3" t="s">
        <v>11610</v>
      </c>
      <c r="D6042" s="3">
        <v>0</v>
      </c>
      <c r="E6042" s="3" t="s">
        <v>14569</v>
      </c>
    </row>
    <row r="6043" spans="1:5">
      <c r="A6043" s="7" t="s">
        <v>4408</v>
      </c>
      <c r="B6043" s="3">
        <v>2004</v>
      </c>
      <c r="C6043" s="3" t="s">
        <v>11614</v>
      </c>
      <c r="D6043" s="3">
        <v>0</v>
      </c>
      <c r="E6043" s="3" t="s">
        <v>14570</v>
      </c>
    </row>
    <row r="6044" spans="1:5">
      <c r="A6044" s="7" t="s">
        <v>10676</v>
      </c>
      <c r="B6044" s="3">
        <v>2004</v>
      </c>
      <c r="C6044" s="3" t="s">
        <v>11614</v>
      </c>
      <c r="D6044" s="3">
        <v>0</v>
      </c>
      <c r="E6044" s="3" t="s">
        <v>14571</v>
      </c>
    </row>
    <row r="6045" spans="1:5">
      <c r="A6045" s="7" t="s">
        <v>10693</v>
      </c>
      <c r="B6045" s="3">
        <v>2004</v>
      </c>
      <c r="C6045" s="3" t="s">
        <v>11614</v>
      </c>
      <c r="D6045" s="3">
        <v>0</v>
      </c>
      <c r="E6045" s="3" t="s">
        <v>14572</v>
      </c>
    </row>
    <row r="6046" spans="1:5">
      <c r="A6046" s="7" t="s">
        <v>4396</v>
      </c>
      <c r="B6046" s="3">
        <v>2004</v>
      </c>
      <c r="C6046" s="3" t="s">
        <v>11614</v>
      </c>
      <c r="D6046" s="3">
        <v>0</v>
      </c>
      <c r="E6046" s="3" t="s">
        <v>14573</v>
      </c>
    </row>
    <row r="6047" spans="1:5">
      <c r="A6047" s="7" t="s">
        <v>4399</v>
      </c>
      <c r="B6047" s="3">
        <v>2004</v>
      </c>
      <c r="C6047" s="3" t="s">
        <v>11614</v>
      </c>
      <c r="D6047" s="3">
        <v>1</v>
      </c>
      <c r="E6047" s="3" t="s">
        <v>14574</v>
      </c>
    </row>
    <row r="6048" spans="1:5">
      <c r="A6048" s="7" t="s">
        <v>4393</v>
      </c>
      <c r="B6048" s="3">
        <v>2004</v>
      </c>
      <c r="C6048" s="3" t="s">
        <v>11587</v>
      </c>
      <c r="D6048" s="3">
        <v>1</v>
      </c>
      <c r="E6048" s="3" t="s">
        <v>3641</v>
      </c>
    </row>
    <row r="6049" spans="1:5">
      <c r="A6049" s="7" t="s">
        <v>4392</v>
      </c>
      <c r="B6049" s="3">
        <v>2004</v>
      </c>
      <c r="C6049" s="3" t="s">
        <v>11587</v>
      </c>
      <c r="D6049" s="3">
        <v>0</v>
      </c>
      <c r="E6049" s="3" t="s">
        <v>4344</v>
      </c>
    </row>
    <row r="6050" spans="1:5">
      <c r="A6050" s="7" t="s">
        <v>4391</v>
      </c>
      <c r="B6050" s="3">
        <v>2004</v>
      </c>
      <c r="C6050" s="3" t="s">
        <v>11587</v>
      </c>
      <c r="D6050" s="3">
        <v>0</v>
      </c>
      <c r="E6050" s="3" t="s">
        <v>4390</v>
      </c>
    </row>
    <row r="6051" spans="1:5">
      <c r="A6051" s="7" t="s">
        <v>4409</v>
      </c>
      <c r="B6051" s="3">
        <v>2004</v>
      </c>
      <c r="C6051" s="3" t="s">
        <v>11587</v>
      </c>
      <c r="D6051" s="3">
        <v>0</v>
      </c>
      <c r="E6051" s="3" t="s">
        <v>3640</v>
      </c>
    </row>
    <row r="6052" spans="1:5">
      <c r="A6052" s="7" t="s">
        <v>10701</v>
      </c>
      <c r="B6052" s="3">
        <v>2004</v>
      </c>
      <c r="C6052" s="3" t="s">
        <v>11587</v>
      </c>
      <c r="D6052" s="3">
        <v>0</v>
      </c>
      <c r="E6052" s="3" t="s">
        <v>4153</v>
      </c>
    </row>
    <row r="6053" spans="1:5">
      <c r="A6053" s="7" t="s">
        <v>14575</v>
      </c>
      <c r="B6053" s="3">
        <v>2004</v>
      </c>
      <c r="C6053" s="3" t="s">
        <v>11590</v>
      </c>
      <c r="D6053" s="3">
        <v>0</v>
      </c>
      <c r="E6053" s="3" t="s">
        <v>3789</v>
      </c>
    </row>
    <row r="6054" spans="1:5">
      <c r="A6054" s="7" t="s">
        <v>14576</v>
      </c>
      <c r="B6054" s="3">
        <v>2004</v>
      </c>
      <c r="C6054" s="3" t="s">
        <v>11590</v>
      </c>
      <c r="D6054" s="3">
        <v>0</v>
      </c>
      <c r="E6054" s="3" t="s">
        <v>3325</v>
      </c>
    </row>
    <row r="6055" spans="1:5">
      <c r="A6055" s="7" t="s">
        <v>4408</v>
      </c>
      <c r="B6055" s="3">
        <v>2004</v>
      </c>
      <c r="C6055" s="3" t="s">
        <v>11590</v>
      </c>
      <c r="D6055" s="3">
        <v>0</v>
      </c>
      <c r="E6055" s="3" t="s">
        <v>13972</v>
      </c>
    </row>
    <row r="6056" spans="1:5">
      <c r="A6056" s="7" t="s">
        <v>4396</v>
      </c>
      <c r="B6056" s="3">
        <v>2004</v>
      </c>
      <c r="C6056" s="3" t="s">
        <v>11590</v>
      </c>
      <c r="D6056" s="3">
        <v>1</v>
      </c>
      <c r="E6056" s="3" t="s">
        <v>4395</v>
      </c>
    </row>
    <row r="6057" spans="1:5">
      <c r="A6057" s="7" t="s">
        <v>4399</v>
      </c>
      <c r="B6057" s="3">
        <v>2004</v>
      </c>
      <c r="C6057" s="3" t="s">
        <v>11590</v>
      </c>
      <c r="D6057" s="3">
        <v>0</v>
      </c>
      <c r="E6057" s="3" t="s">
        <v>4446</v>
      </c>
    </row>
    <row r="6058" spans="1:5">
      <c r="A6058" s="7" t="s">
        <v>4402</v>
      </c>
      <c r="B6058" s="3">
        <v>2004</v>
      </c>
      <c r="C6058" s="3" t="s">
        <v>486</v>
      </c>
      <c r="D6058" s="3">
        <v>1</v>
      </c>
      <c r="E6058" s="3" t="s">
        <v>4401</v>
      </c>
    </row>
    <row r="6059" spans="1:5">
      <c r="A6059" s="7" t="s">
        <v>4400</v>
      </c>
      <c r="B6059" s="3">
        <v>2004</v>
      </c>
      <c r="C6059" s="3" t="s">
        <v>486</v>
      </c>
      <c r="D6059" s="3">
        <v>0</v>
      </c>
      <c r="E6059" s="3" t="s">
        <v>4395</v>
      </c>
    </row>
    <row r="6060" spans="1:5">
      <c r="A6060" s="7" t="s">
        <v>14577</v>
      </c>
      <c r="B6060" s="3">
        <v>2004</v>
      </c>
      <c r="C6060" s="3" t="s">
        <v>486</v>
      </c>
      <c r="D6060" s="3">
        <v>0</v>
      </c>
      <c r="E6060" s="3" t="s">
        <v>12709</v>
      </c>
    </row>
    <row r="6061" spans="1:5">
      <c r="A6061" s="7" t="s">
        <v>4394</v>
      </c>
      <c r="B6061" s="3">
        <v>2004</v>
      </c>
      <c r="C6061" s="3" t="s">
        <v>486</v>
      </c>
      <c r="D6061" s="3">
        <v>0</v>
      </c>
      <c r="E6061" s="3" t="s">
        <v>3278</v>
      </c>
    </row>
    <row r="6062" spans="1:5">
      <c r="A6062" s="7" t="s">
        <v>4399</v>
      </c>
      <c r="B6062" s="3">
        <v>2004</v>
      </c>
      <c r="C6062" s="3" t="s">
        <v>486</v>
      </c>
      <c r="D6062" s="3">
        <v>0</v>
      </c>
      <c r="E6062" s="3" t="s">
        <v>4398</v>
      </c>
    </row>
    <row r="6063" spans="1:5">
      <c r="A6063" s="7" t="s">
        <v>14578</v>
      </c>
      <c r="B6063" s="3">
        <v>2004</v>
      </c>
      <c r="C6063" s="3" t="s">
        <v>11591</v>
      </c>
      <c r="D6063" s="3">
        <v>0</v>
      </c>
      <c r="E6063" s="3" t="s">
        <v>4227</v>
      </c>
    </row>
    <row r="6064" spans="1:5">
      <c r="A6064" s="7" t="s">
        <v>14577</v>
      </c>
      <c r="B6064" s="3">
        <v>2004</v>
      </c>
      <c r="C6064" s="3" t="s">
        <v>11591</v>
      </c>
      <c r="D6064" s="3">
        <v>0</v>
      </c>
      <c r="E6064" s="3" t="s">
        <v>3713</v>
      </c>
    </row>
    <row r="6065" spans="1:5">
      <c r="A6065" s="7" t="s">
        <v>14579</v>
      </c>
      <c r="B6065" s="3">
        <v>2004</v>
      </c>
      <c r="C6065" s="3" t="s">
        <v>11591</v>
      </c>
      <c r="D6065" s="3">
        <v>0</v>
      </c>
      <c r="E6065" s="3" t="s">
        <v>14515</v>
      </c>
    </row>
    <row r="6066" spans="1:5">
      <c r="A6066" s="7" t="s">
        <v>4394</v>
      </c>
      <c r="B6066" s="3">
        <v>2004</v>
      </c>
      <c r="C6066" s="3" t="s">
        <v>11591</v>
      </c>
      <c r="D6066" s="3">
        <v>1</v>
      </c>
      <c r="E6066" s="3" t="s">
        <v>4094</v>
      </c>
    </row>
    <row r="6067" spans="1:5">
      <c r="A6067" s="7" t="s">
        <v>4407</v>
      </c>
      <c r="B6067" s="3">
        <v>2004</v>
      </c>
      <c r="C6067" s="3" t="s">
        <v>11591</v>
      </c>
      <c r="D6067" s="3">
        <v>0</v>
      </c>
      <c r="E6067" s="3" t="s">
        <v>4406</v>
      </c>
    </row>
    <row r="6068" spans="1:5">
      <c r="A6068" s="7" t="s">
        <v>4403</v>
      </c>
      <c r="B6068" s="3">
        <v>2004</v>
      </c>
      <c r="C6068" s="3" t="s">
        <v>11592</v>
      </c>
      <c r="D6068" s="3">
        <v>1</v>
      </c>
      <c r="E6068" s="3" t="s">
        <v>3459</v>
      </c>
    </row>
    <row r="6069" spans="1:5">
      <c r="A6069" s="7" t="s">
        <v>14580</v>
      </c>
      <c r="B6069" s="3">
        <v>2004</v>
      </c>
      <c r="C6069" s="3" t="s">
        <v>11592</v>
      </c>
      <c r="D6069" s="3">
        <v>0</v>
      </c>
      <c r="E6069" s="3" t="s">
        <v>10478</v>
      </c>
    </row>
    <row r="6070" spans="1:5">
      <c r="A6070" s="7" t="s">
        <v>14576</v>
      </c>
      <c r="B6070" s="3">
        <v>2004</v>
      </c>
      <c r="C6070" s="3" t="s">
        <v>11592</v>
      </c>
      <c r="D6070" s="3">
        <v>0</v>
      </c>
      <c r="E6070" s="3" t="s">
        <v>14120</v>
      </c>
    </row>
    <row r="6071" spans="1:5">
      <c r="A6071" s="7" t="s">
        <v>4408</v>
      </c>
      <c r="B6071" s="3">
        <v>2004</v>
      </c>
      <c r="C6071" s="3" t="s">
        <v>11592</v>
      </c>
      <c r="D6071" s="3">
        <v>0</v>
      </c>
      <c r="E6071" s="3" t="s">
        <v>3801</v>
      </c>
    </row>
    <row r="6072" spans="1:5">
      <c r="A6072" s="7" t="s">
        <v>10693</v>
      </c>
      <c r="B6072" s="3">
        <v>2004</v>
      </c>
      <c r="C6072" s="3" t="s">
        <v>11592</v>
      </c>
      <c r="D6072" s="3">
        <v>0</v>
      </c>
      <c r="E6072" s="3" t="s">
        <v>14581</v>
      </c>
    </row>
    <row r="6073" spans="1:5">
      <c r="A6073" s="7" t="s">
        <v>4393</v>
      </c>
      <c r="B6073" s="3">
        <v>2004</v>
      </c>
      <c r="C6073" s="3" t="s">
        <v>502</v>
      </c>
      <c r="D6073" s="3">
        <v>0</v>
      </c>
      <c r="E6073" s="3" t="s">
        <v>4028</v>
      </c>
    </row>
    <row r="6074" spans="1:5">
      <c r="A6074" s="7" t="s">
        <v>4402</v>
      </c>
      <c r="B6074" s="3">
        <v>2004</v>
      </c>
      <c r="C6074" s="3" t="s">
        <v>502</v>
      </c>
      <c r="D6074" s="3">
        <v>1</v>
      </c>
      <c r="E6074" s="3" t="s">
        <v>4412</v>
      </c>
    </row>
    <row r="6075" spans="1:5">
      <c r="A6075" s="7" t="s">
        <v>4409</v>
      </c>
      <c r="B6075" s="3">
        <v>2004</v>
      </c>
      <c r="C6075" s="3" t="s">
        <v>502</v>
      </c>
      <c r="D6075" s="3">
        <v>0</v>
      </c>
      <c r="E6075" s="3" t="s">
        <v>4167</v>
      </c>
    </row>
    <row r="6076" spans="1:5">
      <c r="A6076" s="7" t="s">
        <v>2039</v>
      </c>
      <c r="B6076" s="3">
        <v>2004</v>
      </c>
      <c r="C6076" s="3" t="s">
        <v>502</v>
      </c>
      <c r="D6076" s="3">
        <v>0</v>
      </c>
      <c r="E6076" s="3" t="s">
        <v>2826</v>
      </c>
    </row>
    <row r="6077" spans="1:5">
      <c r="A6077" s="7" t="s">
        <v>4399</v>
      </c>
      <c r="B6077" s="3">
        <v>2004</v>
      </c>
      <c r="C6077" s="3" t="s">
        <v>502</v>
      </c>
      <c r="D6077" s="3">
        <v>0</v>
      </c>
      <c r="E6077" s="3" t="s">
        <v>4410</v>
      </c>
    </row>
    <row r="6078" spans="1:5">
      <c r="A6078" s="7" t="s">
        <v>4393</v>
      </c>
      <c r="B6078" s="3">
        <v>2004</v>
      </c>
      <c r="C6078" s="3" t="s">
        <v>11557</v>
      </c>
      <c r="D6078" s="3">
        <v>0</v>
      </c>
      <c r="E6078" s="3" t="s">
        <v>2935</v>
      </c>
    </row>
    <row r="6079" spans="1:5">
      <c r="A6079" s="7" t="s">
        <v>4402</v>
      </c>
      <c r="B6079" s="3">
        <v>2004</v>
      </c>
      <c r="C6079" s="3" t="s">
        <v>11557</v>
      </c>
      <c r="D6079" s="3">
        <v>0</v>
      </c>
      <c r="E6079" s="3" t="s">
        <v>2258</v>
      </c>
    </row>
    <row r="6080" spans="1:5">
      <c r="A6080" s="7" t="s">
        <v>4392</v>
      </c>
      <c r="B6080" s="3">
        <v>2004</v>
      </c>
      <c r="C6080" s="3" t="s">
        <v>11557</v>
      </c>
      <c r="D6080" s="3">
        <v>0</v>
      </c>
      <c r="E6080" s="3" t="s">
        <v>14582</v>
      </c>
    </row>
    <row r="6081" spans="1:5">
      <c r="A6081" s="7" t="s">
        <v>4394</v>
      </c>
      <c r="B6081" s="3">
        <v>2004</v>
      </c>
      <c r="C6081" s="3" t="s">
        <v>11557</v>
      </c>
      <c r="D6081" s="3">
        <v>1</v>
      </c>
      <c r="E6081" s="3" t="s">
        <v>3568</v>
      </c>
    </row>
    <row r="6082" spans="1:5">
      <c r="A6082" s="7" t="s">
        <v>4399</v>
      </c>
      <c r="B6082" s="3">
        <v>2004</v>
      </c>
      <c r="C6082" s="3" t="s">
        <v>11557</v>
      </c>
      <c r="D6082" s="3">
        <v>0</v>
      </c>
      <c r="E6082" s="3" t="s">
        <v>4419</v>
      </c>
    </row>
    <row r="6083" spans="1:5">
      <c r="A6083" s="7" t="s">
        <v>4393</v>
      </c>
      <c r="B6083" s="3">
        <v>2004</v>
      </c>
      <c r="C6083" s="3" t="s">
        <v>11091</v>
      </c>
      <c r="D6083" s="3">
        <v>0</v>
      </c>
      <c r="E6083" s="3" t="s">
        <v>10679</v>
      </c>
    </row>
    <row r="6084" spans="1:5">
      <c r="A6084" s="7" t="s">
        <v>4402</v>
      </c>
      <c r="B6084" s="3">
        <v>2004</v>
      </c>
      <c r="C6084" s="3" t="s">
        <v>11091</v>
      </c>
      <c r="D6084" s="3">
        <v>0</v>
      </c>
      <c r="E6084" s="3" t="s">
        <v>14583</v>
      </c>
    </row>
    <row r="6085" spans="1:5">
      <c r="A6085" s="7" t="s">
        <v>4408</v>
      </c>
      <c r="B6085" s="3">
        <v>2004</v>
      </c>
      <c r="C6085" s="3" t="s">
        <v>11091</v>
      </c>
      <c r="D6085" s="3">
        <v>0</v>
      </c>
      <c r="E6085" s="3" t="s">
        <v>14584</v>
      </c>
    </row>
    <row r="6086" spans="1:5">
      <c r="A6086" s="7" t="s">
        <v>4392</v>
      </c>
      <c r="B6086" s="3">
        <v>2004</v>
      </c>
      <c r="C6086" s="3" t="s">
        <v>11091</v>
      </c>
      <c r="D6086" s="3">
        <v>0</v>
      </c>
      <c r="E6086" s="3" t="s">
        <v>10684</v>
      </c>
    </row>
    <row r="6087" spans="1:5">
      <c r="A6087" s="7" t="s">
        <v>4399</v>
      </c>
      <c r="B6087" s="3">
        <v>2004</v>
      </c>
      <c r="C6087" s="3" t="s">
        <v>11091</v>
      </c>
      <c r="D6087" s="3">
        <v>1</v>
      </c>
      <c r="E6087" s="3" t="s">
        <v>4146</v>
      </c>
    </row>
    <row r="6088" spans="1:5">
      <c r="A6088" s="7" t="s">
        <v>4393</v>
      </c>
      <c r="B6088" s="3">
        <v>2004</v>
      </c>
      <c r="C6088" s="3" t="s">
        <v>11568</v>
      </c>
      <c r="D6088" s="3">
        <v>1</v>
      </c>
      <c r="E6088" s="3" t="s">
        <v>4256</v>
      </c>
    </row>
    <row r="6089" spans="1:5">
      <c r="A6089" s="7" t="s">
        <v>4392</v>
      </c>
      <c r="B6089" s="3">
        <v>2004</v>
      </c>
      <c r="C6089" s="3" t="s">
        <v>11568</v>
      </c>
      <c r="D6089" s="3">
        <v>0</v>
      </c>
      <c r="E6089" s="3" t="s">
        <v>4424</v>
      </c>
    </row>
    <row r="6090" spans="1:5">
      <c r="A6090" s="7" t="s">
        <v>4394</v>
      </c>
      <c r="B6090" s="3">
        <v>2004</v>
      </c>
      <c r="C6090" s="3" t="s">
        <v>11568</v>
      </c>
      <c r="D6090" s="3">
        <v>0</v>
      </c>
      <c r="E6090" s="3" t="s">
        <v>3568</v>
      </c>
    </row>
    <row r="6091" spans="1:5">
      <c r="A6091" s="7" t="s">
        <v>4399</v>
      </c>
      <c r="B6091" s="3">
        <v>2004</v>
      </c>
      <c r="C6091" s="3" t="s">
        <v>11568</v>
      </c>
      <c r="D6091" s="3">
        <v>0</v>
      </c>
      <c r="E6091" s="3" t="s">
        <v>14585</v>
      </c>
    </row>
    <row r="6092" spans="1:5">
      <c r="A6092" s="7" t="s">
        <v>14586</v>
      </c>
      <c r="B6092" s="3">
        <v>2004</v>
      </c>
      <c r="C6092" s="3" t="s">
        <v>11568</v>
      </c>
      <c r="D6092" s="3">
        <v>0</v>
      </c>
      <c r="E6092" s="3" t="s">
        <v>3354</v>
      </c>
    </row>
    <row r="6093" spans="1:5">
      <c r="A6093" s="7" t="s">
        <v>2224</v>
      </c>
      <c r="B6093" s="3">
        <v>2004</v>
      </c>
      <c r="C6093" s="3" t="s">
        <v>11263</v>
      </c>
      <c r="D6093" s="3">
        <v>1</v>
      </c>
      <c r="E6093" s="3" t="s">
        <v>14587</v>
      </c>
    </row>
    <row r="6094" spans="1:5">
      <c r="A6094" s="7" t="s">
        <v>4391</v>
      </c>
      <c r="B6094" s="3">
        <v>2004</v>
      </c>
      <c r="C6094" s="3" t="s">
        <v>11263</v>
      </c>
      <c r="D6094" s="3">
        <v>0</v>
      </c>
      <c r="E6094" s="3" t="s">
        <v>14588</v>
      </c>
    </row>
    <row r="6095" spans="1:5">
      <c r="A6095" s="7" t="s">
        <v>10693</v>
      </c>
      <c r="B6095" s="3">
        <v>2004</v>
      </c>
      <c r="C6095" s="3" t="s">
        <v>11263</v>
      </c>
      <c r="D6095" s="3">
        <v>0</v>
      </c>
      <c r="E6095" s="3" t="s">
        <v>14589</v>
      </c>
    </row>
    <row r="6096" spans="1:5">
      <c r="A6096" s="7" t="s">
        <v>10695</v>
      </c>
      <c r="B6096" s="3">
        <v>2004</v>
      </c>
      <c r="C6096" s="3" t="s">
        <v>11263</v>
      </c>
      <c r="D6096" s="3">
        <v>0</v>
      </c>
      <c r="E6096" s="3" t="s">
        <v>14590</v>
      </c>
    </row>
    <row r="6097" spans="1:5">
      <c r="A6097" s="7" t="s">
        <v>10678</v>
      </c>
      <c r="B6097" s="3">
        <v>2004</v>
      </c>
      <c r="C6097" s="3" t="s">
        <v>11263</v>
      </c>
      <c r="D6097" s="3">
        <v>0</v>
      </c>
      <c r="E6097" s="3" t="s">
        <v>14591</v>
      </c>
    </row>
    <row r="6098" spans="1:5">
      <c r="A6098" s="7" t="s">
        <v>10690</v>
      </c>
      <c r="B6098" s="3">
        <v>2004</v>
      </c>
      <c r="C6098" s="3" t="s">
        <v>11</v>
      </c>
      <c r="D6098" s="3">
        <v>0</v>
      </c>
      <c r="E6098" s="3"/>
    </row>
    <row r="6099" spans="1:5">
      <c r="A6099" s="7" t="s">
        <v>10734</v>
      </c>
      <c r="B6099" s="3">
        <v>2004</v>
      </c>
      <c r="C6099" s="3" t="s">
        <v>11</v>
      </c>
      <c r="D6099" s="3">
        <v>0</v>
      </c>
      <c r="E6099" s="3"/>
    </row>
    <row r="6100" spans="1:5">
      <c r="A6100" s="7" t="s">
        <v>10685</v>
      </c>
      <c r="B6100" s="3">
        <v>2004</v>
      </c>
      <c r="C6100" s="3" t="s">
        <v>11</v>
      </c>
      <c r="D6100" s="3">
        <v>0</v>
      </c>
      <c r="E6100" s="3"/>
    </row>
    <row r="6101" spans="1:5">
      <c r="A6101" s="7" t="s">
        <v>10701</v>
      </c>
      <c r="B6101" s="3">
        <v>2004</v>
      </c>
      <c r="C6101" s="3" t="s">
        <v>11</v>
      </c>
      <c r="D6101" s="3">
        <v>1</v>
      </c>
      <c r="E6101" s="3"/>
    </row>
    <row r="6102" spans="1:5">
      <c r="A6102" s="7" t="s">
        <v>10735</v>
      </c>
      <c r="B6102" s="3">
        <v>2004</v>
      </c>
      <c r="C6102" s="3" t="s">
        <v>11</v>
      </c>
      <c r="D6102" s="3">
        <v>0</v>
      </c>
      <c r="E6102" s="3"/>
    </row>
    <row r="6103" spans="1:5">
      <c r="A6103" s="3" t="s">
        <v>5496</v>
      </c>
      <c r="B6103" s="3">
        <v>2004</v>
      </c>
      <c r="C6103" s="3" t="s">
        <v>11622</v>
      </c>
      <c r="D6103" s="3">
        <v>1</v>
      </c>
      <c r="E6103" s="3" t="s">
        <v>3273</v>
      </c>
    </row>
    <row r="6104" spans="1:5">
      <c r="A6104" s="7" t="s">
        <v>14592</v>
      </c>
      <c r="B6104" s="3">
        <v>2004</v>
      </c>
      <c r="C6104" s="3" t="s">
        <v>13184</v>
      </c>
      <c r="D6104" s="3">
        <v>0</v>
      </c>
      <c r="E6104" s="3"/>
    </row>
    <row r="6105" spans="1:5">
      <c r="A6105" s="7" t="s">
        <v>14593</v>
      </c>
      <c r="B6105" s="3">
        <v>2004</v>
      </c>
      <c r="C6105" s="3" t="s">
        <v>13184</v>
      </c>
      <c r="D6105" s="3">
        <v>0</v>
      </c>
      <c r="E6105" s="3"/>
    </row>
    <row r="6106" spans="1:5">
      <c r="A6106" s="7" t="s">
        <v>14594</v>
      </c>
      <c r="B6106" s="3">
        <v>2004</v>
      </c>
      <c r="C6106" s="3" t="s">
        <v>13184</v>
      </c>
      <c r="D6106" s="3">
        <v>1</v>
      </c>
      <c r="E6106" s="3"/>
    </row>
    <row r="6107" spans="1:5">
      <c r="A6107" s="7" t="s">
        <v>2325</v>
      </c>
      <c r="B6107" s="3">
        <v>2004</v>
      </c>
      <c r="C6107" s="3" t="s">
        <v>13184</v>
      </c>
      <c r="D6107" s="3">
        <v>0</v>
      </c>
      <c r="E6107" s="3"/>
    </row>
    <row r="6108" spans="1:5">
      <c r="A6108" s="7" t="s">
        <v>14595</v>
      </c>
      <c r="B6108" s="3">
        <v>2004</v>
      </c>
      <c r="C6108" s="3" t="s">
        <v>13184</v>
      </c>
      <c r="D6108" s="3">
        <v>0</v>
      </c>
      <c r="E6108" s="3"/>
    </row>
    <row r="6109" spans="1:5">
      <c r="A6109" s="7" t="s">
        <v>14419</v>
      </c>
      <c r="B6109" s="3">
        <v>2004</v>
      </c>
      <c r="C6109" s="3" t="s">
        <v>12007</v>
      </c>
      <c r="D6109" s="3">
        <v>0</v>
      </c>
      <c r="E6109" s="3"/>
    </row>
    <row r="6110" spans="1:5">
      <c r="A6110" s="7" t="s">
        <v>14596</v>
      </c>
      <c r="B6110" s="3">
        <v>2004</v>
      </c>
      <c r="C6110" s="3" t="s">
        <v>12007</v>
      </c>
      <c r="D6110" s="3">
        <v>0</v>
      </c>
      <c r="E6110" s="3"/>
    </row>
    <row r="6111" spans="1:5">
      <c r="A6111" s="7" t="s">
        <v>14597</v>
      </c>
      <c r="B6111" s="3">
        <v>2004</v>
      </c>
      <c r="C6111" s="3" t="s">
        <v>12007</v>
      </c>
      <c r="D6111" s="3">
        <v>0</v>
      </c>
      <c r="E6111" s="3"/>
    </row>
    <row r="6112" spans="1:5">
      <c r="A6112" s="7" t="s">
        <v>14539</v>
      </c>
      <c r="B6112" s="3">
        <v>2004</v>
      </c>
      <c r="C6112" s="3" t="s">
        <v>12007</v>
      </c>
      <c r="D6112" s="3">
        <v>1</v>
      </c>
      <c r="E6112" s="3"/>
    </row>
    <row r="6113" spans="1:5">
      <c r="A6113" s="7" t="s">
        <v>14289</v>
      </c>
      <c r="B6113" s="3">
        <v>2004</v>
      </c>
      <c r="C6113" s="3" t="s">
        <v>12007</v>
      </c>
      <c r="D6113" s="3">
        <v>0</v>
      </c>
      <c r="E6113" s="3"/>
    </row>
    <row r="6114" spans="1:5">
      <c r="A6114" s="7" t="s">
        <v>14540</v>
      </c>
      <c r="B6114" s="3">
        <v>2004</v>
      </c>
      <c r="C6114" s="3" t="s">
        <v>12393</v>
      </c>
      <c r="D6114" s="3">
        <v>0</v>
      </c>
      <c r="E6114" s="3"/>
    </row>
    <row r="6115" spans="1:5">
      <c r="A6115" s="7" t="s">
        <v>14598</v>
      </c>
      <c r="B6115" s="3">
        <v>2004</v>
      </c>
      <c r="C6115" s="3" t="s">
        <v>12393</v>
      </c>
      <c r="D6115" s="3">
        <v>1</v>
      </c>
      <c r="E6115" s="3"/>
    </row>
    <row r="6116" spans="1:5">
      <c r="A6116" s="7" t="s">
        <v>14599</v>
      </c>
      <c r="B6116" s="3">
        <v>2004</v>
      </c>
      <c r="C6116" s="3" t="s">
        <v>12393</v>
      </c>
      <c r="D6116" s="3">
        <v>0</v>
      </c>
      <c r="E6116" s="3"/>
    </row>
    <row r="6117" spans="1:5">
      <c r="A6117" s="7" t="s">
        <v>14250</v>
      </c>
      <c r="B6117" s="3">
        <v>2004</v>
      </c>
      <c r="C6117" s="3" t="s">
        <v>12393</v>
      </c>
      <c r="D6117" s="3">
        <v>0</v>
      </c>
      <c r="E6117" s="3"/>
    </row>
    <row r="6118" spans="1:5">
      <c r="A6118" s="7" t="s">
        <v>14291</v>
      </c>
      <c r="B6118" s="3">
        <v>2004</v>
      </c>
      <c r="C6118" s="3" t="s">
        <v>12393</v>
      </c>
      <c r="D6118" s="3">
        <v>0</v>
      </c>
      <c r="E6118" s="3"/>
    </row>
    <row r="6119" spans="1:5">
      <c r="A6119" s="7" t="s">
        <v>14594</v>
      </c>
      <c r="B6119" s="3">
        <v>2004</v>
      </c>
      <c r="C6119" s="3" t="s">
        <v>13197</v>
      </c>
      <c r="D6119" s="3">
        <v>1</v>
      </c>
      <c r="E6119" s="3" t="s">
        <v>3863</v>
      </c>
    </row>
    <row r="6120" spans="1:5">
      <c r="A6120" s="7" t="s">
        <v>2325</v>
      </c>
      <c r="B6120" s="3">
        <v>2004</v>
      </c>
      <c r="C6120" s="3" t="s">
        <v>13197</v>
      </c>
      <c r="D6120" s="3">
        <v>0</v>
      </c>
      <c r="E6120" s="3" t="s">
        <v>14238</v>
      </c>
    </row>
    <row r="6121" spans="1:5">
      <c r="A6121" s="7" t="s">
        <v>14600</v>
      </c>
      <c r="B6121" s="3">
        <v>2004</v>
      </c>
      <c r="C6121" s="3" t="s">
        <v>13197</v>
      </c>
      <c r="D6121" s="3">
        <v>0</v>
      </c>
      <c r="E6121" s="3" t="s">
        <v>4395</v>
      </c>
    </row>
    <row r="6122" spans="1:5">
      <c r="A6122" s="7" t="s">
        <v>14595</v>
      </c>
      <c r="B6122" s="3">
        <v>2004</v>
      </c>
      <c r="C6122" s="3" t="s">
        <v>13197</v>
      </c>
      <c r="D6122" s="3">
        <v>0</v>
      </c>
      <c r="E6122" s="3" t="s">
        <v>14601</v>
      </c>
    </row>
    <row r="6123" spans="1:5">
      <c r="A6123" s="7" t="s">
        <v>14602</v>
      </c>
      <c r="B6123" s="3">
        <v>2004</v>
      </c>
      <c r="C6123" s="3" t="s">
        <v>13197</v>
      </c>
      <c r="D6123" s="3">
        <v>0</v>
      </c>
      <c r="E6123" s="3" t="s">
        <v>3868</v>
      </c>
    </row>
    <row r="6124" spans="1:5">
      <c r="A6124" s="7" t="s">
        <v>14603</v>
      </c>
      <c r="B6124" s="3">
        <v>2004</v>
      </c>
      <c r="C6124" s="3" t="s">
        <v>12468</v>
      </c>
      <c r="D6124" s="3">
        <v>0</v>
      </c>
      <c r="E6124" s="3" t="s">
        <v>14604</v>
      </c>
    </row>
    <row r="6125" spans="1:5">
      <c r="A6125" s="7" t="s">
        <v>14596</v>
      </c>
      <c r="B6125" s="3">
        <v>2004</v>
      </c>
      <c r="C6125" s="3" t="s">
        <v>12468</v>
      </c>
      <c r="D6125" s="3">
        <v>1</v>
      </c>
      <c r="E6125" s="3" t="s">
        <v>14605</v>
      </c>
    </row>
    <row r="6126" spans="1:5">
      <c r="A6126" s="7" t="s">
        <v>14539</v>
      </c>
      <c r="B6126" s="3">
        <v>2004</v>
      </c>
      <c r="C6126" s="3" t="s">
        <v>12468</v>
      </c>
      <c r="D6126" s="3">
        <v>0</v>
      </c>
      <c r="E6126" s="3" t="s">
        <v>14606</v>
      </c>
    </row>
    <row r="6127" spans="1:5">
      <c r="A6127" s="7" t="s">
        <v>14607</v>
      </c>
      <c r="B6127" s="3">
        <v>2004</v>
      </c>
      <c r="C6127" s="3" t="s">
        <v>12468</v>
      </c>
      <c r="D6127" s="3">
        <v>0</v>
      </c>
      <c r="E6127" s="3" t="s">
        <v>14608</v>
      </c>
    </row>
    <row r="6128" spans="1:5">
      <c r="A6128" s="7" t="s">
        <v>14478</v>
      </c>
      <c r="B6128" s="3">
        <v>2004</v>
      </c>
      <c r="C6128" s="3" t="s">
        <v>12468</v>
      </c>
      <c r="D6128" s="3">
        <v>0</v>
      </c>
      <c r="E6128" s="3" t="s">
        <v>14485</v>
      </c>
    </row>
    <row r="6129" spans="1:5">
      <c r="A6129" s="7" t="s">
        <v>14540</v>
      </c>
      <c r="B6129" s="3">
        <v>2004</v>
      </c>
      <c r="C6129" s="3" t="s">
        <v>12471</v>
      </c>
      <c r="D6129" s="3">
        <v>1</v>
      </c>
      <c r="E6129" s="3" t="s">
        <v>14609</v>
      </c>
    </row>
    <row r="6130" spans="1:5">
      <c r="A6130" s="7" t="s">
        <v>14479</v>
      </c>
      <c r="B6130" s="3">
        <v>2004</v>
      </c>
      <c r="C6130" s="3" t="s">
        <v>12471</v>
      </c>
      <c r="D6130" s="3">
        <v>0</v>
      </c>
      <c r="E6130" s="3" t="s">
        <v>14488</v>
      </c>
    </row>
    <row r="6131" spans="1:5">
      <c r="A6131" s="7" t="s">
        <v>14610</v>
      </c>
      <c r="B6131" s="3">
        <v>2004</v>
      </c>
      <c r="C6131" s="3" t="s">
        <v>12471</v>
      </c>
      <c r="D6131" s="3">
        <v>0</v>
      </c>
      <c r="E6131" s="3" t="s">
        <v>14489</v>
      </c>
    </row>
    <row r="6132" spans="1:5">
      <c r="A6132" s="7" t="s">
        <v>14490</v>
      </c>
      <c r="B6132" s="3">
        <v>2004</v>
      </c>
      <c r="C6132" s="3" t="s">
        <v>12471</v>
      </c>
      <c r="D6132" s="3">
        <v>0</v>
      </c>
      <c r="E6132" s="3" t="s">
        <v>14491</v>
      </c>
    </row>
    <row r="6133" spans="1:5">
      <c r="A6133" s="7" t="s">
        <v>14611</v>
      </c>
      <c r="B6133" s="3">
        <v>2004</v>
      </c>
      <c r="C6133" s="3" t="s">
        <v>12471</v>
      </c>
      <c r="D6133" s="3">
        <v>0</v>
      </c>
      <c r="E6133" s="3" t="s">
        <v>14612</v>
      </c>
    </row>
    <row r="6134" spans="1:5">
      <c r="A6134" s="7" t="s">
        <v>14613</v>
      </c>
      <c r="B6134" s="3">
        <v>2004</v>
      </c>
      <c r="C6134" s="3" t="s">
        <v>12471</v>
      </c>
      <c r="D6134" s="3">
        <v>0</v>
      </c>
      <c r="E6134" s="3" t="s">
        <v>14432</v>
      </c>
    </row>
    <row r="6135" spans="1:5">
      <c r="A6135" s="7" t="s">
        <v>14603</v>
      </c>
      <c r="B6135" s="3">
        <v>2004</v>
      </c>
      <c r="C6135" s="3" t="s">
        <v>12651</v>
      </c>
      <c r="D6135" s="3">
        <v>1</v>
      </c>
      <c r="E6135" s="3" t="s">
        <v>14614</v>
      </c>
    </row>
    <row r="6136" spans="1:5">
      <c r="A6136" s="7" t="s">
        <v>14599</v>
      </c>
      <c r="B6136" s="3">
        <v>2004</v>
      </c>
      <c r="C6136" s="3" t="s">
        <v>12651</v>
      </c>
      <c r="D6136" s="3">
        <v>0</v>
      </c>
      <c r="E6136" s="3" t="s">
        <v>14615</v>
      </c>
    </row>
    <row r="6137" spans="1:5">
      <c r="A6137" s="7" t="s">
        <v>14616</v>
      </c>
      <c r="B6137" s="3">
        <v>2004</v>
      </c>
      <c r="C6137" s="3" t="s">
        <v>12651</v>
      </c>
      <c r="D6137" s="3">
        <v>0</v>
      </c>
      <c r="E6137" s="3" t="s">
        <v>14617</v>
      </c>
    </row>
    <row r="6138" spans="1:5">
      <c r="A6138" s="7" t="s">
        <v>14289</v>
      </c>
      <c r="B6138" s="3">
        <v>2004</v>
      </c>
      <c r="C6138" s="3" t="s">
        <v>12651</v>
      </c>
      <c r="D6138" s="3">
        <v>0</v>
      </c>
      <c r="E6138" s="3" t="s">
        <v>14493</v>
      </c>
    </row>
    <row r="6139" spans="1:5">
      <c r="A6139" s="7" t="s">
        <v>14291</v>
      </c>
      <c r="B6139" s="3">
        <v>2004</v>
      </c>
      <c r="C6139" s="3" t="s">
        <v>12651</v>
      </c>
      <c r="D6139" s="3">
        <v>0</v>
      </c>
      <c r="E6139" s="3" t="s">
        <v>14302</v>
      </c>
    </row>
    <row r="6140" spans="1:5">
      <c r="A6140" s="7" t="s">
        <v>14618</v>
      </c>
      <c r="B6140" s="3">
        <v>2004</v>
      </c>
      <c r="C6140" s="3" t="s">
        <v>13211</v>
      </c>
      <c r="D6140" s="3">
        <v>0</v>
      </c>
      <c r="E6140" s="3" t="s">
        <v>14619</v>
      </c>
    </row>
    <row r="6141" spans="1:5">
      <c r="A6141" s="7" t="s">
        <v>14620</v>
      </c>
      <c r="B6141" s="3">
        <v>2004</v>
      </c>
      <c r="C6141" s="3" t="s">
        <v>13211</v>
      </c>
      <c r="D6141" s="3">
        <v>0</v>
      </c>
      <c r="E6141" s="3" t="s">
        <v>14076</v>
      </c>
    </row>
    <row r="6142" spans="1:5">
      <c r="A6142" s="7" t="s">
        <v>14593</v>
      </c>
      <c r="B6142" s="3">
        <v>2004</v>
      </c>
      <c r="C6142" s="3" t="s">
        <v>13211</v>
      </c>
      <c r="D6142" s="3">
        <v>0</v>
      </c>
      <c r="E6142" s="3" t="s">
        <v>4094</v>
      </c>
    </row>
    <row r="6143" spans="1:5">
      <c r="A6143" s="7" t="s">
        <v>2325</v>
      </c>
      <c r="B6143" s="3">
        <v>2004</v>
      </c>
      <c r="C6143" s="3" t="s">
        <v>13211</v>
      </c>
      <c r="D6143" s="3">
        <v>1</v>
      </c>
      <c r="E6143" s="3" t="s">
        <v>3022</v>
      </c>
    </row>
    <row r="6144" spans="1:5">
      <c r="A6144" s="7" t="s">
        <v>14621</v>
      </c>
      <c r="B6144" s="3">
        <v>2004</v>
      </c>
      <c r="C6144" s="3" t="s">
        <v>13211</v>
      </c>
      <c r="D6144" s="3">
        <v>0</v>
      </c>
      <c r="E6144" s="3" t="s">
        <v>3589</v>
      </c>
    </row>
    <row r="6145" spans="1:5">
      <c r="A6145" s="7" t="s">
        <v>14420</v>
      </c>
      <c r="B6145" s="3">
        <v>2004</v>
      </c>
      <c r="C6145" s="3" t="s">
        <v>12488</v>
      </c>
      <c r="D6145" s="3">
        <v>0</v>
      </c>
      <c r="E6145" s="3" t="s">
        <v>14438</v>
      </c>
    </row>
    <row r="6146" spans="1:5">
      <c r="A6146" s="7" t="s">
        <v>14622</v>
      </c>
      <c r="B6146" s="3">
        <v>2004</v>
      </c>
      <c r="C6146" s="3" t="s">
        <v>12488</v>
      </c>
      <c r="D6146" s="3">
        <v>0</v>
      </c>
      <c r="E6146" s="3" t="s">
        <v>3124</v>
      </c>
    </row>
    <row r="6147" spans="1:5">
      <c r="A6147" s="7" t="s">
        <v>14623</v>
      </c>
      <c r="B6147" s="3">
        <v>2004</v>
      </c>
      <c r="C6147" s="3" t="s">
        <v>12488</v>
      </c>
      <c r="D6147" s="3">
        <v>1</v>
      </c>
      <c r="E6147" s="3" t="s">
        <v>14624</v>
      </c>
    </row>
    <row r="6148" spans="1:5">
      <c r="A6148" s="7" t="s">
        <v>14539</v>
      </c>
      <c r="B6148" s="3">
        <v>2004</v>
      </c>
      <c r="C6148" s="3" t="s">
        <v>12488</v>
      </c>
      <c r="D6148" s="3">
        <v>0</v>
      </c>
      <c r="E6148" s="3" t="s">
        <v>14555</v>
      </c>
    </row>
    <row r="6149" spans="1:5">
      <c r="A6149" s="7" t="s">
        <v>14289</v>
      </c>
      <c r="B6149" s="3">
        <v>2004</v>
      </c>
      <c r="C6149" s="3" t="s">
        <v>12488</v>
      </c>
      <c r="D6149" s="3">
        <v>0</v>
      </c>
      <c r="E6149" s="3" t="s">
        <v>14307</v>
      </c>
    </row>
    <row r="6150" spans="1:5">
      <c r="A6150" s="7" t="s">
        <v>14598</v>
      </c>
      <c r="B6150" s="3">
        <v>2004</v>
      </c>
      <c r="C6150" s="3" t="s">
        <v>12490</v>
      </c>
      <c r="D6150" s="3">
        <v>0</v>
      </c>
      <c r="E6150" s="3" t="s">
        <v>14625</v>
      </c>
    </row>
    <row r="6151" spans="1:5">
      <c r="A6151" s="7" t="s">
        <v>14598</v>
      </c>
      <c r="B6151" s="3">
        <v>2004</v>
      </c>
      <c r="C6151" s="3" t="s">
        <v>12490</v>
      </c>
      <c r="D6151" s="3">
        <v>1</v>
      </c>
      <c r="E6151" s="3" t="s">
        <v>14626</v>
      </c>
    </row>
    <row r="6152" spans="1:5">
      <c r="A6152" s="7" t="s">
        <v>14598</v>
      </c>
      <c r="B6152" s="3">
        <v>2004</v>
      </c>
      <c r="C6152" s="3" t="s">
        <v>12490</v>
      </c>
      <c r="D6152" s="3">
        <v>0</v>
      </c>
      <c r="E6152" s="3" t="s">
        <v>4451</v>
      </c>
    </row>
    <row r="6153" spans="1:5">
      <c r="A6153" s="7" t="s">
        <v>14250</v>
      </c>
      <c r="B6153" s="3">
        <v>2004</v>
      </c>
      <c r="C6153" s="3" t="s">
        <v>12490</v>
      </c>
      <c r="D6153" s="3">
        <v>0</v>
      </c>
      <c r="E6153" s="3" t="s">
        <v>14251</v>
      </c>
    </row>
    <row r="6154" spans="1:5">
      <c r="A6154" s="7" t="s">
        <v>14291</v>
      </c>
      <c r="B6154" s="3">
        <v>2004</v>
      </c>
      <c r="C6154" s="3" t="s">
        <v>12490</v>
      </c>
      <c r="D6154" s="3">
        <v>0</v>
      </c>
      <c r="E6154" s="3" t="s">
        <v>14309</v>
      </c>
    </row>
    <row r="6155" spans="1:5">
      <c r="A6155" s="7" t="s">
        <v>14598</v>
      </c>
      <c r="B6155" s="3">
        <v>2004</v>
      </c>
      <c r="C6155" s="3" t="s">
        <v>12658</v>
      </c>
      <c r="D6155" s="3">
        <v>0</v>
      </c>
      <c r="E6155" s="3" t="s">
        <v>14627</v>
      </c>
    </row>
    <row r="6156" spans="1:5">
      <c r="A6156" s="7" t="s">
        <v>14593</v>
      </c>
      <c r="B6156" s="3">
        <v>2004</v>
      </c>
      <c r="C6156" s="3" t="s">
        <v>12658</v>
      </c>
      <c r="D6156" s="3">
        <v>1</v>
      </c>
      <c r="E6156" s="3" t="s">
        <v>3170</v>
      </c>
    </row>
    <row r="6157" spans="1:5">
      <c r="A6157" s="7" t="s">
        <v>14594</v>
      </c>
      <c r="B6157" s="3">
        <v>2004</v>
      </c>
      <c r="C6157" s="3" t="s">
        <v>12658</v>
      </c>
      <c r="D6157" s="3">
        <v>0</v>
      </c>
      <c r="E6157" s="3" t="s">
        <v>3878</v>
      </c>
    </row>
    <row r="6158" spans="1:5">
      <c r="A6158" s="7" t="s">
        <v>14594</v>
      </c>
      <c r="B6158" s="3">
        <v>2004</v>
      </c>
      <c r="C6158" s="3" t="s">
        <v>12658</v>
      </c>
      <c r="D6158" s="3">
        <v>0</v>
      </c>
      <c r="E6158" s="3" t="s">
        <v>4359</v>
      </c>
    </row>
    <row r="6159" spans="1:5">
      <c r="A6159" s="7" t="s">
        <v>14289</v>
      </c>
      <c r="B6159" s="3">
        <v>2004</v>
      </c>
      <c r="C6159" s="3" t="s">
        <v>12658</v>
      </c>
      <c r="D6159" s="3">
        <v>0</v>
      </c>
      <c r="E6159" s="3" t="s">
        <v>14628</v>
      </c>
    </row>
    <row r="6160" spans="1:5">
      <c r="A6160" s="7" t="s">
        <v>149</v>
      </c>
      <c r="B6160" s="3">
        <v>2005</v>
      </c>
      <c r="C6160" s="3" t="s">
        <v>11610</v>
      </c>
      <c r="D6160" s="3">
        <v>1</v>
      </c>
      <c r="E6160" s="7" t="s">
        <v>14629</v>
      </c>
    </row>
    <row r="6161" spans="1:5">
      <c r="A6161" s="7" t="s">
        <v>4460</v>
      </c>
      <c r="B6161" s="3">
        <v>2005</v>
      </c>
      <c r="C6161" s="3" t="s">
        <v>11610</v>
      </c>
      <c r="D6161" s="3">
        <v>0</v>
      </c>
      <c r="E6161" s="7" t="s">
        <v>14080</v>
      </c>
    </row>
    <row r="6162" spans="1:5">
      <c r="A6162" s="7" t="s">
        <v>14630</v>
      </c>
      <c r="B6162" s="3">
        <v>2005</v>
      </c>
      <c r="C6162" s="3" t="s">
        <v>11610</v>
      </c>
      <c r="D6162" s="3">
        <v>0</v>
      </c>
      <c r="E6162" s="7" t="s">
        <v>14631</v>
      </c>
    </row>
    <row r="6163" spans="1:5">
      <c r="A6163" s="7" t="s">
        <v>4449</v>
      </c>
      <c r="B6163" s="3">
        <v>2005</v>
      </c>
      <c r="C6163" s="3" t="s">
        <v>11610</v>
      </c>
      <c r="D6163" s="3">
        <v>0</v>
      </c>
      <c r="E6163" s="7" t="s">
        <v>14632</v>
      </c>
    </row>
    <row r="6164" spans="1:5">
      <c r="A6164" s="7" t="s">
        <v>10766</v>
      </c>
      <c r="B6164" s="3">
        <v>2005</v>
      </c>
      <c r="C6164" s="3" t="s">
        <v>11610</v>
      </c>
      <c r="D6164" s="3">
        <v>0</v>
      </c>
      <c r="E6164" s="7" t="s">
        <v>14633</v>
      </c>
    </row>
    <row r="6165" spans="1:5">
      <c r="A6165" s="7" t="s">
        <v>14634</v>
      </c>
      <c r="B6165" s="3">
        <v>2005</v>
      </c>
      <c r="C6165" s="3" t="s">
        <v>11614</v>
      </c>
      <c r="D6165" s="3">
        <v>0</v>
      </c>
      <c r="E6165" s="7" t="s">
        <v>14635</v>
      </c>
    </row>
    <row r="6166" spans="1:5">
      <c r="A6166" s="7" t="s">
        <v>4454</v>
      </c>
      <c r="B6166" s="3">
        <v>2005</v>
      </c>
      <c r="C6166" s="3" t="s">
        <v>11614</v>
      </c>
      <c r="D6166" s="3">
        <v>0</v>
      </c>
      <c r="E6166" s="7" t="s">
        <v>14636</v>
      </c>
    </row>
    <row r="6167" spans="1:5">
      <c r="A6167" s="7" t="s">
        <v>2336</v>
      </c>
      <c r="B6167" s="3">
        <v>2005</v>
      </c>
      <c r="C6167" s="3" t="s">
        <v>11614</v>
      </c>
      <c r="D6167" s="3">
        <v>0</v>
      </c>
      <c r="E6167" s="7" t="s">
        <v>14637</v>
      </c>
    </row>
    <row r="6168" spans="1:5">
      <c r="A6168" s="7" t="s">
        <v>10767</v>
      </c>
      <c r="B6168" s="3">
        <v>2005</v>
      </c>
      <c r="C6168" s="3" t="s">
        <v>11614</v>
      </c>
      <c r="D6168" s="3">
        <v>0</v>
      </c>
      <c r="E6168" s="7" t="s">
        <v>14638</v>
      </c>
    </row>
    <row r="6169" spans="1:5">
      <c r="A6169" s="7" t="s">
        <v>4441</v>
      </c>
      <c r="B6169" s="3">
        <v>2005</v>
      </c>
      <c r="C6169" s="3" t="s">
        <v>11614</v>
      </c>
      <c r="D6169" s="3">
        <v>1</v>
      </c>
      <c r="E6169" s="7" t="s">
        <v>14639</v>
      </c>
    </row>
    <row r="6170" spans="1:5">
      <c r="A6170" s="7" t="s">
        <v>149</v>
      </c>
      <c r="B6170" s="3">
        <v>2005</v>
      </c>
      <c r="C6170" s="3" t="s">
        <v>11587</v>
      </c>
      <c r="D6170" s="3">
        <v>0</v>
      </c>
      <c r="E6170" s="7" t="s">
        <v>4440</v>
      </c>
    </row>
    <row r="6171" spans="1:5">
      <c r="A6171" s="7" t="s">
        <v>150</v>
      </c>
      <c r="B6171" s="3">
        <v>2005</v>
      </c>
      <c r="C6171" s="3" t="s">
        <v>11587</v>
      </c>
      <c r="D6171" s="3">
        <v>1</v>
      </c>
      <c r="E6171" s="7" t="s">
        <v>4437</v>
      </c>
    </row>
    <row r="6172" spans="1:5">
      <c r="A6172" s="7" t="s">
        <v>4447</v>
      </c>
      <c r="B6172" s="3">
        <v>2005</v>
      </c>
      <c r="C6172" s="3" t="s">
        <v>11587</v>
      </c>
      <c r="D6172" s="3">
        <v>0</v>
      </c>
      <c r="E6172" s="7" t="s">
        <v>4082</v>
      </c>
    </row>
    <row r="6173" spans="1:5">
      <c r="A6173" s="7" t="s">
        <v>152</v>
      </c>
      <c r="B6173" s="3">
        <v>2005</v>
      </c>
      <c r="C6173" s="3" t="s">
        <v>11587</v>
      </c>
      <c r="D6173" s="3">
        <v>0</v>
      </c>
      <c r="E6173" s="7" t="s">
        <v>4442</v>
      </c>
    </row>
    <row r="6174" spans="1:5">
      <c r="A6174" s="7" t="s">
        <v>4439</v>
      </c>
      <c r="B6174" s="3">
        <v>2005</v>
      </c>
      <c r="C6174" s="3" t="s">
        <v>11587</v>
      </c>
      <c r="D6174" s="3">
        <v>0</v>
      </c>
      <c r="E6174" s="7" t="s">
        <v>4438</v>
      </c>
    </row>
    <row r="6175" spans="1:5">
      <c r="A6175" s="7" t="s">
        <v>14640</v>
      </c>
      <c r="B6175" s="3">
        <v>2005</v>
      </c>
      <c r="C6175" s="3" t="s">
        <v>11590</v>
      </c>
      <c r="D6175" s="3">
        <v>0</v>
      </c>
      <c r="E6175" s="7" t="s">
        <v>14641</v>
      </c>
    </row>
    <row r="6176" spans="1:5">
      <c r="A6176" s="7" t="s">
        <v>10811</v>
      </c>
      <c r="B6176" s="3">
        <v>2005</v>
      </c>
      <c r="C6176" s="3" t="s">
        <v>11590</v>
      </c>
      <c r="D6176" s="3">
        <v>0</v>
      </c>
      <c r="E6176" s="7" t="s">
        <v>4344</v>
      </c>
    </row>
    <row r="6177" spans="1:5">
      <c r="A6177" s="7" t="s">
        <v>14642</v>
      </c>
      <c r="B6177" s="3">
        <v>2005</v>
      </c>
      <c r="C6177" s="3" t="s">
        <v>11590</v>
      </c>
      <c r="D6177" s="3">
        <v>0</v>
      </c>
      <c r="E6177" s="7" t="s">
        <v>14251</v>
      </c>
    </row>
    <row r="6178" spans="1:5">
      <c r="A6178" s="7" t="s">
        <v>14643</v>
      </c>
      <c r="B6178" s="3">
        <v>2005</v>
      </c>
      <c r="C6178" s="3" t="s">
        <v>11590</v>
      </c>
      <c r="D6178" s="3">
        <v>0</v>
      </c>
      <c r="E6178" s="7" t="s">
        <v>13400</v>
      </c>
    </row>
    <row r="6179" spans="1:5">
      <c r="A6179" s="7" t="s">
        <v>14634</v>
      </c>
      <c r="B6179" s="3">
        <v>2005</v>
      </c>
      <c r="C6179" s="3" t="s">
        <v>11590</v>
      </c>
      <c r="D6179" s="3">
        <v>0</v>
      </c>
      <c r="E6179" s="7" t="s">
        <v>3957</v>
      </c>
    </row>
    <row r="6180" spans="1:5">
      <c r="A6180" s="7" t="s">
        <v>4454</v>
      </c>
      <c r="B6180" s="3">
        <v>2005</v>
      </c>
      <c r="C6180" s="3" t="s">
        <v>11590</v>
      </c>
      <c r="D6180" s="3">
        <v>0</v>
      </c>
      <c r="E6180" s="7" t="s">
        <v>4453</v>
      </c>
    </row>
    <row r="6181" spans="1:5">
      <c r="A6181" s="7" t="s">
        <v>2336</v>
      </c>
      <c r="B6181" s="3">
        <v>2005</v>
      </c>
      <c r="C6181" s="3" t="s">
        <v>11590</v>
      </c>
      <c r="D6181" s="3">
        <v>0</v>
      </c>
      <c r="E6181" s="7" t="s">
        <v>14087</v>
      </c>
    </row>
    <row r="6182" spans="1:5">
      <c r="A6182" s="7" t="s">
        <v>10767</v>
      </c>
      <c r="B6182" s="3">
        <v>2005</v>
      </c>
      <c r="C6182" s="3" t="s">
        <v>11590</v>
      </c>
      <c r="D6182" s="3">
        <v>0</v>
      </c>
      <c r="E6182" s="7" t="s">
        <v>13424</v>
      </c>
    </row>
    <row r="6183" spans="1:5">
      <c r="A6183" s="7" t="s">
        <v>10767</v>
      </c>
      <c r="B6183" s="3">
        <v>2005</v>
      </c>
      <c r="C6183" s="3" t="s">
        <v>11590</v>
      </c>
      <c r="D6183" s="3">
        <v>0</v>
      </c>
      <c r="E6183" s="7" t="s">
        <v>4167</v>
      </c>
    </row>
    <row r="6184" spans="1:5">
      <c r="A6184" s="7" t="s">
        <v>4441</v>
      </c>
      <c r="B6184" s="3">
        <v>2005</v>
      </c>
      <c r="C6184" s="3" t="s">
        <v>11590</v>
      </c>
      <c r="D6184" s="3">
        <v>1</v>
      </c>
      <c r="E6184" s="7" t="s">
        <v>4164</v>
      </c>
    </row>
    <row r="6185" spans="1:5">
      <c r="A6185" s="7" t="s">
        <v>4441</v>
      </c>
      <c r="B6185" s="3">
        <v>2005</v>
      </c>
      <c r="C6185" s="3" t="s">
        <v>11590</v>
      </c>
      <c r="D6185" s="3">
        <v>1</v>
      </c>
      <c r="E6185" s="7" t="s">
        <v>4456</v>
      </c>
    </row>
    <row r="6186" spans="1:5">
      <c r="A6186" s="7" t="s">
        <v>4447</v>
      </c>
      <c r="B6186" s="3">
        <v>2005</v>
      </c>
      <c r="C6186" s="3" t="s">
        <v>486</v>
      </c>
      <c r="D6186" s="3">
        <v>0</v>
      </c>
      <c r="E6186" s="7" t="s">
        <v>4446</v>
      </c>
    </row>
    <row r="6187" spans="1:5">
      <c r="A6187" s="7" t="s">
        <v>151</v>
      </c>
      <c r="B6187" s="3">
        <v>2005</v>
      </c>
      <c r="C6187" s="3" t="s">
        <v>486</v>
      </c>
      <c r="D6187" s="3">
        <v>0</v>
      </c>
      <c r="E6187" s="7" t="s">
        <v>4445</v>
      </c>
    </row>
    <row r="6188" spans="1:5">
      <c r="A6188" s="7" t="s">
        <v>14634</v>
      </c>
      <c r="B6188" s="3">
        <v>2005</v>
      </c>
      <c r="C6188" s="3" t="s">
        <v>486</v>
      </c>
      <c r="D6188" s="3">
        <v>0</v>
      </c>
      <c r="E6188" s="7" t="s">
        <v>3211</v>
      </c>
    </row>
    <row r="6189" spans="1:5">
      <c r="A6189" s="7" t="s">
        <v>2336</v>
      </c>
      <c r="B6189" s="3">
        <v>2005</v>
      </c>
      <c r="C6189" s="3" t="s">
        <v>486</v>
      </c>
      <c r="D6189" s="3">
        <v>0</v>
      </c>
      <c r="E6189" s="7" t="s">
        <v>14644</v>
      </c>
    </row>
    <row r="6190" spans="1:5">
      <c r="A6190" s="7" t="s">
        <v>4444</v>
      </c>
      <c r="B6190" s="3">
        <v>2005</v>
      </c>
      <c r="C6190" s="3" t="s">
        <v>486</v>
      </c>
      <c r="D6190" s="3">
        <v>1</v>
      </c>
      <c r="E6190" s="7" t="s">
        <v>4443</v>
      </c>
    </row>
    <row r="6191" spans="1:5">
      <c r="A6191" s="7" t="s">
        <v>4449</v>
      </c>
      <c r="B6191" s="3">
        <v>2005</v>
      </c>
      <c r="C6191" s="3" t="s">
        <v>11591</v>
      </c>
      <c r="D6191" s="3">
        <v>0</v>
      </c>
      <c r="E6191" s="7" t="s">
        <v>14522</v>
      </c>
    </row>
    <row r="6192" spans="1:5">
      <c r="A6192" s="7" t="s">
        <v>10774</v>
      </c>
      <c r="B6192" s="3">
        <v>2005</v>
      </c>
      <c r="C6192" s="3" t="s">
        <v>11591</v>
      </c>
      <c r="D6192" s="3">
        <v>0</v>
      </c>
      <c r="E6192" s="7" t="s">
        <v>14645</v>
      </c>
    </row>
    <row r="6193" spans="1:5">
      <c r="A6193" s="7" t="s">
        <v>4455</v>
      </c>
      <c r="B6193" s="3">
        <v>2005</v>
      </c>
      <c r="C6193" s="3" t="s">
        <v>11591</v>
      </c>
      <c r="D6193" s="3">
        <v>0</v>
      </c>
      <c r="E6193" s="7" t="s">
        <v>4359</v>
      </c>
    </row>
    <row r="6194" spans="1:5">
      <c r="A6194" s="7" t="s">
        <v>14646</v>
      </c>
      <c r="B6194" s="3">
        <v>2005</v>
      </c>
      <c r="C6194" s="3" t="s">
        <v>11591</v>
      </c>
      <c r="D6194" s="3">
        <v>0</v>
      </c>
      <c r="E6194" s="7" t="s">
        <v>4032</v>
      </c>
    </row>
    <row r="6195" spans="1:5">
      <c r="A6195" s="7" t="s">
        <v>4452</v>
      </c>
      <c r="B6195" s="3">
        <v>2005</v>
      </c>
      <c r="C6195" s="3" t="s">
        <v>11591</v>
      </c>
      <c r="D6195" s="3">
        <v>1</v>
      </c>
      <c r="E6195" s="7" t="s">
        <v>4451</v>
      </c>
    </row>
    <row r="6196" spans="1:5">
      <c r="A6196" s="7" t="s">
        <v>149</v>
      </c>
      <c r="B6196" s="3">
        <v>2005</v>
      </c>
      <c r="C6196" s="3" t="s">
        <v>502</v>
      </c>
      <c r="D6196" s="3">
        <v>0</v>
      </c>
      <c r="E6196" s="7" t="s">
        <v>4461</v>
      </c>
    </row>
    <row r="6197" spans="1:5">
      <c r="A6197" s="7" t="s">
        <v>4460</v>
      </c>
      <c r="B6197" s="3">
        <v>2005</v>
      </c>
      <c r="C6197" s="3" t="s">
        <v>502</v>
      </c>
      <c r="D6197" s="3">
        <v>1</v>
      </c>
      <c r="E6197" s="7" t="s">
        <v>4459</v>
      </c>
    </row>
    <row r="6198" spans="1:5">
      <c r="A6198" s="7" t="s">
        <v>14647</v>
      </c>
      <c r="B6198" s="3">
        <v>2005</v>
      </c>
      <c r="C6198" s="3" t="s">
        <v>502</v>
      </c>
      <c r="D6198" s="3">
        <v>0</v>
      </c>
      <c r="E6198" s="7" t="s">
        <v>1843</v>
      </c>
    </row>
    <row r="6199" spans="1:5">
      <c r="A6199" s="7" t="s">
        <v>10766</v>
      </c>
      <c r="B6199" s="3">
        <v>2005</v>
      </c>
      <c r="C6199" s="3" t="s">
        <v>502</v>
      </c>
      <c r="D6199" s="3">
        <v>0</v>
      </c>
      <c r="E6199" s="7" t="s">
        <v>14515</v>
      </c>
    </row>
    <row r="6200" spans="1:5">
      <c r="A6200" s="7" t="s">
        <v>4455</v>
      </c>
      <c r="B6200" s="3">
        <v>2005</v>
      </c>
      <c r="C6200" s="3" t="s">
        <v>502</v>
      </c>
      <c r="D6200" s="3">
        <v>0</v>
      </c>
      <c r="E6200" s="7" t="s">
        <v>3341</v>
      </c>
    </row>
    <row r="6201" spans="1:5">
      <c r="A6201" s="7" t="s">
        <v>149</v>
      </c>
      <c r="B6201" s="3">
        <v>2005</v>
      </c>
      <c r="C6201" s="3" t="s">
        <v>11557</v>
      </c>
      <c r="D6201" s="3">
        <v>1</v>
      </c>
      <c r="E6201" s="7" t="s">
        <v>4181</v>
      </c>
    </row>
    <row r="6202" spans="1:5">
      <c r="A6202" s="7" t="s">
        <v>4460</v>
      </c>
      <c r="B6202" s="3">
        <v>2005</v>
      </c>
      <c r="C6202" s="3" t="s">
        <v>11557</v>
      </c>
      <c r="D6202" s="3">
        <v>0</v>
      </c>
      <c r="E6202" s="7" t="s">
        <v>4373</v>
      </c>
    </row>
    <row r="6203" spans="1:5">
      <c r="A6203" s="7" t="s">
        <v>152</v>
      </c>
      <c r="B6203" s="3">
        <v>2005</v>
      </c>
      <c r="C6203" s="3" t="s">
        <v>11557</v>
      </c>
      <c r="D6203" s="3">
        <v>0</v>
      </c>
      <c r="E6203" s="7" t="s">
        <v>4443</v>
      </c>
    </row>
    <row r="6204" spans="1:5">
      <c r="A6204" s="7" t="s">
        <v>8895</v>
      </c>
      <c r="B6204" s="3">
        <v>2005</v>
      </c>
      <c r="C6204" s="3" t="s">
        <v>11557</v>
      </c>
      <c r="D6204" s="3">
        <v>0</v>
      </c>
      <c r="E6204" s="7" t="s">
        <v>4241</v>
      </c>
    </row>
    <row r="6205" spans="1:5">
      <c r="A6205" s="7" t="s">
        <v>10766</v>
      </c>
      <c r="B6205" s="3">
        <v>2005</v>
      </c>
      <c r="C6205" s="3" t="s">
        <v>11557</v>
      </c>
      <c r="D6205" s="3">
        <v>0</v>
      </c>
      <c r="E6205" s="7" t="s">
        <v>2761</v>
      </c>
    </row>
    <row r="6206" spans="1:5">
      <c r="A6206" s="7" t="s">
        <v>153</v>
      </c>
      <c r="B6206" s="3">
        <v>2005</v>
      </c>
      <c r="C6206" s="3" t="s">
        <v>11557</v>
      </c>
      <c r="D6206" s="3">
        <v>0</v>
      </c>
      <c r="E6206" s="7" t="s">
        <v>2782</v>
      </c>
    </row>
    <row r="6207" spans="1:5">
      <c r="A6207" s="7" t="s">
        <v>149</v>
      </c>
      <c r="B6207" s="3">
        <v>2005</v>
      </c>
      <c r="C6207" s="3" t="s">
        <v>11091</v>
      </c>
      <c r="D6207" s="3">
        <v>0</v>
      </c>
      <c r="E6207" s="7" t="s">
        <v>14648</v>
      </c>
    </row>
    <row r="6208" spans="1:5">
      <c r="A6208" s="7" t="s">
        <v>151</v>
      </c>
      <c r="B6208" s="3">
        <v>2005</v>
      </c>
      <c r="C6208" s="3" t="s">
        <v>11091</v>
      </c>
      <c r="D6208" s="3">
        <v>0</v>
      </c>
      <c r="E6208" s="7" t="s">
        <v>14649</v>
      </c>
    </row>
    <row r="6209" spans="1:5">
      <c r="A6209" s="7" t="s">
        <v>152</v>
      </c>
      <c r="B6209" s="3">
        <v>2005</v>
      </c>
      <c r="C6209" s="3" t="s">
        <v>11091</v>
      </c>
      <c r="D6209" s="3">
        <v>0</v>
      </c>
      <c r="E6209" s="7" t="s">
        <v>14650</v>
      </c>
    </row>
    <row r="6210" spans="1:5">
      <c r="A6210" s="7" t="s">
        <v>10766</v>
      </c>
      <c r="B6210" s="3">
        <v>2005</v>
      </c>
      <c r="C6210" s="3" t="s">
        <v>11091</v>
      </c>
      <c r="D6210" s="3">
        <v>0</v>
      </c>
      <c r="E6210" s="7" t="s">
        <v>2761</v>
      </c>
    </row>
    <row r="6211" spans="1:5">
      <c r="A6211" s="7" t="s">
        <v>153</v>
      </c>
      <c r="B6211" s="3">
        <v>2005</v>
      </c>
      <c r="C6211" s="3" t="s">
        <v>11091</v>
      </c>
      <c r="D6211" s="3">
        <v>0</v>
      </c>
      <c r="E6211" s="7" t="s">
        <v>10773</v>
      </c>
    </row>
    <row r="6212" spans="1:5">
      <c r="A6212" s="7" t="s">
        <v>149</v>
      </c>
      <c r="B6212" s="3">
        <v>2005</v>
      </c>
      <c r="C6212" s="3" t="s">
        <v>11568</v>
      </c>
      <c r="D6212" s="3">
        <v>1</v>
      </c>
      <c r="E6212" s="7" t="s">
        <v>4480</v>
      </c>
    </row>
    <row r="6213" spans="1:5">
      <c r="A6213" s="7" t="s">
        <v>10812</v>
      </c>
      <c r="B6213" s="3">
        <v>2005</v>
      </c>
      <c r="C6213" s="3" t="s">
        <v>11568</v>
      </c>
      <c r="D6213" s="3">
        <v>0</v>
      </c>
      <c r="E6213" s="7" t="s">
        <v>14651</v>
      </c>
    </row>
    <row r="6214" spans="1:5">
      <c r="A6214" s="7" t="s">
        <v>8895</v>
      </c>
      <c r="B6214" s="3">
        <v>2005</v>
      </c>
      <c r="C6214" s="3" t="s">
        <v>11568</v>
      </c>
      <c r="D6214" s="3">
        <v>0</v>
      </c>
      <c r="E6214" s="7" t="s">
        <v>3535</v>
      </c>
    </row>
    <row r="6215" spans="1:5">
      <c r="A6215" s="7" t="s">
        <v>10774</v>
      </c>
      <c r="B6215" s="3">
        <v>2005</v>
      </c>
      <c r="C6215" s="3" t="s">
        <v>11568</v>
      </c>
      <c r="D6215" s="3">
        <v>1</v>
      </c>
      <c r="E6215" s="7" t="s">
        <v>2306</v>
      </c>
    </row>
    <row r="6216" spans="1:5">
      <c r="A6216" s="7" t="s">
        <v>4444</v>
      </c>
      <c r="B6216" s="3">
        <v>2005</v>
      </c>
      <c r="C6216" s="3" t="s">
        <v>11568</v>
      </c>
      <c r="D6216" s="3">
        <v>0</v>
      </c>
      <c r="E6216" s="7" t="s">
        <v>4532</v>
      </c>
    </row>
    <row r="6217" spans="1:5">
      <c r="A6217" s="7" t="s">
        <v>149</v>
      </c>
      <c r="B6217" s="3">
        <v>2005</v>
      </c>
      <c r="C6217" s="3" t="s">
        <v>11263</v>
      </c>
      <c r="D6217" s="3">
        <v>1</v>
      </c>
      <c r="E6217" s="7" t="s">
        <v>14652</v>
      </c>
    </row>
    <row r="6218" spans="1:5">
      <c r="A6218" s="7" t="s">
        <v>14653</v>
      </c>
      <c r="B6218" s="3">
        <v>2005</v>
      </c>
      <c r="C6218" s="3" t="s">
        <v>11263</v>
      </c>
      <c r="D6218" s="3">
        <v>0</v>
      </c>
      <c r="E6218" s="7" t="s">
        <v>14654</v>
      </c>
    </row>
    <row r="6219" spans="1:5">
      <c r="A6219" s="7" t="s">
        <v>10812</v>
      </c>
      <c r="B6219" s="3">
        <v>2005</v>
      </c>
      <c r="C6219" s="3" t="s">
        <v>11263</v>
      </c>
      <c r="D6219" s="3">
        <v>0</v>
      </c>
      <c r="E6219" s="7" t="s">
        <v>14655</v>
      </c>
    </row>
    <row r="6220" spans="1:5">
      <c r="A6220" s="7" t="s">
        <v>2336</v>
      </c>
      <c r="B6220" s="3">
        <v>2005</v>
      </c>
      <c r="C6220" s="3" t="s">
        <v>11263</v>
      </c>
      <c r="D6220" s="3">
        <v>0</v>
      </c>
      <c r="E6220" s="7" t="s">
        <v>14656</v>
      </c>
    </row>
    <row r="6221" spans="1:5">
      <c r="A6221" s="7" t="s">
        <v>4452</v>
      </c>
      <c r="B6221" s="3">
        <v>2005</v>
      </c>
      <c r="C6221" s="3" t="s">
        <v>11263</v>
      </c>
      <c r="D6221" s="3">
        <v>0</v>
      </c>
      <c r="E6221" s="7" t="s">
        <v>14657</v>
      </c>
    </row>
    <row r="6222" spans="1:5">
      <c r="A6222" s="7" t="s">
        <v>14658</v>
      </c>
      <c r="B6222" s="3">
        <v>2005</v>
      </c>
      <c r="C6222" s="3" t="s">
        <v>11</v>
      </c>
      <c r="D6222" s="3">
        <v>0</v>
      </c>
      <c r="E6222" s="3"/>
    </row>
    <row r="6223" spans="1:5">
      <c r="A6223" s="7" t="s">
        <v>14659</v>
      </c>
      <c r="B6223" s="3">
        <v>2005</v>
      </c>
      <c r="C6223" s="3" t="s">
        <v>11</v>
      </c>
      <c r="D6223" s="3">
        <v>0</v>
      </c>
      <c r="E6223" s="3"/>
    </row>
    <row r="6224" spans="1:5">
      <c r="A6224" s="7" t="s">
        <v>10780</v>
      </c>
      <c r="B6224" s="3">
        <v>2005</v>
      </c>
      <c r="C6224" s="3" t="s">
        <v>11</v>
      </c>
      <c r="D6224" s="3">
        <v>1</v>
      </c>
      <c r="E6224" s="3"/>
    </row>
    <row r="6225" spans="1:5">
      <c r="A6225" s="7" t="s">
        <v>9077</v>
      </c>
      <c r="B6225" s="3">
        <v>2005</v>
      </c>
      <c r="C6225" s="3" t="s">
        <v>11</v>
      </c>
      <c r="D6225" s="3">
        <v>0</v>
      </c>
      <c r="E6225" s="3"/>
    </row>
    <row r="6226" spans="1:5">
      <c r="A6226" s="7" t="s">
        <v>10782</v>
      </c>
      <c r="B6226" s="3">
        <v>2005</v>
      </c>
      <c r="C6226" s="3" t="s">
        <v>11</v>
      </c>
      <c r="D6226" s="3">
        <v>0</v>
      </c>
      <c r="E6226" s="3"/>
    </row>
    <row r="6227" spans="1:5">
      <c r="A6227" s="7" t="s">
        <v>5496</v>
      </c>
      <c r="B6227" s="3">
        <v>2005</v>
      </c>
      <c r="C6227" s="3" t="s">
        <v>11622</v>
      </c>
      <c r="D6227" s="3">
        <v>1</v>
      </c>
      <c r="E6227" s="7" t="s">
        <v>3503</v>
      </c>
    </row>
    <row r="6228" spans="1:5">
      <c r="A6228" s="7" t="s">
        <v>14660</v>
      </c>
      <c r="B6228" s="3">
        <v>2005</v>
      </c>
      <c r="C6228" s="3" t="s">
        <v>13184</v>
      </c>
      <c r="D6228" s="3">
        <v>1</v>
      </c>
      <c r="E6228" s="3"/>
    </row>
    <row r="6229" spans="1:5">
      <c r="A6229" s="7" t="s">
        <v>14661</v>
      </c>
      <c r="B6229" s="3">
        <v>2005</v>
      </c>
      <c r="C6229" s="3" t="s">
        <v>13184</v>
      </c>
      <c r="D6229" s="3">
        <v>0</v>
      </c>
      <c r="E6229" s="3"/>
    </row>
    <row r="6230" spans="1:5">
      <c r="A6230" s="7" t="s">
        <v>14662</v>
      </c>
      <c r="B6230" s="3">
        <v>2005</v>
      </c>
      <c r="C6230" s="3" t="s">
        <v>13184</v>
      </c>
      <c r="D6230" s="3">
        <v>0</v>
      </c>
      <c r="E6230" s="3"/>
    </row>
    <row r="6231" spans="1:5">
      <c r="A6231" s="7" t="s">
        <v>14663</v>
      </c>
      <c r="B6231" s="3">
        <v>2005</v>
      </c>
      <c r="C6231" s="3" t="s">
        <v>13184</v>
      </c>
      <c r="D6231" s="3">
        <v>0</v>
      </c>
      <c r="E6231" s="3"/>
    </row>
    <row r="6232" spans="1:5">
      <c r="A6232" s="7" t="s">
        <v>14664</v>
      </c>
      <c r="B6232" s="3">
        <v>2005</v>
      </c>
      <c r="C6232" s="3" t="s">
        <v>13184</v>
      </c>
      <c r="D6232" s="3">
        <v>0</v>
      </c>
      <c r="E6232" s="3"/>
    </row>
    <row r="6233" spans="1:5">
      <c r="A6233" s="7" t="s">
        <v>14665</v>
      </c>
      <c r="B6233" s="3">
        <v>2005</v>
      </c>
      <c r="C6233" s="3" t="s">
        <v>13184</v>
      </c>
      <c r="D6233" s="3">
        <v>0</v>
      </c>
      <c r="E6233" s="3"/>
    </row>
    <row r="6234" spans="1:5">
      <c r="A6234" s="7" t="s">
        <v>14666</v>
      </c>
      <c r="B6234" s="3">
        <v>2005</v>
      </c>
      <c r="C6234" s="3" t="s">
        <v>12007</v>
      </c>
      <c r="D6234" s="3">
        <v>0</v>
      </c>
      <c r="E6234" s="3"/>
    </row>
    <row r="6235" spans="1:5">
      <c r="A6235" s="7" t="s">
        <v>14667</v>
      </c>
      <c r="B6235" s="3">
        <v>2005</v>
      </c>
      <c r="C6235" s="3" t="s">
        <v>12007</v>
      </c>
      <c r="D6235" s="3">
        <v>0</v>
      </c>
      <c r="E6235" s="3"/>
    </row>
    <row r="6236" spans="1:5">
      <c r="A6236" s="7" t="s">
        <v>14597</v>
      </c>
      <c r="B6236" s="3">
        <v>2005</v>
      </c>
      <c r="C6236" s="3" t="s">
        <v>12007</v>
      </c>
      <c r="D6236" s="3">
        <v>1</v>
      </c>
      <c r="E6236" s="3"/>
    </row>
    <row r="6237" spans="1:5">
      <c r="A6237" s="7" t="s">
        <v>14668</v>
      </c>
      <c r="B6237" s="3">
        <v>2005</v>
      </c>
      <c r="C6237" s="3" t="s">
        <v>12007</v>
      </c>
      <c r="D6237" s="3">
        <v>0</v>
      </c>
      <c r="E6237" s="3"/>
    </row>
    <row r="6238" spans="1:5">
      <c r="A6238" s="7" t="s">
        <v>14669</v>
      </c>
      <c r="B6238" s="3">
        <v>2005</v>
      </c>
      <c r="C6238" s="3" t="s">
        <v>12007</v>
      </c>
      <c r="D6238" s="3">
        <v>0</v>
      </c>
      <c r="E6238" s="3"/>
    </row>
    <row r="6239" spans="1:5">
      <c r="A6239" s="7" t="s">
        <v>14479</v>
      </c>
      <c r="B6239" s="3">
        <v>2005</v>
      </c>
      <c r="C6239" s="3" t="s">
        <v>12393</v>
      </c>
      <c r="D6239" s="3">
        <v>0</v>
      </c>
      <c r="E6239" s="3"/>
    </row>
    <row r="6240" spans="1:5">
      <c r="A6240" s="7" t="s">
        <v>14598</v>
      </c>
      <c r="B6240" s="3">
        <v>2005</v>
      </c>
      <c r="C6240" s="3" t="s">
        <v>12393</v>
      </c>
      <c r="D6240" s="3">
        <v>1</v>
      </c>
      <c r="E6240" s="3"/>
    </row>
    <row r="6241" spans="1:5">
      <c r="A6241" s="7" t="s">
        <v>14599</v>
      </c>
      <c r="B6241" s="3">
        <v>2005</v>
      </c>
      <c r="C6241" s="3" t="s">
        <v>12393</v>
      </c>
      <c r="D6241" s="3">
        <v>0</v>
      </c>
      <c r="E6241" s="3"/>
    </row>
    <row r="6242" spans="1:5">
      <c r="A6242" s="7" t="s">
        <v>14670</v>
      </c>
      <c r="B6242" s="3">
        <v>2005</v>
      </c>
      <c r="C6242" s="3" t="s">
        <v>12393</v>
      </c>
      <c r="D6242" s="3">
        <v>0</v>
      </c>
      <c r="E6242" s="3"/>
    </row>
    <row r="6243" spans="1:5">
      <c r="A6243" s="7" t="s">
        <v>14671</v>
      </c>
      <c r="B6243" s="3">
        <v>2005</v>
      </c>
      <c r="C6243" s="3" t="s">
        <v>12393</v>
      </c>
      <c r="D6243" s="3">
        <v>0</v>
      </c>
      <c r="E6243" s="3"/>
    </row>
    <row r="6244" spans="1:5">
      <c r="A6244" s="7" t="s">
        <v>13539</v>
      </c>
      <c r="B6244" s="3">
        <v>2005</v>
      </c>
      <c r="C6244" s="3" t="s">
        <v>12393</v>
      </c>
      <c r="D6244" s="3">
        <v>0</v>
      </c>
      <c r="E6244" s="3"/>
    </row>
    <row r="6245" spans="1:5">
      <c r="A6245" s="7" t="s">
        <v>13069</v>
      </c>
      <c r="B6245" s="3">
        <v>2005</v>
      </c>
      <c r="C6245" s="3" t="s">
        <v>13197</v>
      </c>
      <c r="D6245" s="3">
        <v>1</v>
      </c>
      <c r="E6245" s="7" t="s">
        <v>14672</v>
      </c>
    </row>
    <row r="6246" spans="1:5">
      <c r="A6246" s="7" t="s">
        <v>14660</v>
      </c>
      <c r="B6246" s="3">
        <v>2005</v>
      </c>
      <c r="C6246" s="3" t="s">
        <v>13197</v>
      </c>
      <c r="D6246" s="3">
        <v>0</v>
      </c>
      <c r="E6246" s="7" t="s">
        <v>3784</v>
      </c>
    </row>
    <row r="6247" spans="1:5">
      <c r="A6247" s="7" t="s">
        <v>14673</v>
      </c>
      <c r="B6247" s="3">
        <v>2005</v>
      </c>
      <c r="C6247" s="3" t="s">
        <v>13197</v>
      </c>
      <c r="D6247" s="3">
        <v>0</v>
      </c>
      <c r="E6247" s="7" t="s">
        <v>11513</v>
      </c>
    </row>
    <row r="6248" spans="1:5">
      <c r="A6248" s="7" t="s">
        <v>14674</v>
      </c>
      <c r="B6248" s="3">
        <v>2005</v>
      </c>
      <c r="C6248" s="3" t="s">
        <v>13197</v>
      </c>
      <c r="D6248" s="3">
        <v>0</v>
      </c>
      <c r="E6248" s="7" t="s">
        <v>12424</v>
      </c>
    </row>
    <row r="6249" spans="1:5">
      <c r="A6249" s="7" t="s">
        <v>14665</v>
      </c>
      <c r="B6249" s="3">
        <v>2005</v>
      </c>
      <c r="C6249" s="3" t="s">
        <v>13197</v>
      </c>
      <c r="D6249" s="3">
        <v>0</v>
      </c>
      <c r="E6249" s="7" t="s">
        <v>3380</v>
      </c>
    </row>
    <row r="6250" spans="1:5">
      <c r="A6250" s="7" t="s">
        <v>14419</v>
      </c>
      <c r="B6250" s="3">
        <v>2005</v>
      </c>
      <c r="C6250" s="3" t="s">
        <v>12468</v>
      </c>
      <c r="D6250" s="3">
        <v>0</v>
      </c>
      <c r="E6250" s="7" t="s">
        <v>14425</v>
      </c>
    </row>
    <row r="6251" spans="1:5">
      <c r="A6251" s="7" t="s">
        <v>14667</v>
      </c>
      <c r="B6251" s="3">
        <v>2005</v>
      </c>
      <c r="C6251" s="3" t="s">
        <v>12468</v>
      </c>
      <c r="D6251" s="3">
        <v>0</v>
      </c>
      <c r="E6251" s="7" t="s">
        <v>14675</v>
      </c>
    </row>
    <row r="6252" spans="1:5">
      <c r="A6252" s="7" t="s">
        <v>14676</v>
      </c>
      <c r="B6252" s="3">
        <v>2005</v>
      </c>
      <c r="C6252" s="3" t="s">
        <v>12468</v>
      </c>
      <c r="D6252" s="3">
        <v>1</v>
      </c>
      <c r="E6252" s="7" t="s">
        <v>14677</v>
      </c>
    </row>
    <row r="6253" spans="1:5">
      <c r="A6253" s="7" t="s">
        <v>14597</v>
      </c>
      <c r="B6253" s="3">
        <v>2005</v>
      </c>
      <c r="C6253" s="3" t="s">
        <v>12468</v>
      </c>
      <c r="D6253" s="3">
        <v>0</v>
      </c>
      <c r="E6253" s="7" t="s">
        <v>14678</v>
      </c>
    </row>
    <row r="6254" spans="1:5">
      <c r="A6254" s="7" t="s">
        <v>14668</v>
      </c>
      <c r="B6254" s="3">
        <v>2005</v>
      </c>
      <c r="C6254" s="3" t="s">
        <v>12468</v>
      </c>
      <c r="D6254" s="3">
        <v>0</v>
      </c>
      <c r="E6254" s="7" t="s">
        <v>14679</v>
      </c>
    </row>
    <row r="6255" spans="1:5">
      <c r="A6255" s="7" t="s">
        <v>14479</v>
      </c>
      <c r="B6255" s="3">
        <v>2005</v>
      </c>
      <c r="C6255" s="3" t="s">
        <v>12471</v>
      </c>
      <c r="D6255" s="3">
        <v>0</v>
      </c>
      <c r="E6255" s="7" t="s">
        <v>14488</v>
      </c>
    </row>
    <row r="6256" spans="1:5">
      <c r="A6256" s="7" t="s">
        <v>14671</v>
      </c>
      <c r="B6256" s="3">
        <v>2005</v>
      </c>
      <c r="C6256" s="3" t="s">
        <v>12471</v>
      </c>
      <c r="D6256" s="3">
        <v>0</v>
      </c>
      <c r="E6256" s="7" t="s">
        <v>14680</v>
      </c>
    </row>
    <row r="6257" spans="1:5">
      <c r="A6257" s="7" t="s">
        <v>14541</v>
      </c>
      <c r="B6257" s="3">
        <v>2005</v>
      </c>
      <c r="C6257" s="3" t="s">
        <v>12471</v>
      </c>
      <c r="D6257" s="3">
        <v>1</v>
      </c>
      <c r="E6257" s="7" t="s">
        <v>5236</v>
      </c>
    </row>
    <row r="6258" spans="1:5">
      <c r="A6258" s="7" t="s">
        <v>14611</v>
      </c>
      <c r="B6258" s="3">
        <v>2005</v>
      </c>
      <c r="C6258" s="3" t="s">
        <v>12471</v>
      </c>
      <c r="D6258" s="3">
        <v>0</v>
      </c>
      <c r="E6258" s="7" t="s">
        <v>14612</v>
      </c>
    </row>
    <row r="6259" spans="1:5">
      <c r="A6259" s="7" t="s">
        <v>14613</v>
      </c>
      <c r="B6259" s="3">
        <v>2005</v>
      </c>
      <c r="C6259" s="3" t="s">
        <v>12471</v>
      </c>
      <c r="D6259" s="3">
        <v>0</v>
      </c>
      <c r="E6259" s="7" t="s">
        <v>14432</v>
      </c>
    </row>
    <row r="6260" spans="1:5">
      <c r="A6260" s="7" t="s">
        <v>14666</v>
      </c>
      <c r="B6260" s="3">
        <v>2005</v>
      </c>
      <c r="C6260" s="3" t="s">
        <v>12651</v>
      </c>
      <c r="D6260" s="3">
        <v>0</v>
      </c>
      <c r="E6260" s="7" t="s">
        <v>12424</v>
      </c>
    </row>
    <row r="6261" spans="1:5">
      <c r="A6261" s="7" t="s">
        <v>13069</v>
      </c>
      <c r="B6261" s="3">
        <v>2005</v>
      </c>
      <c r="C6261" s="3" t="s">
        <v>12651</v>
      </c>
      <c r="D6261" s="3">
        <v>0</v>
      </c>
      <c r="E6261" s="7" t="s">
        <v>2587</v>
      </c>
    </row>
    <row r="6262" spans="1:5">
      <c r="A6262" s="7" t="s">
        <v>14660</v>
      </c>
      <c r="B6262" s="3">
        <v>2005</v>
      </c>
      <c r="C6262" s="3" t="s">
        <v>12651</v>
      </c>
      <c r="D6262" s="3">
        <v>1</v>
      </c>
      <c r="E6262" s="7" t="s">
        <v>1830</v>
      </c>
    </row>
    <row r="6263" spans="1:5">
      <c r="A6263" s="7" t="s">
        <v>14599</v>
      </c>
      <c r="B6263" s="3">
        <v>2005</v>
      </c>
      <c r="C6263" s="3" t="s">
        <v>12651</v>
      </c>
      <c r="D6263" s="3">
        <v>0</v>
      </c>
      <c r="E6263" s="7" t="s">
        <v>14615</v>
      </c>
    </row>
    <row r="6264" spans="1:5">
      <c r="A6264" s="7" t="s">
        <v>14597</v>
      </c>
      <c r="B6264" s="3">
        <v>2005</v>
      </c>
      <c r="C6264" s="3" t="s">
        <v>12651</v>
      </c>
      <c r="D6264" s="3">
        <v>0</v>
      </c>
      <c r="E6264" s="7" t="s">
        <v>14681</v>
      </c>
    </row>
    <row r="6265" spans="1:5">
      <c r="A6265" s="7" t="s">
        <v>14673</v>
      </c>
      <c r="B6265" s="3">
        <v>2005</v>
      </c>
      <c r="C6265" s="3" t="s">
        <v>13211</v>
      </c>
      <c r="D6265" s="3">
        <v>0</v>
      </c>
      <c r="E6265" s="7" t="s">
        <v>14682</v>
      </c>
    </row>
    <row r="6266" spans="1:5">
      <c r="A6266" s="7" t="s">
        <v>14674</v>
      </c>
      <c r="B6266" s="3">
        <v>2005</v>
      </c>
      <c r="C6266" s="3" t="s">
        <v>13211</v>
      </c>
      <c r="D6266" s="3">
        <v>0</v>
      </c>
      <c r="E6266" s="7" t="s">
        <v>3797</v>
      </c>
    </row>
    <row r="6267" spans="1:5">
      <c r="A6267" s="7" t="s">
        <v>14662</v>
      </c>
      <c r="B6267" s="3">
        <v>2005</v>
      </c>
      <c r="C6267" s="3" t="s">
        <v>13211</v>
      </c>
      <c r="D6267" s="3">
        <v>1</v>
      </c>
      <c r="E6267" s="7" t="s">
        <v>14683</v>
      </c>
    </row>
    <row r="6268" spans="1:5">
      <c r="A6268" s="7" t="s">
        <v>14684</v>
      </c>
      <c r="B6268" s="3">
        <v>2005</v>
      </c>
      <c r="C6268" s="3" t="s">
        <v>13211</v>
      </c>
      <c r="D6268" s="3">
        <v>0</v>
      </c>
      <c r="E6268" s="7" t="s">
        <v>4225</v>
      </c>
    </row>
    <row r="6269" spans="1:5">
      <c r="A6269" s="7" t="s">
        <v>14665</v>
      </c>
      <c r="B6269" s="3">
        <v>2005</v>
      </c>
      <c r="C6269" s="3" t="s">
        <v>13211</v>
      </c>
      <c r="D6269" s="3">
        <v>0</v>
      </c>
      <c r="E6269" s="7" t="s">
        <v>14311</v>
      </c>
    </row>
    <row r="6270" spans="1:5">
      <c r="A6270" s="7" t="s">
        <v>14685</v>
      </c>
      <c r="B6270" s="3">
        <v>2005</v>
      </c>
      <c r="C6270" s="3" t="s">
        <v>12488</v>
      </c>
      <c r="D6270" s="3">
        <v>0</v>
      </c>
      <c r="E6270" s="7" t="s">
        <v>13886</v>
      </c>
    </row>
    <row r="6271" spans="1:5">
      <c r="A6271" s="7" t="s">
        <v>14666</v>
      </c>
      <c r="B6271" s="3">
        <v>2005</v>
      </c>
      <c r="C6271" s="3" t="s">
        <v>12488</v>
      </c>
      <c r="D6271" s="3">
        <v>1</v>
      </c>
      <c r="E6271" s="7" t="s">
        <v>3339</v>
      </c>
    </row>
    <row r="6272" spans="1:5">
      <c r="A6272" s="7" t="s">
        <v>7095</v>
      </c>
      <c r="B6272" s="3">
        <v>2005</v>
      </c>
      <c r="C6272" s="3" t="s">
        <v>12488</v>
      </c>
      <c r="D6272" s="3">
        <v>0</v>
      </c>
      <c r="E6272" s="7" t="s">
        <v>5255</v>
      </c>
    </row>
    <row r="6273" spans="1:5">
      <c r="A6273" s="7" t="s">
        <v>14669</v>
      </c>
      <c r="B6273" s="3">
        <v>2005</v>
      </c>
      <c r="C6273" s="3" t="s">
        <v>12488</v>
      </c>
      <c r="D6273" s="3">
        <v>0</v>
      </c>
      <c r="E6273" s="7" t="s">
        <v>14686</v>
      </c>
    </row>
    <row r="6274" spans="1:5">
      <c r="A6274" s="7" t="s">
        <v>14478</v>
      </c>
      <c r="B6274" s="3">
        <v>2005</v>
      </c>
      <c r="C6274" s="3" t="s">
        <v>12488</v>
      </c>
      <c r="D6274" s="3">
        <v>0</v>
      </c>
      <c r="E6274" s="7" t="s">
        <v>3022</v>
      </c>
    </row>
    <row r="6275" spans="1:5">
      <c r="A6275" s="7" t="s">
        <v>14598</v>
      </c>
      <c r="B6275" s="3">
        <v>2005</v>
      </c>
      <c r="C6275" s="3" t="s">
        <v>12490</v>
      </c>
      <c r="D6275" s="3">
        <v>0</v>
      </c>
      <c r="E6275" s="7" t="s">
        <v>4451</v>
      </c>
    </row>
    <row r="6276" spans="1:5">
      <c r="A6276" s="7" t="s">
        <v>14598</v>
      </c>
      <c r="B6276" s="3">
        <v>2005</v>
      </c>
      <c r="C6276" s="3" t="s">
        <v>12490</v>
      </c>
      <c r="D6276" s="3">
        <v>0</v>
      </c>
      <c r="E6276" s="7" t="s">
        <v>14687</v>
      </c>
    </row>
    <row r="6277" spans="1:5">
      <c r="A6277" s="7" t="s">
        <v>14598</v>
      </c>
      <c r="B6277" s="3">
        <v>2005</v>
      </c>
      <c r="C6277" s="3" t="s">
        <v>12490</v>
      </c>
      <c r="D6277" s="3">
        <v>0</v>
      </c>
      <c r="E6277" s="7" t="s">
        <v>14626</v>
      </c>
    </row>
    <row r="6278" spans="1:5">
      <c r="A6278" s="7" t="s">
        <v>14598</v>
      </c>
      <c r="B6278" s="3">
        <v>2005</v>
      </c>
      <c r="C6278" s="3" t="s">
        <v>12490</v>
      </c>
      <c r="D6278" s="3">
        <v>0</v>
      </c>
      <c r="E6278" s="7" t="s">
        <v>14625</v>
      </c>
    </row>
    <row r="6279" spans="1:5">
      <c r="A6279" s="7" t="s">
        <v>13539</v>
      </c>
      <c r="B6279" s="3">
        <v>2005</v>
      </c>
      <c r="C6279" s="3" t="s">
        <v>12490</v>
      </c>
      <c r="D6279" s="3">
        <v>1</v>
      </c>
      <c r="E6279" s="7" t="s">
        <v>14562</v>
      </c>
    </row>
    <row r="6280" spans="1:5">
      <c r="A6280" s="7" t="s">
        <v>14603</v>
      </c>
      <c r="B6280" s="3">
        <v>2005</v>
      </c>
      <c r="C6280" s="3" t="s">
        <v>12658</v>
      </c>
      <c r="D6280" s="3">
        <v>0</v>
      </c>
      <c r="E6280" s="7" t="s">
        <v>2868</v>
      </c>
    </row>
    <row r="6281" spans="1:5">
      <c r="A6281" s="7" t="s">
        <v>13069</v>
      </c>
      <c r="B6281" s="3">
        <v>2005</v>
      </c>
      <c r="C6281" s="3" t="s">
        <v>12658</v>
      </c>
      <c r="D6281" s="3">
        <v>0</v>
      </c>
      <c r="E6281" s="7" t="s">
        <v>14255</v>
      </c>
    </row>
    <row r="6282" spans="1:5">
      <c r="A6282" s="7" t="s">
        <v>14660</v>
      </c>
      <c r="B6282" s="3">
        <v>2005</v>
      </c>
      <c r="C6282" s="3" t="s">
        <v>12658</v>
      </c>
      <c r="D6282" s="3">
        <v>0</v>
      </c>
      <c r="E6282" s="7" t="s">
        <v>1801</v>
      </c>
    </row>
    <row r="6283" spans="1:5">
      <c r="A6283" s="7" t="s">
        <v>14667</v>
      </c>
      <c r="B6283" s="3">
        <v>2005</v>
      </c>
      <c r="C6283" s="3" t="s">
        <v>12658</v>
      </c>
      <c r="D6283" s="3">
        <v>1</v>
      </c>
      <c r="E6283" s="7" t="s">
        <v>14688</v>
      </c>
    </row>
    <row r="6284" spans="1:5">
      <c r="A6284" s="7" t="s">
        <v>13539</v>
      </c>
      <c r="B6284" s="3">
        <v>2005</v>
      </c>
      <c r="C6284" s="3" t="s">
        <v>12658</v>
      </c>
      <c r="D6284" s="3">
        <v>0</v>
      </c>
      <c r="E6284" s="7" t="s">
        <v>14689</v>
      </c>
    </row>
    <row r="6285" spans="1:5">
      <c r="A6285" s="7" t="s">
        <v>4515</v>
      </c>
      <c r="B6285" s="3">
        <v>2006</v>
      </c>
      <c r="C6285" s="7" t="s">
        <v>11610</v>
      </c>
      <c r="D6285" s="3">
        <v>1</v>
      </c>
      <c r="E6285" s="7" t="s">
        <v>14690</v>
      </c>
    </row>
    <row r="6286" spans="1:5">
      <c r="A6286" s="7" t="s">
        <v>14691</v>
      </c>
      <c r="B6286" s="3">
        <v>2006</v>
      </c>
      <c r="C6286" s="7" t="s">
        <v>11610</v>
      </c>
      <c r="D6286" s="3">
        <v>0</v>
      </c>
      <c r="E6286" s="7" t="s">
        <v>14692</v>
      </c>
    </row>
    <row r="6287" spans="1:5">
      <c r="A6287" s="7" t="s">
        <v>4509</v>
      </c>
      <c r="B6287" s="3">
        <v>2006</v>
      </c>
      <c r="C6287" s="7" t="s">
        <v>11610</v>
      </c>
      <c r="D6287" s="3">
        <v>0</v>
      </c>
      <c r="E6287" s="7" t="s">
        <v>14693</v>
      </c>
    </row>
    <row r="6288" spans="1:5">
      <c r="A6288" s="7" t="s">
        <v>4505</v>
      </c>
      <c r="B6288" s="3">
        <v>2006</v>
      </c>
      <c r="C6288" s="7" t="s">
        <v>11610</v>
      </c>
      <c r="D6288" s="3">
        <v>0</v>
      </c>
      <c r="E6288" s="7" t="s">
        <v>14694</v>
      </c>
    </row>
    <row r="6289" spans="1:5">
      <c r="A6289" s="7" t="s">
        <v>4512</v>
      </c>
      <c r="B6289" s="3">
        <v>2006</v>
      </c>
      <c r="C6289" s="7" t="s">
        <v>11610</v>
      </c>
      <c r="D6289" s="3">
        <v>0</v>
      </c>
      <c r="E6289" s="7" t="s">
        <v>11540</v>
      </c>
    </row>
    <row r="6290" spans="1:5">
      <c r="A6290" s="7" t="s">
        <v>14695</v>
      </c>
      <c r="B6290" s="3">
        <v>2006</v>
      </c>
      <c r="C6290" s="7" t="s">
        <v>14696</v>
      </c>
      <c r="D6290" s="3">
        <v>0</v>
      </c>
      <c r="E6290" s="7" t="s">
        <v>14697</v>
      </c>
    </row>
    <row r="6291" spans="1:5">
      <c r="A6291" s="7" t="s">
        <v>4513</v>
      </c>
      <c r="B6291" s="3">
        <v>2006</v>
      </c>
      <c r="C6291" s="7" t="s">
        <v>14696</v>
      </c>
      <c r="D6291" s="3">
        <v>0</v>
      </c>
      <c r="E6291" s="7" t="s">
        <v>14698</v>
      </c>
    </row>
    <row r="6292" spans="1:5">
      <c r="A6292" s="7" t="s">
        <v>4507</v>
      </c>
      <c r="B6292" s="3">
        <v>2006</v>
      </c>
      <c r="C6292" s="7" t="s">
        <v>14696</v>
      </c>
      <c r="D6292" s="3">
        <v>1</v>
      </c>
      <c r="E6292" s="7" t="s">
        <v>14699</v>
      </c>
    </row>
    <row r="6293" spans="1:5">
      <c r="A6293" s="7" t="s">
        <v>4503</v>
      </c>
      <c r="B6293" s="3">
        <v>2006</v>
      </c>
      <c r="C6293" s="7" t="s">
        <v>14696</v>
      </c>
      <c r="D6293" s="3">
        <v>0</v>
      </c>
      <c r="E6293" s="7" t="s">
        <v>14700</v>
      </c>
    </row>
    <row r="6294" spans="1:5">
      <c r="A6294" s="7" t="s">
        <v>14701</v>
      </c>
      <c r="B6294" s="3">
        <v>2006</v>
      </c>
      <c r="C6294" s="7" t="s">
        <v>14696</v>
      </c>
      <c r="D6294" s="3">
        <v>0</v>
      </c>
      <c r="E6294" s="7" t="s">
        <v>14702</v>
      </c>
    </row>
    <row r="6295" spans="1:5">
      <c r="A6295" s="7" t="s">
        <v>10831</v>
      </c>
      <c r="B6295" s="3">
        <v>2006</v>
      </c>
      <c r="C6295" s="7" t="s">
        <v>10971</v>
      </c>
      <c r="D6295" s="3">
        <v>1</v>
      </c>
      <c r="E6295" s="7" t="s">
        <v>14703</v>
      </c>
    </row>
    <row r="6296" spans="1:5">
      <c r="A6296" s="7" t="s">
        <v>10832</v>
      </c>
      <c r="B6296" s="3">
        <v>2006</v>
      </c>
      <c r="C6296" s="7" t="s">
        <v>10971</v>
      </c>
      <c r="D6296" s="3">
        <v>0</v>
      </c>
      <c r="E6296" s="7" t="s">
        <v>14030</v>
      </c>
    </row>
    <row r="6297" spans="1:5">
      <c r="A6297" s="7" t="s">
        <v>10833</v>
      </c>
      <c r="B6297" s="3">
        <v>2006</v>
      </c>
      <c r="C6297" s="7" t="s">
        <v>10971</v>
      </c>
      <c r="D6297" s="3">
        <v>0</v>
      </c>
      <c r="E6297" s="7" t="s">
        <v>14704</v>
      </c>
    </row>
    <row r="6298" spans="1:5">
      <c r="A6298" s="7" t="s">
        <v>4496</v>
      </c>
      <c r="B6298" s="3">
        <v>2006</v>
      </c>
      <c r="C6298" s="7" t="s">
        <v>11587</v>
      </c>
      <c r="D6298" s="3">
        <v>0</v>
      </c>
      <c r="E6298" s="7" t="s">
        <v>3641</v>
      </c>
    </row>
    <row r="6299" spans="1:5">
      <c r="A6299" s="7" t="s">
        <v>4509</v>
      </c>
      <c r="B6299" s="3">
        <v>2006</v>
      </c>
      <c r="C6299" s="7" t="s">
        <v>11587</v>
      </c>
      <c r="D6299" s="3">
        <v>0</v>
      </c>
      <c r="E6299" s="7" t="s">
        <v>3641</v>
      </c>
    </row>
    <row r="6300" spans="1:5">
      <c r="A6300" s="7" t="s">
        <v>4499</v>
      </c>
      <c r="B6300" s="3">
        <v>2006</v>
      </c>
      <c r="C6300" s="7" t="s">
        <v>11587</v>
      </c>
      <c r="D6300" s="3">
        <v>0</v>
      </c>
      <c r="E6300" s="7" t="s">
        <v>2022</v>
      </c>
    </row>
    <row r="6301" spans="1:5">
      <c r="A6301" s="7" t="s">
        <v>4500</v>
      </c>
      <c r="B6301" s="3">
        <v>2006</v>
      </c>
      <c r="C6301" s="7" t="s">
        <v>11587</v>
      </c>
      <c r="D6301" s="3">
        <v>0</v>
      </c>
      <c r="E6301" s="7" t="s">
        <v>4217</v>
      </c>
    </row>
    <row r="6302" spans="1:5">
      <c r="A6302" s="7" t="s">
        <v>4502</v>
      </c>
      <c r="B6302" s="3">
        <v>2006</v>
      </c>
      <c r="C6302" s="7" t="s">
        <v>11587</v>
      </c>
      <c r="D6302" s="3">
        <v>1</v>
      </c>
      <c r="E6302" s="7" t="s">
        <v>4501</v>
      </c>
    </row>
    <row r="6303" spans="1:5">
      <c r="A6303" s="7" t="s">
        <v>14695</v>
      </c>
      <c r="B6303" s="3">
        <v>2006</v>
      </c>
      <c r="C6303" s="3" t="s">
        <v>11590</v>
      </c>
      <c r="D6303" s="3">
        <v>1</v>
      </c>
      <c r="E6303" s="7" t="s">
        <v>14705</v>
      </c>
    </row>
    <row r="6304" spans="1:5">
      <c r="A6304" s="7" t="s">
        <v>11549</v>
      </c>
      <c r="B6304" s="3">
        <v>2006</v>
      </c>
      <c r="C6304" s="3" t="s">
        <v>11590</v>
      </c>
      <c r="D6304" s="3">
        <v>0</v>
      </c>
      <c r="E6304" s="7" t="s">
        <v>4344</v>
      </c>
    </row>
    <row r="6305" spans="1:5">
      <c r="A6305" s="7" t="s">
        <v>14701</v>
      </c>
      <c r="B6305" s="3">
        <v>2006</v>
      </c>
      <c r="C6305" s="3" t="s">
        <v>11590</v>
      </c>
      <c r="D6305" s="3">
        <v>0</v>
      </c>
      <c r="E6305" s="7" t="s">
        <v>14706</v>
      </c>
    </row>
    <row r="6306" spans="1:5">
      <c r="A6306" s="7" t="s">
        <v>14707</v>
      </c>
      <c r="B6306" s="3">
        <v>2006</v>
      </c>
      <c r="C6306" s="3" t="s">
        <v>11590</v>
      </c>
      <c r="D6306" s="3">
        <v>0</v>
      </c>
      <c r="E6306" s="7" t="s">
        <v>5134</v>
      </c>
    </row>
    <row r="6307" spans="1:5">
      <c r="A6307" s="7" t="s">
        <v>14708</v>
      </c>
      <c r="B6307" s="3">
        <v>2006</v>
      </c>
      <c r="C6307" s="3" t="s">
        <v>11590</v>
      </c>
      <c r="D6307" s="3">
        <v>0</v>
      </c>
      <c r="E6307" s="7" t="s">
        <v>14644</v>
      </c>
    </row>
    <row r="6308" spans="1:5">
      <c r="A6308" s="7" t="s">
        <v>4510</v>
      </c>
      <c r="B6308" s="3">
        <v>2006</v>
      </c>
      <c r="C6308" s="7" t="s">
        <v>11591</v>
      </c>
      <c r="D6308" s="3">
        <v>0</v>
      </c>
      <c r="E6308" s="7" t="s">
        <v>14709</v>
      </c>
    </row>
    <row r="6309" spans="1:5">
      <c r="A6309" s="7" t="s">
        <v>4511</v>
      </c>
      <c r="B6309" s="3">
        <v>2006</v>
      </c>
      <c r="C6309" s="7" t="s">
        <v>11591</v>
      </c>
      <c r="D6309" s="3">
        <v>0</v>
      </c>
      <c r="E6309" s="7" t="s">
        <v>3957</v>
      </c>
    </row>
    <row r="6310" spans="1:5">
      <c r="A6310" s="7" t="s">
        <v>14710</v>
      </c>
      <c r="B6310" s="3">
        <v>2006</v>
      </c>
      <c r="C6310" s="7" t="s">
        <v>11591</v>
      </c>
      <c r="D6310" s="3">
        <v>0</v>
      </c>
      <c r="E6310" s="7" t="s">
        <v>4750</v>
      </c>
    </row>
    <row r="6311" spans="1:5">
      <c r="A6311" s="7" t="s">
        <v>4512</v>
      </c>
      <c r="B6311" s="3">
        <v>2006</v>
      </c>
      <c r="C6311" s="7" t="s">
        <v>11591</v>
      </c>
      <c r="D6311" s="3">
        <v>1</v>
      </c>
      <c r="E6311" s="7" t="s">
        <v>3712</v>
      </c>
    </row>
    <row r="6312" spans="1:5">
      <c r="A6312" s="7" t="s">
        <v>4505</v>
      </c>
      <c r="B6312" s="3">
        <v>2006</v>
      </c>
      <c r="C6312" s="7" t="s">
        <v>11591</v>
      </c>
      <c r="D6312" s="3">
        <v>0</v>
      </c>
      <c r="E6312" s="7" t="s">
        <v>3801</v>
      </c>
    </row>
    <row r="6313" spans="1:5">
      <c r="A6313" s="7" t="s">
        <v>14711</v>
      </c>
      <c r="B6313" s="3">
        <v>2006</v>
      </c>
      <c r="C6313" s="7" t="s">
        <v>11592</v>
      </c>
      <c r="D6313" s="3">
        <v>0</v>
      </c>
      <c r="E6313" s="7" t="s">
        <v>3459</v>
      </c>
    </row>
    <row r="6314" spans="1:5">
      <c r="A6314" s="7" t="s">
        <v>4503</v>
      </c>
      <c r="B6314" s="3">
        <v>2006</v>
      </c>
      <c r="C6314" s="7" t="s">
        <v>11592</v>
      </c>
      <c r="D6314" s="3">
        <v>0</v>
      </c>
      <c r="E6314" s="7" t="s">
        <v>4096</v>
      </c>
    </row>
    <row r="6315" spans="1:5">
      <c r="A6315" s="7" t="s">
        <v>4507</v>
      </c>
      <c r="B6315" s="3">
        <v>2006</v>
      </c>
      <c r="C6315" s="7" t="s">
        <v>11592</v>
      </c>
      <c r="D6315" s="3">
        <v>0</v>
      </c>
      <c r="E6315" s="7" t="s">
        <v>14712</v>
      </c>
    </row>
    <row r="6316" spans="1:5">
      <c r="A6316" s="7" t="s">
        <v>4513</v>
      </c>
      <c r="B6316" s="3">
        <v>2006</v>
      </c>
      <c r="C6316" s="7" t="s">
        <v>11592</v>
      </c>
      <c r="D6316" s="3">
        <v>1</v>
      </c>
      <c r="E6316" s="7" t="s">
        <v>2826</v>
      </c>
    </row>
    <row r="6317" spans="1:5">
      <c r="A6317" s="7" t="s">
        <v>14713</v>
      </c>
      <c r="B6317" s="3">
        <v>2006</v>
      </c>
      <c r="C6317" s="7" t="s">
        <v>11592</v>
      </c>
      <c r="D6317" s="3">
        <v>0</v>
      </c>
      <c r="E6317" s="7" t="s">
        <v>10478</v>
      </c>
    </row>
    <row r="6318" spans="1:5">
      <c r="A6318" s="7" t="s">
        <v>14714</v>
      </c>
      <c r="B6318" s="3">
        <v>2006</v>
      </c>
      <c r="C6318" s="7" t="s">
        <v>486</v>
      </c>
      <c r="D6318" s="3">
        <v>0</v>
      </c>
      <c r="E6318" s="7" t="s">
        <v>14715</v>
      </c>
    </row>
    <row r="6319" spans="1:5">
      <c r="A6319" s="7" t="s">
        <v>4507</v>
      </c>
      <c r="B6319" s="3">
        <v>2006</v>
      </c>
      <c r="C6319" s="7" t="s">
        <v>486</v>
      </c>
      <c r="D6319" s="3">
        <v>1</v>
      </c>
      <c r="E6319" s="7" t="s">
        <v>4506</v>
      </c>
    </row>
    <row r="6320" spans="1:5">
      <c r="A6320" s="7" t="s">
        <v>4509</v>
      </c>
      <c r="B6320" s="3">
        <v>2006</v>
      </c>
      <c r="C6320" s="7" t="s">
        <v>486</v>
      </c>
      <c r="D6320" s="3">
        <v>0</v>
      </c>
      <c r="E6320" s="7" t="s">
        <v>2374</v>
      </c>
    </row>
    <row r="6321" spans="1:5">
      <c r="A6321" s="7" t="s">
        <v>4515</v>
      </c>
      <c r="B6321" s="3">
        <v>2006</v>
      </c>
      <c r="C6321" s="7" t="s">
        <v>486</v>
      </c>
      <c r="D6321" s="3">
        <v>0</v>
      </c>
      <c r="E6321" s="7" t="s">
        <v>3785</v>
      </c>
    </row>
    <row r="6322" spans="1:5">
      <c r="A6322" s="7" t="s">
        <v>4509</v>
      </c>
      <c r="B6322" s="3">
        <v>2006</v>
      </c>
      <c r="C6322" s="7" t="s">
        <v>486</v>
      </c>
      <c r="D6322" s="3">
        <v>0</v>
      </c>
      <c r="E6322" s="7" t="s">
        <v>4508</v>
      </c>
    </row>
    <row r="6323" spans="1:5">
      <c r="A6323" s="7" t="s">
        <v>4515</v>
      </c>
      <c r="B6323" s="3">
        <v>2006</v>
      </c>
      <c r="C6323" s="7" t="s">
        <v>502</v>
      </c>
      <c r="D6323" s="3">
        <v>0</v>
      </c>
      <c r="E6323" s="7" t="s">
        <v>4514</v>
      </c>
    </row>
    <row r="6324" spans="1:5">
      <c r="A6324" s="7" t="s">
        <v>4511</v>
      </c>
      <c r="B6324" s="3">
        <v>2006</v>
      </c>
      <c r="C6324" s="7" t="s">
        <v>502</v>
      </c>
      <c r="D6324" s="3">
        <v>0</v>
      </c>
      <c r="E6324" s="7" t="s">
        <v>4028</v>
      </c>
    </row>
    <row r="6325" spans="1:5">
      <c r="A6325" s="7" t="s">
        <v>4513</v>
      </c>
      <c r="B6325" s="3">
        <v>2006</v>
      </c>
      <c r="C6325" s="7" t="s">
        <v>502</v>
      </c>
      <c r="D6325" s="3">
        <v>0</v>
      </c>
      <c r="E6325" s="7" t="s">
        <v>14716</v>
      </c>
    </row>
    <row r="6326" spans="1:5">
      <c r="A6326" s="7" t="s">
        <v>4507</v>
      </c>
      <c r="B6326" s="3">
        <v>2006</v>
      </c>
      <c r="C6326" s="7" t="s">
        <v>502</v>
      </c>
      <c r="D6326" s="3">
        <v>1</v>
      </c>
      <c r="E6326" s="7" t="s">
        <v>4517</v>
      </c>
    </row>
    <row r="6327" spans="1:5">
      <c r="A6327" s="7" t="s">
        <v>4515</v>
      </c>
      <c r="B6327" s="3">
        <v>2006</v>
      </c>
      <c r="C6327" s="7" t="s">
        <v>502</v>
      </c>
      <c r="D6327" s="3">
        <v>0</v>
      </c>
      <c r="E6327" s="7" t="s">
        <v>4518</v>
      </c>
    </row>
    <row r="6328" spans="1:5">
      <c r="A6328" s="7" t="s">
        <v>10918</v>
      </c>
      <c r="B6328" s="3">
        <v>2006</v>
      </c>
      <c r="C6328" s="7" t="s">
        <v>11557</v>
      </c>
      <c r="D6328" s="3">
        <v>0</v>
      </c>
      <c r="E6328" s="7" t="s">
        <v>3568</v>
      </c>
    </row>
    <row r="6329" spans="1:5">
      <c r="A6329" s="7" t="s">
        <v>10827</v>
      </c>
      <c r="B6329" s="3">
        <v>2006</v>
      </c>
      <c r="C6329" s="7" t="s">
        <v>11557</v>
      </c>
      <c r="D6329" s="3">
        <v>0</v>
      </c>
      <c r="E6329" s="7" t="s">
        <v>3568</v>
      </c>
    </row>
    <row r="6330" spans="1:5">
      <c r="A6330" s="7" t="s">
        <v>4512</v>
      </c>
      <c r="B6330" s="3">
        <v>2006</v>
      </c>
      <c r="C6330" s="7" t="s">
        <v>11557</v>
      </c>
      <c r="D6330" s="3">
        <v>0</v>
      </c>
      <c r="E6330" s="7" t="s">
        <v>3469</v>
      </c>
    </row>
    <row r="6331" spans="1:5">
      <c r="A6331" s="7" t="s">
        <v>4515</v>
      </c>
      <c r="B6331" s="3">
        <v>2006</v>
      </c>
      <c r="C6331" s="7" t="s">
        <v>11557</v>
      </c>
      <c r="D6331" s="3">
        <v>0</v>
      </c>
      <c r="E6331" s="7" t="s">
        <v>10836</v>
      </c>
    </row>
    <row r="6332" spans="1:5">
      <c r="A6332" s="7" t="s">
        <v>4509</v>
      </c>
      <c r="B6332" s="3">
        <v>2006</v>
      </c>
      <c r="C6332" s="7" t="s">
        <v>11557</v>
      </c>
      <c r="D6332" s="3">
        <v>1</v>
      </c>
      <c r="E6332" s="7" t="s">
        <v>2935</v>
      </c>
    </row>
    <row r="6333" spans="1:5">
      <c r="A6333" s="7" t="s">
        <v>4515</v>
      </c>
      <c r="B6333" s="3">
        <v>2006</v>
      </c>
      <c r="C6333" s="7" t="s">
        <v>11091</v>
      </c>
      <c r="D6333" s="3">
        <v>0</v>
      </c>
      <c r="E6333" s="7" t="s">
        <v>10838</v>
      </c>
    </row>
    <row r="6334" spans="1:5">
      <c r="A6334" s="7" t="s">
        <v>4509</v>
      </c>
      <c r="B6334" s="3">
        <v>2006</v>
      </c>
      <c r="C6334" s="7" t="s">
        <v>11091</v>
      </c>
      <c r="D6334" s="3">
        <v>0</v>
      </c>
      <c r="E6334" s="7" t="s">
        <v>14717</v>
      </c>
    </row>
    <row r="6335" spans="1:5">
      <c r="A6335" s="7" t="s">
        <v>4505</v>
      </c>
      <c r="B6335" s="3">
        <v>2006</v>
      </c>
      <c r="C6335" s="7" t="s">
        <v>11091</v>
      </c>
      <c r="D6335" s="3">
        <v>0</v>
      </c>
      <c r="E6335" s="7" t="s">
        <v>14718</v>
      </c>
    </row>
    <row r="6336" spans="1:5">
      <c r="A6336" s="7" t="s">
        <v>4511</v>
      </c>
      <c r="B6336" s="3">
        <v>2006</v>
      </c>
      <c r="C6336" s="7" t="s">
        <v>11091</v>
      </c>
      <c r="D6336" s="3">
        <v>0</v>
      </c>
      <c r="E6336" s="7" t="s">
        <v>14583</v>
      </c>
    </row>
    <row r="6337" spans="1:5">
      <c r="A6337" s="7" t="s">
        <v>4512</v>
      </c>
      <c r="B6337" s="3">
        <v>2006</v>
      </c>
      <c r="C6337" s="7" t="s">
        <v>11091</v>
      </c>
      <c r="D6337" s="3">
        <v>1</v>
      </c>
      <c r="E6337" s="7" t="s">
        <v>10843</v>
      </c>
    </row>
    <row r="6338" spans="1:5">
      <c r="A6338" s="7" t="s">
        <v>4515</v>
      </c>
      <c r="B6338" s="3">
        <v>2006</v>
      </c>
      <c r="C6338" s="7" t="s">
        <v>11568</v>
      </c>
      <c r="D6338" s="3">
        <v>0</v>
      </c>
      <c r="E6338" s="7" t="s">
        <v>4480</v>
      </c>
    </row>
    <row r="6339" spans="1:5">
      <c r="A6339" s="7" t="s">
        <v>14719</v>
      </c>
      <c r="B6339" s="3">
        <v>2006</v>
      </c>
      <c r="C6339" s="7" t="s">
        <v>11568</v>
      </c>
      <c r="D6339" s="3">
        <v>0</v>
      </c>
      <c r="E6339" s="7" t="s">
        <v>3354</v>
      </c>
    </row>
    <row r="6340" spans="1:5">
      <c r="A6340" s="7" t="s">
        <v>14720</v>
      </c>
      <c r="B6340" s="3">
        <v>2006</v>
      </c>
      <c r="C6340" s="7" t="s">
        <v>11568</v>
      </c>
      <c r="D6340" s="3">
        <v>0</v>
      </c>
      <c r="E6340" s="7" t="s">
        <v>14721</v>
      </c>
    </row>
    <row r="6341" spans="1:5">
      <c r="A6341" s="7" t="s">
        <v>14722</v>
      </c>
      <c r="B6341" s="3">
        <v>2006</v>
      </c>
      <c r="C6341" s="7" t="s">
        <v>11568</v>
      </c>
      <c r="D6341" s="3">
        <v>0</v>
      </c>
      <c r="E6341" s="7" t="s">
        <v>14723</v>
      </c>
    </row>
    <row r="6342" spans="1:5">
      <c r="A6342" s="7" t="s">
        <v>14724</v>
      </c>
      <c r="B6342" s="3">
        <v>2006</v>
      </c>
      <c r="C6342" s="7" t="s">
        <v>11568</v>
      </c>
      <c r="D6342" s="3">
        <v>1</v>
      </c>
      <c r="E6342" s="7" t="s">
        <v>4532</v>
      </c>
    </row>
    <row r="6343" spans="1:5">
      <c r="A6343" s="7" t="s">
        <v>4500</v>
      </c>
      <c r="B6343" s="3">
        <v>2006</v>
      </c>
      <c r="C6343" s="7" t="s">
        <v>11263</v>
      </c>
      <c r="D6343" s="3">
        <v>0</v>
      </c>
      <c r="E6343" s="7" t="s">
        <v>14725</v>
      </c>
    </row>
    <row r="6344" spans="1:5">
      <c r="A6344" s="7" t="s">
        <v>4507</v>
      </c>
      <c r="B6344" s="3">
        <v>2006</v>
      </c>
      <c r="C6344" s="7" t="s">
        <v>11263</v>
      </c>
      <c r="D6344" s="3">
        <v>0</v>
      </c>
      <c r="E6344" s="7" t="s">
        <v>14726</v>
      </c>
    </row>
    <row r="6345" spans="1:5">
      <c r="A6345" s="7" t="s">
        <v>14691</v>
      </c>
      <c r="B6345" s="3">
        <v>2006</v>
      </c>
      <c r="C6345" s="7" t="s">
        <v>11263</v>
      </c>
      <c r="D6345" s="3">
        <v>0</v>
      </c>
      <c r="E6345" s="7" t="s">
        <v>14727</v>
      </c>
    </row>
    <row r="6346" spans="1:5">
      <c r="A6346" s="7" t="s">
        <v>10832</v>
      </c>
      <c r="B6346" s="3">
        <v>2006</v>
      </c>
      <c r="C6346" s="7" t="s">
        <v>11263</v>
      </c>
      <c r="D6346" s="3">
        <v>1</v>
      </c>
      <c r="E6346" s="7" t="s">
        <v>14728</v>
      </c>
    </row>
    <row r="6347" spans="1:5">
      <c r="A6347" s="7" t="s">
        <v>14729</v>
      </c>
      <c r="B6347" s="3">
        <v>2006</v>
      </c>
      <c r="C6347" s="7" t="s">
        <v>11263</v>
      </c>
      <c r="D6347" s="3">
        <v>0</v>
      </c>
      <c r="E6347" s="7" t="s">
        <v>14730</v>
      </c>
    </row>
    <row r="6348" spans="1:5">
      <c r="A6348" s="7" t="s">
        <v>10907</v>
      </c>
      <c r="B6348" s="3">
        <v>2006</v>
      </c>
      <c r="C6348" s="7" t="s">
        <v>11</v>
      </c>
      <c r="D6348" s="3">
        <v>0</v>
      </c>
      <c r="E6348" s="3"/>
    </row>
    <row r="6349" spans="1:5">
      <c r="A6349" s="7" t="s">
        <v>10827</v>
      </c>
      <c r="B6349" s="3">
        <v>2006</v>
      </c>
      <c r="C6349" s="7" t="s">
        <v>11</v>
      </c>
      <c r="D6349" s="3">
        <v>1</v>
      </c>
      <c r="E6349" s="3"/>
    </row>
    <row r="6350" spans="1:5">
      <c r="A6350" s="7" t="s">
        <v>10862</v>
      </c>
      <c r="B6350" s="3">
        <v>2006</v>
      </c>
      <c r="C6350" s="7" t="s">
        <v>11</v>
      </c>
      <c r="D6350" s="3">
        <v>0</v>
      </c>
      <c r="E6350" s="3"/>
    </row>
    <row r="6351" spans="1:5">
      <c r="A6351" s="7" t="s">
        <v>11544</v>
      </c>
      <c r="B6351" s="3">
        <v>2006</v>
      </c>
      <c r="C6351" s="7" t="s">
        <v>11</v>
      </c>
      <c r="D6351" s="3">
        <v>0</v>
      </c>
      <c r="E6351" s="3"/>
    </row>
    <row r="6352" spans="1:5">
      <c r="A6352" s="7" t="s">
        <v>4510</v>
      </c>
      <c r="B6352" s="3">
        <v>2006</v>
      </c>
      <c r="C6352" s="7" t="s">
        <v>11</v>
      </c>
      <c r="D6352" s="3">
        <v>0</v>
      </c>
      <c r="E6352" s="3"/>
    </row>
    <row r="6353" spans="1:5">
      <c r="A6353" s="3" t="s">
        <v>5496</v>
      </c>
      <c r="B6353" s="3">
        <v>2006</v>
      </c>
      <c r="C6353" s="7" t="s">
        <v>11622</v>
      </c>
      <c r="D6353" s="3">
        <v>1</v>
      </c>
      <c r="E6353" s="7" t="s">
        <v>2276</v>
      </c>
    </row>
    <row r="6354" spans="1:5">
      <c r="A6354" s="7" t="s">
        <v>14731</v>
      </c>
      <c r="B6354" s="3">
        <v>2006</v>
      </c>
      <c r="C6354" s="7" t="s">
        <v>12007</v>
      </c>
      <c r="D6354" s="3">
        <v>0</v>
      </c>
      <c r="E6354" s="3"/>
    </row>
    <row r="6355" spans="1:5">
      <c r="A6355" s="7" t="s">
        <v>14667</v>
      </c>
      <c r="B6355" s="3">
        <v>2006</v>
      </c>
      <c r="C6355" s="7" t="s">
        <v>12007</v>
      </c>
      <c r="D6355" s="3">
        <v>1</v>
      </c>
      <c r="E6355" s="3"/>
    </row>
    <row r="6356" spans="1:5">
      <c r="A6356" s="7" t="s">
        <v>12929</v>
      </c>
      <c r="B6356" s="3">
        <v>2006</v>
      </c>
      <c r="C6356" s="7" t="s">
        <v>12007</v>
      </c>
      <c r="D6356" s="3">
        <v>0</v>
      </c>
      <c r="E6356" s="3"/>
    </row>
    <row r="6357" spans="1:5">
      <c r="A6357" s="7" t="s">
        <v>14597</v>
      </c>
      <c r="B6357" s="3">
        <v>2006</v>
      </c>
      <c r="C6357" s="7" t="s">
        <v>12007</v>
      </c>
      <c r="D6357" s="3">
        <v>0</v>
      </c>
      <c r="E6357" s="3"/>
    </row>
    <row r="6358" spans="1:5">
      <c r="A6358" s="7" t="s">
        <v>14419</v>
      </c>
      <c r="B6358" s="3">
        <v>2006</v>
      </c>
      <c r="C6358" s="7" t="s">
        <v>12007</v>
      </c>
      <c r="D6358" s="3">
        <v>0</v>
      </c>
      <c r="E6358" s="3"/>
    </row>
    <row r="6359" spans="1:5">
      <c r="A6359" s="7" t="s">
        <v>14598</v>
      </c>
      <c r="B6359" s="3">
        <v>2006</v>
      </c>
      <c r="C6359" s="7" t="s">
        <v>12393</v>
      </c>
      <c r="D6359" s="3">
        <v>0</v>
      </c>
      <c r="E6359" s="3"/>
    </row>
    <row r="6360" spans="1:5">
      <c r="A6360" s="7" t="s">
        <v>14599</v>
      </c>
      <c r="B6360" s="3">
        <v>2006</v>
      </c>
      <c r="C6360" s="7" t="s">
        <v>12393</v>
      </c>
      <c r="D6360" s="3">
        <v>0</v>
      </c>
      <c r="E6360" s="3"/>
    </row>
    <row r="6361" spans="1:5">
      <c r="A6361" s="7" t="s">
        <v>14541</v>
      </c>
      <c r="B6361" s="3">
        <v>2006</v>
      </c>
      <c r="C6361" s="7" t="s">
        <v>12393</v>
      </c>
      <c r="D6361" s="3">
        <v>0</v>
      </c>
      <c r="E6361" s="3"/>
    </row>
    <row r="6362" spans="1:5">
      <c r="A6362" s="7" t="s">
        <v>14732</v>
      </c>
      <c r="B6362" s="3">
        <v>2006</v>
      </c>
      <c r="C6362" s="7" t="s">
        <v>12393</v>
      </c>
      <c r="D6362" s="3">
        <v>1</v>
      </c>
      <c r="E6362" s="3"/>
    </row>
    <row r="6363" spans="1:5">
      <c r="A6363" s="7" t="s">
        <v>13539</v>
      </c>
      <c r="B6363" s="3">
        <v>2006</v>
      </c>
      <c r="C6363" s="7" t="s">
        <v>12393</v>
      </c>
      <c r="D6363" s="3">
        <v>0</v>
      </c>
      <c r="E6363" s="3"/>
    </row>
    <row r="6364" spans="1:5">
      <c r="A6364" s="7" t="s">
        <v>14733</v>
      </c>
      <c r="B6364" s="3">
        <v>2006</v>
      </c>
      <c r="C6364" s="7" t="s">
        <v>13184</v>
      </c>
      <c r="D6364" s="3">
        <v>0</v>
      </c>
      <c r="E6364" s="3"/>
    </row>
    <row r="6365" spans="1:5">
      <c r="A6365" s="7" t="s">
        <v>14734</v>
      </c>
      <c r="B6365" s="3">
        <v>2006</v>
      </c>
      <c r="C6365" s="7" t="s">
        <v>13184</v>
      </c>
      <c r="D6365" s="3">
        <v>0</v>
      </c>
      <c r="E6365" s="3"/>
    </row>
    <row r="6366" spans="1:5">
      <c r="A6366" s="7" t="s">
        <v>14735</v>
      </c>
      <c r="B6366" s="3">
        <v>2006</v>
      </c>
      <c r="C6366" s="7" t="s">
        <v>13184</v>
      </c>
      <c r="D6366" s="3">
        <v>1</v>
      </c>
      <c r="E6366" s="3"/>
    </row>
    <row r="6367" spans="1:5">
      <c r="A6367" s="7" t="s">
        <v>14736</v>
      </c>
      <c r="B6367" s="3">
        <v>2006</v>
      </c>
      <c r="C6367" s="7" t="s">
        <v>13184</v>
      </c>
      <c r="D6367" s="3">
        <v>0</v>
      </c>
      <c r="E6367" s="3"/>
    </row>
    <row r="6368" spans="1:5">
      <c r="A6368" s="7" t="s">
        <v>14737</v>
      </c>
      <c r="B6368" s="3">
        <v>2006</v>
      </c>
      <c r="C6368" s="7" t="s">
        <v>13184</v>
      </c>
      <c r="D6368" s="3">
        <v>0</v>
      </c>
      <c r="E6368" s="3"/>
    </row>
    <row r="6369" spans="1:5">
      <c r="A6369" s="7" t="s">
        <v>14667</v>
      </c>
      <c r="B6369" s="3">
        <v>2006</v>
      </c>
      <c r="C6369" s="7" t="s">
        <v>12468</v>
      </c>
      <c r="D6369" s="3">
        <v>0</v>
      </c>
      <c r="E6369" s="7" t="s">
        <v>14675</v>
      </c>
    </row>
    <row r="6370" spans="1:5">
      <c r="A6370" s="7" t="s">
        <v>14738</v>
      </c>
      <c r="B6370" s="3">
        <v>2006</v>
      </c>
      <c r="C6370" s="7" t="s">
        <v>12468</v>
      </c>
      <c r="D6370" s="3">
        <v>0</v>
      </c>
      <c r="E6370" s="7" t="s">
        <v>14739</v>
      </c>
    </row>
    <row r="6371" spans="1:5">
      <c r="A6371" s="7" t="s">
        <v>14676</v>
      </c>
      <c r="B6371" s="3">
        <v>2006</v>
      </c>
      <c r="C6371" s="7" t="s">
        <v>12468</v>
      </c>
      <c r="D6371" s="3">
        <v>1</v>
      </c>
      <c r="E6371" s="7" t="s">
        <v>14677</v>
      </c>
    </row>
    <row r="6372" spans="1:5">
      <c r="A6372" s="7" t="s">
        <v>14731</v>
      </c>
      <c r="B6372" s="3">
        <v>2006</v>
      </c>
      <c r="C6372" s="7" t="s">
        <v>12468</v>
      </c>
      <c r="D6372" s="3">
        <v>0</v>
      </c>
      <c r="E6372" s="7" t="s">
        <v>14236</v>
      </c>
    </row>
    <row r="6373" spans="1:5">
      <c r="A6373" s="7" t="s">
        <v>14419</v>
      </c>
      <c r="B6373" s="3">
        <v>2006</v>
      </c>
      <c r="C6373" s="7" t="s">
        <v>12468</v>
      </c>
      <c r="D6373" s="3">
        <v>0</v>
      </c>
      <c r="E6373" s="7" t="s">
        <v>14425</v>
      </c>
    </row>
    <row r="6374" spans="1:5">
      <c r="A6374" s="7" t="s">
        <v>14740</v>
      </c>
      <c r="B6374" s="3">
        <v>2006</v>
      </c>
      <c r="C6374" s="7" t="s">
        <v>12471</v>
      </c>
      <c r="D6374" s="3">
        <v>1</v>
      </c>
      <c r="E6374" s="7" t="s">
        <v>4349</v>
      </c>
    </row>
    <row r="6375" spans="1:5">
      <c r="A6375" s="7" t="s">
        <v>14611</v>
      </c>
      <c r="B6375" s="3">
        <v>2006</v>
      </c>
      <c r="C6375" s="7" t="s">
        <v>12471</v>
      </c>
      <c r="D6375" s="3">
        <v>0</v>
      </c>
      <c r="E6375" s="7" t="s">
        <v>14612</v>
      </c>
    </row>
    <row r="6376" spans="1:5">
      <c r="A6376" s="7" t="s">
        <v>14541</v>
      </c>
      <c r="B6376" s="3">
        <v>2006</v>
      </c>
      <c r="C6376" s="7" t="s">
        <v>12471</v>
      </c>
      <c r="D6376" s="3">
        <v>0</v>
      </c>
      <c r="E6376" s="7" t="s">
        <v>5236</v>
      </c>
    </row>
    <row r="6377" spans="1:5">
      <c r="A6377" s="7" t="s">
        <v>14671</v>
      </c>
      <c r="B6377" s="3">
        <v>2006</v>
      </c>
      <c r="C6377" s="7" t="s">
        <v>12471</v>
      </c>
      <c r="D6377" s="3">
        <v>0</v>
      </c>
      <c r="E6377" s="7" t="s">
        <v>14680</v>
      </c>
    </row>
    <row r="6378" spans="1:5">
      <c r="A6378" s="7" t="s">
        <v>14490</v>
      </c>
      <c r="B6378" s="3">
        <v>2006</v>
      </c>
      <c r="C6378" s="7" t="s">
        <v>12471</v>
      </c>
      <c r="D6378" s="3">
        <v>0</v>
      </c>
      <c r="E6378" s="7" t="s">
        <v>14491</v>
      </c>
    </row>
    <row r="6379" spans="1:5">
      <c r="A6379" s="7" t="s">
        <v>7092</v>
      </c>
      <c r="B6379" s="3">
        <v>2006</v>
      </c>
      <c r="C6379" s="7" t="s">
        <v>13197</v>
      </c>
      <c r="D6379" s="3">
        <v>0</v>
      </c>
      <c r="E6379" s="7" t="s">
        <v>14360</v>
      </c>
    </row>
    <row r="6380" spans="1:5">
      <c r="A6380" s="7" t="s">
        <v>14734</v>
      </c>
      <c r="B6380" s="3">
        <v>2006</v>
      </c>
      <c r="C6380" s="7" t="s">
        <v>13197</v>
      </c>
      <c r="D6380" s="3">
        <v>0</v>
      </c>
      <c r="E6380" s="7" t="s">
        <v>2527</v>
      </c>
    </row>
    <row r="6381" spans="1:5">
      <c r="A6381" s="7" t="s">
        <v>14663</v>
      </c>
      <c r="B6381" s="3">
        <v>2006</v>
      </c>
      <c r="C6381" s="7" t="s">
        <v>13197</v>
      </c>
      <c r="D6381" s="3">
        <v>0</v>
      </c>
      <c r="E6381" s="7" t="s">
        <v>14741</v>
      </c>
    </row>
    <row r="6382" spans="1:5">
      <c r="A6382" s="7" t="s">
        <v>14742</v>
      </c>
      <c r="B6382" s="3">
        <v>2006</v>
      </c>
      <c r="C6382" s="7" t="s">
        <v>13197</v>
      </c>
      <c r="D6382" s="3">
        <v>0</v>
      </c>
      <c r="E6382" s="7" t="s">
        <v>5134</v>
      </c>
    </row>
    <row r="6383" spans="1:5">
      <c r="A6383" s="7" t="s">
        <v>14736</v>
      </c>
      <c r="B6383" s="3">
        <v>2006</v>
      </c>
      <c r="C6383" s="7" t="s">
        <v>13197</v>
      </c>
      <c r="D6383" s="3">
        <v>0</v>
      </c>
      <c r="E6383" s="7" t="s">
        <v>3005</v>
      </c>
    </row>
    <row r="6384" spans="1:5">
      <c r="A6384" s="7" t="s">
        <v>14743</v>
      </c>
      <c r="B6384" s="3">
        <v>2006</v>
      </c>
      <c r="C6384" s="7" t="s">
        <v>13197</v>
      </c>
      <c r="D6384" s="3">
        <v>1</v>
      </c>
      <c r="E6384" s="7" t="s">
        <v>11513</v>
      </c>
    </row>
    <row r="6385" spans="1:5">
      <c r="A6385" s="7" t="s">
        <v>14744</v>
      </c>
      <c r="B6385" s="3">
        <v>2006</v>
      </c>
      <c r="C6385" s="7" t="s">
        <v>13197</v>
      </c>
      <c r="D6385" s="3">
        <v>0</v>
      </c>
      <c r="E6385" s="7" t="s">
        <v>14745</v>
      </c>
    </row>
    <row r="6386" spans="1:5">
      <c r="A6386" s="7" t="s">
        <v>7095</v>
      </c>
      <c r="B6386" s="3">
        <v>2006</v>
      </c>
      <c r="C6386" s="7" t="s">
        <v>12488</v>
      </c>
      <c r="D6386" s="3">
        <v>0</v>
      </c>
      <c r="E6386" s="7" t="s">
        <v>5255</v>
      </c>
    </row>
    <row r="6387" spans="1:5">
      <c r="A6387" s="7" t="s">
        <v>14289</v>
      </c>
      <c r="B6387" s="3">
        <v>2006</v>
      </c>
      <c r="C6387" s="7" t="s">
        <v>12488</v>
      </c>
      <c r="D6387" s="3">
        <v>0</v>
      </c>
      <c r="E6387" s="7" t="s">
        <v>14307</v>
      </c>
    </row>
    <row r="6388" spans="1:5">
      <c r="A6388" s="7" t="s">
        <v>14597</v>
      </c>
      <c r="B6388" s="3">
        <v>2006</v>
      </c>
      <c r="C6388" s="7" t="s">
        <v>12488</v>
      </c>
      <c r="D6388" s="3">
        <v>0</v>
      </c>
      <c r="E6388" s="7" t="s">
        <v>14746</v>
      </c>
    </row>
    <row r="6389" spans="1:5">
      <c r="A6389" s="7" t="s">
        <v>14667</v>
      </c>
      <c r="B6389" s="3">
        <v>2006</v>
      </c>
      <c r="C6389" s="7" t="s">
        <v>12488</v>
      </c>
      <c r="D6389" s="3">
        <v>0</v>
      </c>
      <c r="E6389" s="7" t="s">
        <v>14747</v>
      </c>
    </row>
    <row r="6390" spans="1:5">
      <c r="A6390" s="7" t="s">
        <v>14685</v>
      </c>
      <c r="B6390" s="3">
        <v>2006</v>
      </c>
      <c r="C6390" s="7" t="s">
        <v>12488</v>
      </c>
      <c r="D6390" s="3">
        <v>1</v>
      </c>
      <c r="E6390" s="7" t="s">
        <v>13886</v>
      </c>
    </row>
    <row r="6391" spans="1:5">
      <c r="A6391" s="7" t="s">
        <v>14598</v>
      </c>
      <c r="B6391" s="3">
        <v>2006</v>
      </c>
      <c r="C6391" s="7" t="s">
        <v>12490</v>
      </c>
      <c r="D6391" s="3">
        <v>0</v>
      </c>
      <c r="E6391" s="7" t="s">
        <v>14625</v>
      </c>
    </row>
    <row r="6392" spans="1:5">
      <c r="A6392" s="7" t="s">
        <v>14732</v>
      </c>
      <c r="B6392" s="3">
        <v>2006</v>
      </c>
      <c r="C6392" s="7" t="s">
        <v>12490</v>
      </c>
      <c r="D6392" s="3">
        <v>1</v>
      </c>
      <c r="E6392" s="7" t="s">
        <v>14748</v>
      </c>
    </row>
    <row r="6393" spans="1:5">
      <c r="A6393" s="7" t="s">
        <v>14598</v>
      </c>
      <c r="B6393" s="3">
        <v>2006</v>
      </c>
      <c r="C6393" s="7" t="s">
        <v>12490</v>
      </c>
      <c r="D6393" s="3">
        <v>0</v>
      </c>
      <c r="E6393" s="7" t="s">
        <v>4451</v>
      </c>
    </row>
    <row r="6394" spans="1:5">
      <c r="A6394" s="7" t="s">
        <v>14749</v>
      </c>
      <c r="B6394" s="3">
        <v>2006</v>
      </c>
      <c r="C6394" s="7" t="s">
        <v>12490</v>
      </c>
      <c r="D6394" s="3">
        <v>0</v>
      </c>
      <c r="E6394" s="7" t="s">
        <v>13962</v>
      </c>
    </row>
    <row r="6395" spans="1:5">
      <c r="A6395" s="7" t="s">
        <v>13539</v>
      </c>
      <c r="B6395" s="3">
        <v>2006</v>
      </c>
      <c r="C6395" s="7" t="s">
        <v>12490</v>
      </c>
      <c r="D6395" s="3">
        <v>0</v>
      </c>
      <c r="E6395" s="7" t="s">
        <v>14562</v>
      </c>
    </row>
    <row r="6396" spans="1:5">
      <c r="A6396" s="7" t="s">
        <v>14733</v>
      </c>
      <c r="B6396" s="3">
        <v>2006</v>
      </c>
      <c r="C6396" s="7" t="s">
        <v>13211</v>
      </c>
      <c r="D6396" s="3">
        <v>0</v>
      </c>
      <c r="E6396" s="7" t="s">
        <v>14072</v>
      </c>
    </row>
    <row r="6397" spans="1:5">
      <c r="A6397" s="7" t="s">
        <v>14736</v>
      </c>
      <c r="B6397" s="3">
        <v>2006</v>
      </c>
      <c r="C6397" s="7" t="s">
        <v>13211</v>
      </c>
      <c r="D6397" s="3">
        <v>0</v>
      </c>
      <c r="E6397" s="7" t="s">
        <v>3459</v>
      </c>
    </row>
    <row r="6398" spans="1:5">
      <c r="A6398" s="7" t="s">
        <v>14735</v>
      </c>
      <c r="B6398" s="3">
        <v>2006</v>
      </c>
      <c r="C6398" s="7" t="s">
        <v>13211</v>
      </c>
      <c r="D6398" s="3">
        <v>1</v>
      </c>
      <c r="E6398" s="7" t="s">
        <v>3712</v>
      </c>
    </row>
    <row r="6399" spans="1:5">
      <c r="A6399" s="7" t="s">
        <v>14737</v>
      </c>
      <c r="B6399" s="3">
        <v>2006</v>
      </c>
      <c r="C6399" s="7" t="s">
        <v>13211</v>
      </c>
      <c r="D6399" s="3">
        <v>0</v>
      </c>
      <c r="E6399" s="7" t="s">
        <v>3712</v>
      </c>
    </row>
    <row r="6400" spans="1:5">
      <c r="A6400" s="7" t="s">
        <v>14742</v>
      </c>
      <c r="B6400" s="3">
        <v>2006</v>
      </c>
      <c r="C6400" s="7" t="s">
        <v>13211</v>
      </c>
      <c r="D6400" s="3">
        <v>0</v>
      </c>
      <c r="E6400" s="7" t="s">
        <v>4411</v>
      </c>
    </row>
    <row r="6401" spans="1:5">
      <c r="A6401" s="7" t="s">
        <v>14734</v>
      </c>
      <c r="B6401" s="3">
        <v>2006</v>
      </c>
      <c r="C6401" s="7" t="s">
        <v>12651</v>
      </c>
      <c r="D6401" s="3">
        <v>0</v>
      </c>
      <c r="E6401" s="7" t="s">
        <v>4398</v>
      </c>
    </row>
    <row r="6402" spans="1:5">
      <c r="A6402" s="7" t="s">
        <v>14735</v>
      </c>
      <c r="B6402" s="3">
        <v>2006</v>
      </c>
      <c r="C6402" s="7" t="s">
        <v>12651</v>
      </c>
      <c r="D6402" s="3">
        <v>1</v>
      </c>
      <c r="E6402" s="7" t="s">
        <v>3446</v>
      </c>
    </row>
    <row r="6403" spans="1:5">
      <c r="A6403" s="7" t="s">
        <v>13539</v>
      </c>
      <c r="B6403" s="3">
        <v>2006</v>
      </c>
      <c r="C6403" s="7" t="s">
        <v>12651</v>
      </c>
      <c r="D6403" s="3">
        <v>0</v>
      </c>
      <c r="E6403" s="7" t="s">
        <v>14750</v>
      </c>
    </row>
    <row r="6404" spans="1:5">
      <c r="A6404" s="7" t="s">
        <v>12929</v>
      </c>
      <c r="B6404" s="3">
        <v>2006</v>
      </c>
      <c r="C6404" s="7" t="s">
        <v>12651</v>
      </c>
      <c r="D6404" s="3">
        <v>0</v>
      </c>
      <c r="E6404" s="7" t="s">
        <v>14751</v>
      </c>
    </row>
    <row r="6405" spans="1:5">
      <c r="A6405" s="7" t="s">
        <v>14599</v>
      </c>
      <c r="B6405" s="3">
        <v>2006</v>
      </c>
      <c r="C6405" s="7" t="s">
        <v>12651</v>
      </c>
      <c r="D6405" s="3">
        <v>0</v>
      </c>
      <c r="E6405" s="7" t="s">
        <v>14615</v>
      </c>
    </row>
    <row r="6406" spans="1:5">
      <c r="A6406" s="7" t="s">
        <v>14743</v>
      </c>
      <c r="B6406" s="3">
        <v>2006</v>
      </c>
      <c r="C6406" s="7" t="s">
        <v>12658</v>
      </c>
      <c r="D6406" s="3">
        <v>1</v>
      </c>
      <c r="E6406" s="7" t="s">
        <v>14716</v>
      </c>
    </row>
    <row r="6407" spans="1:5">
      <c r="A6407" s="7" t="s">
        <v>14742</v>
      </c>
      <c r="B6407" s="3">
        <v>2006</v>
      </c>
      <c r="C6407" s="7" t="s">
        <v>12658</v>
      </c>
      <c r="D6407" s="3">
        <v>0</v>
      </c>
      <c r="E6407" s="7" t="s">
        <v>4096</v>
      </c>
    </row>
    <row r="6408" spans="1:5">
      <c r="A6408" s="7" t="s">
        <v>14667</v>
      </c>
      <c r="B6408" s="3">
        <v>2006</v>
      </c>
      <c r="C6408" s="7" t="s">
        <v>12658</v>
      </c>
      <c r="D6408" s="3">
        <v>0</v>
      </c>
      <c r="E6408" s="7" t="s">
        <v>14752</v>
      </c>
    </row>
    <row r="6409" spans="1:5">
      <c r="A6409" s="7" t="s">
        <v>14753</v>
      </c>
      <c r="B6409" s="3">
        <v>2006</v>
      </c>
      <c r="C6409" s="7" t="s">
        <v>12658</v>
      </c>
      <c r="D6409" s="3">
        <v>0</v>
      </c>
      <c r="E6409" s="7" t="s">
        <v>14754</v>
      </c>
    </row>
    <row r="6410" spans="1:5">
      <c r="A6410" s="7" t="s">
        <v>13539</v>
      </c>
      <c r="B6410" s="3">
        <v>2006</v>
      </c>
      <c r="C6410" s="7" t="s">
        <v>12658</v>
      </c>
      <c r="D6410" s="3">
        <v>0</v>
      </c>
      <c r="E6410" s="7" t="s">
        <v>14689</v>
      </c>
    </row>
    <row r="6411" spans="1:5">
      <c r="A6411" s="3" t="s">
        <v>154</v>
      </c>
      <c r="B6411" s="3">
        <v>2007</v>
      </c>
      <c r="C6411" s="7" t="s">
        <v>11610</v>
      </c>
      <c r="D6411" s="3">
        <v>1</v>
      </c>
      <c r="E6411" s="3" t="s">
        <v>15569</v>
      </c>
    </row>
    <row r="6412" spans="1:5">
      <c r="A6412" s="3" t="s">
        <v>4556</v>
      </c>
      <c r="B6412" s="3">
        <v>2007</v>
      </c>
      <c r="C6412" s="7" t="s">
        <v>11610</v>
      </c>
      <c r="D6412" s="3">
        <v>0</v>
      </c>
      <c r="E6412" s="3" t="s">
        <v>13359</v>
      </c>
    </row>
    <row r="6413" spans="1:5">
      <c r="A6413" s="3" t="s">
        <v>4542</v>
      </c>
      <c r="B6413" s="3">
        <v>2007</v>
      </c>
      <c r="C6413" s="7" t="s">
        <v>11610</v>
      </c>
      <c r="D6413" s="3">
        <v>0</v>
      </c>
      <c r="E6413" s="3" t="s">
        <v>15570</v>
      </c>
    </row>
    <row r="6414" spans="1:5">
      <c r="A6414" s="3" t="s">
        <v>15571</v>
      </c>
      <c r="B6414" s="3">
        <v>2007</v>
      </c>
      <c r="C6414" s="7" t="s">
        <v>11610</v>
      </c>
      <c r="D6414" s="3">
        <v>0</v>
      </c>
      <c r="E6414" s="3" t="s">
        <v>3174</v>
      </c>
    </row>
    <row r="6415" spans="1:5">
      <c r="A6415" s="3" t="s">
        <v>156</v>
      </c>
      <c r="B6415" s="3">
        <v>2007</v>
      </c>
      <c r="C6415" s="7" t="s">
        <v>11610</v>
      </c>
      <c r="D6415" s="3">
        <v>0</v>
      </c>
      <c r="E6415" s="3" t="s">
        <v>2397</v>
      </c>
    </row>
    <row r="6416" spans="1:5">
      <c r="A6416" s="3" t="s">
        <v>157</v>
      </c>
      <c r="B6416" s="3">
        <v>2007</v>
      </c>
      <c r="C6416" s="7" t="s">
        <v>11610</v>
      </c>
      <c r="D6416" s="3">
        <v>0</v>
      </c>
      <c r="E6416" s="3" t="s">
        <v>15572</v>
      </c>
    </row>
    <row r="6417" spans="1:5">
      <c r="A6417" s="3" t="s">
        <v>158</v>
      </c>
      <c r="B6417" s="3">
        <v>2007</v>
      </c>
      <c r="C6417" s="7" t="s">
        <v>11610</v>
      </c>
      <c r="D6417" s="3">
        <v>0</v>
      </c>
      <c r="E6417" s="3" t="s">
        <v>4010</v>
      </c>
    </row>
    <row r="6418" spans="1:5">
      <c r="A6418" s="3" t="s">
        <v>15325</v>
      </c>
      <c r="B6418" s="3">
        <v>2007</v>
      </c>
      <c r="C6418" s="7" t="s">
        <v>14696</v>
      </c>
      <c r="D6418" s="3">
        <v>1</v>
      </c>
      <c r="E6418" s="3" t="s">
        <v>15616</v>
      </c>
    </row>
    <row r="6419" spans="1:5">
      <c r="A6419" s="3" t="s">
        <v>14768</v>
      </c>
      <c r="B6419" s="3">
        <v>2007</v>
      </c>
      <c r="C6419" s="7" t="s">
        <v>14696</v>
      </c>
      <c r="D6419" s="3">
        <v>0</v>
      </c>
      <c r="E6419" s="3" t="s">
        <v>15650</v>
      </c>
    </row>
    <row r="6420" spans="1:5">
      <c r="A6420" s="3" t="s">
        <v>4545</v>
      </c>
      <c r="B6420" s="3">
        <v>2007</v>
      </c>
      <c r="C6420" s="7" t="s">
        <v>14696</v>
      </c>
      <c r="D6420" s="3">
        <v>0</v>
      </c>
      <c r="E6420" s="3" t="s">
        <v>3317</v>
      </c>
    </row>
    <row r="6421" spans="1:5">
      <c r="A6421" s="3" t="s">
        <v>15167</v>
      </c>
      <c r="B6421" s="3">
        <v>2007</v>
      </c>
      <c r="C6421" s="7" t="s">
        <v>14696</v>
      </c>
      <c r="D6421" s="3">
        <v>0</v>
      </c>
      <c r="E6421" s="3" t="s">
        <v>15651</v>
      </c>
    </row>
    <row r="6422" spans="1:5">
      <c r="A6422" s="3" t="s">
        <v>155</v>
      </c>
      <c r="B6422" s="3">
        <v>2007</v>
      </c>
      <c r="C6422" s="7" t="s">
        <v>14696</v>
      </c>
      <c r="D6422" s="3">
        <v>0</v>
      </c>
      <c r="E6422" s="3" t="s">
        <v>15652</v>
      </c>
    </row>
    <row r="6423" spans="1:5">
      <c r="A6423" s="3" t="s">
        <v>14757</v>
      </c>
      <c r="B6423" s="3">
        <v>2008</v>
      </c>
      <c r="C6423" s="7" t="s">
        <v>11610</v>
      </c>
      <c r="D6423" s="3">
        <v>1</v>
      </c>
      <c r="E6423" s="3" t="s">
        <v>15357</v>
      </c>
    </row>
    <row r="6424" spans="1:5">
      <c r="A6424" s="3" t="s">
        <v>4642</v>
      </c>
      <c r="B6424" s="3">
        <v>2008</v>
      </c>
      <c r="C6424" s="7" t="s">
        <v>11610</v>
      </c>
      <c r="D6424" s="3">
        <v>0</v>
      </c>
      <c r="E6424" s="3" t="s">
        <v>15521</v>
      </c>
    </row>
    <row r="6425" spans="1:5">
      <c r="A6425" s="3" t="s">
        <v>4640</v>
      </c>
      <c r="B6425" s="3">
        <v>2008</v>
      </c>
      <c r="C6425" s="7" t="s">
        <v>11610</v>
      </c>
      <c r="D6425" s="3">
        <v>0</v>
      </c>
      <c r="E6425" s="3" t="s">
        <v>15583</v>
      </c>
    </row>
    <row r="6426" spans="1:5">
      <c r="A6426" s="3" t="s">
        <v>4656</v>
      </c>
      <c r="B6426" s="3">
        <v>2008</v>
      </c>
      <c r="C6426" s="7" t="s">
        <v>11610</v>
      </c>
      <c r="D6426" s="3">
        <v>0</v>
      </c>
      <c r="E6426" s="3" t="s">
        <v>15573</v>
      </c>
    </row>
    <row r="6427" spans="1:5">
      <c r="A6427" s="3" t="s">
        <v>4650</v>
      </c>
      <c r="B6427" s="3">
        <v>2008</v>
      </c>
      <c r="C6427" s="7" t="s">
        <v>11610</v>
      </c>
      <c r="D6427" s="3">
        <v>0</v>
      </c>
      <c r="E6427" s="3" t="s">
        <v>15574</v>
      </c>
    </row>
    <row r="6428" spans="1:5">
      <c r="A6428" s="3" t="s">
        <v>4657</v>
      </c>
      <c r="B6428" s="3">
        <v>2008</v>
      </c>
      <c r="C6428" s="7" t="s">
        <v>14696</v>
      </c>
      <c r="D6428" s="3">
        <v>1</v>
      </c>
      <c r="E6428" s="3" t="s">
        <v>15653</v>
      </c>
    </row>
    <row r="6429" spans="1:5">
      <c r="A6429" s="3" t="s">
        <v>15617</v>
      </c>
      <c r="B6429" s="3">
        <v>2008</v>
      </c>
      <c r="C6429" s="7" t="s">
        <v>14696</v>
      </c>
      <c r="D6429" s="3">
        <v>0</v>
      </c>
      <c r="E6429" s="3" t="s">
        <v>4571</v>
      </c>
    </row>
    <row r="6430" spans="1:5">
      <c r="A6430" s="3" t="s">
        <v>14833</v>
      </c>
      <c r="B6430" s="3">
        <v>2008</v>
      </c>
      <c r="C6430" s="7" t="s">
        <v>14696</v>
      </c>
      <c r="D6430" s="3">
        <v>0</v>
      </c>
      <c r="E6430" s="3" t="s">
        <v>14080</v>
      </c>
    </row>
    <row r="6431" spans="1:5">
      <c r="A6431" s="3" t="s">
        <v>14834</v>
      </c>
      <c r="B6431" s="3">
        <v>2008</v>
      </c>
      <c r="C6431" s="7" t="s">
        <v>14696</v>
      </c>
      <c r="D6431" s="3">
        <v>0</v>
      </c>
      <c r="E6431" s="3" t="s">
        <v>15618</v>
      </c>
    </row>
    <row r="6432" spans="1:5">
      <c r="A6432" s="3" t="s">
        <v>15619</v>
      </c>
      <c r="B6432" s="3">
        <v>2008</v>
      </c>
      <c r="C6432" s="7" t="s">
        <v>14696</v>
      </c>
      <c r="D6432" s="3">
        <v>0</v>
      </c>
      <c r="E6432" s="3" t="s">
        <v>15654</v>
      </c>
    </row>
    <row r="6433" spans="1:5">
      <c r="A6433" s="3" t="s">
        <v>159</v>
      </c>
      <c r="B6433" s="3">
        <v>2009</v>
      </c>
      <c r="C6433" s="7" t="s">
        <v>11610</v>
      </c>
      <c r="D6433" s="3">
        <v>1</v>
      </c>
      <c r="E6433" s="3" t="s">
        <v>15383</v>
      </c>
    </row>
    <row r="6434" spans="1:5">
      <c r="A6434" s="3" t="s">
        <v>163</v>
      </c>
      <c r="B6434" s="3">
        <v>2009</v>
      </c>
      <c r="C6434" s="7" t="s">
        <v>11610</v>
      </c>
      <c r="D6434" s="3">
        <v>0</v>
      </c>
      <c r="E6434" s="3" t="s">
        <v>15584</v>
      </c>
    </row>
    <row r="6435" spans="1:5">
      <c r="A6435" s="3" t="s">
        <v>164</v>
      </c>
      <c r="B6435" s="3">
        <v>2009</v>
      </c>
      <c r="C6435" s="7" t="s">
        <v>11610</v>
      </c>
      <c r="D6435" s="3">
        <v>0</v>
      </c>
      <c r="E6435" s="3" t="s">
        <v>13966</v>
      </c>
    </row>
    <row r="6436" spans="1:5">
      <c r="A6436" s="3" t="s">
        <v>15137</v>
      </c>
      <c r="B6436" s="3">
        <v>2009</v>
      </c>
      <c r="C6436" s="7" t="s">
        <v>11610</v>
      </c>
      <c r="D6436" s="3">
        <v>0</v>
      </c>
      <c r="E6436" s="3" t="s">
        <v>15575</v>
      </c>
    </row>
    <row r="6437" spans="1:5">
      <c r="A6437" s="3" t="s">
        <v>168</v>
      </c>
      <c r="B6437" s="3">
        <v>2009</v>
      </c>
      <c r="C6437" s="7" t="s">
        <v>11610</v>
      </c>
      <c r="D6437" s="3">
        <v>0</v>
      </c>
      <c r="E6437" s="3" t="s">
        <v>15585</v>
      </c>
    </row>
    <row r="6438" spans="1:5">
      <c r="A6438" s="3" t="s">
        <v>15620</v>
      </c>
      <c r="B6438" s="3">
        <v>2009</v>
      </c>
      <c r="C6438" s="7" t="s">
        <v>14696</v>
      </c>
      <c r="D6438" s="3">
        <v>1</v>
      </c>
      <c r="E6438" s="3" t="s">
        <v>15621</v>
      </c>
    </row>
    <row r="6439" spans="1:5">
      <c r="A6439" s="3" t="s">
        <v>15622</v>
      </c>
      <c r="B6439" s="3">
        <v>2009</v>
      </c>
      <c r="C6439" s="7" t="s">
        <v>14696</v>
      </c>
      <c r="D6439" s="3">
        <v>0</v>
      </c>
      <c r="E6439" s="3" t="s">
        <v>15655</v>
      </c>
    </row>
    <row r="6440" spans="1:5">
      <c r="A6440" s="3" t="s">
        <v>15623</v>
      </c>
      <c r="B6440" s="3">
        <v>2009</v>
      </c>
      <c r="C6440" s="7" t="s">
        <v>14696</v>
      </c>
      <c r="D6440" s="3">
        <v>0</v>
      </c>
      <c r="E6440" s="3" t="s">
        <v>15624</v>
      </c>
    </row>
    <row r="6441" spans="1:5">
      <c r="A6441" s="3" t="s">
        <v>4747</v>
      </c>
      <c r="B6441" s="3">
        <v>2009</v>
      </c>
      <c r="C6441" s="7" t="s">
        <v>14696</v>
      </c>
      <c r="D6441" s="3">
        <v>0</v>
      </c>
      <c r="E6441" s="3" t="s">
        <v>15656</v>
      </c>
    </row>
    <row r="6442" spans="1:5">
      <c r="A6442" s="3" t="s">
        <v>4748</v>
      </c>
      <c r="B6442" s="3">
        <v>2009</v>
      </c>
      <c r="C6442" s="7" t="s">
        <v>14696</v>
      </c>
      <c r="D6442" s="3">
        <v>0</v>
      </c>
      <c r="E6442" s="3" t="s">
        <v>15657</v>
      </c>
    </row>
    <row r="6443" spans="1:5">
      <c r="A6443" s="3" t="s">
        <v>4838</v>
      </c>
      <c r="B6443" s="3">
        <v>2010</v>
      </c>
      <c r="C6443" s="7" t="s">
        <v>11610</v>
      </c>
      <c r="D6443" s="3">
        <v>1</v>
      </c>
      <c r="E6443" s="3" t="s">
        <v>15586</v>
      </c>
    </row>
    <row r="6444" spans="1:5">
      <c r="A6444" s="3" t="s">
        <v>4851</v>
      </c>
      <c r="B6444" s="3">
        <v>2010</v>
      </c>
      <c r="C6444" s="7" t="s">
        <v>11610</v>
      </c>
      <c r="D6444" s="3">
        <v>0</v>
      </c>
      <c r="E6444" s="3" t="s">
        <v>15587</v>
      </c>
    </row>
    <row r="6445" spans="1:5">
      <c r="A6445" s="3" t="s">
        <v>4843</v>
      </c>
      <c r="B6445" s="3">
        <v>2010</v>
      </c>
      <c r="C6445" s="7" t="s">
        <v>11610</v>
      </c>
      <c r="D6445" s="3">
        <v>0</v>
      </c>
      <c r="E6445" s="3" t="s">
        <v>15588</v>
      </c>
    </row>
    <row r="6446" spans="1:5">
      <c r="A6446" s="3" t="s">
        <v>15615</v>
      </c>
      <c r="B6446" s="3">
        <v>2010</v>
      </c>
      <c r="C6446" s="7" t="s">
        <v>11610</v>
      </c>
      <c r="D6446" s="3">
        <v>0</v>
      </c>
      <c r="E6446" s="3" t="s">
        <v>15576</v>
      </c>
    </row>
    <row r="6447" spans="1:5">
      <c r="A6447" s="3" t="s">
        <v>4839</v>
      </c>
      <c r="B6447" s="3">
        <v>2010</v>
      </c>
      <c r="C6447" s="7" t="s">
        <v>11610</v>
      </c>
      <c r="D6447" s="3">
        <v>0</v>
      </c>
      <c r="E6447" s="3" t="s">
        <v>15589</v>
      </c>
    </row>
    <row r="6448" spans="1:5">
      <c r="A6448" s="3" t="s">
        <v>4848</v>
      </c>
      <c r="B6448" s="3">
        <v>2010</v>
      </c>
      <c r="C6448" s="7" t="s">
        <v>14696</v>
      </c>
      <c r="D6448" s="3">
        <v>1</v>
      </c>
      <c r="E6448" s="3" t="s">
        <v>15658</v>
      </c>
    </row>
    <row r="6449" spans="1:5">
      <c r="A6449" s="3" t="s">
        <v>7020</v>
      </c>
      <c r="B6449" s="3">
        <v>2010</v>
      </c>
      <c r="C6449" s="7" t="s">
        <v>14696</v>
      </c>
      <c r="D6449" s="3">
        <v>0</v>
      </c>
      <c r="E6449" s="3" t="s">
        <v>15659</v>
      </c>
    </row>
    <row r="6450" spans="1:5">
      <c r="A6450" s="3" t="s">
        <v>15625</v>
      </c>
      <c r="B6450" s="3">
        <v>2010</v>
      </c>
      <c r="C6450" s="7" t="s">
        <v>14696</v>
      </c>
      <c r="D6450" s="3">
        <v>0</v>
      </c>
      <c r="E6450" s="3" t="s">
        <v>15626</v>
      </c>
    </row>
    <row r="6451" spans="1:5">
      <c r="A6451" s="3" t="s">
        <v>10058</v>
      </c>
      <c r="B6451" s="3">
        <v>2010</v>
      </c>
      <c r="C6451" s="7" t="s">
        <v>14696</v>
      </c>
      <c r="D6451" s="3">
        <v>0</v>
      </c>
      <c r="E6451" s="3" t="s">
        <v>15627</v>
      </c>
    </row>
    <row r="6452" spans="1:5">
      <c r="A6452" s="3" t="s">
        <v>15628</v>
      </c>
      <c r="B6452" s="3">
        <v>2010</v>
      </c>
      <c r="C6452" s="7" t="s">
        <v>14696</v>
      </c>
      <c r="D6452" s="3">
        <v>0</v>
      </c>
      <c r="E6452" s="3" t="s">
        <v>15660</v>
      </c>
    </row>
    <row r="6453" spans="1:5">
      <c r="A6453" s="3" t="s">
        <v>170</v>
      </c>
      <c r="B6453" s="3">
        <v>2011</v>
      </c>
      <c r="C6453" s="7" t="s">
        <v>11610</v>
      </c>
      <c r="D6453" s="3">
        <v>1</v>
      </c>
      <c r="E6453" s="3" t="s">
        <v>15590</v>
      </c>
    </row>
    <row r="6454" spans="1:5">
      <c r="A6454" s="3" t="s">
        <v>172</v>
      </c>
      <c r="B6454" s="3">
        <v>2011</v>
      </c>
      <c r="C6454" s="7" t="s">
        <v>11610</v>
      </c>
      <c r="D6454" s="3">
        <v>0</v>
      </c>
      <c r="E6454" s="3" t="s">
        <v>15591</v>
      </c>
    </row>
    <row r="6455" spans="1:5">
      <c r="A6455" s="3" t="s">
        <v>173</v>
      </c>
      <c r="B6455" s="3">
        <v>2011</v>
      </c>
      <c r="C6455" s="7" t="s">
        <v>11610</v>
      </c>
      <c r="D6455" s="3">
        <v>0</v>
      </c>
      <c r="E6455" s="3" t="s">
        <v>15592</v>
      </c>
    </row>
    <row r="6456" spans="1:5">
      <c r="A6456" s="3" t="s">
        <v>14947</v>
      </c>
      <c r="B6456" s="3">
        <v>2011</v>
      </c>
      <c r="C6456" s="7" t="s">
        <v>11610</v>
      </c>
      <c r="D6456" s="3">
        <v>0</v>
      </c>
      <c r="E6456" s="3" t="s">
        <v>15593</v>
      </c>
    </row>
    <row r="6457" spans="1:5">
      <c r="A6457" s="3" t="s">
        <v>175</v>
      </c>
      <c r="B6457" s="3">
        <v>2011</v>
      </c>
      <c r="C6457" s="7" t="s">
        <v>11610</v>
      </c>
      <c r="D6457" s="3">
        <v>0</v>
      </c>
      <c r="E6457" s="3" t="s">
        <v>15594</v>
      </c>
    </row>
    <row r="6458" spans="1:5">
      <c r="A6458" s="3" t="s">
        <v>177</v>
      </c>
      <c r="B6458" s="3">
        <v>2011</v>
      </c>
      <c r="C6458" s="7" t="s">
        <v>11610</v>
      </c>
      <c r="D6458" s="3">
        <v>0</v>
      </c>
      <c r="E6458" s="3" t="s">
        <v>15540</v>
      </c>
    </row>
    <row r="6459" spans="1:5">
      <c r="A6459" s="3" t="s">
        <v>169</v>
      </c>
      <c r="B6459" s="3">
        <v>2011</v>
      </c>
      <c r="C6459" s="7" t="s">
        <v>14696</v>
      </c>
      <c r="D6459" s="3">
        <v>1</v>
      </c>
      <c r="E6459" s="3" t="s">
        <v>15359</v>
      </c>
    </row>
    <row r="6460" spans="1:5">
      <c r="A6460" s="3" t="s">
        <v>15629</v>
      </c>
      <c r="B6460" s="3">
        <v>2011</v>
      </c>
      <c r="C6460" s="7" t="s">
        <v>14696</v>
      </c>
      <c r="D6460" s="3">
        <v>0</v>
      </c>
      <c r="E6460" s="3" t="s">
        <v>15661</v>
      </c>
    </row>
    <row r="6461" spans="1:5">
      <c r="A6461" s="3" t="s">
        <v>4956</v>
      </c>
      <c r="B6461" s="3">
        <v>2011</v>
      </c>
      <c r="C6461" s="7" t="s">
        <v>14696</v>
      </c>
      <c r="D6461" s="3">
        <v>0</v>
      </c>
      <c r="E6461" s="3" t="s">
        <v>15443</v>
      </c>
    </row>
    <row r="6462" spans="1:5">
      <c r="A6462" s="3" t="s">
        <v>174</v>
      </c>
      <c r="B6462" s="3">
        <v>2011</v>
      </c>
      <c r="C6462" s="7" t="s">
        <v>14696</v>
      </c>
      <c r="D6462" s="3">
        <v>0</v>
      </c>
      <c r="E6462" s="3" t="s">
        <v>15662</v>
      </c>
    </row>
    <row r="6463" spans="1:5">
      <c r="A6463" s="3" t="s">
        <v>4945</v>
      </c>
      <c r="B6463" s="3">
        <v>2011</v>
      </c>
      <c r="C6463" s="7" t="s">
        <v>14696</v>
      </c>
      <c r="D6463" s="3">
        <v>0</v>
      </c>
      <c r="E6463" s="3" t="s">
        <v>15663</v>
      </c>
    </row>
    <row r="6464" spans="1:5">
      <c r="A6464" s="3" t="s">
        <v>5044</v>
      </c>
      <c r="B6464" s="3">
        <v>2012</v>
      </c>
      <c r="C6464" s="7" t="s">
        <v>11610</v>
      </c>
      <c r="D6464" s="3">
        <v>1</v>
      </c>
      <c r="E6464" s="3" t="s">
        <v>15595</v>
      </c>
    </row>
    <row r="6465" spans="1:5">
      <c r="A6465" s="3" t="s">
        <v>5045</v>
      </c>
      <c r="B6465" s="3">
        <v>2012</v>
      </c>
      <c r="C6465" s="7" t="s">
        <v>11610</v>
      </c>
      <c r="D6465" s="3">
        <v>0</v>
      </c>
      <c r="E6465" s="3" t="s">
        <v>15596</v>
      </c>
    </row>
    <row r="6466" spans="1:5">
      <c r="A6466" s="3" t="s">
        <v>14760</v>
      </c>
      <c r="B6466" s="3">
        <v>2012</v>
      </c>
      <c r="C6466" s="7" t="s">
        <v>11610</v>
      </c>
      <c r="D6466" s="3">
        <v>0</v>
      </c>
      <c r="E6466" s="3" t="s">
        <v>15577</v>
      </c>
    </row>
    <row r="6467" spans="1:5">
      <c r="A6467" s="3" t="s">
        <v>5039</v>
      </c>
      <c r="B6467" s="3">
        <v>2012</v>
      </c>
      <c r="C6467" s="7" t="s">
        <v>11610</v>
      </c>
      <c r="D6467" s="3">
        <v>0</v>
      </c>
      <c r="E6467" s="3" t="s">
        <v>15540</v>
      </c>
    </row>
    <row r="6468" spans="1:5">
      <c r="A6468" s="3" t="s">
        <v>5046</v>
      </c>
      <c r="B6468" s="3">
        <v>2012</v>
      </c>
      <c r="C6468" s="7" t="s">
        <v>11610</v>
      </c>
      <c r="D6468" s="3">
        <v>0</v>
      </c>
      <c r="E6468" s="3" t="s">
        <v>15597</v>
      </c>
    </row>
    <row r="6469" spans="1:5">
      <c r="A6469" s="3" t="s">
        <v>5685</v>
      </c>
      <c r="B6469" s="3">
        <v>2012</v>
      </c>
      <c r="C6469" s="7" t="s">
        <v>14696</v>
      </c>
      <c r="D6469" s="3">
        <v>1</v>
      </c>
      <c r="E6469" s="3" t="s">
        <v>15454</v>
      </c>
    </row>
    <row r="6470" spans="1:5">
      <c r="A6470" s="3" t="s">
        <v>15168</v>
      </c>
      <c r="B6470" s="3">
        <v>2012</v>
      </c>
      <c r="C6470" s="7" t="s">
        <v>14696</v>
      </c>
      <c r="D6470" s="3">
        <v>0</v>
      </c>
      <c r="E6470" s="3" t="s">
        <v>15630</v>
      </c>
    </row>
    <row r="6471" spans="1:5">
      <c r="A6471" s="3" t="s">
        <v>14984</v>
      </c>
      <c r="B6471" s="3">
        <v>2012</v>
      </c>
      <c r="C6471" s="7" t="s">
        <v>14696</v>
      </c>
      <c r="D6471" s="3">
        <v>0</v>
      </c>
      <c r="E6471" s="3" t="s">
        <v>15664</v>
      </c>
    </row>
    <row r="6472" spans="1:5">
      <c r="A6472" s="3" t="s">
        <v>15631</v>
      </c>
      <c r="B6472" s="3">
        <v>2012</v>
      </c>
      <c r="C6472" s="7" t="s">
        <v>14696</v>
      </c>
      <c r="D6472" s="3">
        <v>0</v>
      </c>
      <c r="E6472" s="3" t="s">
        <v>15570</v>
      </c>
    </row>
    <row r="6473" spans="1:5">
      <c r="A6473" s="3" t="s">
        <v>5038</v>
      </c>
      <c r="B6473" s="3">
        <v>2012</v>
      </c>
      <c r="C6473" s="7" t="s">
        <v>14696</v>
      </c>
      <c r="D6473" s="3">
        <v>0</v>
      </c>
      <c r="E6473" s="3" t="s">
        <v>15665</v>
      </c>
    </row>
    <row r="6474" spans="1:5">
      <c r="A6474" s="3" t="s">
        <v>185</v>
      </c>
      <c r="B6474" s="3">
        <v>2013</v>
      </c>
      <c r="C6474" s="7" t="s">
        <v>11610</v>
      </c>
      <c r="D6474" s="3">
        <v>1</v>
      </c>
      <c r="E6474" s="3" t="s">
        <v>15598</v>
      </c>
    </row>
    <row r="6475" spans="1:5">
      <c r="A6475" s="3" t="s">
        <v>179</v>
      </c>
      <c r="B6475" s="3">
        <v>2013</v>
      </c>
      <c r="C6475" s="7" t="s">
        <v>11610</v>
      </c>
      <c r="D6475" s="3">
        <v>0</v>
      </c>
      <c r="E6475" s="3" t="s">
        <v>15599</v>
      </c>
    </row>
    <row r="6476" spans="1:5">
      <c r="A6476" s="3" t="s">
        <v>181</v>
      </c>
      <c r="B6476" s="3">
        <v>2013</v>
      </c>
      <c r="C6476" s="7" t="s">
        <v>11610</v>
      </c>
      <c r="D6476" s="3">
        <v>0</v>
      </c>
      <c r="E6476" s="3" t="s">
        <v>15545</v>
      </c>
    </row>
    <row r="6477" spans="1:5">
      <c r="A6477" s="3" t="s">
        <v>184</v>
      </c>
      <c r="B6477" s="3">
        <v>2013</v>
      </c>
      <c r="C6477" s="7" t="s">
        <v>11610</v>
      </c>
      <c r="D6477" s="3">
        <v>0</v>
      </c>
      <c r="E6477" s="3" t="s">
        <v>15546</v>
      </c>
    </row>
    <row r="6478" spans="1:5">
      <c r="A6478" s="3" t="s">
        <v>13804</v>
      </c>
      <c r="B6478" s="3">
        <v>2013</v>
      </c>
      <c r="C6478" s="7" t="s">
        <v>11610</v>
      </c>
      <c r="D6478" s="3">
        <v>0</v>
      </c>
      <c r="E6478" s="3" t="s">
        <v>15600</v>
      </c>
    </row>
    <row r="6479" spans="1:5">
      <c r="A6479" s="3" t="s">
        <v>178</v>
      </c>
      <c r="B6479" s="3">
        <v>2013</v>
      </c>
      <c r="C6479" s="7" t="s">
        <v>14696</v>
      </c>
      <c r="D6479" s="3">
        <v>1</v>
      </c>
      <c r="E6479" s="3" t="s">
        <v>15666</v>
      </c>
    </row>
    <row r="6480" spans="1:5">
      <c r="A6480" s="3" t="s">
        <v>182</v>
      </c>
      <c r="B6480" s="3">
        <v>2013</v>
      </c>
      <c r="C6480" s="7" t="s">
        <v>14696</v>
      </c>
      <c r="D6480" s="3">
        <v>0</v>
      </c>
      <c r="E6480" s="3" t="s">
        <v>15667</v>
      </c>
    </row>
    <row r="6481" spans="1:5">
      <c r="A6481" s="3" t="s">
        <v>14991</v>
      </c>
      <c r="B6481" s="3">
        <v>2013</v>
      </c>
      <c r="C6481" s="7" t="s">
        <v>14696</v>
      </c>
      <c r="D6481" s="3">
        <v>0</v>
      </c>
      <c r="E6481" s="3" t="s">
        <v>15632</v>
      </c>
    </row>
    <row r="6482" spans="1:5">
      <c r="A6482" s="3" t="s">
        <v>183</v>
      </c>
      <c r="B6482" s="3">
        <v>2013</v>
      </c>
      <c r="C6482" s="7" t="s">
        <v>14696</v>
      </c>
      <c r="D6482" s="3">
        <v>0</v>
      </c>
      <c r="E6482" s="3" t="s">
        <v>15466</v>
      </c>
    </row>
    <row r="6483" spans="1:5">
      <c r="A6483" s="3" t="s">
        <v>186</v>
      </c>
      <c r="B6483" s="3">
        <v>2013</v>
      </c>
      <c r="C6483" s="7" t="s">
        <v>14696</v>
      </c>
      <c r="D6483" s="3">
        <v>0</v>
      </c>
      <c r="E6483" s="3" t="s">
        <v>15668</v>
      </c>
    </row>
    <row r="6484" spans="1:5">
      <c r="A6484" s="3" t="s">
        <v>5246</v>
      </c>
      <c r="B6484" s="3">
        <v>2014</v>
      </c>
      <c r="C6484" s="7" t="s">
        <v>11610</v>
      </c>
      <c r="D6484" s="3">
        <v>1</v>
      </c>
      <c r="E6484" s="3" t="s">
        <v>15601</v>
      </c>
    </row>
    <row r="6485" spans="1:5">
      <c r="A6485" s="3" t="s">
        <v>5237</v>
      </c>
      <c r="B6485" s="3">
        <v>2014</v>
      </c>
      <c r="C6485" s="7" t="s">
        <v>11610</v>
      </c>
      <c r="D6485" s="3">
        <v>0</v>
      </c>
      <c r="E6485" s="3" t="s">
        <v>15578</v>
      </c>
    </row>
    <row r="6486" spans="1:5">
      <c r="A6486" s="3" t="s">
        <v>5240</v>
      </c>
      <c r="B6486" s="3">
        <v>2014</v>
      </c>
      <c r="C6486" s="7" t="s">
        <v>11610</v>
      </c>
      <c r="D6486" s="3">
        <v>0</v>
      </c>
      <c r="E6486" s="3" t="s">
        <v>15550</v>
      </c>
    </row>
    <row r="6487" spans="1:5">
      <c r="A6487" s="3" t="s">
        <v>14762</v>
      </c>
      <c r="B6487" s="3">
        <v>2014</v>
      </c>
      <c r="C6487" s="7" t="s">
        <v>11610</v>
      </c>
      <c r="D6487" s="3">
        <v>0</v>
      </c>
      <c r="E6487" s="3" t="s">
        <v>15602</v>
      </c>
    </row>
    <row r="6488" spans="1:5">
      <c r="A6488" s="3" t="s">
        <v>5244</v>
      </c>
      <c r="B6488" s="3">
        <v>2014</v>
      </c>
      <c r="C6488" s="7" t="s">
        <v>11610</v>
      </c>
      <c r="D6488" s="3">
        <v>0</v>
      </c>
      <c r="E6488" s="3" t="s">
        <v>15551</v>
      </c>
    </row>
    <row r="6489" spans="1:5">
      <c r="A6489" s="3" t="s">
        <v>14761</v>
      </c>
      <c r="B6489" s="3">
        <v>2014</v>
      </c>
      <c r="C6489" s="7" t="s">
        <v>14696</v>
      </c>
      <c r="D6489" s="3">
        <v>1</v>
      </c>
      <c r="E6489" s="3" t="s">
        <v>15669</v>
      </c>
    </row>
    <row r="6490" spans="1:5">
      <c r="A6490" s="3" t="s">
        <v>15326</v>
      </c>
      <c r="B6490" s="3">
        <v>2014</v>
      </c>
      <c r="C6490" s="7" t="s">
        <v>14696</v>
      </c>
      <c r="D6490" s="3">
        <v>0</v>
      </c>
      <c r="E6490" s="3" t="s">
        <v>15670</v>
      </c>
    </row>
    <row r="6491" spans="1:5">
      <c r="A6491" s="3" t="s">
        <v>5257</v>
      </c>
      <c r="B6491" s="3">
        <v>2014</v>
      </c>
      <c r="C6491" s="7" t="s">
        <v>14696</v>
      </c>
      <c r="D6491" s="3">
        <v>0</v>
      </c>
      <c r="E6491" s="3" t="s">
        <v>15633</v>
      </c>
    </row>
    <row r="6492" spans="1:5">
      <c r="A6492" s="3" t="s">
        <v>15634</v>
      </c>
      <c r="B6492" s="3">
        <v>2014</v>
      </c>
      <c r="C6492" s="7" t="s">
        <v>14696</v>
      </c>
      <c r="D6492" s="3">
        <v>0</v>
      </c>
      <c r="E6492" s="3" t="s">
        <v>15635</v>
      </c>
    </row>
    <row r="6493" spans="1:5">
      <c r="A6493" s="3" t="s">
        <v>15636</v>
      </c>
      <c r="B6493" s="3">
        <v>2014</v>
      </c>
      <c r="C6493" s="7" t="s">
        <v>14696</v>
      </c>
      <c r="D6493" s="3">
        <v>0</v>
      </c>
      <c r="E6493" s="3" t="s">
        <v>15671</v>
      </c>
    </row>
    <row r="6494" spans="1:5">
      <c r="A6494" s="3" t="s">
        <v>192</v>
      </c>
      <c r="B6494" s="3">
        <v>2015</v>
      </c>
      <c r="C6494" s="7" t="s">
        <v>11610</v>
      </c>
      <c r="D6494" s="3">
        <v>1</v>
      </c>
      <c r="E6494" s="3" t="s">
        <v>15603</v>
      </c>
    </row>
    <row r="6495" spans="1:5">
      <c r="A6495" s="3" t="s">
        <v>5356</v>
      </c>
      <c r="B6495" s="3">
        <v>2015</v>
      </c>
      <c r="C6495" s="7" t="s">
        <v>11610</v>
      </c>
      <c r="D6495" s="3">
        <v>0</v>
      </c>
      <c r="E6495" s="3" t="s">
        <v>15555</v>
      </c>
    </row>
    <row r="6496" spans="1:5">
      <c r="A6496" s="3" t="s">
        <v>190</v>
      </c>
      <c r="B6496" s="3">
        <v>2015</v>
      </c>
      <c r="C6496" s="7" t="s">
        <v>11610</v>
      </c>
      <c r="D6496" s="3">
        <v>0</v>
      </c>
      <c r="E6496" s="3" t="s">
        <v>15579</v>
      </c>
    </row>
    <row r="6497" spans="1:5">
      <c r="A6497" s="3" t="s">
        <v>193</v>
      </c>
      <c r="B6497" s="3">
        <v>2015</v>
      </c>
      <c r="C6497" s="7" t="s">
        <v>11610</v>
      </c>
      <c r="D6497" s="3">
        <v>0</v>
      </c>
      <c r="E6497" s="3" t="s">
        <v>15604</v>
      </c>
    </row>
    <row r="6498" spans="1:5">
      <c r="A6498" s="3" t="s">
        <v>194</v>
      </c>
      <c r="B6498" s="3">
        <v>2015</v>
      </c>
      <c r="C6498" s="7" t="s">
        <v>11610</v>
      </c>
      <c r="D6498" s="3">
        <v>0</v>
      </c>
      <c r="E6498" s="3" t="s">
        <v>15605</v>
      </c>
    </row>
    <row r="6499" spans="1:5">
      <c r="A6499" s="3" t="s">
        <v>191</v>
      </c>
      <c r="B6499" s="3">
        <v>2015</v>
      </c>
      <c r="C6499" s="7" t="s">
        <v>14696</v>
      </c>
      <c r="D6499" s="3">
        <v>1</v>
      </c>
      <c r="E6499" s="3" t="s">
        <v>15672</v>
      </c>
    </row>
    <row r="6500" spans="1:5">
      <c r="A6500" s="3" t="s">
        <v>187</v>
      </c>
      <c r="B6500" s="3">
        <v>2015</v>
      </c>
      <c r="C6500" s="7" t="s">
        <v>14696</v>
      </c>
      <c r="D6500" s="3">
        <v>0</v>
      </c>
      <c r="E6500" s="3" t="s">
        <v>15673</v>
      </c>
    </row>
    <row r="6501" spans="1:5">
      <c r="A6501" s="3" t="s">
        <v>5358</v>
      </c>
      <c r="B6501" s="3">
        <v>2015</v>
      </c>
      <c r="C6501" s="7" t="s">
        <v>14696</v>
      </c>
      <c r="D6501" s="3">
        <v>0</v>
      </c>
      <c r="E6501" s="3" t="s">
        <v>15674</v>
      </c>
    </row>
    <row r="6502" spans="1:5">
      <c r="A6502" s="3" t="s">
        <v>15637</v>
      </c>
      <c r="B6502" s="3">
        <v>2015</v>
      </c>
      <c r="C6502" s="7" t="s">
        <v>14696</v>
      </c>
      <c r="D6502" s="3">
        <v>0</v>
      </c>
      <c r="E6502" s="3" t="s">
        <v>15675</v>
      </c>
    </row>
    <row r="6503" spans="1:5">
      <c r="A6503" s="3" t="s">
        <v>15638</v>
      </c>
      <c r="B6503" s="3">
        <v>2015</v>
      </c>
      <c r="C6503" s="7" t="s">
        <v>14696</v>
      </c>
      <c r="D6503" s="3">
        <v>0</v>
      </c>
      <c r="E6503" s="3" t="s">
        <v>15639</v>
      </c>
    </row>
    <row r="6504" spans="1:5">
      <c r="A6504" s="3" t="s">
        <v>15161</v>
      </c>
      <c r="B6504" s="3">
        <v>2016</v>
      </c>
      <c r="C6504" s="7" t="s">
        <v>11610</v>
      </c>
      <c r="D6504" s="3">
        <v>1</v>
      </c>
      <c r="E6504" s="3" t="s">
        <v>15560</v>
      </c>
    </row>
    <row r="6505" spans="1:5">
      <c r="A6505" s="3" t="s">
        <v>15327</v>
      </c>
      <c r="B6505" s="3">
        <v>2016</v>
      </c>
      <c r="C6505" s="7" t="s">
        <v>11610</v>
      </c>
      <c r="D6505" s="3">
        <v>0</v>
      </c>
      <c r="E6505" s="3" t="s">
        <v>15606</v>
      </c>
    </row>
    <row r="6506" spans="1:5">
      <c r="A6506" s="3" t="s">
        <v>15328</v>
      </c>
      <c r="B6506" s="3">
        <v>2016</v>
      </c>
      <c r="C6506" s="7" t="s">
        <v>11610</v>
      </c>
      <c r="D6506" s="3">
        <v>0</v>
      </c>
      <c r="E6506" s="3" t="s">
        <v>15607</v>
      </c>
    </row>
    <row r="6507" spans="1:5">
      <c r="A6507" s="3" t="s">
        <v>15140</v>
      </c>
      <c r="B6507" s="3">
        <v>2016</v>
      </c>
      <c r="C6507" s="7" t="s">
        <v>11610</v>
      </c>
      <c r="D6507" s="3">
        <v>0</v>
      </c>
      <c r="E6507" s="3" t="s">
        <v>15608</v>
      </c>
    </row>
    <row r="6508" spans="1:5">
      <c r="A6508" s="3" t="s">
        <v>15141</v>
      </c>
      <c r="B6508" s="3">
        <v>2016</v>
      </c>
      <c r="C6508" s="7" t="s">
        <v>11610</v>
      </c>
      <c r="D6508" s="3">
        <v>0</v>
      </c>
      <c r="E6508" s="3" t="s">
        <v>15609</v>
      </c>
    </row>
    <row r="6509" spans="1:5">
      <c r="A6509" s="3" t="s">
        <v>15138</v>
      </c>
      <c r="B6509" s="3">
        <v>2016</v>
      </c>
      <c r="C6509" s="7" t="s">
        <v>14696</v>
      </c>
      <c r="D6509" s="3">
        <v>1</v>
      </c>
      <c r="E6509" s="3" t="s">
        <v>15676</v>
      </c>
    </row>
    <row r="6510" spans="1:5">
      <c r="A6510" s="3" t="s">
        <v>15640</v>
      </c>
      <c r="B6510" s="3">
        <v>2016</v>
      </c>
      <c r="C6510" s="7" t="s">
        <v>14696</v>
      </c>
      <c r="D6510" s="3">
        <v>0</v>
      </c>
      <c r="E6510" s="3" t="s">
        <v>15677</v>
      </c>
    </row>
    <row r="6511" spans="1:5">
      <c r="A6511" s="3" t="s">
        <v>15365</v>
      </c>
      <c r="B6511" s="3">
        <v>2016</v>
      </c>
      <c r="C6511" s="7" t="s">
        <v>14696</v>
      </c>
      <c r="D6511" s="3">
        <v>0</v>
      </c>
      <c r="E6511" s="3" t="s">
        <v>15485</v>
      </c>
    </row>
    <row r="6512" spans="1:5">
      <c r="A6512" s="3" t="s">
        <v>15641</v>
      </c>
      <c r="B6512" s="3">
        <v>2016</v>
      </c>
      <c r="C6512" s="7" t="s">
        <v>14696</v>
      </c>
      <c r="D6512" s="3">
        <v>0</v>
      </c>
      <c r="E6512" s="3" t="s">
        <v>15678</v>
      </c>
    </row>
    <row r="6513" spans="1:5">
      <c r="A6513" s="3" t="s">
        <v>15642</v>
      </c>
      <c r="B6513" s="3">
        <v>2016</v>
      </c>
      <c r="C6513" s="7" t="s">
        <v>14696</v>
      </c>
      <c r="D6513" s="3">
        <v>0</v>
      </c>
      <c r="E6513" s="3" t="s">
        <v>15643</v>
      </c>
    </row>
    <row r="6514" spans="1:5">
      <c r="A6514" s="3" t="s">
        <v>15143</v>
      </c>
      <c r="B6514" s="3">
        <v>2017</v>
      </c>
      <c r="C6514" s="7" t="s">
        <v>11610</v>
      </c>
      <c r="D6514" s="3">
        <v>1</v>
      </c>
      <c r="E6514" s="3" t="s">
        <v>15580</v>
      </c>
    </row>
    <row r="6515" spans="1:5">
      <c r="A6515" s="3" t="s">
        <v>196</v>
      </c>
      <c r="B6515" s="3">
        <v>2017</v>
      </c>
      <c r="C6515" s="7" t="s">
        <v>11610</v>
      </c>
      <c r="D6515" s="3">
        <v>0</v>
      </c>
      <c r="E6515" s="3" t="s">
        <v>15610</v>
      </c>
    </row>
    <row r="6516" spans="1:5">
      <c r="A6516" s="3" t="s">
        <v>198</v>
      </c>
      <c r="B6516" s="3">
        <v>2017</v>
      </c>
      <c r="C6516" s="7" t="s">
        <v>11610</v>
      </c>
      <c r="D6516" s="3">
        <v>0</v>
      </c>
      <c r="E6516" s="3" t="s">
        <v>15576</v>
      </c>
    </row>
    <row r="6517" spans="1:5">
      <c r="A6517" s="3" t="s">
        <v>202</v>
      </c>
      <c r="B6517" s="3">
        <v>2017</v>
      </c>
      <c r="C6517" s="7" t="s">
        <v>11610</v>
      </c>
      <c r="D6517" s="3">
        <v>0</v>
      </c>
      <c r="E6517" s="3" t="s">
        <v>15611</v>
      </c>
    </row>
    <row r="6518" spans="1:5">
      <c r="A6518" s="3" t="s">
        <v>195</v>
      </c>
      <c r="B6518" s="3">
        <v>2017</v>
      </c>
      <c r="C6518" s="7" t="s">
        <v>11610</v>
      </c>
      <c r="D6518" s="3">
        <v>0</v>
      </c>
      <c r="E6518" s="3" t="s">
        <v>15581</v>
      </c>
    </row>
    <row r="6519" spans="1:5">
      <c r="A6519" s="3" t="s">
        <v>200</v>
      </c>
      <c r="B6519" s="3">
        <v>2017</v>
      </c>
      <c r="C6519" s="7" t="s">
        <v>14696</v>
      </c>
      <c r="D6519" s="3">
        <v>1</v>
      </c>
      <c r="E6519" s="3" t="s">
        <v>15644</v>
      </c>
    </row>
    <row r="6520" spans="1:5">
      <c r="A6520" s="3" t="s">
        <v>15645</v>
      </c>
      <c r="B6520" s="3">
        <v>2017</v>
      </c>
      <c r="C6520" s="7" t="s">
        <v>14696</v>
      </c>
      <c r="D6520" s="3">
        <v>0</v>
      </c>
      <c r="E6520" s="3" t="s">
        <v>15679</v>
      </c>
    </row>
    <row r="6521" spans="1:5">
      <c r="A6521" s="3" t="s">
        <v>199</v>
      </c>
      <c r="B6521" s="3">
        <v>2017</v>
      </c>
      <c r="C6521" s="7" t="s">
        <v>14696</v>
      </c>
      <c r="D6521" s="3">
        <v>0</v>
      </c>
      <c r="E6521" s="3" t="s">
        <v>15646</v>
      </c>
    </row>
    <row r="6522" spans="1:5">
      <c r="A6522" s="3" t="s">
        <v>15647</v>
      </c>
      <c r="B6522" s="3">
        <v>2017</v>
      </c>
      <c r="C6522" s="7" t="s">
        <v>14696</v>
      </c>
      <c r="D6522" s="3">
        <v>0</v>
      </c>
      <c r="E6522" s="3" t="s">
        <v>15680</v>
      </c>
    </row>
    <row r="6523" spans="1:5">
      <c r="A6523" s="3" t="s">
        <v>15367</v>
      </c>
      <c r="B6523" s="3">
        <v>2017</v>
      </c>
      <c r="C6523" s="7" t="s">
        <v>14696</v>
      </c>
      <c r="D6523" s="3">
        <v>0</v>
      </c>
      <c r="E6523" s="3" t="s">
        <v>15681</v>
      </c>
    </row>
    <row r="6524" spans="1:5">
      <c r="A6524" s="3" t="s">
        <v>15318</v>
      </c>
      <c r="B6524" s="3">
        <v>2018</v>
      </c>
      <c r="C6524" s="7" t="s">
        <v>11610</v>
      </c>
      <c r="D6524" s="3">
        <v>1</v>
      </c>
      <c r="E6524" s="3" t="s">
        <v>15612</v>
      </c>
    </row>
    <row r="6525" spans="1:5">
      <c r="A6525" s="3" t="s">
        <v>15317</v>
      </c>
      <c r="B6525" s="3">
        <v>2018</v>
      </c>
      <c r="C6525" s="7" t="s">
        <v>11610</v>
      </c>
      <c r="D6525" s="3">
        <v>0</v>
      </c>
      <c r="E6525" s="3" t="s">
        <v>15370</v>
      </c>
    </row>
    <row r="6526" spans="1:5">
      <c r="A6526" s="3" t="s">
        <v>15146</v>
      </c>
      <c r="B6526" s="3">
        <v>2018</v>
      </c>
      <c r="C6526" s="7" t="s">
        <v>11610</v>
      </c>
      <c r="D6526" s="3">
        <v>0</v>
      </c>
      <c r="E6526" s="3" t="s">
        <v>15613</v>
      </c>
    </row>
    <row r="6527" spans="1:5">
      <c r="A6527" s="3" t="s">
        <v>15334</v>
      </c>
      <c r="B6527" s="3">
        <v>2018</v>
      </c>
      <c r="C6527" s="7" t="s">
        <v>11610</v>
      </c>
      <c r="D6527" s="3">
        <v>0</v>
      </c>
      <c r="E6527" s="3" t="s">
        <v>15614</v>
      </c>
    </row>
    <row r="6528" spans="1:5">
      <c r="A6528" s="3" t="s">
        <v>540</v>
      </c>
      <c r="B6528" s="3">
        <v>2018</v>
      </c>
      <c r="C6528" s="7" t="s">
        <v>11610</v>
      </c>
      <c r="D6528" s="3">
        <v>0</v>
      </c>
      <c r="E6528" s="3" t="s">
        <v>15582</v>
      </c>
    </row>
    <row r="6529" spans="1:5">
      <c r="A6529" s="3" t="s">
        <v>15145</v>
      </c>
      <c r="B6529" s="3">
        <v>2018</v>
      </c>
      <c r="C6529" s="7" t="s">
        <v>14696</v>
      </c>
      <c r="D6529" s="3">
        <v>1</v>
      </c>
      <c r="E6529" s="3" t="s">
        <v>15682</v>
      </c>
    </row>
    <row r="6530" spans="1:5">
      <c r="A6530" s="3" t="s">
        <v>15174</v>
      </c>
      <c r="B6530" s="3">
        <v>2018</v>
      </c>
      <c r="C6530" s="7" t="s">
        <v>14696</v>
      </c>
      <c r="D6530" s="3">
        <v>0</v>
      </c>
      <c r="E6530" s="3" t="s">
        <v>15371</v>
      </c>
    </row>
    <row r="6531" spans="1:5">
      <c r="A6531" s="3" t="s">
        <v>15332</v>
      </c>
      <c r="B6531" s="3">
        <v>2018</v>
      </c>
      <c r="C6531" s="7" t="s">
        <v>14696</v>
      </c>
      <c r="D6531" s="3">
        <v>0</v>
      </c>
      <c r="E6531" s="3" t="s">
        <v>15648</v>
      </c>
    </row>
    <row r="6532" spans="1:5">
      <c r="A6532" s="3" t="s">
        <v>15335</v>
      </c>
      <c r="B6532" s="3">
        <v>2018</v>
      </c>
      <c r="C6532" s="7" t="s">
        <v>14696</v>
      </c>
      <c r="D6532" s="3">
        <v>0</v>
      </c>
      <c r="E6532" s="3" t="s">
        <v>15649</v>
      </c>
    </row>
    <row r="6533" spans="1:5">
      <c r="A6533" s="3" t="s">
        <v>15147</v>
      </c>
      <c r="B6533" s="3">
        <v>2018</v>
      </c>
      <c r="C6533" s="7" t="s">
        <v>14696</v>
      </c>
      <c r="D6533" s="3">
        <v>0</v>
      </c>
      <c r="E6533" s="3" t="s">
        <v>15683</v>
      </c>
    </row>
  </sheetData>
  <autoFilter ref="A1:E6533" xr:uid="{00000000-0009-0000-0000-000006000000}">
    <sortState xmlns:xlrd2="http://schemas.microsoft.com/office/spreadsheetml/2017/richdata2" ref="A2:E6533">
      <sortCondition ref="B1:B6533"/>
    </sortState>
  </autoFilter>
  <dataValidations count="1">
    <dataValidation type="list" operator="equal" allowBlank="1" showErrorMessage="1" sqref="C1232:C1236 C1339:C1343 C1441:C1445 C1543:C1547 C1650:C1654" xr:uid="{00000000-0002-0000-0600-000000000000}">
      <formula1>#REF!</formula1>
      <formula2>0</formula2>
    </dataValidation>
  </dataValidations>
  <pageMargins left="0.7" right="0.7" top="0.75" bottom="0.75" header="0.3" footer="0.3"/>
  <pageSetup paperSize="9" orientation="portrait" horizontalDpi="360" verticalDpi="36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10309"/>
  <sheetViews>
    <sheetView topLeftCell="B9444" workbookViewId="0">
      <selection activeCell="F9459" sqref="F9459"/>
    </sheetView>
  </sheetViews>
  <sheetFormatPr defaultRowHeight="14.5"/>
  <cols>
    <col min="1" max="1" width="42.1796875" hidden="1" customWidth="1"/>
    <col min="2" max="2" width="33.7265625" customWidth="1"/>
    <col min="3" max="3" width="9.453125" bestFit="1" customWidth="1"/>
    <col min="4" max="4" width="38.1796875" bestFit="1" customWidth="1"/>
    <col min="5" max="5" width="11.26953125" bestFit="1" customWidth="1"/>
    <col min="6" max="6" width="36" customWidth="1"/>
    <col min="7" max="7" width="26.36328125" hidden="1" customWidth="1"/>
    <col min="8" max="8" width="6.36328125" hidden="1" customWidth="1"/>
  </cols>
  <sheetData>
    <row r="1" spans="1:8" ht="18">
      <c r="A1" s="1" t="s">
        <v>0</v>
      </c>
      <c r="B1" s="1" t="s">
        <v>5482</v>
      </c>
      <c r="C1" s="1" t="s">
        <v>1</v>
      </c>
      <c r="D1" s="1" t="s">
        <v>2</v>
      </c>
      <c r="E1" s="1" t="s">
        <v>3</v>
      </c>
      <c r="F1" s="2" t="s">
        <v>5483</v>
      </c>
      <c r="G1" s="1" t="s">
        <v>5484</v>
      </c>
      <c r="H1" s="1" t="s">
        <v>5485</v>
      </c>
    </row>
    <row r="2" spans="1:8">
      <c r="A2" s="3" t="str">
        <f>IF([1]Master!B2="",[1]Master!A2,[1]Master!B2)</f>
        <v>7th Heaven</v>
      </c>
      <c r="B2" s="3" t="s">
        <v>214</v>
      </c>
      <c r="C2" s="4" t="s">
        <v>5486</v>
      </c>
      <c r="D2" t="s">
        <v>15</v>
      </c>
      <c r="E2" s="4">
        <v>0</v>
      </c>
      <c r="F2" t="s">
        <v>241</v>
      </c>
      <c r="G2" s="4" t="str">
        <f>[1]Master!M2</f>
        <v>1st</v>
      </c>
      <c r="H2" s="4">
        <f>[1]Master!N2</f>
        <v>1</v>
      </c>
    </row>
    <row r="3" spans="1:8">
      <c r="A3" s="3" t="str">
        <f>IF([1]Master!B3="",[1]Master!A3,[1]Master!B3)</f>
        <v>The Racket</v>
      </c>
      <c r="B3" s="3" t="s">
        <v>240</v>
      </c>
      <c r="C3" s="4" t="s">
        <v>5486</v>
      </c>
      <c r="D3" t="s">
        <v>15</v>
      </c>
      <c r="E3" s="4">
        <v>0</v>
      </c>
      <c r="F3" t="s">
        <v>239</v>
      </c>
      <c r="G3" s="4" t="str">
        <f>[1]Master!M3</f>
        <v>1st</v>
      </c>
      <c r="H3" s="4">
        <f>[1]Master!N3</f>
        <v>2</v>
      </c>
    </row>
    <row r="4" spans="1:8">
      <c r="A4" s="3" t="str">
        <f>IF([1]Master!B4="",[1]Master!A4,[1]Master!B4)</f>
        <v>Wings</v>
      </c>
      <c r="B4" s="3" t="s">
        <v>237</v>
      </c>
      <c r="C4" s="4" t="s">
        <v>5486</v>
      </c>
      <c r="D4" t="s">
        <v>15</v>
      </c>
      <c r="E4" s="4">
        <v>1</v>
      </c>
      <c r="F4" t="s">
        <v>242</v>
      </c>
      <c r="G4" s="4" t="str">
        <f>[1]Master!M4</f>
        <v>1st</v>
      </c>
      <c r="H4" s="4">
        <f>[1]Master!N4</f>
        <v>3</v>
      </c>
    </row>
    <row r="5" spans="1:8">
      <c r="A5" s="3" t="str">
        <f>IF([1]Master!B5="",[1]Master!A5,[1]Master!B5)</f>
        <v>Chang: A Drama of the Wilderness</v>
      </c>
      <c r="B5" s="3" t="s">
        <v>244</v>
      </c>
      <c r="C5" s="4" t="s">
        <v>5486</v>
      </c>
      <c r="D5" t="s">
        <v>5487</v>
      </c>
      <c r="E5" s="4">
        <v>0</v>
      </c>
      <c r="F5" t="s">
        <v>242</v>
      </c>
      <c r="G5" s="4" t="str">
        <f>[1]Master!M5</f>
        <v>1st</v>
      </c>
      <c r="H5" s="4">
        <f>[1]Master!N5</f>
        <v>4</v>
      </c>
    </row>
    <row r="6" spans="1:8">
      <c r="A6" s="3" t="str">
        <f>IF([1]Master!B6="",[1]Master!A6,[1]Master!B6)</f>
        <v>The Crowd</v>
      </c>
      <c r="B6" s="3" t="s">
        <v>234</v>
      </c>
      <c r="C6" s="4" t="s">
        <v>5486</v>
      </c>
      <c r="D6" t="s">
        <v>5487</v>
      </c>
      <c r="E6" s="4">
        <v>0</v>
      </c>
      <c r="F6" t="s">
        <v>243</v>
      </c>
      <c r="G6" s="4" t="str">
        <f>[1]Master!M6</f>
        <v>1st</v>
      </c>
      <c r="H6" s="4">
        <f>[1]Master!N6</f>
        <v>5</v>
      </c>
    </row>
    <row r="7" spans="1:8">
      <c r="A7" s="3" t="str">
        <f>IF([1]Master!B7="",[1]Master!A7,[1]Master!B7)</f>
        <v>Sunrise</v>
      </c>
      <c r="B7" s="3" t="s">
        <v>219</v>
      </c>
      <c r="C7" s="4" t="s">
        <v>5486</v>
      </c>
      <c r="D7" t="s">
        <v>5487</v>
      </c>
      <c r="E7" s="4">
        <v>1</v>
      </c>
      <c r="F7" t="s">
        <v>241</v>
      </c>
      <c r="G7" s="4" t="str">
        <f>[1]Master!M7</f>
        <v>1st</v>
      </c>
      <c r="H7" s="4">
        <f>[1]Master!N7</f>
        <v>6</v>
      </c>
    </row>
    <row r="8" spans="1:8">
      <c r="A8" s="3" t="str">
        <f>IF([1]Master!B8="",[1]Master!A8,[1]Master!B8)</f>
        <v>The Last Command</v>
      </c>
      <c r="B8" s="3" t="s">
        <v>209</v>
      </c>
      <c r="C8" s="4" t="s">
        <v>5486</v>
      </c>
      <c r="D8" t="s">
        <v>5488</v>
      </c>
      <c r="E8" s="4">
        <v>1</v>
      </c>
      <c r="F8" t="s">
        <v>208</v>
      </c>
      <c r="G8" s="4" t="str">
        <f>[1]Master!M8</f>
        <v>1st</v>
      </c>
      <c r="H8" s="4">
        <f>[1]Master!N8</f>
        <v>7</v>
      </c>
    </row>
    <row r="9" spans="1:8">
      <c r="A9" s="3" t="str">
        <f>IF([1]Master!B9="",[1]Master!A9,[1]Master!B9)</f>
        <v>The Noose</v>
      </c>
      <c r="B9" s="3" t="s">
        <v>207</v>
      </c>
      <c r="C9" s="4" t="s">
        <v>5486</v>
      </c>
      <c r="D9" t="s">
        <v>5488</v>
      </c>
      <c r="E9" s="4">
        <v>0</v>
      </c>
      <c r="F9" t="s">
        <v>206</v>
      </c>
      <c r="G9" s="4" t="str">
        <f>[1]Master!M9</f>
        <v>1st</v>
      </c>
      <c r="H9" s="4">
        <f>[1]Master!N9</f>
        <v>8</v>
      </c>
    </row>
    <row r="10" spans="1:8">
      <c r="A10" s="3" t="str">
        <f>IF([1]Master!B10="",[1]Master!A10,[1]Master!B10)</f>
        <v>The Patent Leather Kid</v>
      </c>
      <c r="B10" s="3" t="s">
        <v>5489</v>
      </c>
      <c r="C10" s="4" t="s">
        <v>5486</v>
      </c>
      <c r="D10" t="s">
        <v>5488</v>
      </c>
      <c r="E10" s="4">
        <v>0</v>
      </c>
      <c r="F10" t="s">
        <v>206</v>
      </c>
      <c r="G10" s="4" t="str">
        <f>[1]Master!M10</f>
        <v>1st</v>
      </c>
      <c r="H10" s="4">
        <f>[1]Master!N10</f>
        <v>9</v>
      </c>
    </row>
    <row r="11" spans="1:8">
      <c r="A11" s="3" t="str">
        <f>IF([1]Master!B11="",[1]Master!A11,[1]Master!B11)</f>
        <v>The Way of All Flesh</v>
      </c>
      <c r="B11" s="3" t="s">
        <v>5490</v>
      </c>
      <c r="C11" s="4" t="s">
        <v>5486</v>
      </c>
      <c r="D11" t="s">
        <v>5488</v>
      </c>
      <c r="E11" s="4">
        <v>1</v>
      </c>
      <c r="F11" t="s">
        <v>208</v>
      </c>
      <c r="G11" s="4" t="str">
        <f>[1]Master!M11</f>
        <v>1st</v>
      </c>
      <c r="H11" s="4">
        <f>[1]Master!N11</f>
        <v>10</v>
      </c>
    </row>
    <row r="12" spans="1:8">
      <c r="A12" s="3" t="str">
        <f>IF([1]Master!B12="",[1]Master!A12,[1]Master!B12)</f>
        <v>7th Heaven</v>
      </c>
      <c r="B12" s="3" t="s">
        <v>214</v>
      </c>
      <c r="C12" s="4" t="s">
        <v>5486</v>
      </c>
      <c r="D12" t="s">
        <v>5491</v>
      </c>
      <c r="E12" s="4">
        <v>1</v>
      </c>
      <c r="F12" t="s">
        <v>213</v>
      </c>
      <c r="G12" s="4" t="str">
        <f>[1]Master!M12</f>
        <v>1st</v>
      </c>
      <c r="H12" s="4">
        <f>[1]Master!N12</f>
        <v>11</v>
      </c>
    </row>
    <row r="13" spans="1:8">
      <c r="A13" s="3" t="str">
        <f>IF([1]Master!B13="",[1]Master!A13,[1]Master!B13)</f>
        <v>Sadie Thompson</v>
      </c>
      <c r="B13" s="3" t="s">
        <v>216</v>
      </c>
      <c r="C13" s="4" t="s">
        <v>5486</v>
      </c>
      <c r="D13" t="s">
        <v>5491</v>
      </c>
      <c r="E13" s="4">
        <v>0</v>
      </c>
      <c r="F13" t="s">
        <v>215</v>
      </c>
      <c r="G13" s="4" t="str">
        <f>[1]Master!M13</f>
        <v>1st</v>
      </c>
      <c r="H13" s="4">
        <f>[1]Master!N13</f>
        <v>12</v>
      </c>
    </row>
    <row r="14" spans="1:8">
      <c r="A14" s="3" t="str">
        <f>IF([1]Master!B14="",[1]Master!A14,[1]Master!B14)</f>
        <v>A Ship Comes In</v>
      </c>
      <c r="B14" s="3" t="s">
        <v>212</v>
      </c>
      <c r="C14" s="4" t="s">
        <v>5486</v>
      </c>
      <c r="D14" t="s">
        <v>5491</v>
      </c>
      <c r="E14" s="4">
        <v>0</v>
      </c>
      <c r="F14" t="s">
        <v>211</v>
      </c>
      <c r="G14" s="4" t="str">
        <f>[1]Master!M14</f>
        <v>1st</v>
      </c>
      <c r="H14" s="4">
        <f>[1]Master!N14</f>
        <v>13</v>
      </c>
    </row>
    <row r="15" spans="1:8">
      <c r="A15" s="3" t="str">
        <f>IF([1]Master!B15="",[1]Master!A15,[1]Master!B15)</f>
        <v>Street Angel</v>
      </c>
      <c r="B15" s="3" t="s">
        <v>286</v>
      </c>
      <c r="C15" s="4" t="s">
        <v>5486</v>
      </c>
      <c r="D15" t="s">
        <v>5491</v>
      </c>
      <c r="E15" s="4">
        <v>1</v>
      </c>
      <c r="F15" t="s">
        <v>213</v>
      </c>
      <c r="G15" s="4" t="str">
        <f>[1]Master!M15</f>
        <v>1st</v>
      </c>
      <c r="H15" s="4">
        <f>[1]Master!N15</f>
        <v>14</v>
      </c>
    </row>
    <row r="16" spans="1:8">
      <c r="A16" s="3" t="str">
        <f>IF([1]Master!B16="",[1]Master!A16,[1]Master!B16)</f>
        <v>Sunrise</v>
      </c>
      <c r="B16" s="3" t="s">
        <v>219</v>
      </c>
      <c r="C16" s="4" t="s">
        <v>5486</v>
      </c>
      <c r="D16" t="s">
        <v>5491</v>
      </c>
      <c r="E16" s="4">
        <v>1</v>
      </c>
      <c r="F16" t="s">
        <v>213</v>
      </c>
      <c r="G16" s="4" t="str">
        <f>[1]Master!M16</f>
        <v>1st</v>
      </c>
      <c r="H16" s="4">
        <f>[1]Master!N16</f>
        <v>15</v>
      </c>
    </row>
    <row r="17" spans="1:8">
      <c r="A17" s="3" t="str">
        <f>IF([1]Master!B17="",[1]Master!A17,[1]Master!B17)</f>
        <v>Speedy</v>
      </c>
      <c r="B17" s="3" t="s">
        <v>229</v>
      </c>
      <c r="C17" s="4" t="s">
        <v>5486</v>
      </c>
      <c r="D17" t="s">
        <v>5492</v>
      </c>
      <c r="E17" s="4">
        <v>0</v>
      </c>
      <c r="F17" t="s">
        <v>228</v>
      </c>
      <c r="G17" s="4" t="str">
        <f>[1]Master!M17</f>
        <v>1st</v>
      </c>
      <c r="H17" s="4">
        <f>[1]Master!N17</f>
        <v>16</v>
      </c>
    </row>
    <row r="18" spans="1:8">
      <c r="A18" s="3" t="str">
        <f>IF([1]Master!B18="",[1]Master!A18,[1]Master!B18)</f>
        <v>Two Arabian Knights</v>
      </c>
      <c r="B18" s="3" t="s">
        <v>227</v>
      </c>
      <c r="C18" s="4" t="s">
        <v>5486</v>
      </c>
      <c r="D18" t="s">
        <v>5492</v>
      </c>
      <c r="E18" s="4">
        <v>1</v>
      </c>
      <c r="F18" t="s">
        <v>226</v>
      </c>
      <c r="G18" s="4" t="str">
        <f>[1]Master!M18</f>
        <v>1st</v>
      </c>
      <c r="H18" s="4">
        <f>[1]Master!N18</f>
        <v>17</v>
      </c>
    </row>
    <row r="19" spans="1:8">
      <c r="A19" s="3" t="str">
        <f>IF([1]Master!B19="",[1]Master!A19,[1]Master!B19)</f>
        <v>7th Heaven</v>
      </c>
      <c r="B19" s="3" t="s">
        <v>214</v>
      </c>
      <c r="C19" s="4" t="s">
        <v>5486</v>
      </c>
      <c r="D19" t="s">
        <v>5493</v>
      </c>
      <c r="E19" s="4">
        <v>1</v>
      </c>
      <c r="F19" t="s">
        <v>230</v>
      </c>
      <c r="G19" s="4" t="str">
        <f>[1]Master!M19</f>
        <v>1st</v>
      </c>
      <c r="H19" s="4">
        <f>[1]Master!N19</f>
        <v>18</v>
      </c>
    </row>
    <row r="20" spans="1:8">
      <c r="A20" s="3" t="str">
        <f>IF([1]Master!B20="",[1]Master!A20,[1]Master!B20)</f>
        <v>The Crowd</v>
      </c>
      <c r="B20" s="3" t="s">
        <v>234</v>
      </c>
      <c r="C20" s="4" t="s">
        <v>5486</v>
      </c>
      <c r="D20" t="s">
        <v>5493</v>
      </c>
      <c r="E20" s="4">
        <v>0</v>
      </c>
      <c r="F20" t="s">
        <v>233</v>
      </c>
      <c r="G20" s="4" t="str">
        <f>[1]Master!M20</f>
        <v>1st</v>
      </c>
      <c r="H20" s="4">
        <f>[1]Master!N20</f>
        <v>19</v>
      </c>
    </row>
    <row r="21" spans="1:8">
      <c r="A21" s="3" t="str">
        <f>IF([1]Master!B21="",[1]Master!A21,[1]Master!B21)</f>
        <v>Sorrell and Son</v>
      </c>
      <c r="B21" s="3" t="s">
        <v>232</v>
      </c>
      <c r="C21" s="4" t="s">
        <v>5486</v>
      </c>
      <c r="D21" t="s">
        <v>5493</v>
      </c>
      <c r="E21" s="4">
        <v>0</v>
      </c>
      <c r="F21" t="s">
        <v>231</v>
      </c>
      <c r="G21" s="4" t="str">
        <f>[1]Master!M21</f>
        <v>1st</v>
      </c>
      <c r="H21" s="4">
        <f>[1]Master!N21</f>
        <v>20</v>
      </c>
    </row>
    <row r="22" spans="1:8">
      <c r="A22" s="3" t="str">
        <f>IF([1]Master!B22="",[1]Master!A22,[1]Master!B22)</f>
        <v>7th Heaven</v>
      </c>
      <c r="B22" s="3" t="s">
        <v>214</v>
      </c>
      <c r="C22" s="4" t="s">
        <v>5486</v>
      </c>
      <c r="D22" t="s">
        <v>4339</v>
      </c>
      <c r="E22" s="4">
        <v>1</v>
      </c>
      <c r="F22" t="s">
        <v>249</v>
      </c>
      <c r="G22" s="4" t="str">
        <f>[1]Master!M22</f>
        <v>1st</v>
      </c>
      <c r="H22" s="4">
        <f>[1]Master!N22</f>
        <v>21</v>
      </c>
    </row>
    <row r="23" spans="1:8">
      <c r="A23" s="3" t="str">
        <f>IF([1]Master!B23="",[1]Master!A23,[1]Master!B23)</f>
        <v>Glorious Betsy</v>
      </c>
      <c r="B23" s="3" t="s">
        <v>248</v>
      </c>
      <c r="C23" s="4" t="s">
        <v>5486</v>
      </c>
      <c r="D23" t="s">
        <v>4339</v>
      </c>
      <c r="E23" s="4">
        <v>0</v>
      </c>
      <c r="F23" t="s">
        <v>247</v>
      </c>
      <c r="G23" s="4" t="str">
        <f>[1]Master!M23</f>
        <v>1st</v>
      </c>
      <c r="H23" s="4">
        <f>[1]Master!N23</f>
        <v>22</v>
      </c>
    </row>
    <row r="24" spans="1:8">
      <c r="A24" s="3" t="str">
        <f>IF([1]Master!B24="",[1]Master!A24,[1]Master!B24)</f>
        <v>The Jazz Singer</v>
      </c>
      <c r="B24" s="3" t="s">
        <v>246</v>
      </c>
      <c r="C24" s="4" t="s">
        <v>5486</v>
      </c>
      <c r="D24" t="s">
        <v>4339</v>
      </c>
      <c r="E24" s="4">
        <v>0</v>
      </c>
      <c r="F24" t="s">
        <v>245</v>
      </c>
      <c r="G24" s="4" t="str">
        <f>[1]Master!M24</f>
        <v>1st</v>
      </c>
      <c r="H24" s="4">
        <f>[1]Master!N24</f>
        <v>23</v>
      </c>
    </row>
    <row r="25" spans="1:8">
      <c r="A25" s="3" t="str">
        <f>IF([1]Master!B25="",[1]Master!A25,[1]Master!B25)</f>
        <v>The Last Command</v>
      </c>
      <c r="B25" s="3" t="s">
        <v>209</v>
      </c>
      <c r="C25" s="4" t="s">
        <v>5486</v>
      </c>
      <c r="D25" t="s">
        <v>5494</v>
      </c>
      <c r="E25" s="4">
        <v>0</v>
      </c>
      <c r="F25" t="s">
        <v>5495</v>
      </c>
      <c r="G25" s="4" t="str">
        <f>[1]Master!M25</f>
        <v>1st</v>
      </c>
      <c r="H25" s="4">
        <f>[1]Master!N25</f>
        <v>24</v>
      </c>
    </row>
    <row r="26" spans="1:8">
      <c r="A26" s="3" t="str">
        <f>IF([1]Master!B26="",[1]Master!A26,[1]Master!B26)</f>
        <v>Underworld</v>
      </c>
      <c r="B26" s="3" t="s">
        <v>251</v>
      </c>
      <c r="C26" s="4" t="s">
        <v>5486</v>
      </c>
      <c r="D26" t="s">
        <v>5494</v>
      </c>
      <c r="E26" s="4">
        <v>1</v>
      </c>
      <c r="F26" t="s">
        <v>250</v>
      </c>
      <c r="G26" s="4" t="str">
        <f>[1]Master!M26</f>
        <v>1st</v>
      </c>
      <c r="H26" s="4">
        <f>[1]Master!N26</f>
        <v>25</v>
      </c>
    </row>
    <row r="27" spans="1:8">
      <c r="A27" s="3" t="str">
        <f>IF([1]Master!B27="",[1]Master!A27,[1]Master!B27)</f>
        <v>[no specific film title]</v>
      </c>
      <c r="B27" s="3" t="s">
        <v>5496</v>
      </c>
      <c r="C27" s="4" t="s">
        <v>5486</v>
      </c>
      <c r="D27" t="s">
        <v>5497</v>
      </c>
      <c r="E27" s="4">
        <v>0</v>
      </c>
      <c r="F27" t="s">
        <v>255</v>
      </c>
      <c r="G27" s="4" t="str">
        <f>[1]Master!M27</f>
        <v>1st</v>
      </c>
      <c r="H27" s="4">
        <f>[1]Master!N27</f>
        <v>26</v>
      </c>
    </row>
    <row r="28" spans="1:8">
      <c r="A28" s="3" t="str">
        <f>IF([1]Master!B28="",[1]Master!A28,[1]Master!B28)</f>
        <v>[no specific film title]</v>
      </c>
      <c r="B28" s="3" t="s">
        <v>5496</v>
      </c>
      <c r="C28" s="4" t="s">
        <v>5486</v>
      </c>
      <c r="D28" t="s">
        <v>5497</v>
      </c>
      <c r="E28" s="4">
        <v>1</v>
      </c>
      <c r="F28" t="s">
        <v>254</v>
      </c>
      <c r="G28" s="4" t="str">
        <f>[1]Master!M28</f>
        <v>1st</v>
      </c>
      <c r="H28" s="4">
        <f>[1]Master!N28</f>
        <v>27</v>
      </c>
    </row>
    <row r="29" spans="1:8">
      <c r="A29" s="3" t="str">
        <f>IF([1]Master!B29="",[1]Master!A29,[1]Master!B29)</f>
        <v>The Private Life of Helen of Troy</v>
      </c>
      <c r="B29" s="3" t="s">
        <v>253</v>
      </c>
      <c r="C29" s="4" t="s">
        <v>5486</v>
      </c>
      <c r="D29" t="s">
        <v>5497</v>
      </c>
      <c r="E29" s="4">
        <v>0</v>
      </c>
      <c r="F29" t="s">
        <v>252</v>
      </c>
      <c r="G29" s="4" t="str">
        <f>[1]Master!M29</f>
        <v>1st</v>
      </c>
      <c r="H29" s="4">
        <f>[1]Master!N29</f>
        <v>28</v>
      </c>
    </row>
    <row r="30" spans="1:8">
      <c r="A30" s="3" t="str">
        <f>IF([1]Master!B30="",[1]Master!A30,[1]Master!B30)</f>
        <v>The Devil Dancer</v>
      </c>
      <c r="B30" s="3" t="s">
        <v>5498</v>
      </c>
      <c r="C30" s="4" t="s">
        <v>5486</v>
      </c>
      <c r="D30" t="s">
        <v>5499</v>
      </c>
      <c r="E30" s="4">
        <v>0</v>
      </c>
      <c r="F30" t="s">
        <v>223</v>
      </c>
      <c r="G30" s="4" t="str">
        <f>[1]Master!M30</f>
        <v>1st</v>
      </c>
      <c r="H30" s="4">
        <f>[1]Master!N30</f>
        <v>29</v>
      </c>
    </row>
    <row r="31" spans="1:8">
      <c r="A31" s="3" t="str">
        <f>IF([1]Master!B31="",[1]Master!A31,[1]Master!B31)</f>
        <v>The Magic Flame</v>
      </c>
      <c r="B31" s="3" t="s">
        <v>5500</v>
      </c>
      <c r="C31" s="4" t="s">
        <v>5486</v>
      </c>
      <c r="D31" t="s">
        <v>5499</v>
      </c>
      <c r="E31" s="4">
        <v>0</v>
      </c>
      <c r="F31" t="s">
        <v>223</v>
      </c>
      <c r="G31" s="4" t="str">
        <f>[1]Master!M31</f>
        <v>1st</v>
      </c>
      <c r="H31" s="4">
        <f>[1]Master!N31</f>
        <v>30</v>
      </c>
    </row>
    <row r="32" spans="1:8">
      <c r="A32" s="3" t="str">
        <f>IF([1]Master!B32="",[1]Master!A32,[1]Master!B32)</f>
        <v>Sadie Thompson</v>
      </c>
      <c r="B32" s="3" t="s">
        <v>216</v>
      </c>
      <c r="C32" s="4" t="s">
        <v>5486</v>
      </c>
      <c r="D32" t="s">
        <v>5499</v>
      </c>
      <c r="E32" s="4">
        <v>0</v>
      </c>
      <c r="F32" t="s">
        <v>223</v>
      </c>
      <c r="G32" s="4" t="str">
        <f>[1]Master!M32</f>
        <v>1st</v>
      </c>
      <c r="H32" s="4">
        <f>[1]Master!N32</f>
        <v>31</v>
      </c>
    </row>
    <row r="33" spans="1:8">
      <c r="A33" s="3" t="str">
        <f>IF([1]Master!B33="",[1]Master!A33,[1]Master!B33)</f>
        <v>Sunrise</v>
      </c>
      <c r="B33" s="3" t="s">
        <v>219</v>
      </c>
      <c r="C33" s="4" t="s">
        <v>5486</v>
      </c>
      <c r="D33" t="s">
        <v>5499</v>
      </c>
      <c r="E33" s="4">
        <v>1</v>
      </c>
      <c r="F33" t="s">
        <v>5501</v>
      </c>
      <c r="G33" s="4" t="str">
        <f>[1]Master!M33</f>
        <v>1st</v>
      </c>
      <c r="H33" s="4">
        <f>[1]Master!N33</f>
        <v>32</v>
      </c>
    </row>
    <row r="34" spans="1:8">
      <c r="A34" s="3" t="str">
        <f>IF([1]Master!B34="",[1]Master!A34,[1]Master!B34)</f>
        <v>7th Heaven</v>
      </c>
      <c r="B34" s="3" t="s">
        <v>214</v>
      </c>
      <c r="C34" s="4" t="s">
        <v>5486</v>
      </c>
      <c r="D34" t="s">
        <v>5502</v>
      </c>
      <c r="E34" s="4">
        <v>0</v>
      </c>
      <c r="F34" t="s">
        <v>221</v>
      </c>
      <c r="G34" s="4" t="str">
        <f>[1]Master!M34</f>
        <v>1st</v>
      </c>
      <c r="H34" s="4">
        <f>[1]Master!N34</f>
        <v>33</v>
      </c>
    </row>
    <row r="35" spans="1:8">
      <c r="A35" s="3" t="str">
        <f>IF([1]Master!B35="",[1]Master!A35,[1]Master!B35)</f>
        <v>The Dove</v>
      </c>
      <c r="B35" s="3" t="s">
        <v>5503</v>
      </c>
      <c r="C35" s="4" t="s">
        <v>5486</v>
      </c>
      <c r="D35" t="s">
        <v>5502</v>
      </c>
      <c r="E35" s="4">
        <v>1</v>
      </c>
      <c r="F35" t="s">
        <v>220</v>
      </c>
      <c r="G35" s="4" t="str">
        <f>[1]Master!M35</f>
        <v>1st</v>
      </c>
      <c r="H35" s="4">
        <f>[1]Master!N35</f>
        <v>34</v>
      </c>
    </row>
    <row r="36" spans="1:8">
      <c r="A36" s="3" t="str">
        <f>IF([1]Master!B36="",[1]Master!A36,[1]Master!B36)</f>
        <v>Sunrise</v>
      </c>
      <c r="B36" s="3" t="s">
        <v>219</v>
      </c>
      <c r="C36" s="4" t="s">
        <v>5486</v>
      </c>
      <c r="D36" t="s">
        <v>5502</v>
      </c>
      <c r="E36" s="4">
        <v>0</v>
      </c>
      <c r="F36" t="s">
        <v>218</v>
      </c>
      <c r="G36" s="4" t="str">
        <f>[1]Master!M36</f>
        <v>1st</v>
      </c>
      <c r="H36" s="4">
        <f>[1]Master!N36</f>
        <v>35</v>
      </c>
    </row>
    <row r="37" spans="1:8">
      <c r="A37" s="3" t="str">
        <f>IF([1]Master!B37="",[1]Master!A37,[1]Master!B37)</f>
        <v>Tempest</v>
      </c>
      <c r="B37" s="3" t="s">
        <v>5504</v>
      </c>
      <c r="C37" s="4" t="s">
        <v>5486</v>
      </c>
      <c r="D37" t="s">
        <v>5502</v>
      </c>
      <c r="E37" s="4">
        <v>1</v>
      </c>
      <c r="F37" t="s">
        <v>220</v>
      </c>
      <c r="G37" s="4" t="str">
        <f>[1]Master!M37</f>
        <v>1st</v>
      </c>
      <c r="H37" s="4">
        <f>[1]Master!N37</f>
        <v>36</v>
      </c>
    </row>
    <row r="38" spans="1:8">
      <c r="A38" s="3" t="str">
        <f>IF([1]Master!B38="",[1]Master!A38,[1]Master!B38)</f>
        <v>[no specific film title]</v>
      </c>
      <c r="B38" s="3" t="s">
        <v>5496</v>
      </c>
      <c r="C38" s="4" t="s">
        <v>5486</v>
      </c>
      <c r="D38" t="s">
        <v>5505</v>
      </c>
      <c r="E38" s="4">
        <v>0</v>
      </c>
      <c r="F38" t="s">
        <v>235</v>
      </c>
      <c r="G38" s="4" t="str">
        <f>[1]Master!M38</f>
        <v>1st</v>
      </c>
      <c r="H38" s="4">
        <f>[1]Master!N38</f>
        <v>37</v>
      </c>
    </row>
    <row r="39" spans="1:8">
      <c r="A39" s="3" t="str">
        <f>IF([1]Master!B39="",[1]Master!A39,[1]Master!B39)</f>
        <v>The Jazz Singer</v>
      </c>
      <c r="B39" s="3" t="s">
        <v>246</v>
      </c>
      <c r="C39" s="4" t="s">
        <v>5486</v>
      </c>
      <c r="D39" t="s">
        <v>5505</v>
      </c>
      <c r="E39" s="4">
        <v>0</v>
      </c>
      <c r="F39" t="s">
        <v>238</v>
      </c>
      <c r="G39" s="4" t="str">
        <f>[1]Master!M39</f>
        <v>1st</v>
      </c>
      <c r="H39" s="4">
        <f>[1]Master!N39</f>
        <v>38</v>
      </c>
    </row>
    <row r="40" spans="1:8">
      <c r="A40" s="3" t="str">
        <f>IF([1]Master!B40="",[1]Master!A40,[1]Master!B40)</f>
        <v>Wings</v>
      </c>
      <c r="B40" s="3" t="s">
        <v>237</v>
      </c>
      <c r="C40" s="4" t="s">
        <v>5486</v>
      </c>
      <c r="D40" t="s">
        <v>5505</v>
      </c>
      <c r="E40" s="4">
        <v>1</v>
      </c>
      <c r="F40" t="s">
        <v>236</v>
      </c>
      <c r="G40" s="4" t="str">
        <f>[1]Master!M40</f>
        <v>1st</v>
      </c>
      <c r="H40" s="4">
        <f>[1]Master!N40</f>
        <v>39</v>
      </c>
    </row>
    <row r="41" spans="1:8">
      <c r="A41" s="3" t="str">
        <f>IF([1]Master!B41="",[1]Master!A41,[1]Master!B41)</f>
        <v>The Circus</v>
      </c>
      <c r="B41" s="3" t="s">
        <v>258</v>
      </c>
      <c r="C41" s="4" t="s">
        <v>5486</v>
      </c>
      <c r="D41" t="s">
        <v>256</v>
      </c>
      <c r="E41" s="4">
        <v>1</v>
      </c>
      <c r="F41" t="s">
        <v>5506</v>
      </c>
      <c r="G41" s="4" t="str">
        <f>[1]Master!M41</f>
        <v>1st</v>
      </c>
      <c r="H41" s="4">
        <f>[1]Master!N41</f>
        <v>40</v>
      </c>
    </row>
    <row r="42" spans="1:8">
      <c r="A42" s="3" t="str">
        <f>IF([1]Master!B42="",[1]Master!A42,[1]Master!B42)</f>
        <v>The Jazz Singer</v>
      </c>
      <c r="B42" s="3" t="s">
        <v>246</v>
      </c>
      <c r="C42" s="4" t="s">
        <v>5486</v>
      </c>
      <c r="D42" t="s">
        <v>256</v>
      </c>
      <c r="E42" s="4">
        <v>1</v>
      </c>
      <c r="F42" t="s">
        <v>5507</v>
      </c>
      <c r="G42" s="4" t="str">
        <f>[1]Master!M42</f>
        <v>1st</v>
      </c>
      <c r="H42" s="4">
        <f>[1]Master!N42</f>
        <v>41</v>
      </c>
    </row>
    <row r="43" spans="1:8">
      <c r="A43" s="3" t="str">
        <f>IF([1]Master!B43="",[1]Master!A43,[1]Master!B43)</f>
        <v>Alibi</v>
      </c>
      <c r="B43" s="3" t="s">
        <v>264</v>
      </c>
      <c r="C43" s="4" t="s">
        <v>5508</v>
      </c>
      <c r="D43" t="s">
        <v>15</v>
      </c>
      <c r="E43" s="4">
        <v>0</v>
      </c>
      <c r="F43" t="s">
        <v>299</v>
      </c>
      <c r="G43" s="4" t="str">
        <f>[1]Master!M43</f>
        <v>2nd</v>
      </c>
      <c r="H43" s="4">
        <f>[1]Master!N43</f>
        <v>42</v>
      </c>
    </row>
    <row r="44" spans="1:8">
      <c r="A44" s="3" t="str">
        <f>IF([1]Master!B44="",[1]Master!A44,[1]Master!B44)</f>
        <v>The Broadway Melody</v>
      </c>
      <c r="B44" s="3" t="s">
        <v>278</v>
      </c>
      <c r="C44" s="4" t="s">
        <v>5508</v>
      </c>
      <c r="D44" t="s">
        <v>15</v>
      </c>
      <c r="E44" s="4">
        <v>1</v>
      </c>
      <c r="F44" t="s">
        <v>243</v>
      </c>
      <c r="G44" s="4" t="str">
        <f>[1]Master!M44</f>
        <v>2nd</v>
      </c>
      <c r="H44" s="4">
        <f>[1]Master!N44</f>
        <v>43</v>
      </c>
    </row>
    <row r="45" spans="1:8">
      <c r="A45" s="3" t="str">
        <f>IF([1]Master!B45="",[1]Master!A45,[1]Master!B45)</f>
        <v>The Hollywood Revue of 1929</v>
      </c>
      <c r="B45" s="3" t="s">
        <v>300</v>
      </c>
      <c r="C45" s="4" t="s">
        <v>5508</v>
      </c>
      <c r="D45" t="s">
        <v>15</v>
      </c>
      <c r="E45" s="4">
        <v>0</v>
      </c>
      <c r="F45" t="s">
        <v>243</v>
      </c>
      <c r="G45" s="4" t="str">
        <f>[1]Master!M45</f>
        <v>2nd</v>
      </c>
      <c r="H45" s="4">
        <f>[1]Master!N45</f>
        <v>44</v>
      </c>
    </row>
    <row r="46" spans="1:8">
      <c r="A46" s="3" t="str">
        <f>IF([1]Master!B46="",[1]Master!A46,[1]Master!B46)</f>
        <v>In Old Arizona</v>
      </c>
      <c r="B46" s="3" t="s">
        <v>262</v>
      </c>
      <c r="C46" s="4" t="s">
        <v>5508</v>
      </c>
      <c r="D46" t="s">
        <v>15</v>
      </c>
      <c r="E46" s="4">
        <v>0</v>
      </c>
      <c r="F46" t="s">
        <v>241</v>
      </c>
      <c r="G46" s="4" t="str">
        <f>[1]Master!M46</f>
        <v>2nd</v>
      </c>
      <c r="H46" s="4">
        <f>[1]Master!N46</f>
        <v>45</v>
      </c>
    </row>
    <row r="47" spans="1:8">
      <c r="A47" s="3" t="str">
        <f>IF([1]Master!B47="",[1]Master!A47,[1]Master!B47)</f>
        <v>The Patriot</v>
      </c>
      <c r="B47" s="3" t="s">
        <v>268</v>
      </c>
      <c r="C47" s="4" t="s">
        <v>5508</v>
      </c>
      <c r="D47" t="s">
        <v>15</v>
      </c>
      <c r="E47" s="4">
        <v>0</v>
      </c>
      <c r="F47" t="s">
        <v>242</v>
      </c>
      <c r="G47" s="4" t="str">
        <f>[1]Master!M47</f>
        <v>2nd</v>
      </c>
      <c r="H47" s="4">
        <f>[1]Master!N47</f>
        <v>46</v>
      </c>
    </row>
    <row r="48" spans="1:8">
      <c r="A48" s="3" t="str">
        <f>IF([1]Master!B48="",[1]Master!A48,[1]Master!B48)</f>
        <v>Alibi</v>
      </c>
      <c r="B48" s="3" t="s">
        <v>264</v>
      </c>
      <c r="C48" s="4" t="s">
        <v>5508</v>
      </c>
      <c r="D48" t="s">
        <v>5488</v>
      </c>
      <c r="E48" s="4">
        <v>0</v>
      </c>
      <c r="F48" t="s">
        <v>263</v>
      </c>
      <c r="G48" s="4" t="str">
        <f>[1]Master!M48</f>
        <v>2nd</v>
      </c>
      <c r="H48" s="4">
        <f>[1]Master!N48</f>
        <v>47</v>
      </c>
    </row>
    <row r="49" spans="1:8">
      <c r="A49" s="3" t="str">
        <f>IF([1]Master!B49="",[1]Master!A49,[1]Master!B49)</f>
        <v>In Old Arizona</v>
      </c>
      <c r="B49" s="3" t="s">
        <v>262</v>
      </c>
      <c r="C49" s="4" t="s">
        <v>5508</v>
      </c>
      <c r="D49" t="s">
        <v>5488</v>
      </c>
      <c r="E49" s="4">
        <v>1</v>
      </c>
      <c r="F49" t="s">
        <v>261</v>
      </c>
      <c r="G49" s="4" t="str">
        <f>[1]Master!M49</f>
        <v>2nd</v>
      </c>
      <c r="H49" s="4">
        <f>[1]Master!N49</f>
        <v>48</v>
      </c>
    </row>
    <row r="50" spans="1:8">
      <c r="A50" s="3" t="str">
        <f>IF([1]Master!B50="",[1]Master!A50,[1]Master!B50)</f>
        <v>The Patriot</v>
      </c>
      <c r="B50" s="3" t="s">
        <v>268</v>
      </c>
      <c r="C50" s="4" t="s">
        <v>5508</v>
      </c>
      <c r="D50" t="s">
        <v>5488</v>
      </c>
      <c r="E50" s="4">
        <v>0</v>
      </c>
      <c r="F50" t="s">
        <v>267</v>
      </c>
      <c r="G50" s="4" t="str">
        <f>[1]Master!M50</f>
        <v>2nd</v>
      </c>
      <c r="H50" s="4">
        <f>[1]Master!N50</f>
        <v>49</v>
      </c>
    </row>
    <row r="51" spans="1:8">
      <c r="A51" s="3" t="str">
        <f>IF([1]Master!B51="",[1]Master!A51,[1]Master!B51)</f>
        <v>Thunderbolt</v>
      </c>
      <c r="B51" s="3" t="s">
        <v>260</v>
      </c>
      <c r="C51" s="4" t="s">
        <v>5508</v>
      </c>
      <c r="D51" t="s">
        <v>5488</v>
      </c>
      <c r="E51" s="4">
        <v>0</v>
      </c>
      <c r="F51" t="s">
        <v>259</v>
      </c>
      <c r="G51" s="4" t="str">
        <f>[1]Master!M51</f>
        <v>2nd</v>
      </c>
      <c r="H51" s="4">
        <f>[1]Master!N51</f>
        <v>50</v>
      </c>
    </row>
    <row r="52" spans="1:8">
      <c r="A52" s="3" t="str">
        <f>IF([1]Master!B52="",[1]Master!A52,[1]Master!B52)</f>
        <v>The Valiant</v>
      </c>
      <c r="B52" s="3" t="s">
        <v>266</v>
      </c>
      <c r="C52" s="4" t="s">
        <v>5508</v>
      </c>
      <c r="D52" t="s">
        <v>5488</v>
      </c>
      <c r="E52" s="4">
        <v>0</v>
      </c>
      <c r="F52" t="s">
        <v>265</v>
      </c>
      <c r="G52" s="4" t="str">
        <f>[1]Master!M52</f>
        <v>2nd</v>
      </c>
      <c r="H52" s="4">
        <f>[1]Master!N52</f>
        <v>51</v>
      </c>
    </row>
    <row r="53" spans="1:8">
      <c r="A53" s="3" t="str">
        <f>IF([1]Master!B53="",[1]Master!A53,[1]Master!B53)</f>
        <v>The Barker</v>
      </c>
      <c r="B53" s="3" t="s">
        <v>272</v>
      </c>
      <c r="C53" s="4" t="s">
        <v>5508</v>
      </c>
      <c r="D53" t="s">
        <v>5491</v>
      </c>
      <c r="E53" s="4">
        <v>0</v>
      </c>
      <c r="F53" t="s">
        <v>271</v>
      </c>
      <c r="G53" s="4" t="str">
        <f>[1]Master!M53</f>
        <v>2nd</v>
      </c>
      <c r="H53" s="4">
        <f>[1]Master!N53</f>
        <v>52</v>
      </c>
    </row>
    <row r="54" spans="1:8">
      <c r="A54" s="3" t="str">
        <f>IF([1]Master!B54="",[1]Master!A54,[1]Master!B54)</f>
        <v>The Broadway Melody</v>
      </c>
      <c r="B54" s="3" t="s">
        <v>278</v>
      </c>
      <c r="C54" s="4" t="s">
        <v>5508</v>
      </c>
      <c r="D54" t="s">
        <v>5491</v>
      </c>
      <c r="E54" s="4">
        <v>0</v>
      </c>
      <c r="F54" t="s">
        <v>277</v>
      </c>
      <c r="G54" s="4" t="str">
        <f>[1]Master!M54</f>
        <v>2nd</v>
      </c>
      <c r="H54" s="4">
        <f>[1]Master!N54</f>
        <v>53</v>
      </c>
    </row>
    <row r="55" spans="1:8">
      <c r="A55" s="3" t="str">
        <f>IF([1]Master!B55="",[1]Master!A55,[1]Master!B55)</f>
        <v>Coquette</v>
      </c>
      <c r="B55" s="3" t="s">
        <v>280</v>
      </c>
      <c r="C55" s="4" t="s">
        <v>5508</v>
      </c>
      <c r="D55" t="s">
        <v>5491</v>
      </c>
      <c r="E55" s="4">
        <v>1</v>
      </c>
      <c r="F55" t="s">
        <v>279</v>
      </c>
      <c r="G55" s="4" t="str">
        <f>[1]Master!M55</f>
        <v>2nd</v>
      </c>
      <c r="H55" s="4">
        <f>[1]Master!N55</f>
        <v>54</v>
      </c>
    </row>
    <row r="56" spans="1:8">
      <c r="A56" s="3" t="str">
        <f>IF([1]Master!B56="",[1]Master!A56,[1]Master!B56)</f>
        <v>The Divine Lady</v>
      </c>
      <c r="B56" s="3" t="s">
        <v>276</v>
      </c>
      <c r="C56" s="4" t="s">
        <v>5508</v>
      </c>
      <c r="D56" t="s">
        <v>5491</v>
      </c>
      <c r="E56" s="4">
        <v>0</v>
      </c>
      <c r="F56" t="s">
        <v>275</v>
      </c>
      <c r="G56" s="4" t="str">
        <f>[1]Master!M56</f>
        <v>2nd</v>
      </c>
      <c r="H56" s="4">
        <f>[1]Master!N56</f>
        <v>55</v>
      </c>
    </row>
    <row r="57" spans="1:8">
      <c r="A57" s="3" t="str">
        <f>IF([1]Master!B57="",[1]Master!A57,[1]Master!B57)</f>
        <v>The Letter</v>
      </c>
      <c r="B57" s="3" t="s">
        <v>274</v>
      </c>
      <c r="C57" s="4" t="s">
        <v>5508</v>
      </c>
      <c r="D57" t="s">
        <v>5491</v>
      </c>
      <c r="E57" s="4">
        <v>0</v>
      </c>
      <c r="F57" t="s">
        <v>273</v>
      </c>
      <c r="G57" s="4" t="str">
        <f>[1]Master!M57</f>
        <v>2nd</v>
      </c>
      <c r="H57" s="4">
        <f>[1]Master!N57</f>
        <v>56</v>
      </c>
    </row>
    <row r="58" spans="1:8">
      <c r="A58" s="3" t="str">
        <f>IF([1]Master!B58="",[1]Master!A58,[1]Master!B58)</f>
        <v>Madame X</v>
      </c>
      <c r="B58" s="3" t="s">
        <v>270</v>
      </c>
      <c r="C58" s="4" t="s">
        <v>5508</v>
      </c>
      <c r="D58" t="s">
        <v>5491</v>
      </c>
      <c r="E58" s="4">
        <v>0</v>
      </c>
      <c r="F58" t="s">
        <v>269</v>
      </c>
      <c r="G58" s="4" t="str">
        <f>[1]Master!M58</f>
        <v>2nd</v>
      </c>
      <c r="H58" s="4">
        <f>[1]Master!N58</f>
        <v>57</v>
      </c>
    </row>
    <row r="59" spans="1:8">
      <c r="A59" s="3" t="str">
        <f>IF([1]Master!B59="",[1]Master!A59,[1]Master!B59)</f>
        <v>The Broadway Melody</v>
      </c>
      <c r="B59" s="3" t="s">
        <v>278</v>
      </c>
      <c r="C59" s="4" t="s">
        <v>5508</v>
      </c>
      <c r="D59" t="s">
        <v>5509</v>
      </c>
      <c r="E59" s="4">
        <v>0</v>
      </c>
      <c r="F59" t="s">
        <v>295</v>
      </c>
      <c r="G59" s="4" t="str">
        <f>[1]Master!M59</f>
        <v>2nd</v>
      </c>
      <c r="H59" s="4">
        <f>[1]Master!N59</f>
        <v>58</v>
      </c>
    </row>
    <row r="60" spans="1:8">
      <c r="A60" s="3" t="str">
        <f>IF([1]Master!B60="",[1]Master!A60,[1]Master!B60)</f>
        <v>The Divine Lady</v>
      </c>
      <c r="B60" s="3" t="s">
        <v>276</v>
      </c>
      <c r="C60" s="4" t="s">
        <v>5508</v>
      </c>
      <c r="D60" t="s">
        <v>5509</v>
      </c>
      <c r="E60" s="4">
        <v>1</v>
      </c>
      <c r="F60" t="s">
        <v>297</v>
      </c>
      <c r="G60" s="4" t="str">
        <f>[1]Master!M60</f>
        <v>2nd</v>
      </c>
      <c r="H60" s="4">
        <f>[1]Master!N60</f>
        <v>59</v>
      </c>
    </row>
    <row r="61" spans="1:8">
      <c r="A61" s="3" t="str">
        <f>IF([1]Master!B61="",[1]Master!A61,[1]Master!B61)</f>
        <v>Drag</v>
      </c>
      <c r="B61" s="3" t="s">
        <v>5510</v>
      </c>
      <c r="C61" s="4" t="s">
        <v>5508</v>
      </c>
      <c r="D61" t="s">
        <v>5509</v>
      </c>
      <c r="E61" s="4">
        <v>0</v>
      </c>
      <c r="F61" t="s">
        <v>297</v>
      </c>
      <c r="G61" s="4" t="str">
        <f>[1]Master!M61</f>
        <v>2nd</v>
      </c>
      <c r="H61" s="4">
        <f>[1]Master!N61</f>
        <v>60</v>
      </c>
    </row>
    <row r="62" spans="1:8">
      <c r="A62" s="3" t="str">
        <f>IF([1]Master!B62="",[1]Master!A62,[1]Master!B62)</f>
        <v>In Old Arizona</v>
      </c>
      <c r="B62" s="3" t="s">
        <v>262</v>
      </c>
      <c r="C62" s="4" t="s">
        <v>5508</v>
      </c>
      <c r="D62" t="s">
        <v>5509</v>
      </c>
      <c r="E62" s="4">
        <v>0</v>
      </c>
      <c r="F62" t="s">
        <v>296</v>
      </c>
      <c r="G62" s="4" t="str">
        <f>[1]Master!M62</f>
        <v>2nd</v>
      </c>
      <c r="H62" s="4">
        <f>[1]Master!N62</f>
        <v>61</v>
      </c>
    </row>
    <row r="63" spans="1:8">
      <c r="A63" s="3" t="str">
        <f>IF([1]Master!B63="",[1]Master!A63,[1]Master!B63)</f>
        <v>Madame X</v>
      </c>
      <c r="B63" s="3" t="s">
        <v>270</v>
      </c>
      <c r="C63" s="4" t="s">
        <v>5508</v>
      </c>
      <c r="D63" t="s">
        <v>5509</v>
      </c>
      <c r="E63" s="4">
        <v>0</v>
      </c>
      <c r="F63" t="s">
        <v>294</v>
      </c>
      <c r="G63" s="4" t="str">
        <f>[1]Master!M63</f>
        <v>2nd</v>
      </c>
      <c r="H63" s="4">
        <f>[1]Master!N63</f>
        <v>62</v>
      </c>
    </row>
    <row r="64" spans="1:8">
      <c r="A64" s="3" t="str">
        <f>IF([1]Master!B64="",[1]Master!A64,[1]Master!B64)</f>
        <v>The Patriot</v>
      </c>
      <c r="B64" s="3" t="s">
        <v>268</v>
      </c>
      <c r="C64" s="4" t="s">
        <v>5508</v>
      </c>
      <c r="D64" t="s">
        <v>5509</v>
      </c>
      <c r="E64" s="4">
        <v>0</v>
      </c>
      <c r="F64" t="s">
        <v>298</v>
      </c>
      <c r="G64" s="4" t="str">
        <f>[1]Master!M64</f>
        <v>2nd</v>
      </c>
      <c r="H64" s="4">
        <f>[1]Master!N64</f>
        <v>63</v>
      </c>
    </row>
    <row r="65" spans="1:8">
      <c r="A65" s="3" t="str">
        <f>IF([1]Master!B65="",[1]Master!A65,[1]Master!B65)</f>
        <v>Weary River</v>
      </c>
      <c r="B65" s="3" t="s">
        <v>5511</v>
      </c>
      <c r="C65" s="4" t="s">
        <v>5508</v>
      </c>
      <c r="D65" t="s">
        <v>5509</v>
      </c>
      <c r="E65" s="4">
        <v>0</v>
      </c>
      <c r="F65" t="s">
        <v>297</v>
      </c>
      <c r="G65" s="4" t="str">
        <f>[1]Master!M65</f>
        <v>2nd</v>
      </c>
      <c r="H65" s="4">
        <f>[1]Master!N65</f>
        <v>64</v>
      </c>
    </row>
    <row r="66" spans="1:8">
      <c r="A66" s="3" t="str">
        <f>IF([1]Master!B66="",[1]Master!A66,[1]Master!B66)</f>
        <v>The Cop</v>
      </c>
      <c r="B66" s="3" t="s">
        <v>5512</v>
      </c>
      <c r="C66" s="4" t="s">
        <v>5508</v>
      </c>
      <c r="D66" t="s">
        <v>5513</v>
      </c>
      <c r="E66" s="4">
        <v>0</v>
      </c>
      <c r="F66" t="s">
        <v>302</v>
      </c>
      <c r="G66" s="4" t="str">
        <f>[1]Master!M66</f>
        <v>2nd</v>
      </c>
      <c r="H66" s="4">
        <f>[1]Master!N66</f>
        <v>65</v>
      </c>
    </row>
    <row r="67" spans="1:8">
      <c r="A67" s="3" t="str">
        <f>IF([1]Master!B67="",[1]Master!A67,[1]Master!B67)</f>
        <v>In Old Arizona</v>
      </c>
      <c r="B67" s="3" t="s">
        <v>262</v>
      </c>
      <c r="C67" s="4" t="s">
        <v>5508</v>
      </c>
      <c r="D67" t="s">
        <v>5513</v>
      </c>
      <c r="E67" s="4">
        <v>0</v>
      </c>
      <c r="F67" t="s">
        <v>301</v>
      </c>
      <c r="G67" s="4" t="str">
        <f>[1]Master!M67</f>
        <v>2nd</v>
      </c>
      <c r="H67" s="4">
        <f>[1]Master!N67</f>
        <v>66</v>
      </c>
    </row>
    <row r="68" spans="1:8">
      <c r="A68" s="3" t="str">
        <f>IF([1]Master!B68="",[1]Master!A68,[1]Master!B68)</f>
        <v>The Last of Mrs. Cheyney</v>
      </c>
      <c r="B68" s="3" t="s">
        <v>304</v>
      </c>
      <c r="C68" s="4" t="s">
        <v>5508</v>
      </c>
      <c r="D68" t="s">
        <v>5513</v>
      </c>
      <c r="E68" s="4">
        <v>0</v>
      </c>
      <c r="F68" t="s">
        <v>303</v>
      </c>
      <c r="G68" s="4" t="str">
        <f>[1]Master!M68</f>
        <v>2nd</v>
      </c>
      <c r="H68" s="4">
        <f>[1]Master!N68</f>
        <v>67</v>
      </c>
    </row>
    <row r="69" spans="1:8">
      <c r="A69" s="3" t="str">
        <f>IF([1]Master!B69="",[1]Master!A69,[1]Master!B69)</f>
        <v>The Leatherneck</v>
      </c>
      <c r="B69" s="3" t="s">
        <v>5514</v>
      </c>
      <c r="C69" s="4" t="s">
        <v>5508</v>
      </c>
      <c r="D69" t="s">
        <v>5513</v>
      </c>
      <c r="E69" s="4">
        <v>0</v>
      </c>
      <c r="F69" t="s">
        <v>302</v>
      </c>
      <c r="G69" s="4" t="str">
        <f>[1]Master!M69</f>
        <v>2nd</v>
      </c>
      <c r="H69" s="4">
        <f>[1]Master!N69</f>
        <v>68</v>
      </c>
    </row>
    <row r="70" spans="1:8">
      <c r="A70" s="3" t="str">
        <f>IF([1]Master!B70="",[1]Master!A70,[1]Master!B70)</f>
        <v>Our Dancing Daughters</v>
      </c>
      <c r="B70" s="3" t="s">
        <v>287</v>
      </c>
      <c r="C70" s="4" t="s">
        <v>5508</v>
      </c>
      <c r="D70" t="s">
        <v>5513</v>
      </c>
      <c r="E70" s="4">
        <v>0</v>
      </c>
      <c r="F70" t="s">
        <v>305</v>
      </c>
      <c r="G70" s="4" t="str">
        <f>[1]Master!M70</f>
        <v>2nd</v>
      </c>
      <c r="H70" s="4">
        <f>[1]Master!N70</f>
        <v>69</v>
      </c>
    </row>
    <row r="71" spans="1:8">
      <c r="A71" s="3" t="str">
        <f>IF([1]Master!B71="",[1]Master!A71,[1]Master!B71)</f>
        <v>The Patriot</v>
      </c>
      <c r="B71" s="3" t="s">
        <v>268</v>
      </c>
      <c r="C71" s="4" t="s">
        <v>5508</v>
      </c>
      <c r="D71" t="s">
        <v>5513</v>
      </c>
      <c r="E71" s="4">
        <v>1</v>
      </c>
      <c r="F71" t="s">
        <v>303</v>
      </c>
      <c r="G71" s="4" t="str">
        <f>[1]Master!M71</f>
        <v>2nd</v>
      </c>
      <c r="H71" s="4">
        <f>[1]Master!N71</f>
        <v>70</v>
      </c>
    </row>
    <row r="72" spans="1:8">
      <c r="A72" s="3" t="str">
        <f>IF([1]Master!B72="",[1]Master!A72,[1]Master!B72)</f>
        <v>Sal of Singapore</v>
      </c>
      <c r="B72" s="3" t="s">
        <v>5515</v>
      </c>
      <c r="C72" s="4" t="s">
        <v>5508</v>
      </c>
      <c r="D72" t="s">
        <v>5513</v>
      </c>
      <c r="E72" s="4">
        <v>0</v>
      </c>
      <c r="F72" t="s">
        <v>302</v>
      </c>
      <c r="G72" s="4" t="str">
        <f>[1]Master!M72</f>
        <v>2nd</v>
      </c>
      <c r="H72" s="4">
        <f>[1]Master!N72</f>
        <v>71</v>
      </c>
    </row>
    <row r="73" spans="1:8">
      <c r="A73" s="3" t="str">
        <f>IF([1]Master!B73="",[1]Master!A73,[1]Master!B73)</f>
        <v>Skyscraper</v>
      </c>
      <c r="B73" s="3" t="s">
        <v>5516</v>
      </c>
      <c r="C73" s="4" t="s">
        <v>5508</v>
      </c>
      <c r="D73" t="s">
        <v>5513</v>
      </c>
      <c r="E73" s="4">
        <v>0</v>
      </c>
      <c r="F73" t="s">
        <v>302</v>
      </c>
      <c r="G73" s="4" t="str">
        <f>[1]Master!M73</f>
        <v>2nd</v>
      </c>
      <c r="H73" s="4">
        <f>[1]Master!N73</f>
        <v>72</v>
      </c>
    </row>
    <row r="74" spans="1:8">
      <c r="A74" s="3" t="str">
        <f>IF([1]Master!B74="",[1]Master!A74,[1]Master!B74)</f>
        <v>The Valiant</v>
      </c>
      <c r="B74" s="3" t="s">
        <v>266</v>
      </c>
      <c r="C74" s="4" t="s">
        <v>5508</v>
      </c>
      <c r="D74" t="s">
        <v>5513</v>
      </c>
      <c r="E74" s="4">
        <v>0</v>
      </c>
      <c r="F74" t="s">
        <v>301</v>
      </c>
      <c r="G74" s="4" t="str">
        <f>[1]Master!M74</f>
        <v>2nd</v>
      </c>
      <c r="H74" s="4">
        <f>[1]Master!N74</f>
        <v>73</v>
      </c>
    </row>
    <row r="75" spans="1:8">
      <c r="A75" s="3" t="str">
        <f>IF([1]Master!B75="",[1]Master!A75,[1]Master!B75)</f>
        <v>A Woman of Affairs</v>
      </c>
      <c r="B75" s="3" t="s">
        <v>5517</v>
      </c>
      <c r="C75" s="4" t="s">
        <v>5508</v>
      </c>
      <c r="D75" t="s">
        <v>5513</v>
      </c>
      <c r="E75" s="4">
        <v>0</v>
      </c>
      <c r="F75" t="s">
        <v>5518</v>
      </c>
      <c r="G75" s="4" t="str">
        <f>[1]Master!M75</f>
        <v>2nd</v>
      </c>
      <c r="H75" s="4">
        <f>[1]Master!N75</f>
        <v>74</v>
      </c>
    </row>
    <row r="76" spans="1:8">
      <c r="A76" s="3" t="str">
        <f>IF([1]Master!B76="",[1]Master!A76,[1]Master!B76)</f>
        <v>Wonder of Women</v>
      </c>
      <c r="B76" s="3" t="s">
        <v>5519</v>
      </c>
      <c r="C76" s="4" t="s">
        <v>5508</v>
      </c>
      <c r="D76" t="s">
        <v>5513</v>
      </c>
      <c r="E76" s="4">
        <v>0</v>
      </c>
      <c r="F76" t="s">
        <v>5518</v>
      </c>
      <c r="G76" s="4" t="str">
        <f>[1]Master!M76</f>
        <v>2nd</v>
      </c>
      <c r="H76" s="4">
        <f>[1]Master!N76</f>
        <v>75</v>
      </c>
    </row>
    <row r="77" spans="1:8">
      <c r="A77" s="3" t="str">
        <f>IF([1]Master!B77="",[1]Master!A77,[1]Master!B77)</f>
        <v>The Divine Lady</v>
      </c>
      <c r="B77" s="3" t="s">
        <v>276</v>
      </c>
      <c r="C77" s="4" t="s">
        <v>5508</v>
      </c>
      <c r="D77" t="s">
        <v>5499</v>
      </c>
      <c r="E77" s="4">
        <v>0</v>
      </c>
      <c r="F77" t="s">
        <v>292</v>
      </c>
      <c r="G77" s="4" t="str">
        <f>[1]Master!M77</f>
        <v>2nd</v>
      </c>
      <c r="H77" s="4">
        <f>[1]Master!N77</f>
        <v>76</v>
      </c>
    </row>
    <row r="78" spans="1:8">
      <c r="A78" s="3" t="str">
        <f>IF([1]Master!B78="",[1]Master!A78,[1]Master!B78)</f>
        <v>Four Devils</v>
      </c>
      <c r="B78" s="3" t="s">
        <v>5520</v>
      </c>
      <c r="C78" s="4" t="s">
        <v>5508</v>
      </c>
      <c r="D78" t="s">
        <v>5499</v>
      </c>
      <c r="E78" s="4">
        <v>0</v>
      </c>
      <c r="F78" t="s">
        <v>291</v>
      </c>
      <c r="G78" s="4" t="str">
        <f>[1]Master!M78</f>
        <v>2nd</v>
      </c>
      <c r="H78" s="4">
        <f>[1]Master!N78</f>
        <v>77</v>
      </c>
    </row>
    <row r="79" spans="1:8">
      <c r="A79" s="3" t="str">
        <f>IF([1]Master!B79="",[1]Master!A79,[1]Master!B79)</f>
        <v>In Old Arizona</v>
      </c>
      <c r="B79" s="3" t="s">
        <v>262</v>
      </c>
      <c r="C79" s="4" t="s">
        <v>5508</v>
      </c>
      <c r="D79" t="s">
        <v>5499</v>
      </c>
      <c r="E79" s="4">
        <v>0</v>
      </c>
      <c r="F79" t="s">
        <v>290</v>
      </c>
      <c r="G79" s="4" t="str">
        <f>[1]Master!M79</f>
        <v>2nd</v>
      </c>
      <c r="H79" s="4">
        <f>[1]Master!N79</f>
        <v>78</v>
      </c>
    </row>
    <row r="80" spans="1:8">
      <c r="A80" s="3" t="str">
        <f>IF([1]Master!B80="",[1]Master!A80,[1]Master!B80)</f>
        <v>Our Dancing Daughters</v>
      </c>
      <c r="B80" s="3" t="s">
        <v>287</v>
      </c>
      <c r="C80" s="4" t="s">
        <v>5508</v>
      </c>
      <c r="D80" t="s">
        <v>5499</v>
      </c>
      <c r="E80" s="4">
        <v>0</v>
      </c>
      <c r="F80" t="s">
        <v>223</v>
      </c>
      <c r="G80" s="4" t="str">
        <f>[1]Master!M80</f>
        <v>2nd</v>
      </c>
      <c r="H80" s="4">
        <f>[1]Master!N80</f>
        <v>79</v>
      </c>
    </row>
    <row r="81" spans="1:8">
      <c r="A81" s="3" t="str">
        <f>IF([1]Master!B81="",[1]Master!A81,[1]Master!B81)</f>
        <v>Street Angel</v>
      </c>
      <c r="B81" s="3" t="s">
        <v>286</v>
      </c>
      <c r="C81" s="4" t="s">
        <v>5508</v>
      </c>
      <c r="D81" t="s">
        <v>5499</v>
      </c>
      <c r="E81" s="4">
        <v>0</v>
      </c>
      <c r="F81" t="s">
        <v>291</v>
      </c>
      <c r="G81" s="4" t="str">
        <f>[1]Master!M81</f>
        <v>2nd</v>
      </c>
      <c r="H81" s="4">
        <f>[1]Master!N81</f>
        <v>80</v>
      </c>
    </row>
    <row r="82" spans="1:8">
      <c r="A82" s="3" t="str">
        <f>IF([1]Master!B82="",[1]Master!A82,[1]Master!B82)</f>
        <v>White Shadows in the South Seas</v>
      </c>
      <c r="B82" s="3" t="s">
        <v>289</v>
      </c>
      <c r="C82" s="4" t="s">
        <v>5508</v>
      </c>
      <c r="D82" t="s">
        <v>5499</v>
      </c>
      <c r="E82" s="4">
        <v>1</v>
      </c>
      <c r="F82" t="s">
        <v>288</v>
      </c>
      <c r="G82" s="4" t="str">
        <f>[1]Master!M82</f>
        <v>2nd</v>
      </c>
      <c r="H82" s="4">
        <f>[1]Master!N82</f>
        <v>81</v>
      </c>
    </row>
    <row r="83" spans="1:8">
      <c r="A83" s="3" t="str">
        <f>IF([1]Master!B83="",[1]Master!A83,[1]Master!B83)</f>
        <v>Alibi</v>
      </c>
      <c r="B83" s="3" t="s">
        <v>264</v>
      </c>
      <c r="C83" s="4" t="s">
        <v>5508</v>
      </c>
      <c r="D83" t="s">
        <v>5502</v>
      </c>
      <c r="E83" s="4">
        <v>0</v>
      </c>
      <c r="F83" t="s">
        <v>220</v>
      </c>
      <c r="G83" s="4" t="str">
        <f>[1]Master!M83</f>
        <v>2nd</v>
      </c>
      <c r="H83" s="4">
        <f>[1]Master!N83</f>
        <v>82</v>
      </c>
    </row>
    <row r="84" spans="1:8">
      <c r="A84" s="3" t="str">
        <f>IF([1]Master!B84="",[1]Master!A84,[1]Master!B84)</f>
        <v>The Awakening</v>
      </c>
      <c r="B84" s="3" t="s">
        <v>5521</v>
      </c>
      <c r="C84" s="4" t="s">
        <v>5508</v>
      </c>
      <c r="D84" t="s">
        <v>5502</v>
      </c>
      <c r="E84" s="4">
        <v>0</v>
      </c>
      <c r="F84" t="s">
        <v>220</v>
      </c>
      <c r="G84" s="4" t="str">
        <f>[1]Master!M84</f>
        <v>2nd</v>
      </c>
      <c r="H84" s="4">
        <f>[1]Master!N84</f>
        <v>83</v>
      </c>
    </row>
    <row r="85" spans="1:8">
      <c r="A85" s="3" t="str">
        <f>IF([1]Master!B85="",[1]Master!A85,[1]Master!B85)</f>
        <v>The Bridge of San Luis Rey</v>
      </c>
      <c r="B85" s="3" t="s">
        <v>283</v>
      </c>
      <c r="C85" s="4" t="s">
        <v>5508</v>
      </c>
      <c r="D85" t="s">
        <v>5502</v>
      </c>
      <c r="E85" s="4">
        <v>1</v>
      </c>
      <c r="F85" t="s">
        <v>282</v>
      </c>
      <c r="G85" s="4" t="str">
        <f>[1]Master!M85</f>
        <v>2nd</v>
      </c>
      <c r="H85" s="4">
        <f>[1]Master!N85</f>
        <v>84</v>
      </c>
    </row>
    <row r="86" spans="1:8">
      <c r="A86" s="3" t="str">
        <f>IF([1]Master!B86="",[1]Master!A86,[1]Master!B86)</f>
        <v>Dynamite</v>
      </c>
      <c r="B86" s="3" t="s">
        <v>285</v>
      </c>
      <c r="C86" s="4" t="s">
        <v>5508</v>
      </c>
      <c r="D86" t="s">
        <v>5502</v>
      </c>
      <c r="E86" s="4">
        <v>0</v>
      </c>
      <c r="F86" t="s">
        <v>284</v>
      </c>
      <c r="G86" s="4" t="str">
        <f>[1]Master!M86</f>
        <v>2nd</v>
      </c>
      <c r="H86" s="4">
        <f>[1]Master!N86</f>
        <v>85</v>
      </c>
    </row>
    <row r="87" spans="1:8">
      <c r="A87" s="3" t="str">
        <f>IF([1]Master!B87="",[1]Master!A87,[1]Master!B87)</f>
        <v>The Patriot</v>
      </c>
      <c r="B87" s="3" t="s">
        <v>268</v>
      </c>
      <c r="C87" s="4" t="s">
        <v>5508</v>
      </c>
      <c r="D87" t="s">
        <v>5502</v>
      </c>
      <c r="E87" s="4">
        <v>0</v>
      </c>
      <c r="F87" t="s">
        <v>281</v>
      </c>
      <c r="G87" s="4" t="str">
        <f>[1]Master!M87</f>
        <v>2nd</v>
      </c>
      <c r="H87" s="4">
        <f>[1]Master!N87</f>
        <v>86</v>
      </c>
    </row>
    <row r="88" spans="1:8">
      <c r="A88" s="3" t="str">
        <f>IF([1]Master!B88="",[1]Master!A88,[1]Master!B88)</f>
        <v>Street Angel</v>
      </c>
      <c r="B88" s="3" t="s">
        <v>286</v>
      </c>
      <c r="C88" s="4" t="s">
        <v>5508</v>
      </c>
      <c r="D88" t="s">
        <v>5502</v>
      </c>
      <c r="E88" s="4">
        <v>0</v>
      </c>
      <c r="F88" t="s">
        <v>221</v>
      </c>
      <c r="G88" s="4" t="str">
        <f>[1]Master!M88</f>
        <v>2nd</v>
      </c>
      <c r="H88" s="4">
        <f>[1]Master!N88</f>
        <v>87</v>
      </c>
    </row>
    <row r="89" spans="1:8">
      <c r="A89" s="3" t="str">
        <f>IF([1]Master!B89="",[1]Master!A89,[1]Master!B89)</f>
        <v>All Quiet on the Western Front</v>
      </c>
      <c r="B89" s="3" t="s">
        <v>331</v>
      </c>
      <c r="C89" s="4" t="s">
        <v>5522</v>
      </c>
      <c r="D89" t="s">
        <v>15</v>
      </c>
      <c r="E89" s="4">
        <v>1</v>
      </c>
      <c r="F89" t="s">
        <v>333</v>
      </c>
      <c r="G89" s="4" t="str">
        <f>[1]Master!M89</f>
        <v>3rd</v>
      </c>
      <c r="H89" s="4">
        <f>[1]Master!N89</f>
        <v>88</v>
      </c>
    </row>
    <row r="90" spans="1:8">
      <c r="A90" s="3" t="str">
        <f>IF([1]Master!B90="",[1]Master!A90,[1]Master!B90)</f>
        <v>The Big House</v>
      </c>
      <c r="B90" s="3" t="s">
        <v>310</v>
      </c>
      <c r="C90" s="4" t="s">
        <v>5522</v>
      </c>
      <c r="D90" t="s">
        <v>15</v>
      </c>
      <c r="E90" s="4">
        <v>0</v>
      </c>
      <c r="F90" t="s">
        <v>334</v>
      </c>
      <c r="G90" s="4" t="str">
        <f>[1]Master!M90</f>
        <v>3rd</v>
      </c>
      <c r="H90" s="4">
        <f>[1]Master!N90</f>
        <v>89</v>
      </c>
    </row>
    <row r="91" spans="1:8">
      <c r="A91" s="3" t="str">
        <f>IF([1]Master!B91="",[1]Master!A91,[1]Master!B91)</f>
        <v>Disraeli</v>
      </c>
      <c r="B91" s="3" t="s">
        <v>307</v>
      </c>
      <c r="C91" s="4" t="s">
        <v>5522</v>
      </c>
      <c r="D91" t="s">
        <v>15</v>
      </c>
      <c r="E91" s="4">
        <v>0</v>
      </c>
      <c r="F91" t="s">
        <v>5523</v>
      </c>
      <c r="G91" s="4" t="str">
        <f>[1]Master!M91</f>
        <v>3rd</v>
      </c>
      <c r="H91" s="4">
        <f>[1]Master!N91</f>
        <v>90</v>
      </c>
    </row>
    <row r="92" spans="1:8">
      <c r="A92" s="3" t="str">
        <f>IF([1]Master!B92="",[1]Master!A92,[1]Master!B92)</f>
        <v>The Divorcee</v>
      </c>
      <c r="B92" s="3" t="s">
        <v>323</v>
      </c>
      <c r="C92" s="4" t="s">
        <v>5522</v>
      </c>
      <c r="D92" t="s">
        <v>15</v>
      </c>
      <c r="E92" s="4">
        <v>0</v>
      </c>
      <c r="F92" t="s">
        <v>243</v>
      </c>
      <c r="G92" s="4" t="str">
        <f>[1]Master!M92</f>
        <v>3rd</v>
      </c>
      <c r="H92" s="4">
        <f>[1]Master!N92</f>
        <v>91</v>
      </c>
    </row>
    <row r="93" spans="1:8">
      <c r="A93" s="3" t="str">
        <f>IF([1]Master!B93="",[1]Master!A93,[1]Master!B93)</f>
        <v>The Love Parade</v>
      </c>
      <c r="B93" s="3" t="s">
        <v>330</v>
      </c>
      <c r="C93" s="4" t="s">
        <v>5522</v>
      </c>
      <c r="D93" t="s">
        <v>15</v>
      </c>
      <c r="E93" s="4">
        <v>0</v>
      </c>
      <c r="F93" t="s">
        <v>242</v>
      </c>
      <c r="G93" s="4" t="str">
        <f>[1]Master!M93</f>
        <v>3rd</v>
      </c>
      <c r="H93" s="4">
        <f>[1]Master!N93</f>
        <v>92</v>
      </c>
    </row>
    <row r="94" spans="1:8">
      <c r="A94" s="3" t="str">
        <f>IF([1]Master!B94="",[1]Master!A94,[1]Master!B94)</f>
        <v>The Big House</v>
      </c>
      <c r="B94" s="3" t="s">
        <v>310</v>
      </c>
      <c r="C94" s="4" t="s">
        <v>5522</v>
      </c>
      <c r="D94" t="s">
        <v>5488</v>
      </c>
      <c r="E94" s="4">
        <v>0</v>
      </c>
      <c r="F94" t="s">
        <v>309</v>
      </c>
      <c r="G94" s="4" t="str">
        <f>[1]Master!M94</f>
        <v>3rd</v>
      </c>
      <c r="H94" s="4">
        <f>[1]Master!N94</f>
        <v>93</v>
      </c>
    </row>
    <row r="95" spans="1:8">
      <c r="A95" s="3" t="str">
        <f>IF([1]Master!B95="",[1]Master!A95,[1]Master!B95)</f>
        <v>The Big Pond</v>
      </c>
      <c r="B95" s="3" t="s">
        <v>312</v>
      </c>
      <c r="C95" s="4" t="s">
        <v>5522</v>
      </c>
      <c r="D95" t="s">
        <v>5488</v>
      </c>
      <c r="E95" s="4">
        <v>0</v>
      </c>
      <c r="F95" t="s">
        <v>311</v>
      </c>
      <c r="G95" s="4" t="str">
        <f>[1]Master!M95</f>
        <v>3rd</v>
      </c>
      <c r="H95" s="4">
        <f>[1]Master!N95</f>
        <v>94</v>
      </c>
    </row>
    <row r="96" spans="1:8">
      <c r="A96" s="3" t="str">
        <f>IF([1]Master!B96="",[1]Master!A96,[1]Master!B96)</f>
        <v>Bulldog Drummond</v>
      </c>
      <c r="B96" s="3" t="s">
        <v>314</v>
      </c>
      <c r="C96" s="4" t="s">
        <v>5522</v>
      </c>
      <c r="D96" t="s">
        <v>5488</v>
      </c>
      <c r="E96" s="4">
        <v>0</v>
      </c>
      <c r="F96" t="s">
        <v>313</v>
      </c>
      <c r="G96" s="4" t="str">
        <f>[1]Master!M96</f>
        <v>3rd</v>
      </c>
      <c r="H96" s="4">
        <f>[1]Master!N96</f>
        <v>95</v>
      </c>
    </row>
    <row r="97" spans="1:8">
      <c r="A97" s="3" t="str">
        <f>IF([1]Master!B97="",[1]Master!A97,[1]Master!B97)</f>
        <v>Condemned</v>
      </c>
      <c r="B97" s="3" t="s">
        <v>5524</v>
      </c>
      <c r="C97" s="4" t="s">
        <v>5522</v>
      </c>
      <c r="D97" t="s">
        <v>5488</v>
      </c>
      <c r="E97" s="4">
        <v>0</v>
      </c>
      <c r="F97" t="s">
        <v>313</v>
      </c>
      <c r="G97" s="4" t="str">
        <f>[1]Master!M97</f>
        <v>3rd</v>
      </c>
      <c r="H97" s="4">
        <f>[1]Master!N97</f>
        <v>96</v>
      </c>
    </row>
    <row r="98" spans="1:8">
      <c r="A98" s="3" t="str">
        <f>IF([1]Master!B98="",[1]Master!A98,[1]Master!B98)</f>
        <v>Disraeli</v>
      </c>
      <c r="B98" s="3" t="s">
        <v>307</v>
      </c>
      <c r="C98" s="4" t="s">
        <v>5522</v>
      </c>
      <c r="D98" t="s">
        <v>5488</v>
      </c>
      <c r="E98" s="4">
        <v>1</v>
      </c>
      <c r="F98" t="s">
        <v>306</v>
      </c>
      <c r="G98" s="4" t="str">
        <f>[1]Master!M98</f>
        <v>3rd</v>
      </c>
      <c r="H98" s="4">
        <f>[1]Master!N98</f>
        <v>97</v>
      </c>
    </row>
    <row r="99" spans="1:8">
      <c r="A99" s="3" t="str">
        <f>IF([1]Master!B99="",[1]Master!A99,[1]Master!B99)</f>
        <v>The Green Goddess</v>
      </c>
      <c r="B99" s="3" t="s">
        <v>308</v>
      </c>
      <c r="C99" s="4" t="s">
        <v>5522</v>
      </c>
      <c r="D99" t="s">
        <v>5488</v>
      </c>
      <c r="E99" s="4">
        <v>0</v>
      </c>
      <c r="F99" t="s">
        <v>306</v>
      </c>
      <c r="G99" s="4" t="str">
        <f>[1]Master!M99</f>
        <v>3rd</v>
      </c>
      <c r="H99" s="4">
        <f>[1]Master!N99</f>
        <v>98</v>
      </c>
    </row>
    <row r="100" spans="1:8">
      <c r="A100" s="3" t="str">
        <f>IF([1]Master!B100="",[1]Master!A100,[1]Master!B100)</f>
        <v>The Love Parade</v>
      </c>
      <c r="B100" s="3" t="s">
        <v>330</v>
      </c>
      <c r="C100" s="4" t="s">
        <v>5522</v>
      </c>
      <c r="D100" t="s">
        <v>5488</v>
      </c>
      <c r="E100" s="4">
        <v>0</v>
      </c>
      <c r="F100" t="s">
        <v>311</v>
      </c>
      <c r="G100" s="4" t="str">
        <f>[1]Master!M100</f>
        <v>3rd</v>
      </c>
      <c r="H100" s="4">
        <f>[1]Master!N100</f>
        <v>99</v>
      </c>
    </row>
    <row r="101" spans="1:8">
      <c r="A101" s="3" t="str">
        <f>IF([1]Master!B101="",[1]Master!A101,[1]Master!B101)</f>
        <v>The Rogue Song</v>
      </c>
      <c r="B101" s="3" t="s">
        <v>316</v>
      </c>
      <c r="C101" s="4" t="s">
        <v>5522</v>
      </c>
      <c r="D101" t="s">
        <v>5488</v>
      </c>
      <c r="E101" s="4">
        <v>0</v>
      </c>
      <c r="F101" t="s">
        <v>315</v>
      </c>
      <c r="G101" s="4" t="str">
        <f>[1]Master!M101</f>
        <v>3rd</v>
      </c>
      <c r="H101" s="4">
        <f>[1]Master!N101</f>
        <v>100</v>
      </c>
    </row>
    <row r="102" spans="1:8">
      <c r="A102" s="3" t="str">
        <f>IF([1]Master!B102="",[1]Master!A102,[1]Master!B102)</f>
        <v>Anna Christie</v>
      </c>
      <c r="B102" s="3" t="s">
        <v>321</v>
      </c>
      <c r="C102" s="4" t="s">
        <v>5522</v>
      </c>
      <c r="D102" t="s">
        <v>5491</v>
      </c>
      <c r="E102" s="4">
        <v>0</v>
      </c>
      <c r="F102" t="s">
        <v>320</v>
      </c>
      <c r="G102" s="4" t="str">
        <f>[1]Master!M102</f>
        <v>3rd</v>
      </c>
      <c r="H102" s="4">
        <f>[1]Master!N102</f>
        <v>101</v>
      </c>
    </row>
    <row r="103" spans="1:8">
      <c r="A103" s="3" t="str">
        <f>IF([1]Master!B103="",[1]Master!A103,[1]Master!B103)</f>
        <v>The Devil's Holiday</v>
      </c>
      <c r="B103" s="3" t="s">
        <v>318</v>
      </c>
      <c r="C103" s="4" t="s">
        <v>5522</v>
      </c>
      <c r="D103" t="s">
        <v>5491</v>
      </c>
      <c r="E103" s="4">
        <v>0</v>
      </c>
      <c r="F103" t="s">
        <v>317</v>
      </c>
      <c r="G103" s="4" t="str">
        <f>[1]Master!M103</f>
        <v>3rd</v>
      </c>
      <c r="H103" s="4">
        <f>[1]Master!N103</f>
        <v>102</v>
      </c>
    </row>
    <row r="104" spans="1:8">
      <c r="A104" s="3" t="str">
        <f>IF([1]Master!B104="",[1]Master!A104,[1]Master!B104)</f>
        <v>The Divorcee</v>
      </c>
      <c r="B104" s="3" t="s">
        <v>323</v>
      </c>
      <c r="C104" s="4" t="s">
        <v>5522</v>
      </c>
      <c r="D104" t="s">
        <v>5491</v>
      </c>
      <c r="E104" s="4">
        <v>1</v>
      </c>
      <c r="F104" t="s">
        <v>322</v>
      </c>
      <c r="G104" s="4" t="str">
        <f>[1]Master!M104</f>
        <v>3rd</v>
      </c>
      <c r="H104" s="4">
        <f>[1]Master!N104</f>
        <v>103</v>
      </c>
    </row>
    <row r="105" spans="1:8">
      <c r="A105" s="3" t="str">
        <f>IF([1]Master!B105="",[1]Master!A105,[1]Master!B105)</f>
        <v>Romance</v>
      </c>
      <c r="B105" s="3" t="s">
        <v>5525</v>
      </c>
      <c r="C105" s="4" t="s">
        <v>5522</v>
      </c>
      <c r="D105" t="s">
        <v>5491</v>
      </c>
      <c r="E105" s="4">
        <v>0</v>
      </c>
      <c r="F105" t="s">
        <v>320</v>
      </c>
      <c r="G105" s="4" t="str">
        <f>[1]Master!M105</f>
        <v>3rd</v>
      </c>
      <c r="H105" s="4">
        <f>[1]Master!N105</f>
        <v>104</v>
      </c>
    </row>
    <row r="106" spans="1:8">
      <c r="A106" s="3" t="str">
        <f>IF([1]Master!B106="",[1]Master!A106,[1]Master!B106)</f>
        <v>Sarah and Son</v>
      </c>
      <c r="B106" s="3" t="s">
        <v>319</v>
      </c>
      <c r="C106" s="4" t="s">
        <v>5522</v>
      </c>
      <c r="D106" t="s">
        <v>5491</v>
      </c>
      <c r="E106" s="4">
        <v>0</v>
      </c>
      <c r="F106" t="s">
        <v>269</v>
      </c>
      <c r="G106" s="4" t="str">
        <f>[1]Master!M106</f>
        <v>3rd</v>
      </c>
      <c r="H106" s="4">
        <f>[1]Master!N106</f>
        <v>105</v>
      </c>
    </row>
    <row r="107" spans="1:8">
      <c r="A107" s="3" t="str">
        <f>IF([1]Master!B107="",[1]Master!A107,[1]Master!B107)</f>
        <v>Their Own Desire</v>
      </c>
      <c r="B107" s="3" t="s">
        <v>324</v>
      </c>
      <c r="C107" s="4" t="s">
        <v>5522</v>
      </c>
      <c r="D107" t="s">
        <v>5491</v>
      </c>
      <c r="E107" s="4">
        <v>0</v>
      </c>
      <c r="F107" t="s">
        <v>322</v>
      </c>
      <c r="G107" s="4" t="str">
        <f>[1]Master!M107</f>
        <v>3rd</v>
      </c>
      <c r="H107" s="4">
        <f>[1]Master!N107</f>
        <v>106</v>
      </c>
    </row>
    <row r="108" spans="1:8">
      <c r="A108" s="3" t="str">
        <f>IF([1]Master!B108="",[1]Master!A108,[1]Master!B108)</f>
        <v>The Trespasser</v>
      </c>
      <c r="B108" s="3" t="s">
        <v>325</v>
      </c>
      <c r="C108" s="4" t="s">
        <v>5522</v>
      </c>
      <c r="D108" t="s">
        <v>5491</v>
      </c>
      <c r="E108" s="4">
        <v>0</v>
      </c>
      <c r="F108" t="s">
        <v>215</v>
      </c>
      <c r="G108" s="4" t="str">
        <f>[1]Master!M108</f>
        <v>3rd</v>
      </c>
      <c r="H108" s="4">
        <f>[1]Master!N108</f>
        <v>107</v>
      </c>
    </row>
    <row r="109" spans="1:8">
      <c r="A109" s="3" t="str">
        <f>IF([1]Master!B109="",[1]Master!A109,[1]Master!B109)</f>
        <v>All Quiet on the Western Front</v>
      </c>
      <c r="B109" s="3" t="s">
        <v>331</v>
      </c>
      <c r="C109" s="4" t="s">
        <v>5522</v>
      </c>
      <c r="D109" t="s">
        <v>5509</v>
      </c>
      <c r="E109" s="4">
        <v>1</v>
      </c>
      <c r="F109" t="s">
        <v>226</v>
      </c>
      <c r="G109" s="4" t="str">
        <f>[1]Master!M109</f>
        <v>3rd</v>
      </c>
      <c r="H109" s="4">
        <f>[1]Master!N109</f>
        <v>108</v>
      </c>
    </row>
    <row r="110" spans="1:8">
      <c r="A110" s="3" t="str">
        <f>IF([1]Master!B110="",[1]Master!A110,[1]Master!B110)</f>
        <v>Anna Christie</v>
      </c>
      <c r="B110" s="3" t="s">
        <v>321</v>
      </c>
      <c r="C110" s="4" t="s">
        <v>5522</v>
      </c>
      <c r="D110" t="s">
        <v>5509</v>
      </c>
      <c r="E110" s="4">
        <v>0</v>
      </c>
      <c r="F110" t="s">
        <v>328</v>
      </c>
      <c r="G110" s="4" t="str">
        <f>[1]Master!M110</f>
        <v>3rd</v>
      </c>
      <c r="H110" s="4">
        <f>[1]Master!N110</f>
        <v>109</v>
      </c>
    </row>
    <row r="111" spans="1:8">
      <c r="A111" s="3" t="str">
        <f>IF([1]Master!B111="",[1]Master!A111,[1]Master!B111)</f>
        <v>The Divorcee</v>
      </c>
      <c r="B111" s="3" t="s">
        <v>323</v>
      </c>
      <c r="C111" s="4" t="s">
        <v>5522</v>
      </c>
      <c r="D111" t="s">
        <v>5509</v>
      </c>
      <c r="E111" s="4">
        <v>0</v>
      </c>
      <c r="F111" t="s">
        <v>329</v>
      </c>
      <c r="G111" s="4" t="str">
        <f>[1]Master!M111</f>
        <v>3rd</v>
      </c>
      <c r="H111" s="4">
        <f>[1]Master!N111</f>
        <v>110</v>
      </c>
    </row>
    <row r="112" spans="1:8">
      <c r="A112" s="3" t="str">
        <f>IF([1]Master!B112="",[1]Master!A112,[1]Master!B112)</f>
        <v>Hallelujah</v>
      </c>
      <c r="B112" s="3" t="s">
        <v>332</v>
      </c>
      <c r="C112" s="4" t="s">
        <v>5522</v>
      </c>
      <c r="D112" t="s">
        <v>5509</v>
      </c>
      <c r="E112" s="4">
        <v>0</v>
      </c>
      <c r="F112" t="s">
        <v>233</v>
      </c>
      <c r="G112" s="4" t="str">
        <f>[1]Master!M112</f>
        <v>3rd</v>
      </c>
      <c r="H112" s="4">
        <f>[1]Master!N112</f>
        <v>111</v>
      </c>
    </row>
    <row r="113" spans="1:8">
      <c r="A113" s="3" t="str">
        <f>IF([1]Master!B113="",[1]Master!A113,[1]Master!B113)</f>
        <v>The Love Parade</v>
      </c>
      <c r="B113" s="3" t="s">
        <v>330</v>
      </c>
      <c r="C113" s="4" t="s">
        <v>5522</v>
      </c>
      <c r="D113" t="s">
        <v>5509</v>
      </c>
      <c r="E113" s="4">
        <v>0</v>
      </c>
      <c r="F113" t="s">
        <v>298</v>
      </c>
      <c r="G113" s="4" t="str">
        <f>[1]Master!M113</f>
        <v>3rd</v>
      </c>
      <c r="H113" s="4">
        <f>[1]Master!N113</f>
        <v>112</v>
      </c>
    </row>
    <row r="114" spans="1:8">
      <c r="A114" s="3" t="str">
        <f>IF([1]Master!B114="",[1]Master!A114,[1]Master!B114)</f>
        <v>Romance</v>
      </c>
      <c r="B114" s="3" t="s">
        <v>5525</v>
      </c>
      <c r="C114" s="4" t="s">
        <v>5522</v>
      </c>
      <c r="D114" t="s">
        <v>5509</v>
      </c>
      <c r="E114" s="4">
        <v>0</v>
      </c>
      <c r="F114" t="s">
        <v>328</v>
      </c>
      <c r="G114" s="4" t="str">
        <f>[1]Master!M114</f>
        <v>3rd</v>
      </c>
      <c r="H114" s="4">
        <f>[1]Master!N114</f>
        <v>113</v>
      </c>
    </row>
    <row r="115" spans="1:8">
      <c r="A115" s="3" t="str">
        <f>IF([1]Master!B115="",[1]Master!A115,[1]Master!B115)</f>
        <v>All Quiet on the Western Front</v>
      </c>
      <c r="B115" s="3" t="s">
        <v>331</v>
      </c>
      <c r="C115" s="4" t="s">
        <v>5522</v>
      </c>
      <c r="D115" t="s">
        <v>5513</v>
      </c>
      <c r="E115" s="4">
        <v>0</v>
      </c>
      <c r="F115" t="s">
        <v>5526</v>
      </c>
      <c r="G115" s="4" t="str">
        <f>[1]Master!M115</f>
        <v>3rd</v>
      </c>
      <c r="H115" s="4">
        <f>[1]Master!N115</f>
        <v>114</v>
      </c>
    </row>
    <row r="116" spans="1:8">
      <c r="A116" s="3" t="str">
        <f>IF([1]Master!B116="",[1]Master!A116,[1]Master!B116)</f>
        <v>The Big House</v>
      </c>
      <c r="B116" s="3" t="s">
        <v>310</v>
      </c>
      <c r="C116" s="4" t="s">
        <v>5522</v>
      </c>
      <c r="D116" t="s">
        <v>5513</v>
      </c>
      <c r="E116" s="4">
        <v>1</v>
      </c>
      <c r="F116" t="s">
        <v>335</v>
      </c>
      <c r="G116" s="4" t="str">
        <f>[1]Master!M116</f>
        <v>3rd</v>
      </c>
      <c r="H116" s="4">
        <f>[1]Master!N116</f>
        <v>115</v>
      </c>
    </row>
    <row r="117" spans="1:8">
      <c r="A117" s="3" t="str">
        <f>IF([1]Master!B117="",[1]Master!A117,[1]Master!B117)</f>
        <v>Disraeli</v>
      </c>
      <c r="B117" s="3" t="s">
        <v>307</v>
      </c>
      <c r="C117" s="4" t="s">
        <v>5522</v>
      </c>
      <c r="D117" t="s">
        <v>5513</v>
      </c>
      <c r="E117" s="4">
        <v>0</v>
      </c>
      <c r="F117" t="s">
        <v>5527</v>
      </c>
      <c r="G117" s="4" t="str">
        <f>[1]Master!M117</f>
        <v>3rd</v>
      </c>
      <c r="H117" s="4">
        <f>[1]Master!N117</f>
        <v>116</v>
      </c>
    </row>
    <row r="118" spans="1:8">
      <c r="A118" s="3" t="str">
        <f>IF([1]Master!B118="",[1]Master!A118,[1]Master!B118)</f>
        <v>The Divorcee</v>
      </c>
      <c r="B118" s="3" t="s">
        <v>323</v>
      </c>
      <c r="C118" s="4" t="s">
        <v>5522</v>
      </c>
      <c r="D118" t="s">
        <v>5513</v>
      </c>
      <c r="E118" s="4">
        <v>0</v>
      </c>
      <c r="F118" t="s">
        <v>5528</v>
      </c>
      <c r="G118" s="4" t="str">
        <f>[1]Master!M118</f>
        <v>3rd</v>
      </c>
      <c r="H118" s="4">
        <f>[1]Master!N118</f>
        <v>117</v>
      </c>
    </row>
    <row r="119" spans="1:8">
      <c r="A119" s="3" t="str">
        <f>IF([1]Master!B119="",[1]Master!A119,[1]Master!B119)</f>
        <v>Street of Chance</v>
      </c>
      <c r="B119" s="3" t="s">
        <v>5529</v>
      </c>
      <c r="C119" s="4" t="s">
        <v>5522</v>
      </c>
      <c r="D119" t="s">
        <v>5513</v>
      </c>
      <c r="E119" s="4">
        <v>0</v>
      </c>
      <c r="F119" t="s">
        <v>368</v>
      </c>
      <c r="G119" s="4" t="str">
        <f>[1]Master!M119</f>
        <v>3rd</v>
      </c>
      <c r="H119" s="4">
        <f>[1]Master!N119</f>
        <v>118</v>
      </c>
    </row>
    <row r="120" spans="1:8">
      <c r="A120" s="3" t="str">
        <f>IF([1]Master!B120="",[1]Master!A120,[1]Master!B120)</f>
        <v>All Quiet on the Western Front</v>
      </c>
      <c r="B120" s="3" t="s">
        <v>331</v>
      </c>
      <c r="C120" s="4" t="s">
        <v>5522</v>
      </c>
      <c r="D120" t="s">
        <v>5499</v>
      </c>
      <c r="E120" s="4">
        <v>0</v>
      </c>
      <c r="F120" t="s">
        <v>290</v>
      </c>
      <c r="G120" s="4" t="str">
        <f>[1]Master!M120</f>
        <v>3rd</v>
      </c>
      <c r="H120" s="4">
        <f>[1]Master!N120</f>
        <v>119</v>
      </c>
    </row>
    <row r="121" spans="1:8">
      <c r="A121" s="3" t="str">
        <f>IF([1]Master!B121="",[1]Master!A121,[1]Master!B121)</f>
        <v>Anna Christie</v>
      </c>
      <c r="B121" s="3" t="s">
        <v>321</v>
      </c>
      <c r="C121" s="4" t="s">
        <v>5522</v>
      </c>
      <c r="D121" t="s">
        <v>5499</v>
      </c>
      <c r="E121" s="4">
        <v>0</v>
      </c>
      <c r="F121" t="s">
        <v>1301</v>
      </c>
      <c r="G121" s="4" t="str">
        <f>[1]Master!M121</f>
        <v>3rd</v>
      </c>
      <c r="H121" s="4">
        <f>[1]Master!N121</f>
        <v>120</v>
      </c>
    </row>
    <row r="122" spans="1:8">
      <c r="A122" s="3" t="str">
        <f>IF([1]Master!B122="",[1]Master!A122,[1]Master!B122)</f>
        <v>Hell's Angels</v>
      </c>
      <c r="B122" s="3" t="s">
        <v>5530</v>
      </c>
      <c r="C122" s="4" t="s">
        <v>5522</v>
      </c>
      <c r="D122" t="s">
        <v>5499</v>
      </c>
      <c r="E122" s="4">
        <v>0</v>
      </c>
      <c r="F122" t="s">
        <v>5531</v>
      </c>
      <c r="G122" s="4" t="str">
        <f>[1]Master!M122</f>
        <v>3rd</v>
      </c>
      <c r="H122" s="4">
        <f>[1]Master!N122</f>
        <v>121</v>
      </c>
    </row>
    <row r="123" spans="1:8">
      <c r="A123" s="3" t="str">
        <f>IF([1]Master!B123="",[1]Master!A123,[1]Master!B123)</f>
        <v>The Love Parade</v>
      </c>
      <c r="B123" s="3" t="s">
        <v>330</v>
      </c>
      <c r="C123" s="4" t="s">
        <v>5522</v>
      </c>
      <c r="D123" t="s">
        <v>5499</v>
      </c>
      <c r="E123" s="4">
        <v>0</v>
      </c>
      <c r="F123" t="s">
        <v>443</v>
      </c>
      <c r="G123" s="4" t="str">
        <f>[1]Master!M123</f>
        <v>3rd</v>
      </c>
      <c r="H123" s="4">
        <f>[1]Master!N123</f>
        <v>122</v>
      </c>
    </row>
    <row r="124" spans="1:8">
      <c r="A124" s="3" t="str">
        <f>IF([1]Master!B124="",[1]Master!A124,[1]Master!B124)</f>
        <v>With Byrd at the South Pole</v>
      </c>
      <c r="B124" s="3" t="s">
        <v>5532</v>
      </c>
      <c r="C124" s="4" t="s">
        <v>5522</v>
      </c>
      <c r="D124" t="s">
        <v>5499</v>
      </c>
      <c r="E124" s="4">
        <v>1</v>
      </c>
      <c r="F124" t="s">
        <v>327</v>
      </c>
      <c r="G124" s="4" t="str">
        <f>[1]Master!M124</f>
        <v>3rd</v>
      </c>
      <c r="H124" s="4">
        <f>[1]Master!N124</f>
        <v>123</v>
      </c>
    </row>
    <row r="125" spans="1:8">
      <c r="A125" s="3" t="str">
        <f>IF([1]Master!B125="",[1]Master!A125,[1]Master!B125)</f>
        <v>Bulldog Drummond</v>
      </c>
      <c r="B125" s="3" t="s">
        <v>314</v>
      </c>
      <c r="C125" s="4" t="s">
        <v>5522</v>
      </c>
      <c r="D125" t="s">
        <v>5502</v>
      </c>
      <c r="E125" s="4">
        <v>0</v>
      </c>
      <c r="F125" t="s">
        <v>220</v>
      </c>
      <c r="G125" s="4" t="str">
        <f>[1]Master!M125</f>
        <v>3rd</v>
      </c>
      <c r="H125" s="4">
        <f>[1]Master!N125</f>
        <v>124</v>
      </c>
    </row>
    <row r="126" spans="1:8">
      <c r="A126" s="3" t="str">
        <f>IF([1]Master!B126="",[1]Master!A126,[1]Master!B126)</f>
        <v>King of Jazz</v>
      </c>
      <c r="B126" s="3" t="s">
        <v>5533</v>
      </c>
      <c r="C126" s="4" t="s">
        <v>5522</v>
      </c>
      <c r="D126" t="s">
        <v>5502</v>
      </c>
      <c r="E126" s="4">
        <v>1</v>
      </c>
      <c r="F126" t="s">
        <v>326</v>
      </c>
      <c r="G126" s="4" t="str">
        <f>[1]Master!M126</f>
        <v>3rd</v>
      </c>
      <c r="H126" s="4">
        <f>[1]Master!N126</f>
        <v>125</v>
      </c>
    </row>
    <row r="127" spans="1:8">
      <c r="A127" s="3" t="str">
        <f>IF([1]Master!B127="",[1]Master!A127,[1]Master!B127)</f>
        <v>The Love Parade</v>
      </c>
      <c r="B127" s="3" t="s">
        <v>330</v>
      </c>
      <c r="C127" s="4" t="s">
        <v>5522</v>
      </c>
      <c r="D127" t="s">
        <v>5502</v>
      </c>
      <c r="E127" s="4">
        <v>0</v>
      </c>
      <c r="F127" t="s">
        <v>281</v>
      </c>
      <c r="G127" s="4" t="str">
        <f>[1]Master!M127</f>
        <v>3rd</v>
      </c>
      <c r="H127" s="4">
        <f>[1]Master!N127</f>
        <v>126</v>
      </c>
    </row>
    <row r="128" spans="1:8">
      <c r="A128" s="3" t="str">
        <f>IF([1]Master!B128="",[1]Master!A128,[1]Master!B128)</f>
        <v>Sally</v>
      </c>
      <c r="B128" s="3" t="s">
        <v>5534</v>
      </c>
      <c r="C128" s="4" t="s">
        <v>5522</v>
      </c>
      <c r="D128" t="s">
        <v>5502</v>
      </c>
      <c r="E128" s="4">
        <v>0</v>
      </c>
      <c r="F128" t="s">
        <v>5535</v>
      </c>
      <c r="G128" s="4" t="str">
        <f>[1]Master!M128</f>
        <v>3rd</v>
      </c>
      <c r="H128" s="4">
        <f>[1]Master!N128</f>
        <v>127</v>
      </c>
    </row>
    <row r="129" spans="1:8">
      <c r="A129" s="3" t="str">
        <f>IF([1]Master!B129="",[1]Master!A129,[1]Master!B129)</f>
        <v>The Vagabond King</v>
      </c>
      <c r="B129" s="3" t="s">
        <v>5536</v>
      </c>
      <c r="C129" s="4" t="s">
        <v>5522</v>
      </c>
      <c r="D129" t="s">
        <v>5502</v>
      </c>
      <c r="E129" s="4">
        <v>0</v>
      </c>
      <c r="F129" t="s">
        <v>281</v>
      </c>
      <c r="G129" s="4" t="str">
        <f>[1]Master!M129</f>
        <v>3rd</v>
      </c>
      <c r="H129" s="4">
        <f>[1]Master!N129</f>
        <v>128</v>
      </c>
    </row>
    <row r="130" spans="1:8">
      <c r="A130" s="3" t="str">
        <f>IF([1]Master!B130="",[1]Master!A130,[1]Master!B130)</f>
        <v>The Big House</v>
      </c>
      <c r="B130" s="3" t="s">
        <v>310</v>
      </c>
      <c r="C130" s="4" t="s">
        <v>5522</v>
      </c>
      <c r="D130" t="s">
        <v>5537</v>
      </c>
      <c r="E130" s="4">
        <v>1</v>
      </c>
      <c r="F130" t="s">
        <v>5538</v>
      </c>
      <c r="G130" s="4" t="str">
        <f>[1]Master!M130</f>
        <v>3rd</v>
      </c>
      <c r="H130" s="4">
        <f>[1]Master!N130</f>
        <v>129</v>
      </c>
    </row>
    <row r="131" spans="1:8">
      <c r="A131" s="3" t="str">
        <f>IF([1]Master!B131="",[1]Master!A131,[1]Master!B131)</f>
        <v>The Case of Sergeant Grischa</v>
      </c>
      <c r="B131" s="3" t="s">
        <v>5539</v>
      </c>
      <c r="C131" s="4" t="s">
        <v>5522</v>
      </c>
      <c r="D131" t="s">
        <v>5537</v>
      </c>
      <c r="E131" s="4">
        <v>0</v>
      </c>
      <c r="F131" t="s">
        <v>5540</v>
      </c>
      <c r="G131" s="4" t="str">
        <f>[1]Master!M131</f>
        <v>3rd</v>
      </c>
      <c r="H131" s="4">
        <f>[1]Master!N131</f>
        <v>130</v>
      </c>
    </row>
    <row r="132" spans="1:8">
      <c r="A132" s="3" t="str">
        <f>IF([1]Master!B132="",[1]Master!A132,[1]Master!B132)</f>
        <v>The Love Parade</v>
      </c>
      <c r="B132" s="3" t="s">
        <v>330</v>
      </c>
      <c r="C132" s="4" t="s">
        <v>5522</v>
      </c>
      <c r="D132" t="s">
        <v>5537</v>
      </c>
      <c r="E132" s="4">
        <v>0</v>
      </c>
      <c r="F132" t="s">
        <v>5541</v>
      </c>
      <c r="G132" s="4" t="str">
        <f>[1]Master!M132</f>
        <v>3rd</v>
      </c>
      <c r="H132" s="4">
        <f>[1]Master!N132</f>
        <v>131</v>
      </c>
    </row>
    <row r="133" spans="1:8">
      <c r="A133" s="3" t="str">
        <f>IF([1]Master!B133="",[1]Master!A133,[1]Master!B133)</f>
        <v>Raffles</v>
      </c>
      <c r="B133" s="3" t="s">
        <v>5542</v>
      </c>
      <c r="C133" s="4" t="s">
        <v>5522</v>
      </c>
      <c r="D133" t="s">
        <v>5537</v>
      </c>
      <c r="E133" s="4">
        <v>0</v>
      </c>
      <c r="F133" t="s">
        <v>5543</v>
      </c>
      <c r="G133" s="4" t="str">
        <f>[1]Master!M133</f>
        <v>3rd</v>
      </c>
      <c r="H133" s="4">
        <f>[1]Master!N133</f>
        <v>132</v>
      </c>
    </row>
    <row r="134" spans="1:8">
      <c r="A134" s="3" t="str">
        <f>IF([1]Master!B134="",[1]Master!A134,[1]Master!B134)</f>
        <v>Song of the Flame</v>
      </c>
      <c r="B134" s="3" t="s">
        <v>5544</v>
      </c>
      <c r="C134" s="4" t="s">
        <v>5522</v>
      </c>
      <c r="D134" t="s">
        <v>5537</v>
      </c>
      <c r="E134" s="4">
        <v>0</v>
      </c>
      <c r="F134" t="s">
        <v>5545</v>
      </c>
      <c r="G134" s="4" t="str">
        <f>[1]Master!M134</f>
        <v>3rd</v>
      </c>
      <c r="H134" s="4">
        <f>[1]Master!N134</f>
        <v>133</v>
      </c>
    </row>
    <row r="135" spans="1:8">
      <c r="A135" s="3" t="str">
        <f>IF([1]Master!B135="",[1]Master!A135,[1]Master!B135)</f>
        <v>Cimarron</v>
      </c>
      <c r="B135" s="3" t="s">
        <v>340</v>
      </c>
      <c r="C135" s="4" t="s">
        <v>5546</v>
      </c>
      <c r="D135" t="s">
        <v>15</v>
      </c>
      <c r="E135" s="4">
        <v>1</v>
      </c>
      <c r="F135" t="s">
        <v>362</v>
      </c>
      <c r="G135" s="4" t="str">
        <f>[1]Master!M135</f>
        <v>4th</v>
      </c>
      <c r="H135" s="4">
        <f>[1]Master!N135</f>
        <v>134</v>
      </c>
    </row>
    <row r="136" spans="1:8">
      <c r="A136" s="3" t="str">
        <f>IF([1]Master!B136="",[1]Master!A136,[1]Master!B136)</f>
        <v>East Lynne</v>
      </c>
      <c r="B136" s="3" t="s">
        <v>5547</v>
      </c>
      <c r="C136" s="4" t="s">
        <v>5546</v>
      </c>
      <c r="D136" t="s">
        <v>15</v>
      </c>
      <c r="E136" s="4">
        <v>0</v>
      </c>
      <c r="F136" t="s">
        <v>241</v>
      </c>
      <c r="G136" s="4" t="str">
        <f>[1]Master!M136</f>
        <v>4th</v>
      </c>
      <c r="H136" s="4">
        <f>[1]Master!N136</f>
        <v>135</v>
      </c>
    </row>
    <row r="137" spans="1:8">
      <c r="A137" s="3" t="str">
        <f>IF([1]Master!B137="",[1]Master!A137,[1]Master!B137)</f>
        <v>The Front Page</v>
      </c>
      <c r="B137" s="3" t="s">
        <v>344</v>
      </c>
      <c r="C137" s="4" t="s">
        <v>5546</v>
      </c>
      <c r="D137" t="s">
        <v>15</v>
      </c>
      <c r="E137" s="4">
        <v>0</v>
      </c>
      <c r="F137" t="s">
        <v>239</v>
      </c>
      <c r="G137" s="4" t="str">
        <f>[1]Master!M137</f>
        <v>4th</v>
      </c>
      <c r="H137" s="4">
        <f>[1]Master!N137</f>
        <v>136</v>
      </c>
    </row>
    <row r="138" spans="1:8">
      <c r="A138" s="3" t="str">
        <f>IF([1]Master!B138="",[1]Master!A138,[1]Master!B138)</f>
        <v>Skippy</v>
      </c>
      <c r="B138" s="3" t="s">
        <v>338</v>
      </c>
      <c r="C138" s="4" t="s">
        <v>5546</v>
      </c>
      <c r="D138" t="s">
        <v>15</v>
      </c>
      <c r="E138" s="4">
        <v>0</v>
      </c>
      <c r="F138" t="s">
        <v>363</v>
      </c>
      <c r="G138" s="4" t="str">
        <f>[1]Master!M138</f>
        <v>4th</v>
      </c>
      <c r="H138" s="4">
        <f>[1]Master!N138</f>
        <v>137</v>
      </c>
    </row>
    <row r="139" spans="1:8">
      <c r="A139" s="3" t="str">
        <f>IF([1]Master!B139="",[1]Master!A139,[1]Master!B139)</f>
        <v>Trader Horn</v>
      </c>
      <c r="B139" s="3" t="s">
        <v>5548</v>
      </c>
      <c r="C139" s="4" t="s">
        <v>5546</v>
      </c>
      <c r="D139" t="s">
        <v>15</v>
      </c>
      <c r="E139" s="4">
        <v>0</v>
      </c>
      <c r="F139" t="s">
        <v>243</v>
      </c>
      <c r="G139" s="4" t="str">
        <f>[1]Master!M139</f>
        <v>4th</v>
      </c>
      <c r="H139" s="4">
        <f>[1]Master!N139</f>
        <v>138</v>
      </c>
    </row>
    <row r="140" spans="1:8">
      <c r="A140" s="3" t="str">
        <f>IF([1]Master!B140="",[1]Master!A140,[1]Master!B140)</f>
        <v>Cimarron</v>
      </c>
      <c r="B140" s="3" t="s">
        <v>340</v>
      </c>
      <c r="C140" s="4" t="s">
        <v>5546</v>
      </c>
      <c r="D140" t="s">
        <v>5488</v>
      </c>
      <c r="E140" s="4">
        <v>0</v>
      </c>
      <c r="F140" t="s">
        <v>339</v>
      </c>
      <c r="G140" s="4" t="str">
        <f>[1]Master!M140</f>
        <v>4th</v>
      </c>
      <c r="H140" s="4">
        <f>[1]Master!N140</f>
        <v>139</v>
      </c>
    </row>
    <row r="141" spans="1:8">
      <c r="A141" s="3" t="str">
        <f>IF([1]Master!B141="",[1]Master!A141,[1]Master!B141)</f>
        <v>A Free Soul</v>
      </c>
      <c r="B141" s="3" t="s">
        <v>336</v>
      </c>
      <c r="C141" s="4" t="s">
        <v>5546</v>
      </c>
      <c r="D141" t="s">
        <v>5488</v>
      </c>
      <c r="E141" s="4">
        <v>1</v>
      </c>
      <c r="F141" t="s">
        <v>294</v>
      </c>
      <c r="G141" s="4" t="str">
        <f>[1]Master!M141</f>
        <v>4th</v>
      </c>
      <c r="H141" s="4">
        <f>[1]Master!N141</f>
        <v>140</v>
      </c>
    </row>
    <row r="142" spans="1:8">
      <c r="A142" s="3" t="str">
        <f>IF([1]Master!B142="",[1]Master!A142,[1]Master!B142)</f>
        <v>The Front Page</v>
      </c>
      <c r="B142" s="3" t="s">
        <v>344</v>
      </c>
      <c r="C142" s="4" t="s">
        <v>5546</v>
      </c>
      <c r="D142" t="s">
        <v>5488</v>
      </c>
      <c r="E142" s="4">
        <v>0</v>
      </c>
      <c r="F142" t="s">
        <v>343</v>
      </c>
      <c r="G142" s="4" t="str">
        <f>[1]Master!M142</f>
        <v>4th</v>
      </c>
      <c r="H142" s="4">
        <f>[1]Master!N142</f>
        <v>141</v>
      </c>
    </row>
    <row r="143" spans="1:8">
      <c r="A143" s="3" t="str">
        <f>IF([1]Master!B143="",[1]Master!A143,[1]Master!B143)</f>
        <v>The Royal Family of Broadway</v>
      </c>
      <c r="B143" s="3" t="s">
        <v>342</v>
      </c>
      <c r="C143" s="4" t="s">
        <v>5546</v>
      </c>
      <c r="D143" t="s">
        <v>5488</v>
      </c>
      <c r="E143" s="4">
        <v>0</v>
      </c>
      <c r="F143" t="s">
        <v>341</v>
      </c>
      <c r="G143" s="4" t="str">
        <f>[1]Master!M143</f>
        <v>4th</v>
      </c>
      <c r="H143" s="4">
        <f>[1]Master!N143</f>
        <v>142</v>
      </c>
    </row>
    <row r="144" spans="1:8">
      <c r="A144" s="3" t="str">
        <f>IF([1]Master!B144="",[1]Master!A144,[1]Master!B144)</f>
        <v>Skippy</v>
      </c>
      <c r="B144" s="3" t="s">
        <v>338</v>
      </c>
      <c r="C144" s="4" t="s">
        <v>5546</v>
      </c>
      <c r="D144" t="s">
        <v>5488</v>
      </c>
      <c r="E144" s="4">
        <v>0</v>
      </c>
      <c r="F144" t="s">
        <v>337</v>
      </c>
      <c r="G144" s="4" t="str">
        <f>[1]Master!M144</f>
        <v>4th</v>
      </c>
      <c r="H144" s="4">
        <f>[1]Master!N144</f>
        <v>143</v>
      </c>
    </row>
    <row r="145" spans="1:8">
      <c r="A145" s="3" t="str">
        <f>IF([1]Master!B145="",[1]Master!A145,[1]Master!B145)</f>
        <v>Cimarron</v>
      </c>
      <c r="B145" s="3" t="s">
        <v>340</v>
      </c>
      <c r="C145" s="4" t="s">
        <v>5546</v>
      </c>
      <c r="D145" t="s">
        <v>5491</v>
      </c>
      <c r="E145" s="4">
        <v>0</v>
      </c>
      <c r="F145" t="s">
        <v>349</v>
      </c>
      <c r="G145" s="4" t="str">
        <f>[1]Master!M145</f>
        <v>4th</v>
      </c>
      <c r="H145" s="4">
        <f>[1]Master!N145</f>
        <v>144</v>
      </c>
    </row>
    <row r="146" spans="1:8">
      <c r="A146" s="3" t="str">
        <f>IF([1]Master!B146="",[1]Master!A146,[1]Master!B146)</f>
        <v>A Free Soul</v>
      </c>
      <c r="B146" s="3" t="s">
        <v>336</v>
      </c>
      <c r="C146" s="4" t="s">
        <v>5546</v>
      </c>
      <c r="D146" t="s">
        <v>5491</v>
      </c>
      <c r="E146" s="4">
        <v>0</v>
      </c>
      <c r="F146" t="s">
        <v>322</v>
      </c>
      <c r="G146" s="4" t="str">
        <f>[1]Master!M146</f>
        <v>4th</v>
      </c>
      <c r="H146" s="4">
        <f>[1]Master!N146</f>
        <v>145</v>
      </c>
    </row>
    <row r="147" spans="1:8">
      <c r="A147" s="3" t="str">
        <f>IF([1]Master!B147="",[1]Master!A147,[1]Master!B147)</f>
        <v>Holiday</v>
      </c>
      <c r="B147" s="3" t="s">
        <v>351</v>
      </c>
      <c r="C147" s="4" t="s">
        <v>5546</v>
      </c>
      <c r="D147" t="s">
        <v>5491</v>
      </c>
      <c r="E147" s="4">
        <v>0</v>
      </c>
      <c r="F147" t="s">
        <v>350</v>
      </c>
      <c r="G147" s="4" t="str">
        <f>[1]Master!M147</f>
        <v>4th</v>
      </c>
      <c r="H147" s="4">
        <f>[1]Master!N147</f>
        <v>146</v>
      </c>
    </row>
    <row r="148" spans="1:8">
      <c r="A148" s="3" t="str">
        <f>IF([1]Master!B148="",[1]Master!A148,[1]Master!B148)</f>
        <v>Min and Bill</v>
      </c>
      <c r="B148" s="3" t="s">
        <v>348</v>
      </c>
      <c r="C148" s="4" t="s">
        <v>5546</v>
      </c>
      <c r="D148" t="s">
        <v>5491</v>
      </c>
      <c r="E148" s="4">
        <v>1</v>
      </c>
      <c r="F148" t="s">
        <v>347</v>
      </c>
      <c r="G148" s="4" t="str">
        <f>[1]Master!M148</f>
        <v>4th</v>
      </c>
      <c r="H148" s="4">
        <f>[1]Master!N148</f>
        <v>147</v>
      </c>
    </row>
    <row r="149" spans="1:8">
      <c r="A149" s="3" t="str">
        <f>IF([1]Master!B149="",[1]Master!A149,[1]Master!B149)</f>
        <v>Morocco</v>
      </c>
      <c r="B149" s="3" t="s">
        <v>346</v>
      </c>
      <c r="C149" s="4" t="s">
        <v>5546</v>
      </c>
      <c r="D149" t="s">
        <v>5491</v>
      </c>
      <c r="E149" s="4">
        <v>0</v>
      </c>
      <c r="F149" t="s">
        <v>345</v>
      </c>
      <c r="G149" s="4" t="str">
        <f>[1]Master!M149</f>
        <v>4th</v>
      </c>
      <c r="H149" s="4">
        <f>[1]Master!N149</f>
        <v>148</v>
      </c>
    </row>
    <row r="150" spans="1:8">
      <c r="A150" s="3" t="str">
        <f>IF([1]Master!B150="",[1]Master!A150,[1]Master!B150)</f>
        <v>Cimarron</v>
      </c>
      <c r="B150" s="3" t="s">
        <v>340</v>
      </c>
      <c r="C150" s="4" t="s">
        <v>5546</v>
      </c>
      <c r="D150" t="s">
        <v>5509</v>
      </c>
      <c r="E150" s="4">
        <v>0</v>
      </c>
      <c r="F150" t="s">
        <v>359</v>
      </c>
      <c r="G150" s="4" t="str">
        <f>[1]Master!M150</f>
        <v>4th</v>
      </c>
      <c r="H150" s="4">
        <f>[1]Master!N150</f>
        <v>149</v>
      </c>
    </row>
    <row r="151" spans="1:8">
      <c r="A151" s="3" t="str">
        <f>IF([1]Master!B151="",[1]Master!A151,[1]Master!B151)</f>
        <v>A Free Soul</v>
      </c>
      <c r="B151" s="3" t="s">
        <v>336</v>
      </c>
      <c r="C151" s="4" t="s">
        <v>5546</v>
      </c>
      <c r="D151" t="s">
        <v>5509</v>
      </c>
      <c r="E151" s="4">
        <v>0</v>
      </c>
      <c r="F151" t="s">
        <v>328</v>
      </c>
      <c r="G151" s="4" t="str">
        <f>[1]Master!M151</f>
        <v>4th</v>
      </c>
      <c r="H151" s="4">
        <f>[1]Master!N151</f>
        <v>150</v>
      </c>
    </row>
    <row r="152" spans="1:8">
      <c r="A152" s="3" t="str">
        <f>IF([1]Master!B152="",[1]Master!A152,[1]Master!B152)</f>
        <v>The Front Page</v>
      </c>
      <c r="B152" s="3" t="s">
        <v>344</v>
      </c>
      <c r="C152" s="4" t="s">
        <v>5546</v>
      </c>
      <c r="D152" t="s">
        <v>5509</v>
      </c>
      <c r="E152" s="4">
        <v>0</v>
      </c>
      <c r="F152" t="s">
        <v>226</v>
      </c>
      <c r="G152" s="4" t="str">
        <f>[1]Master!M152</f>
        <v>4th</v>
      </c>
      <c r="H152" s="4">
        <f>[1]Master!N152</f>
        <v>151</v>
      </c>
    </row>
    <row r="153" spans="1:8">
      <c r="A153" s="3" t="str">
        <f>IF([1]Master!B153="",[1]Master!A153,[1]Master!B153)</f>
        <v>Morocco</v>
      </c>
      <c r="B153" s="3" t="s">
        <v>346</v>
      </c>
      <c r="C153" s="4" t="s">
        <v>5546</v>
      </c>
      <c r="D153" t="s">
        <v>5509</v>
      </c>
      <c r="E153" s="4">
        <v>0</v>
      </c>
      <c r="F153" t="s">
        <v>360</v>
      </c>
      <c r="G153" s="4" t="str">
        <f>[1]Master!M153</f>
        <v>4th</v>
      </c>
      <c r="H153" s="4">
        <f>[1]Master!N153</f>
        <v>152</v>
      </c>
    </row>
    <row r="154" spans="1:8">
      <c r="A154" s="3" t="str">
        <f>IF([1]Master!B154="",[1]Master!A154,[1]Master!B154)</f>
        <v>Skippy</v>
      </c>
      <c r="B154" s="3" t="s">
        <v>338</v>
      </c>
      <c r="C154" s="4" t="s">
        <v>5546</v>
      </c>
      <c r="D154" t="s">
        <v>5509</v>
      </c>
      <c r="E154" s="4">
        <v>1</v>
      </c>
      <c r="F154" t="s">
        <v>361</v>
      </c>
      <c r="G154" s="4" t="str">
        <f>[1]Master!M154</f>
        <v>4th</v>
      </c>
      <c r="H154" s="4">
        <f>[1]Master!N154</f>
        <v>153</v>
      </c>
    </row>
    <row r="155" spans="1:8">
      <c r="A155" s="3" t="str">
        <f>IF([1]Master!B155="",[1]Master!A155,[1]Master!B155)</f>
        <v>Cimarron</v>
      </c>
      <c r="B155" s="3" t="s">
        <v>340</v>
      </c>
      <c r="C155" s="4" t="s">
        <v>5546</v>
      </c>
      <c r="D155" t="s">
        <v>4339</v>
      </c>
      <c r="E155" s="4">
        <v>1</v>
      </c>
      <c r="F155" t="s">
        <v>368</v>
      </c>
      <c r="G155" s="4" t="str">
        <f>[1]Master!M155</f>
        <v>4th</v>
      </c>
      <c r="H155" s="4">
        <f>[1]Master!N155</f>
        <v>154</v>
      </c>
    </row>
    <row r="156" spans="1:8">
      <c r="A156" s="3" t="str">
        <f>IF([1]Master!B156="",[1]Master!A156,[1]Master!B156)</f>
        <v>The Criminal Code</v>
      </c>
      <c r="B156" s="3" t="s">
        <v>5549</v>
      </c>
      <c r="C156" s="4" t="s">
        <v>5546</v>
      </c>
      <c r="D156" t="s">
        <v>4339</v>
      </c>
      <c r="E156" s="4">
        <v>0</v>
      </c>
      <c r="F156" t="s">
        <v>369</v>
      </c>
      <c r="G156" s="4" t="str">
        <f>[1]Master!M156</f>
        <v>4th</v>
      </c>
      <c r="H156" s="4">
        <f>[1]Master!N156</f>
        <v>155</v>
      </c>
    </row>
    <row r="157" spans="1:8">
      <c r="A157" s="3" t="str">
        <f>IF([1]Master!B157="",[1]Master!A157,[1]Master!B157)</f>
        <v>Holiday</v>
      </c>
      <c r="B157" s="3" t="s">
        <v>351</v>
      </c>
      <c r="C157" s="4" t="s">
        <v>5546</v>
      </c>
      <c r="D157" t="s">
        <v>4339</v>
      </c>
      <c r="E157" s="4">
        <v>0</v>
      </c>
      <c r="F157" t="s">
        <v>370</v>
      </c>
      <c r="G157" s="4" t="str">
        <f>[1]Master!M157</f>
        <v>4th</v>
      </c>
      <c r="H157" s="4">
        <f>[1]Master!N157</f>
        <v>156</v>
      </c>
    </row>
    <row r="158" spans="1:8">
      <c r="A158" s="3" t="str">
        <f>IF([1]Master!B158="",[1]Master!A158,[1]Master!B158)</f>
        <v>Little Caesar</v>
      </c>
      <c r="B158" s="3" t="s">
        <v>5550</v>
      </c>
      <c r="C158" s="4" t="s">
        <v>5546</v>
      </c>
      <c r="D158" t="s">
        <v>4339</v>
      </c>
      <c r="E158" s="4">
        <v>0</v>
      </c>
      <c r="F158" t="s">
        <v>371</v>
      </c>
      <c r="G158" s="4" t="str">
        <f>[1]Master!M158</f>
        <v>4th</v>
      </c>
      <c r="H158" s="4">
        <f>[1]Master!N158</f>
        <v>157</v>
      </c>
    </row>
    <row r="159" spans="1:8">
      <c r="A159" s="3" t="str">
        <f>IF([1]Master!B159="",[1]Master!A159,[1]Master!B159)</f>
        <v>Skippy</v>
      </c>
      <c r="B159" s="3" t="s">
        <v>338</v>
      </c>
      <c r="C159" s="4" t="s">
        <v>5546</v>
      </c>
      <c r="D159" t="s">
        <v>4339</v>
      </c>
      <c r="E159" s="4">
        <v>0</v>
      </c>
      <c r="F159" t="s">
        <v>372</v>
      </c>
      <c r="G159" s="4" t="str">
        <f>[1]Master!M159</f>
        <v>4th</v>
      </c>
      <c r="H159" s="4">
        <f>[1]Master!N159</f>
        <v>158</v>
      </c>
    </row>
    <row r="160" spans="1:8">
      <c r="A160" s="3" t="str">
        <f>IF([1]Master!B160="",[1]Master!A160,[1]Master!B160)</f>
        <v>The Dawn Patrol</v>
      </c>
      <c r="B160" s="3" t="s">
        <v>5551</v>
      </c>
      <c r="C160" s="4" t="s">
        <v>5546</v>
      </c>
      <c r="D160" t="s">
        <v>5494</v>
      </c>
      <c r="E160" s="4">
        <v>1</v>
      </c>
      <c r="F160" t="s">
        <v>373</v>
      </c>
      <c r="G160" s="4" t="str">
        <f>[1]Master!M160</f>
        <v>4th</v>
      </c>
      <c r="H160" s="4">
        <f>[1]Master!N160</f>
        <v>159</v>
      </c>
    </row>
    <row r="161" spans="1:8">
      <c r="A161" s="3" t="str">
        <f>IF([1]Master!B161="",[1]Master!A161,[1]Master!B161)</f>
        <v>The Doorway to Hell</v>
      </c>
      <c r="B161" s="3" t="s">
        <v>5552</v>
      </c>
      <c r="C161" s="4" t="s">
        <v>5546</v>
      </c>
      <c r="D161" t="s">
        <v>5494</v>
      </c>
      <c r="E161" s="4">
        <v>0</v>
      </c>
      <c r="F161" t="s">
        <v>374</v>
      </c>
      <c r="G161" s="4" t="str">
        <f>[1]Master!M161</f>
        <v>4th</v>
      </c>
      <c r="H161" s="4">
        <f>[1]Master!N161</f>
        <v>160</v>
      </c>
    </row>
    <row r="162" spans="1:8">
      <c r="A162" s="3" t="str">
        <f>IF([1]Master!B162="",[1]Master!A162,[1]Master!B162)</f>
        <v>Laughter</v>
      </c>
      <c r="B162" s="3" t="s">
        <v>5553</v>
      </c>
      <c r="C162" s="4" t="s">
        <v>5546</v>
      </c>
      <c r="D162" t="s">
        <v>5494</v>
      </c>
      <c r="E162" s="4">
        <v>0</v>
      </c>
      <c r="F162" t="s">
        <v>375</v>
      </c>
      <c r="G162" s="4" t="str">
        <f>[1]Master!M162</f>
        <v>4th</v>
      </c>
      <c r="H162" s="4">
        <f>[1]Master!N162</f>
        <v>161</v>
      </c>
    </row>
    <row r="163" spans="1:8">
      <c r="A163" s="3" t="str">
        <f>IF([1]Master!B163="",[1]Master!A163,[1]Master!B163)</f>
        <v>The Public Enemy</v>
      </c>
      <c r="B163" s="3" t="s">
        <v>5554</v>
      </c>
      <c r="C163" s="4" t="s">
        <v>5546</v>
      </c>
      <c r="D163" t="s">
        <v>5494</v>
      </c>
      <c r="E163" s="4">
        <v>0</v>
      </c>
      <c r="F163" t="s">
        <v>376</v>
      </c>
      <c r="G163" s="4" t="str">
        <f>[1]Master!M163</f>
        <v>4th</v>
      </c>
      <c r="H163" s="4">
        <f>[1]Master!N163</f>
        <v>162</v>
      </c>
    </row>
    <row r="164" spans="1:8">
      <c r="A164" s="3" t="str">
        <f>IF([1]Master!B164="",[1]Master!A164,[1]Master!B164)</f>
        <v>Smart Money</v>
      </c>
      <c r="B164" s="3" t="s">
        <v>5555</v>
      </c>
      <c r="C164" s="4" t="s">
        <v>5546</v>
      </c>
      <c r="D164" t="s">
        <v>5494</v>
      </c>
      <c r="E164" s="4">
        <v>0</v>
      </c>
      <c r="F164" t="s">
        <v>377</v>
      </c>
      <c r="G164" s="4" t="str">
        <f>[1]Master!M164</f>
        <v>4th</v>
      </c>
      <c r="H164" s="4">
        <f>[1]Master!N164</f>
        <v>163</v>
      </c>
    </row>
    <row r="165" spans="1:8">
      <c r="A165" s="3" t="str">
        <f>IF([1]Master!B165="",[1]Master!A165,[1]Master!B165)</f>
        <v>Cimarron</v>
      </c>
      <c r="B165" s="3" t="s">
        <v>340</v>
      </c>
      <c r="C165" s="4" t="s">
        <v>5546</v>
      </c>
      <c r="D165" t="s">
        <v>5499</v>
      </c>
      <c r="E165" s="4">
        <v>0</v>
      </c>
      <c r="F165" t="s">
        <v>355</v>
      </c>
      <c r="G165" s="4" t="str">
        <f>[1]Master!M165</f>
        <v>4th</v>
      </c>
      <c r="H165" s="4">
        <f>[1]Master!N165</f>
        <v>164</v>
      </c>
    </row>
    <row r="166" spans="1:8">
      <c r="A166" s="3" t="str">
        <f>IF([1]Master!B166="",[1]Master!A166,[1]Master!B166)</f>
        <v>Morocco</v>
      </c>
      <c r="B166" s="3" t="s">
        <v>346</v>
      </c>
      <c r="C166" s="4" t="s">
        <v>5546</v>
      </c>
      <c r="D166" t="s">
        <v>5499</v>
      </c>
      <c r="E166" s="4">
        <v>0</v>
      </c>
      <c r="F166" t="s">
        <v>356</v>
      </c>
      <c r="G166" s="4" t="str">
        <f>[1]Master!M166</f>
        <v>4th</v>
      </c>
      <c r="H166" s="4">
        <f>[1]Master!N166</f>
        <v>165</v>
      </c>
    </row>
    <row r="167" spans="1:8">
      <c r="A167" s="3" t="str">
        <f>IF([1]Master!B167="",[1]Master!A167,[1]Master!B167)</f>
        <v>The Right to Love</v>
      </c>
      <c r="B167" s="3" t="s">
        <v>5556</v>
      </c>
      <c r="C167" s="4" t="s">
        <v>5546</v>
      </c>
      <c r="D167" t="s">
        <v>5499</v>
      </c>
      <c r="E167" s="4">
        <v>0</v>
      </c>
      <c r="F167" t="s">
        <v>357</v>
      </c>
      <c r="G167" s="4" t="str">
        <f>[1]Master!M167</f>
        <v>4th</v>
      </c>
      <c r="H167" s="4">
        <f>[1]Master!N167</f>
        <v>166</v>
      </c>
    </row>
    <row r="168" spans="1:8">
      <c r="A168" s="3" t="str">
        <f>IF([1]Master!B168="",[1]Master!A168,[1]Master!B168)</f>
        <v>Svengali</v>
      </c>
      <c r="B168" s="3" t="s">
        <v>5557</v>
      </c>
      <c r="C168" s="4" t="s">
        <v>5546</v>
      </c>
      <c r="D168" t="s">
        <v>5499</v>
      </c>
      <c r="E168" s="4">
        <v>0</v>
      </c>
      <c r="F168" t="s">
        <v>5558</v>
      </c>
      <c r="G168" s="4" t="str">
        <f>[1]Master!M168</f>
        <v>4th</v>
      </c>
      <c r="H168" s="4">
        <f>[1]Master!N168</f>
        <v>167</v>
      </c>
    </row>
    <row r="169" spans="1:8">
      <c r="A169" s="3" t="str">
        <f>IF([1]Master!B169="",[1]Master!A169,[1]Master!B169)</f>
        <v>Tabu</v>
      </c>
      <c r="B169" s="3" t="s">
        <v>5559</v>
      </c>
      <c r="C169" s="4" t="s">
        <v>5546</v>
      </c>
      <c r="D169" t="s">
        <v>5499</v>
      </c>
      <c r="E169" s="4">
        <v>1</v>
      </c>
      <c r="F169" t="s">
        <v>358</v>
      </c>
      <c r="G169" s="4" t="str">
        <f>[1]Master!M169</f>
        <v>4th</v>
      </c>
      <c r="H169" s="4">
        <f>[1]Master!N169</f>
        <v>168</v>
      </c>
    </row>
    <row r="170" spans="1:8">
      <c r="A170" s="3" t="str">
        <f>IF([1]Master!B170="",[1]Master!A170,[1]Master!B170)</f>
        <v>Cimarron</v>
      </c>
      <c r="B170" s="3" t="s">
        <v>340</v>
      </c>
      <c r="C170" s="4" t="s">
        <v>5546</v>
      </c>
      <c r="D170" t="s">
        <v>5502</v>
      </c>
      <c r="E170" s="4">
        <v>1</v>
      </c>
      <c r="F170" t="s">
        <v>5560</v>
      </c>
      <c r="G170" s="4" t="str">
        <f>[1]Master!M170</f>
        <v>4th</v>
      </c>
      <c r="H170" s="4">
        <f>[1]Master!N170</f>
        <v>169</v>
      </c>
    </row>
    <row r="171" spans="1:8">
      <c r="A171" s="3" t="str">
        <f>IF([1]Master!B171="",[1]Master!A171,[1]Master!B171)</f>
        <v>Just Imagine</v>
      </c>
      <c r="B171" s="3" t="s">
        <v>5561</v>
      </c>
      <c r="C171" s="4" t="s">
        <v>5546</v>
      </c>
      <c r="D171" t="s">
        <v>5502</v>
      </c>
      <c r="E171" s="4">
        <v>0</v>
      </c>
      <c r="F171" t="s">
        <v>352</v>
      </c>
      <c r="G171" s="4" t="str">
        <f>[1]Master!M171</f>
        <v>4th</v>
      </c>
      <c r="H171" s="4">
        <f>[1]Master!N171</f>
        <v>170</v>
      </c>
    </row>
    <row r="172" spans="1:8">
      <c r="A172" s="3" t="str">
        <f>IF([1]Master!B172="",[1]Master!A172,[1]Master!B172)</f>
        <v>Morocco</v>
      </c>
      <c r="B172" s="3" t="s">
        <v>346</v>
      </c>
      <c r="C172" s="4" t="s">
        <v>5546</v>
      </c>
      <c r="D172" t="s">
        <v>5502</v>
      </c>
      <c r="E172" s="4">
        <v>0</v>
      </c>
      <c r="F172" t="s">
        <v>281</v>
      </c>
      <c r="G172" s="4" t="str">
        <f>[1]Master!M172</f>
        <v>4th</v>
      </c>
      <c r="H172" s="4">
        <f>[1]Master!N172</f>
        <v>171</v>
      </c>
    </row>
    <row r="173" spans="1:8">
      <c r="A173" s="3" t="str">
        <f>IF([1]Master!B173="",[1]Master!A173,[1]Master!B173)</f>
        <v>Svengali</v>
      </c>
      <c r="B173" s="3" t="s">
        <v>5557</v>
      </c>
      <c r="C173" s="4" t="s">
        <v>5546</v>
      </c>
      <c r="D173" t="s">
        <v>5502</v>
      </c>
      <c r="E173" s="4">
        <v>0</v>
      </c>
      <c r="F173" t="s">
        <v>353</v>
      </c>
      <c r="G173" s="4" t="str">
        <f>[1]Master!M173</f>
        <v>4th</v>
      </c>
      <c r="H173" s="4">
        <f>[1]Master!N173</f>
        <v>172</v>
      </c>
    </row>
    <row r="174" spans="1:8">
      <c r="A174" s="3" t="str">
        <f>IF([1]Master!B174="",[1]Master!A174,[1]Master!B174)</f>
        <v>Whoopee!</v>
      </c>
      <c r="B174" s="3" t="s">
        <v>5562</v>
      </c>
      <c r="C174" s="4" t="s">
        <v>5546</v>
      </c>
      <c r="D174" t="s">
        <v>5502</v>
      </c>
      <c r="E174" s="4">
        <v>0</v>
      </c>
      <c r="F174" t="s">
        <v>354</v>
      </c>
      <c r="G174" s="4" t="str">
        <f>[1]Master!M174</f>
        <v>4th</v>
      </c>
      <c r="H174" s="4">
        <f>[1]Master!N174</f>
        <v>173</v>
      </c>
    </row>
    <row r="175" spans="1:8">
      <c r="A175" s="3" t="str">
        <f>IF([1]Master!B175="",[1]Master!A175,[1]Master!B175)</f>
        <v>[no specific film title]</v>
      </c>
      <c r="B175" s="3" t="s">
        <v>5496</v>
      </c>
      <c r="C175" s="4" t="s">
        <v>5546</v>
      </c>
      <c r="D175" t="s">
        <v>5537</v>
      </c>
      <c r="E175" s="4">
        <v>1</v>
      </c>
      <c r="F175" t="s">
        <v>366</v>
      </c>
      <c r="G175" s="4" t="str">
        <f>[1]Master!M175</f>
        <v>4th</v>
      </c>
      <c r="H175" s="4">
        <f>[1]Master!N175</f>
        <v>174</v>
      </c>
    </row>
    <row r="176" spans="1:8">
      <c r="A176" s="3" t="str">
        <f>IF([1]Master!B176="",[1]Master!A176,[1]Master!B176)</f>
        <v>[no specific film title]</v>
      </c>
      <c r="B176" s="3" t="s">
        <v>5496</v>
      </c>
      <c r="C176" s="4" t="s">
        <v>5546</v>
      </c>
      <c r="D176" t="s">
        <v>5537</v>
      </c>
      <c r="E176" s="4">
        <v>0</v>
      </c>
      <c r="F176" t="s">
        <v>367</v>
      </c>
      <c r="G176" s="4" t="str">
        <f>[1]Master!M176</f>
        <v>4th</v>
      </c>
      <c r="H176" s="4">
        <f>[1]Master!N176</f>
        <v>175</v>
      </c>
    </row>
    <row r="177" spans="1:8">
      <c r="A177" s="3" t="str">
        <f>IF([1]Master!B177="",[1]Master!A177,[1]Master!B177)</f>
        <v>[no specific film title]</v>
      </c>
      <c r="B177" s="3" t="s">
        <v>5496</v>
      </c>
      <c r="C177" s="4" t="s">
        <v>5546</v>
      </c>
      <c r="D177" t="s">
        <v>5537</v>
      </c>
      <c r="E177" s="4">
        <v>0</v>
      </c>
      <c r="F177" t="s">
        <v>365</v>
      </c>
      <c r="G177" s="4" t="str">
        <f>[1]Master!M177</f>
        <v>4th</v>
      </c>
      <c r="H177" s="4">
        <f>[1]Master!N177</f>
        <v>176</v>
      </c>
    </row>
    <row r="178" spans="1:8">
      <c r="A178" s="3" t="str">
        <f>IF([1]Master!B178="",[1]Master!A178,[1]Master!B178)</f>
        <v>[no specific film title]</v>
      </c>
      <c r="B178" s="3" t="s">
        <v>5496</v>
      </c>
      <c r="C178" s="4" t="s">
        <v>5546</v>
      </c>
      <c r="D178" t="s">
        <v>5537</v>
      </c>
      <c r="E178" s="4">
        <v>0</v>
      </c>
      <c r="F178" t="s">
        <v>364</v>
      </c>
      <c r="G178" s="4" t="str">
        <f>[1]Master!M178</f>
        <v>4th</v>
      </c>
      <c r="H178" s="4">
        <f>[1]Master!N178</f>
        <v>177</v>
      </c>
    </row>
    <row r="179" spans="1:8">
      <c r="A179" s="3" t="str">
        <f>IF([1]Master!B179="",[1]Master!A179,[1]Master!B179)</f>
        <v>Arrowsmith</v>
      </c>
      <c r="B179" s="3" t="s">
        <v>5563</v>
      </c>
      <c r="C179" s="4" t="s">
        <v>5564</v>
      </c>
      <c r="D179" t="s">
        <v>15</v>
      </c>
      <c r="E179" s="4">
        <v>0</v>
      </c>
      <c r="F179" t="s">
        <v>389</v>
      </c>
      <c r="G179" s="4" t="str">
        <f>[1]Master!M179</f>
        <v>5th</v>
      </c>
      <c r="H179" s="4">
        <f>[1]Master!N179</f>
        <v>178</v>
      </c>
    </row>
    <row r="180" spans="1:8">
      <c r="A180" s="3" t="str">
        <f>IF([1]Master!B180="",[1]Master!A180,[1]Master!B180)</f>
        <v>Bad Girl</v>
      </c>
      <c r="B180" s="3" t="s">
        <v>5565</v>
      </c>
      <c r="C180" s="4" t="s">
        <v>5564</v>
      </c>
      <c r="D180" t="s">
        <v>15</v>
      </c>
      <c r="E180" s="4">
        <v>0</v>
      </c>
      <c r="F180" t="s">
        <v>241</v>
      </c>
      <c r="G180" s="4" t="str">
        <f>[1]Master!M180</f>
        <v>5th</v>
      </c>
      <c r="H180" s="4">
        <f>[1]Master!N180</f>
        <v>179</v>
      </c>
    </row>
    <row r="181" spans="1:8">
      <c r="A181" s="3" t="str">
        <f>IF([1]Master!B181="",[1]Master!A181,[1]Master!B181)</f>
        <v>The Champ</v>
      </c>
      <c r="B181" s="3" t="s">
        <v>378</v>
      </c>
      <c r="C181" s="4" t="s">
        <v>5564</v>
      </c>
      <c r="D181" t="s">
        <v>15</v>
      </c>
      <c r="E181" s="4">
        <v>0</v>
      </c>
      <c r="F181" t="s">
        <v>243</v>
      </c>
      <c r="G181" s="4" t="str">
        <f>[1]Master!M181</f>
        <v>5th</v>
      </c>
      <c r="H181" s="4">
        <f>[1]Master!N181</f>
        <v>180</v>
      </c>
    </row>
    <row r="182" spans="1:8">
      <c r="A182" s="3" t="str">
        <f>IF([1]Master!B182="",[1]Master!A182,[1]Master!B182)</f>
        <v>Five Star Final</v>
      </c>
      <c r="B182" s="3" t="s">
        <v>5566</v>
      </c>
      <c r="C182" s="4" t="s">
        <v>5564</v>
      </c>
      <c r="D182" t="s">
        <v>15</v>
      </c>
      <c r="E182" s="4">
        <v>0</v>
      </c>
      <c r="F182" t="s">
        <v>390</v>
      </c>
      <c r="G182" s="4" t="str">
        <f>[1]Master!M182</f>
        <v>5th</v>
      </c>
      <c r="H182" s="4">
        <f>[1]Master!N182</f>
        <v>181</v>
      </c>
    </row>
    <row r="183" spans="1:8">
      <c r="A183" s="3" t="str">
        <f>IF([1]Master!B183="",[1]Master!A183,[1]Master!B183)</f>
        <v>Grand Hotel</v>
      </c>
      <c r="B183" s="3" t="s">
        <v>5567</v>
      </c>
      <c r="C183" s="4" t="s">
        <v>5564</v>
      </c>
      <c r="D183" t="s">
        <v>15</v>
      </c>
      <c r="E183" s="4">
        <v>1</v>
      </c>
      <c r="F183" t="s">
        <v>243</v>
      </c>
      <c r="G183" s="4" t="str">
        <f>[1]Master!M183</f>
        <v>5th</v>
      </c>
      <c r="H183" s="4">
        <f>[1]Master!N183</f>
        <v>182</v>
      </c>
    </row>
    <row r="184" spans="1:8">
      <c r="A184" s="3" t="str">
        <f>IF([1]Master!B184="",[1]Master!A184,[1]Master!B184)</f>
        <v>One Hour with You</v>
      </c>
      <c r="B184" s="3" t="s">
        <v>5568</v>
      </c>
      <c r="C184" s="4" t="s">
        <v>5564</v>
      </c>
      <c r="D184" t="s">
        <v>15</v>
      </c>
      <c r="E184" s="4">
        <v>0</v>
      </c>
      <c r="F184" t="s">
        <v>363</v>
      </c>
      <c r="G184" s="4" t="str">
        <f>[1]Master!M184</f>
        <v>5th</v>
      </c>
      <c r="H184" s="4">
        <f>[1]Master!N184</f>
        <v>183</v>
      </c>
    </row>
    <row r="185" spans="1:8">
      <c r="A185" s="3" t="str">
        <f>IF([1]Master!B185="",[1]Master!A185,[1]Master!B185)</f>
        <v>Shanghai Express</v>
      </c>
      <c r="B185" s="3" t="s">
        <v>5569</v>
      </c>
      <c r="C185" s="4" t="s">
        <v>5564</v>
      </c>
      <c r="D185" t="s">
        <v>15</v>
      </c>
      <c r="E185" s="4">
        <v>0</v>
      </c>
      <c r="F185" t="s">
        <v>363</v>
      </c>
      <c r="G185" s="4" t="str">
        <f>[1]Master!M185</f>
        <v>5th</v>
      </c>
      <c r="H185" s="4">
        <f>[1]Master!N185</f>
        <v>184</v>
      </c>
    </row>
    <row r="186" spans="1:8">
      <c r="A186" s="3" t="str">
        <f>IF([1]Master!B186="",[1]Master!A186,[1]Master!B186)</f>
        <v>The Smiling Lieutenant</v>
      </c>
      <c r="B186" s="3" t="s">
        <v>5570</v>
      </c>
      <c r="C186" s="4" t="s">
        <v>5564</v>
      </c>
      <c r="D186" t="s">
        <v>15</v>
      </c>
      <c r="E186" s="4">
        <v>0</v>
      </c>
      <c r="F186" t="s">
        <v>363</v>
      </c>
      <c r="G186" s="4" t="str">
        <f>[1]Master!M186</f>
        <v>5th</v>
      </c>
      <c r="H186" s="4">
        <f>[1]Master!N186</f>
        <v>185</v>
      </c>
    </row>
    <row r="187" spans="1:8">
      <c r="A187" s="3" t="str">
        <f>IF([1]Master!B187="",[1]Master!A187,[1]Master!B187)</f>
        <v>The Champ</v>
      </c>
      <c r="B187" s="3" t="s">
        <v>378</v>
      </c>
      <c r="C187" s="4" t="s">
        <v>5564</v>
      </c>
      <c r="D187" t="s">
        <v>5488</v>
      </c>
      <c r="E187" s="4">
        <v>1</v>
      </c>
      <c r="F187" t="s">
        <v>309</v>
      </c>
      <c r="G187" s="4" t="str">
        <f>[1]Master!M187</f>
        <v>5th</v>
      </c>
      <c r="H187" s="4">
        <f>[1]Master!N187</f>
        <v>186</v>
      </c>
    </row>
    <row r="188" spans="1:8">
      <c r="A188" s="3" t="str">
        <f>IF([1]Master!B188="",[1]Master!A188,[1]Master!B188)</f>
        <v>Dr. Jekyll and Mr. Hyde</v>
      </c>
      <c r="B188" s="3" t="s">
        <v>381</v>
      </c>
      <c r="C188" s="4" t="s">
        <v>5564</v>
      </c>
      <c r="D188" t="s">
        <v>5488</v>
      </c>
      <c r="E188" s="4">
        <v>1</v>
      </c>
      <c r="F188" t="s">
        <v>341</v>
      </c>
      <c r="G188" s="4" t="str">
        <f>[1]Master!M188</f>
        <v>5th</v>
      </c>
      <c r="H188" s="4">
        <f>[1]Master!N188</f>
        <v>187</v>
      </c>
    </row>
    <row r="189" spans="1:8">
      <c r="A189" s="3" t="str">
        <f>IF([1]Master!B189="",[1]Master!A189,[1]Master!B189)</f>
        <v>The Guardsman</v>
      </c>
      <c r="B189" s="3" t="s">
        <v>380</v>
      </c>
      <c r="C189" s="4" t="s">
        <v>5564</v>
      </c>
      <c r="D189" t="s">
        <v>5488</v>
      </c>
      <c r="E189" s="4">
        <v>0</v>
      </c>
      <c r="F189" t="s">
        <v>379</v>
      </c>
      <c r="G189" s="4" t="str">
        <f>[1]Master!M189</f>
        <v>5th</v>
      </c>
      <c r="H189" s="4">
        <f>[1]Master!N189</f>
        <v>188</v>
      </c>
    </row>
    <row r="190" spans="1:8">
      <c r="A190" s="3" t="str">
        <f>IF([1]Master!B190="",[1]Master!A190,[1]Master!B190)</f>
        <v>Emma</v>
      </c>
      <c r="B190" s="3" t="s">
        <v>382</v>
      </c>
      <c r="C190" s="4" t="s">
        <v>5564</v>
      </c>
      <c r="D190" t="s">
        <v>5491</v>
      </c>
      <c r="E190" s="4">
        <v>0</v>
      </c>
      <c r="F190" t="s">
        <v>347</v>
      </c>
      <c r="G190" s="4" t="str">
        <f>[1]Master!M190</f>
        <v>5th</v>
      </c>
      <c r="H190" s="4">
        <f>[1]Master!N190</f>
        <v>189</v>
      </c>
    </row>
    <row r="191" spans="1:8">
      <c r="A191" s="3" t="str">
        <f>IF([1]Master!B191="",[1]Master!A191,[1]Master!B191)</f>
        <v>The Guardsman</v>
      </c>
      <c r="B191" s="3" t="s">
        <v>380</v>
      </c>
      <c r="C191" s="4" t="s">
        <v>5564</v>
      </c>
      <c r="D191" t="s">
        <v>5491</v>
      </c>
      <c r="E191" s="4">
        <v>0</v>
      </c>
      <c r="F191" t="s">
        <v>383</v>
      </c>
      <c r="G191" s="4" t="str">
        <f>[1]Master!M191</f>
        <v>5th</v>
      </c>
      <c r="H191" s="4">
        <f>[1]Master!N191</f>
        <v>190</v>
      </c>
    </row>
    <row r="192" spans="1:8">
      <c r="A192" s="3" t="str">
        <f>IF([1]Master!B192="",[1]Master!A192,[1]Master!B192)</f>
        <v>The Sin of Madelon Claudet</v>
      </c>
      <c r="B192" s="3" t="s">
        <v>385</v>
      </c>
      <c r="C192" s="4" t="s">
        <v>5564</v>
      </c>
      <c r="D192" t="s">
        <v>5491</v>
      </c>
      <c r="E192" s="4">
        <v>1</v>
      </c>
      <c r="F192" t="s">
        <v>384</v>
      </c>
      <c r="G192" s="4" t="str">
        <f>[1]Master!M192</f>
        <v>5th</v>
      </c>
      <c r="H192" s="4">
        <f>[1]Master!N192</f>
        <v>191</v>
      </c>
    </row>
    <row r="193" spans="1:8">
      <c r="A193" s="3" t="str">
        <f>IF([1]Master!B193="",[1]Master!A193,[1]Master!B193)</f>
        <v>Bad Girl</v>
      </c>
      <c r="B193" s="3" t="s">
        <v>5565</v>
      </c>
      <c r="C193" s="4" t="s">
        <v>5564</v>
      </c>
      <c r="D193" t="s">
        <v>5509</v>
      </c>
      <c r="E193" s="4">
        <v>1</v>
      </c>
      <c r="F193" t="s">
        <v>230</v>
      </c>
      <c r="G193" s="4" t="str">
        <f>[1]Master!M193</f>
        <v>5th</v>
      </c>
      <c r="H193" s="4">
        <f>[1]Master!N193</f>
        <v>192</v>
      </c>
    </row>
    <row r="194" spans="1:8">
      <c r="A194" s="3" t="str">
        <f>IF([1]Master!B194="",[1]Master!A194,[1]Master!B194)</f>
        <v>The Champ</v>
      </c>
      <c r="B194" s="3" t="s">
        <v>378</v>
      </c>
      <c r="C194" s="4" t="s">
        <v>5564</v>
      </c>
      <c r="D194" t="s">
        <v>5509</v>
      </c>
      <c r="E194" s="4">
        <v>0</v>
      </c>
      <c r="F194" t="s">
        <v>233</v>
      </c>
      <c r="G194" s="4" t="str">
        <f>[1]Master!M194</f>
        <v>5th</v>
      </c>
      <c r="H194" s="4">
        <f>[1]Master!N194</f>
        <v>193</v>
      </c>
    </row>
    <row r="195" spans="1:8">
      <c r="A195" s="3" t="str">
        <f>IF([1]Master!B195="",[1]Master!A195,[1]Master!B195)</f>
        <v>Shanghai Express</v>
      </c>
      <c r="B195" s="3" t="s">
        <v>5569</v>
      </c>
      <c r="C195" s="4" t="s">
        <v>5564</v>
      </c>
      <c r="D195" t="s">
        <v>5509</v>
      </c>
      <c r="E195" s="4">
        <v>0</v>
      </c>
      <c r="F195" t="s">
        <v>360</v>
      </c>
      <c r="G195" s="4" t="str">
        <f>[1]Master!M195</f>
        <v>5th</v>
      </c>
      <c r="H195" s="4">
        <f>[1]Master!N195</f>
        <v>194</v>
      </c>
    </row>
    <row r="196" spans="1:8">
      <c r="A196" s="3" t="str">
        <f>IF([1]Master!B196="",[1]Master!A196,[1]Master!B196)</f>
        <v>Arrowsmith</v>
      </c>
      <c r="B196" s="3" t="s">
        <v>5563</v>
      </c>
      <c r="C196" s="4" t="s">
        <v>5564</v>
      </c>
      <c r="D196" t="s">
        <v>4339</v>
      </c>
      <c r="E196" s="4">
        <v>0</v>
      </c>
      <c r="F196" t="s">
        <v>391</v>
      </c>
      <c r="G196" s="4" t="str">
        <f>[1]Master!M196</f>
        <v>5th</v>
      </c>
      <c r="H196" s="4">
        <f>[1]Master!N196</f>
        <v>195</v>
      </c>
    </row>
    <row r="197" spans="1:8">
      <c r="A197" s="3" t="str">
        <f>IF([1]Master!B197="",[1]Master!A197,[1]Master!B197)</f>
        <v>Bad Girl</v>
      </c>
      <c r="B197" s="3" t="s">
        <v>5565</v>
      </c>
      <c r="C197" s="4" t="s">
        <v>5564</v>
      </c>
      <c r="D197" t="s">
        <v>4339</v>
      </c>
      <c r="E197" s="4">
        <v>1</v>
      </c>
      <c r="F197" t="s">
        <v>392</v>
      </c>
      <c r="G197" s="4" t="str">
        <f>[1]Master!M197</f>
        <v>5th</v>
      </c>
      <c r="H197" s="4">
        <f>[1]Master!N197</f>
        <v>196</v>
      </c>
    </row>
    <row r="198" spans="1:8">
      <c r="A198" s="3" t="str">
        <f>IF([1]Master!B198="",[1]Master!A198,[1]Master!B198)</f>
        <v>Dr. Jekyll and Mr. Hyde</v>
      </c>
      <c r="B198" s="3" t="s">
        <v>381</v>
      </c>
      <c r="C198" s="4" t="s">
        <v>5564</v>
      </c>
      <c r="D198" t="s">
        <v>4339</v>
      </c>
      <c r="E198" s="4">
        <v>0</v>
      </c>
      <c r="F198" t="s">
        <v>393</v>
      </c>
      <c r="G198" s="4" t="str">
        <f>[1]Master!M198</f>
        <v>5th</v>
      </c>
      <c r="H198" s="4">
        <f>[1]Master!N198</f>
        <v>197</v>
      </c>
    </row>
    <row r="199" spans="1:8">
      <c r="A199" s="3" t="str">
        <f>IF([1]Master!B199="",[1]Master!A199,[1]Master!B199)</f>
        <v>The Champ</v>
      </c>
      <c r="B199" s="3" t="s">
        <v>378</v>
      </c>
      <c r="C199" s="4" t="s">
        <v>5564</v>
      </c>
      <c r="D199" t="s">
        <v>5494</v>
      </c>
      <c r="E199" s="4">
        <v>1</v>
      </c>
      <c r="F199" t="s">
        <v>335</v>
      </c>
      <c r="G199" s="4" t="str">
        <f>[1]Master!M199</f>
        <v>5th</v>
      </c>
      <c r="H199" s="4">
        <f>[1]Master!N199</f>
        <v>198</v>
      </c>
    </row>
    <row r="200" spans="1:8">
      <c r="A200" s="3" t="str">
        <f>IF([1]Master!B200="",[1]Master!A200,[1]Master!B200)</f>
        <v>Lady and Gent</v>
      </c>
      <c r="B200" s="3" t="s">
        <v>5571</v>
      </c>
      <c r="C200" s="4" t="s">
        <v>5564</v>
      </c>
      <c r="D200" t="s">
        <v>5494</v>
      </c>
      <c r="E200" s="4">
        <v>0</v>
      </c>
      <c r="F200" t="s">
        <v>394</v>
      </c>
      <c r="G200" s="4" t="str">
        <f>[1]Master!M200</f>
        <v>5th</v>
      </c>
      <c r="H200" s="4">
        <f>[1]Master!N200</f>
        <v>199</v>
      </c>
    </row>
    <row r="201" spans="1:8">
      <c r="A201" s="3" t="str">
        <f>IF([1]Master!B201="",[1]Master!A201,[1]Master!B201)</f>
        <v>The Star Witness</v>
      </c>
      <c r="B201" s="3" t="s">
        <v>5572</v>
      </c>
      <c r="C201" s="4" t="s">
        <v>5564</v>
      </c>
      <c r="D201" t="s">
        <v>5494</v>
      </c>
      <c r="E201" s="4">
        <v>0</v>
      </c>
      <c r="F201" t="s">
        <v>395</v>
      </c>
      <c r="G201" s="4" t="str">
        <f>[1]Master!M201</f>
        <v>5th</v>
      </c>
      <c r="H201" s="4">
        <f>[1]Master!N201</f>
        <v>200</v>
      </c>
    </row>
    <row r="202" spans="1:8">
      <c r="A202" s="3" t="str">
        <f>IF([1]Master!B202="",[1]Master!A202,[1]Master!B202)</f>
        <v>What Price Hollywood?</v>
      </c>
      <c r="B202" s="3" t="s">
        <v>5573</v>
      </c>
      <c r="C202" s="4" t="s">
        <v>5564</v>
      </c>
      <c r="D202" t="s">
        <v>5494</v>
      </c>
      <c r="E202" s="4">
        <v>0</v>
      </c>
      <c r="F202" t="s">
        <v>396</v>
      </c>
      <c r="G202" s="4" t="str">
        <f>[1]Master!M202</f>
        <v>5th</v>
      </c>
      <c r="H202" s="4">
        <f>[1]Master!N202</f>
        <v>201</v>
      </c>
    </row>
    <row r="203" spans="1:8">
      <c r="A203" s="3" t="str">
        <f>IF([1]Master!B203="",[1]Master!A203,[1]Master!B203)</f>
        <v>Screen Souvenirs</v>
      </c>
      <c r="B203" s="3" t="s">
        <v>5574</v>
      </c>
      <c r="C203" s="4" t="s">
        <v>5564</v>
      </c>
      <c r="D203" t="s">
        <v>5575</v>
      </c>
      <c r="E203" s="4">
        <v>0</v>
      </c>
      <c r="F203" t="s">
        <v>363</v>
      </c>
      <c r="G203" s="4" t="str">
        <f>[1]Master!M203</f>
        <v>5th</v>
      </c>
      <c r="H203" s="4">
        <f>[1]Master!N203</f>
        <v>202</v>
      </c>
    </row>
    <row r="204" spans="1:8">
      <c r="A204" s="3" t="str">
        <f>IF([1]Master!B204="",[1]Master!A204,[1]Master!B204)</f>
        <v>Swing High</v>
      </c>
      <c r="B204" s="3" t="s">
        <v>5576</v>
      </c>
      <c r="C204" s="4" t="s">
        <v>5564</v>
      </c>
      <c r="D204" t="s">
        <v>5575</v>
      </c>
      <c r="E204" s="4">
        <v>0</v>
      </c>
      <c r="F204" t="s">
        <v>243</v>
      </c>
      <c r="G204" s="4" t="str">
        <f>[1]Master!M204</f>
        <v>5th</v>
      </c>
      <c r="H204" s="4">
        <f>[1]Master!N204</f>
        <v>203</v>
      </c>
    </row>
    <row r="205" spans="1:8">
      <c r="A205" s="3" t="str">
        <f>IF([1]Master!B205="",[1]Master!A205,[1]Master!B205)</f>
        <v>Wrestling Swordfish</v>
      </c>
      <c r="B205" s="3" t="s">
        <v>5577</v>
      </c>
      <c r="C205" s="4" t="s">
        <v>5564</v>
      </c>
      <c r="D205" t="s">
        <v>5575</v>
      </c>
      <c r="E205" s="4">
        <v>1</v>
      </c>
      <c r="F205" t="s">
        <v>5578</v>
      </c>
      <c r="G205" s="4" t="str">
        <f>[1]Master!M205</f>
        <v>5th</v>
      </c>
      <c r="H205" s="4">
        <f>[1]Master!N205</f>
        <v>204</v>
      </c>
    </row>
    <row r="206" spans="1:8">
      <c r="A206" s="3" t="str">
        <f>IF([1]Master!B206="",[1]Master!A206,[1]Master!B206)</f>
        <v>The Loud Mouth</v>
      </c>
      <c r="B206" s="3" t="s">
        <v>5579</v>
      </c>
      <c r="C206" s="4" t="s">
        <v>5564</v>
      </c>
      <c r="D206" t="s">
        <v>5580</v>
      </c>
      <c r="E206" s="4">
        <v>0</v>
      </c>
      <c r="F206" t="s">
        <v>5578</v>
      </c>
      <c r="G206" s="4" t="str">
        <f>[1]Master!M206</f>
        <v>5th</v>
      </c>
      <c r="H206" s="4">
        <f>[1]Master!N206</f>
        <v>205</v>
      </c>
    </row>
    <row r="207" spans="1:8">
      <c r="A207" s="3" t="str">
        <f>IF([1]Master!B207="",[1]Master!A207,[1]Master!B207)</f>
        <v>The Music Box</v>
      </c>
      <c r="B207" s="3" t="s">
        <v>5581</v>
      </c>
      <c r="C207" s="4" t="s">
        <v>5564</v>
      </c>
      <c r="D207" t="s">
        <v>5580</v>
      </c>
      <c r="E207" s="4">
        <v>1</v>
      </c>
      <c r="F207" t="s">
        <v>5582</v>
      </c>
      <c r="G207" s="4" t="str">
        <f>[1]Master!M207</f>
        <v>5th</v>
      </c>
      <c r="H207" s="4">
        <f>[1]Master!N207</f>
        <v>206</v>
      </c>
    </row>
    <row r="208" spans="1:8">
      <c r="A208" s="3" t="str">
        <f>IF([1]Master!B208="",[1]Master!A208,[1]Master!B208)</f>
        <v>Scratch-As-Catch-Can</v>
      </c>
      <c r="B208" s="3" t="s">
        <v>5583</v>
      </c>
      <c r="C208" s="4" t="s">
        <v>5564</v>
      </c>
      <c r="D208" t="s">
        <v>5580</v>
      </c>
      <c r="E208" s="4">
        <v>0</v>
      </c>
      <c r="F208" t="s">
        <v>362</v>
      </c>
      <c r="G208" s="4" t="str">
        <f>[1]Master!M208</f>
        <v>5th</v>
      </c>
      <c r="H208" s="4">
        <f>[1]Master!N208</f>
        <v>207</v>
      </c>
    </row>
    <row r="209" spans="1:8">
      <c r="A209" s="3" t="str">
        <f>IF([1]Master!B209="",[1]Master!A209,[1]Master!B209)</f>
        <v>Flowers and Trees</v>
      </c>
      <c r="B209" s="3" t="s">
        <v>5584</v>
      </c>
      <c r="C209" s="4" t="s">
        <v>5564</v>
      </c>
      <c r="D209" t="s">
        <v>5585</v>
      </c>
      <c r="E209" s="4">
        <v>1</v>
      </c>
      <c r="F209" t="s">
        <v>5586</v>
      </c>
      <c r="G209" s="4" t="str">
        <f>[1]Master!M209</f>
        <v>5th</v>
      </c>
      <c r="H209" s="4">
        <f>[1]Master!N209</f>
        <v>208</v>
      </c>
    </row>
    <row r="210" spans="1:8">
      <c r="A210" s="3" t="str">
        <f>IF([1]Master!B210="",[1]Master!A210,[1]Master!B210)</f>
        <v>It's Got Me Again</v>
      </c>
      <c r="B210" s="3" t="s">
        <v>5587</v>
      </c>
      <c r="C210" s="4" t="s">
        <v>5564</v>
      </c>
      <c r="D210" t="s">
        <v>5585</v>
      </c>
      <c r="E210" s="4">
        <v>0</v>
      </c>
      <c r="F210" t="s">
        <v>5588</v>
      </c>
      <c r="G210" s="4" t="str">
        <f>[1]Master!M210</f>
        <v>5th</v>
      </c>
      <c r="H210" s="4">
        <f>[1]Master!N210</f>
        <v>209</v>
      </c>
    </row>
    <row r="211" spans="1:8">
      <c r="A211" s="3" t="str">
        <f>IF([1]Master!B211="",[1]Master!A211,[1]Master!B211)</f>
        <v>Mickey'y Orphans</v>
      </c>
      <c r="B211" s="3" t="s">
        <v>5589</v>
      </c>
      <c r="C211" s="4" t="s">
        <v>5564</v>
      </c>
      <c r="D211" t="s">
        <v>5585</v>
      </c>
      <c r="E211" s="4">
        <v>0</v>
      </c>
      <c r="F211" t="s">
        <v>5586</v>
      </c>
      <c r="G211" s="4" t="str">
        <f>[1]Master!M211</f>
        <v>5th</v>
      </c>
      <c r="H211" s="4">
        <f>[1]Master!N211</f>
        <v>210</v>
      </c>
    </row>
    <row r="212" spans="1:8">
      <c r="A212" s="3" t="str">
        <f>IF([1]Master!B212="",[1]Master!A212,[1]Master!B212)</f>
        <v>Arrowsmith</v>
      </c>
      <c r="B212" s="3" t="s">
        <v>5563</v>
      </c>
      <c r="C212" s="4" t="s">
        <v>5564</v>
      </c>
      <c r="D212" t="s">
        <v>5499</v>
      </c>
      <c r="E212" s="4">
        <v>0</v>
      </c>
      <c r="F212" t="s">
        <v>388</v>
      </c>
      <c r="G212" s="4" t="str">
        <f>[1]Master!M212</f>
        <v>5th</v>
      </c>
      <c r="H212" s="4">
        <f>[1]Master!N212</f>
        <v>211</v>
      </c>
    </row>
    <row r="213" spans="1:8">
      <c r="A213" s="3" t="str">
        <f>IF([1]Master!B213="",[1]Master!A213,[1]Master!B213)</f>
        <v>Dr. Jekyll and Mr. Hyde</v>
      </c>
      <c r="B213" s="3" t="s">
        <v>381</v>
      </c>
      <c r="C213" s="4" t="s">
        <v>5564</v>
      </c>
      <c r="D213" t="s">
        <v>5499</v>
      </c>
      <c r="E213" s="4">
        <v>0</v>
      </c>
      <c r="F213" t="s">
        <v>225</v>
      </c>
      <c r="G213" s="4" t="str">
        <f>[1]Master!M213</f>
        <v>5th</v>
      </c>
      <c r="H213" s="4">
        <f>[1]Master!N213</f>
        <v>212</v>
      </c>
    </row>
    <row r="214" spans="1:8">
      <c r="A214" s="3" t="str">
        <f>IF([1]Master!B214="",[1]Master!A214,[1]Master!B214)</f>
        <v>Shanghai Express</v>
      </c>
      <c r="B214" s="3" t="s">
        <v>5569</v>
      </c>
      <c r="C214" s="4" t="s">
        <v>5564</v>
      </c>
      <c r="D214" t="s">
        <v>5499</v>
      </c>
      <c r="E214" s="4">
        <v>1</v>
      </c>
      <c r="F214" t="s">
        <v>356</v>
      </c>
      <c r="G214" s="4" t="str">
        <f>[1]Master!M214</f>
        <v>5th</v>
      </c>
      <c r="H214" s="4">
        <f>[1]Master!N214</f>
        <v>213</v>
      </c>
    </row>
    <row r="215" spans="1:8">
      <c r="A215" s="3" t="str">
        <f>IF([1]Master!B215="",[1]Master!A215,[1]Master!B215)</f>
        <v>A Nous la Liberté</v>
      </c>
      <c r="B215" s="3" t="s">
        <v>5590</v>
      </c>
      <c r="C215" s="4" t="s">
        <v>5564</v>
      </c>
      <c r="D215" t="s">
        <v>5502</v>
      </c>
      <c r="E215" s="4">
        <v>0</v>
      </c>
      <c r="F215" t="s">
        <v>386</v>
      </c>
      <c r="G215" s="4" t="str">
        <f>[1]Master!M215</f>
        <v>5th</v>
      </c>
      <c r="H215" s="4">
        <f>[1]Master!N215</f>
        <v>214</v>
      </c>
    </row>
    <row r="216" spans="1:8">
      <c r="A216" s="3" t="str">
        <f>IF([1]Master!B216="",[1]Master!A216,[1]Master!B216)</f>
        <v>Arrowsmith</v>
      </c>
      <c r="B216" s="3" t="s">
        <v>5563</v>
      </c>
      <c r="C216" s="4" t="s">
        <v>5564</v>
      </c>
      <c r="D216" t="s">
        <v>5502</v>
      </c>
      <c r="E216" s="4">
        <v>0</v>
      </c>
      <c r="F216" t="s">
        <v>354</v>
      </c>
      <c r="G216" s="4" t="str">
        <f>[1]Master!M216</f>
        <v>5th</v>
      </c>
      <c r="H216" s="4">
        <f>[1]Master!N216</f>
        <v>215</v>
      </c>
    </row>
    <row r="217" spans="1:8">
      <c r="A217" s="3" t="str">
        <f>IF([1]Master!B217="",[1]Master!A217,[1]Master!B217)</f>
        <v>Transatlantic</v>
      </c>
      <c r="B217" s="3" t="s">
        <v>5591</v>
      </c>
      <c r="C217" s="4" t="s">
        <v>5564</v>
      </c>
      <c r="D217" t="s">
        <v>5502</v>
      </c>
      <c r="E217" s="4">
        <v>1</v>
      </c>
      <c r="F217" t="s">
        <v>387</v>
      </c>
      <c r="G217" s="4" t="str">
        <f>[1]Master!M217</f>
        <v>5th</v>
      </c>
      <c r="H217" s="4">
        <f>[1]Master!N217</f>
        <v>216</v>
      </c>
    </row>
    <row r="218" spans="1:8">
      <c r="A218" s="3" t="str">
        <f>IF([1]Master!B218="",[1]Master!A218,[1]Master!B218)</f>
        <v>[no specific film title]</v>
      </c>
      <c r="B218" s="3" t="s">
        <v>5496</v>
      </c>
      <c r="C218" s="4" t="s">
        <v>5564</v>
      </c>
      <c r="D218" t="s">
        <v>5537</v>
      </c>
      <c r="E218" s="4">
        <v>0</v>
      </c>
      <c r="F218" t="s">
        <v>5592</v>
      </c>
      <c r="G218" s="4" t="str">
        <f>[1]Master!M218</f>
        <v>5th</v>
      </c>
      <c r="H218" s="4">
        <f>[1]Master!N218</f>
        <v>217</v>
      </c>
    </row>
    <row r="219" spans="1:8">
      <c r="A219" s="3" t="str">
        <f>IF([1]Master!B219="",[1]Master!A219,[1]Master!B219)</f>
        <v>[no specific film title]</v>
      </c>
      <c r="B219" s="3" t="s">
        <v>5496</v>
      </c>
      <c r="C219" s="4" t="s">
        <v>5564</v>
      </c>
      <c r="D219" t="s">
        <v>5537</v>
      </c>
      <c r="E219" s="4">
        <v>0</v>
      </c>
      <c r="F219" t="s">
        <v>367</v>
      </c>
      <c r="G219" s="4" t="str">
        <f>[1]Master!M219</f>
        <v>5th</v>
      </c>
      <c r="H219" s="4">
        <f>[1]Master!N219</f>
        <v>218</v>
      </c>
    </row>
    <row r="220" spans="1:8">
      <c r="A220" s="3" t="str">
        <f>IF([1]Master!B220="",[1]Master!A220,[1]Master!B220)</f>
        <v>[no specific film title]</v>
      </c>
      <c r="B220" s="3" t="s">
        <v>5496</v>
      </c>
      <c r="C220" s="4" t="s">
        <v>5564</v>
      </c>
      <c r="D220" t="s">
        <v>5537</v>
      </c>
      <c r="E220" s="4">
        <v>1</v>
      </c>
      <c r="F220" t="s">
        <v>366</v>
      </c>
      <c r="G220" s="4" t="str">
        <f>[1]Master!M220</f>
        <v>5th</v>
      </c>
      <c r="H220" s="4">
        <f>[1]Master!N220</f>
        <v>219</v>
      </c>
    </row>
    <row r="221" spans="1:8">
      <c r="A221" s="3" t="str">
        <f>IF([1]Master!B221="",[1]Master!A221,[1]Master!B221)</f>
        <v>[no specific film title]</v>
      </c>
      <c r="B221" s="3" t="s">
        <v>5496</v>
      </c>
      <c r="C221" s="4" t="s">
        <v>5564</v>
      </c>
      <c r="D221" t="s">
        <v>5537</v>
      </c>
      <c r="E221" s="4">
        <v>0</v>
      </c>
      <c r="F221" t="s">
        <v>365</v>
      </c>
      <c r="G221" s="4" t="str">
        <f>[1]Master!M221</f>
        <v>5th</v>
      </c>
      <c r="H221" s="4">
        <f>[1]Master!N221</f>
        <v>220</v>
      </c>
    </row>
    <row r="222" spans="1:8">
      <c r="A222" s="3" t="str">
        <f>IF([1]Master!B222="",[1]Master!A222,[1]Master!B222)</f>
        <v>[no specific film title]</v>
      </c>
      <c r="B222" s="3" t="s">
        <v>5496</v>
      </c>
      <c r="C222" s="4" t="s">
        <v>5564</v>
      </c>
      <c r="D222" t="s">
        <v>256</v>
      </c>
      <c r="E222" s="4">
        <v>1</v>
      </c>
      <c r="F222" t="s">
        <v>5593</v>
      </c>
      <c r="G222" s="4" t="str">
        <f>[1]Master!M222</f>
        <v>5th</v>
      </c>
      <c r="H222" s="4">
        <f>[1]Master!N222</f>
        <v>221</v>
      </c>
    </row>
    <row r="223" spans="1:8">
      <c r="A223" s="3" t="str">
        <f>IF([1]Master!B223="",[1]Master!A223,[1]Master!B223)</f>
        <v>42nd Street</v>
      </c>
      <c r="B223" s="3" t="s">
        <v>5594</v>
      </c>
      <c r="C223" s="4" t="s">
        <v>5595</v>
      </c>
      <c r="D223" t="s">
        <v>15</v>
      </c>
      <c r="E223" s="4">
        <v>0</v>
      </c>
      <c r="F223" t="s">
        <v>5523</v>
      </c>
      <c r="G223" s="4" t="str">
        <f>[1]Master!M223</f>
        <v>6th</v>
      </c>
      <c r="H223" s="4">
        <f>[1]Master!N223</f>
        <v>222</v>
      </c>
    </row>
    <row r="224" spans="1:8">
      <c r="A224" s="3" t="str">
        <f>IF([1]Master!B224="",[1]Master!A224,[1]Master!B224)</f>
        <v>Cavalcade</v>
      </c>
      <c r="B224" s="3" t="s">
        <v>407</v>
      </c>
      <c r="C224" s="4" t="s">
        <v>5595</v>
      </c>
      <c r="D224" t="s">
        <v>15</v>
      </c>
      <c r="E224" s="4">
        <v>1</v>
      </c>
      <c r="F224" t="s">
        <v>241</v>
      </c>
      <c r="G224" s="4" t="str">
        <f>[1]Master!M224</f>
        <v>6th</v>
      </c>
      <c r="H224" s="4">
        <f>[1]Master!N224</f>
        <v>223</v>
      </c>
    </row>
    <row r="225" spans="1:8">
      <c r="A225" s="3" t="str">
        <f>IF([1]Master!B225="",[1]Master!A225,[1]Master!B225)</f>
        <v>A Farewell to Arms</v>
      </c>
      <c r="B225" s="3" t="s">
        <v>1794</v>
      </c>
      <c r="C225" s="4" t="s">
        <v>5595</v>
      </c>
      <c r="D225" t="s">
        <v>15</v>
      </c>
      <c r="E225" s="4">
        <v>0</v>
      </c>
      <c r="F225" t="s">
        <v>427</v>
      </c>
      <c r="G225" s="4" t="str">
        <f>[1]Master!M225</f>
        <v>6th</v>
      </c>
      <c r="H225" s="4">
        <f>[1]Master!N225</f>
        <v>224</v>
      </c>
    </row>
    <row r="226" spans="1:8">
      <c r="A226" s="3" t="str">
        <f>IF([1]Master!B226="",[1]Master!A226,[1]Master!B226)</f>
        <v>I am a Fugitive from a Chain Gang</v>
      </c>
      <c r="B226" s="3" t="s">
        <v>5596</v>
      </c>
      <c r="C226" s="4" t="s">
        <v>5595</v>
      </c>
      <c r="D226" t="s">
        <v>15</v>
      </c>
      <c r="E226" s="4">
        <v>0</v>
      </c>
      <c r="F226" t="s">
        <v>5523</v>
      </c>
      <c r="G226" s="4" t="str">
        <f>[1]Master!M226</f>
        <v>6th</v>
      </c>
      <c r="H226" s="4">
        <f>[1]Master!N226</f>
        <v>225</v>
      </c>
    </row>
    <row r="227" spans="1:8">
      <c r="A227" s="3" t="str">
        <f>IF([1]Master!B227="",[1]Master!A227,[1]Master!B227)</f>
        <v>Lady for a Day</v>
      </c>
      <c r="B227" s="3" t="s">
        <v>405</v>
      </c>
      <c r="C227" s="4" t="s">
        <v>5595</v>
      </c>
      <c r="D227" t="s">
        <v>15</v>
      </c>
      <c r="E227" s="4">
        <v>0</v>
      </c>
      <c r="F227" t="s">
        <v>425</v>
      </c>
      <c r="G227" s="4" t="str">
        <f>[1]Master!M227</f>
        <v>6th</v>
      </c>
      <c r="H227" s="4">
        <f>[1]Master!N227</f>
        <v>226</v>
      </c>
    </row>
    <row r="228" spans="1:8">
      <c r="A228" s="3" t="str">
        <f>IF([1]Master!B228="",[1]Master!A228,[1]Master!B228)</f>
        <v>Little Women</v>
      </c>
      <c r="B228" s="3" t="s">
        <v>3709</v>
      </c>
      <c r="C228" s="4" t="s">
        <v>5595</v>
      </c>
      <c r="D228" t="s">
        <v>15</v>
      </c>
      <c r="E228" s="4">
        <v>0</v>
      </c>
      <c r="F228" t="s">
        <v>362</v>
      </c>
      <c r="G228" s="4" t="str">
        <f>[1]Master!M228</f>
        <v>6th</v>
      </c>
      <c r="H228" s="4">
        <f>[1]Master!N228</f>
        <v>227</v>
      </c>
    </row>
    <row r="229" spans="1:8">
      <c r="A229" s="3" t="str">
        <f>IF([1]Master!B229="",[1]Master!A229,[1]Master!B229)</f>
        <v>The Private Life of Henry VIII</v>
      </c>
      <c r="B229" s="3" t="s">
        <v>401</v>
      </c>
      <c r="C229" s="4" t="s">
        <v>5595</v>
      </c>
      <c r="D229" t="s">
        <v>15</v>
      </c>
      <c r="E229" s="4">
        <v>0</v>
      </c>
      <c r="F229" t="s">
        <v>426</v>
      </c>
      <c r="G229" s="4" t="str">
        <f>[1]Master!M229</f>
        <v>6th</v>
      </c>
      <c r="H229" s="4">
        <f>[1]Master!N229</f>
        <v>228</v>
      </c>
    </row>
    <row r="230" spans="1:8">
      <c r="A230" s="3" t="str">
        <f>IF([1]Master!B230="",[1]Master!A230,[1]Master!B230)</f>
        <v>She Done Him Wrong</v>
      </c>
      <c r="B230" s="3" t="s">
        <v>5597</v>
      </c>
      <c r="C230" s="4" t="s">
        <v>5595</v>
      </c>
      <c r="D230" t="s">
        <v>15</v>
      </c>
      <c r="E230" s="4">
        <v>0</v>
      </c>
      <c r="F230" t="s">
        <v>427</v>
      </c>
      <c r="G230" s="4" t="str">
        <f>[1]Master!M230</f>
        <v>6th</v>
      </c>
      <c r="H230" s="4">
        <f>[1]Master!N230</f>
        <v>229</v>
      </c>
    </row>
    <row r="231" spans="1:8">
      <c r="A231" s="3" t="str">
        <f>IF([1]Master!B231="",[1]Master!A231,[1]Master!B231)</f>
        <v>Smilin' Through</v>
      </c>
      <c r="B231" s="3" t="s">
        <v>5598</v>
      </c>
      <c r="C231" s="4" t="s">
        <v>5595</v>
      </c>
      <c r="D231" t="s">
        <v>15</v>
      </c>
      <c r="E231" s="4">
        <v>0</v>
      </c>
      <c r="F231" t="s">
        <v>243</v>
      </c>
      <c r="G231" s="4" t="str">
        <f>[1]Master!M231</f>
        <v>6th</v>
      </c>
      <c r="H231" s="4">
        <f>[1]Master!N231</f>
        <v>230</v>
      </c>
    </row>
    <row r="232" spans="1:8">
      <c r="A232" s="3" t="str">
        <f>IF([1]Master!B232="",[1]Master!A232,[1]Master!B232)</f>
        <v>State Fair</v>
      </c>
      <c r="B232" s="3" t="s">
        <v>5599</v>
      </c>
      <c r="C232" s="4" t="s">
        <v>5595</v>
      </c>
      <c r="D232" t="s">
        <v>15</v>
      </c>
      <c r="E232" s="4">
        <v>0</v>
      </c>
      <c r="F232" t="s">
        <v>241</v>
      </c>
      <c r="G232" s="4" t="str">
        <f>[1]Master!M232</f>
        <v>6th</v>
      </c>
      <c r="H232" s="4">
        <f>[1]Master!N232</f>
        <v>231</v>
      </c>
    </row>
    <row r="233" spans="1:8">
      <c r="A233" s="3" t="str">
        <f>IF([1]Master!B233="",[1]Master!A233,[1]Master!B233)</f>
        <v>Berkeley Square</v>
      </c>
      <c r="B233" s="3" t="s">
        <v>399</v>
      </c>
      <c r="C233" s="4" t="s">
        <v>5595</v>
      </c>
      <c r="D233" t="s">
        <v>5488</v>
      </c>
      <c r="E233" s="4">
        <v>0</v>
      </c>
      <c r="F233" t="s">
        <v>398</v>
      </c>
      <c r="G233" s="4" t="str">
        <f>[1]Master!M233</f>
        <v>6th</v>
      </c>
      <c r="H233" s="4">
        <f>[1]Master!N233</f>
        <v>232</v>
      </c>
    </row>
    <row r="234" spans="1:8">
      <c r="A234" s="3" t="str">
        <f>IF([1]Master!B234="",[1]Master!A234,[1]Master!B234)</f>
        <v>I am a Fugitive from a Chain Gang</v>
      </c>
      <c r="B234" s="3" t="s">
        <v>5596</v>
      </c>
      <c r="C234" s="4" t="s">
        <v>5595</v>
      </c>
      <c r="D234" t="s">
        <v>5488</v>
      </c>
      <c r="E234" s="4">
        <v>0</v>
      </c>
      <c r="F234" t="s">
        <v>265</v>
      </c>
      <c r="G234" s="4" t="str">
        <f>[1]Master!M234</f>
        <v>6th</v>
      </c>
      <c r="H234" s="4">
        <f>[1]Master!N234</f>
        <v>233</v>
      </c>
    </row>
    <row r="235" spans="1:8">
      <c r="A235" s="3" t="str">
        <f>IF([1]Master!B235="",[1]Master!A235,[1]Master!B235)</f>
        <v>The Private Life of Henry VIII</v>
      </c>
      <c r="B235" s="3" t="s">
        <v>401</v>
      </c>
      <c r="C235" s="4" t="s">
        <v>5595</v>
      </c>
      <c r="D235" t="s">
        <v>5488</v>
      </c>
      <c r="E235" s="4">
        <v>1</v>
      </c>
      <c r="F235" t="s">
        <v>400</v>
      </c>
      <c r="G235" s="4" t="str">
        <f>[1]Master!M235</f>
        <v>6th</v>
      </c>
      <c r="H235" s="4">
        <f>[1]Master!N235</f>
        <v>234</v>
      </c>
    </row>
    <row r="236" spans="1:8">
      <c r="A236" s="3" t="str">
        <f>IF([1]Master!B236="",[1]Master!A236,[1]Master!B236)</f>
        <v>Cavalcade</v>
      </c>
      <c r="B236" s="3" t="s">
        <v>407</v>
      </c>
      <c r="C236" s="4" t="s">
        <v>5595</v>
      </c>
      <c r="D236" t="s">
        <v>5491</v>
      </c>
      <c r="E236" s="4">
        <v>0</v>
      </c>
      <c r="F236" t="s">
        <v>406</v>
      </c>
      <c r="G236" s="4" t="str">
        <f>[1]Master!M236</f>
        <v>6th</v>
      </c>
      <c r="H236" s="4">
        <f>[1]Master!N236</f>
        <v>235</v>
      </c>
    </row>
    <row r="237" spans="1:8">
      <c r="A237" s="3" t="str">
        <f>IF([1]Master!B237="",[1]Master!A237,[1]Master!B237)</f>
        <v>Lady for a Day</v>
      </c>
      <c r="B237" s="3" t="s">
        <v>405</v>
      </c>
      <c r="C237" s="4" t="s">
        <v>5595</v>
      </c>
      <c r="D237" t="s">
        <v>5491</v>
      </c>
      <c r="E237" s="4">
        <v>0</v>
      </c>
      <c r="F237" t="s">
        <v>404</v>
      </c>
      <c r="G237" s="4" t="str">
        <f>[1]Master!M237</f>
        <v>6th</v>
      </c>
      <c r="H237" s="4">
        <f>[1]Master!N237</f>
        <v>236</v>
      </c>
    </row>
    <row r="238" spans="1:8">
      <c r="A238" s="3" t="str">
        <f>IF([1]Master!B238="",[1]Master!A238,[1]Master!B238)</f>
        <v>Morning Glory</v>
      </c>
      <c r="B238" s="3" t="s">
        <v>403</v>
      </c>
      <c r="C238" s="4" t="s">
        <v>5595</v>
      </c>
      <c r="D238" t="s">
        <v>5491</v>
      </c>
      <c r="E238" s="4">
        <v>1</v>
      </c>
      <c r="F238" t="s">
        <v>402</v>
      </c>
      <c r="G238" s="4" t="str">
        <f>[1]Master!M238</f>
        <v>6th</v>
      </c>
      <c r="H238" s="4">
        <f>[1]Master!N238</f>
        <v>237</v>
      </c>
    </row>
    <row r="239" spans="1:8">
      <c r="A239" s="3" t="str">
        <f>IF([1]Master!B239="",[1]Master!A239,[1]Master!B239)</f>
        <v>Cavalcade</v>
      </c>
      <c r="B239" s="3" t="s">
        <v>407</v>
      </c>
      <c r="C239" s="4" t="s">
        <v>5595</v>
      </c>
      <c r="D239" t="s">
        <v>5509</v>
      </c>
      <c r="E239" s="4">
        <v>1</v>
      </c>
      <c r="F239" t="s">
        <v>297</v>
      </c>
      <c r="G239" s="4" t="str">
        <f>[1]Master!M239</f>
        <v>6th</v>
      </c>
      <c r="H239" s="4">
        <f>[1]Master!N239</f>
        <v>238</v>
      </c>
    </row>
    <row r="240" spans="1:8">
      <c r="A240" s="3" t="str">
        <f>IF([1]Master!B240="",[1]Master!A240,[1]Master!B240)</f>
        <v>Lady for a Day</v>
      </c>
      <c r="B240" s="3" t="s">
        <v>405</v>
      </c>
      <c r="C240" s="4" t="s">
        <v>5595</v>
      </c>
      <c r="D240" t="s">
        <v>5509</v>
      </c>
      <c r="E240" s="4">
        <v>0</v>
      </c>
      <c r="F240" t="s">
        <v>444</v>
      </c>
      <c r="G240" s="4" t="str">
        <f>[1]Master!M240</f>
        <v>6th</v>
      </c>
      <c r="H240" s="4">
        <f>[1]Master!N240</f>
        <v>239</v>
      </c>
    </row>
    <row r="241" spans="1:8">
      <c r="A241" s="3" t="str">
        <f>IF([1]Master!B241="",[1]Master!A241,[1]Master!B241)</f>
        <v>Little Women</v>
      </c>
      <c r="B241" s="3" t="s">
        <v>3709</v>
      </c>
      <c r="C241" s="4" t="s">
        <v>5595</v>
      </c>
      <c r="D241" t="s">
        <v>5509</v>
      </c>
      <c r="E241" s="4">
        <v>0</v>
      </c>
      <c r="F241" t="s">
        <v>805</v>
      </c>
      <c r="G241" s="4" t="str">
        <f>[1]Master!M241</f>
        <v>6th</v>
      </c>
      <c r="H241" s="4">
        <f>[1]Master!N241</f>
        <v>240</v>
      </c>
    </row>
    <row r="242" spans="1:8">
      <c r="A242" s="3" t="str">
        <f>IF([1]Master!B242="",[1]Master!A242,[1]Master!B242)</f>
        <v>Lady for a Day</v>
      </c>
      <c r="B242" s="3" t="s">
        <v>405</v>
      </c>
      <c r="C242" s="4" t="s">
        <v>5595</v>
      </c>
      <c r="D242" t="s">
        <v>4339</v>
      </c>
      <c r="E242" s="4">
        <v>0</v>
      </c>
      <c r="F242" t="s">
        <v>448</v>
      </c>
      <c r="G242" s="4" t="str">
        <f>[1]Master!M242</f>
        <v>6th</v>
      </c>
      <c r="H242" s="4">
        <f>[1]Master!N242</f>
        <v>241</v>
      </c>
    </row>
    <row r="243" spans="1:8">
      <c r="A243" s="3" t="str">
        <f>IF([1]Master!B243="",[1]Master!A243,[1]Master!B243)</f>
        <v>Little Women</v>
      </c>
      <c r="B243" s="3" t="s">
        <v>3709</v>
      </c>
      <c r="C243" s="4" t="s">
        <v>5595</v>
      </c>
      <c r="D243" t="s">
        <v>4339</v>
      </c>
      <c r="E243" s="4">
        <v>1</v>
      </c>
      <c r="F243" t="s">
        <v>428</v>
      </c>
      <c r="G243" s="4" t="str">
        <f>[1]Master!M243</f>
        <v>6th</v>
      </c>
      <c r="H243" s="4">
        <f>[1]Master!N243</f>
        <v>242</v>
      </c>
    </row>
    <row r="244" spans="1:8">
      <c r="A244" s="3" t="str">
        <f>IF([1]Master!B244="",[1]Master!A244,[1]Master!B244)</f>
        <v>State Fair</v>
      </c>
      <c r="B244" s="3" t="s">
        <v>5599</v>
      </c>
      <c r="C244" s="4" t="s">
        <v>5595</v>
      </c>
      <c r="D244" t="s">
        <v>4339</v>
      </c>
      <c r="E244" s="4">
        <v>0</v>
      </c>
      <c r="F244" t="s">
        <v>5600</v>
      </c>
      <c r="G244" s="4" t="str">
        <f>[1]Master!M244</f>
        <v>6th</v>
      </c>
      <c r="H244" s="4">
        <f>[1]Master!N244</f>
        <v>243</v>
      </c>
    </row>
    <row r="245" spans="1:8">
      <c r="A245" s="3" t="str">
        <f>IF([1]Master!B245="",[1]Master!A245,[1]Master!B245)</f>
        <v>One Way Passage</v>
      </c>
      <c r="B245" s="3" t="s">
        <v>5601</v>
      </c>
      <c r="C245" s="4" t="s">
        <v>5595</v>
      </c>
      <c r="D245" t="s">
        <v>5494</v>
      </c>
      <c r="E245" s="4">
        <v>1</v>
      </c>
      <c r="F245" t="s">
        <v>429</v>
      </c>
      <c r="G245" s="4" t="str">
        <f>[1]Master!M245</f>
        <v>6th</v>
      </c>
      <c r="H245" s="4">
        <f>[1]Master!N245</f>
        <v>244</v>
      </c>
    </row>
    <row r="246" spans="1:8">
      <c r="A246" s="3" t="str">
        <f>IF([1]Master!B246="",[1]Master!A246,[1]Master!B246)</f>
        <v>The Prizefighter and the Lady</v>
      </c>
      <c r="B246" s="3" t="s">
        <v>5602</v>
      </c>
      <c r="C246" s="4" t="s">
        <v>5595</v>
      </c>
      <c r="D246" t="s">
        <v>5494</v>
      </c>
      <c r="E246" s="4">
        <v>0</v>
      </c>
      <c r="F246" t="s">
        <v>335</v>
      </c>
      <c r="G246" s="4" t="str">
        <f>[1]Master!M246</f>
        <v>6th</v>
      </c>
      <c r="H246" s="4">
        <f>[1]Master!N246</f>
        <v>245</v>
      </c>
    </row>
    <row r="247" spans="1:8">
      <c r="A247" s="3" t="str">
        <f>IF([1]Master!B247="",[1]Master!A247,[1]Master!B247)</f>
        <v>Rasputin and the Empress</v>
      </c>
      <c r="B247" s="3" t="s">
        <v>5603</v>
      </c>
      <c r="C247" s="4" t="s">
        <v>5595</v>
      </c>
      <c r="D247" t="s">
        <v>5494</v>
      </c>
      <c r="E247" s="4">
        <v>0</v>
      </c>
      <c r="F247" t="s">
        <v>5604</v>
      </c>
      <c r="G247" s="4" t="str">
        <f>[1]Master!M247</f>
        <v>6th</v>
      </c>
      <c r="H247" s="4">
        <f>[1]Master!N247</f>
        <v>246</v>
      </c>
    </row>
    <row r="248" spans="1:8">
      <c r="A248" s="3" t="str">
        <f>IF([1]Master!B248="",[1]Master!A248,[1]Master!B248)</f>
        <v>Krakatoa</v>
      </c>
      <c r="B248" s="3" t="s">
        <v>5605</v>
      </c>
      <c r="C248" s="4" t="s">
        <v>5595</v>
      </c>
      <c r="D248" t="s">
        <v>5575</v>
      </c>
      <c r="E248" s="4">
        <v>1</v>
      </c>
      <c r="F248" t="s">
        <v>5606</v>
      </c>
      <c r="G248" s="4" t="str">
        <f>[1]Master!M248</f>
        <v>6th</v>
      </c>
      <c r="H248" s="4">
        <f>[1]Master!N248</f>
        <v>247</v>
      </c>
    </row>
    <row r="249" spans="1:8">
      <c r="A249" s="3" t="str">
        <f>IF([1]Master!B249="",[1]Master!A249,[1]Master!B249)</f>
        <v>Menu</v>
      </c>
      <c r="B249" s="3" t="s">
        <v>5607</v>
      </c>
      <c r="C249" s="4" t="s">
        <v>5595</v>
      </c>
      <c r="D249" t="s">
        <v>5575</v>
      </c>
      <c r="E249" s="4">
        <v>0</v>
      </c>
      <c r="F249" t="s">
        <v>5608</v>
      </c>
      <c r="G249" s="4" t="str">
        <f>[1]Master!M249</f>
        <v>6th</v>
      </c>
      <c r="H249" s="4">
        <f>[1]Master!N249</f>
        <v>248</v>
      </c>
    </row>
    <row r="250" spans="1:8">
      <c r="A250" s="3" t="str">
        <f>IF([1]Master!B250="",[1]Master!A250,[1]Master!B250)</f>
        <v>Morze</v>
      </c>
      <c r="B250" s="3" t="s">
        <v>5609</v>
      </c>
      <c r="C250" s="4" t="s">
        <v>5595</v>
      </c>
      <c r="D250" t="s">
        <v>5575</v>
      </c>
      <c r="E250" s="4">
        <v>0</v>
      </c>
      <c r="F250" t="s">
        <v>5610</v>
      </c>
      <c r="G250" s="4" t="str">
        <f>[1]Master!M250</f>
        <v>6th</v>
      </c>
      <c r="H250" s="4">
        <f>[1]Master!N250</f>
        <v>249</v>
      </c>
    </row>
    <row r="251" spans="1:8">
      <c r="A251" s="3" t="str">
        <f>IF([1]Master!B251="",[1]Master!A251,[1]Master!B251)</f>
        <v>Mister Mugg</v>
      </c>
      <c r="B251" s="3" t="s">
        <v>5611</v>
      </c>
      <c r="C251" s="4" t="s">
        <v>5595</v>
      </c>
      <c r="D251" t="s">
        <v>5580</v>
      </c>
      <c r="E251" s="4">
        <v>0</v>
      </c>
      <c r="F251" t="s">
        <v>5612</v>
      </c>
      <c r="G251" s="4" t="str">
        <f>[1]Master!M251</f>
        <v>6th</v>
      </c>
      <c r="H251" s="4">
        <f>[1]Master!N251</f>
        <v>250</v>
      </c>
    </row>
    <row r="252" spans="1:8">
      <c r="A252" s="3" t="str">
        <f>IF([1]Master!B252="",[1]Master!A252,[1]Master!B252)</f>
        <v>A Preferred List</v>
      </c>
      <c r="B252" s="3" t="s">
        <v>5613</v>
      </c>
      <c r="C252" s="4" t="s">
        <v>5595</v>
      </c>
      <c r="D252" t="s">
        <v>5580</v>
      </c>
      <c r="E252" s="4">
        <v>0</v>
      </c>
      <c r="F252" t="s">
        <v>5614</v>
      </c>
      <c r="G252" s="4" t="str">
        <f>[1]Master!M252</f>
        <v>6th</v>
      </c>
      <c r="H252" s="4">
        <f>[1]Master!N252</f>
        <v>251</v>
      </c>
    </row>
    <row r="253" spans="1:8">
      <c r="A253" s="3" t="str">
        <f>IF([1]Master!B253="",[1]Master!A253,[1]Master!B253)</f>
        <v>So This is Harris</v>
      </c>
      <c r="B253" s="3" t="s">
        <v>5615</v>
      </c>
      <c r="C253" s="4" t="s">
        <v>5595</v>
      </c>
      <c r="D253" t="s">
        <v>5580</v>
      </c>
      <c r="E253" s="4">
        <v>1</v>
      </c>
      <c r="F253" t="s">
        <v>5614</v>
      </c>
      <c r="G253" s="4" t="str">
        <f>[1]Master!M253</f>
        <v>6th</v>
      </c>
      <c r="H253" s="4">
        <f>[1]Master!N253</f>
        <v>252</v>
      </c>
    </row>
    <row r="254" spans="1:8">
      <c r="A254" s="3" t="str">
        <f>IF([1]Master!B254="",[1]Master!A254,[1]Master!B254)</f>
        <v>Building a Building</v>
      </c>
      <c r="B254" s="3" t="s">
        <v>5616</v>
      </c>
      <c r="C254" s="4" t="s">
        <v>5595</v>
      </c>
      <c r="D254" t="s">
        <v>5585</v>
      </c>
      <c r="E254" s="4">
        <v>0</v>
      </c>
      <c r="F254" t="s">
        <v>5586</v>
      </c>
      <c r="G254" s="4" t="str">
        <f>[1]Master!M254</f>
        <v>6th</v>
      </c>
      <c r="H254" s="4">
        <f>[1]Master!N254</f>
        <v>253</v>
      </c>
    </row>
    <row r="255" spans="1:8">
      <c r="A255" s="3" t="str">
        <f>IF([1]Master!B255="",[1]Master!A255,[1]Master!B255)</f>
        <v>The Merry Old Soul</v>
      </c>
      <c r="B255" s="3" t="s">
        <v>5617</v>
      </c>
      <c r="C255" s="4" t="s">
        <v>5595</v>
      </c>
      <c r="D255" t="s">
        <v>5585</v>
      </c>
      <c r="E255" s="4">
        <v>0</v>
      </c>
      <c r="F255" t="s">
        <v>5618</v>
      </c>
      <c r="G255" s="4" t="str">
        <f>[1]Master!M255</f>
        <v>6th</v>
      </c>
      <c r="H255" s="4">
        <f>[1]Master!N255</f>
        <v>254</v>
      </c>
    </row>
    <row r="256" spans="1:8">
      <c r="A256" s="3" t="str">
        <f>IF([1]Master!B256="",[1]Master!A256,[1]Master!B256)</f>
        <v>The Three little Pigs</v>
      </c>
      <c r="B256" s="3" t="s">
        <v>5619</v>
      </c>
      <c r="C256" s="4" t="s">
        <v>5595</v>
      </c>
      <c r="D256" t="s">
        <v>5585</v>
      </c>
      <c r="E256" s="4">
        <v>1</v>
      </c>
      <c r="F256" t="s">
        <v>5586</v>
      </c>
      <c r="G256" s="4" t="str">
        <f>[1]Master!M256</f>
        <v>6th</v>
      </c>
      <c r="H256" s="4">
        <f>[1]Master!N256</f>
        <v>255</v>
      </c>
    </row>
    <row r="257" spans="1:8">
      <c r="A257" s="3" t="str">
        <f>IF([1]Master!B257="",[1]Master!A257,[1]Master!B257)</f>
        <v>A Farewell to Arms</v>
      </c>
      <c r="B257" s="3" t="s">
        <v>1794</v>
      </c>
      <c r="C257" s="4" t="s">
        <v>5595</v>
      </c>
      <c r="D257" t="s">
        <v>5499</v>
      </c>
      <c r="E257" s="4">
        <v>1</v>
      </c>
      <c r="F257" t="s">
        <v>424</v>
      </c>
      <c r="G257" s="4" t="str">
        <f>[1]Master!M257</f>
        <v>6th</v>
      </c>
      <c r="H257" s="4">
        <f>[1]Master!N257</f>
        <v>256</v>
      </c>
    </row>
    <row r="258" spans="1:8">
      <c r="A258" s="3" t="str">
        <f>IF([1]Master!B258="",[1]Master!A258,[1]Master!B258)</f>
        <v>Reunion in Vienna</v>
      </c>
      <c r="B258" s="3" t="s">
        <v>5620</v>
      </c>
      <c r="C258" s="4" t="s">
        <v>5595</v>
      </c>
      <c r="D258" t="s">
        <v>5499</v>
      </c>
      <c r="E258" s="4">
        <v>0</v>
      </c>
      <c r="F258" t="s">
        <v>1545</v>
      </c>
      <c r="G258" s="4" t="str">
        <f>[1]Master!M258</f>
        <v>6th</v>
      </c>
      <c r="H258" s="4">
        <f>[1]Master!N258</f>
        <v>257</v>
      </c>
    </row>
    <row r="259" spans="1:8">
      <c r="A259" s="3" t="str">
        <f>IF([1]Master!B259="",[1]Master!A259,[1]Master!B259)</f>
        <v>The Sign of the Cross</v>
      </c>
      <c r="B259" s="3" t="s">
        <v>5621</v>
      </c>
      <c r="C259" s="4" t="s">
        <v>5595</v>
      </c>
      <c r="D259" t="s">
        <v>5499</v>
      </c>
      <c r="E259" s="4">
        <v>0</v>
      </c>
      <c r="F259" t="s">
        <v>225</v>
      </c>
      <c r="G259" s="4" t="str">
        <f>[1]Master!M259</f>
        <v>6th</v>
      </c>
      <c r="H259" s="4">
        <f>[1]Master!N259</f>
        <v>258</v>
      </c>
    </row>
    <row r="260" spans="1:8">
      <c r="A260" s="3" t="str">
        <f>IF([1]Master!B260="",[1]Master!A260,[1]Master!B260)</f>
        <v>Cavalcade</v>
      </c>
      <c r="B260" s="3" t="s">
        <v>407</v>
      </c>
      <c r="C260" s="4" t="s">
        <v>5595</v>
      </c>
      <c r="D260" t="s">
        <v>5502</v>
      </c>
      <c r="E260" s="4">
        <v>1</v>
      </c>
      <c r="F260" t="s">
        <v>408</v>
      </c>
      <c r="G260" s="4" t="str">
        <f>[1]Master!M260</f>
        <v>6th</v>
      </c>
      <c r="H260" s="4">
        <f>[1]Master!N260</f>
        <v>259</v>
      </c>
    </row>
    <row r="261" spans="1:8">
      <c r="A261" s="3" t="str">
        <f>IF([1]Master!B261="",[1]Master!A261,[1]Master!B261)</f>
        <v>A Farewell to Arms</v>
      </c>
      <c r="B261" s="3" t="s">
        <v>1794</v>
      </c>
      <c r="C261" s="4" t="s">
        <v>5595</v>
      </c>
      <c r="D261" t="s">
        <v>5502</v>
      </c>
      <c r="E261" s="4">
        <v>0</v>
      </c>
      <c r="F261" t="s">
        <v>571</v>
      </c>
      <c r="G261" s="4" t="str">
        <f>[1]Master!M261</f>
        <v>6th</v>
      </c>
      <c r="H261" s="4">
        <f>[1]Master!N261</f>
        <v>260</v>
      </c>
    </row>
    <row r="262" spans="1:8">
      <c r="A262" s="3" t="str">
        <f>IF([1]Master!B262="",[1]Master!A262,[1]Master!B262)</f>
        <v>When Ladies Meet</v>
      </c>
      <c r="B262" s="3" t="s">
        <v>5622</v>
      </c>
      <c r="C262" s="4" t="s">
        <v>5595</v>
      </c>
      <c r="D262" t="s">
        <v>5502</v>
      </c>
      <c r="E262" s="4">
        <v>0</v>
      </c>
      <c r="F262" t="s">
        <v>282</v>
      </c>
      <c r="G262" s="4" t="str">
        <f>[1]Master!M262</f>
        <v>6th</v>
      </c>
      <c r="H262" s="4">
        <f>[1]Master!N262</f>
        <v>261</v>
      </c>
    </row>
    <row r="263" spans="1:8">
      <c r="A263" s="3" t="str">
        <f>IF([1]Master!B263="",[1]Master!A263,[1]Master!B263)</f>
        <v>42nd Street</v>
      </c>
      <c r="B263" s="3" t="s">
        <v>5594</v>
      </c>
      <c r="C263" s="4" t="s">
        <v>5595</v>
      </c>
      <c r="D263" t="s">
        <v>5537</v>
      </c>
      <c r="E263" s="4">
        <v>0</v>
      </c>
      <c r="F263" t="s">
        <v>5623</v>
      </c>
      <c r="G263" s="4" t="str">
        <f>[1]Master!M263</f>
        <v>6th</v>
      </c>
      <c r="H263" s="4">
        <f>[1]Master!N263</f>
        <v>262</v>
      </c>
    </row>
    <row r="264" spans="1:8">
      <c r="A264" s="3" t="str">
        <f>IF([1]Master!B264="",[1]Master!A264,[1]Master!B264)</f>
        <v>A Farewell to Arms</v>
      </c>
      <c r="B264" s="3" t="s">
        <v>1794</v>
      </c>
      <c r="C264" s="4" t="s">
        <v>5595</v>
      </c>
      <c r="D264" t="s">
        <v>5537</v>
      </c>
      <c r="E264" s="4">
        <v>1</v>
      </c>
      <c r="F264" t="s">
        <v>5624</v>
      </c>
      <c r="G264" s="4" t="str">
        <f>[1]Master!M264</f>
        <v>6th</v>
      </c>
      <c r="H264" s="4">
        <f>[1]Master!N264</f>
        <v>263</v>
      </c>
    </row>
    <row r="265" spans="1:8">
      <c r="A265" s="3" t="str">
        <f>IF([1]Master!B265="",[1]Master!A265,[1]Master!B265)</f>
        <v>Gold Diggers of 1933</v>
      </c>
      <c r="B265" s="3" t="s">
        <v>5625</v>
      </c>
      <c r="C265" s="4" t="s">
        <v>5595</v>
      </c>
      <c r="D265" t="s">
        <v>5537</v>
      </c>
      <c r="E265" s="4">
        <v>0</v>
      </c>
      <c r="F265" t="s">
        <v>5623</v>
      </c>
      <c r="G265" s="4" t="str">
        <f>[1]Master!M265</f>
        <v>6th</v>
      </c>
      <c r="H265" s="4">
        <f>[1]Master!N265</f>
        <v>264</v>
      </c>
    </row>
    <row r="266" spans="1:8">
      <c r="A266" s="3" t="str">
        <f>IF([1]Master!B266="",[1]Master!A266,[1]Master!B266)</f>
        <v>I am a Fugitive from a Chain Gang</v>
      </c>
      <c r="B266" s="3" t="s">
        <v>5596</v>
      </c>
      <c r="C266" s="4" t="s">
        <v>5595</v>
      </c>
      <c r="D266" t="s">
        <v>5537</v>
      </c>
      <c r="E266" s="4">
        <v>0</v>
      </c>
      <c r="F266" t="s">
        <v>5623</v>
      </c>
      <c r="G266" s="4" t="str">
        <f>[1]Master!M266</f>
        <v>6th</v>
      </c>
      <c r="H266" s="4">
        <f>[1]Master!N266</f>
        <v>265</v>
      </c>
    </row>
    <row r="267" spans="1:8">
      <c r="A267" s="3" t="str">
        <f>IF([1]Master!B267="",[1]Master!A267,[1]Master!B267)</f>
        <v>[no specific film title]</v>
      </c>
      <c r="B267" s="3" t="s">
        <v>5496</v>
      </c>
      <c r="C267" s="4" t="s">
        <v>5595</v>
      </c>
      <c r="D267" t="s">
        <v>5626</v>
      </c>
      <c r="E267" s="4">
        <v>0</v>
      </c>
      <c r="F267" t="s">
        <v>412</v>
      </c>
      <c r="G267" s="4" t="str">
        <f>[1]Master!M267</f>
        <v>6th</v>
      </c>
      <c r="H267" s="4">
        <f>[1]Master!N267</f>
        <v>266</v>
      </c>
    </row>
    <row r="268" spans="1:8">
      <c r="A268" s="3" t="str">
        <f>IF([1]Master!B268="",[1]Master!A268,[1]Master!B268)</f>
        <v>[no specific film title]</v>
      </c>
      <c r="B268" s="3" t="s">
        <v>5496</v>
      </c>
      <c r="C268" s="4" t="s">
        <v>5595</v>
      </c>
      <c r="D268" t="s">
        <v>5626</v>
      </c>
      <c r="E268" s="4">
        <v>1</v>
      </c>
      <c r="F268" t="s">
        <v>411</v>
      </c>
      <c r="G268" s="4" t="str">
        <f>[1]Master!M268</f>
        <v>6th</v>
      </c>
      <c r="H268" s="4">
        <f>[1]Master!N268</f>
        <v>267</v>
      </c>
    </row>
    <row r="269" spans="1:8">
      <c r="A269" s="3" t="str">
        <f>IF([1]Master!B269="",[1]Master!A269,[1]Master!B269)</f>
        <v>[no specific film title]</v>
      </c>
      <c r="B269" s="3" t="s">
        <v>5496</v>
      </c>
      <c r="C269" s="4" t="s">
        <v>5595</v>
      </c>
      <c r="D269" t="s">
        <v>5626</v>
      </c>
      <c r="E269" s="4">
        <v>1</v>
      </c>
      <c r="F269" t="s">
        <v>419</v>
      </c>
      <c r="G269" s="4" t="str">
        <f>[1]Master!M269</f>
        <v>6th</v>
      </c>
      <c r="H269" s="4">
        <f>[1]Master!N269</f>
        <v>268</v>
      </c>
    </row>
    <row r="270" spans="1:8">
      <c r="A270" s="3" t="str">
        <f>IF([1]Master!B270="",[1]Master!A270,[1]Master!B270)</f>
        <v>[no specific film title]</v>
      </c>
      <c r="B270" s="3" t="s">
        <v>5496</v>
      </c>
      <c r="C270" s="4" t="s">
        <v>5595</v>
      </c>
      <c r="D270" t="s">
        <v>5626</v>
      </c>
      <c r="E270" s="4">
        <v>0</v>
      </c>
      <c r="F270" t="s">
        <v>417</v>
      </c>
      <c r="G270" s="4" t="str">
        <f>[1]Master!M270</f>
        <v>6th</v>
      </c>
      <c r="H270" s="4">
        <f>[1]Master!N270</f>
        <v>269</v>
      </c>
    </row>
    <row r="271" spans="1:8">
      <c r="A271" s="3" t="str">
        <f>IF([1]Master!B271="",[1]Master!A271,[1]Master!B271)</f>
        <v>[no specific film title]</v>
      </c>
      <c r="B271" s="3" t="s">
        <v>5496</v>
      </c>
      <c r="C271" s="4" t="s">
        <v>5595</v>
      </c>
      <c r="D271" t="s">
        <v>5626</v>
      </c>
      <c r="E271" s="4">
        <v>1</v>
      </c>
      <c r="F271" t="s">
        <v>421</v>
      </c>
      <c r="G271" s="4" t="str">
        <f>[1]Master!M271</f>
        <v>6th</v>
      </c>
      <c r="H271" s="4">
        <f>[1]Master!N271</f>
        <v>270</v>
      </c>
    </row>
    <row r="272" spans="1:8">
      <c r="A272" s="3" t="str">
        <f>IF([1]Master!B272="",[1]Master!A272,[1]Master!B272)</f>
        <v>[no specific film title]</v>
      </c>
      <c r="B272" s="3" t="s">
        <v>5496</v>
      </c>
      <c r="C272" s="4" t="s">
        <v>5595</v>
      </c>
      <c r="D272" t="s">
        <v>5626</v>
      </c>
      <c r="E272" s="4">
        <v>0</v>
      </c>
      <c r="F272" t="s">
        <v>413</v>
      </c>
      <c r="G272" s="4" t="str">
        <f>[1]Master!M272</f>
        <v>6th</v>
      </c>
      <c r="H272" s="4">
        <f>[1]Master!N272</f>
        <v>271</v>
      </c>
    </row>
    <row r="273" spans="1:8">
      <c r="A273" s="3" t="str">
        <f>IF([1]Master!B273="",[1]Master!A273,[1]Master!B273)</f>
        <v>[no specific film title]</v>
      </c>
      <c r="B273" s="3" t="s">
        <v>5496</v>
      </c>
      <c r="C273" s="4" t="s">
        <v>5595</v>
      </c>
      <c r="D273" t="s">
        <v>5626</v>
      </c>
      <c r="E273" s="4">
        <v>0</v>
      </c>
      <c r="F273" t="s">
        <v>415</v>
      </c>
      <c r="G273" s="4" t="str">
        <f>[1]Master!M273</f>
        <v>6th</v>
      </c>
      <c r="H273" s="4">
        <f>[1]Master!N273</f>
        <v>272</v>
      </c>
    </row>
    <row r="274" spans="1:8">
      <c r="A274" s="3" t="str">
        <f>IF([1]Master!B274="",[1]Master!A274,[1]Master!B274)</f>
        <v>[no specific film title]</v>
      </c>
      <c r="B274" s="3" t="s">
        <v>5496</v>
      </c>
      <c r="C274" s="4" t="s">
        <v>5595</v>
      </c>
      <c r="D274" t="s">
        <v>5626</v>
      </c>
      <c r="E274" s="4">
        <v>0</v>
      </c>
      <c r="F274" t="s">
        <v>420</v>
      </c>
      <c r="G274" s="4" t="str">
        <f>[1]Master!M274</f>
        <v>6th</v>
      </c>
      <c r="H274" s="4">
        <f>[1]Master!N274</f>
        <v>273</v>
      </c>
    </row>
    <row r="275" spans="1:8">
      <c r="A275" s="3" t="str">
        <f>IF([1]Master!B275="",[1]Master!A275,[1]Master!B275)</f>
        <v>[no specific film title]</v>
      </c>
      <c r="B275" s="3" t="s">
        <v>5496</v>
      </c>
      <c r="C275" s="4" t="s">
        <v>5595</v>
      </c>
      <c r="D275" t="s">
        <v>5626</v>
      </c>
      <c r="E275" s="4">
        <v>1</v>
      </c>
      <c r="F275" t="s">
        <v>418</v>
      </c>
      <c r="G275" s="4" t="str">
        <f>[1]Master!M275</f>
        <v>6th</v>
      </c>
      <c r="H275" s="4">
        <f>[1]Master!N275</f>
        <v>274</v>
      </c>
    </row>
    <row r="276" spans="1:8">
      <c r="A276" s="3" t="str">
        <f>IF([1]Master!B276="",[1]Master!A276,[1]Master!B276)</f>
        <v>[no specific film title]</v>
      </c>
      <c r="B276" s="3" t="s">
        <v>5496</v>
      </c>
      <c r="C276" s="4" t="s">
        <v>5595</v>
      </c>
      <c r="D276" t="s">
        <v>5626</v>
      </c>
      <c r="E276" s="4">
        <v>0</v>
      </c>
      <c r="F276" t="s">
        <v>5627</v>
      </c>
      <c r="G276" s="4" t="str">
        <f>[1]Master!M276</f>
        <v>6th</v>
      </c>
      <c r="H276" s="4">
        <f>[1]Master!N276</f>
        <v>275</v>
      </c>
    </row>
    <row r="277" spans="1:8">
      <c r="A277" s="3" t="str">
        <f>IF([1]Master!B277="",[1]Master!A277,[1]Master!B277)</f>
        <v>[no specific film title]</v>
      </c>
      <c r="B277" s="3" t="s">
        <v>5496</v>
      </c>
      <c r="C277" s="4" t="s">
        <v>5595</v>
      </c>
      <c r="D277" t="s">
        <v>5626</v>
      </c>
      <c r="E277" s="4">
        <v>1</v>
      </c>
      <c r="F277" t="s">
        <v>410</v>
      </c>
      <c r="G277" s="4" t="str">
        <f>[1]Master!M277</f>
        <v>6th</v>
      </c>
      <c r="H277" s="4">
        <f>[1]Master!N277</f>
        <v>276</v>
      </c>
    </row>
    <row r="278" spans="1:8">
      <c r="A278" s="3" t="str">
        <f>IF([1]Master!B278="",[1]Master!A278,[1]Master!B278)</f>
        <v>[no specific film title]</v>
      </c>
      <c r="B278" s="3" t="s">
        <v>5496</v>
      </c>
      <c r="C278" s="4" t="s">
        <v>5595</v>
      </c>
      <c r="D278" t="s">
        <v>5626</v>
      </c>
      <c r="E278" s="4">
        <v>0</v>
      </c>
      <c r="F278" t="s">
        <v>409</v>
      </c>
      <c r="G278" s="4" t="str">
        <f>[1]Master!M278</f>
        <v>6th</v>
      </c>
      <c r="H278" s="4">
        <f>[1]Master!N278</f>
        <v>277</v>
      </c>
    </row>
    <row r="279" spans="1:8">
      <c r="A279" s="3" t="str">
        <f>IF([1]Master!B279="",[1]Master!A279,[1]Master!B279)</f>
        <v>[no specific film title]</v>
      </c>
      <c r="B279" s="3" t="s">
        <v>5496</v>
      </c>
      <c r="C279" s="4" t="s">
        <v>5595</v>
      </c>
      <c r="D279" t="s">
        <v>5626</v>
      </c>
      <c r="E279" s="4">
        <v>1</v>
      </c>
      <c r="F279" t="s">
        <v>5628</v>
      </c>
      <c r="G279" s="4" t="str">
        <f>[1]Master!M279</f>
        <v>6th</v>
      </c>
      <c r="H279" s="4">
        <f>[1]Master!N279</f>
        <v>278</v>
      </c>
    </row>
    <row r="280" spans="1:8">
      <c r="A280" s="3" t="str">
        <f>IF([1]Master!B280="",[1]Master!A280,[1]Master!B280)</f>
        <v>[no specific film title]</v>
      </c>
      <c r="B280" s="3" t="s">
        <v>5496</v>
      </c>
      <c r="C280" s="4" t="s">
        <v>5595</v>
      </c>
      <c r="D280" t="s">
        <v>5626</v>
      </c>
      <c r="E280" s="4">
        <v>0</v>
      </c>
      <c r="F280" t="s">
        <v>422</v>
      </c>
      <c r="G280" s="4" t="str">
        <f>[1]Master!M280</f>
        <v>6th</v>
      </c>
      <c r="H280" s="4">
        <f>[1]Master!N280</f>
        <v>279</v>
      </c>
    </row>
    <row r="281" spans="1:8">
      <c r="A281" s="3" t="str">
        <f>IF([1]Master!B281="",[1]Master!A281,[1]Master!B281)</f>
        <v>[no specific film title]</v>
      </c>
      <c r="B281" s="3" t="s">
        <v>5496</v>
      </c>
      <c r="C281" s="4" t="s">
        <v>5595</v>
      </c>
      <c r="D281" t="s">
        <v>5626</v>
      </c>
      <c r="E281" s="4">
        <v>1</v>
      </c>
      <c r="F281" t="s">
        <v>414</v>
      </c>
      <c r="G281" s="4" t="str">
        <f>[1]Master!M281</f>
        <v>6th</v>
      </c>
      <c r="H281" s="4">
        <f>[1]Master!N281</f>
        <v>280</v>
      </c>
    </row>
    <row r="282" spans="1:8">
      <c r="A282" s="3" t="str">
        <f>IF([1]Master!B282="",[1]Master!A282,[1]Master!B282)</f>
        <v>[no specific film title]</v>
      </c>
      <c r="B282" s="3" t="s">
        <v>5496</v>
      </c>
      <c r="C282" s="4" t="s">
        <v>5595</v>
      </c>
      <c r="D282" t="s">
        <v>5626</v>
      </c>
      <c r="E282" s="4">
        <v>0</v>
      </c>
      <c r="F282" t="s">
        <v>5629</v>
      </c>
      <c r="G282" s="4" t="str">
        <f>[1]Master!M282</f>
        <v>6th</v>
      </c>
      <c r="H282" s="4">
        <f>[1]Master!N282</f>
        <v>281</v>
      </c>
    </row>
    <row r="283" spans="1:8">
      <c r="A283" s="3" t="str">
        <f>IF([1]Master!B283="",[1]Master!A283,[1]Master!B283)</f>
        <v>[no specific film title]</v>
      </c>
      <c r="B283" s="3" t="s">
        <v>5496</v>
      </c>
      <c r="C283" s="4" t="s">
        <v>5595</v>
      </c>
      <c r="D283" t="s">
        <v>5626</v>
      </c>
      <c r="E283" s="4">
        <v>0</v>
      </c>
      <c r="F283" t="s">
        <v>416</v>
      </c>
      <c r="G283" s="4" t="str">
        <f>[1]Master!M283</f>
        <v>6th</v>
      </c>
      <c r="H283" s="4">
        <f>[1]Master!N283</f>
        <v>282</v>
      </c>
    </row>
    <row r="284" spans="1:8">
      <c r="A284" s="3" t="str">
        <f>IF([1]Master!B284="",[1]Master!A284,[1]Master!B284)</f>
        <v>[no specific film title]</v>
      </c>
      <c r="B284" s="3" t="s">
        <v>5496</v>
      </c>
      <c r="C284" s="4" t="s">
        <v>5595</v>
      </c>
      <c r="D284" t="s">
        <v>5626</v>
      </c>
      <c r="E284" s="4">
        <v>0</v>
      </c>
      <c r="F284" t="s">
        <v>423</v>
      </c>
      <c r="G284" s="4" t="str">
        <f>[1]Master!M284</f>
        <v>6th</v>
      </c>
      <c r="H284" s="4">
        <f>[1]Master!N284</f>
        <v>283</v>
      </c>
    </row>
    <row r="285" spans="1:8">
      <c r="A285" s="3" t="str">
        <f>IF([1]Master!B285="",[1]Master!A285,[1]Master!B285)</f>
        <v>The Barretts of Wimpole Street</v>
      </c>
      <c r="B285" s="3" t="s">
        <v>441</v>
      </c>
      <c r="C285" s="4">
        <v>1934</v>
      </c>
      <c r="D285" t="s">
        <v>15</v>
      </c>
      <c r="E285" s="4">
        <v>0</v>
      </c>
      <c r="F285" t="s">
        <v>243</v>
      </c>
      <c r="G285" s="4" t="str">
        <f>[1]Master!M285</f>
        <v>7th</v>
      </c>
      <c r="H285" s="4">
        <f>[1]Master!N285</f>
        <v>284</v>
      </c>
    </row>
    <row r="286" spans="1:8">
      <c r="A286" s="3" t="str">
        <f>IF([1]Master!B286="",[1]Master!A286,[1]Master!B286)</f>
        <v>Cleopatra</v>
      </c>
      <c r="B286" s="3" t="s">
        <v>46</v>
      </c>
      <c r="C286" s="4">
        <v>1934</v>
      </c>
      <c r="D286" t="s">
        <v>15</v>
      </c>
      <c r="E286" s="4">
        <v>0</v>
      </c>
      <c r="F286" t="s">
        <v>427</v>
      </c>
      <c r="G286" s="4" t="str">
        <f>[1]Master!M286</f>
        <v>7th</v>
      </c>
      <c r="H286" s="4">
        <f>[1]Master!N286</f>
        <v>285</v>
      </c>
    </row>
    <row r="287" spans="1:8">
      <c r="A287" s="3" t="str">
        <f>IF([1]Master!B287="",[1]Master!A287,[1]Master!B287)</f>
        <v>Flirtation Walk</v>
      </c>
      <c r="B287" s="3" t="s">
        <v>5630</v>
      </c>
      <c r="C287" s="4">
        <v>1934</v>
      </c>
      <c r="D287" t="s">
        <v>15</v>
      </c>
      <c r="E287" s="4">
        <v>0</v>
      </c>
      <c r="F287" t="s">
        <v>390</v>
      </c>
      <c r="G287" s="4" t="str">
        <f>[1]Master!M287</f>
        <v>7th</v>
      </c>
      <c r="H287" s="4">
        <f>[1]Master!N287</f>
        <v>286</v>
      </c>
    </row>
    <row r="288" spans="1:8">
      <c r="A288" s="3" t="str">
        <f>IF([1]Master!B288="",[1]Master!A288,[1]Master!B288)</f>
        <v>The Gay Divorcee</v>
      </c>
      <c r="B288" s="3" t="s">
        <v>5631</v>
      </c>
      <c r="C288" s="4">
        <v>1934</v>
      </c>
      <c r="D288" t="s">
        <v>15</v>
      </c>
      <c r="E288" s="4">
        <v>0</v>
      </c>
      <c r="F288" t="s">
        <v>362</v>
      </c>
      <c r="G288" s="4" t="str">
        <f>[1]Master!M288</f>
        <v>7th</v>
      </c>
      <c r="H288" s="4">
        <f>[1]Master!N288</f>
        <v>287</v>
      </c>
    </row>
    <row r="289" spans="1:8">
      <c r="A289" s="3" t="str">
        <f>IF([1]Master!B289="",[1]Master!A289,[1]Master!B289)</f>
        <v>Here Comes the Navy</v>
      </c>
      <c r="B289" s="3" t="s">
        <v>5632</v>
      </c>
      <c r="C289" s="4">
        <v>1934</v>
      </c>
      <c r="D289" t="s">
        <v>15</v>
      </c>
      <c r="E289" s="4">
        <v>0</v>
      </c>
      <c r="F289" t="s">
        <v>5523</v>
      </c>
      <c r="G289" s="4" t="str">
        <f>[1]Master!M289</f>
        <v>7th</v>
      </c>
      <c r="H289" s="4">
        <f>[1]Master!N289</f>
        <v>288</v>
      </c>
    </row>
    <row r="290" spans="1:8">
      <c r="A290" s="3" t="str">
        <f>IF([1]Master!B290="",[1]Master!A290,[1]Master!B290)</f>
        <v>The House of Rothschild</v>
      </c>
      <c r="B290" s="3" t="s">
        <v>5633</v>
      </c>
      <c r="C290" s="4">
        <v>1934</v>
      </c>
      <c r="D290" t="s">
        <v>15</v>
      </c>
      <c r="E290" s="4">
        <v>0</v>
      </c>
      <c r="F290" t="s">
        <v>472</v>
      </c>
      <c r="G290" s="4" t="str">
        <f>[1]Master!M290</f>
        <v>7th</v>
      </c>
      <c r="H290" s="4">
        <f>[1]Master!N290</f>
        <v>289</v>
      </c>
    </row>
    <row r="291" spans="1:8">
      <c r="A291" s="3" t="str">
        <f>IF([1]Master!B291="",[1]Master!A291,[1]Master!B291)</f>
        <v>Imitation of Life</v>
      </c>
      <c r="B291" s="3" t="s">
        <v>1883</v>
      </c>
      <c r="C291" s="4">
        <v>1934</v>
      </c>
      <c r="D291" t="s">
        <v>15</v>
      </c>
      <c r="E291" s="4">
        <v>0</v>
      </c>
      <c r="F291" t="s">
        <v>333</v>
      </c>
      <c r="G291" s="4" t="str">
        <f>[1]Master!M291</f>
        <v>7th</v>
      </c>
      <c r="H291" s="4">
        <f>[1]Master!N291</f>
        <v>290</v>
      </c>
    </row>
    <row r="292" spans="1:8">
      <c r="A292" s="3" t="str">
        <f>IF([1]Master!B292="",[1]Master!A292,[1]Master!B292)</f>
        <v>It Happened One Night</v>
      </c>
      <c r="B292" s="3" t="s">
        <v>431</v>
      </c>
      <c r="C292" s="4">
        <v>1934</v>
      </c>
      <c r="D292" t="s">
        <v>15</v>
      </c>
      <c r="E292" s="4">
        <v>1</v>
      </c>
      <c r="F292" t="s">
        <v>425</v>
      </c>
      <c r="G292" s="4" t="str">
        <f>[1]Master!M292</f>
        <v>7th</v>
      </c>
      <c r="H292" s="4">
        <f>[1]Master!N292</f>
        <v>291</v>
      </c>
    </row>
    <row r="293" spans="1:8">
      <c r="A293" s="3" t="str">
        <f>IF([1]Master!B293="",[1]Master!A293,[1]Master!B293)</f>
        <v>One Night of Love</v>
      </c>
      <c r="B293" s="3" t="s">
        <v>440</v>
      </c>
      <c r="C293" s="4">
        <v>1934</v>
      </c>
      <c r="D293" t="s">
        <v>15</v>
      </c>
      <c r="E293" s="4">
        <v>0</v>
      </c>
      <c r="F293" t="s">
        <v>425</v>
      </c>
      <c r="G293" s="4" t="str">
        <f>[1]Master!M293</f>
        <v>7th</v>
      </c>
      <c r="H293" s="4">
        <f>[1]Master!N293</f>
        <v>292</v>
      </c>
    </row>
    <row r="294" spans="1:8">
      <c r="A294" s="3" t="str">
        <f>IF([1]Master!B294="",[1]Master!A294,[1]Master!B294)</f>
        <v>The Thin Man</v>
      </c>
      <c r="B294" s="3" t="s">
        <v>435</v>
      </c>
      <c r="C294" s="4">
        <v>1934</v>
      </c>
      <c r="D294" t="s">
        <v>15</v>
      </c>
      <c r="E294" s="4">
        <v>0</v>
      </c>
      <c r="F294" t="s">
        <v>243</v>
      </c>
      <c r="G294" s="4" t="str">
        <f>[1]Master!M294</f>
        <v>7th</v>
      </c>
      <c r="H294" s="4">
        <f>[1]Master!N294</f>
        <v>293</v>
      </c>
    </row>
    <row r="295" spans="1:8">
      <c r="A295" s="3" t="str">
        <f>IF([1]Master!B295="",[1]Master!A295,[1]Master!B295)</f>
        <v>Viva Villa!</v>
      </c>
      <c r="B295" s="3" t="s">
        <v>5634</v>
      </c>
      <c r="C295" s="4">
        <v>1934</v>
      </c>
      <c r="D295" t="s">
        <v>15</v>
      </c>
      <c r="E295" s="4">
        <v>0</v>
      </c>
      <c r="F295" t="s">
        <v>243</v>
      </c>
      <c r="G295" s="4" t="str">
        <f>[1]Master!M295</f>
        <v>7th</v>
      </c>
      <c r="H295" s="4">
        <f>[1]Master!N295</f>
        <v>294</v>
      </c>
    </row>
    <row r="296" spans="1:8">
      <c r="A296" s="3" t="str">
        <f>IF([1]Master!B296="",[1]Master!A296,[1]Master!B296)</f>
        <v>The White Parade</v>
      </c>
      <c r="B296" s="3" t="s">
        <v>5635</v>
      </c>
      <c r="C296" s="4">
        <v>1934</v>
      </c>
      <c r="D296" t="s">
        <v>15</v>
      </c>
      <c r="E296" s="4">
        <v>0</v>
      </c>
      <c r="F296" t="s">
        <v>447</v>
      </c>
      <c r="G296" s="4" t="str">
        <f>[1]Master!M296</f>
        <v>7th</v>
      </c>
      <c r="H296" s="4">
        <f>[1]Master!N296</f>
        <v>295</v>
      </c>
    </row>
    <row r="297" spans="1:8">
      <c r="A297" s="3" t="str">
        <f>IF([1]Master!B297="",[1]Master!A297,[1]Master!B297)</f>
        <v>The Affairs of Cellini</v>
      </c>
      <c r="B297" s="3" t="s">
        <v>433</v>
      </c>
      <c r="C297" s="4">
        <v>1934</v>
      </c>
      <c r="D297" t="s">
        <v>5488</v>
      </c>
      <c r="E297" s="4">
        <v>0</v>
      </c>
      <c r="F297" t="s">
        <v>432</v>
      </c>
      <c r="G297" s="4" t="str">
        <f>[1]Master!M297</f>
        <v>7th</v>
      </c>
      <c r="H297" s="4">
        <f>[1]Master!N297</f>
        <v>296</v>
      </c>
    </row>
    <row r="298" spans="1:8">
      <c r="A298" s="3" t="str">
        <f>IF([1]Master!B298="",[1]Master!A298,[1]Master!B298)</f>
        <v>It Happened One Night</v>
      </c>
      <c r="B298" s="3" t="s">
        <v>431</v>
      </c>
      <c r="C298" s="4">
        <v>1934</v>
      </c>
      <c r="D298" t="s">
        <v>5488</v>
      </c>
      <c r="E298" s="4">
        <v>1</v>
      </c>
      <c r="F298" t="s">
        <v>430</v>
      </c>
      <c r="G298" s="4" t="str">
        <f>[1]Master!M298</f>
        <v>7th</v>
      </c>
      <c r="H298" s="4">
        <f>[1]Master!N298</f>
        <v>297</v>
      </c>
    </row>
    <row r="299" spans="1:8">
      <c r="A299" s="3" t="str">
        <f>IF([1]Master!B299="",[1]Master!A299,[1]Master!B299)</f>
        <v>The Thin Man</v>
      </c>
      <c r="B299" s="3" t="s">
        <v>435</v>
      </c>
      <c r="C299" s="4">
        <v>1934</v>
      </c>
      <c r="D299" t="s">
        <v>5488</v>
      </c>
      <c r="E299" s="4">
        <v>0</v>
      </c>
      <c r="F299" t="s">
        <v>434</v>
      </c>
      <c r="G299" s="4" t="str">
        <f>[1]Master!M299</f>
        <v>7th</v>
      </c>
      <c r="H299" s="4">
        <f>[1]Master!N299</f>
        <v>298</v>
      </c>
    </row>
    <row r="300" spans="1:8">
      <c r="A300" s="3" t="str">
        <f>IF([1]Master!B300="",[1]Master!A300,[1]Master!B300)</f>
        <v>The Barretts of Wimpole Street</v>
      </c>
      <c r="B300" s="3" t="s">
        <v>441</v>
      </c>
      <c r="C300" s="4">
        <v>1934</v>
      </c>
      <c r="D300" t="s">
        <v>5491</v>
      </c>
      <c r="E300" s="4">
        <v>0</v>
      </c>
      <c r="F300" t="s">
        <v>322</v>
      </c>
      <c r="G300" s="4" t="str">
        <f>[1]Master!M300</f>
        <v>7th</v>
      </c>
      <c r="H300" s="4">
        <f>[1]Master!N300</f>
        <v>299</v>
      </c>
    </row>
    <row r="301" spans="1:8">
      <c r="A301" s="3" t="str">
        <f>IF([1]Master!B301="",[1]Master!A301,[1]Master!B301)</f>
        <v>It Happened One Night</v>
      </c>
      <c r="B301" s="3" t="s">
        <v>431</v>
      </c>
      <c r="C301" s="4">
        <v>1934</v>
      </c>
      <c r="D301" t="s">
        <v>5491</v>
      </c>
      <c r="E301" s="4">
        <v>1</v>
      </c>
      <c r="F301" t="s">
        <v>436</v>
      </c>
      <c r="G301" s="4" t="str">
        <f>[1]Master!M301</f>
        <v>7th</v>
      </c>
      <c r="H301" s="4">
        <f>[1]Master!N301</f>
        <v>300</v>
      </c>
    </row>
    <row r="302" spans="1:8">
      <c r="A302" s="3" t="str">
        <f>IF([1]Master!B302="",[1]Master!A302,[1]Master!B302)</f>
        <v>Of Human Bondage</v>
      </c>
      <c r="B302" s="3" t="s">
        <v>438</v>
      </c>
      <c r="C302" s="4">
        <v>1934</v>
      </c>
      <c r="D302" t="s">
        <v>5491</v>
      </c>
      <c r="E302" s="4">
        <v>0</v>
      </c>
      <c r="F302" t="s">
        <v>5636</v>
      </c>
      <c r="G302" s="4" t="str">
        <f>[1]Master!M302</f>
        <v>7th</v>
      </c>
      <c r="H302" s="4">
        <f>[1]Master!N302</f>
        <v>301</v>
      </c>
    </row>
    <row r="303" spans="1:8">
      <c r="A303" s="3" t="str">
        <f>IF([1]Master!B303="",[1]Master!A303,[1]Master!B303)</f>
        <v>One Night of Love</v>
      </c>
      <c r="B303" s="3" t="s">
        <v>440</v>
      </c>
      <c r="C303" s="4">
        <v>1934</v>
      </c>
      <c r="D303" t="s">
        <v>5491</v>
      </c>
      <c r="E303" s="4">
        <v>0</v>
      </c>
      <c r="F303" t="s">
        <v>439</v>
      </c>
      <c r="G303" s="4" t="str">
        <f>[1]Master!M303</f>
        <v>7th</v>
      </c>
      <c r="H303" s="4">
        <f>[1]Master!N303</f>
        <v>302</v>
      </c>
    </row>
    <row r="304" spans="1:8">
      <c r="A304" s="3" t="str">
        <f>IF([1]Master!B304="",[1]Master!A304,[1]Master!B304)</f>
        <v>It Happened One Night</v>
      </c>
      <c r="B304" s="3" t="s">
        <v>431</v>
      </c>
      <c r="C304" s="4">
        <v>1934</v>
      </c>
      <c r="D304" t="s">
        <v>5509</v>
      </c>
      <c r="E304" s="4">
        <v>1</v>
      </c>
      <c r="F304" t="s">
        <v>444</v>
      </c>
      <c r="G304" s="4" t="str">
        <f>[1]Master!M304</f>
        <v>7th</v>
      </c>
      <c r="H304" s="4">
        <f>[1]Master!N304</f>
        <v>303</v>
      </c>
    </row>
    <row r="305" spans="1:8">
      <c r="A305" s="3" t="str">
        <f>IF([1]Master!B305="",[1]Master!A305,[1]Master!B305)</f>
        <v>One Night of Love</v>
      </c>
      <c r="B305" s="3" t="s">
        <v>440</v>
      </c>
      <c r="C305" s="4">
        <v>1934</v>
      </c>
      <c r="D305" t="s">
        <v>5509</v>
      </c>
      <c r="E305" s="4">
        <v>0</v>
      </c>
      <c r="F305" t="s">
        <v>5637</v>
      </c>
      <c r="G305" s="4" t="str">
        <f>[1]Master!M305</f>
        <v>7th</v>
      </c>
      <c r="H305" s="4">
        <f>[1]Master!N305</f>
        <v>304</v>
      </c>
    </row>
    <row r="306" spans="1:8">
      <c r="A306" s="3" t="str">
        <f>IF([1]Master!B306="",[1]Master!A306,[1]Master!B306)</f>
        <v>The Thin Man</v>
      </c>
      <c r="B306" s="3" t="s">
        <v>435</v>
      </c>
      <c r="C306" s="4">
        <v>1934</v>
      </c>
      <c r="D306" t="s">
        <v>5509</v>
      </c>
      <c r="E306" s="4">
        <v>0</v>
      </c>
      <c r="F306" t="s">
        <v>524</v>
      </c>
      <c r="G306" s="4" t="str">
        <f>[1]Master!M306</f>
        <v>7th</v>
      </c>
      <c r="H306" s="4">
        <f>[1]Master!N306</f>
        <v>305</v>
      </c>
    </row>
    <row r="307" spans="1:8">
      <c r="A307" s="3" t="str">
        <f>IF([1]Master!B307="",[1]Master!A307,[1]Master!B307)</f>
        <v>It Happened One Night</v>
      </c>
      <c r="B307" s="3" t="s">
        <v>431</v>
      </c>
      <c r="C307" s="4">
        <v>1934</v>
      </c>
      <c r="D307" t="s">
        <v>4339</v>
      </c>
      <c r="E307" s="4">
        <v>1</v>
      </c>
      <c r="F307" t="s">
        <v>448</v>
      </c>
      <c r="G307" s="4" t="str">
        <f>[1]Master!M307</f>
        <v>7th</v>
      </c>
      <c r="H307" s="4">
        <f>[1]Master!N307</f>
        <v>306</v>
      </c>
    </row>
    <row r="308" spans="1:8">
      <c r="A308" s="3" t="str">
        <f>IF([1]Master!B308="",[1]Master!A308,[1]Master!B308)</f>
        <v>The Thin Man</v>
      </c>
      <c r="B308" s="3" t="s">
        <v>435</v>
      </c>
      <c r="C308" s="4">
        <v>1934</v>
      </c>
      <c r="D308" t="s">
        <v>4339</v>
      </c>
      <c r="E308" s="4">
        <v>0</v>
      </c>
      <c r="F308" t="s">
        <v>534</v>
      </c>
      <c r="G308" s="4" t="str">
        <f>[1]Master!M308</f>
        <v>7th</v>
      </c>
      <c r="H308" s="4">
        <f>[1]Master!N308</f>
        <v>307</v>
      </c>
    </row>
    <row r="309" spans="1:8">
      <c r="A309" s="3" t="str">
        <f>IF([1]Master!B309="",[1]Master!A309,[1]Master!B309)</f>
        <v>Viva Villa!</v>
      </c>
      <c r="B309" s="3" t="s">
        <v>5634</v>
      </c>
      <c r="C309" s="4">
        <v>1934</v>
      </c>
      <c r="D309" t="s">
        <v>4339</v>
      </c>
      <c r="E309" s="4">
        <v>0</v>
      </c>
      <c r="F309" t="s">
        <v>250</v>
      </c>
      <c r="G309" s="4" t="str">
        <f>[1]Master!M309</f>
        <v>7th</v>
      </c>
      <c r="H309" s="4">
        <f>[1]Master!N309</f>
        <v>308</v>
      </c>
    </row>
    <row r="310" spans="1:8">
      <c r="A310" s="3" t="str">
        <f>IF([1]Master!B310="",[1]Master!A310,[1]Master!B310)</f>
        <v>Hide-Out</v>
      </c>
      <c r="B310" s="3" t="s">
        <v>5638</v>
      </c>
      <c r="C310" s="4">
        <v>1934</v>
      </c>
      <c r="D310" t="s">
        <v>5494</v>
      </c>
      <c r="E310" s="4">
        <v>0</v>
      </c>
      <c r="F310" t="s">
        <v>5639</v>
      </c>
      <c r="G310" s="4" t="str">
        <f>[1]Master!M310</f>
        <v>7th</v>
      </c>
      <c r="H310" s="4">
        <f>[1]Master!N310</f>
        <v>309</v>
      </c>
    </row>
    <row r="311" spans="1:8">
      <c r="A311" s="3" t="str">
        <f>IF([1]Master!B311="",[1]Master!A311,[1]Master!B311)</f>
        <v>Manhattan Melodrama</v>
      </c>
      <c r="B311" s="3" t="s">
        <v>5640</v>
      </c>
      <c r="C311" s="4">
        <v>1934</v>
      </c>
      <c r="D311" t="s">
        <v>5494</v>
      </c>
      <c r="E311" s="4">
        <v>1</v>
      </c>
      <c r="F311" t="s">
        <v>449</v>
      </c>
      <c r="G311" s="4" t="str">
        <f>[1]Master!M311</f>
        <v>7th</v>
      </c>
      <c r="H311" s="4">
        <f>[1]Master!N311</f>
        <v>310</v>
      </c>
    </row>
    <row r="312" spans="1:8">
      <c r="A312" s="3" t="str">
        <f>IF([1]Master!B312="",[1]Master!A312,[1]Master!B312)</f>
        <v>The Richest Girl in the World</v>
      </c>
      <c r="B312" s="3" t="s">
        <v>5641</v>
      </c>
      <c r="C312" s="4">
        <v>1934</v>
      </c>
      <c r="D312" t="s">
        <v>5494</v>
      </c>
      <c r="E312" s="4">
        <v>0</v>
      </c>
      <c r="F312" t="s">
        <v>530</v>
      </c>
      <c r="G312" s="4" t="str">
        <f>[1]Master!M312</f>
        <v>7th</v>
      </c>
      <c r="H312" s="4">
        <f>[1]Master!N312</f>
        <v>311</v>
      </c>
    </row>
    <row r="313" spans="1:8">
      <c r="A313" s="3" t="str">
        <f>IF([1]Master!B313="",[1]Master!A313,[1]Master!B313)</f>
        <v>The Gay Divorcee</v>
      </c>
      <c r="B313" s="3" t="s">
        <v>5631</v>
      </c>
      <c r="C313" s="4">
        <v>1934</v>
      </c>
      <c r="D313" t="s">
        <v>5642</v>
      </c>
      <c r="E313" s="4">
        <v>0</v>
      </c>
      <c r="F313" t="s">
        <v>5643</v>
      </c>
      <c r="G313" s="4" t="str">
        <f>[1]Master!M313</f>
        <v>7th</v>
      </c>
      <c r="H313" s="4">
        <f>[1]Master!N313</f>
        <v>312</v>
      </c>
    </row>
    <row r="314" spans="1:8">
      <c r="A314" s="3" t="str">
        <f>IF([1]Master!B314="",[1]Master!A314,[1]Master!B314)</f>
        <v>The Lost Patrol</v>
      </c>
      <c r="B314" s="3" t="s">
        <v>5644</v>
      </c>
      <c r="C314" s="4">
        <v>1934</v>
      </c>
      <c r="D314" t="s">
        <v>5642</v>
      </c>
      <c r="E314" s="4">
        <v>0</v>
      </c>
      <c r="F314" t="s">
        <v>5645</v>
      </c>
      <c r="G314" s="4" t="str">
        <f>[1]Master!M314</f>
        <v>7th</v>
      </c>
      <c r="H314" s="4">
        <f>[1]Master!N314</f>
        <v>313</v>
      </c>
    </row>
    <row r="315" spans="1:8">
      <c r="A315" s="3" t="str">
        <f>IF([1]Master!B315="",[1]Master!A315,[1]Master!B315)</f>
        <v>One Night of Love</v>
      </c>
      <c r="B315" s="3" t="s">
        <v>440</v>
      </c>
      <c r="C315" s="4">
        <v>1934</v>
      </c>
      <c r="D315" t="s">
        <v>5642</v>
      </c>
      <c r="E315" s="4">
        <v>1</v>
      </c>
      <c r="F315" t="s">
        <v>5646</v>
      </c>
      <c r="G315" s="4" t="str">
        <f>[1]Master!M315</f>
        <v>7th</v>
      </c>
      <c r="H315" s="4">
        <f>[1]Master!N315</f>
        <v>314</v>
      </c>
    </row>
    <row r="316" spans="1:8">
      <c r="A316" s="3" t="str">
        <f>IF([1]Master!B316="",[1]Master!A316,[1]Master!B316)</f>
        <v>Flying Down to Rio</v>
      </c>
      <c r="B316" s="3" t="s">
        <v>5647</v>
      </c>
      <c r="C316" s="4">
        <v>1934</v>
      </c>
      <c r="D316" t="s">
        <v>5648</v>
      </c>
      <c r="E316" s="4">
        <v>0</v>
      </c>
      <c r="F316" t="s">
        <v>5649</v>
      </c>
      <c r="G316" s="4" t="str">
        <f>[1]Master!M316</f>
        <v>7th</v>
      </c>
      <c r="H316" s="4">
        <f>[1]Master!N316</f>
        <v>315</v>
      </c>
    </row>
    <row r="317" spans="1:8">
      <c r="A317" s="3" t="str">
        <f>IF([1]Master!B317="",[1]Master!A317,[1]Master!B317)</f>
        <v>The Gay Divorcee</v>
      </c>
      <c r="B317" s="3" t="s">
        <v>5631</v>
      </c>
      <c r="C317" s="4">
        <v>1934</v>
      </c>
      <c r="D317" t="s">
        <v>5648</v>
      </c>
      <c r="E317" s="4">
        <v>1</v>
      </c>
      <c r="F317" t="s">
        <v>5650</v>
      </c>
      <c r="G317" s="4" t="str">
        <f>[1]Master!M317</f>
        <v>7th</v>
      </c>
      <c r="H317" s="4">
        <f>[1]Master!N317</f>
        <v>316</v>
      </c>
    </row>
    <row r="318" spans="1:8">
      <c r="A318" s="3" t="str">
        <f>IF([1]Master!B318="",[1]Master!A318,[1]Master!B318)</f>
        <v>She Loves Me Not</v>
      </c>
      <c r="B318" s="3" t="s">
        <v>5651</v>
      </c>
      <c r="C318" s="4">
        <v>1934</v>
      </c>
      <c r="D318" t="s">
        <v>5648</v>
      </c>
      <c r="E318" s="4">
        <v>0</v>
      </c>
      <c r="F318" t="s">
        <v>5652</v>
      </c>
      <c r="G318" s="4" t="str">
        <f>[1]Master!M318</f>
        <v>7th</v>
      </c>
      <c r="H318" s="4">
        <f>[1]Master!N318</f>
        <v>317</v>
      </c>
    </row>
    <row r="319" spans="1:8">
      <c r="A319" s="3" t="str">
        <f>IF([1]Master!B319="",[1]Master!A319,[1]Master!B319)</f>
        <v>Cleopatra</v>
      </c>
      <c r="B319" s="3" t="s">
        <v>46</v>
      </c>
      <c r="C319" s="4">
        <v>1934</v>
      </c>
      <c r="D319" t="s">
        <v>5653</v>
      </c>
      <c r="E319" s="4">
        <v>0</v>
      </c>
      <c r="F319" t="s">
        <v>810</v>
      </c>
      <c r="G319" s="4" t="str">
        <f>[1]Master!M319</f>
        <v>7th</v>
      </c>
      <c r="H319" s="4">
        <f>[1]Master!N319</f>
        <v>318</v>
      </c>
    </row>
    <row r="320" spans="1:8">
      <c r="A320" s="3" t="str">
        <f>IF([1]Master!B320="",[1]Master!A320,[1]Master!B320)</f>
        <v>Eskimo</v>
      </c>
      <c r="B320" s="3" t="s">
        <v>5654</v>
      </c>
      <c r="C320" s="4">
        <v>1934</v>
      </c>
      <c r="D320" t="s">
        <v>5653</v>
      </c>
      <c r="E320" s="4">
        <v>1</v>
      </c>
      <c r="F320" t="s">
        <v>446</v>
      </c>
      <c r="G320" s="4" t="str">
        <f>[1]Master!M320</f>
        <v>7th</v>
      </c>
      <c r="H320" s="4">
        <f>[1]Master!N320</f>
        <v>319</v>
      </c>
    </row>
    <row r="321" spans="1:8">
      <c r="A321" s="3" t="str">
        <f>IF([1]Master!B321="",[1]Master!A321,[1]Master!B321)</f>
        <v>One Night of Love</v>
      </c>
      <c r="B321" s="3" t="s">
        <v>440</v>
      </c>
      <c r="C321" s="4">
        <v>1934</v>
      </c>
      <c r="D321" t="s">
        <v>5653</v>
      </c>
      <c r="E321" s="4">
        <v>0</v>
      </c>
      <c r="F321" t="s">
        <v>1661</v>
      </c>
      <c r="G321" s="4" t="str">
        <f>[1]Master!M321</f>
        <v>7th</v>
      </c>
      <c r="H321" s="4">
        <f>[1]Master!N321</f>
        <v>320</v>
      </c>
    </row>
    <row r="322" spans="1:8">
      <c r="A322" s="3" t="str">
        <f>IF([1]Master!B322="",[1]Master!A322,[1]Master!B322)</f>
        <v>Bosom Friends</v>
      </c>
      <c r="B322" s="3" t="s">
        <v>5655</v>
      </c>
      <c r="C322" s="4">
        <v>1934</v>
      </c>
      <c r="D322" t="s">
        <v>5575</v>
      </c>
      <c r="E322" s="4">
        <v>0</v>
      </c>
      <c r="F322" t="s">
        <v>593</v>
      </c>
      <c r="G322" s="4" t="str">
        <f>[1]Master!M322</f>
        <v>7th</v>
      </c>
      <c r="H322" s="4">
        <f>[1]Master!N322</f>
        <v>321</v>
      </c>
    </row>
    <row r="323" spans="1:8">
      <c r="A323" s="3" t="str">
        <f>IF([1]Master!B323="",[1]Master!A323,[1]Master!B323)</f>
        <v>City of Wax</v>
      </c>
      <c r="B323" s="3" t="s">
        <v>5656</v>
      </c>
      <c r="C323" s="4">
        <v>1934</v>
      </c>
      <c r="D323" t="s">
        <v>5575</v>
      </c>
      <c r="E323" s="4">
        <v>1</v>
      </c>
      <c r="F323" t="s">
        <v>5657</v>
      </c>
      <c r="G323" s="4" t="str">
        <f>[1]Master!M323</f>
        <v>7th</v>
      </c>
      <c r="H323" s="4">
        <f>[1]Master!N323</f>
        <v>322</v>
      </c>
    </row>
    <row r="324" spans="1:8">
      <c r="A324" s="3" t="str">
        <f>IF([1]Master!B324="",[1]Master!A324,[1]Master!B324)</f>
        <v>Strikes and Spares</v>
      </c>
      <c r="B324" s="3" t="s">
        <v>5658</v>
      </c>
      <c r="C324" s="4">
        <v>1934</v>
      </c>
      <c r="D324" t="s">
        <v>5575</v>
      </c>
      <c r="E324" s="4">
        <v>0</v>
      </c>
      <c r="F324" t="s">
        <v>5608</v>
      </c>
      <c r="G324" s="4" t="str">
        <f>[1]Master!M324</f>
        <v>7th</v>
      </c>
      <c r="H324" s="4">
        <f>[1]Master!N324</f>
        <v>323</v>
      </c>
    </row>
    <row r="325" spans="1:8">
      <c r="A325" s="3" t="str">
        <f>IF([1]Master!B325="",[1]Master!A325,[1]Master!B325)</f>
        <v>La Cucaracha</v>
      </c>
      <c r="B325" s="3" t="s">
        <v>5659</v>
      </c>
      <c r="C325" s="4">
        <v>1934</v>
      </c>
      <c r="D325" t="s">
        <v>5580</v>
      </c>
      <c r="E325" s="4">
        <v>1</v>
      </c>
      <c r="F325" t="s">
        <v>5660</v>
      </c>
      <c r="G325" s="4" t="str">
        <f>[1]Master!M325</f>
        <v>7th</v>
      </c>
      <c r="H325" s="4">
        <f>[1]Master!N325</f>
        <v>324</v>
      </c>
    </row>
    <row r="326" spans="1:8">
      <c r="A326" s="3" t="str">
        <f>IF([1]Master!B326="",[1]Master!A326,[1]Master!B326)</f>
        <v>Men in Black</v>
      </c>
      <c r="B326" s="3" t="s">
        <v>5661</v>
      </c>
      <c r="C326" s="4">
        <v>1934</v>
      </c>
      <c r="D326" t="s">
        <v>5580</v>
      </c>
      <c r="E326" s="4">
        <v>0</v>
      </c>
      <c r="F326" t="s">
        <v>5662</v>
      </c>
      <c r="G326" s="4" t="str">
        <f>[1]Master!M326</f>
        <v>7th</v>
      </c>
      <c r="H326" s="4">
        <f>[1]Master!N326</f>
        <v>325</v>
      </c>
    </row>
    <row r="327" spans="1:8">
      <c r="A327" s="3" t="str">
        <f>IF([1]Master!B327="",[1]Master!A327,[1]Master!B327)</f>
        <v>What, No Men!</v>
      </c>
      <c r="B327" s="3" t="s">
        <v>5663</v>
      </c>
      <c r="C327" s="4">
        <v>1934</v>
      </c>
      <c r="D327" t="s">
        <v>5580</v>
      </c>
      <c r="E327" s="4">
        <v>0</v>
      </c>
      <c r="F327" t="s">
        <v>5523</v>
      </c>
      <c r="G327" s="4" t="str">
        <f>[1]Master!M327</f>
        <v>7th</v>
      </c>
      <c r="H327" s="4">
        <f>[1]Master!N327</f>
        <v>326</v>
      </c>
    </row>
    <row r="328" spans="1:8">
      <c r="A328" s="3" t="str">
        <f>IF([1]Master!B328="",[1]Master!A328,[1]Master!B328)</f>
        <v>Holiday Land</v>
      </c>
      <c r="B328" s="3" t="s">
        <v>5664</v>
      </c>
      <c r="C328" s="4">
        <v>1934</v>
      </c>
      <c r="D328" t="s">
        <v>5585</v>
      </c>
      <c r="E328" s="4">
        <v>0</v>
      </c>
      <c r="F328" t="s">
        <v>5665</v>
      </c>
      <c r="G328" s="4" t="str">
        <f>[1]Master!M328</f>
        <v>7th</v>
      </c>
      <c r="H328" s="4">
        <f>[1]Master!N328</f>
        <v>327</v>
      </c>
    </row>
    <row r="329" spans="1:8">
      <c r="A329" s="3" t="str">
        <f>IF([1]Master!B329="",[1]Master!A329,[1]Master!B329)</f>
        <v>Jolly Little Elves</v>
      </c>
      <c r="B329" s="3" t="s">
        <v>5666</v>
      </c>
      <c r="C329" s="4">
        <v>1934</v>
      </c>
      <c r="D329" t="s">
        <v>5585</v>
      </c>
      <c r="E329" s="4">
        <v>0</v>
      </c>
      <c r="F329" t="s">
        <v>5618</v>
      </c>
      <c r="G329" s="4" t="str">
        <f>[1]Master!M329</f>
        <v>7th</v>
      </c>
      <c r="H329" s="4">
        <f>[1]Master!N329</f>
        <v>328</v>
      </c>
    </row>
    <row r="330" spans="1:8">
      <c r="A330" s="3" t="str">
        <f>IF([1]Master!B330="",[1]Master!A330,[1]Master!B330)</f>
        <v>The Tortoise and the Hare</v>
      </c>
      <c r="B330" s="3" t="s">
        <v>5667</v>
      </c>
      <c r="C330" s="4">
        <v>1934</v>
      </c>
      <c r="D330" t="s">
        <v>5585</v>
      </c>
      <c r="E330" s="4">
        <v>1</v>
      </c>
      <c r="F330" t="s">
        <v>5586</v>
      </c>
      <c r="G330" s="4" t="str">
        <f>[1]Master!M330</f>
        <v>7th</v>
      </c>
      <c r="H330" s="4">
        <f>[1]Master!N330</f>
        <v>329</v>
      </c>
    </row>
    <row r="331" spans="1:8">
      <c r="A331" s="3" t="str">
        <f>IF([1]Master!B331="",[1]Master!A331,[1]Master!B331)</f>
        <v>The Affairs of Cellini</v>
      </c>
      <c r="B331" s="3" t="s">
        <v>433</v>
      </c>
      <c r="C331" s="4">
        <v>1934</v>
      </c>
      <c r="D331" t="s">
        <v>5499</v>
      </c>
      <c r="E331" s="4">
        <v>0</v>
      </c>
      <c r="F331" t="s">
        <v>224</v>
      </c>
      <c r="G331" s="4" t="str">
        <f>[1]Master!M331</f>
        <v>7th</v>
      </c>
      <c r="H331" s="4">
        <f>[1]Master!N331</f>
        <v>330</v>
      </c>
    </row>
    <row r="332" spans="1:8">
      <c r="A332" s="3" t="str">
        <f>IF([1]Master!B332="",[1]Master!A332,[1]Master!B332)</f>
        <v>Cleopatra</v>
      </c>
      <c r="B332" s="3" t="s">
        <v>46</v>
      </c>
      <c r="C332" s="4">
        <v>1934</v>
      </c>
      <c r="D332" t="s">
        <v>5499</v>
      </c>
      <c r="E332" s="4">
        <v>1</v>
      </c>
      <c r="F332" t="s">
        <v>443</v>
      </c>
      <c r="G332" s="4" t="str">
        <f>[1]Master!M332</f>
        <v>7th</v>
      </c>
      <c r="H332" s="4">
        <f>[1]Master!N332</f>
        <v>331</v>
      </c>
    </row>
    <row r="333" spans="1:8">
      <c r="A333" s="3" t="str">
        <f>IF([1]Master!B333="",[1]Master!A333,[1]Master!B333)</f>
        <v>Operator 13</v>
      </c>
      <c r="B333" s="3" t="s">
        <v>5668</v>
      </c>
      <c r="C333" s="4">
        <v>1934</v>
      </c>
      <c r="D333" t="s">
        <v>5499</v>
      </c>
      <c r="E333" s="4">
        <v>0</v>
      </c>
      <c r="F333" t="s">
        <v>520</v>
      </c>
      <c r="G333" s="4" t="str">
        <f>[1]Master!M333</f>
        <v>7th</v>
      </c>
      <c r="H333" s="4">
        <f>[1]Master!N333</f>
        <v>332</v>
      </c>
    </row>
    <row r="334" spans="1:8">
      <c r="A334" s="3" t="str">
        <f>IF([1]Master!B334="",[1]Master!A334,[1]Master!B334)</f>
        <v>The Affairs of Cellini</v>
      </c>
      <c r="B334" s="3" t="s">
        <v>433</v>
      </c>
      <c r="C334" s="4">
        <v>1934</v>
      </c>
      <c r="D334" t="s">
        <v>5502</v>
      </c>
      <c r="E334" s="4">
        <v>0</v>
      </c>
      <c r="F334" t="s">
        <v>354</v>
      </c>
      <c r="G334" s="4" t="str">
        <f>[1]Master!M334</f>
        <v>7th</v>
      </c>
      <c r="H334" s="4">
        <f>[1]Master!N334</f>
        <v>333</v>
      </c>
    </row>
    <row r="335" spans="1:8">
      <c r="A335" s="3" t="str">
        <f>IF([1]Master!B335="",[1]Master!A335,[1]Master!B335)</f>
        <v>The Gay Divorcee</v>
      </c>
      <c r="B335" s="3" t="s">
        <v>5631</v>
      </c>
      <c r="C335" s="4">
        <v>1934</v>
      </c>
      <c r="D335" t="s">
        <v>5502</v>
      </c>
      <c r="E335" s="4">
        <v>0</v>
      </c>
      <c r="F335" t="s">
        <v>5669</v>
      </c>
      <c r="G335" s="4" t="str">
        <f>[1]Master!M335</f>
        <v>7th</v>
      </c>
      <c r="H335" s="4">
        <f>[1]Master!N335</f>
        <v>334</v>
      </c>
    </row>
    <row r="336" spans="1:8">
      <c r="A336" s="3" t="str">
        <f>IF([1]Master!B336="",[1]Master!A336,[1]Master!B336)</f>
        <v>The Merry Widow</v>
      </c>
      <c r="B336" s="3" t="s">
        <v>5670</v>
      </c>
      <c r="C336" s="4">
        <v>1934</v>
      </c>
      <c r="D336" t="s">
        <v>5502</v>
      </c>
      <c r="E336" s="4">
        <v>1</v>
      </c>
      <c r="F336" t="s">
        <v>5671</v>
      </c>
      <c r="G336" s="4" t="str">
        <f>[1]Master!M336</f>
        <v>7th</v>
      </c>
      <c r="H336" s="4">
        <f>[1]Master!N336</f>
        <v>335</v>
      </c>
    </row>
    <row r="337" spans="1:8">
      <c r="A337" s="3" t="str">
        <f>IF([1]Master!B337="",[1]Master!A337,[1]Master!B337)</f>
        <v>The Affairs of Cellini</v>
      </c>
      <c r="B337" s="3" t="s">
        <v>433</v>
      </c>
      <c r="C337" s="4">
        <v>1934</v>
      </c>
      <c r="D337" t="s">
        <v>5537</v>
      </c>
      <c r="E337" s="4">
        <v>0</v>
      </c>
      <c r="F337" t="s">
        <v>5672</v>
      </c>
      <c r="G337" s="4" t="str">
        <f>[1]Master!M337</f>
        <v>7th</v>
      </c>
      <c r="H337" s="4">
        <f>[1]Master!N337</f>
        <v>336</v>
      </c>
    </row>
    <row r="338" spans="1:8">
      <c r="A338" s="3" t="str">
        <f>IF([1]Master!B338="",[1]Master!A338,[1]Master!B338)</f>
        <v>Cleopatra</v>
      </c>
      <c r="B338" s="3" t="s">
        <v>46</v>
      </c>
      <c r="C338" s="4">
        <v>1934</v>
      </c>
      <c r="D338" t="s">
        <v>5537</v>
      </c>
      <c r="E338" s="4">
        <v>0</v>
      </c>
      <c r="F338" t="s">
        <v>5624</v>
      </c>
      <c r="G338" s="4" t="str">
        <f>[1]Master!M338</f>
        <v>7th</v>
      </c>
      <c r="H338" s="4">
        <f>[1]Master!N338</f>
        <v>337</v>
      </c>
    </row>
    <row r="339" spans="1:8">
      <c r="A339" s="3" t="str">
        <f>IF([1]Master!B339="",[1]Master!A339,[1]Master!B339)</f>
        <v>Flirtation Walk</v>
      </c>
      <c r="B339" s="3" t="s">
        <v>5630</v>
      </c>
      <c r="C339" s="4">
        <v>1934</v>
      </c>
      <c r="D339" t="s">
        <v>5537</v>
      </c>
      <c r="E339" s="4">
        <v>0</v>
      </c>
      <c r="F339" t="s">
        <v>5673</v>
      </c>
      <c r="G339" s="4" t="str">
        <f>[1]Master!M339</f>
        <v>7th</v>
      </c>
      <c r="H339" s="4">
        <f>[1]Master!N339</f>
        <v>338</v>
      </c>
    </row>
    <row r="340" spans="1:8">
      <c r="A340" s="3" t="str">
        <f>IF([1]Master!B340="",[1]Master!A340,[1]Master!B340)</f>
        <v>The Gay Divorcee</v>
      </c>
      <c r="B340" s="3" t="s">
        <v>5631</v>
      </c>
      <c r="C340" s="4">
        <v>1934</v>
      </c>
      <c r="D340" t="s">
        <v>5537</v>
      </c>
      <c r="E340" s="4">
        <v>0</v>
      </c>
      <c r="F340" t="s">
        <v>5674</v>
      </c>
      <c r="G340" s="4" t="str">
        <f>[1]Master!M340</f>
        <v>7th</v>
      </c>
      <c r="H340" s="4">
        <f>[1]Master!N340</f>
        <v>339</v>
      </c>
    </row>
    <row r="341" spans="1:8">
      <c r="A341" s="3" t="str">
        <f>IF([1]Master!B341="",[1]Master!A341,[1]Master!B341)</f>
        <v>Imitation of Life</v>
      </c>
      <c r="B341" s="3" t="s">
        <v>1883</v>
      </c>
      <c r="C341" s="4">
        <v>1934</v>
      </c>
      <c r="D341" t="s">
        <v>5537</v>
      </c>
      <c r="E341" s="4">
        <v>0</v>
      </c>
      <c r="F341" t="s">
        <v>5675</v>
      </c>
      <c r="G341" s="4" t="str">
        <f>[1]Master!M341</f>
        <v>7th</v>
      </c>
      <c r="H341" s="4">
        <f>[1]Master!N341</f>
        <v>340</v>
      </c>
    </row>
    <row r="342" spans="1:8">
      <c r="A342" s="3" t="str">
        <f>IF([1]Master!B342="",[1]Master!A342,[1]Master!B342)</f>
        <v>One Night of Love</v>
      </c>
      <c r="B342" s="3" t="s">
        <v>440</v>
      </c>
      <c r="C342" s="4">
        <v>1934</v>
      </c>
      <c r="D342" t="s">
        <v>5537</v>
      </c>
      <c r="E342" s="4">
        <v>1</v>
      </c>
      <c r="F342" t="s">
        <v>5676</v>
      </c>
      <c r="G342" s="4" t="str">
        <f>[1]Master!M342</f>
        <v>7th</v>
      </c>
      <c r="H342" s="4">
        <f>[1]Master!N342</f>
        <v>341</v>
      </c>
    </row>
    <row r="343" spans="1:8">
      <c r="A343" s="3" t="str">
        <f>IF([1]Master!B343="",[1]Master!A343,[1]Master!B343)</f>
        <v>Viva Villa!</v>
      </c>
      <c r="B343" s="3" t="s">
        <v>5634</v>
      </c>
      <c r="C343" s="4">
        <v>1934</v>
      </c>
      <c r="D343" t="s">
        <v>5537</v>
      </c>
      <c r="E343" s="4">
        <v>0</v>
      </c>
      <c r="F343" t="s">
        <v>5538</v>
      </c>
      <c r="G343" s="4" t="str">
        <f>[1]Master!M343</f>
        <v>7th</v>
      </c>
      <c r="H343" s="4">
        <f>[1]Master!N343</f>
        <v>342</v>
      </c>
    </row>
    <row r="344" spans="1:8">
      <c r="A344" s="3" t="str">
        <f>IF([1]Master!B344="",[1]Master!A344,[1]Master!B344)</f>
        <v>The White Parade</v>
      </c>
      <c r="B344" s="3" t="s">
        <v>5635</v>
      </c>
      <c r="C344" s="4">
        <v>1934</v>
      </c>
      <c r="D344" t="s">
        <v>5537</v>
      </c>
      <c r="E344" s="4">
        <v>0</v>
      </c>
      <c r="F344" t="s">
        <v>5677</v>
      </c>
      <c r="G344" s="4" t="str">
        <f>[1]Master!M344</f>
        <v>7th</v>
      </c>
      <c r="H344" s="4">
        <f>[1]Master!N344</f>
        <v>343</v>
      </c>
    </row>
    <row r="345" spans="1:8">
      <c r="A345" s="3" t="str">
        <f>IF([1]Master!B345="",[1]Master!A345,[1]Master!B345)</f>
        <v>Cleopatra</v>
      </c>
      <c r="B345" s="3" t="s">
        <v>46</v>
      </c>
      <c r="C345" s="4">
        <v>1934</v>
      </c>
      <c r="D345" t="s">
        <v>5626</v>
      </c>
      <c r="E345" s="4">
        <v>0</v>
      </c>
      <c r="F345" t="s">
        <v>5678</v>
      </c>
      <c r="G345" s="4" t="str">
        <f>[1]Master!M345</f>
        <v>7th</v>
      </c>
      <c r="H345" s="4">
        <f>[1]Master!N345</f>
        <v>344</v>
      </c>
    </row>
    <row r="346" spans="1:8">
      <c r="A346" s="3" t="str">
        <f>IF([1]Master!B346="",[1]Master!A346,[1]Master!B346)</f>
        <v>Imitation of Life</v>
      </c>
      <c r="B346" s="3" t="s">
        <v>1883</v>
      </c>
      <c r="C346" s="4">
        <v>1934</v>
      </c>
      <c r="D346" t="s">
        <v>5626</v>
      </c>
      <c r="E346" s="4">
        <v>0</v>
      </c>
      <c r="F346" t="s">
        <v>5679</v>
      </c>
      <c r="G346" s="4" t="str">
        <f>[1]Master!M346</f>
        <v>7th</v>
      </c>
      <c r="H346" s="4">
        <f>[1]Master!N346</f>
        <v>345</v>
      </c>
    </row>
    <row r="347" spans="1:8">
      <c r="A347" s="3" t="str">
        <f>IF([1]Master!B347="",[1]Master!A347,[1]Master!B347)</f>
        <v>Viva Villa!</v>
      </c>
      <c r="B347" s="3" t="s">
        <v>5634</v>
      </c>
      <c r="C347" s="4">
        <v>1934</v>
      </c>
      <c r="D347" t="s">
        <v>5626</v>
      </c>
      <c r="E347" s="4">
        <v>1</v>
      </c>
      <c r="F347" t="s">
        <v>442</v>
      </c>
      <c r="G347" s="4" t="str">
        <f>[1]Master!M347</f>
        <v>7th</v>
      </c>
      <c r="H347" s="4">
        <f>[1]Master!N347</f>
        <v>346</v>
      </c>
    </row>
    <row r="348" spans="1:8">
      <c r="A348" s="3" t="str">
        <f>IF([1]Master!B348="",[1]Master!A348,[1]Master!B348)</f>
        <v>[no specific film title]</v>
      </c>
      <c r="B348" s="3" t="s">
        <v>5496</v>
      </c>
      <c r="C348" s="4">
        <v>1934</v>
      </c>
      <c r="D348" t="s">
        <v>256</v>
      </c>
      <c r="E348" s="4">
        <v>1</v>
      </c>
      <c r="F348" t="s">
        <v>5680</v>
      </c>
      <c r="G348" s="4" t="str">
        <f>[1]Master!M348</f>
        <v>7th</v>
      </c>
      <c r="H348" s="4">
        <f>[1]Master!N348</f>
        <v>347</v>
      </c>
    </row>
    <row r="349" spans="1:8">
      <c r="A349" s="3" t="str">
        <f>IF([1]Master!B349="",[1]Master!A349,[1]Master!B349)</f>
        <v>Alice Adams</v>
      </c>
      <c r="B349" s="3" t="s">
        <v>459</v>
      </c>
      <c r="C349" s="4">
        <v>1935</v>
      </c>
      <c r="D349" t="s">
        <v>15</v>
      </c>
      <c r="E349" s="4">
        <v>0</v>
      </c>
      <c r="F349" t="s">
        <v>362</v>
      </c>
      <c r="G349" s="4" t="str">
        <f>[1]Master!M349</f>
        <v>8th</v>
      </c>
      <c r="H349" s="4">
        <f>[1]Master!N349</f>
        <v>348</v>
      </c>
    </row>
    <row r="350" spans="1:8">
      <c r="A350" s="3" t="str">
        <f>IF([1]Master!B350="",[1]Master!A350,[1]Master!B350)</f>
        <v>Broadway Melody of 1936</v>
      </c>
      <c r="B350" s="3" t="s">
        <v>5681</v>
      </c>
      <c r="C350" s="4">
        <v>1935</v>
      </c>
      <c r="D350" t="s">
        <v>15</v>
      </c>
      <c r="E350" s="4">
        <v>0</v>
      </c>
      <c r="F350" t="s">
        <v>243</v>
      </c>
      <c r="G350" s="4" t="str">
        <f>[1]Master!M350</f>
        <v>8th</v>
      </c>
      <c r="H350" s="4">
        <f>[1]Master!N350</f>
        <v>349</v>
      </c>
    </row>
    <row r="351" spans="1:8">
      <c r="A351" s="3" t="str">
        <f>IF([1]Master!B351="",[1]Master!A351,[1]Master!B351)</f>
        <v>Captain Blood</v>
      </c>
      <c r="B351" s="3" t="s">
        <v>5682</v>
      </c>
      <c r="C351" s="4">
        <v>1935</v>
      </c>
      <c r="D351" t="s">
        <v>15</v>
      </c>
      <c r="E351" s="4">
        <v>0</v>
      </c>
      <c r="F351" t="s">
        <v>334</v>
      </c>
      <c r="G351" s="4" t="str">
        <f>[1]Master!M351</f>
        <v>8th</v>
      </c>
      <c r="H351" s="4">
        <f>[1]Master!N351</f>
        <v>350</v>
      </c>
    </row>
    <row r="352" spans="1:8">
      <c r="A352" s="3" t="str">
        <f>IF([1]Master!B352="",[1]Master!A352,[1]Master!B352)</f>
        <v>The Personal History, Adventures, Experience, and Observation of David Copperfield, the Younger</v>
      </c>
      <c r="B352" s="3" t="s">
        <v>5683</v>
      </c>
      <c r="C352" s="4">
        <v>1935</v>
      </c>
      <c r="D352" t="s">
        <v>15</v>
      </c>
      <c r="E352" s="4">
        <v>0</v>
      </c>
      <c r="F352" t="s">
        <v>243</v>
      </c>
      <c r="G352" s="4" t="str">
        <f>[1]Master!M352</f>
        <v>8th</v>
      </c>
      <c r="H352" s="4">
        <f>[1]Master!N352</f>
        <v>351</v>
      </c>
    </row>
    <row r="353" spans="1:8">
      <c r="A353" s="3" t="str">
        <f>IF([1]Master!B353="",[1]Master!A353,[1]Master!B353)</f>
        <v>The Informer</v>
      </c>
      <c r="B353" s="3" t="s">
        <v>452</v>
      </c>
      <c r="C353" s="4">
        <v>1935</v>
      </c>
      <c r="D353" t="s">
        <v>15</v>
      </c>
      <c r="E353" s="4">
        <v>0</v>
      </c>
      <c r="F353" t="s">
        <v>362</v>
      </c>
      <c r="G353" s="4" t="str">
        <f>[1]Master!M353</f>
        <v>8th</v>
      </c>
      <c r="H353" s="4">
        <f>[1]Master!N353</f>
        <v>352</v>
      </c>
    </row>
    <row r="354" spans="1:8">
      <c r="A354" s="3" t="str">
        <f>IF([1]Master!B354="",[1]Master!A354,[1]Master!B354)</f>
        <v>Les Misérables</v>
      </c>
      <c r="B354" s="3" t="s">
        <v>5684</v>
      </c>
      <c r="C354" s="4">
        <v>1935</v>
      </c>
      <c r="D354" t="s">
        <v>15</v>
      </c>
      <c r="E354" s="4">
        <v>0</v>
      </c>
      <c r="F354" t="s">
        <v>472</v>
      </c>
      <c r="G354" s="4" t="str">
        <f>[1]Master!M354</f>
        <v>8th</v>
      </c>
      <c r="H354" s="4">
        <f>[1]Master!N354</f>
        <v>353</v>
      </c>
    </row>
    <row r="355" spans="1:8">
      <c r="A355" s="3" t="str">
        <f>IF([1]Master!B355="",[1]Master!A355,[1]Master!B355)</f>
        <v>The Lives of a Bengal Lancer</v>
      </c>
      <c r="B355" s="3" t="s">
        <v>5686</v>
      </c>
      <c r="C355" s="4">
        <v>1935</v>
      </c>
      <c r="D355" t="s">
        <v>15</v>
      </c>
      <c r="E355" s="4">
        <v>0</v>
      </c>
      <c r="F355" t="s">
        <v>427</v>
      </c>
      <c r="G355" s="4" t="str">
        <f>[1]Master!M355</f>
        <v>8th</v>
      </c>
      <c r="H355" s="4">
        <f>[1]Master!N355</f>
        <v>354</v>
      </c>
    </row>
    <row r="356" spans="1:8">
      <c r="A356" s="3" t="str">
        <f>IF([1]Master!B356="",[1]Master!A356,[1]Master!B356)</f>
        <v>A Midsummer Night's Dream</v>
      </c>
      <c r="B356" s="3" t="s">
        <v>5687</v>
      </c>
      <c r="C356" s="4">
        <v>1935</v>
      </c>
      <c r="D356" t="s">
        <v>15</v>
      </c>
      <c r="E356" s="4">
        <v>0</v>
      </c>
      <c r="F356" t="s">
        <v>5523</v>
      </c>
      <c r="G356" s="4" t="str">
        <f>[1]Master!M356</f>
        <v>8th</v>
      </c>
      <c r="H356" s="4">
        <f>[1]Master!N356</f>
        <v>355</v>
      </c>
    </row>
    <row r="357" spans="1:8">
      <c r="A357" s="3" t="str">
        <f>IF([1]Master!B357="",[1]Master!A357,[1]Master!B357)</f>
        <v>Mutiny on the Bounty</v>
      </c>
      <c r="B357" s="3" t="s">
        <v>450</v>
      </c>
      <c r="C357" s="4">
        <v>1935</v>
      </c>
      <c r="D357" t="s">
        <v>15</v>
      </c>
      <c r="E357" s="4">
        <v>1</v>
      </c>
      <c r="F357" t="s">
        <v>243</v>
      </c>
      <c r="G357" s="4" t="str">
        <f>[1]Master!M357</f>
        <v>8th</v>
      </c>
      <c r="H357" s="4">
        <f>[1]Master!N357</f>
        <v>356</v>
      </c>
    </row>
    <row r="358" spans="1:8">
      <c r="A358" s="3" t="str">
        <f>IF([1]Master!B358="",[1]Master!A358,[1]Master!B358)</f>
        <v>Naughty Marietta</v>
      </c>
      <c r="B358" s="3" t="s">
        <v>5688</v>
      </c>
      <c r="C358" s="4">
        <v>1935</v>
      </c>
      <c r="D358" t="s">
        <v>15</v>
      </c>
      <c r="E358" s="4">
        <v>0</v>
      </c>
      <c r="F358" t="s">
        <v>243</v>
      </c>
      <c r="G358" s="4" t="str">
        <f>[1]Master!M358</f>
        <v>8th</v>
      </c>
      <c r="H358" s="4">
        <f>[1]Master!N358</f>
        <v>357</v>
      </c>
    </row>
    <row r="359" spans="1:8">
      <c r="A359" s="3" t="str">
        <f>IF([1]Master!B359="",[1]Master!A359,[1]Master!B359)</f>
        <v>Ruggles of Red Gap</v>
      </c>
      <c r="B359" s="3" t="s">
        <v>5689</v>
      </c>
      <c r="C359" s="4">
        <v>1935</v>
      </c>
      <c r="D359" t="s">
        <v>15</v>
      </c>
      <c r="E359" s="4">
        <v>0</v>
      </c>
      <c r="F359" t="s">
        <v>427</v>
      </c>
      <c r="G359" s="4" t="str">
        <f>[1]Master!M359</f>
        <v>8th</v>
      </c>
      <c r="H359" s="4">
        <f>[1]Master!N359</f>
        <v>358</v>
      </c>
    </row>
    <row r="360" spans="1:8">
      <c r="A360" s="3" t="str">
        <f>IF([1]Master!B360="",[1]Master!A360,[1]Master!B360)</f>
        <v>Top Hat</v>
      </c>
      <c r="B360" s="3" t="s">
        <v>5690</v>
      </c>
      <c r="C360" s="4">
        <v>1935</v>
      </c>
      <c r="D360" t="s">
        <v>15</v>
      </c>
      <c r="E360" s="4">
        <v>0</v>
      </c>
      <c r="F360" t="s">
        <v>362</v>
      </c>
      <c r="G360" s="4" t="str">
        <f>[1]Master!M360</f>
        <v>8th</v>
      </c>
      <c r="H360" s="4">
        <f>[1]Master!N360</f>
        <v>359</v>
      </c>
    </row>
    <row r="361" spans="1:8">
      <c r="A361" s="3" t="str">
        <f>IF([1]Master!B361="",[1]Master!A361,[1]Master!B361)</f>
        <v>Black Fury</v>
      </c>
      <c r="B361" s="3" t="s">
        <v>453</v>
      </c>
      <c r="C361" s="4">
        <v>1935</v>
      </c>
      <c r="D361" t="s">
        <v>5488</v>
      </c>
      <c r="E361" s="4">
        <v>0</v>
      </c>
      <c r="F361" t="s">
        <v>5691</v>
      </c>
      <c r="G361" s="4" t="str">
        <f>[1]Master!M361</f>
        <v>8th</v>
      </c>
      <c r="H361" s="4">
        <f>[1]Master!N361</f>
        <v>360</v>
      </c>
    </row>
    <row r="362" spans="1:8">
      <c r="A362" s="3" t="str">
        <f>IF([1]Master!B362="",[1]Master!A362,[1]Master!B362)</f>
        <v>The Informer</v>
      </c>
      <c r="B362" s="3" t="s">
        <v>452</v>
      </c>
      <c r="C362" s="4">
        <v>1935</v>
      </c>
      <c r="D362" t="s">
        <v>5488</v>
      </c>
      <c r="E362" s="4">
        <v>1</v>
      </c>
      <c r="F362" t="s">
        <v>451</v>
      </c>
      <c r="G362" s="4" t="str">
        <f>[1]Master!M362</f>
        <v>8th</v>
      </c>
      <c r="H362" s="4">
        <f>[1]Master!N362</f>
        <v>361</v>
      </c>
    </row>
    <row r="363" spans="1:8">
      <c r="A363" s="3" t="str">
        <f>IF([1]Master!B363="",[1]Master!A363,[1]Master!B363)</f>
        <v>Mutiny on the Bounty</v>
      </c>
      <c r="B363" s="3" t="s">
        <v>450</v>
      </c>
      <c r="C363" s="4">
        <v>1935</v>
      </c>
      <c r="D363" t="s">
        <v>5488</v>
      </c>
      <c r="E363" s="4">
        <v>0</v>
      </c>
      <c r="F363" t="s">
        <v>430</v>
      </c>
      <c r="G363" s="4" t="str">
        <f>[1]Master!M363</f>
        <v>8th</v>
      </c>
      <c r="H363" s="4">
        <f>[1]Master!N363</f>
        <v>362</v>
      </c>
    </row>
    <row r="364" spans="1:8">
      <c r="A364" s="3" t="str">
        <f>IF([1]Master!B364="",[1]Master!A364,[1]Master!B364)</f>
        <v>Mutiny on the Bounty</v>
      </c>
      <c r="B364" s="3" t="s">
        <v>450</v>
      </c>
      <c r="C364" s="4">
        <v>1935</v>
      </c>
      <c r="D364" t="s">
        <v>5488</v>
      </c>
      <c r="E364" s="4">
        <v>0</v>
      </c>
      <c r="F364" t="s">
        <v>400</v>
      </c>
      <c r="G364" s="4" t="str">
        <f>[1]Master!M364</f>
        <v>8th</v>
      </c>
      <c r="H364" s="4">
        <f>[1]Master!N364</f>
        <v>363</v>
      </c>
    </row>
    <row r="365" spans="1:8">
      <c r="A365" s="3" t="str">
        <f>IF([1]Master!B365="",[1]Master!A365,[1]Master!B365)</f>
        <v>Mutiny on the Bounty</v>
      </c>
      <c r="B365" s="3" t="s">
        <v>450</v>
      </c>
      <c r="C365" s="4">
        <v>1935</v>
      </c>
      <c r="D365" t="s">
        <v>5488</v>
      </c>
      <c r="E365" s="4">
        <v>0</v>
      </c>
      <c r="F365" t="s">
        <v>454</v>
      </c>
      <c r="G365" s="4" t="str">
        <f>[1]Master!M365</f>
        <v>8th</v>
      </c>
      <c r="H365" s="4">
        <f>[1]Master!N365</f>
        <v>364</v>
      </c>
    </row>
    <row r="366" spans="1:8">
      <c r="A366" s="3" t="str">
        <f>IF([1]Master!B366="",[1]Master!A366,[1]Master!B366)</f>
        <v>Alice Adams</v>
      </c>
      <c r="B366" s="3" t="s">
        <v>459</v>
      </c>
      <c r="C366" s="4">
        <v>1935</v>
      </c>
      <c r="D366" t="s">
        <v>5491</v>
      </c>
      <c r="E366" s="4">
        <v>0</v>
      </c>
      <c r="F366" t="s">
        <v>402</v>
      </c>
      <c r="G366" s="4" t="str">
        <f>[1]Master!M366</f>
        <v>8th</v>
      </c>
      <c r="H366" s="4">
        <f>[1]Master!N366</f>
        <v>365</v>
      </c>
    </row>
    <row r="367" spans="1:8">
      <c r="A367" s="3" t="str">
        <f>IF([1]Master!B367="",[1]Master!A367,[1]Master!B367)</f>
        <v>Becky Sharp</v>
      </c>
      <c r="B367" s="3" t="s">
        <v>461</v>
      </c>
      <c r="C367" s="4">
        <v>1935</v>
      </c>
      <c r="D367" t="s">
        <v>5491</v>
      </c>
      <c r="E367" s="4">
        <v>0</v>
      </c>
      <c r="F367" t="s">
        <v>460</v>
      </c>
      <c r="G367" s="4" t="str">
        <f>[1]Master!M367</f>
        <v>8th</v>
      </c>
      <c r="H367" s="4">
        <f>[1]Master!N367</f>
        <v>366</v>
      </c>
    </row>
    <row r="368" spans="1:8">
      <c r="A368" s="3" t="str">
        <f>IF([1]Master!B368="",[1]Master!A368,[1]Master!B368)</f>
        <v>Dangerous</v>
      </c>
      <c r="B368" s="3" t="s">
        <v>458</v>
      </c>
      <c r="C368" s="4">
        <v>1935</v>
      </c>
      <c r="D368" t="s">
        <v>5491</v>
      </c>
      <c r="E368" s="4">
        <v>1</v>
      </c>
      <c r="F368" t="s">
        <v>437</v>
      </c>
      <c r="G368" s="4" t="str">
        <f>[1]Master!M368</f>
        <v>8th</v>
      </c>
      <c r="H368" s="4">
        <f>[1]Master!N368</f>
        <v>367</v>
      </c>
    </row>
    <row r="369" spans="1:8">
      <c r="A369" s="3" t="str">
        <f>IF([1]Master!B369="",[1]Master!A369,[1]Master!B369)</f>
        <v>The Dark Angel</v>
      </c>
      <c r="B369" s="3" t="s">
        <v>463</v>
      </c>
      <c r="C369" s="4">
        <v>1935</v>
      </c>
      <c r="D369" t="s">
        <v>5491</v>
      </c>
      <c r="E369" s="4">
        <v>0</v>
      </c>
      <c r="F369" t="s">
        <v>462</v>
      </c>
      <c r="G369" s="4" t="str">
        <f>[1]Master!M369</f>
        <v>8th</v>
      </c>
      <c r="H369" s="4">
        <f>[1]Master!N369</f>
        <v>368</v>
      </c>
    </row>
    <row r="370" spans="1:8">
      <c r="A370" s="3" t="str">
        <f>IF([1]Master!B370="",[1]Master!A370,[1]Master!B370)</f>
        <v>Escape Me Never</v>
      </c>
      <c r="B370" s="3" t="s">
        <v>456</v>
      </c>
      <c r="C370" s="4">
        <v>1935</v>
      </c>
      <c r="D370" t="s">
        <v>5491</v>
      </c>
      <c r="E370" s="4">
        <v>0</v>
      </c>
      <c r="F370" t="s">
        <v>455</v>
      </c>
      <c r="G370" s="4" t="str">
        <f>[1]Master!M370</f>
        <v>8th</v>
      </c>
      <c r="H370" s="4">
        <f>[1]Master!N370</f>
        <v>369</v>
      </c>
    </row>
    <row r="371" spans="1:8">
      <c r="A371" s="3" t="str">
        <f>IF([1]Master!B371="",[1]Master!A371,[1]Master!B371)</f>
        <v>Private Worlds</v>
      </c>
      <c r="B371" s="3" t="s">
        <v>457</v>
      </c>
      <c r="C371" s="4">
        <v>1935</v>
      </c>
      <c r="D371" t="s">
        <v>5491</v>
      </c>
      <c r="E371" s="4">
        <v>0</v>
      </c>
      <c r="F371" t="s">
        <v>436</v>
      </c>
      <c r="G371" s="4" t="str">
        <f>[1]Master!M371</f>
        <v>8th</v>
      </c>
      <c r="H371" s="4">
        <f>[1]Master!N371</f>
        <v>370</v>
      </c>
    </row>
    <row r="372" spans="1:8">
      <c r="A372" s="3" t="str">
        <f>IF([1]Master!B372="",[1]Master!A372,[1]Master!B372)</f>
        <v>Captain Blood</v>
      </c>
      <c r="B372" s="3" t="s">
        <v>5682</v>
      </c>
      <c r="C372" s="4">
        <v>1935</v>
      </c>
      <c r="D372" t="s">
        <v>5509</v>
      </c>
      <c r="E372" s="4">
        <v>0</v>
      </c>
      <c r="F372" t="s">
        <v>5693</v>
      </c>
      <c r="G372" s="4" t="str">
        <f>[1]Master!M372</f>
        <v>8th</v>
      </c>
      <c r="H372" s="4">
        <f>[1]Master!N372</f>
        <v>371</v>
      </c>
    </row>
    <row r="373" spans="1:8">
      <c r="A373" s="3" t="str">
        <f>IF([1]Master!B373="",[1]Master!A373,[1]Master!B373)</f>
        <v>The Informer</v>
      </c>
      <c r="B373" s="3" t="s">
        <v>452</v>
      </c>
      <c r="C373" s="4">
        <v>1935</v>
      </c>
      <c r="D373" t="s">
        <v>5509</v>
      </c>
      <c r="E373" s="4">
        <v>1</v>
      </c>
      <c r="F373" t="s">
        <v>467</v>
      </c>
      <c r="G373" s="4" t="str">
        <f>[1]Master!M373</f>
        <v>8th</v>
      </c>
      <c r="H373" s="4">
        <f>[1]Master!N373</f>
        <v>372</v>
      </c>
    </row>
    <row r="374" spans="1:8">
      <c r="A374" s="3" t="str">
        <f>IF([1]Master!B374="",[1]Master!A374,[1]Master!B374)</f>
        <v>The Lives of a Bengal Lancer</v>
      </c>
      <c r="B374" s="3" t="s">
        <v>5686</v>
      </c>
      <c r="C374" s="4">
        <v>1935</v>
      </c>
      <c r="D374" t="s">
        <v>5509</v>
      </c>
      <c r="E374" s="4">
        <v>0</v>
      </c>
      <c r="F374" t="s">
        <v>5694</v>
      </c>
      <c r="G374" s="4" t="str">
        <f>[1]Master!M374</f>
        <v>8th</v>
      </c>
      <c r="H374" s="4">
        <f>[1]Master!N374</f>
        <v>373</v>
      </c>
    </row>
    <row r="375" spans="1:8">
      <c r="A375" s="3" t="str">
        <f>IF([1]Master!B375="",[1]Master!A375,[1]Master!B375)</f>
        <v>Mutiny on the Bounty</v>
      </c>
      <c r="B375" s="3" t="s">
        <v>450</v>
      </c>
      <c r="C375" s="4">
        <v>1935</v>
      </c>
      <c r="D375" t="s">
        <v>5509</v>
      </c>
      <c r="E375" s="4">
        <v>0</v>
      </c>
      <c r="F375" t="s">
        <v>297</v>
      </c>
      <c r="G375" s="4" t="str">
        <f>[1]Master!M375</f>
        <v>8th</v>
      </c>
      <c r="H375" s="4">
        <f>[1]Master!N375</f>
        <v>374</v>
      </c>
    </row>
    <row r="376" spans="1:8">
      <c r="A376" s="3" t="str">
        <f>IF([1]Master!B376="",[1]Master!A376,[1]Master!B376)</f>
        <v>Captain Blood</v>
      </c>
      <c r="B376" s="3" t="s">
        <v>5682</v>
      </c>
      <c r="C376" s="4">
        <v>1935</v>
      </c>
      <c r="D376" t="s">
        <v>4339</v>
      </c>
      <c r="E376" s="4">
        <v>0</v>
      </c>
      <c r="F376" t="s">
        <v>5695</v>
      </c>
      <c r="G376" s="4" t="str">
        <f>[1]Master!M376</f>
        <v>8th</v>
      </c>
      <c r="H376" s="4">
        <f>[1]Master!N376</f>
        <v>375</v>
      </c>
    </row>
    <row r="377" spans="1:8">
      <c r="A377" s="3" t="str">
        <f>IF([1]Master!B377="",[1]Master!A377,[1]Master!B377)</f>
        <v>The Informer</v>
      </c>
      <c r="B377" s="3" t="s">
        <v>452</v>
      </c>
      <c r="C377" s="4">
        <v>1935</v>
      </c>
      <c r="D377" t="s">
        <v>4339</v>
      </c>
      <c r="E377" s="4">
        <v>1</v>
      </c>
      <c r="F377" t="s">
        <v>5696</v>
      </c>
      <c r="G377" s="4" t="str">
        <f>[1]Master!M377</f>
        <v>8th</v>
      </c>
      <c r="H377" s="4">
        <f>[1]Master!N377</f>
        <v>376</v>
      </c>
    </row>
    <row r="378" spans="1:8">
      <c r="A378" s="3" t="str">
        <f>IF([1]Master!B378="",[1]Master!A378,[1]Master!B378)</f>
        <v>The Lives of a Bengal Lancer</v>
      </c>
      <c r="B378" s="3" t="s">
        <v>5686</v>
      </c>
      <c r="C378" s="4">
        <v>1935</v>
      </c>
      <c r="D378" t="s">
        <v>4339</v>
      </c>
      <c r="E378" s="4">
        <v>0</v>
      </c>
      <c r="F378" t="s">
        <v>5697</v>
      </c>
      <c r="G378" s="4" t="str">
        <f>[1]Master!M378</f>
        <v>8th</v>
      </c>
      <c r="H378" s="4">
        <f>[1]Master!N378</f>
        <v>377</v>
      </c>
    </row>
    <row r="379" spans="1:8">
      <c r="A379" s="3" t="str">
        <f>IF([1]Master!B379="",[1]Master!A379,[1]Master!B379)</f>
        <v>Mutiny on the Bounty</v>
      </c>
      <c r="B379" s="3" t="s">
        <v>450</v>
      </c>
      <c r="C379" s="4">
        <v>1935</v>
      </c>
      <c r="D379" t="s">
        <v>4339</v>
      </c>
      <c r="E379" s="4">
        <v>0</v>
      </c>
      <c r="F379" t="s">
        <v>5698</v>
      </c>
      <c r="G379" s="4" t="str">
        <f>[1]Master!M379</f>
        <v>8th</v>
      </c>
      <c r="H379" s="4">
        <f>[1]Master!N379</f>
        <v>378</v>
      </c>
    </row>
    <row r="380" spans="1:8">
      <c r="A380" s="3" t="str">
        <f>IF([1]Master!B380="",[1]Master!A380,[1]Master!B380)</f>
        <v>Broadway Melody of 1936</v>
      </c>
      <c r="B380" s="3" t="s">
        <v>5681</v>
      </c>
      <c r="C380" s="4">
        <v>1935</v>
      </c>
      <c r="D380" t="s">
        <v>5494</v>
      </c>
      <c r="E380" s="4">
        <v>0</v>
      </c>
      <c r="F380" t="s">
        <v>1275</v>
      </c>
      <c r="G380" s="4" t="str">
        <f>[1]Master!M380</f>
        <v>8th</v>
      </c>
      <c r="H380" s="4">
        <f>[1]Master!N380</f>
        <v>379</v>
      </c>
    </row>
    <row r="381" spans="1:8">
      <c r="A381" s="3" t="str">
        <f>IF([1]Master!B381="",[1]Master!A381,[1]Master!B381)</f>
        <v>'G' Men</v>
      </c>
      <c r="B381" s="3" t="s">
        <v>5699</v>
      </c>
      <c r="C381" s="4">
        <v>1935</v>
      </c>
      <c r="D381" t="s">
        <v>5494</v>
      </c>
      <c r="E381" s="4">
        <v>0</v>
      </c>
      <c r="F381" t="s">
        <v>5700</v>
      </c>
      <c r="G381" s="4" t="str">
        <f>[1]Master!M381</f>
        <v>8th</v>
      </c>
      <c r="H381" s="4">
        <f>[1]Master!N381</f>
        <v>380</v>
      </c>
    </row>
    <row r="382" spans="1:8">
      <c r="A382" s="3" t="str">
        <f>IF([1]Master!B382="",[1]Master!A382,[1]Master!B382)</f>
        <v>The Gay Deception</v>
      </c>
      <c r="B382" s="3" t="s">
        <v>5701</v>
      </c>
      <c r="C382" s="4">
        <v>1935</v>
      </c>
      <c r="D382" t="s">
        <v>5494</v>
      </c>
      <c r="E382" s="4">
        <v>0</v>
      </c>
      <c r="F382" t="s">
        <v>475</v>
      </c>
      <c r="G382" s="4" t="str">
        <f>[1]Master!M382</f>
        <v>8th</v>
      </c>
      <c r="H382" s="4">
        <f>[1]Master!N382</f>
        <v>381</v>
      </c>
    </row>
    <row r="383" spans="1:8">
      <c r="A383" s="3" t="str">
        <f>IF([1]Master!B383="",[1]Master!A383,[1]Master!B383)</f>
        <v>The Scoundrel</v>
      </c>
      <c r="B383" s="3" t="s">
        <v>5702</v>
      </c>
      <c r="C383" s="4">
        <v>1935</v>
      </c>
      <c r="D383" t="s">
        <v>5494</v>
      </c>
      <c r="E383" s="4">
        <v>1</v>
      </c>
      <c r="F383" t="s">
        <v>476</v>
      </c>
      <c r="G383" s="4" t="str">
        <f>[1]Master!M383</f>
        <v>8th</v>
      </c>
      <c r="H383" s="4">
        <f>[1]Master!N383</f>
        <v>382</v>
      </c>
    </row>
    <row r="384" spans="1:8">
      <c r="A384" s="3" t="str">
        <f>IF([1]Master!B384="",[1]Master!A384,[1]Master!B384)</f>
        <v>Captain Blood</v>
      </c>
      <c r="B384" s="3" t="s">
        <v>5682</v>
      </c>
      <c r="C384" s="4">
        <v>1935</v>
      </c>
      <c r="D384" t="s">
        <v>5642</v>
      </c>
      <c r="E384" s="4">
        <v>0</v>
      </c>
      <c r="F384" t="s">
        <v>5703</v>
      </c>
      <c r="G384" s="4" t="str">
        <f>[1]Master!M384</f>
        <v>8th</v>
      </c>
      <c r="H384" s="4">
        <f>[1]Master!N384</f>
        <v>383</v>
      </c>
    </row>
    <row r="385" spans="1:8">
      <c r="A385" s="3" t="str">
        <f>IF([1]Master!B385="",[1]Master!A385,[1]Master!B385)</f>
        <v>The Informer</v>
      </c>
      <c r="B385" s="3" t="s">
        <v>452</v>
      </c>
      <c r="C385" s="4">
        <v>1935</v>
      </c>
      <c r="D385" t="s">
        <v>5642</v>
      </c>
      <c r="E385" s="4">
        <v>1</v>
      </c>
      <c r="F385" t="s">
        <v>5645</v>
      </c>
      <c r="G385" s="4" t="str">
        <f>[1]Master!M385</f>
        <v>8th</v>
      </c>
      <c r="H385" s="4">
        <f>[1]Master!N385</f>
        <v>384</v>
      </c>
    </row>
    <row r="386" spans="1:8">
      <c r="A386" s="3" t="str">
        <f>IF([1]Master!B386="",[1]Master!A386,[1]Master!B386)</f>
        <v>Mutiny on the Bounty</v>
      </c>
      <c r="B386" s="3" t="s">
        <v>450</v>
      </c>
      <c r="C386" s="4">
        <v>1935</v>
      </c>
      <c r="D386" t="s">
        <v>5642</v>
      </c>
      <c r="E386" s="4">
        <v>0</v>
      </c>
      <c r="F386" t="s">
        <v>5704</v>
      </c>
      <c r="G386" s="4" t="str">
        <f>[1]Master!M386</f>
        <v>8th</v>
      </c>
      <c r="H386" s="4">
        <f>[1]Master!N386</f>
        <v>385</v>
      </c>
    </row>
    <row r="387" spans="1:8">
      <c r="A387" s="3" t="str">
        <f>IF([1]Master!B387="",[1]Master!A387,[1]Master!B387)</f>
        <v>Peter Ibbetson</v>
      </c>
      <c r="B387" s="3" t="s">
        <v>5705</v>
      </c>
      <c r="C387" s="4">
        <v>1935</v>
      </c>
      <c r="D387" t="s">
        <v>5642</v>
      </c>
      <c r="E387" s="4">
        <v>0</v>
      </c>
      <c r="F387" t="s">
        <v>5706</v>
      </c>
      <c r="G387" s="4" t="str">
        <f>[1]Master!M387</f>
        <v>8th</v>
      </c>
      <c r="H387" s="4">
        <f>[1]Master!N387</f>
        <v>386</v>
      </c>
    </row>
    <row r="388" spans="1:8">
      <c r="A388" s="3" t="str">
        <f>IF([1]Master!B388="",[1]Master!A388,[1]Master!B388)</f>
        <v>Gold Diggers of 1935</v>
      </c>
      <c r="B388" s="3" t="s">
        <v>5707</v>
      </c>
      <c r="C388" s="4">
        <v>1935</v>
      </c>
      <c r="D388" t="s">
        <v>5648</v>
      </c>
      <c r="E388" s="4">
        <v>1</v>
      </c>
      <c r="F388" t="s">
        <v>5708</v>
      </c>
      <c r="G388" s="4" t="str">
        <f>[1]Master!M388</f>
        <v>8th</v>
      </c>
      <c r="H388" s="4">
        <f>[1]Master!N388</f>
        <v>387</v>
      </c>
    </row>
    <row r="389" spans="1:8">
      <c r="A389" s="3" t="str">
        <f>IF([1]Master!B389="",[1]Master!A389,[1]Master!B389)</f>
        <v>Roberta</v>
      </c>
      <c r="B389" s="3" t="s">
        <v>5709</v>
      </c>
      <c r="C389" s="4">
        <v>1935</v>
      </c>
      <c r="D389" t="s">
        <v>5648</v>
      </c>
      <c r="E389" s="4">
        <v>0</v>
      </c>
      <c r="F389" t="s">
        <v>5710</v>
      </c>
      <c r="G389" s="4" t="str">
        <f>[1]Master!M389</f>
        <v>8th</v>
      </c>
      <c r="H389" s="4">
        <f>[1]Master!N389</f>
        <v>388</v>
      </c>
    </row>
    <row r="390" spans="1:8">
      <c r="A390" s="3" t="str">
        <f>IF([1]Master!B390="",[1]Master!A390,[1]Master!B390)</f>
        <v>Top Hat</v>
      </c>
      <c r="B390" s="3" t="s">
        <v>5690</v>
      </c>
      <c r="C390" s="4">
        <v>1935</v>
      </c>
      <c r="D390" t="s">
        <v>5648</v>
      </c>
      <c r="E390" s="4">
        <v>0</v>
      </c>
      <c r="F390" t="s">
        <v>5711</v>
      </c>
      <c r="G390" s="4" t="str">
        <f>[1]Master!M390</f>
        <v>8th</v>
      </c>
      <c r="H390" s="4">
        <f>[1]Master!N390</f>
        <v>389</v>
      </c>
    </row>
    <row r="391" spans="1:8">
      <c r="A391" s="3" t="str">
        <f>IF([1]Master!B391="",[1]Master!A391,[1]Master!B391)</f>
        <v>The Personal History, Adventures, Experience, and Observation of David Copperfield, the Younger</v>
      </c>
      <c r="B391" s="3" t="s">
        <v>5683</v>
      </c>
      <c r="C391" s="4">
        <v>1935</v>
      </c>
      <c r="D391" t="s">
        <v>5653</v>
      </c>
      <c r="E391" s="4">
        <v>0</v>
      </c>
      <c r="F391" t="s">
        <v>468</v>
      </c>
      <c r="G391" s="4" t="str">
        <f>[1]Master!M391</f>
        <v>8th</v>
      </c>
      <c r="H391" s="4">
        <f>[1]Master!N391</f>
        <v>390</v>
      </c>
    </row>
    <row r="392" spans="1:8">
      <c r="A392" s="3" t="str">
        <f>IF([1]Master!B392="",[1]Master!A392,[1]Master!B392)</f>
        <v>The Informer</v>
      </c>
      <c r="B392" s="3" t="s">
        <v>452</v>
      </c>
      <c r="C392" s="4">
        <v>1935</v>
      </c>
      <c r="D392" t="s">
        <v>5653</v>
      </c>
      <c r="E392" s="4">
        <v>0</v>
      </c>
      <c r="F392" t="s">
        <v>5712</v>
      </c>
      <c r="G392" s="4" t="str">
        <f>[1]Master!M392</f>
        <v>8th</v>
      </c>
      <c r="H392" s="4">
        <f>[1]Master!N392</f>
        <v>391</v>
      </c>
    </row>
    <row r="393" spans="1:8">
      <c r="A393" s="3" t="str">
        <f>IF([1]Master!B393="",[1]Master!A393,[1]Master!B393)</f>
        <v>Les Misérables</v>
      </c>
      <c r="B393" s="3" t="s">
        <v>5684</v>
      </c>
      <c r="C393" s="4">
        <v>1935</v>
      </c>
      <c r="D393" t="s">
        <v>5653</v>
      </c>
      <c r="E393" s="4">
        <v>0</v>
      </c>
      <c r="F393" t="s">
        <v>469</v>
      </c>
      <c r="G393" s="4" t="str">
        <f>[1]Master!M393</f>
        <v>8th</v>
      </c>
      <c r="H393" s="4">
        <f>[1]Master!N393</f>
        <v>392</v>
      </c>
    </row>
    <row r="394" spans="1:8">
      <c r="A394" s="3" t="str">
        <f>IF([1]Master!B394="",[1]Master!A394,[1]Master!B394)</f>
        <v>The Lives of a Bengal Lancer</v>
      </c>
      <c r="B394" s="3" t="s">
        <v>5686</v>
      </c>
      <c r="C394" s="4">
        <v>1935</v>
      </c>
      <c r="D394" t="s">
        <v>5653</v>
      </c>
      <c r="E394" s="4">
        <v>0</v>
      </c>
      <c r="F394" t="s">
        <v>470</v>
      </c>
      <c r="G394" s="4" t="str">
        <f>[1]Master!M394</f>
        <v>8th</v>
      </c>
      <c r="H394" s="4">
        <f>[1]Master!N394</f>
        <v>393</v>
      </c>
    </row>
    <row r="395" spans="1:8">
      <c r="A395" s="3" t="str">
        <f>IF([1]Master!B395="",[1]Master!A395,[1]Master!B395)</f>
        <v>A Midsummer Night's Dream</v>
      </c>
      <c r="B395" s="3" t="s">
        <v>5687</v>
      </c>
      <c r="C395" s="4">
        <v>1935</v>
      </c>
      <c r="D395" t="s">
        <v>5653</v>
      </c>
      <c r="E395" s="4">
        <v>1</v>
      </c>
      <c r="F395" t="s">
        <v>471</v>
      </c>
      <c r="G395" s="4" t="str">
        <f>[1]Master!M395</f>
        <v>8th</v>
      </c>
      <c r="H395" s="4">
        <f>[1]Master!N395</f>
        <v>394</v>
      </c>
    </row>
    <row r="396" spans="1:8">
      <c r="A396" s="3" t="str">
        <f>IF([1]Master!B396="",[1]Master!A396,[1]Master!B396)</f>
        <v>Mutiny on the Bounty</v>
      </c>
      <c r="B396" s="3" t="s">
        <v>450</v>
      </c>
      <c r="C396" s="4">
        <v>1935</v>
      </c>
      <c r="D396" t="s">
        <v>5653</v>
      </c>
      <c r="E396" s="4">
        <v>0</v>
      </c>
      <c r="F396" t="s">
        <v>2803</v>
      </c>
      <c r="G396" s="4" t="str">
        <f>[1]Master!M396</f>
        <v>8th</v>
      </c>
      <c r="H396" s="4">
        <f>[1]Master!N396</f>
        <v>395</v>
      </c>
    </row>
    <row r="397" spans="1:8">
      <c r="A397" s="3" t="str">
        <f>IF([1]Master!B397="",[1]Master!A397,[1]Master!B397)</f>
        <v>Audioscopiks</v>
      </c>
      <c r="B397" s="3" t="s">
        <v>5713</v>
      </c>
      <c r="C397" s="4">
        <v>1935</v>
      </c>
      <c r="D397" t="s">
        <v>5575</v>
      </c>
      <c r="E397" s="4">
        <v>0</v>
      </c>
      <c r="F397" t="s">
        <v>5608</v>
      </c>
      <c r="G397" s="4" t="str">
        <f>[1]Master!M397</f>
        <v>8th</v>
      </c>
      <c r="H397" s="4">
        <f>[1]Master!N397</f>
        <v>396</v>
      </c>
    </row>
    <row r="398" spans="1:8">
      <c r="A398" s="3" t="str">
        <f>IF([1]Master!B398="",[1]Master!A398,[1]Master!B398)</f>
        <v>Camera Thrills</v>
      </c>
      <c r="B398" s="3" t="s">
        <v>5714</v>
      </c>
      <c r="C398" s="4">
        <v>1935</v>
      </c>
      <c r="D398" t="s">
        <v>5575</v>
      </c>
      <c r="E398" s="4">
        <v>0</v>
      </c>
      <c r="F398" t="s">
        <v>333</v>
      </c>
      <c r="G398" s="4" t="str">
        <f>[1]Master!M398</f>
        <v>8th</v>
      </c>
      <c r="H398" s="4">
        <f>[1]Master!N398</f>
        <v>397</v>
      </c>
    </row>
    <row r="399" spans="1:8">
      <c r="A399" s="3" t="str">
        <f>IF([1]Master!B399="",[1]Master!A399,[1]Master!B399)</f>
        <v>Wings Over Mt. Everest</v>
      </c>
      <c r="B399" s="3" t="s">
        <v>5715</v>
      </c>
      <c r="C399" s="4">
        <v>1935</v>
      </c>
      <c r="D399" t="s">
        <v>5575</v>
      </c>
      <c r="E399" s="4">
        <v>1</v>
      </c>
      <c r="F399" t="s">
        <v>473</v>
      </c>
      <c r="G399" s="4" t="str">
        <f>[1]Master!M399</f>
        <v>8th</v>
      </c>
      <c r="H399" s="4">
        <f>[1]Master!N399</f>
        <v>398</v>
      </c>
    </row>
    <row r="400" spans="1:8">
      <c r="A400" s="3" t="str">
        <f>IF([1]Master!B400="",[1]Master!A400,[1]Master!B400)</f>
        <v>How To Sleep</v>
      </c>
      <c r="B400" s="3" t="s">
        <v>5716</v>
      </c>
      <c r="C400" s="4">
        <v>1935</v>
      </c>
      <c r="D400" t="s">
        <v>5580</v>
      </c>
      <c r="E400" s="4">
        <v>1</v>
      </c>
      <c r="F400" t="s">
        <v>5717</v>
      </c>
      <c r="G400" s="4" t="str">
        <f>[1]Master!M400</f>
        <v>8th</v>
      </c>
      <c r="H400" s="4">
        <f>[1]Master!N400</f>
        <v>399</v>
      </c>
    </row>
    <row r="401" spans="1:8">
      <c r="A401" s="3" t="str">
        <f>IF([1]Master!B401="",[1]Master!A401,[1]Master!B401)</f>
        <v>Oh, My Nerves</v>
      </c>
      <c r="B401" s="3" t="s">
        <v>5718</v>
      </c>
      <c r="C401" s="4">
        <v>1935</v>
      </c>
      <c r="D401" t="s">
        <v>5580</v>
      </c>
      <c r="E401" s="4">
        <v>0</v>
      </c>
      <c r="F401" t="s">
        <v>5662</v>
      </c>
      <c r="G401" s="4" t="str">
        <f>[1]Master!M401</f>
        <v>8th</v>
      </c>
      <c r="H401" s="4">
        <f>[1]Master!N401</f>
        <v>400</v>
      </c>
    </row>
    <row r="402" spans="1:8">
      <c r="A402" s="3" t="str">
        <f>IF([1]Master!B402="",[1]Master!A402,[1]Master!B402)</f>
        <v>Tit for Tat</v>
      </c>
      <c r="B402" s="3" t="s">
        <v>5719</v>
      </c>
      <c r="C402" s="4">
        <v>1935</v>
      </c>
      <c r="D402" t="s">
        <v>5580</v>
      </c>
      <c r="E402" s="4">
        <v>0</v>
      </c>
      <c r="F402" t="s">
        <v>5582</v>
      </c>
      <c r="G402" s="4" t="str">
        <f>[1]Master!M402</f>
        <v>8th</v>
      </c>
      <c r="H402" s="4">
        <f>[1]Master!N402</f>
        <v>401</v>
      </c>
    </row>
    <row r="403" spans="1:8">
      <c r="A403" s="3" t="str">
        <f>IF([1]Master!B403="",[1]Master!A403,[1]Master!B403)</f>
        <v>The Calico Dragon</v>
      </c>
      <c r="B403" s="3" t="s">
        <v>5720</v>
      </c>
      <c r="C403" s="4">
        <v>1935</v>
      </c>
      <c r="D403" t="s">
        <v>5585</v>
      </c>
      <c r="E403" s="4">
        <v>0</v>
      </c>
      <c r="F403" t="s">
        <v>529</v>
      </c>
      <c r="G403" s="4" t="str">
        <f>[1]Master!M403</f>
        <v>8th</v>
      </c>
      <c r="H403" s="4">
        <f>[1]Master!N403</f>
        <v>402</v>
      </c>
    </row>
    <row r="404" spans="1:8">
      <c r="A404" s="3" t="str">
        <f>IF([1]Master!B404="",[1]Master!A404,[1]Master!B404)</f>
        <v>Three Orphan Kittens</v>
      </c>
      <c r="B404" s="3" t="s">
        <v>5721</v>
      </c>
      <c r="C404" s="4">
        <v>1935</v>
      </c>
      <c r="D404" t="s">
        <v>5585</v>
      </c>
      <c r="E404" s="4">
        <v>1</v>
      </c>
      <c r="F404" t="s">
        <v>5586</v>
      </c>
      <c r="G404" s="4" t="str">
        <f>[1]Master!M404</f>
        <v>8th</v>
      </c>
      <c r="H404" s="4">
        <f>[1]Master!N404</f>
        <v>403</v>
      </c>
    </row>
    <row r="405" spans="1:8">
      <c r="A405" s="3" t="str">
        <f>IF([1]Master!B405="",[1]Master!A405,[1]Master!B405)</f>
        <v>Who Killed Cock Robin?</v>
      </c>
      <c r="B405" s="3" t="s">
        <v>5722</v>
      </c>
      <c r="C405" s="4">
        <v>1935</v>
      </c>
      <c r="D405" t="s">
        <v>5585</v>
      </c>
      <c r="E405" s="4">
        <v>0</v>
      </c>
      <c r="F405" t="s">
        <v>5586</v>
      </c>
      <c r="G405" s="4" t="str">
        <f>[1]Master!M405</f>
        <v>8th</v>
      </c>
      <c r="H405" s="4">
        <f>[1]Master!N405</f>
        <v>404</v>
      </c>
    </row>
    <row r="406" spans="1:8">
      <c r="A406" s="3" t="str">
        <f>IF([1]Master!B406="",[1]Master!A406,[1]Master!B406)</f>
        <v>Barbary Coast</v>
      </c>
      <c r="B406" s="3" t="s">
        <v>5723</v>
      </c>
      <c r="C406" s="4">
        <v>1935</v>
      </c>
      <c r="D406" t="s">
        <v>5499</v>
      </c>
      <c r="E406" s="4">
        <v>0</v>
      </c>
      <c r="F406" t="s">
        <v>388</v>
      </c>
      <c r="G406" s="4" t="str">
        <f>[1]Master!M406</f>
        <v>8th</v>
      </c>
      <c r="H406" s="4">
        <f>[1]Master!N406</f>
        <v>405</v>
      </c>
    </row>
    <row r="407" spans="1:8">
      <c r="A407" s="3" t="str">
        <f>IF([1]Master!B407="",[1]Master!A407,[1]Master!B407)</f>
        <v>The Crusades</v>
      </c>
      <c r="B407" s="3" t="s">
        <v>5724</v>
      </c>
      <c r="C407" s="4">
        <v>1935</v>
      </c>
      <c r="D407" t="s">
        <v>5499</v>
      </c>
      <c r="E407" s="4">
        <v>0</v>
      </c>
      <c r="F407" t="s">
        <v>443</v>
      </c>
      <c r="G407" s="4" t="str">
        <f>[1]Master!M407</f>
        <v>8th</v>
      </c>
      <c r="H407" s="4">
        <f>[1]Master!N407</f>
        <v>406</v>
      </c>
    </row>
    <row r="408" spans="1:8">
      <c r="A408" s="3" t="str">
        <f>IF([1]Master!B408="",[1]Master!A408,[1]Master!B408)</f>
        <v>Les Misérables</v>
      </c>
      <c r="B408" s="3" t="s">
        <v>5684</v>
      </c>
      <c r="C408" s="4">
        <v>1935</v>
      </c>
      <c r="D408" t="s">
        <v>5499</v>
      </c>
      <c r="E408" s="4">
        <v>0</v>
      </c>
      <c r="F408" t="s">
        <v>579</v>
      </c>
      <c r="G408" s="4" t="str">
        <f>[1]Master!M408</f>
        <v>8th</v>
      </c>
      <c r="H408" s="4">
        <f>[1]Master!N408</f>
        <v>407</v>
      </c>
    </row>
    <row r="409" spans="1:8">
      <c r="A409" s="3" t="str">
        <f>IF([1]Master!B409="",[1]Master!A409,[1]Master!B409)</f>
        <v>A Midsummer Night's Dream</v>
      </c>
      <c r="B409" s="3" t="s">
        <v>5687</v>
      </c>
      <c r="C409" s="4">
        <v>1935</v>
      </c>
      <c r="D409" t="s">
        <v>5499</v>
      </c>
      <c r="E409" s="4">
        <v>1</v>
      </c>
      <c r="F409" t="s">
        <v>5725</v>
      </c>
      <c r="G409" s="4" t="str">
        <f>[1]Master!M409</f>
        <v>8th</v>
      </c>
      <c r="H409" s="4">
        <f>[1]Master!N409</f>
        <v>408</v>
      </c>
    </row>
    <row r="410" spans="1:8">
      <c r="A410" s="3" t="str">
        <f>IF([1]Master!B410="",[1]Master!A410,[1]Master!B410)</f>
        <v>The Dark Angel</v>
      </c>
      <c r="B410" s="3" t="s">
        <v>463</v>
      </c>
      <c r="C410" s="4">
        <v>1935</v>
      </c>
      <c r="D410" t="s">
        <v>5502</v>
      </c>
      <c r="E410" s="4">
        <v>1</v>
      </c>
      <c r="F410" t="s">
        <v>354</v>
      </c>
      <c r="G410" s="4" t="str">
        <f>[1]Master!M410</f>
        <v>8th</v>
      </c>
      <c r="H410" s="4">
        <f>[1]Master!N410</f>
        <v>409</v>
      </c>
    </row>
    <row r="411" spans="1:8">
      <c r="A411" s="3" t="str">
        <f>IF([1]Master!B411="",[1]Master!A411,[1]Master!B411)</f>
        <v>The Lives of a Bengal Lancer</v>
      </c>
      <c r="B411" s="3" t="s">
        <v>5686</v>
      </c>
      <c r="C411" s="4">
        <v>1935</v>
      </c>
      <c r="D411" t="s">
        <v>5502</v>
      </c>
      <c r="E411" s="4">
        <v>0</v>
      </c>
      <c r="F411" t="s">
        <v>571</v>
      </c>
      <c r="G411" s="4" t="str">
        <f>[1]Master!M411</f>
        <v>8th</v>
      </c>
      <c r="H411" s="4">
        <f>[1]Master!N411</f>
        <v>410</v>
      </c>
    </row>
    <row r="412" spans="1:8">
      <c r="A412" s="3" t="str">
        <f>IF([1]Master!B412="",[1]Master!A412,[1]Master!B412)</f>
        <v>Top Hat</v>
      </c>
      <c r="B412" s="3" t="s">
        <v>5690</v>
      </c>
      <c r="C412" s="4">
        <v>1935</v>
      </c>
      <c r="D412" t="s">
        <v>5502</v>
      </c>
      <c r="E412" s="4">
        <v>0</v>
      </c>
      <c r="F412" t="s">
        <v>5669</v>
      </c>
      <c r="G412" s="4" t="str">
        <f>[1]Master!M412</f>
        <v>8th</v>
      </c>
      <c r="H412" s="4">
        <f>[1]Master!N412</f>
        <v>411</v>
      </c>
    </row>
    <row r="413" spans="1:8">
      <c r="A413" s="3" t="str">
        <f>IF([1]Master!B413="",[1]Master!A413,[1]Master!B413)</f>
        <v>All the King's Horses</v>
      </c>
      <c r="B413" s="3" t="s">
        <v>5726</v>
      </c>
      <c r="C413" s="4">
        <v>1935</v>
      </c>
      <c r="D413" t="s">
        <v>5727</v>
      </c>
      <c r="E413" s="4">
        <v>0</v>
      </c>
      <c r="F413" t="s">
        <v>5728</v>
      </c>
      <c r="G413" s="4" t="str">
        <f>[1]Master!M413</f>
        <v>8th</v>
      </c>
      <c r="H413" s="4">
        <f>[1]Master!N413</f>
        <v>412</v>
      </c>
    </row>
    <row r="414" spans="1:8">
      <c r="A414" s="3" t="str">
        <f>IF([1]Master!B414="",[1]Master!A414,[1]Master!B414)</f>
        <v>Broadway Hostess</v>
      </c>
      <c r="B414" s="3" t="s">
        <v>5729</v>
      </c>
      <c r="C414" s="4">
        <v>1935</v>
      </c>
      <c r="D414" t="s">
        <v>5727</v>
      </c>
      <c r="E414" s="4">
        <v>0</v>
      </c>
      <c r="F414" t="s">
        <v>5730</v>
      </c>
      <c r="G414" s="4" t="str">
        <f>[1]Master!M414</f>
        <v>8th</v>
      </c>
      <c r="H414" s="4">
        <f>[1]Master!N414</f>
        <v>413</v>
      </c>
    </row>
    <row r="415" spans="1:8">
      <c r="A415" s="3" t="str">
        <f>IF([1]Master!B415="",[1]Master!A415,[1]Master!B415)</f>
        <v>Broadway Melody of 1936</v>
      </c>
      <c r="B415" s="3" t="s">
        <v>5681</v>
      </c>
      <c r="C415" s="4">
        <v>1935</v>
      </c>
      <c r="D415" t="s">
        <v>5727</v>
      </c>
      <c r="E415" s="4">
        <v>0</v>
      </c>
      <c r="F415" t="s">
        <v>5731</v>
      </c>
      <c r="G415" s="4" t="str">
        <f>[1]Master!M415</f>
        <v>8th</v>
      </c>
      <c r="H415" s="4">
        <f>[1]Master!N415</f>
        <v>414</v>
      </c>
    </row>
    <row r="416" spans="1:8">
      <c r="A416" s="3" t="str">
        <f>IF([1]Master!B416="",[1]Master!A416,[1]Master!B416)</f>
        <v>Broadway Melody of 1936</v>
      </c>
      <c r="B416" s="3" t="s">
        <v>5681</v>
      </c>
      <c r="C416" s="4">
        <v>1935</v>
      </c>
      <c r="D416" t="s">
        <v>5727</v>
      </c>
      <c r="E416" s="4">
        <v>1</v>
      </c>
      <c r="F416" t="s">
        <v>5732</v>
      </c>
      <c r="G416" s="4" t="str">
        <f>[1]Master!M416</f>
        <v>8th</v>
      </c>
      <c r="H416" s="4">
        <f>[1]Master!N416</f>
        <v>415</v>
      </c>
    </row>
    <row r="417" spans="1:8">
      <c r="A417" s="3" t="str">
        <f>IF([1]Master!B417="",[1]Master!A417,[1]Master!B417)</f>
        <v>Folies Bergere</v>
      </c>
      <c r="B417" s="3" t="s">
        <v>5733</v>
      </c>
      <c r="C417" s="4">
        <v>1935</v>
      </c>
      <c r="D417" t="s">
        <v>5727</v>
      </c>
      <c r="E417" s="4">
        <v>1</v>
      </c>
      <c r="F417" t="s">
        <v>5734</v>
      </c>
      <c r="G417" s="4" t="str">
        <f>[1]Master!M417</f>
        <v>8th</v>
      </c>
      <c r="H417" s="4">
        <f>[1]Master!N417</f>
        <v>416</v>
      </c>
    </row>
    <row r="418" spans="1:8">
      <c r="A418" s="3" t="str">
        <f>IF([1]Master!B418="",[1]Master!A418,[1]Master!B418)</f>
        <v>Go into Your Dance</v>
      </c>
      <c r="B418" s="3" t="s">
        <v>5735</v>
      </c>
      <c r="C418" s="4">
        <v>1935</v>
      </c>
      <c r="D418" t="s">
        <v>5727</v>
      </c>
      <c r="E418" s="4">
        <v>0</v>
      </c>
      <c r="F418" t="s">
        <v>5736</v>
      </c>
      <c r="G418" s="4" t="str">
        <f>[1]Master!M418</f>
        <v>8th</v>
      </c>
      <c r="H418" s="4">
        <f>[1]Master!N418</f>
        <v>417</v>
      </c>
    </row>
    <row r="419" spans="1:8">
      <c r="A419" s="3" t="str">
        <f>IF([1]Master!B419="",[1]Master!A419,[1]Master!B419)</f>
        <v>Gold Diggers of 1935</v>
      </c>
      <c r="B419" s="3" t="s">
        <v>5707</v>
      </c>
      <c r="C419" s="4">
        <v>1935</v>
      </c>
      <c r="D419" t="s">
        <v>5727</v>
      </c>
      <c r="E419" s="4">
        <v>0</v>
      </c>
      <c r="F419" t="s">
        <v>5737</v>
      </c>
      <c r="G419" s="4" t="str">
        <f>[1]Master!M419</f>
        <v>8th</v>
      </c>
      <c r="H419" s="4">
        <f>[1]Master!N419</f>
        <v>418</v>
      </c>
    </row>
    <row r="420" spans="1:8">
      <c r="A420" s="3" t="str">
        <f>IF([1]Master!B420="",[1]Master!A420,[1]Master!B420)</f>
        <v>King of Burlesque</v>
      </c>
      <c r="B420" s="3" t="s">
        <v>5738</v>
      </c>
      <c r="C420" s="4">
        <v>1935</v>
      </c>
      <c r="D420" t="s">
        <v>5727</v>
      </c>
      <c r="E420" s="4">
        <v>0</v>
      </c>
      <c r="F420" t="s">
        <v>5739</v>
      </c>
      <c r="G420" s="4" t="str">
        <f>[1]Master!M420</f>
        <v>8th</v>
      </c>
      <c r="H420" s="4">
        <f>[1]Master!N420</f>
        <v>419</v>
      </c>
    </row>
    <row r="421" spans="1:8">
      <c r="A421" s="3" t="str">
        <f>IF([1]Master!B421="",[1]Master!A421,[1]Master!B421)</f>
        <v>She</v>
      </c>
      <c r="B421" s="3" t="s">
        <v>5740</v>
      </c>
      <c r="C421" s="4">
        <v>1935</v>
      </c>
      <c r="D421" t="s">
        <v>5727</v>
      </c>
      <c r="E421" s="4">
        <v>0</v>
      </c>
      <c r="F421" t="s">
        <v>5741</v>
      </c>
      <c r="G421" s="4" t="str">
        <f>[1]Master!M421</f>
        <v>8th</v>
      </c>
      <c r="H421" s="4">
        <f>[1]Master!N421</f>
        <v>420</v>
      </c>
    </row>
    <row r="422" spans="1:8">
      <c r="A422" s="3" t="str">
        <f>IF([1]Master!B422="",[1]Master!A422,[1]Master!B422)</f>
        <v>Top Hat</v>
      </c>
      <c r="B422" s="3" t="s">
        <v>5690</v>
      </c>
      <c r="C422" s="4">
        <v>1935</v>
      </c>
      <c r="D422" t="s">
        <v>5727</v>
      </c>
      <c r="E422" s="4">
        <v>0</v>
      </c>
      <c r="F422" t="s">
        <v>5742</v>
      </c>
      <c r="G422" s="4" t="str">
        <f>[1]Master!M422</f>
        <v>8th</v>
      </c>
      <c r="H422" s="4">
        <f>[1]Master!N422</f>
        <v>421</v>
      </c>
    </row>
    <row r="423" spans="1:8">
      <c r="A423" s="3" t="str">
        <f>IF([1]Master!B423="",[1]Master!A423,[1]Master!B423)</f>
        <v>$1,000 a Minute</v>
      </c>
      <c r="B423" s="3" t="s">
        <v>5743</v>
      </c>
      <c r="C423" s="4">
        <v>1935</v>
      </c>
      <c r="D423" t="s">
        <v>5537</v>
      </c>
      <c r="E423" s="4">
        <v>0</v>
      </c>
      <c r="F423" t="s">
        <v>474</v>
      </c>
      <c r="G423" s="4" t="str">
        <f>[1]Master!M423</f>
        <v>8th</v>
      </c>
      <c r="H423" s="4">
        <f>[1]Master!N423</f>
        <v>422</v>
      </c>
    </row>
    <row r="424" spans="1:8">
      <c r="A424" s="3" t="str">
        <f>IF([1]Master!B424="",[1]Master!A424,[1]Master!B424)</f>
        <v>Bride of Frankenstein</v>
      </c>
      <c r="B424" s="3" t="s">
        <v>5744</v>
      </c>
      <c r="C424" s="4">
        <v>1935</v>
      </c>
      <c r="D424" t="s">
        <v>5537</v>
      </c>
      <c r="E424" s="4">
        <v>0</v>
      </c>
      <c r="F424" t="s">
        <v>5745</v>
      </c>
      <c r="G424" s="4" t="str">
        <f>[1]Master!M424</f>
        <v>8th</v>
      </c>
      <c r="H424" s="4">
        <f>[1]Master!N424</f>
        <v>423</v>
      </c>
    </row>
    <row r="425" spans="1:8">
      <c r="A425" s="3" t="str">
        <f>IF([1]Master!B425="",[1]Master!A425,[1]Master!B425)</f>
        <v>Captain Blood</v>
      </c>
      <c r="B425" s="3" t="s">
        <v>5682</v>
      </c>
      <c r="C425" s="4">
        <v>1935</v>
      </c>
      <c r="D425" t="s">
        <v>5537</v>
      </c>
      <c r="E425" s="4">
        <v>0</v>
      </c>
      <c r="F425" t="s">
        <v>5673</v>
      </c>
      <c r="G425" s="4" t="str">
        <f>[1]Master!M425</f>
        <v>8th</v>
      </c>
      <c r="H425" s="4">
        <f>[1]Master!N425</f>
        <v>424</v>
      </c>
    </row>
    <row r="426" spans="1:8">
      <c r="A426" s="3" t="str">
        <f>IF([1]Master!B426="",[1]Master!A426,[1]Master!B426)</f>
        <v>The Dark Angel</v>
      </c>
      <c r="B426" s="3" t="s">
        <v>463</v>
      </c>
      <c r="C426" s="4">
        <v>1935</v>
      </c>
      <c r="D426" t="s">
        <v>5537</v>
      </c>
      <c r="E426" s="4">
        <v>0</v>
      </c>
      <c r="F426" t="s">
        <v>5672</v>
      </c>
      <c r="G426" s="4" t="str">
        <f>[1]Master!M426</f>
        <v>8th</v>
      </c>
      <c r="H426" s="4">
        <f>[1]Master!N426</f>
        <v>425</v>
      </c>
    </row>
    <row r="427" spans="1:8">
      <c r="A427" s="3" t="str">
        <f>IF([1]Master!B427="",[1]Master!A427,[1]Master!B427)</f>
        <v>I Dream Too Much</v>
      </c>
      <c r="B427" s="3" t="s">
        <v>5746</v>
      </c>
      <c r="C427" s="4">
        <v>1935</v>
      </c>
      <c r="D427" t="s">
        <v>5537</v>
      </c>
      <c r="E427" s="4">
        <v>0</v>
      </c>
      <c r="F427" t="s">
        <v>5674</v>
      </c>
      <c r="G427" s="4" t="str">
        <f>[1]Master!M427</f>
        <v>8th</v>
      </c>
      <c r="H427" s="4">
        <f>[1]Master!N427</f>
        <v>426</v>
      </c>
    </row>
    <row r="428" spans="1:8">
      <c r="A428" s="3" t="str">
        <f>IF([1]Master!B428="",[1]Master!A428,[1]Master!B428)</f>
        <v>The Lives of a Bengal Lancer</v>
      </c>
      <c r="B428" s="3" t="s">
        <v>5686</v>
      </c>
      <c r="C428" s="4">
        <v>1935</v>
      </c>
      <c r="D428" t="s">
        <v>5537</v>
      </c>
      <c r="E428" s="4">
        <v>0</v>
      </c>
      <c r="F428" t="s">
        <v>5624</v>
      </c>
      <c r="G428" s="4" t="str">
        <f>[1]Master!M428</f>
        <v>8th</v>
      </c>
      <c r="H428" s="4">
        <f>[1]Master!N428</f>
        <v>427</v>
      </c>
    </row>
    <row r="429" spans="1:8">
      <c r="A429" s="3" t="str">
        <f>IF([1]Master!B429="",[1]Master!A429,[1]Master!B429)</f>
        <v>Love Me Forever</v>
      </c>
      <c r="B429" s="3" t="s">
        <v>5747</v>
      </c>
      <c r="C429" s="4">
        <v>1935</v>
      </c>
      <c r="D429" t="s">
        <v>5537</v>
      </c>
      <c r="E429" s="4">
        <v>0</v>
      </c>
      <c r="F429" t="s">
        <v>5676</v>
      </c>
      <c r="G429" s="4" t="str">
        <f>[1]Master!M429</f>
        <v>8th</v>
      </c>
      <c r="H429" s="4">
        <f>[1]Master!N429</f>
        <v>428</v>
      </c>
    </row>
    <row r="430" spans="1:8">
      <c r="A430" s="3" t="str">
        <f>IF([1]Master!B430="",[1]Master!A430,[1]Master!B430)</f>
        <v>Naughty Marietta</v>
      </c>
      <c r="B430" s="3" t="s">
        <v>5688</v>
      </c>
      <c r="C430" s="4">
        <v>1935</v>
      </c>
      <c r="D430" t="s">
        <v>5537</v>
      </c>
      <c r="E430" s="4">
        <v>1</v>
      </c>
      <c r="F430" t="s">
        <v>5538</v>
      </c>
      <c r="G430" s="4" t="str">
        <f>[1]Master!M430</f>
        <v>8th</v>
      </c>
      <c r="H430" s="4">
        <f>[1]Master!N430</f>
        <v>429</v>
      </c>
    </row>
    <row r="431" spans="1:8">
      <c r="A431" s="3" t="str">
        <f>IF([1]Master!B431="",[1]Master!A431,[1]Master!B431)</f>
        <v>Thanks a Million</v>
      </c>
      <c r="B431" s="3" t="s">
        <v>5748</v>
      </c>
      <c r="C431" s="4">
        <v>1935</v>
      </c>
      <c r="D431" t="s">
        <v>5537</v>
      </c>
      <c r="E431" s="4">
        <v>0</v>
      </c>
      <c r="F431" t="s">
        <v>5749</v>
      </c>
      <c r="G431" s="4" t="str">
        <f>[1]Master!M431</f>
        <v>8th</v>
      </c>
      <c r="H431" s="4">
        <f>[1]Master!N431</f>
        <v>430</v>
      </c>
    </row>
    <row r="432" spans="1:8">
      <c r="A432" s="3" t="str">
        <f>IF([1]Master!B432="",[1]Master!A432,[1]Master!B432)</f>
        <v>The Personal History, Adventures, Experience, and Observation of David Copperfield, the Younger</v>
      </c>
      <c r="B432" s="3" t="s">
        <v>5683</v>
      </c>
      <c r="C432" s="4">
        <v>1935</v>
      </c>
      <c r="D432" t="s">
        <v>5626</v>
      </c>
      <c r="E432" s="4">
        <v>0</v>
      </c>
      <c r="F432" t="s">
        <v>518</v>
      </c>
      <c r="G432" s="4" t="str">
        <f>[1]Master!M432</f>
        <v>8th</v>
      </c>
      <c r="H432" s="4">
        <f>[1]Master!N432</f>
        <v>431</v>
      </c>
    </row>
    <row r="433" spans="1:8">
      <c r="A433" s="3" t="str">
        <f>IF([1]Master!B433="",[1]Master!A433,[1]Master!B433)</f>
        <v>Les Misérables</v>
      </c>
      <c r="B433" s="3" t="s">
        <v>5684</v>
      </c>
      <c r="C433" s="4">
        <v>1935</v>
      </c>
      <c r="D433" t="s">
        <v>5626</v>
      </c>
      <c r="E433" s="4">
        <v>0</v>
      </c>
      <c r="F433" t="s">
        <v>464</v>
      </c>
      <c r="G433" s="4" t="str">
        <f>[1]Master!M433</f>
        <v>8th</v>
      </c>
      <c r="H433" s="4">
        <f>[1]Master!N433</f>
        <v>432</v>
      </c>
    </row>
    <row r="434" spans="1:8">
      <c r="A434" s="3" t="str">
        <f>IF([1]Master!B434="",[1]Master!A434,[1]Master!B434)</f>
        <v>The Lives of a Bengal Lancer</v>
      </c>
      <c r="B434" s="3" t="s">
        <v>5686</v>
      </c>
      <c r="C434" s="4">
        <v>1935</v>
      </c>
      <c r="D434" t="s">
        <v>5626</v>
      </c>
      <c r="E434" s="4">
        <v>1</v>
      </c>
      <c r="F434" t="s">
        <v>465</v>
      </c>
      <c r="G434" s="4" t="str">
        <f>[1]Master!M434</f>
        <v>8th</v>
      </c>
      <c r="H434" s="4">
        <f>[1]Master!N434</f>
        <v>433</v>
      </c>
    </row>
    <row r="435" spans="1:8">
      <c r="A435" s="3" t="str">
        <f>IF([1]Master!B435="",[1]Master!A435,[1]Master!B435)</f>
        <v>A Midsummer Night's Dream</v>
      </c>
      <c r="B435" s="3" t="s">
        <v>5687</v>
      </c>
      <c r="C435" s="4">
        <v>1935</v>
      </c>
      <c r="D435" t="s">
        <v>5626</v>
      </c>
      <c r="E435" s="4">
        <v>0</v>
      </c>
      <c r="F435" t="s">
        <v>5750</v>
      </c>
      <c r="G435" s="4" t="str">
        <f>[1]Master!M435</f>
        <v>8th</v>
      </c>
      <c r="H435" s="4">
        <f>[1]Master!N435</f>
        <v>434</v>
      </c>
    </row>
    <row r="436" spans="1:8">
      <c r="A436" s="3" t="str">
        <f>IF([1]Master!B436="",[1]Master!A436,[1]Master!B436)</f>
        <v>[no specific film title]</v>
      </c>
      <c r="B436" s="3" t="s">
        <v>5496</v>
      </c>
      <c r="C436" s="4">
        <v>1935</v>
      </c>
      <c r="D436" t="s">
        <v>256</v>
      </c>
      <c r="E436" s="4">
        <v>1</v>
      </c>
      <c r="F436" t="s">
        <v>5751</v>
      </c>
      <c r="G436" s="4" t="str">
        <f>[1]Master!M436</f>
        <v>8th</v>
      </c>
      <c r="H436" s="4">
        <f>[1]Master!N436</f>
        <v>435</v>
      </c>
    </row>
    <row r="437" spans="1:8">
      <c r="A437" s="3" t="str">
        <f>IF([1]Master!B437="",[1]Master!A437,[1]Master!B437)</f>
        <v>Anthony Adverse</v>
      </c>
      <c r="B437" s="3" t="s">
        <v>510</v>
      </c>
      <c r="C437" s="4">
        <v>1936</v>
      </c>
      <c r="D437" t="s">
        <v>15</v>
      </c>
      <c r="E437" s="4">
        <v>0</v>
      </c>
      <c r="F437" t="s">
        <v>5523</v>
      </c>
      <c r="G437" s="4" t="str">
        <f>[1]Master!M437</f>
        <v>9th</v>
      </c>
      <c r="H437" s="4">
        <f>[1]Master!N437</f>
        <v>436</v>
      </c>
    </row>
    <row r="438" spans="1:8">
      <c r="A438" s="3" t="str">
        <f>IF([1]Master!B438="",[1]Master!A438,[1]Master!B438)</f>
        <v>Dodsworth</v>
      </c>
      <c r="B438" s="3" t="s">
        <v>481</v>
      </c>
      <c r="C438" s="4">
        <v>1936</v>
      </c>
      <c r="D438" t="s">
        <v>15</v>
      </c>
      <c r="E438" s="4">
        <v>0</v>
      </c>
      <c r="F438" t="s">
        <v>389</v>
      </c>
      <c r="G438" s="4" t="str">
        <f>[1]Master!M438</f>
        <v>9th</v>
      </c>
      <c r="H438" s="4">
        <f>[1]Master!N438</f>
        <v>437</v>
      </c>
    </row>
    <row r="439" spans="1:8">
      <c r="A439" s="3" t="str">
        <f>IF([1]Master!B439="",[1]Master!A439,[1]Master!B439)</f>
        <v>The Great Ziegfeld</v>
      </c>
      <c r="B439" s="3" t="s">
        <v>501</v>
      </c>
      <c r="C439" s="4">
        <v>1936</v>
      </c>
      <c r="D439" t="s">
        <v>15</v>
      </c>
      <c r="E439" s="4">
        <v>1</v>
      </c>
      <c r="F439" t="s">
        <v>243</v>
      </c>
      <c r="G439" s="4" t="str">
        <f>[1]Master!M439</f>
        <v>9th</v>
      </c>
      <c r="H439" s="4">
        <f>[1]Master!N439</f>
        <v>438</v>
      </c>
    </row>
    <row r="440" spans="1:8">
      <c r="A440" s="3" t="str">
        <f>IF([1]Master!B440="",[1]Master!A440,[1]Master!B440)</f>
        <v>Libeled Lady</v>
      </c>
      <c r="B440" s="3" t="s">
        <v>5752</v>
      </c>
      <c r="C440" s="4">
        <v>1936</v>
      </c>
      <c r="D440" t="s">
        <v>15</v>
      </c>
      <c r="E440" s="4">
        <v>0</v>
      </c>
      <c r="F440" t="s">
        <v>243</v>
      </c>
      <c r="G440" s="4" t="str">
        <f>[1]Master!M440</f>
        <v>9th</v>
      </c>
      <c r="H440" s="4">
        <f>[1]Master!N440</f>
        <v>439</v>
      </c>
    </row>
    <row r="441" spans="1:8">
      <c r="A441" s="3" t="str">
        <f>IF([1]Master!B441="",[1]Master!A441,[1]Master!B441)</f>
        <v>Mr. Deeds Goes to Town</v>
      </c>
      <c r="B441" s="3" t="s">
        <v>479</v>
      </c>
      <c r="C441" s="4">
        <v>1936</v>
      </c>
      <c r="D441" t="s">
        <v>15</v>
      </c>
      <c r="E441" s="4">
        <v>0</v>
      </c>
      <c r="F441" t="s">
        <v>425</v>
      </c>
      <c r="G441" s="4" t="str">
        <f>[1]Master!M441</f>
        <v>9th</v>
      </c>
      <c r="H441" s="4">
        <f>[1]Master!N441</f>
        <v>440</v>
      </c>
    </row>
    <row r="442" spans="1:8">
      <c r="A442" s="3" t="str">
        <f>IF([1]Master!B442="",[1]Master!A442,[1]Master!B442)</f>
        <v>Romeo and Juliet</v>
      </c>
      <c r="B442" s="3" t="s">
        <v>493</v>
      </c>
      <c r="C442" s="4">
        <v>1936</v>
      </c>
      <c r="D442" t="s">
        <v>15</v>
      </c>
      <c r="E442" s="4">
        <v>0</v>
      </c>
      <c r="F442" t="s">
        <v>243</v>
      </c>
      <c r="G442" s="4" t="str">
        <f>[1]Master!M442</f>
        <v>9th</v>
      </c>
      <c r="H442" s="4">
        <f>[1]Master!N442</f>
        <v>441</v>
      </c>
    </row>
    <row r="443" spans="1:8">
      <c r="A443" s="3" t="str">
        <f>IF([1]Master!B443="",[1]Master!A443,[1]Master!B443)</f>
        <v>San Francisco</v>
      </c>
      <c r="B443" s="3" t="s">
        <v>485</v>
      </c>
      <c r="C443" s="4">
        <v>1936</v>
      </c>
      <c r="D443" t="s">
        <v>15</v>
      </c>
      <c r="E443" s="4">
        <v>0</v>
      </c>
      <c r="F443" t="s">
        <v>243</v>
      </c>
      <c r="G443" s="4" t="str">
        <f>[1]Master!M443</f>
        <v>9th</v>
      </c>
      <c r="H443" s="4">
        <f>[1]Master!N443</f>
        <v>442</v>
      </c>
    </row>
    <row r="444" spans="1:8">
      <c r="A444" s="3" t="str">
        <f>IF([1]Master!B444="",[1]Master!A444,[1]Master!B444)</f>
        <v>The Story of Louis Pasteur</v>
      </c>
      <c r="B444" s="3" t="s">
        <v>482</v>
      </c>
      <c r="C444" s="4">
        <v>1936</v>
      </c>
      <c r="D444" t="s">
        <v>15</v>
      </c>
      <c r="E444" s="4">
        <v>0</v>
      </c>
      <c r="F444" t="s">
        <v>334</v>
      </c>
      <c r="G444" s="4" t="str">
        <f>[1]Master!M444</f>
        <v>9th</v>
      </c>
      <c r="H444" s="4">
        <f>[1]Master!N444</f>
        <v>443</v>
      </c>
    </row>
    <row r="445" spans="1:8">
      <c r="A445" s="3" t="str">
        <f>IF([1]Master!B445="",[1]Master!A445,[1]Master!B445)</f>
        <v>A Tale of Two Cities</v>
      </c>
      <c r="B445" s="3" t="s">
        <v>5753</v>
      </c>
      <c r="C445" s="4">
        <v>1936</v>
      </c>
      <c r="D445" t="s">
        <v>15</v>
      </c>
      <c r="E445" s="4">
        <v>0</v>
      </c>
      <c r="F445" t="s">
        <v>243</v>
      </c>
      <c r="G445" s="4" t="str">
        <f>[1]Master!M445</f>
        <v>9th</v>
      </c>
      <c r="H445" s="4">
        <f>[1]Master!N445</f>
        <v>444</v>
      </c>
    </row>
    <row r="446" spans="1:8">
      <c r="A446" s="3" t="str">
        <f>IF([1]Master!B446="",[1]Master!A446,[1]Master!B446)</f>
        <v>Three Smart Girls</v>
      </c>
      <c r="B446" s="3" t="s">
        <v>5754</v>
      </c>
      <c r="C446" s="4">
        <v>1936</v>
      </c>
      <c r="D446" t="s">
        <v>15</v>
      </c>
      <c r="E446" s="4">
        <v>0</v>
      </c>
      <c r="F446" t="s">
        <v>333</v>
      </c>
      <c r="G446" s="4" t="str">
        <f>[1]Master!M446</f>
        <v>9th</v>
      </c>
      <c r="H446" s="4">
        <f>[1]Master!N446</f>
        <v>445</v>
      </c>
    </row>
    <row r="447" spans="1:8">
      <c r="A447" s="3" t="str">
        <f>IF([1]Master!B447="",[1]Master!A447,[1]Master!B447)</f>
        <v>Dodsworth</v>
      </c>
      <c r="B447" s="3" t="s">
        <v>481</v>
      </c>
      <c r="C447" s="4">
        <v>1936</v>
      </c>
      <c r="D447" t="s">
        <v>5488</v>
      </c>
      <c r="E447" s="4">
        <v>0</v>
      </c>
      <c r="F447" t="s">
        <v>480</v>
      </c>
      <c r="G447" s="4" t="str">
        <f>[1]Master!M447</f>
        <v>9th</v>
      </c>
      <c r="H447" s="4">
        <f>[1]Master!N447</f>
        <v>446</v>
      </c>
    </row>
    <row r="448" spans="1:8">
      <c r="A448" s="3" t="str">
        <f>IF([1]Master!B448="",[1]Master!A448,[1]Master!B448)</f>
        <v>Mr. Deeds Goes to Town</v>
      </c>
      <c r="B448" s="3" t="s">
        <v>479</v>
      </c>
      <c r="C448" s="4">
        <v>1936</v>
      </c>
      <c r="D448" t="s">
        <v>5488</v>
      </c>
      <c r="E448" s="4">
        <v>0</v>
      </c>
      <c r="F448" t="s">
        <v>478</v>
      </c>
      <c r="G448" s="4" t="str">
        <f>[1]Master!M448</f>
        <v>9th</v>
      </c>
      <c r="H448" s="4">
        <f>[1]Master!N448</f>
        <v>447</v>
      </c>
    </row>
    <row r="449" spans="1:8">
      <c r="A449" s="3" t="str">
        <f>IF([1]Master!B449="",[1]Master!A449,[1]Master!B449)</f>
        <v>My Man Godfrey</v>
      </c>
      <c r="B449" s="3" t="s">
        <v>483</v>
      </c>
      <c r="C449" s="4">
        <v>1936</v>
      </c>
      <c r="D449" t="s">
        <v>5488</v>
      </c>
      <c r="E449" s="4">
        <v>0</v>
      </c>
      <c r="F449" t="s">
        <v>434</v>
      </c>
      <c r="G449" s="4" t="str">
        <f>[1]Master!M449</f>
        <v>9th</v>
      </c>
      <c r="H449" s="4">
        <f>[1]Master!N449</f>
        <v>448</v>
      </c>
    </row>
    <row r="450" spans="1:8">
      <c r="A450" s="3" t="str">
        <f>IF([1]Master!B450="",[1]Master!A450,[1]Master!B450)</f>
        <v>San Francisco</v>
      </c>
      <c r="B450" s="3" t="s">
        <v>485</v>
      </c>
      <c r="C450" s="4">
        <v>1936</v>
      </c>
      <c r="D450" t="s">
        <v>5488</v>
      </c>
      <c r="E450" s="4">
        <v>0</v>
      </c>
      <c r="F450" t="s">
        <v>484</v>
      </c>
      <c r="G450" s="4" t="str">
        <f>[1]Master!M450</f>
        <v>9th</v>
      </c>
      <c r="H450" s="4">
        <f>[1]Master!N450</f>
        <v>449</v>
      </c>
    </row>
    <row r="451" spans="1:8">
      <c r="A451" s="3" t="str">
        <f>IF([1]Master!B451="",[1]Master!A451,[1]Master!B451)</f>
        <v>The Story of Louis Pasteur</v>
      </c>
      <c r="B451" s="3" t="s">
        <v>482</v>
      </c>
      <c r="C451" s="4">
        <v>1936</v>
      </c>
      <c r="D451" t="s">
        <v>5488</v>
      </c>
      <c r="E451" s="4">
        <v>1</v>
      </c>
      <c r="F451" t="s">
        <v>265</v>
      </c>
      <c r="G451" s="4" t="str">
        <f>[1]Master!M451</f>
        <v>9th</v>
      </c>
      <c r="H451" s="4">
        <f>[1]Master!N451</f>
        <v>450</v>
      </c>
    </row>
    <row r="452" spans="1:8">
      <c r="A452" s="3" t="str">
        <f>IF([1]Master!B452="",[1]Master!A452,[1]Master!B452)</f>
        <v>Come and Get It</v>
      </c>
      <c r="B452" s="3" t="s">
        <v>489</v>
      </c>
      <c r="C452" s="4">
        <v>1936</v>
      </c>
      <c r="D452" t="s">
        <v>5755</v>
      </c>
      <c r="E452" s="4">
        <v>1</v>
      </c>
      <c r="F452" t="s">
        <v>488</v>
      </c>
      <c r="G452" s="4" t="str">
        <f>[1]Master!M452</f>
        <v>9th</v>
      </c>
      <c r="H452" s="4">
        <f>[1]Master!N452</f>
        <v>451</v>
      </c>
    </row>
    <row r="453" spans="1:8">
      <c r="A453" s="3" t="str">
        <f>IF([1]Master!B453="",[1]Master!A453,[1]Master!B453)</f>
        <v>The General Died at Dawn</v>
      </c>
      <c r="B453" s="3" t="s">
        <v>495</v>
      </c>
      <c r="C453" s="4">
        <v>1936</v>
      </c>
      <c r="D453" t="s">
        <v>5755</v>
      </c>
      <c r="E453" s="4">
        <v>0</v>
      </c>
      <c r="F453" t="s">
        <v>494</v>
      </c>
      <c r="G453" s="4" t="str">
        <f>[1]Master!M453</f>
        <v>9th</v>
      </c>
      <c r="H453" s="4">
        <f>[1]Master!N453</f>
        <v>452</v>
      </c>
    </row>
    <row r="454" spans="1:8">
      <c r="A454" s="3" t="str">
        <f>IF([1]Master!B454="",[1]Master!A454,[1]Master!B454)</f>
        <v>My Man Godfrey</v>
      </c>
      <c r="B454" s="3" t="s">
        <v>483</v>
      </c>
      <c r="C454" s="4">
        <v>1936</v>
      </c>
      <c r="D454" t="s">
        <v>5755</v>
      </c>
      <c r="E454" s="4">
        <v>0</v>
      </c>
      <c r="F454" t="s">
        <v>487</v>
      </c>
      <c r="G454" s="4" t="str">
        <f>[1]Master!M454</f>
        <v>9th</v>
      </c>
      <c r="H454" s="4">
        <f>[1]Master!N454</f>
        <v>453</v>
      </c>
    </row>
    <row r="455" spans="1:8">
      <c r="A455" s="3" t="str">
        <f>IF([1]Master!B455="",[1]Master!A455,[1]Master!B455)</f>
        <v>Pigskin Parade</v>
      </c>
      <c r="B455" s="3" t="s">
        <v>491</v>
      </c>
      <c r="C455" s="4">
        <v>1936</v>
      </c>
      <c r="D455" t="s">
        <v>5755</v>
      </c>
      <c r="E455" s="4">
        <v>0</v>
      </c>
      <c r="F455" t="s">
        <v>490</v>
      </c>
      <c r="G455" s="4" t="str">
        <f>[1]Master!M455</f>
        <v>9th</v>
      </c>
      <c r="H455" s="4">
        <f>[1]Master!N455</f>
        <v>454</v>
      </c>
    </row>
    <row r="456" spans="1:8">
      <c r="A456" s="3" t="str">
        <f>IF([1]Master!B456="",[1]Master!A456,[1]Master!B456)</f>
        <v>Romeo and Juliet</v>
      </c>
      <c r="B456" s="3" t="s">
        <v>493</v>
      </c>
      <c r="C456" s="4">
        <v>1936</v>
      </c>
      <c r="D456" t="s">
        <v>5755</v>
      </c>
      <c r="E456" s="4">
        <v>0</v>
      </c>
      <c r="F456" t="s">
        <v>492</v>
      </c>
      <c r="G456" s="4" t="str">
        <f>[1]Master!M456</f>
        <v>9th</v>
      </c>
      <c r="H456" s="4">
        <f>[1]Master!N456</f>
        <v>455</v>
      </c>
    </row>
    <row r="457" spans="1:8">
      <c r="A457" s="3" t="str">
        <f>IF([1]Master!B457="",[1]Master!A457,[1]Master!B457)</f>
        <v>The Great Ziegfeld</v>
      </c>
      <c r="B457" s="3" t="s">
        <v>501</v>
      </c>
      <c r="C457" s="4">
        <v>1936</v>
      </c>
      <c r="D457" t="s">
        <v>5491</v>
      </c>
      <c r="E457" s="4">
        <v>1</v>
      </c>
      <c r="F457" t="s">
        <v>500</v>
      </c>
      <c r="G457" s="4" t="str">
        <f>[1]Master!M457</f>
        <v>9th</v>
      </c>
      <c r="H457" s="4">
        <f>[1]Master!N457</f>
        <v>456</v>
      </c>
    </row>
    <row r="458" spans="1:8">
      <c r="A458" s="3" t="str">
        <f>IF([1]Master!B458="",[1]Master!A458,[1]Master!B458)</f>
        <v>My Man Godfrey</v>
      </c>
      <c r="B458" s="3" t="s">
        <v>483</v>
      </c>
      <c r="C458" s="4">
        <v>1936</v>
      </c>
      <c r="D458" t="s">
        <v>5491</v>
      </c>
      <c r="E458" s="4">
        <v>0</v>
      </c>
      <c r="F458" t="s">
        <v>499</v>
      </c>
      <c r="G458" s="4" t="str">
        <f>[1]Master!M458</f>
        <v>9th</v>
      </c>
      <c r="H458" s="4">
        <f>[1]Master!N458</f>
        <v>457</v>
      </c>
    </row>
    <row r="459" spans="1:8">
      <c r="A459" s="3" t="str">
        <f>IF([1]Master!B459="",[1]Master!A459,[1]Master!B459)</f>
        <v>Romeo and Juliet</v>
      </c>
      <c r="B459" s="3" t="s">
        <v>493</v>
      </c>
      <c r="C459" s="4">
        <v>1936</v>
      </c>
      <c r="D459" t="s">
        <v>5491</v>
      </c>
      <c r="E459" s="4">
        <v>0</v>
      </c>
      <c r="F459" t="s">
        <v>322</v>
      </c>
      <c r="G459" s="4" t="str">
        <f>[1]Master!M459</f>
        <v>9th</v>
      </c>
      <c r="H459" s="4">
        <f>[1]Master!N459</f>
        <v>458</v>
      </c>
    </row>
    <row r="460" spans="1:8">
      <c r="A460" s="3" t="str">
        <f>IF([1]Master!B460="",[1]Master!A460,[1]Master!B460)</f>
        <v>Theodora Goes Wild</v>
      </c>
      <c r="B460" s="3" t="s">
        <v>496</v>
      </c>
      <c r="C460" s="4">
        <v>1936</v>
      </c>
      <c r="D460" t="s">
        <v>5491</v>
      </c>
      <c r="E460" s="4">
        <v>0</v>
      </c>
      <c r="F460" t="s">
        <v>349</v>
      </c>
      <c r="G460" s="4" t="str">
        <f>[1]Master!M460</f>
        <v>9th</v>
      </c>
      <c r="H460" s="4">
        <f>[1]Master!N460</f>
        <v>459</v>
      </c>
    </row>
    <row r="461" spans="1:8">
      <c r="A461" s="3" t="str">
        <f>IF([1]Master!B461="",[1]Master!A461,[1]Master!B461)</f>
        <v>Valiant Is the Word for Carrie</v>
      </c>
      <c r="B461" s="3" t="s">
        <v>498</v>
      </c>
      <c r="C461" s="4">
        <v>1936</v>
      </c>
      <c r="D461" t="s">
        <v>5491</v>
      </c>
      <c r="E461" s="4">
        <v>0</v>
      </c>
      <c r="F461" t="s">
        <v>497</v>
      </c>
      <c r="G461" s="4" t="str">
        <f>[1]Master!M461</f>
        <v>9th</v>
      </c>
      <c r="H461" s="4">
        <f>[1]Master!N461</f>
        <v>460</v>
      </c>
    </row>
    <row r="462" spans="1:8">
      <c r="A462" s="3" t="str">
        <f>IF([1]Master!B462="",[1]Master!A462,[1]Master!B462)</f>
        <v>Anthony Adverse</v>
      </c>
      <c r="B462" s="3" t="s">
        <v>510</v>
      </c>
      <c r="C462" s="4">
        <v>1936</v>
      </c>
      <c r="D462" t="s">
        <v>5756</v>
      </c>
      <c r="E462" s="4">
        <v>1</v>
      </c>
      <c r="F462" t="s">
        <v>509</v>
      </c>
      <c r="G462" s="4" t="str">
        <f>[1]Master!M462</f>
        <v>9th</v>
      </c>
      <c r="H462" s="4">
        <f>[1]Master!N462</f>
        <v>461</v>
      </c>
    </row>
    <row r="463" spans="1:8">
      <c r="A463" s="3" t="str">
        <f>IF([1]Master!B463="",[1]Master!A463,[1]Master!B463)</f>
        <v>Dodsworth</v>
      </c>
      <c r="B463" s="3" t="s">
        <v>481</v>
      </c>
      <c r="C463" s="4">
        <v>1936</v>
      </c>
      <c r="D463" t="s">
        <v>5756</v>
      </c>
      <c r="E463" s="4">
        <v>0</v>
      </c>
      <c r="F463" t="s">
        <v>508</v>
      </c>
      <c r="G463" s="4" t="str">
        <f>[1]Master!M463</f>
        <v>9th</v>
      </c>
      <c r="H463" s="4">
        <f>[1]Master!N463</f>
        <v>462</v>
      </c>
    </row>
    <row r="464" spans="1:8">
      <c r="A464" s="3" t="str">
        <f>IF([1]Master!B464="",[1]Master!A464,[1]Master!B464)</f>
        <v>The Gorgeous Hussy</v>
      </c>
      <c r="B464" s="3" t="s">
        <v>504</v>
      </c>
      <c r="C464" s="4">
        <v>1936</v>
      </c>
      <c r="D464" t="s">
        <v>5756</v>
      </c>
      <c r="E464" s="4">
        <v>0</v>
      </c>
      <c r="F464" t="s">
        <v>503</v>
      </c>
      <c r="G464" s="4" t="str">
        <f>[1]Master!M464</f>
        <v>9th</v>
      </c>
      <c r="H464" s="4">
        <f>[1]Master!N464</f>
        <v>463</v>
      </c>
    </row>
    <row r="465" spans="1:8">
      <c r="A465" s="3" t="str">
        <f>IF([1]Master!B465="",[1]Master!A465,[1]Master!B465)</f>
        <v>My Man Godfrey</v>
      </c>
      <c r="B465" s="3" t="s">
        <v>483</v>
      </c>
      <c r="C465" s="4">
        <v>1936</v>
      </c>
      <c r="D465" t="s">
        <v>5756</v>
      </c>
      <c r="E465" s="4">
        <v>0</v>
      </c>
      <c r="F465" t="s">
        <v>505</v>
      </c>
      <c r="G465" s="4" t="str">
        <f>[1]Master!M465</f>
        <v>9th</v>
      </c>
      <c r="H465" s="4">
        <f>[1]Master!N465</f>
        <v>464</v>
      </c>
    </row>
    <row r="466" spans="1:8">
      <c r="A466" s="3" t="str">
        <f>IF([1]Master!B466="",[1]Master!A466,[1]Master!B466)</f>
        <v>These Three</v>
      </c>
      <c r="B466" s="3" t="s">
        <v>507</v>
      </c>
      <c r="C466" s="4">
        <v>1936</v>
      </c>
      <c r="D466" t="s">
        <v>5756</v>
      </c>
      <c r="E466" s="4">
        <v>0</v>
      </c>
      <c r="F466" t="s">
        <v>506</v>
      </c>
      <c r="G466" s="4" t="str">
        <f>[1]Master!M466</f>
        <v>9th</v>
      </c>
      <c r="H466" s="4">
        <f>[1]Master!N466</f>
        <v>465</v>
      </c>
    </row>
    <row r="467" spans="1:8">
      <c r="A467" s="3" t="str">
        <f>IF([1]Master!B467="",[1]Master!A467,[1]Master!B467)</f>
        <v>Dodsworth</v>
      </c>
      <c r="B467" s="3" t="s">
        <v>481</v>
      </c>
      <c r="C467" s="4">
        <v>1936</v>
      </c>
      <c r="D467" t="s">
        <v>5509</v>
      </c>
      <c r="E467" s="4">
        <v>0</v>
      </c>
      <c r="F467" t="s">
        <v>521</v>
      </c>
      <c r="G467" s="4" t="str">
        <f>[1]Master!M467</f>
        <v>9th</v>
      </c>
      <c r="H467" s="4">
        <f>[1]Master!N467</f>
        <v>466</v>
      </c>
    </row>
    <row r="468" spans="1:8">
      <c r="A468" s="3" t="str">
        <f>IF([1]Master!B468="",[1]Master!A468,[1]Master!B468)</f>
        <v>The Great Ziegfeld</v>
      </c>
      <c r="B468" s="3" t="s">
        <v>501</v>
      </c>
      <c r="C468" s="4">
        <v>1936</v>
      </c>
      <c r="D468" t="s">
        <v>5509</v>
      </c>
      <c r="E468" s="4">
        <v>0</v>
      </c>
      <c r="F468" t="s">
        <v>522</v>
      </c>
      <c r="G468" s="4" t="str">
        <f>[1]Master!M468</f>
        <v>9th</v>
      </c>
      <c r="H468" s="4">
        <f>[1]Master!N468</f>
        <v>467</v>
      </c>
    </row>
    <row r="469" spans="1:8">
      <c r="A469" s="3" t="str">
        <f>IF([1]Master!B469="",[1]Master!A469,[1]Master!B469)</f>
        <v>Mr. Deeds Goes to Town</v>
      </c>
      <c r="B469" s="3" t="s">
        <v>479</v>
      </c>
      <c r="C469" s="4">
        <v>1936</v>
      </c>
      <c r="D469" t="s">
        <v>5509</v>
      </c>
      <c r="E469" s="4">
        <v>1</v>
      </c>
      <c r="F469" t="s">
        <v>444</v>
      </c>
      <c r="G469" s="4" t="str">
        <f>[1]Master!M469</f>
        <v>9th</v>
      </c>
      <c r="H469" s="4">
        <f>[1]Master!N469</f>
        <v>468</v>
      </c>
    </row>
    <row r="470" spans="1:8">
      <c r="A470" s="3" t="str">
        <f>IF([1]Master!B470="",[1]Master!A470,[1]Master!B470)</f>
        <v>My Man Godfrey</v>
      </c>
      <c r="B470" s="3" t="s">
        <v>483</v>
      </c>
      <c r="C470" s="4">
        <v>1936</v>
      </c>
      <c r="D470" t="s">
        <v>5509</v>
      </c>
      <c r="E470" s="4">
        <v>0</v>
      </c>
      <c r="F470" t="s">
        <v>523</v>
      </c>
      <c r="G470" s="4" t="str">
        <f>[1]Master!M470</f>
        <v>9th</v>
      </c>
      <c r="H470" s="4">
        <f>[1]Master!N470</f>
        <v>469</v>
      </c>
    </row>
    <row r="471" spans="1:8">
      <c r="A471" s="3" t="str">
        <f>IF([1]Master!B471="",[1]Master!A471,[1]Master!B471)</f>
        <v>San Francisco</v>
      </c>
      <c r="B471" s="3" t="s">
        <v>485</v>
      </c>
      <c r="C471" s="4">
        <v>1936</v>
      </c>
      <c r="D471" t="s">
        <v>5509</v>
      </c>
      <c r="E471" s="4">
        <v>0</v>
      </c>
      <c r="F471" t="s">
        <v>524</v>
      </c>
      <c r="G471" s="4" t="str">
        <f>[1]Master!M471</f>
        <v>9th</v>
      </c>
      <c r="H471" s="4">
        <f>[1]Master!N471</f>
        <v>470</v>
      </c>
    </row>
    <row r="472" spans="1:8">
      <c r="A472" s="3" t="str">
        <f>IF([1]Master!B472="",[1]Master!A472,[1]Master!B472)</f>
        <v>After the Thin Man</v>
      </c>
      <c r="B472" s="3" t="s">
        <v>5757</v>
      </c>
      <c r="C472" s="4">
        <v>1936</v>
      </c>
      <c r="D472" t="s">
        <v>4339</v>
      </c>
      <c r="E472" s="4">
        <v>0</v>
      </c>
      <c r="F472" t="s">
        <v>534</v>
      </c>
      <c r="G472" s="4" t="str">
        <f>[1]Master!M472</f>
        <v>9th</v>
      </c>
      <c r="H472" s="4">
        <f>[1]Master!N472</f>
        <v>471</v>
      </c>
    </row>
    <row r="473" spans="1:8">
      <c r="A473" s="3" t="str">
        <f>IF([1]Master!B473="",[1]Master!A473,[1]Master!B473)</f>
        <v>Dodsworth</v>
      </c>
      <c r="B473" s="3" t="s">
        <v>481</v>
      </c>
      <c r="C473" s="4">
        <v>1936</v>
      </c>
      <c r="D473" t="s">
        <v>4339</v>
      </c>
      <c r="E473" s="4">
        <v>0</v>
      </c>
      <c r="F473" t="s">
        <v>391</v>
      </c>
      <c r="G473" s="4" t="str">
        <f>[1]Master!M473</f>
        <v>9th</v>
      </c>
      <c r="H473" s="4">
        <f>[1]Master!N473</f>
        <v>472</v>
      </c>
    </row>
    <row r="474" spans="1:8">
      <c r="A474" s="3" t="str">
        <f>IF([1]Master!B474="",[1]Master!A474,[1]Master!B474)</f>
        <v>Mr. Deeds Goes to Town</v>
      </c>
      <c r="B474" s="3" t="s">
        <v>479</v>
      </c>
      <c r="C474" s="4">
        <v>1936</v>
      </c>
      <c r="D474" t="s">
        <v>4339</v>
      </c>
      <c r="E474" s="4">
        <v>0</v>
      </c>
      <c r="F474" t="s">
        <v>448</v>
      </c>
      <c r="G474" s="4" t="str">
        <f>[1]Master!M474</f>
        <v>9th</v>
      </c>
      <c r="H474" s="4">
        <f>[1]Master!N474</f>
        <v>473</v>
      </c>
    </row>
    <row r="475" spans="1:8">
      <c r="A475" s="3" t="str">
        <f>IF([1]Master!B475="",[1]Master!A475,[1]Master!B475)</f>
        <v>My Man Godfrey</v>
      </c>
      <c r="B475" s="3" t="s">
        <v>483</v>
      </c>
      <c r="C475" s="4">
        <v>1936</v>
      </c>
      <c r="D475" t="s">
        <v>4339</v>
      </c>
      <c r="E475" s="4">
        <v>0</v>
      </c>
      <c r="F475" t="s">
        <v>535</v>
      </c>
      <c r="G475" s="4" t="str">
        <f>[1]Master!M475</f>
        <v>9th</v>
      </c>
      <c r="H475" s="4">
        <f>[1]Master!N475</f>
        <v>474</v>
      </c>
    </row>
    <row r="476" spans="1:8">
      <c r="A476" s="3" t="str">
        <f>IF([1]Master!B476="",[1]Master!A476,[1]Master!B476)</f>
        <v>The Story of Louis Pasteur</v>
      </c>
      <c r="B476" s="3" t="s">
        <v>482</v>
      </c>
      <c r="C476" s="4">
        <v>1936</v>
      </c>
      <c r="D476" t="s">
        <v>4339</v>
      </c>
      <c r="E476" s="4">
        <v>1</v>
      </c>
      <c r="F476" t="s">
        <v>533</v>
      </c>
      <c r="G476" s="4" t="str">
        <f>[1]Master!M476</f>
        <v>9th</v>
      </c>
      <c r="H476" s="4">
        <f>[1]Master!N476</f>
        <v>475</v>
      </c>
    </row>
    <row r="477" spans="1:8">
      <c r="A477" s="3" t="str">
        <f>IF([1]Master!B477="",[1]Master!A477,[1]Master!B477)</f>
        <v>Fury</v>
      </c>
      <c r="B477" s="3" t="s">
        <v>5758</v>
      </c>
      <c r="C477" s="4">
        <v>1936</v>
      </c>
      <c r="D477" t="s">
        <v>5494</v>
      </c>
      <c r="E477" s="4">
        <v>0</v>
      </c>
      <c r="F477" t="s">
        <v>530</v>
      </c>
      <c r="G477" s="4" t="str">
        <f>[1]Master!M477</f>
        <v>9th</v>
      </c>
      <c r="H477" s="4">
        <f>[1]Master!N477</f>
        <v>476</v>
      </c>
    </row>
    <row r="478" spans="1:8">
      <c r="A478" s="3" t="str">
        <f>IF([1]Master!B478="",[1]Master!A478,[1]Master!B478)</f>
        <v>The Great Ziegfeld</v>
      </c>
      <c r="B478" s="3" t="s">
        <v>501</v>
      </c>
      <c r="C478" s="4">
        <v>1936</v>
      </c>
      <c r="D478" t="s">
        <v>5494</v>
      </c>
      <c r="E478" s="4">
        <v>0</v>
      </c>
      <c r="F478" t="s">
        <v>531</v>
      </c>
      <c r="G478" s="4" t="str">
        <f>[1]Master!M478</f>
        <v>9th</v>
      </c>
      <c r="H478" s="4">
        <f>[1]Master!N478</f>
        <v>477</v>
      </c>
    </row>
    <row r="479" spans="1:8">
      <c r="A479" s="3" t="str">
        <f>IF([1]Master!B479="",[1]Master!A479,[1]Master!B479)</f>
        <v>San Francisco</v>
      </c>
      <c r="B479" s="3" t="s">
        <v>485</v>
      </c>
      <c r="C479" s="4">
        <v>1936</v>
      </c>
      <c r="D479" t="s">
        <v>5494</v>
      </c>
      <c r="E479" s="4">
        <v>0</v>
      </c>
      <c r="F479" t="s">
        <v>532</v>
      </c>
      <c r="G479" s="4" t="str">
        <f>[1]Master!M479</f>
        <v>9th</v>
      </c>
      <c r="H479" s="4">
        <f>[1]Master!N479</f>
        <v>478</v>
      </c>
    </row>
    <row r="480" spans="1:8">
      <c r="A480" s="3" t="str">
        <f>IF([1]Master!B480="",[1]Master!A480,[1]Master!B480)</f>
        <v>The Story of Louis Pasteur</v>
      </c>
      <c r="B480" s="3" t="s">
        <v>482</v>
      </c>
      <c r="C480" s="4">
        <v>1936</v>
      </c>
      <c r="D480" t="s">
        <v>5494</v>
      </c>
      <c r="E480" s="4">
        <v>1</v>
      </c>
      <c r="F480" t="s">
        <v>533</v>
      </c>
      <c r="G480" s="4" t="str">
        <f>[1]Master!M480</f>
        <v>9th</v>
      </c>
      <c r="H480" s="4">
        <f>[1]Master!N480</f>
        <v>479</v>
      </c>
    </row>
    <row r="481" spans="1:8">
      <c r="A481" s="3" t="str">
        <f>IF([1]Master!B481="",[1]Master!A481,[1]Master!B481)</f>
        <v>Three Smart Girls</v>
      </c>
      <c r="B481" s="3" t="s">
        <v>5754</v>
      </c>
      <c r="C481" s="4">
        <v>1936</v>
      </c>
      <c r="D481" t="s">
        <v>5494</v>
      </c>
      <c r="E481" s="4">
        <v>0</v>
      </c>
      <c r="F481" t="s">
        <v>5759</v>
      </c>
      <c r="G481" s="4" t="str">
        <f>[1]Master!M481</f>
        <v>9th</v>
      </c>
      <c r="H481" s="4">
        <f>[1]Master!N481</f>
        <v>480</v>
      </c>
    </row>
    <row r="482" spans="1:8">
      <c r="A482" s="3" t="str">
        <f>IF([1]Master!B482="",[1]Master!A482,[1]Master!B482)</f>
        <v>Anthony Adverse</v>
      </c>
      <c r="B482" s="3" t="s">
        <v>510</v>
      </c>
      <c r="C482" s="4">
        <v>1936</v>
      </c>
      <c r="D482" t="s">
        <v>5642</v>
      </c>
      <c r="E482" s="4">
        <v>1</v>
      </c>
      <c r="F482" t="s">
        <v>5760</v>
      </c>
      <c r="G482" s="4" t="str">
        <f>[1]Master!M482</f>
        <v>9th</v>
      </c>
      <c r="H482" s="4">
        <f>[1]Master!N482</f>
        <v>481</v>
      </c>
    </row>
    <row r="483" spans="1:8">
      <c r="A483" s="3" t="str">
        <f>IF([1]Master!B483="",[1]Master!A483,[1]Master!B483)</f>
        <v>The Charge of the Light Brigade</v>
      </c>
      <c r="B483" s="3" t="s">
        <v>5761</v>
      </c>
      <c r="C483" s="4">
        <v>1936</v>
      </c>
      <c r="D483" t="s">
        <v>5642</v>
      </c>
      <c r="E483" s="4">
        <v>0</v>
      </c>
      <c r="F483" t="s">
        <v>5762</v>
      </c>
      <c r="G483" s="4" t="str">
        <f>[1]Master!M483</f>
        <v>9th</v>
      </c>
      <c r="H483" s="4">
        <f>[1]Master!N483</f>
        <v>482</v>
      </c>
    </row>
    <row r="484" spans="1:8">
      <c r="A484" s="3" t="str">
        <f>IF([1]Master!B484="",[1]Master!A484,[1]Master!B484)</f>
        <v>The Garden of Allah</v>
      </c>
      <c r="B484" s="3" t="s">
        <v>537</v>
      </c>
      <c r="C484" s="4">
        <v>1936</v>
      </c>
      <c r="D484" t="s">
        <v>5642</v>
      </c>
      <c r="E484" s="4">
        <v>0</v>
      </c>
      <c r="F484" t="s">
        <v>5763</v>
      </c>
      <c r="G484" s="4" t="str">
        <f>[1]Master!M484</f>
        <v>9th</v>
      </c>
      <c r="H484" s="4">
        <f>[1]Master!N484</f>
        <v>483</v>
      </c>
    </row>
    <row r="485" spans="1:8">
      <c r="A485" s="3" t="str">
        <f>IF([1]Master!B485="",[1]Master!A485,[1]Master!B485)</f>
        <v>The General Died at Dawn</v>
      </c>
      <c r="B485" s="3" t="s">
        <v>495</v>
      </c>
      <c r="C485" s="4">
        <v>1936</v>
      </c>
      <c r="D485" t="s">
        <v>5642</v>
      </c>
      <c r="E485" s="4">
        <v>0</v>
      </c>
      <c r="F485" t="s">
        <v>5764</v>
      </c>
      <c r="G485" s="4" t="str">
        <f>[1]Master!M485</f>
        <v>9th</v>
      </c>
      <c r="H485" s="4">
        <f>[1]Master!N485</f>
        <v>484</v>
      </c>
    </row>
    <row r="486" spans="1:8">
      <c r="A486" s="3" t="str">
        <f>IF([1]Master!B486="",[1]Master!A486,[1]Master!B486)</f>
        <v>Winterset</v>
      </c>
      <c r="B486" s="3" t="s">
        <v>5765</v>
      </c>
      <c r="C486" s="4">
        <v>1936</v>
      </c>
      <c r="D486" t="s">
        <v>5642</v>
      </c>
      <c r="E486" s="4">
        <v>0</v>
      </c>
      <c r="F486" t="s">
        <v>5766</v>
      </c>
      <c r="G486" s="4" t="str">
        <f>[1]Master!M486</f>
        <v>9th</v>
      </c>
      <c r="H486" s="4">
        <f>[1]Master!N486</f>
        <v>485</v>
      </c>
    </row>
    <row r="487" spans="1:8">
      <c r="A487" s="3" t="str">
        <f>IF([1]Master!B487="",[1]Master!A487,[1]Master!B487)</f>
        <v>Born to Dance</v>
      </c>
      <c r="B487" s="3" t="s">
        <v>5767</v>
      </c>
      <c r="C487" s="4">
        <v>1936</v>
      </c>
      <c r="D487" t="s">
        <v>5648</v>
      </c>
      <c r="E487" s="4">
        <v>0</v>
      </c>
      <c r="F487" t="s">
        <v>5768</v>
      </c>
      <c r="G487" s="4" t="str">
        <f>[1]Master!M487</f>
        <v>9th</v>
      </c>
      <c r="H487" s="4">
        <f>[1]Master!N487</f>
        <v>486</v>
      </c>
    </row>
    <row r="488" spans="1:8">
      <c r="A488" s="3" t="str">
        <f>IF([1]Master!B488="",[1]Master!A488,[1]Master!B488)</f>
        <v>Pennies From Heaven</v>
      </c>
      <c r="B488" s="3" t="s">
        <v>5769</v>
      </c>
      <c r="C488" s="4">
        <v>1936</v>
      </c>
      <c r="D488" t="s">
        <v>5648</v>
      </c>
      <c r="E488" s="4">
        <v>0</v>
      </c>
      <c r="F488" t="s">
        <v>5770</v>
      </c>
      <c r="G488" s="4" t="str">
        <f>[1]Master!M488</f>
        <v>9th</v>
      </c>
      <c r="H488" s="4">
        <f>[1]Master!N488</f>
        <v>487</v>
      </c>
    </row>
    <row r="489" spans="1:8">
      <c r="A489" s="3" t="str">
        <f>IF([1]Master!B489="",[1]Master!A489,[1]Master!B489)</f>
        <v>Sing, Baby, Sing</v>
      </c>
      <c r="B489" s="3" t="s">
        <v>5771</v>
      </c>
      <c r="C489" s="4">
        <v>1936</v>
      </c>
      <c r="D489" t="s">
        <v>5648</v>
      </c>
      <c r="E489" s="4">
        <v>0</v>
      </c>
      <c r="F489" t="s">
        <v>5772</v>
      </c>
      <c r="G489" s="4" t="str">
        <f>[1]Master!M489</f>
        <v>9th</v>
      </c>
      <c r="H489" s="4">
        <f>[1]Master!N489</f>
        <v>488</v>
      </c>
    </row>
    <row r="490" spans="1:8">
      <c r="A490" s="3" t="str">
        <f>IF([1]Master!B490="",[1]Master!A490,[1]Master!B490)</f>
        <v>Suzy</v>
      </c>
      <c r="B490" s="3" t="s">
        <v>5773</v>
      </c>
      <c r="C490" s="4">
        <v>1936</v>
      </c>
      <c r="D490" t="s">
        <v>5648</v>
      </c>
      <c r="E490" s="4">
        <v>0</v>
      </c>
      <c r="F490" t="s">
        <v>5774</v>
      </c>
      <c r="G490" s="4" t="str">
        <f>[1]Master!M490</f>
        <v>9th</v>
      </c>
      <c r="H490" s="4">
        <f>[1]Master!N490</f>
        <v>489</v>
      </c>
    </row>
    <row r="491" spans="1:8">
      <c r="A491" s="3" t="str">
        <f>IF([1]Master!B491="",[1]Master!A491,[1]Master!B491)</f>
        <v>Swing Time</v>
      </c>
      <c r="B491" s="3" t="s">
        <v>5775</v>
      </c>
      <c r="C491" s="4">
        <v>1936</v>
      </c>
      <c r="D491" t="s">
        <v>5648</v>
      </c>
      <c r="E491" s="4">
        <v>1</v>
      </c>
      <c r="F491" t="s">
        <v>5776</v>
      </c>
      <c r="G491" s="4" t="str">
        <f>[1]Master!M491</f>
        <v>9th</v>
      </c>
      <c r="H491" s="4">
        <f>[1]Master!N491</f>
        <v>490</v>
      </c>
    </row>
    <row r="492" spans="1:8">
      <c r="A492" s="3" t="str">
        <f>IF([1]Master!B492="",[1]Master!A492,[1]Master!B492)</f>
        <v>The Trail of the Lonesome Pine</v>
      </c>
      <c r="B492" s="3" t="s">
        <v>5777</v>
      </c>
      <c r="C492" s="4">
        <v>1936</v>
      </c>
      <c r="D492" t="s">
        <v>5648</v>
      </c>
      <c r="E492" s="4">
        <v>0</v>
      </c>
      <c r="F492" t="s">
        <v>5778</v>
      </c>
      <c r="G492" s="4" t="str">
        <f>[1]Master!M492</f>
        <v>9th</v>
      </c>
      <c r="H492" s="4">
        <f>[1]Master!N492</f>
        <v>491</v>
      </c>
    </row>
    <row r="493" spans="1:8">
      <c r="A493" s="3" t="str">
        <f>IF([1]Master!B493="",[1]Master!A493,[1]Master!B493)</f>
        <v>Anthony Adverse</v>
      </c>
      <c r="B493" s="3" t="s">
        <v>510</v>
      </c>
      <c r="C493" s="4">
        <v>1936</v>
      </c>
      <c r="D493" t="s">
        <v>5653</v>
      </c>
      <c r="E493" s="4">
        <v>1</v>
      </c>
      <c r="F493" t="s">
        <v>471</v>
      </c>
      <c r="G493" s="4" t="str">
        <f>[1]Master!M493</f>
        <v>9th</v>
      </c>
      <c r="H493" s="4">
        <f>[1]Master!N493</f>
        <v>492</v>
      </c>
    </row>
    <row r="494" spans="1:8">
      <c r="A494" s="3" t="str">
        <f>IF([1]Master!B494="",[1]Master!A494,[1]Master!B494)</f>
        <v>Come and Get It</v>
      </c>
      <c r="B494" s="3" t="s">
        <v>489</v>
      </c>
      <c r="C494" s="4">
        <v>1936</v>
      </c>
      <c r="D494" t="s">
        <v>5653</v>
      </c>
      <c r="E494" s="4">
        <v>0</v>
      </c>
      <c r="F494" t="s">
        <v>525</v>
      </c>
      <c r="G494" s="4" t="str">
        <f>[1]Master!M494</f>
        <v>9th</v>
      </c>
      <c r="H494" s="4">
        <f>[1]Master!N494</f>
        <v>493</v>
      </c>
    </row>
    <row r="495" spans="1:8">
      <c r="A495" s="3" t="str">
        <f>IF([1]Master!B495="",[1]Master!A495,[1]Master!B495)</f>
        <v>The Great Ziegfeld</v>
      </c>
      <c r="B495" s="3" t="s">
        <v>501</v>
      </c>
      <c r="C495" s="4">
        <v>1936</v>
      </c>
      <c r="D495" t="s">
        <v>5653</v>
      </c>
      <c r="E495" s="4">
        <v>0</v>
      </c>
      <c r="F495" t="s">
        <v>526</v>
      </c>
      <c r="G495" s="4" t="str">
        <f>[1]Master!M495</f>
        <v>9th</v>
      </c>
      <c r="H495" s="4">
        <f>[1]Master!N495</f>
        <v>494</v>
      </c>
    </row>
    <row r="496" spans="1:8">
      <c r="A496" s="3" t="str">
        <f>IF([1]Master!B496="",[1]Master!A496,[1]Master!B496)</f>
        <v>Lloyds of London</v>
      </c>
      <c r="B496" s="3" t="s">
        <v>5779</v>
      </c>
      <c r="C496" s="4">
        <v>1936</v>
      </c>
      <c r="D496" t="s">
        <v>5653</v>
      </c>
      <c r="E496" s="4">
        <v>0</v>
      </c>
      <c r="F496" t="s">
        <v>469</v>
      </c>
      <c r="G496" s="4" t="str">
        <f>[1]Master!M496</f>
        <v>9th</v>
      </c>
      <c r="H496" s="4">
        <f>[1]Master!N496</f>
        <v>495</v>
      </c>
    </row>
    <row r="497" spans="1:8">
      <c r="A497" s="3" t="str">
        <f>IF([1]Master!B497="",[1]Master!A497,[1]Master!B497)</f>
        <v>A Tale of Two Cities</v>
      </c>
      <c r="B497" s="3" t="s">
        <v>5753</v>
      </c>
      <c r="C497" s="4">
        <v>1936</v>
      </c>
      <c r="D497" t="s">
        <v>5653</v>
      </c>
      <c r="E497" s="4">
        <v>0</v>
      </c>
      <c r="F497" t="s">
        <v>527</v>
      </c>
      <c r="G497" s="4" t="str">
        <f>[1]Master!M497</f>
        <v>9th</v>
      </c>
      <c r="H497" s="4">
        <f>[1]Master!N497</f>
        <v>496</v>
      </c>
    </row>
    <row r="498" spans="1:8">
      <c r="A498" s="3" t="str">
        <f>IF([1]Master!B498="",[1]Master!A498,[1]Master!B498)</f>
        <v>Theodora Goes Wild</v>
      </c>
      <c r="B498" s="3" t="s">
        <v>496</v>
      </c>
      <c r="C498" s="4">
        <v>1936</v>
      </c>
      <c r="D498" t="s">
        <v>5653</v>
      </c>
      <c r="E498" s="4">
        <v>0</v>
      </c>
      <c r="F498" t="s">
        <v>528</v>
      </c>
      <c r="G498" s="4" t="str">
        <f>[1]Master!M498</f>
        <v>9th</v>
      </c>
      <c r="H498" s="4">
        <f>[1]Master!N498</f>
        <v>497</v>
      </c>
    </row>
    <row r="499" spans="1:8">
      <c r="A499" s="3" t="str">
        <f>IF([1]Master!B499="",[1]Master!A499,[1]Master!B499)</f>
        <v>The Country Cousin</v>
      </c>
      <c r="B499" s="3" t="s">
        <v>5780</v>
      </c>
      <c r="C499" s="4">
        <v>1936</v>
      </c>
      <c r="D499" t="s">
        <v>5585</v>
      </c>
      <c r="E499" s="4">
        <v>1</v>
      </c>
      <c r="F499" t="s">
        <v>5586</v>
      </c>
      <c r="G499" s="4" t="str">
        <f>[1]Master!M499</f>
        <v>9th</v>
      </c>
      <c r="H499" s="4">
        <f>[1]Master!N499</f>
        <v>498</v>
      </c>
    </row>
    <row r="500" spans="1:8">
      <c r="A500" s="3" t="str">
        <f>IF([1]Master!B500="",[1]Master!A500,[1]Master!B500)</f>
        <v>Old Mill Pond</v>
      </c>
      <c r="B500" s="3" t="s">
        <v>5781</v>
      </c>
      <c r="C500" s="4">
        <v>1936</v>
      </c>
      <c r="D500" t="s">
        <v>5585</v>
      </c>
      <c r="E500" s="4">
        <v>0</v>
      </c>
      <c r="F500" t="s">
        <v>529</v>
      </c>
      <c r="G500" s="4" t="str">
        <f>[1]Master!M500</f>
        <v>9th</v>
      </c>
      <c r="H500" s="4">
        <f>[1]Master!N500</f>
        <v>499</v>
      </c>
    </row>
    <row r="501" spans="1:8">
      <c r="A501" s="3" t="str">
        <f>IF([1]Master!B501="",[1]Master!A501,[1]Master!B501)</f>
        <v>Sinbad the Sailor</v>
      </c>
      <c r="B501" s="3" t="s">
        <v>5782</v>
      </c>
      <c r="C501" s="4">
        <v>1936</v>
      </c>
      <c r="D501" t="s">
        <v>5585</v>
      </c>
      <c r="E501" s="4">
        <v>0</v>
      </c>
      <c r="F501" t="s">
        <v>427</v>
      </c>
      <c r="G501" s="4" t="str">
        <f>[1]Master!M501</f>
        <v>9th</v>
      </c>
      <c r="H501" s="4">
        <f>[1]Master!N501</f>
        <v>500</v>
      </c>
    </row>
    <row r="502" spans="1:8">
      <c r="A502" s="3" t="str">
        <f>IF([1]Master!B502="",[1]Master!A502,[1]Master!B502)</f>
        <v>Bored of Education</v>
      </c>
      <c r="B502" s="3" t="s">
        <v>5783</v>
      </c>
      <c r="C502" s="4">
        <v>1936</v>
      </c>
      <c r="D502" t="s">
        <v>5784</v>
      </c>
      <c r="E502" s="4">
        <v>1</v>
      </c>
      <c r="F502" t="s">
        <v>5582</v>
      </c>
      <c r="G502" s="4" t="str">
        <f>[1]Master!M502</f>
        <v>9th</v>
      </c>
      <c r="H502" s="4">
        <f>[1]Master!N502</f>
        <v>501</v>
      </c>
    </row>
    <row r="503" spans="1:8">
      <c r="A503" s="3" t="str">
        <f>IF([1]Master!B503="",[1]Master!A503,[1]Master!B503)</f>
        <v>Moscow Moods</v>
      </c>
      <c r="B503" s="3" t="s">
        <v>5785</v>
      </c>
      <c r="C503" s="4">
        <v>1936</v>
      </c>
      <c r="D503" t="s">
        <v>5784</v>
      </c>
      <c r="E503" s="4">
        <v>0</v>
      </c>
      <c r="F503" t="s">
        <v>427</v>
      </c>
      <c r="G503" s="4" t="str">
        <f>[1]Master!M503</f>
        <v>9th</v>
      </c>
      <c r="H503" s="4">
        <f>[1]Master!N503</f>
        <v>502</v>
      </c>
    </row>
    <row r="504" spans="1:8">
      <c r="A504" s="3" t="str">
        <f>IF([1]Master!B504="",[1]Master!A504,[1]Master!B504)</f>
        <v>Wanted, a Master</v>
      </c>
      <c r="B504" s="3" t="s">
        <v>5786</v>
      </c>
      <c r="C504" s="4">
        <v>1936</v>
      </c>
      <c r="D504" t="s">
        <v>5784</v>
      </c>
      <c r="E504" s="4">
        <v>0</v>
      </c>
      <c r="F504" t="s">
        <v>5608</v>
      </c>
      <c r="G504" s="4" t="str">
        <f>[1]Master!M504</f>
        <v>9th</v>
      </c>
      <c r="H504" s="4">
        <f>[1]Master!N504</f>
        <v>503</v>
      </c>
    </row>
    <row r="505" spans="1:8">
      <c r="A505" s="3" t="str">
        <f>IF([1]Master!B505="",[1]Master!A505,[1]Master!B505)</f>
        <v>Double or Nothing</v>
      </c>
      <c r="B505" s="3" t="s">
        <v>5787</v>
      </c>
      <c r="C505" s="4">
        <v>1936</v>
      </c>
      <c r="D505" t="s">
        <v>5788</v>
      </c>
      <c r="E505" s="4">
        <v>0</v>
      </c>
      <c r="F505" t="s">
        <v>5523</v>
      </c>
      <c r="G505" s="4" t="str">
        <f>[1]Master!M505</f>
        <v>9th</v>
      </c>
      <c r="H505" s="4">
        <f>[1]Master!N505</f>
        <v>504</v>
      </c>
    </row>
    <row r="506" spans="1:8">
      <c r="A506" s="3" t="str">
        <f>IF([1]Master!B506="",[1]Master!A506,[1]Master!B506)</f>
        <v>Dummy Ache</v>
      </c>
      <c r="B506" s="3" t="s">
        <v>5789</v>
      </c>
      <c r="C506" s="4">
        <v>1936</v>
      </c>
      <c r="D506" t="s">
        <v>5788</v>
      </c>
      <c r="E506" s="4">
        <v>0</v>
      </c>
      <c r="F506" t="s">
        <v>362</v>
      </c>
      <c r="G506" s="4" t="str">
        <f>[1]Master!M506</f>
        <v>9th</v>
      </c>
      <c r="H506" s="4">
        <f>[1]Master!N506</f>
        <v>505</v>
      </c>
    </row>
    <row r="507" spans="1:8">
      <c r="A507" s="3" t="str">
        <f>IF([1]Master!B507="",[1]Master!A507,[1]Master!B507)</f>
        <v>The Public Pays</v>
      </c>
      <c r="B507" s="3" t="s">
        <v>5790</v>
      </c>
      <c r="C507" s="4">
        <v>1936</v>
      </c>
      <c r="D507" t="s">
        <v>5788</v>
      </c>
      <c r="E507" s="4">
        <v>1</v>
      </c>
      <c r="F507" t="s">
        <v>243</v>
      </c>
      <c r="G507" s="4" t="str">
        <f>[1]Master!M507</f>
        <v>9th</v>
      </c>
      <c r="H507" s="4">
        <f>[1]Master!N507</f>
        <v>506</v>
      </c>
    </row>
    <row r="508" spans="1:8">
      <c r="A508" s="3" t="str">
        <f>IF([1]Master!B508="",[1]Master!A508,[1]Master!B508)</f>
        <v>Give Me Liberty</v>
      </c>
      <c r="B508" s="3" t="s">
        <v>5791</v>
      </c>
      <c r="C508" s="4">
        <v>1936</v>
      </c>
      <c r="D508" t="s">
        <v>5792</v>
      </c>
      <c r="E508" s="4">
        <v>1</v>
      </c>
      <c r="F508" t="s">
        <v>5523</v>
      </c>
      <c r="G508" s="4" t="str">
        <f>[1]Master!M508</f>
        <v>9th</v>
      </c>
      <c r="H508" s="4">
        <f>[1]Master!N508</f>
        <v>507</v>
      </c>
    </row>
    <row r="509" spans="1:8">
      <c r="A509" s="3" t="str">
        <f>IF([1]Master!B509="",[1]Master!A509,[1]Master!B509)</f>
        <v>La Fiesta de Santa Barbara</v>
      </c>
      <c r="B509" s="3" t="s">
        <v>5793</v>
      </c>
      <c r="C509" s="4">
        <v>1936</v>
      </c>
      <c r="D509" t="s">
        <v>5792</v>
      </c>
      <c r="E509" s="4">
        <v>0</v>
      </c>
      <c r="F509" t="s">
        <v>5794</v>
      </c>
      <c r="G509" s="4" t="str">
        <f>[1]Master!M509</f>
        <v>9th</v>
      </c>
      <c r="H509" s="4">
        <f>[1]Master!N509</f>
        <v>508</v>
      </c>
    </row>
    <row r="510" spans="1:8">
      <c r="A510" s="3" t="str">
        <f>IF([1]Master!B510="",[1]Master!A510,[1]Master!B510)</f>
        <v>Popular Science J-6-2</v>
      </c>
      <c r="B510" s="3" t="s">
        <v>5795</v>
      </c>
      <c r="C510" s="4">
        <v>1936</v>
      </c>
      <c r="D510" t="s">
        <v>5792</v>
      </c>
      <c r="E510" s="4">
        <v>0</v>
      </c>
      <c r="F510" t="s">
        <v>427</v>
      </c>
      <c r="G510" s="4" t="str">
        <f>[1]Master!M510</f>
        <v>9th</v>
      </c>
      <c r="H510" s="4">
        <f>[1]Master!N510</f>
        <v>509</v>
      </c>
    </row>
    <row r="511" spans="1:8">
      <c r="A511" s="3" t="str">
        <f>IF([1]Master!B511="",[1]Master!A511,[1]Master!B511)</f>
        <v>Anthony Adverse</v>
      </c>
      <c r="B511" s="3" t="s">
        <v>510</v>
      </c>
      <c r="C511" s="4">
        <v>1936</v>
      </c>
      <c r="D511" t="s">
        <v>5499</v>
      </c>
      <c r="E511" s="4">
        <v>1</v>
      </c>
      <c r="F511" t="s">
        <v>519</v>
      </c>
      <c r="G511" s="4" t="str">
        <f>[1]Master!M511</f>
        <v>9th</v>
      </c>
      <c r="H511" s="4">
        <f>[1]Master!N511</f>
        <v>510</v>
      </c>
    </row>
    <row r="512" spans="1:8">
      <c r="A512" s="3" t="str">
        <f>IF([1]Master!B512="",[1]Master!A512,[1]Master!B512)</f>
        <v>The General Died at Dawn</v>
      </c>
      <c r="B512" s="3" t="s">
        <v>495</v>
      </c>
      <c r="C512" s="4">
        <v>1936</v>
      </c>
      <c r="D512" t="s">
        <v>5499</v>
      </c>
      <c r="E512" s="4">
        <v>0</v>
      </c>
      <c r="F512" t="s">
        <v>443</v>
      </c>
      <c r="G512" s="4" t="str">
        <f>[1]Master!M512</f>
        <v>9th</v>
      </c>
      <c r="H512" s="4">
        <f>[1]Master!N512</f>
        <v>511</v>
      </c>
    </row>
    <row r="513" spans="1:8">
      <c r="A513" s="3" t="str">
        <f>IF([1]Master!B513="",[1]Master!A513,[1]Master!B513)</f>
        <v>The Gorgeous Hussy</v>
      </c>
      <c r="B513" s="3" t="s">
        <v>504</v>
      </c>
      <c r="C513" s="4">
        <v>1936</v>
      </c>
      <c r="D513" t="s">
        <v>5499</v>
      </c>
      <c r="E513" s="4">
        <v>0</v>
      </c>
      <c r="F513" t="s">
        <v>520</v>
      </c>
      <c r="G513" s="4" t="str">
        <f>[1]Master!M513</f>
        <v>9th</v>
      </c>
      <c r="H513" s="4">
        <f>[1]Master!N513</f>
        <v>512</v>
      </c>
    </row>
    <row r="514" spans="1:8">
      <c r="A514" s="3" t="str">
        <f>IF([1]Master!B514="",[1]Master!A514,[1]Master!B514)</f>
        <v>Anthony Adverse</v>
      </c>
      <c r="B514" s="3" t="s">
        <v>510</v>
      </c>
      <c r="C514" s="4">
        <v>1936</v>
      </c>
      <c r="D514" t="s">
        <v>5502</v>
      </c>
      <c r="E514" s="4">
        <v>0</v>
      </c>
      <c r="F514" t="s">
        <v>353</v>
      </c>
      <c r="G514" s="4" t="str">
        <f>[1]Master!M514</f>
        <v>9th</v>
      </c>
      <c r="H514" s="4">
        <f>[1]Master!N514</f>
        <v>513</v>
      </c>
    </row>
    <row r="515" spans="1:8">
      <c r="A515" s="3" t="str">
        <f>IF([1]Master!B515="",[1]Master!A515,[1]Master!B515)</f>
        <v>Dodsworth</v>
      </c>
      <c r="B515" s="3" t="s">
        <v>481</v>
      </c>
      <c r="C515" s="4">
        <v>1936</v>
      </c>
      <c r="D515" t="s">
        <v>5502</v>
      </c>
      <c r="E515" s="4">
        <v>1</v>
      </c>
      <c r="F515" t="s">
        <v>354</v>
      </c>
      <c r="G515" s="4" t="str">
        <f>[1]Master!M515</f>
        <v>9th</v>
      </c>
      <c r="H515" s="4">
        <f>[1]Master!N515</f>
        <v>514</v>
      </c>
    </row>
    <row r="516" spans="1:8">
      <c r="A516" s="3" t="str">
        <f>IF([1]Master!B516="",[1]Master!A516,[1]Master!B516)</f>
        <v>The Great Ziegfeld</v>
      </c>
      <c r="B516" s="3" t="s">
        <v>501</v>
      </c>
      <c r="C516" s="4">
        <v>1936</v>
      </c>
      <c r="D516" t="s">
        <v>5502</v>
      </c>
      <c r="E516" s="4">
        <v>0</v>
      </c>
      <c r="F516" t="s">
        <v>511</v>
      </c>
      <c r="G516" s="4" t="str">
        <f>[1]Master!M516</f>
        <v>9th</v>
      </c>
      <c r="H516" s="4">
        <f>[1]Master!N516</f>
        <v>515</v>
      </c>
    </row>
    <row r="517" spans="1:8">
      <c r="A517" s="3" t="str">
        <f>IF([1]Master!B517="",[1]Master!A517,[1]Master!B517)</f>
        <v>Lloyds of London</v>
      </c>
      <c r="B517" s="3" t="s">
        <v>5779</v>
      </c>
      <c r="C517" s="4">
        <v>1936</v>
      </c>
      <c r="D517" t="s">
        <v>5502</v>
      </c>
      <c r="E517" s="4">
        <v>0</v>
      </c>
      <c r="F517" t="s">
        <v>408</v>
      </c>
      <c r="G517" s="4" t="str">
        <f>[1]Master!M517</f>
        <v>9th</v>
      </c>
      <c r="H517" s="4">
        <f>[1]Master!N517</f>
        <v>516</v>
      </c>
    </row>
    <row r="518" spans="1:8">
      <c r="A518" s="3" t="str">
        <f>IF([1]Master!B518="",[1]Master!A518,[1]Master!B518)</f>
        <v>The Magnificent Brute</v>
      </c>
      <c r="B518" s="3" t="s">
        <v>5796</v>
      </c>
      <c r="C518" s="4">
        <v>1936</v>
      </c>
      <c r="D518" t="s">
        <v>5502</v>
      </c>
      <c r="E518" s="4">
        <v>0</v>
      </c>
      <c r="F518" t="s">
        <v>512</v>
      </c>
      <c r="G518" s="4" t="str">
        <f>[1]Master!M518</f>
        <v>9th</v>
      </c>
      <c r="H518" s="4">
        <f>[1]Master!N518</f>
        <v>517</v>
      </c>
    </row>
    <row r="519" spans="1:8">
      <c r="A519" s="3" t="str">
        <f>IF([1]Master!B519="",[1]Master!A519,[1]Master!B519)</f>
        <v>Romeo and Juliet</v>
      </c>
      <c r="B519" s="3" t="s">
        <v>493</v>
      </c>
      <c r="C519" s="4">
        <v>1936</v>
      </c>
      <c r="D519" t="s">
        <v>5502</v>
      </c>
      <c r="E519" s="4">
        <v>0</v>
      </c>
      <c r="F519" t="s">
        <v>5797</v>
      </c>
      <c r="G519" s="4" t="str">
        <f>[1]Master!M519</f>
        <v>9th</v>
      </c>
      <c r="H519" s="4">
        <f>[1]Master!N519</f>
        <v>518</v>
      </c>
    </row>
    <row r="520" spans="1:8">
      <c r="A520" s="3" t="str">
        <f>IF([1]Master!B520="",[1]Master!A520,[1]Master!B520)</f>
        <v>Winterset</v>
      </c>
      <c r="B520" s="3" t="s">
        <v>5765</v>
      </c>
      <c r="C520" s="4">
        <v>1936</v>
      </c>
      <c r="D520" t="s">
        <v>5502</v>
      </c>
      <c r="E520" s="4">
        <v>0</v>
      </c>
      <c r="F520" t="s">
        <v>513</v>
      </c>
      <c r="G520" s="4" t="str">
        <f>[1]Master!M520</f>
        <v>9th</v>
      </c>
      <c r="H520" s="4">
        <f>[1]Master!N520</f>
        <v>519</v>
      </c>
    </row>
    <row r="521" spans="1:8">
      <c r="A521" s="3" t="str">
        <f>IF([1]Master!B521="",[1]Master!A521,[1]Master!B521)</f>
        <v>Born to Dance</v>
      </c>
      <c r="B521" s="3" t="s">
        <v>5767</v>
      </c>
      <c r="C521" s="4">
        <v>1936</v>
      </c>
      <c r="D521" t="s">
        <v>5727</v>
      </c>
      <c r="E521" s="4">
        <v>0</v>
      </c>
      <c r="F521" t="s">
        <v>5798</v>
      </c>
      <c r="G521" s="4" t="str">
        <f>[1]Master!M521</f>
        <v>9th</v>
      </c>
      <c r="H521" s="4">
        <f>[1]Master!N521</f>
        <v>520</v>
      </c>
    </row>
    <row r="522" spans="1:8">
      <c r="A522" s="3" t="str">
        <f>IF([1]Master!B522="",[1]Master!A522,[1]Master!B522)</f>
        <v>Cain and Mabel</v>
      </c>
      <c r="B522" s="3" t="s">
        <v>5799</v>
      </c>
      <c r="C522" s="4">
        <v>1936</v>
      </c>
      <c r="D522" t="s">
        <v>5727</v>
      </c>
      <c r="E522" s="4">
        <v>0</v>
      </c>
      <c r="F522" t="s">
        <v>5800</v>
      </c>
      <c r="G522" s="4" t="str">
        <f>[1]Master!M522</f>
        <v>9th</v>
      </c>
      <c r="H522" s="4">
        <f>[1]Master!N522</f>
        <v>521</v>
      </c>
    </row>
    <row r="523" spans="1:8">
      <c r="A523" s="3" t="str">
        <f>IF([1]Master!B523="",[1]Master!A523,[1]Master!B523)</f>
        <v>Dancing Pirate</v>
      </c>
      <c r="B523" s="3" t="s">
        <v>5801</v>
      </c>
      <c r="C523" s="4">
        <v>1936</v>
      </c>
      <c r="D523" t="s">
        <v>5727</v>
      </c>
      <c r="E523" s="4">
        <v>0</v>
      </c>
      <c r="F523" t="s">
        <v>5802</v>
      </c>
      <c r="G523" s="4" t="str">
        <f>[1]Master!M523</f>
        <v>9th</v>
      </c>
      <c r="H523" s="4">
        <f>[1]Master!N523</f>
        <v>522</v>
      </c>
    </row>
    <row r="524" spans="1:8">
      <c r="A524" s="3" t="str">
        <f>IF([1]Master!B524="",[1]Master!A524,[1]Master!B524)</f>
        <v>Gold Diggers of 1937</v>
      </c>
      <c r="B524" s="3" t="s">
        <v>5803</v>
      </c>
      <c r="C524" s="4">
        <v>1936</v>
      </c>
      <c r="D524" t="s">
        <v>5727</v>
      </c>
      <c r="E524" s="4">
        <v>0</v>
      </c>
      <c r="F524" t="s">
        <v>5804</v>
      </c>
      <c r="G524" s="4" t="str">
        <f>[1]Master!M524</f>
        <v>9th</v>
      </c>
      <c r="H524" s="4">
        <f>[1]Master!N524</f>
        <v>523</v>
      </c>
    </row>
    <row r="525" spans="1:8">
      <c r="A525" s="3" t="str">
        <f>IF([1]Master!B525="",[1]Master!A525,[1]Master!B525)</f>
        <v>The Great Ziegfeld</v>
      </c>
      <c r="B525" s="3" t="s">
        <v>501</v>
      </c>
      <c r="C525" s="4">
        <v>1936</v>
      </c>
      <c r="D525" t="s">
        <v>5727</v>
      </c>
      <c r="E525" s="4">
        <v>1</v>
      </c>
      <c r="F525" t="s">
        <v>5805</v>
      </c>
      <c r="G525" s="4" t="str">
        <f>[1]Master!M525</f>
        <v>9th</v>
      </c>
      <c r="H525" s="4">
        <f>[1]Master!N525</f>
        <v>524</v>
      </c>
    </row>
    <row r="526" spans="1:8">
      <c r="A526" s="3" t="str">
        <f>IF([1]Master!B526="",[1]Master!A526,[1]Master!B526)</f>
        <v>One in a Million</v>
      </c>
      <c r="B526" s="3" t="s">
        <v>5806</v>
      </c>
      <c r="C526" s="4">
        <v>1936</v>
      </c>
      <c r="D526" t="s">
        <v>5727</v>
      </c>
      <c r="E526" s="4">
        <v>0</v>
      </c>
      <c r="F526" t="s">
        <v>5807</v>
      </c>
      <c r="G526" s="4" t="str">
        <f>[1]Master!M526</f>
        <v>9th</v>
      </c>
      <c r="H526" s="4">
        <f>[1]Master!N526</f>
        <v>525</v>
      </c>
    </row>
    <row r="527" spans="1:8">
      <c r="A527" s="3" t="str">
        <f>IF([1]Master!B527="",[1]Master!A527,[1]Master!B527)</f>
        <v>Swing Time</v>
      </c>
      <c r="B527" s="3" t="s">
        <v>5775</v>
      </c>
      <c r="C527" s="4">
        <v>1936</v>
      </c>
      <c r="D527" t="s">
        <v>5727</v>
      </c>
      <c r="E527" s="4">
        <v>0</v>
      </c>
      <c r="F527" t="s">
        <v>5808</v>
      </c>
      <c r="G527" s="4" t="str">
        <f>[1]Master!M527</f>
        <v>9th</v>
      </c>
      <c r="H527" s="4">
        <f>[1]Master!N527</f>
        <v>526</v>
      </c>
    </row>
    <row r="528" spans="1:8">
      <c r="A528" s="3" t="str">
        <f>IF([1]Master!B528="",[1]Master!A528,[1]Master!B528)</f>
        <v>Banjo on My Knee</v>
      </c>
      <c r="B528" s="3" t="s">
        <v>5809</v>
      </c>
      <c r="C528" s="4">
        <v>1936</v>
      </c>
      <c r="D528" t="s">
        <v>5537</v>
      </c>
      <c r="E528" s="4">
        <v>0</v>
      </c>
      <c r="F528" t="s">
        <v>5749</v>
      </c>
      <c r="G528" s="4" t="str">
        <f>[1]Master!M528</f>
        <v>9th</v>
      </c>
      <c r="H528" s="4">
        <f>[1]Master!N528</f>
        <v>527</v>
      </c>
    </row>
    <row r="529" spans="1:8">
      <c r="A529" s="3" t="str">
        <f>IF([1]Master!B529="",[1]Master!A529,[1]Master!B529)</f>
        <v>The Charge of the Light Brigade</v>
      </c>
      <c r="B529" s="3" t="s">
        <v>5761</v>
      </c>
      <c r="C529" s="4">
        <v>1936</v>
      </c>
      <c r="D529" t="s">
        <v>5537</v>
      </c>
      <c r="E529" s="4">
        <v>0</v>
      </c>
      <c r="F529" t="s">
        <v>5623</v>
      </c>
      <c r="G529" s="4" t="str">
        <f>[1]Master!M529</f>
        <v>9th</v>
      </c>
      <c r="H529" s="4">
        <f>[1]Master!N529</f>
        <v>528</v>
      </c>
    </row>
    <row r="530" spans="1:8">
      <c r="A530" s="3" t="str">
        <f>IF([1]Master!B530="",[1]Master!A530,[1]Master!B530)</f>
        <v>Dodsworth</v>
      </c>
      <c r="B530" s="3" t="s">
        <v>481</v>
      </c>
      <c r="C530" s="4">
        <v>1936</v>
      </c>
      <c r="D530" t="s">
        <v>5537</v>
      </c>
      <c r="E530" s="4">
        <v>0</v>
      </c>
      <c r="F530" t="s">
        <v>5672</v>
      </c>
      <c r="G530" s="4" t="str">
        <f>[1]Master!M530</f>
        <v>9th</v>
      </c>
      <c r="H530" s="4">
        <f>[1]Master!N530</f>
        <v>529</v>
      </c>
    </row>
    <row r="531" spans="1:8">
      <c r="A531" s="3" t="str">
        <f>IF([1]Master!B531="",[1]Master!A531,[1]Master!B531)</f>
        <v>General Spanky</v>
      </c>
      <c r="B531" s="3" t="s">
        <v>5810</v>
      </c>
      <c r="C531" s="4">
        <v>1936</v>
      </c>
      <c r="D531" t="s">
        <v>5537</v>
      </c>
      <c r="E531" s="4">
        <v>0</v>
      </c>
      <c r="F531" t="s">
        <v>5811</v>
      </c>
      <c r="G531" s="4" t="str">
        <f>[1]Master!M531</f>
        <v>9th</v>
      </c>
      <c r="H531" s="4">
        <f>[1]Master!N531</f>
        <v>530</v>
      </c>
    </row>
    <row r="532" spans="1:8">
      <c r="A532" s="3" t="str">
        <f>IF([1]Master!B532="",[1]Master!A532,[1]Master!B532)</f>
        <v>Mr. Deeds Goes to Town</v>
      </c>
      <c r="B532" s="3" t="s">
        <v>479</v>
      </c>
      <c r="C532" s="4">
        <v>1936</v>
      </c>
      <c r="D532" t="s">
        <v>5537</v>
      </c>
      <c r="E532" s="4">
        <v>0</v>
      </c>
      <c r="F532" t="s">
        <v>5676</v>
      </c>
      <c r="G532" s="4" t="str">
        <f>[1]Master!M532</f>
        <v>9th</v>
      </c>
      <c r="H532" s="4">
        <f>[1]Master!N532</f>
        <v>531</v>
      </c>
    </row>
    <row r="533" spans="1:8">
      <c r="A533" s="3" t="str">
        <f>IF([1]Master!B533="",[1]Master!A533,[1]Master!B533)</f>
        <v>San Francisco</v>
      </c>
      <c r="B533" s="3" t="s">
        <v>485</v>
      </c>
      <c r="C533" s="4">
        <v>1936</v>
      </c>
      <c r="D533" t="s">
        <v>5537</v>
      </c>
      <c r="E533" s="4">
        <v>1</v>
      </c>
      <c r="F533" t="s">
        <v>5538</v>
      </c>
      <c r="G533" s="4" t="str">
        <f>[1]Master!M533</f>
        <v>9th</v>
      </c>
      <c r="H533" s="4">
        <f>[1]Master!N533</f>
        <v>532</v>
      </c>
    </row>
    <row r="534" spans="1:8">
      <c r="A534" s="3" t="str">
        <f>IF([1]Master!B534="",[1]Master!A534,[1]Master!B534)</f>
        <v>The Texas Rangers</v>
      </c>
      <c r="B534" s="3" t="s">
        <v>5812</v>
      </c>
      <c r="C534" s="4">
        <v>1936</v>
      </c>
      <c r="D534" t="s">
        <v>5537</v>
      </c>
      <c r="E534" s="4">
        <v>0</v>
      </c>
      <c r="F534" t="s">
        <v>5624</v>
      </c>
      <c r="G534" s="4" t="str">
        <f>[1]Master!M534</f>
        <v>9th</v>
      </c>
      <c r="H534" s="4">
        <f>[1]Master!N534</f>
        <v>533</v>
      </c>
    </row>
    <row r="535" spans="1:8">
      <c r="A535" s="3" t="str">
        <f>IF([1]Master!B535="",[1]Master!A535,[1]Master!B535)</f>
        <v>That Girl From Paris</v>
      </c>
      <c r="B535" s="3" t="s">
        <v>5813</v>
      </c>
      <c r="C535" s="4">
        <v>1936</v>
      </c>
      <c r="D535" t="s">
        <v>5537</v>
      </c>
      <c r="E535" s="4">
        <v>0</v>
      </c>
      <c r="F535" t="s">
        <v>5814</v>
      </c>
      <c r="G535" s="4" t="str">
        <f>[1]Master!M535</f>
        <v>9th</v>
      </c>
      <c r="H535" s="4">
        <f>[1]Master!N535</f>
        <v>534</v>
      </c>
    </row>
    <row r="536" spans="1:8">
      <c r="A536" s="3" t="str">
        <f>IF([1]Master!B536="",[1]Master!A536,[1]Master!B536)</f>
        <v>Three Smart Girls</v>
      </c>
      <c r="B536" s="3" t="s">
        <v>5754</v>
      </c>
      <c r="C536" s="4">
        <v>1936</v>
      </c>
      <c r="D536" t="s">
        <v>5537</v>
      </c>
      <c r="E536" s="4">
        <v>0</v>
      </c>
      <c r="F536" t="s">
        <v>5815</v>
      </c>
      <c r="G536" s="4" t="str">
        <f>[1]Master!M536</f>
        <v>9th</v>
      </c>
      <c r="H536" s="4">
        <f>[1]Master!N536</f>
        <v>535</v>
      </c>
    </row>
    <row r="537" spans="1:8">
      <c r="A537" s="3" t="str">
        <f>IF([1]Master!B537="",[1]Master!A537,[1]Master!B537)</f>
        <v>Anthony Adverse</v>
      </c>
      <c r="B537" s="3" t="s">
        <v>510</v>
      </c>
      <c r="C537" s="4">
        <v>1936</v>
      </c>
      <c r="D537" t="s">
        <v>5626</v>
      </c>
      <c r="E537" s="4">
        <v>0</v>
      </c>
      <c r="F537" t="s">
        <v>514</v>
      </c>
      <c r="G537" s="4" t="str">
        <f>[1]Master!M537</f>
        <v>9th</v>
      </c>
      <c r="H537" s="4">
        <f>[1]Master!N537</f>
        <v>536</v>
      </c>
    </row>
    <row r="538" spans="1:8">
      <c r="A538" s="3" t="str">
        <f>IF([1]Master!B538="",[1]Master!A538,[1]Master!B538)</f>
        <v>The Charge of the Light Brigade</v>
      </c>
      <c r="B538" s="3" t="s">
        <v>5761</v>
      </c>
      <c r="C538" s="4">
        <v>1936</v>
      </c>
      <c r="D538" t="s">
        <v>5626</v>
      </c>
      <c r="E538" s="4">
        <v>1</v>
      </c>
      <c r="F538" t="s">
        <v>515</v>
      </c>
      <c r="G538" s="4" t="str">
        <f>[1]Master!M538</f>
        <v>9th</v>
      </c>
      <c r="H538" s="4">
        <f>[1]Master!N538</f>
        <v>537</v>
      </c>
    </row>
    <row r="539" spans="1:8">
      <c r="A539" s="3" t="str">
        <f>IF([1]Master!B539="",[1]Master!A539,[1]Master!B539)</f>
        <v>The Garden of Allah</v>
      </c>
      <c r="B539" s="3" t="s">
        <v>537</v>
      </c>
      <c r="C539" s="4">
        <v>1936</v>
      </c>
      <c r="D539" t="s">
        <v>5626</v>
      </c>
      <c r="E539" s="4">
        <v>0</v>
      </c>
      <c r="F539" t="s">
        <v>516</v>
      </c>
      <c r="G539" s="4" t="str">
        <f>[1]Master!M539</f>
        <v>9th</v>
      </c>
      <c r="H539" s="4">
        <f>[1]Master!N539</f>
        <v>538</v>
      </c>
    </row>
    <row r="540" spans="1:8">
      <c r="A540" s="3" t="str">
        <f>IF([1]Master!B540="",[1]Master!A540,[1]Master!B540)</f>
        <v>The Last of the Mohicans</v>
      </c>
      <c r="B540" s="3" t="s">
        <v>5816</v>
      </c>
      <c r="C540" s="4">
        <v>1936</v>
      </c>
      <c r="D540" t="s">
        <v>5626</v>
      </c>
      <c r="E540" s="4">
        <v>0</v>
      </c>
      <c r="F540" t="s">
        <v>517</v>
      </c>
      <c r="G540" s="4" t="str">
        <f>[1]Master!M540</f>
        <v>9th</v>
      </c>
      <c r="H540" s="4">
        <f>[1]Master!N540</f>
        <v>539</v>
      </c>
    </row>
    <row r="541" spans="1:8">
      <c r="A541" s="3" t="str">
        <f>IF([1]Master!B541="",[1]Master!A541,[1]Master!B541)</f>
        <v>San Francisco</v>
      </c>
      <c r="B541" s="3" t="s">
        <v>485</v>
      </c>
      <c r="C541" s="4">
        <v>1936</v>
      </c>
      <c r="D541" t="s">
        <v>5626</v>
      </c>
      <c r="E541" s="4">
        <v>0</v>
      </c>
      <c r="F541" t="s">
        <v>518</v>
      </c>
      <c r="G541" s="4" t="str">
        <f>[1]Master!M541</f>
        <v>9th</v>
      </c>
      <c r="H541" s="4">
        <f>[1]Master!N541</f>
        <v>540</v>
      </c>
    </row>
    <row r="542" spans="1:8">
      <c r="A542" s="3" t="str">
        <f>IF([1]Master!B542="",[1]Master!A542,[1]Master!B542)</f>
        <v>[no specific film title]</v>
      </c>
      <c r="B542" s="3" t="s">
        <v>5496</v>
      </c>
      <c r="C542" s="4">
        <v>1936</v>
      </c>
      <c r="D542" t="s">
        <v>256</v>
      </c>
      <c r="E542" s="4">
        <v>1</v>
      </c>
      <c r="F542" t="s">
        <v>5817</v>
      </c>
      <c r="G542" s="4" t="str">
        <f>[1]Master!M542</f>
        <v>9th</v>
      </c>
      <c r="H542" s="4">
        <f>[1]Master!N542</f>
        <v>541</v>
      </c>
    </row>
    <row r="543" spans="1:8">
      <c r="A543" s="3" t="str">
        <f>IF([1]Master!B543="",[1]Master!A543,[1]Master!B543)</f>
        <v>The Garden of Allah</v>
      </c>
      <c r="B543" s="3" t="s">
        <v>537</v>
      </c>
      <c r="C543" s="4">
        <v>1936</v>
      </c>
      <c r="D543" t="s">
        <v>256</v>
      </c>
      <c r="E543" s="4">
        <v>1</v>
      </c>
      <c r="F543" t="s">
        <v>5818</v>
      </c>
      <c r="G543" s="4" t="str">
        <f>[1]Master!M543</f>
        <v>9th</v>
      </c>
      <c r="H543" s="4">
        <f>[1]Master!N543</f>
        <v>542</v>
      </c>
    </row>
    <row r="544" spans="1:8">
      <c r="A544" s="3" t="str">
        <f>IF([1]Master!B544="",[1]Master!A544,[1]Master!B544)</f>
        <v>The Awful Truth</v>
      </c>
      <c r="B544" s="3" t="s">
        <v>546</v>
      </c>
      <c r="C544" s="4">
        <v>1937</v>
      </c>
      <c r="D544" t="s">
        <v>15</v>
      </c>
      <c r="E544" s="4">
        <v>0</v>
      </c>
      <c r="F544" t="s">
        <v>425</v>
      </c>
      <c r="G544" s="4" t="str">
        <f>[1]Master!M544</f>
        <v>10th</v>
      </c>
      <c r="H544" s="4">
        <f>[1]Master!N544</f>
        <v>543</v>
      </c>
    </row>
    <row r="545" spans="1:8">
      <c r="A545" s="3" t="str">
        <f>IF([1]Master!B545="",[1]Master!A545,[1]Master!B545)</f>
        <v>Captains Courageous</v>
      </c>
      <c r="B545" s="3" t="s">
        <v>544</v>
      </c>
      <c r="C545" s="4">
        <v>1937</v>
      </c>
      <c r="D545" t="s">
        <v>15</v>
      </c>
      <c r="E545" s="4">
        <v>0</v>
      </c>
      <c r="F545" t="s">
        <v>243</v>
      </c>
      <c r="G545" s="4" t="str">
        <f>[1]Master!M545</f>
        <v>10th</v>
      </c>
      <c r="H545" s="4">
        <f>[1]Master!N545</f>
        <v>544</v>
      </c>
    </row>
    <row r="546" spans="1:8">
      <c r="A546" s="3" t="str">
        <f>IF([1]Master!B546="",[1]Master!A546,[1]Master!B546)</f>
        <v>Dead End</v>
      </c>
      <c r="B546" s="3" t="s">
        <v>563</v>
      </c>
      <c r="C546" s="4">
        <v>1937</v>
      </c>
      <c r="D546" t="s">
        <v>15</v>
      </c>
      <c r="E546" s="4">
        <v>0</v>
      </c>
      <c r="F546" t="s">
        <v>389</v>
      </c>
      <c r="G546" s="4" t="str">
        <f>[1]Master!M546</f>
        <v>10th</v>
      </c>
      <c r="H546" s="4">
        <f>[1]Master!N546</f>
        <v>545</v>
      </c>
    </row>
    <row r="547" spans="1:8">
      <c r="A547" s="3" t="str">
        <f>IF([1]Master!B547="",[1]Master!A547,[1]Master!B547)</f>
        <v>The Good Earth</v>
      </c>
      <c r="B547" s="3" t="s">
        <v>555</v>
      </c>
      <c r="C547" s="4">
        <v>1937</v>
      </c>
      <c r="D547" t="s">
        <v>15</v>
      </c>
      <c r="E547" s="4">
        <v>0</v>
      </c>
      <c r="F547" t="s">
        <v>243</v>
      </c>
      <c r="G547" s="4" t="str">
        <f>[1]Master!M547</f>
        <v>10th</v>
      </c>
      <c r="H547" s="4">
        <f>[1]Master!N547</f>
        <v>546</v>
      </c>
    </row>
    <row r="548" spans="1:8">
      <c r="A548" s="3" t="str">
        <f>IF([1]Master!B548="",[1]Master!A548,[1]Master!B548)</f>
        <v>In Old Chicago</v>
      </c>
      <c r="B548" s="3" t="s">
        <v>558</v>
      </c>
      <c r="C548" s="4">
        <v>1937</v>
      </c>
      <c r="D548" t="s">
        <v>15</v>
      </c>
      <c r="E548" s="4">
        <v>0</v>
      </c>
      <c r="F548" t="s">
        <v>591</v>
      </c>
      <c r="G548" s="4" t="str">
        <f>[1]Master!M548</f>
        <v>10th</v>
      </c>
      <c r="H548" s="4">
        <f>[1]Master!N548</f>
        <v>547</v>
      </c>
    </row>
    <row r="549" spans="1:8">
      <c r="A549" s="3" t="str">
        <f>IF([1]Master!B549="",[1]Master!A549,[1]Master!B549)</f>
        <v>The Life of Emile Zola</v>
      </c>
      <c r="B549" s="3" t="s">
        <v>543</v>
      </c>
      <c r="C549" s="4">
        <v>1937</v>
      </c>
      <c r="D549" t="s">
        <v>15</v>
      </c>
      <c r="E549" s="4">
        <v>1</v>
      </c>
      <c r="F549" t="s">
        <v>5523</v>
      </c>
      <c r="G549" s="4" t="str">
        <f>[1]Master!M549</f>
        <v>10th</v>
      </c>
      <c r="H549" s="4">
        <f>[1]Master!N549</f>
        <v>548</v>
      </c>
    </row>
    <row r="550" spans="1:8">
      <c r="A550" s="3" t="str">
        <f>IF([1]Master!B550="",[1]Master!A550,[1]Master!B550)</f>
        <v>Lost Horizon</v>
      </c>
      <c r="B550" s="3" t="s">
        <v>551</v>
      </c>
      <c r="C550" s="4">
        <v>1937</v>
      </c>
      <c r="D550" t="s">
        <v>15</v>
      </c>
      <c r="E550" s="4">
        <v>0</v>
      </c>
      <c r="F550" t="s">
        <v>425</v>
      </c>
      <c r="G550" s="4" t="str">
        <f>[1]Master!M550</f>
        <v>10th</v>
      </c>
      <c r="H550" s="4">
        <f>[1]Master!N550</f>
        <v>549</v>
      </c>
    </row>
    <row r="551" spans="1:8">
      <c r="A551" s="3" t="str">
        <f>IF([1]Master!B551="",[1]Master!A551,[1]Master!B551)</f>
        <v>One Hundred Men and a Girl</v>
      </c>
      <c r="B551" s="3" t="s">
        <v>5819</v>
      </c>
      <c r="C551" s="4">
        <v>1937</v>
      </c>
      <c r="D551" t="s">
        <v>15</v>
      </c>
      <c r="E551" s="4">
        <v>0</v>
      </c>
      <c r="F551" t="s">
        <v>333</v>
      </c>
      <c r="G551" s="4" t="str">
        <f>[1]Master!M551</f>
        <v>10th</v>
      </c>
      <c r="H551" s="4">
        <f>[1]Master!N551</f>
        <v>550</v>
      </c>
    </row>
    <row r="552" spans="1:8">
      <c r="A552" s="3" t="str">
        <f>IF([1]Master!B552="",[1]Master!A552,[1]Master!B552)</f>
        <v>Stage Door</v>
      </c>
      <c r="B552" s="3" t="s">
        <v>560</v>
      </c>
      <c r="C552" s="4">
        <v>1937</v>
      </c>
      <c r="D552" t="s">
        <v>15</v>
      </c>
      <c r="E552" s="4">
        <v>0</v>
      </c>
      <c r="F552" t="s">
        <v>362</v>
      </c>
      <c r="G552" s="4" t="str">
        <f>[1]Master!M552</f>
        <v>10th</v>
      </c>
      <c r="H552" s="4">
        <f>[1]Master!N552</f>
        <v>551</v>
      </c>
    </row>
    <row r="553" spans="1:8">
      <c r="A553" s="3" t="str">
        <f>IF([1]Master!B553="",[1]Master!A553,[1]Master!B553)</f>
        <v>A Star Is Born</v>
      </c>
      <c r="B553" s="3" t="s">
        <v>540</v>
      </c>
      <c r="C553" s="4">
        <v>1937</v>
      </c>
      <c r="D553" t="s">
        <v>15</v>
      </c>
      <c r="E553" s="4">
        <v>0</v>
      </c>
      <c r="F553" t="s">
        <v>592</v>
      </c>
      <c r="G553" s="4" t="str">
        <f>[1]Master!M553</f>
        <v>10th</v>
      </c>
      <c r="H553" s="4">
        <f>[1]Master!N553</f>
        <v>552</v>
      </c>
    </row>
    <row r="554" spans="1:8">
      <c r="A554" s="3" t="str">
        <f>IF([1]Master!B554="",[1]Master!A554,[1]Master!B554)</f>
        <v>Captains Courageous</v>
      </c>
      <c r="B554" s="3" t="s">
        <v>544</v>
      </c>
      <c r="C554" s="4">
        <v>1937</v>
      </c>
      <c r="D554" t="s">
        <v>5488</v>
      </c>
      <c r="E554" s="4">
        <v>1</v>
      </c>
      <c r="F554" t="s">
        <v>484</v>
      </c>
      <c r="G554" s="4" t="str">
        <f>[1]Master!M554</f>
        <v>10th</v>
      </c>
      <c r="H554" s="4">
        <f>[1]Master!N554</f>
        <v>553</v>
      </c>
    </row>
    <row r="555" spans="1:8">
      <c r="A555" s="3" t="str">
        <f>IF([1]Master!B555="",[1]Master!A555,[1]Master!B555)</f>
        <v>Conquest</v>
      </c>
      <c r="B555" s="3" t="s">
        <v>539</v>
      </c>
      <c r="C555" s="4">
        <v>1937</v>
      </c>
      <c r="D555" t="s">
        <v>5488</v>
      </c>
      <c r="E555" s="4">
        <v>0</v>
      </c>
      <c r="F555" t="s">
        <v>538</v>
      </c>
      <c r="G555" s="4" t="str">
        <f>[1]Master!M555</f>
        <v>10th</v>
      </c>
      <c r="H555" s="4">
        <f>[1]Master!N555</f>
        <v>554</v>
      </c>
    </row>
    <row r="556" spans="1:8">
      <c r="A556" s="3" t="str">
        <f>IF([1]Master!B556="",[1]Master!A556,[1]Master!B556)</f>
        <v>The Life of Emile Zola</v>
      </c>
      <c r="B556" s="3" t="s">
        <v>543</v>
      </c>
      <c r="C556" s="4">
        <v>1937</v>
      </c>
      <c r="D556" t="s">
        <v>5488</v>
      </c>
      <c r="E556" s="4">
        <v>0</v>
      </c>
      <c r="F556" t="s">
        <v>265</v>
      </c>
      <c r="G556" s="4" t="str">
        <f>[1]Master!M556</f>
        <v>10th</v>
      </c>
      <c r="H556" s="4">
        <f>[1]Master!N556</f>
        <v>555</v>
      </c>
    </row>
    <row r="557" spans="1:8">
      <c r="A557" s="3" t="str">
        <f>IF([1]Master!B557="",[1]Master!A557,[1]Master!B557)</f>
        <v>Night Must Fall</v>
      </c>
      <c r="B557" s="3" t="s">
        <v>542</v>
      </c>
      <c r="C557" s="4">
        <v>1937</v>
      </c>
      <c r="D557" t="s">
        <v>5488</v>
      </c>
      <c r="E557" s="4">
        <v>0</v>
      </c>
      <c r="F557" t="s">
        <v>541</v>
      </c>
      <c r="G557" s="4" t="str">
        <f>[1]Master!M557</f>
        <v>10th</v>
      </c>
      <c r="H557" s="4">
        <f>[1]Master!N557</f>
        <v>556</v>
      </c>
    </row>
    <row r="558" spans="1:8">
      <c r="A558" s="3" t="str">
        <f>IF([1]Master!B558="",[1]Master!A558,[1]Master!B558)</f>
        <v>A Star Is Born</v>
      </c>
      <c r="B558" s="3" t="s">
        <v>540</v>
      </c>
      <c r="C558" s="4">
        <v>1937</v>
      </c>
      <c r="D558" t="s">
        <v>5488</v>
      </c>
      <c r="E558" s="4">
        <v>0</v>
      </c>
      <c r="F558" t="s">
        <v>341</v>
      </c>
      <c r="G558" s="4" t="str">
        <f>[1]Master!M558</f>
        <v>10th</v>
      </c>
      <c r="H558" s="4">
        <f>[1]Master!N558</f>
        <v>557</v>
      </c>
    </row>
    <row r="559" spans="1:8">
      <c r="A559" s="3" t="str">
        <f>IF([1]Master!B559="",[1]Master!A559,[1]Master!B559)</f>
        <v>The Awful Truth</v>
      </c>
      <c r="B559" s="3" t="s">
        <v>546</v>
      </c>
      <c r="C559" s="4">
        <v>1937</v>
      </c>
      <c r="D559" t="s">
        <v>5755</v>
      </c>
      <c r="E559" s="4">
        <v>0</v>
      </c>
      <c r="F559" t="s">
        <v>545</v>
      </c>
      <c r="G559" s="4" t="str">
        <f>[1]Master!M559</f>
        <v>10th</v>
      </c>
      <c r="H559" s="4">
        <f>[1]Master!N559</f>
        <v>558</v>
      </c>
    </row>
    <row r="560" spans="1:8">
      <c r="A560" s="3" t="str">
        <f>IF([1]Master!B560="",[1]Master!A560,[1]Master!B560)</f>
        <v>The Hurricane</v>
      </c>
      <c r="B560" s="3" t="s">
        <v>548</v>
      </c>
      <c r="C560" s="4">
        <v>1937</v>
      </c>
      <c r="D560" t="s">
        <v>5755</v>
      </c>
      <c r="E560" s="4">
        <v>0</v>
      </c>
      <c r="F560" t="s">
        <v>547</v>
      </c>
      <c r="G560" s="4" t="str">
        <f>[1]Master!M560</f>
        <v>10th</v>
      </c>
      <c r="H560" s="4">
        <f>[1]Master!N560</f>
        <v>559</v>
      </c>
    </row>
    <row r="561" spans="1:8">
      <c r="A561" s="3" t="str">
        <f>IF([1]Master!B561="",[1]Master!A561,[1]Master!B561)</f>
        <v>The Life of Emile Zola</v>
      </c>
      <c r="B561" s="3" t="s">
        <v>543</v>
      </c>
      <c r="C561" s="4">
        <v>1937</v>
      </c>
      <c r="D561" t="s">
        <v>5755</v>
      </c>
      <c r="E561" s="4">
        <v>1</v>
      </c>
      <c r="F561" t="s">
        <v>549</v>
      </c>
      <c r="G561" s="4" t="str">
        <f>[1]Master!M561</f>
        <v>10th</v>
      </c>
      <c r="H561" s="4">
        <f>[1]Master!N561</f>
        <v>560</v>
      </c>
    </row>
    <row r="562" spans="1:8">
      <c r="A562" s="3" t="str">
        <f>IF([1]Master!B562="",[1]Master!A562,[1]Master!B562)</f>
        <v>Lost Horizon</v>
      </c>
      <c r="B562" s="3" t="s">
        <v>551</v>
      </c>
      <c r="C562" s="4">
        <v>1937</v>
      </c>
      <c r="D562" t="s">
        <v>5755</v>
      </c>
      <c r="E562" s="4">
        <v>0</v>
      </c>
      <c r="F562" t="s">
        <v>550</v>
      </c>
      <c r="G562" s="4" t="str">
        <f>[1]Master!M562</f>
        <v>10th</v>
      </c>
      <c r="H562" s="4">
        <f>[1]Master!N562</f>
        <v>561</v>
      </c>
    </row>
    <row r="563" spans="1:8">
      <c r="A563" s="3" t="str">
        <f>IF([1]Master!B563="",[1]Master!A563,[1]Master!B563)</f>
        <v>Topper</v>
      </c>
      <c r="B563" s="3" t="s">
        <v>553</v>
      </c>
      <c r="C563" s="4">
        <v>1937</v>
      </c>
      <c r="D563" t="s">
        <v>5755</v>
      </c>
      <c r="E563" s="4">
        <v>0</v>
      </c>
      <c r="F563" t="s">
        <v>552</v>
      </c>
      <c r="G563" s="4" t="str">
        <f>[1]Master!M563</f>
        <v>10th</v>
      </c>
      <c r="H563" s="4">
        <f>[1]Master!N563</f>
        <v>562</v>
      </c>
    </row>
    <row r="564" spans="1:8">
      <c r="A564" s="3" t="str">
        <f>IF([1]Master!B564="",[1]Master!A564,[1]Master!B564)</f>
        <v>The Awful Truth</v>
      </c>
      <c r="B564" s="3" t="s">
        <v>546</v>
      </c>
      <c r="C564" s="4">
        <v>1937</v>
      </c>
      <c r="D564" t="s">
        <v>5491</v>
      </c>
      <c r="E564" s="4">
        <v>0</v>
      </c>
      <c r="F564" t="s">
        <v>349</v>
      </c>
      <c r="G564" s="4" t="str">
        <f>[1]Master!M564</f>
        <v>10th</v>
      </c>
      <c r="H564" s="4">
        <f>[1]Master!N564</f>
        <v>563</v>
      </c>
    </row>
    <row r="565" spans="1:8">
      <c r="A565" s="3" t="str">
        <f>IF([1]Master!B565="",[1]Master!A565,[1]Master!B565)</f>
        <v>Camille</v>
      </c>
      <c r="B565" s="3" t="s">
        <v>554</v>
      </c>
      <c r="C565" s="4">
        <v>1937</v>
      </c>
      <c r="D565" t="s">
        <v>5491</v>
      </c>
      <c r="E565" s="4">
        <v>0</v>
      </c>
      <c r="F565" t="s">
        <v>320</v>
      </c>
      <c r="G565" s="4" t="str">
        <f>[1]Master!M565</f>
        <v>10th</v>
      </c>
      <c r="H565" s="4">
        <f>[1]Master!N565</f>
        <v>564</v>
      </c>
    </row>
    <row r="566" spans="1:8">
      <c r="A566" s="3" t="str">
        <f>IF([1]Master!B566="",[1]Master!A566,[1]Master!B566)</f>
        <v>The Good Earth</v>
      </c>
      <c r="B566" s="3" t="s">
        <v>555</v>
      </c>
      <c r="C566" s="4">
        <v>1937</v>
      </c>
      <c r="D566" t="s">
        <v>5491</v>
      </c>
      <c r="E566" s="4">
        <v>1</v>
      </c>
      <c r="F566" t="s">
        <v>500</v>
      </c>
      <c r="G566" s="4" t="str">
        <f>[1]Master!M566</f>
        <v>10th</v>
      </c>
      <c r="H566" s="4">
        <f>[1]Master!N566</f>
        <v>565</v>
      </c>
    </row>
    <row r="567" spans="1:8">
      <c r="A567" s="3" t="str">
        <f>IF([1]Master!B567="",[1]Master!A567,[1]Master!B567)</f>
        <v>A Star Is Born</v>
      </c>
      <c r="B567" s="3" t="s">
        <v>540</v>
      </c>
      <c r="C567" s="4">
        <v>1937</v>
      </c>
      <c r="D567" t="s">
        <v>5491</v>
      </c>
      <c r="E567" s="4">
        <v>0</v>
      </c>
      <c r="F567" t="s">
        <v>213</v>
      </c>
      <c r="G567" s="4" t="str">
        <f>[1]Master!M567</f>
        <v>10th</v>
      </c>
      <c r="H567" s="4">
        <f>[1]Master!N567</f>
        <v>566</v>
      </c>
    </row>
    <row r="568" spans="1:8">
      <c r="A568" s="3" t="str">
        <f>IF([1]Master!B568="",[1]Master!A568,[1]Master!B568)</f>
        <v>Stella Dallas</v>
      </c>
      <c r="B568" s="3" t="s">
        <v>557</v>
      </c>
      <c r="C568" s="4">
        <v>1937</v>
      </c>
      <c r="D568" t="s">
        <v>5491</v>
      </c>
      <c r="E568" s="4">
        <v>0</v>
      </c>
      <c r="F568" t="s">
        <v>556</v>
      </c>
      <c r="G568" s="4" t="str">
        <f>[1]Master!M568</f>
        <v>10th</v>
      </c>
      <c r="H568" s="4">
        <f>[1]Master!N568</f>
        <v>567</v>
      </c>
    </row>
    <row r="569" spans="1:8">
      <c r="A569" s="3" t="str">
        <f>IF([1]Master!B569="",[1]Master!A569,[1]Master!B569)</f>
        <v>Dead End</v>
      </c>
      <c r="B569" s="3" t="s">
        <v>563</v>
      </c>
      <c r="C569" s="4">
        <v>1937</v>
      </c>
      <c r="D569" t="s">
        <v>5756</v>
      </c>
      <c r="E569" s="4">
        <v>0</v>
      </c>
      <c r="F569" t="s">
        <v>562</v>
      </c>
      <c r="G569" s="4" t="str">
        <f>[1]Master!M569</f>
        <v>10th</v>
      </c>
      <c r="H569" s="4">
        <f>[1]Master!N569</f>
        <v>568</v>
      </c>
    </row>
    <row r="570" spans="1:8">
      <c r="A570" s="3" t="str">
        <f>IF([1]Master!B570="",[1]Master!A570,[1]Master!B570)</f>
        <v>In Old Chicago</v>
      </c>
      <c r="B570" s="3" t="s">
        <v>558</v>
      </c>
      <c r="C570" s="4">
        <v>1937</v>
      </c>
      <c r="D570" t="s">
        <v>5756</v>
      </c>
      <c r="E570" s="4">
        <v>1</v>
      </c>
      <c r="F570" t="s">
        <v>505</v>
      </c>
      <c r="G570" s="4" t="str">
        <f>[1]Master!M570</f>
        <v>10th</v>
      </c>
      <c r="H570" s="4">
        <f>[1]Master!N570</f>
        <v>569</v>
      </c>
    </row>
    <row r="571" spans="1:8">
      <c r="A571" s="3" t="str">
        <f>IF([1]Master!B571="",[1]Master!A571,[1]Master!B571)</f>
        <v>Night Must Fall</v>
      </c>
      <c r="B571" s="3" t="s">
        <v>542</v>
      </c>
      <c r="C571" s="4">
        <v>1937</v>
      </c>
      <c r="D571" t="s">
        <v>5756</v>
      </c>
      <c r="E571" s="4">
        <v>0</v>
      </c>
      <c r="F571" t="s">
        <v>564</v>
      </c>
      <c r="G571" s="4" t="str">
        <f>[1]Master!M571</f>
        <v>10th</v>
      </c>
      <c r="H571" s="4">
        <f>[1]Master!N571</f>
        <v>570</v>
      </c>
    </row>
    <row r="572" spans="1:8">
      <c r="A572" s="3" t="str">
        <f>IF([1]Master!B572="",[1]Master!A572,[1]Master!B572)</f>
        <v>Stage Door</v>
      </c>
      <c r="B572" s="3" t="s">
        <v>560</v>
      </c>
      <c r="C572" s="4">
        <v>1937</v>
      </c>
      <c r="D572" t="s">
        <v>5756</v>
      </c>
      <c r="E572" s="4">
        <v>0</v>
      </c>
      <c r="F572" t="s">
        <v>559</v>
      </c>
      <c r="G572" s="4" t="str">
        <f>[1]Master!M572</f>
        <v>10th</v>
      </c>
      <c r="H572" s="4">
        <f>[1]Master!N572</f>
        <v>571</v>
      </c>
    </row>
    <row r="573" spans="1:8">
      <c r="A573" s="3" t="str">
        <f>IF([1]Master!B573="",[1]Master!A573,[1]Master!B573)</f>
        <v>Stella Dallas</v>
      </c>
      <c r="B573" s="3" t="s">
        <v>557</v>
      </c>
      <c r="C573" s="4">
        <v>1937</v>
      </c>
      <c r="D573" t="s">
        <v>5756</v>
      </c>
      <c r="E573" s="4">
        <v>0</v>
      </c>
      <c r="F573" t="s">
        <v>561</v>
      </c>
      <c r="G573" s="4" t="str">
        <f>[1]Master!M573</f>
        <v>10th</v>
      </c>
      <c r="H573" s="4">
        <f>[1]Master!N573</f>
        <v>572</v>
      </c>
    </row>
    <row r="574" spans="1:8">
      <c r="A574" s="3" t="str">
        <f>IF([1]Master!B574="",[1]Master!A574,[1]Master!B574)</f>
        <v>The Awful Truth</v>
      </c>
      <c r="B574" s="3" t="s">
        <v>546</v>
      </c>
      <c r="C574" s="4">
        <v>1937</v>
      </c>
      <c r="D574" t="s">
        <v>5509</v>
      </c>
      <c r="E574" s="4">
        <v>1</v>
      </c>
      <c r="F574" t="s">
        <v>582</v>
      </c>
      <c r="G574" s="4" t="str">
        <f>[1]Master!M574</f>
        <v>10th</v>
      </c>
      <c r="H574" s="4">
        <f>[1]Master!N574</f>
        <v>573</v>
      </c>
    </row>
    <row r="575" spans="1:8">
      <c r="A575" s="3" t="str">
        <f>IF([1]Master!B575="",[1]Master!A575,[1]Master!B575)</f>
        <v>The Good Earth</v>
      </c>
      <c r="B575" s="3" t="s">
        <v>555</v>
      </c>
      <c r="C575" s="4">
        <v>1937</v>
      </c>
      <c r="D575" t="s">
        <v>5509</v>
      </c>
      <c r="E575" s="4">
        <v>0</v>
      </c>
      <c r="F575" t="s">
        <v>583</v>
      </c>
      <c r="G575" s="4" t="str">
        <f>[1]Master!M575</f>
        <v>10th</v>
      </c>
      <c r="H575" s="4">
        <f>[1]Master!N575</f>
        <v>574</v>
      </c>
    </row>
    <row r="576" spans="1:8">
      <c r="A576" s="3" t="str">
        <f>IF([1]Master!B576="",[1]Master!A576,[1]Master!B576)</f>
        <v>The Life of Emile Zola</v>
      </c>
      <c r="B576" s="3" t="s">
        <v>543</v>
      </c>
      <c r="C576" s="4">
        <v>1937</v>
      </c>
      <c r="D576" t="s">
        <v>5509</v>
      </c>
      <c r="E576" s="4">
        <v>0</v>
      </c>
      <c r="F576" t="s">
        <v>584</v>
      </c>
      <c r="G576" s="4" t="str">
        <f>[1]Master!M576</f>
        <v>10th</v>
      </c>
      <c r="H576" s="4">
        <f>[1]Master!N576</f>
        <v>575</v>
      </c>
    </row>
    <row r="577" spans="1:8">
      <c r="A577" s="3" t="str">
        <f>IF([1]Master!B577="",[1]Master!A577,[1]Master!B577)</f>
        <v>Stage Door</v>
      </c>
      <c r="B577" s="3" t="s">
        <v>560</v>
      </c>
      <c r="C577" s="4">
        <v>1937</v>
      </c>
      <c r="D577" t="s">
        <v>5509</v>
      </c>
      <c r="E577" s="4">
        <v>0</v>
      </c>
      <c r="F577" t="s">
        <v>523</v>
      </c>
      <c r="G577" s="4" t="str">
        <f>[1]Master!M577</f>
        <v>10th</v>
      </c>
      <c r="H577" s="4">
        <f>[1]Master!N577</f>
        <v>576</v>
      </c>
    </row>
    <row r="578" spans="1:8">
      <c r="A578" s="3" t="str">
        <f>IF([1]Master!B578="",[1]Master!A578,[1]Master!B578)</f>
        <v>A Star Is Born</v>
      </c>
      <c r="B578" s="3" t="s">
        <v>540</v>
      </c>
      <c r="C578" s="4">
        <v>1937</v>
      </c>
      <c r="D578" t="s">
        <v>5509</v>
      </c>
      <c r="E578" s="4">
        <v>0</v>
      </c>
      <c r="F578" t="s">
        <v>585</v>
      </c>
      <c r="G578" s="4" t="str">
        <f>[1]Master!M578</f>
        <v>10th</v>
      </c>
      <c r="H578" s="4">
        <f>[1]Master!N578</f>
        <v>577</v>
      </c>
    </row>
    <row r="579" spans="1:8">
      <c r="A579" s="3" t="str">
        <f>IF([1]Master!B579="",[1]Master!A579,[1]Master!B579)</f>
        <v>The Awful Truth</v>
      </c>
      <c r="B579" s="3" t="s">
        <v>546</v>
      </c>
      <c r="C579" s="4">
        <v>1937</v>
      </c>
      <c r="D579" t="s">
        <v>4339</v>
      </c>
      <c r="E579" s="4">
        <v>0</v>
      </c>
      <c r="F579" t="s">
        <v>597</v>
      </c>
      <c r="G579" s="4" t="str">
        <f>[1]Master!M579</f>
        <v>10th</v>
      </c>
      <c r="H579" s="4">
        <f>[1]Master!N579</f>
        <v>578</v>
      </c>
    </row>
    <row r="580" spans="1:8">
      <c r="A580" s="3" t="str">
        <f>IF([1]Master!B580="",[1]Master!A580,[1]Master!B580)</f>
        <v>Captains Courageous</v>
      </c>
      <c r="B580" s="3" t="s">
        <v>544</v>
      </c>
      <c r="C580" s="4">
        <v>1937</v>
      </c>
      <c r="D580" t="s">
        <v>4339</v>
      </c>
      <c r="E580" s="4">
        <v>0</v>
      </c>
      <c r="F580" t="s">
        <v>598</v>
      </c>
      <c r="G580" s="4" t="str">
        <f>[1]Master!M580</f>
        <v>10th</v>
      </c>
      <c r="H580" s="4">
        <f>[1]Master!N580</f>
        <v>579</v>
      </c>
    </row>
    <row r="581" spans="1:8">
      <c r="A581" s="3" t="str">
        <f>IF([1]Master!B581="",[1]Master!A581,[1]Master!B581)</f>
        <v>The Life of Emile Zola</v>
      </c>
      <c r="B581" s="3" t="s">
        <v>543</v>
      </c>
      <c r="C581" s="4">
        <v>1937</v>
      </c>
      <c r="D581" t="s">
        <v>4339</v>
      </c>
      <c r="E581" s="4">
        <v>1</v>
      </c>
      <c r="F581" t="s">
        <v>599</v>
      </c>
      <c r="G581" s="4" t="str">
        <f>[1]Master!M581</f>
        <v>10th</v>
      </c>
      <c r="H581" s="4">
        <f>[1]Master!N581</f>
        <v>580</v>
      </c>
    </row>
    <row r="582" spans="1:8">
      <c r="A582" s="3" t="str">
        <f>IF([1]Master!B582="",[1]Master!A582,[1]Master!B582)</f>
        <v>Stage Door</v>
      </c>
      <c r="B582" s="3" t="s">
        <v>560</v>
      </c>
      <c r="C582" s="4">
        <v>1937</v>
      </c>
      <c r="D582" t="s">
        <v>4339</v>
      </c>
      <c r="E582" s="4">
        <v>0</v>
      </c>
      <c r="F582" t="s">
        <v>600</v>
      </c>
      <c r="G582" s="4" t="str">
        <f>[1]Master!M582</f>
        <v>10th</v>
      </c>
      <c r="H582" s="4">
        <f>[1]Master!N582</f>
        <v>581</v>
      </c>
    </row>
    <row r="583" spans="1:8">
      <c r="A583" s="3" t="str">
        <f>IF([1]Master!B583="",[1]Master!A583,[1]Master!B583)</f>
        <v>A Star Is Born</v>
      </c>
      <c r="B583" s="3" t="s">
        <v>540</v>
      </c>
      <c r="C583" s="4">
        <v>1937</v>
      </c>
      <c r="D583" t="s">
        <v>4339</v>
      </c>
      <c r="E583" s="4">
        <v>0</v>
      </c>
      <c r="F583" t="s">
        <v>601</v>
      </c>
      <c r="G583" s="4" t="str">
        <f>[1]Master!M583</f>
        <v>10th</v>
      </c>
      <c r="H583" s="4">
        <f>[1]Master!N583</f>
        <v>582</v>
      </c>
    </row>
    <row r="584" spans="1:8">
      <c r="A584" s="3" t="str">
        <f>IF([1]Master!B584="",[1]Master!A584,[1]Master!B584)</f>
        <v>Black Legion</v>
      </c>
      <c r="B584" s="3" t="s">
        <v>5820</v>
      </c>
      <c r="C584" s="4">
        <v>1937</v>
      </c>
      <c r="D584" t="s">
        <v>5494</v>
      </c>
      <c r="E584" s="4">
        <v>0</v>
      </c>
      <c r="F584" t="s">
        <v>429</v>
      </c>
      <c r="G584" s="4" t="str">
        <f>[1]Master!M584</f>
        <v>10th</v>
      </c>
      <c r="H584" s="4">
        <f>[1]Master!N584</f>
        <v>583</v>
      </c>
    </row>
    <row r="585" spans="1:8">
      <c r="A585" s="3" t="str">
        <f>IF([1]Master!B585="",[1]Master!A585,[1]Master!B585)</f>
        <v>In Old Chicago</v>
      </c>
      <c r="B585" s="3" t="s">
        <v>558</v>
      </c>
      <c r="C585" s="4">
        <v>1937</v>
      </c>
      <c r="D585" t="s">
        <v>5494</v>
      </c>
      <c r="E585" s="4">
        <v>0</v>
      </c>
      <c r="F585" t="s">
        <v>594</v>
      </c>
      <c r="G585" s="4" t="str">
        <f>[1]Master!M585</f>
        <v>10th</v>
      </c>
      <c r="H585" s="4">
        <f>[1]Master!N585</f>
        <v>584</v>
      </c>
    </row>
    <row r="586" spans="1:8">
      <c r="A586" s="3" t="str">
        <f>IF([1]Master!B586="",[1]Master!A586,[1]Master!B586)</f>
        <v>The Life of Emile Zola</v>
      </c>
      <c r="B586" s="3" t="s">
        <v>543</v>
      </c>
      <c r="C586" s="4">
        <v>1937</v>
      </c>
      <c r="D586" t="s">
        <v>5494</v>
      </c>
      <c r="E586" s="4">
        <v>0</v>
      </c>
      <c r="F586" t="s">
        <v>595</v>
      </c>
      <c r="G586" s="4" t="str">
        <f>[1]Master!M586</f>
        <v>10th</v>
      </c>
      <c r="H586" s="4">
        <f>[1]Master!N586</f>
        <v>585</v>
      </c>
    </row>
    <row r="587" spans="1:8">
      <c r="A587" s="3" t="str">
        <f>IF([1]Master!B587="",[1]Master!A587,[1]Master!B587)</f>
        <v>One Hundred Men and a Girl</v>
      </c>
      <c r="B587" s="3" t="s">
        <v>5819</v>
      </c>
      <c r="C587" s="4">
        <v>1937</v>
      </c>
      <c r="D587" t="s">
        <v>5494</v>
      </c>
      <c r="E587" s="4">
        <v>0</v>
      </c>
      <c r="F587" t="s">
        <v>303</v>
      </c>
      <c r="G587" s="4" t="str">
        <f>[1]Master!M587</f>
        <v>10th</v>
      </c>
      <c r="H587" s="4">
        <f>[1]Master!N587</f>
        <v>586</v>
      </c>
    </row>
    <row r="588" spans="1:8">
      <c r="A588" s="3" t="str">
        <f>IF([1]Master!B588="",[1]Master!A588,[1]Master!B588)</f>
        <v>A Star Is Born</v>
      </c>
      <c r="B588" s="3" t="s">
        <v>540</v>
      </c>
      <c r="C588" s="4">
        <v>1937</v>
      </c>
      <c r="D588" t="s">
        <v>5494</v>
      </c>
      <c r="E588" s="4">
        <v>1</v>
      </c>
      <c r="F588" t="s">
        <v>596</v>
      </c>
      <c r="G588" s="4" t="str">
        <f>[1]Master!M588</f>
        <v>10th</v>
      </c>
      <c r="H588" s="4">
        <f>[1]Master!N588</f>
        <v>587</v>
      </c>
    </row>
    <row r="589" spans="1:8">
      <c r="A589" s="3" t="str">
        <f>IF([1]Master!B589="",[1]Master!A589,[1]Master!B589)</f>
        <v>The Hurricane</v>
      </c>
      <c r="B589" s="3" t="s">
        <v>548</v>
      </c>
      <c r="C589" s="4">
        <v>1937</v>
      </c>
      <c r="D589" t="s">
        <v>5642</v>
      </c>
      <c r="E589" s="4">
        <v>0</v>
      </c>
      <c r="F589" t="s">
        <v>5821</v>
      </c>
      <c r="G589" s="4" t="str">
        <f>[1]Master!M589</f>
        <v>10th</v>
      </c>
      <c r="H589" s="4">
        <f>[1]Master!N589</f>
        <v>588</v>
      </c>
    </row>
    <row r="590" spans="1:8">
      <c r="A590" s="3" t="str">
        <f>IF([1]Master!B590="",[1]Master!A590,[1]Master!B590)</f>
        <v>In Old Chicago</v>
      </c>
      <c r="B590" s="3" t="s">
        <v>558</v>
      </c>
      <c r="C590" s="4">
        <v>1937</v>
      </c>
      <c r="D590" t="s">
        <v>5642</v>
      </c>
      <c r="E590" s="4">
        <v>0</v>
      </c>
      <c r="F590" t="s">
        <v>5822</v>
      </c>
      <c r="G590" s="4" t="str">
        <f>[1]Master!M590</f>
        <v>10th</v>
      </c>
      <c r="H590" s="4">
        <f>[1]Master!N590</f>
        <v>589</v>
      </c>
    </row>
    <row r="591" spans="1:8">
      <c r="A591" s="3" t="str">
        <f>IF([1]Master!B591="",[1]Master!A591,[1]Master!B591)</f>
        <v>The Life of Emile Zola</v>
      </c>
      <c r="B591" s="3" t="s">
        <v>543</v>
      </c>
      <c r="C591" s="4">
        <v>1937</v>
      </c>
      <c r="D591" t="s">
        <v>5642</v>
      </c>
      <c r="E591" s="4">
        <v>0</v>
      </c>
      <c r="F591" t="s">
        <v>5823</v>
      </c>
      <c r="G591" s="4" t="str">
        <f>[1]Master!M591</f>
        <v>10th</v>
      </c>
      <c r="H591" s="4">
        <f>[1]Master!N591</f>
        <v>590</v>
      </c>
    </row>
    <row r="592" spans="1:8">
      <c r="A592" s="3" t="str">
        <f>IF([1]Master!B592="",[1]Master!A592,[1]Master!B592)</f>
        <v>Lost Horizon</v>
      </c>
      <c r="B592" s="3" t="s">
        <v>551</v>
      </c>
      <c r="C592" s="4">
        <v>1937</v>
      </c>
      <c r="D592" t="s">
        <v>5642</v>
      </c>
      <c r="E592" s="4">
        <v>0</v>
      </c>
      <c r="F592" t="s">
        <v>5824</v>
      </c>
      <c r="G592" s="4" t="str">
        <f>[1]Master!M592</f>
        <v>10th</v>
      </c>
      <c r="H592" s="4">
        <f>[1]Master!N592</f>
        <v>591</v>
      </c>
    </row>
    <row r="593" spans="1:8">
      <c r="A593" s="3" t="str">
        <f>IF([1]Master!B593="",[1]Master!A593,[1]Master!B593)</f>
        <v>Make a Wish</v>
      </c>
      <c r="B593" s="3" t="s">
        <v>5825</v>
      </c>
      <c r="C593" s="4">
        <v>1937</v>
      </c>
      <c r="D593" t="s">
        <v>5642</v>
      </c>
      <c r="E593" s="4">
        <v>0</v>
      </c>
      <c r="F593" t="s">
        <v>5826</v>
      </c>
      <c r="G593" s="4" t="str">
        <f>[1]Master!M593</f>
        <v>10th</v>
      </c>
      <c r="H593" s="4">
        <f>[1]Master!N593</f>
        <v>592</v>
      </c>
    </row>
    <row r="594" spans="1:8">
      <c r="A594" s="3" t="str">
        <f>IF([1]Master!B594="",[1]Master!A594,[1]Master!B594)</f>
        <v>Maytime</v>
      </c>
      <c r="B594" s="3" t="s">
        <v>5827</v>
      </c>
      <c r="C594" s="4">
        <v>1937</v>
      </c>
      <c r="D594" t="s">
        <v>5642</v>
      </c>
      <c r="E594" s="4">
        <v>0</v>
      </c>
      <c r="F594" t="s">
        <v>5828</v>
      </c>
      <c r="G594" s="4" t="str">
        <f>[1]Master!M594</f>
        <v>10th</v>
      </c>
      <c r="H594" s="4">
        <f>[1]Master!N594</f>
        <v>593</v>
      </c>
    </row>
    <row r="595" spans="1:8">
      <c r="A595" s="3" t="str">
        <f>IF([1]Master!B595="",[1]Master!A595,[1]Master!B595)</f>
        <v>One Hundred Men and a Girl</v>
      </c>
      <c r="B595" s="3" t="s">
        <v>5819</v>
      </c>
      <c r="C595" s="4">
        <v>1937</v>
      </c>
      <c r="D595" t="s">
        <v>5642</v>
      </c>
      <c r="E595" s="4">
        <v>1</v>
      </c>
      <c r="F595" t="s">
        <v>5829</v>
      </c>
      <c r="G595" s="4" t="str">
        <f>[1]Master!M595</f>
        <v>10th</v>
      </c>
      <c r="H595" s="4">
        <f>[1]Master!N595</f>
        <v>594</v>
      </c>
    </row>
    <row r="596" spans="1:8">
      <c r="A596" s="3" t="str">
        <f>IF([1]Master!B596="",[1]Master!A596,[1]Master!B596)</f>
        <v>Portia on Trial</v>
      </c>
      <c r="B596" s="3" t="s">
        <v>5830</v>
      </c>
      <c r="C596" s="4">
        <v>1937</v>
      </c>
      <c r="D596" t="s">
        <v>5642</v>
      </c>
      <c r="E596" s="4">
        <v>0</v>
      </c>
      <c r="F596" t="s">
        <v>5831</v>
      </c>
      <c r="G596" s="4" t="str">
        <f>[1]Master!M596</f>
        <v>10th</v>
      </c>
      <c r="H596" s="4">
        <f>[1]Master!N596</f>
        <v>595</v>
      </c>
    </row>
    <row r="597" spans="1:8">
      <c r="A597" s="3" t="str">
        <f>IF([1]Master!B597="",[1]Master!A597,[1]Master!B597)</f>
        <v>The Prisoner of Zenda</v>
      </c>
      <c r="B597" s="3" t="s">
        <v>5832</v>
      </c>
      <c r="C597" s="4">
        <v>1937</v>
      </c>
      <c r="D597" t="s">
        <v>5642</v>
      </c>
      <c r="E597" s="4">
        <v>0</v>
      </c>
      <c r="F597" t="s">
        <v>5833</v>
      </c>
      <c r="G597" s="4" t="str">
        <f>[1]Master!M597</f>
        <v>10th</v>
      </c>
      <c r="H597" s="4">
        <f>[1]Master!N597</f>
        <v>596</v>
      </c>
    </row>
    <row r="598" spans="1:8">
      <c r="A598" s="3" t="str">
        <f>IF([1]Master!B598="",[1]Master!A598,[1]Master!B598)</f>
        <v>Quality Street</v>
      </c>
      <c r="B598" s="3" t="s">
        <v>5834</v>
      </c>
      <c r="C598" s="4">
        <v>1937</v>
      </c>
      <c r="D598" t="s">
        <v>5642</v>
      </c>
      <c r="E598" s="4">
        <v>0</v>
      </c>
      <c r="F598" t="s">
        <v>5835</v>
      </c>
      <c r="G598" s="4" t="str">
        <f>[1]Master!M598</f>
        <v>10th</v>
      </c>
      <c r="H598" s="4">
        <f>[1]Master!N598</f>
        <v>597</v>
      </c>
    </row>
    <row r="599" spans="1:8">
      <c r="A599" s="3" t="str">
        <f>IF([1]Master!B599="",[1]Master!A599,[1]Master!B599)</f>
        <v>Snow White and the Seven Dwarfs</v>
      </c>
      <c r="B599" s="3" t="s">
        <v>677</v>
      </c>
      <c r="C599" s="4">
        <v>1937</v>
      </c>
      <c r="D599" t="s">
        <v>5642</v>
      </c>
      <c r="E599" s="4">
        <v>0</v>
      </c>
      <c r="F599" t="s">
        <v>5836</v>
      </c>
      <c r="G599" s="4" t="str">
        <f>[1]Master!M599</f>
        <v>10th</v>
      </c>
      <c r="H599" s="4">
        <f>[1]Master!N599</f>
        <v>598</v>
      </c>
    </row>
    <row r="600" spans="1:8">
      <c r="A600" s="3" t="str">
        <f>IF([1]Master!B600="",[1]Master!A600,[1]Master!B600)</f>
        <v>Something to Sing About</v>
      </c>
      <c r="B600" s="3" t="s">
        <v>5837</v>
      </c>
      <c r="C600" s="4">
        <v>1937</v>
      </c>
      <c r="D600" t="s">
        <v>5642</v>
      </c>
      <c r="E600" s="4">
        <v>0</v>
      </c>
      <c r="F600" t="s">
        <v>5838</v>
      </c>
      <c r="G600" s="4" t="str">
        <f>[1]Master!M600</f>
        <v>10th</v>
      </c>
      <c r="H600" s="4">
        <f>[1]Master!N600</f>
        <v>599</v>
      </c>
    </row>
    <row r="601" spans="1:8">
      <c r="A601" s="3" t="str">
        <f>IF([1]Master!B601="",[1]Master!A601,[1]Master!B601)</f>
        <v>Souls at Sea</v>
      </c>
      <c r="B601" s="3" t="s">
        <v>5839</v>
      </c>
      <c r="C601" s="4">
        <v>1937</v>
      </c>
      <c r="D601" t="s">
        <v>5642</v>
      </c>
      <c r="E601" s="4">
        <v>0</v>
      </c>
      <c r="F601" t="s">
        <v>5840</v>
      </c>
      <c r="G601" s="4" t="str">
        <f>[1]Master!M601</f>
        <v>10th</v>
      </c>
      <c r="H601" s="4">
        <f>[1]Master!N601</f>
        <v>600</v>
      </c>
    </row>
    <row r="602" spans="1:8">
      <c r="A602" s="3" t="str">
        <f>IF([1]Master!B602="",[1]Master!A602,[1]Master!B602)</f>
        <v>Way Out West</v>
      </c>
      <c r="B602" s="3" t="s">
        <v>5841</v>
      </c>
      <c r="C602" s="4">
        <v>1937</v>
      </c>
      <c r="D602" t="s">
        <v>5642</v>
      </c>
      <c r="E602" s="4">
        <v>0</v>
      </c>
      <c r="F602" t="s">
        <v>5842</v>
      </c>
      <c r="G602" s="4" t="str">
        <f>[1]Master!M602</f>
        <v>10th</v>
      </c>
      <c r="H602" s="4">
        <f>[1]Master!N602</f>
        <v>601</v>
      </c>
    </row>
    <row r="603" spans="1:8">
      <c r="A603" s="3" t="str">
        <f>IF([1]Master!B603="",[1]Master!A603,[1]Master!B603)</f>
        <v>Artists &amp; Models</v>
      </c>
      <c r="B603" s="3" t="s">
        <v>5843</v>
      </c>
      <c r="C603" s="4">
        <v>1937</v>
      </c>
      <c r="D603" t="s">
        <v>5648</v>
      </c>
      <c r="E603" s="4">
        <v>0</v>
      </c>
      <c r="F603" t="s">
        <v>5844</v>
      </c>
      <c r="G603" s="4" t="str">
        <f>[1]Master!M603</f>
        <v>10th</v>
      </c>
      <c r="H603" s="4">
        <f>[1]Master!N603</f>
        <v>602</v>
      </c>
    </row>
    <row r="604" spans="1:8">
      <c r="A604" s="3" t="str">
        <f>IF([1]Master!B604="",[1]Master!A604,[1]Master!B604)</f>
        <v>Mr. Dodd Takes the Air</v>
      </c>
      <c r="B604" s="3" t="s">
        <v>5845</v>
      </c>
      <c r="C604" s="4">
        <v>1937</v>
      </c>
      <c r="D604" t="s">
        <v>5648</v>
      </c>
      <c r="E604" s="4">
        <v>0</v>
      </c>
      <c r="F604" t="s">
        <v>5846</v>
      </c>
      <c r="G604" s="4" t="str">
        <f>[1]Master!M604</f>
        <v>10th</v>
      </c>
      <c r="H604" s="4">
        <f>[1]Master!N604</f>
        <v>603</v>
      </c>
    </row>
    <row r="605" spans="1:8">
      <c r="A605" s="3" t="str">
        <f>IF([1]Master!B605="",[1]Master!A605,[1]Master!B605)</f>
        <v>Shall We Dance</v>
      </c>
      <c r="B605" s="3" t="s">
        <v>5847</v>
      </c>
      <c r="C605" s="4">
        <v>1937</v>
      </c>
      <c r="D605" t="s">
        <v>5648</v>
      </c>
      <c r="E605" s="4">
        <v>0</v>
      </c>
      <c r="F605" t="s">
        <v>5848</v>
      </c>
      <c r="G605" s="4" t="str">
        <f>[1]Master!M605</f>
        <v>10th</v>
      </c>
      <c r="H605" s="4">
        <f>[1]Master!N605</f>
        <v>604</v>
      </c>
    </row>
    <row r="606" spans="1:8">
      <c r="A606" s="3" t="str">
        <f>IF([1]Master!B606="",[1]Master!A606,[1]Master!B606)</f>
        <v>Waikiki Wedding</v>
      </c>
      <c r="B606" s="3" t="s">
        <v>5849</v>
      </c>
      <c r="C606" s="4">
        <v>1937</v>
      </c>
      <c r="D606" t="s">
        <v>5648</v>
      </c>
      <c r="E606" s="4">
        <v>1</v>
      </c>
      <c r="F606" t="s">
        <v>5850</v>
      </c>
      <c r="G606" s="4" t="str">
        <f>[1]Master!M606</f>
        <v>10th</v>
      </c>
      <c r="H606" s="4">
        <f>[1]Master!N606</f>
        <v>605</v>
      </c>
    </row>
    <row r="607" spans="1:8">
      <c r="A607" s="3" t="str">
        <f>IF([1]Master!B607="",[1]Master!A607,[1]Master!B607)</f>
        <v>Vogues of 1938</v>
      </c>
      <c r="B607" s="3" t="s">
        <v>5851</v>
      </c>
      <c r="C607" s="4">
        <v>1937</v>
      </c>
      <c r="D607" t="s">
        <v>5648</v>
      </c>
      <c r="E607" s="4">
        <v>0</v>
      </c>
      <c r="F607" t="s">
        <v>5852</v>
      </c>
      <c r="G607" s="4" t="str">
        <f>[1]Master!M607</f>
        <v>10th</v>
      </c>
      <c r="H607" s="4">
        <f>[1]Master!N607</f>
        <v>606</v>
      </c>
    </row>
    <row r="608" spans="1:8">
      <c r="A608" s="3" t="str">
        <f>IF([1]Master!B608="",[1]Master!A608,[1]Master!B608)</f>
        <v>The Awful Truth</v>
      </c>
      <c r="B608" s="3" t="s">
        <v>546</v>
      </c>
      <c r="C608" s="4">
        <v>1937</v>
      </c>
      <c r="D608" t="s">
        <v>5653</v>
      </c>
      <c r="E608" s="4">
        <v>0</v>
      </c>
      <c r="F608" t="s">
        <v>586</v>
      </c>
      <c r="G608" s="4" t="str">
        <f>[1]Master!M608</f>
        <v>10th</v>
      </c>
      <c r="H608" s="4">
        <f>[1]Master!N608</f>
        <v>607</v>
      </c>
    </row>
    <row r="609" spans="1:8">
      <c r="A609" s="3" t="str">
        <f>IF([1]Master!B609="",[1]Master!A609,[1]Master!B609)</f>
        <v>Captains Courageous</v>
      </c>
      <c r="B609" s="3" t="s">
        <v>544</v>
      </c>
      <c r="C609" s="4">
        <v>1937</v>
      </c>
      <c r="D609" t="s">
        <v>5653</v>
      </c>
      <c r="E609" s="4">
        <v>0</v>
      </c>
      <c r="F609" t="s">
        <v>587</v>
      </c>
      <c r="G609" s="4" t="str">
        <f>[1]Master!M609</f>
        <v>10th</v>
      </c>
      <c r="H609" s="4">
        <f>[1]Master!N609</f>
        <v>608</v>
      </c>
    </row>
    <row r="610" spans="1:8">
      <c r="A610" s="3" t="str">
        <f>IF([1]Master!B610="",[1]Master!A610,[1]Master!B610)</f>
        <v>The Good Earth</v>
      </c>
      <c r="B610" s="3" t="s">
        <v>555</v>
      </c>
      <c r="C610" s="4">
        <v>1937</v>
      </c>
      <c r="D610" t="s">
        <v>5653</v>
      </c>
      <c r="E610" s="4">
        <v>0</v>
      </c>
      <c r="F610" t="s">
        <v>588</v>
      </c>
      <c r="G610" s="4" t="str">
        <f>[1]Master!M610</f>
        <v>10th</v>
      </c>
      <c r="H610" s="4">
        <f>[1]Master!N610</f>
        <v>609</v>
      </c>
    </row>
    <row r="611" spans="1:8">
      <c r="A611" s="3" t="str">
        <f>IF([1]Master!B611="",[1]Master!A611,[1]Master!B611)</f>
        <v>Lost Horizon</v>
      </c>
      <c r="B611" s="3" t="s">
        <v>551</v>
      </c>
      <c r="C611" s="4">
        <v>1937</v>
      </c>
      <c r="D611" t="s">
        <v>5653</v>
      </c>
      <c r="E611" s="4">
        <v>1</v>
      </c>
      <c r="F611" t="s">
        <v>589</v>
      </c>
      <c r="G611" s="4" t="str">
        <f>[1]Master!M611</f>
        <v>10th</v>
      </c>
      <c r="H611" s="4">
        <f>[1]Master!N611</f>
        <v>610</v>
      </c>
    </row>
    <row r="612" spans="1:8">
      <c r="A612" s="3" t="str">
        <f>IF([1]Master!B612="",[1]Master!A612,[1]Master!B612)</f>
        <v>One Hundred Men and a Girl</v>
      </c>
      <c r="B612" s="3" t="s">
        <v>5819</v>
      </c>
      <c r="C612" s="4">
        <v>1937</v>
      </c>
      <c r="D612" t="s">
        <v>5653</v>
      </c>
      <c r="E612" s="4">
        <v>0</v>
      </c>
      <c r="F612" t="s">
        <v>590</v>
      </c>
      <c r="G612" s="4" t="str">
        <f>[1]Master!M612</f>
        <v>10th</v>
      </c>
      <c r="H612" s="4">
        <f>[1]Master!N612</f>
        <v>611</v>
      </c>
    </row>
    <row r="613" spans="1:8">
      <c r="A613" s="3" t="str">
        <f>IF([1]Master!B613="",[1]Master!A613,[1]Master!B613)</f>
        <v>Educated Fish</v>
      </c>
      <c r="B613" s="3" t="s">
        <v>5853</v>
      </c>
      <c r="C613" s="4">
        <v>1937</v>
      </c>
      <c r="D613" t="s">
        <v>5585</v>
      </c>
      <c r="E613" s="4">
        <v>0</v>
      </c>
      <c r="F613" t="s">
        <v>427</v>
      </c>
      <c r="G613" s="4" t="str">
        <f>[1]Master!M613</f>
        <v>10th</v>
      </c>
      <c r="H613" s="4">
        <f>[1]Master!N613</f>
        <v>612</v>
      </c>
    </row>
    <row r="614" spans="1:8">
      <c r="A614" s="3" t="str">
        <f>IF([1]Master!B614="",[1]Master!A614,[1]Master!B614)</f>
        <v>The Little Match Girl</v>
      </c>
      <c r="B614" s="3" t="s">
        <v>5854</v>
      </c>
      <c r="C614" s="4">
        <v>1937</v>
      </c>
      <c r="D614" t="s">
        <v>5585</v>
      </c>
      <c r="E614" s="4">
        <v>0</v>
      </c>
      <c r="F614" t="s">
        <v>5665</v>
      </c>
      <c r="G614" s="4" t="str">
        <f>[1]Master!M614</f>
        <v>10th</v>
      </c>
      <c r="H614" s="4">
        <f>[1]Master!N614</f>
        <v>613</v>
      </c>
    </row>
    <row r="615" spans="1:8">
      <c r="A615" s="3" t="str">
        <f>IF([1]Master!B615="",[1]Master!A615,[1]Master!B615)</f>
        <v>The Old Mill</v>
      </c>
      <c r="B615" s="3" t="s">
        <v>5855</v>
      </c>
      <c r="C615" s="4">
        <v>1937</v>
      </c>
      <c r="D615" t="s">
        <v>5585</v>
      </c>
      <c r="E615" s="4">
        <v>1</v>
      </c>
      <c r="F615" t="s">
        <v>5586</v>
      </c>
      <c r="G615" s="4" t="str">
        <f>[1]Master!M615</f>
        <v>10th</v>
      </c>
      <c r="H615" s="4">
        <f>[1]Master!N615</f>
        <v>614</v>
      </c>
    </row>
    <row r="616" spans="1:8">
      <c r="A616" s="3" t="str">
        <f>IF([1]Master!B616="",[1]Master!A616,[1]Master!B616)</f>
        <v>A Night at the Movies</v>
      </c>
      <c r="B616" s="3" t="s">
        <v>5856</v>
      </c>
      <c r="C616" s="4">
        <v>1937</v>
      </c>
      <c r="D616" t="s">
        <v>5784</v>
      </c>
      <c r="E616" s="4">
        <v>0</v>
      </c>
      <c r="F616" t="s">
        <v>243</v>
      </c>
      <c r="G616" s="4" t="str">
        <f>[1]Master!M616</f>
        <v>10th</v>
      </c>
      <c r="H616" s="4">
        <f>[1]Master!N616</f>
        <v>615</v>
      </c>
    </row>
    <row r="617" spans="1:8">
      <c r="A617" s="3" t="str">
        <f>IF([1]Master!B617="",[1]Master!A617,[1]Master!B617)</f>
        <v>The Private Life of the Gannets</v>
      </c>
      <c r="B617" s="3" t="s">
        <v>5857</v>
      </c>
      <c r="C617" s="4">
        <v>1937</v>
      </c>
      <c r="D617" t="s">
        <v>5784</v>
      </c>
      <c r="E617" s="4">
        <v>1</v>
      </c>
      <c r="F617" t="s">
        <v>593</v>
      </c>
      <c r="G617" s="4" t="str">
        <f>[1]Master!M617</f>
        <v>10th</v>
      </c>
      <c r="H617" s="4">
        <f>[1]Master!N617</f>
        <v>616</v>
      </c>
    </row>
    <row r="618" spans="1:8">
      <c r="A618" s="3" t="str">
        <f>IF([1]Master!B618="",[1]Master!A618,[1]Master!B618)</f>
        <v>Romance of Radium</v>
      </c>
      <c r="B618" s="3" t="s">
        <v>5858</v>
      </c>
      <c r="C618" s="4">
        <v>1937</v>
      </c>
      <c r="D618" t="s">
        <v>5784</v>
      </c>
      <c r="E618" s="4">
        <v>0</v>
      </c>
      <c r="F618" t="s">
        <v>5608</v>
      </c>
      <c r="G618" s="4" t="str">
        <f>[1]Master!M618</f>
        <v>10th</v>
      </c>
      <c r="H618" s="4">
        <f>[1]Master!N618</f>
        <v>617</v>
      </c>
    </row>
    <row r="619" spans="1:8">
      <c r="A619" s="3" t="str">
        <f>IF([1]Master!B619="",[1]Master!A619,[1]Master!B619)</f>
        <v>Deep South</v>
      </c>
      <c r="B619" s="3" t="s">
        <v>5859</v>
      </c>
      <c r="C619" s="4">
        <v>1937</v>
      </c>
      <c r="D619" t="s">
        <v>5788</v>
      </c>
      <c r="E619" s="4">
        <v>0</v>
      </c>
      <c r="F619" t="s">
        <v>362</v>
      </c>
      <c r="G619" s="4" t="str">
        <f>[1]Master!M619</f>
        <v>10th</v>
      </c>
      <c r="H619" s="4">
        <f>[1]Master!N619</f>
        <v>618</v>
      </c>
    </row>
    <row r="620" spans="1:8">
      <c r="A620" s="3" t="str">
        <f>IF([1]Master!B620="",[1]Master!A620,[1]Master!B620)</f>
        <v>Should Wives Work?</v>
      </c>
      <c r="B620" s="3" t="s">
        <v>5860</v>
      </c>
      <c r="C620" s="4">
        <v>1937</v>
      </c>
      <c r="D620" t="s">
        <v>5788</v>
      </c>
      <c r="E620" s="4">
        <v>0</v>
      </c>
      <c r="F620" t="s">
        <v>362</v>
      </c>
      <c r="G620" s="4" t="str">
        <f>[1]Master!M620</f>
        <v>10th</v>
      </c>
      <c r="H620" s="4">
        <f>[1]Master!N620</f>
        <v>619</v>
      </c>
    </row>
    <row r="621" spans="1:8">
      <c r="A621" s="3" t="str">
        <f>IF([1]Master!B621="",[1]Master!A621,[1]Master!B621)</f>
        <v>Torture Money</v>
      </c>
      <c r="B621" s="3" t="s">
        <v>5861</v>
      </c>
      <c r="C621" s="4">
        <v>1937</v>
      </c>
      <c r="D621" t="s">
        <v>5788</v>
      </c>
      <c r="E621" s="4">
        <v>1</v>
      </c>
      <c r="F621" t="s">
        <v>243</v>
      </c>
      <c r="G621" s="4" t="str">
        <f>[1]Master!M621</f>
        <v>10th</v>
      </c>
      <c r="H621" s="4">
        <f>[1]Master!N621</f>
        <v>620</v>
      </c>
    </row>
    <row r="622" spans="1:8">
      <c r="A622" s="3" t="str">
        <f>IF([1]Master!B622="",[1]Master!A622,[1]Master!B622)</f>
        <v>The Man without a Country</v>
      </c>
      <c r="B622" s="3" t="s">
        <v>5862</v>
      </c>
      <c r="C622" s="4">
        <v>1937</v>
      </c>
      <c r="D622" t="s">
        <v>5792</v>
      </c>
      <c r="E622" s="4">
        <v>0</v>
      </c>
      <c r="F622" t="s">
        <v>5523</v>
      </c>
      <c r="G622" s="4" t="str">
        <f>[1]Master!M622</f>
        <v>10th</v>
      </c>
      <c r="H622" s="4">
        <f>[1]Master!N622</f>
        <v>621</v>
      </c>
    </row>
    <row r="623" spans="1:8">
      <c r="A623" s="3" t="str">
        <f>IF([1]Master!B623="",[1]Master!A623,[1]Master!B623)</f>
        <v>Penny Wisdom</v>
      </c>
      <c r="B623" s="3" t="s">
        <v>5863</v>
      </c>
      <c r="C623" s="4">
        <v>1937</v>
      </c>
      <c r="D623" t="s">
        <v>5792</v>
      </c>
      <c r="E623" s="4">
        <v>1</v>
      </c>
      <c r="F623" t="s">
        <v>5608</v>
      </c>
      <c r="G623" s="4" t="str">
        <f>[1]Master!M623</f>
        <v>10th</v>
      </c>
      <c r="H623" s="4">
        <f>[1]Master!N623</f>
        <v>622</v>
      </c>
    </row>
    <row r="624" spans="1:8">
      <c r="A624" s="3" t="str">
        <f>IF([1]Master!B624="",[1]Master!A624,[1]Master!B624)</f>
        <v>Popular Science J-7-1</v>
      </c>
      <c r="B624" s="3" t="s">
        <v>5864</v>
      </c>
      <c r="C624" s="4">
        <v>1937</v>
      </c>
      <c r="D624" t="s">
        <v>5792</v>
      </c>
      <c r="E624" s="4">
        <v>0</v>
      </c>
      <c r="F624" t="s">
        <v>427</v>
      </c>
      <c r="G624" s="4" t="str">
        <f>[1]Master!M624</f>
        <v>10th</v>
      </c>
      <c r="H624" s="4">
        <f>[1]Master!N624</f>
        <v>623</v>
      </c>
    </row>
    <row r="625" spans="1:8">
      <c r="A625" s="3" t="str">
        <f>IF([1]Master!B625="",[1]Master!A625,[1]Master!B625)</f>
        <v>Dead End</v>
      </c>
      <c r="B625" s="3" t="s">
        <v>563</v>
      </c>
      <c r="C625" s="4">
        <v>1937</v>
      </c>
      <c r="D625" t="s">
        <v>5499</v>
      </c>
      <c r="E625" s="4">
        <v>0</v>
      </c>
      <c r="F625" t="s">
        <v>579</v>
      </c>
      <c r="G625" s="4" t="str">
        <f>[1]Master!M625</f>
        <v>10th</v>
      </c>
      <c r="H625" s="4">
        <f>[1]Master!N625</f>
        <v>624</v>
      </c>
    </row>
    <row r="626" spans="1:8">
      <c r="A626" s="3" t="str">
        <f>IF([1]Master!B626="",[1]Master!A626,[1]Master!B626)</f>
        <v>The Good Earth</v>
      </c>
      <c r="B626" s="3" t="s">
        <v>555</v>
      </c>
      <c r="C626" s="4">
        <v>1937</v>
      </c>
      <c r="D626" t="s">
        <v>5499</v>
      </c>
      <c r="E626" s="4">
        <v>1</v>
      </c>
      <c r="F626" t="s">
        <v>580</v>
      </c>
      <c r="G626" s="4" t="str">
        <f>[1]Master!M626</f>
        <v>10th</v>
      </c>
      <c r="H626" s="4">
        <f>[1]Master!N626</f>
        <v>625</v>
      </c>
    </row>
    <row r="627" spans="1:8">
      <c r="A627" s="3" t="str">
        <f>IF([1]Master!B627="",[1]Master!A627,[1]Master!B627)</f>
        <v>Wings Over Honolulu</v>
      </c>
      <c r="B627" s="3" t="s">
        <v>5865</v>
      </c>
      <c r="C627" s="4">
        <v>1937</v>
      </c>
      <c r="D627" t="s">
        <v>5499</v>
      </c>
      <c r="E627" s="4">
        <v>0</v>
      </c>
      <c r="F627" t="s">
        <v>581</v>
      </c>
      <c r="G627" s="4" t="str">
        <f>[1]Master!M627</f>
        <v>10th</v>
      </c>
      <c r="H627" s="4">
        <f>[1]Master!N627</f>
        <v>626</v>
      </c>
    </row>
    <row r="628" spans="1:8">
      <c r="A628" s="3" t="str">
        <f>IF([1]Master!B628="",[1]Master!A628,[1]Master!B628)</f>
        <v>Conquest</v>
      </c>
      <c r="B628" s="3" t="s">
        <v>539</v>
      </c>
      <c r="C628" s="4">
        <v>1937</v>
      </c>
      <c r="D628" t="s">
        <v>5502</v>
      </c>
      <c r="E628" s="4">
        <v>0</v>
      </c>
      <c r="F628" t="s">
        <v>565</v>
      </c>
      <c r="G628" s="4" t="str">
        <f>[1]Master!M628</f>
        <v>10th</v>
      </c>
      <c r="H628" s="4">
        <f>[1]Master!N628</f>
        <v>627</v>
      </c>
    </row>
    <row r="629" spans="1:8">
      <c r="A629" s="3" t="str">
        <f>IF([1]Master!B629="",[1]Master!A629,[1]Master!B629)</f>
        <v>A Damsel in Distress</v>
      </c>
      <c r="B629" s="3" t="s">
        <v>5866</v>
      </c>
      <c r="C629" s="4">
        <v>1937</v>
      </c>
      <c r="D629" t="s">
        <v>5502</v>
      </c>
      <c r="E629" s="4">
        <v>0</v>
      </c>
      <c r="F629" t="s">
        <v>566</v>
      </c>
      <c r="G629" s="4" t="str">
        <f>[1]Master!M629</f>
        <v>10th</v>
      </c>
      <c r="H629" s="4">
        <f>[1]Master!N629</f>
        <v>628</v>
      </c>
    </row>
    <row r="630" spans="1:8">
      <c r="A630" s="3" t="str">
        <f>IF([1]Master!B630="",[1]Master!A630,[1]Master!B630)</f>
        <v>Dead End</v>
      </c>
      <c r="B630" s="3" t="s">
        <v>563</v>
      </c>
      <c r="C630" s="4">
        <v>1937</v>
      </c>
      <c r="D630" t="s">
        <v>5502</v>
      </c>
      <c r="E630" s="4">
        <v>0</v>
      </c>
      <c r="F630" t="s">
        <v>354</v>
      </c>
      <c r="G630" s="4" t="str">
        <f>[1]Master!M630</f>
        <v>10th</v>
      </c>
      <c r="H630" s="4">
        <f>[1]Master!N630</f>
        <v>629</v>
      </c>
    </row>
    <row r="631" spans="1:8">
      <c r="A631" s="3" t="str">
        <f>IF([1]Master!B631="",[1]Master!A631,[1]Master!B631)</f>
        <v>Every Day's a Holiday</v>
      </c>
      <c r="B631" s="3" t="s">
        <v>5867</v>
      </c>
      <c r="C631" s="4">
        <v>1937</v>
      </c>
      <c r="D631" t="s">
        <v>5502</v>
      </c>
      <c r="E631" s="4">
        <v>0</v>
      </c>
      <c r="F631" t="s">
        <v>567</v>
      </c>
      <c r="G631" s="4" t="str">
        <f>[1]Master!M631</f>
        <v>10th</v>
      </c>
      <c r="H631" s="4">
        <f>[1]Master!N631</f>
        <v>630</v>
      </c>
    </row>
    <row r="632" spans="1:8">
      <c r="A632" s="3" t="str">
        <f>IF([1]Master!B632="",[1]Master!A632,[1]Master!B632)</f>
        <v>The Life of Emile Zola</v>
      </c>
      <c r="B632" s="3" t="s">
        <v>543</v>
      </c>
      <c r="C632" s="4">
        <v>1937</v>
      </c>
      <c r="D632" t="s">
        <v>5502</v>
      </c>
      <c r="E632" s="4">
        <v>0</v>
      </c>
      <c r="F632" t="s">
        <v>353</v>
      </c>
      <c r="G632" s="4" t="str">
        <f>[1]Master!M632</f>
        <v>10th</v>
      </c>
      <c r="H632" s="4">
        <f>[1]Master!N632</f>
        <v>631</v>
      </c>
    </row>
    <row r="633" spans="1:8">
      <c r="A633" s="3" t="str">
        <f>IF([1]Master!B633="",[1]Master!A633,[1]Master!B633)</f>
        <v>Lost Horizon</v>
      </c>
      <c r="B633" s="3" t="s">
        <v>551</v>
      </c>
      <c r="C633" s="4">
        <v>1937</v>
      </c>
      <c r="D633" t="s">
        <v>5502</v>
      </c>
      <c r="E633" s="4">
        <v>1</v>
      </c>
      <c r="F633" t="s">
        <v>568</v>
      </c>
      <c r="G633" s="4" t="str">
        <f>[1]Master!M633</f>
        <v>10th</v>
      </c>
      <c r="H633" s="4">
        <f>[1]Master!N633</f>
        <v>632</v>
      </c>
    </row>
    <row r="634" spans="1:8">
      <c r="A634" s="3" t="str">
        <f>IF([1]Master!B634="",[1]Master!A634,[1]Master!B634)</f>
        <v>Manhattan Merry-Go-Round</v>
      </c>
      <c r="B634" s="3" t="s">
        <v>5868</v>
      </c>
      <c r="C634" s="4">
        <v>1937</v>
      </c>
      <c r="D634" t="s">
        <v>5502</v>
      </c>
      <c r="E634" s="4">
        <v>0</v>
      </c>
      <c r="F634" t="s">
        <v>569</v>
      </c>
      <c r="G634" s="4" t="str">
        <f>[1]Master!M634</f>
        <v>10th</v>
      </c>
      <c r="H634" s="4">
        <f>[1]Master!N634</f>
        <v>633</v>
      </c>
    </row>
    <row r="635" spans="1:8">
      <c r="A635" s="3" t="str">
        <f>IF([1]Master!B635="",[1]Master!A635,[1]Master!B635)</f>
        <v>The Prisoner of Zenda</v>
      </c>
      <c r="B635" s="3" t="s">
        <v>5832</v>
      </c>
      <c r="C635" s="4">
        <v>1937</v>
      </c>
      <c r="D635" t="s">
        <v>5502</v>
      </c>
      <c r="E635" s="4">
        <v>0</v>
      </c>
      <c r="F635" t="s">
        <v>570</v>
      </c>
      <c r="G635" s="4" t="str">
        <f>[1]Master!M635</f>
        <v>10th</v>
      </c>
      <c r="H635" s="4">
        <f>[1]Master!N635</f>
        <v>634</v>
      </c>
    </row>
    <row r="636" spans="1:8">
      <c r="A636" s="3" t="str">
        <f>IF([1]Master!B636="",[1]Master!A636,[1]Master!B636)</f>
        <v>Souls at Sea</v>
      </c>
      <c r="B636" s="3" t="s">
        <v>5839</v>
      </c>
      <c r="C636" s="4">
        <v>1937</v>
      </c>
      <c r="D636" t="s">
        <v>5502</v>
      </c>
      <c r="E636" s="4">
        <v>0</v>
      </c>
      <c r="F636" t="s">
        <v>571</v>
      </c>
      <c r="G636" s="4" t="str">
        <f>[1]Master!M636</f>
        <v>10th</v>
      </c>
      <c r="H636" s="4">
        <f>[1]Master!N636</f>
        <v>635</v>
      </c>
    </row>
    <row r="637" spans="1:8">
      <c r="A637" s="3" t="str">
        <f>IF([1]Master!B637="",[1]Master!A637,[1]Master!B637)</f>
        <v>Vogues of 1938</v>
      </c>
      <c r="B637" s="3" t="s">
        <v>5851</v>
      </c>
      <c r="C637" s="4">
        <v>1937</v>
      </c>
      <c r="D637" t="s">
        <v>5502</v>
      </c>
      <c r="E637" s="4">
        <v>0</v>
      </c>
      <c r="F637" t="s">
        <v>572</v>
      </c>
      <c r="G637" s="4" t="str">
        <f>[1]Master!M637</f>
        <v>10th</v>
      </c>
      <c r="H637" s="4">
        <f>[1]Master!N637</f>
        <v>636</v>
      </c>
    </row>
    <row r="638" spans="1:8">
      <c r="A638" s="3" t="str">
        <f>IF([1]Master!B638="",[1]Master!A638,[1]Master!B638)</f>
        <v>Wee Willie Winkie</v>
      </c>
      <c r="B638" s="3" t="s">
        <v>5869</v>
      </c>
      <c r="C638" s="4">
        <v>1937</v>
      </c>
      <c r="D638" t="s">
        <v>5502</v>
      </c>
      <c r="E638" s="4">
        <v>0</v>
      </c>
      <c r="F638" t="s">
        <v>573</v>
      </c>
      <c r="G638" s="4" t="str">
        <f>[1]Master!M638</f>
        <v>10th</v>
      </c>
      <c r="H638" s="4">
        <f>[1]Master!N638</f>
        <v>637</v>
      </c>
    </row>
    <row r="639" spans="1:8">
      <c r="A639" s="3" t="str">
        <f>IF([1]Master!B639="",[1]Master!A639,[1]Master!B639)</f>
        <v>You're a Sweetheart</v>
      </c>
      <c r="B639" s="3" t="s">
        <v>5870</v>
      </c>
      <c r="C639" s="4">
        <v>1937</v>
      </c>
      <c r="D639" t="s">
        <v>5502</v>
      </c>
      <c r="E639" s="4">
        <v>0</v>
      </c>
      <c r="F639" t="s">
        <v>574</v>
      </c>
      <c r="G639" s="4" t="str">
        <f>[1]Master!M639</f>
        <v>10th</v>
      </c>
      <c r="H639" s="4">
        <f>[1]Master!N639</f>
        <v>638</v>
      </c>
    </row>
    <row r="640" spans="1:8">
      <c r="A640" s="3" t="str">
        <f>IF([1]Master!B640="",[1]Master!A640,[1]Master!B640)</f>
        <v>Ali Baba Goes to Town</v>
      </c>
      <c r="B640" s="3" t="s">
        <v>5871</v>
      </c>
      <c r="C640" s="4">
        <v>1937</v>
      </c>
      <c r="D640" t="s">
        <v>5727</v>
      </c>
      <c r="E640" s="4">
        <v>0</v>
      </c>
      <c r="F640" t="s">
        <v>5872</v>
      </c>
      <c r="G640" s="4" t="str">
        <f>[1]Master!M640</f>
        <v>10th</v>
      </c>
      <c r="H640" s="4">
        <f>[1]Master!N640</f>
        <v>639</v>
      </c>
    </row>
    <row r="641" spans="1:8">
      <c r="A641" s="3" t="str">
        <f>IF([1]Master!B641="",[1]Master!A641,[1]Master!B641)</f>
        <v>A Damsel in Distress</v>
      </c>
      <c r="B641" s="3" t="s">
        <v>5866</v>
      </c>
      <c r="C641" s="4">
        <v>1937</v>
      </c>
      <c r="D641" t="s">
        <v>5727</v>
      </c>
      <c r="E641" s="4">
        <v>1</v>
      </c>
      <c r="F641" t="s">
        <v>5873</v>
      </c>
      <c r="G641" s="4" t="str">
        <f>[1]Master!M641</f>
        <v>10th</v>
      </c>
      <c r="H641" s="4">
        <f>[1]Master!N641</f>
        <v>640</v>
      </c>
    </row>
    <row r="642" spans="1:8">
      <c r="A642" s="3" t="str">
        <f>IF([1]Master!B642="",[1]Master!A642,[1]Master!B642)</f>
        <v>A Day at the Races</v>
      </c>
      <c r="B642" s="3" t="s">
        <v>5874</v>
      </c>
      <c r="C642" s="4">
        <v>1937</v>
      </c>
      <c r="D642" t="s">
        <v>5727</v>
      </c>
      <c r="E642" s="4">
        <v>0</v>
      </c>
      <c r="F642" t="s">
        <v>5875</v>
      </c>
      <c r="G642" s="4" t="str">
        <f>[1]Master!M642</f>
        <v>10th</v>
      </c>
      <c r="H642" s="4">
        <f>[1]Master!N642</f>
        <v>641</v>
      </c>
    </row>
    <row r="643" spans="1:8">
      <c r="A643" s="3" t="str">
        <f>IF([1]Master!B643="",[1]Master!A643,[1]Master!B643)</f>
        <v>Ready, Willing and Able</v>
      </c>
      <c r="B643" s="3" t="s">
        <v>5876</v>
      </c>
      <c r="C643" s="4">
        <v>1937</v>
      </c>
      <c r="D643" t="s">
        <v>5727</v>
      </c>
      <c r="E643" s="4">
        <v>0</v>
      </c>
      <c r="F643" t="s">
        <v>5877</v>
      </c>
      <c r="G643" s="4" t="str">
        <f>[1]Master!M643</f>
        <v>10th</v>
      </c>
      <c r="H643" s="4">
        <f>[1]Master!N643</f>
        <v>642</v>
      </c>
    </row>
    <row r="644" spans="1:8">
      <c r="A644" s="3" t="str">
        <f>IF([1]Master!B644="",[1]Master!A644,[1]Master!B644)</f>
        <v>Thin Ice</v>
      </c>
      <c r="B644" s="3" t="s">
        <v>5878</v>
      </c>
      <c r="C644" s="4">
        <v>1937</v>
      </c>
      <c r="D644" t="s">
        <v>5727</v>
      </c>
      <c r="E644" s="4">
        <v>0</v>
      </c>
      <c r="F644" t="s">
        <v>5879</v>
      </c>
      <c r="G644" s="4" t="str">
        <f>[1]Master!M644</f>
        <v>10th</v>
      </c>
      <c r="H644" s="4">
        <f>[1]Master!N644</f>
        <v>643</v>
      </c>
    </row>
    <row r="645" spans="1:8">
      <c r="A645" s="3" t="str">
        <f>IF([1]Master!B645="",[1]Master!A645,[1]Master!B645)</f>
        <v>Varsity Show</v>
      </c>
      <c r="B645" s="3" t="s">
        <v>5880</v>
      </c>
      <c r="C645" s="4">
        <v>1937</v>
      </c>
      <c r="D645" t="s">
        <v>5727</v>
      </c>
      <c r="E645" s="4">
        <v>0</v>
      </c>
      <c r="F645" t="s">
        <v>5881</v>
      </c>
      <c r="G645" s="4" t="str">
        <f>[1]Master!M645</f>
        <v>10th</v>
      </c>
      <c r="H645" s="4">
        <f>[1]Master!N645</f>
        <v>644</v>
      </c>
    </row>
    <row r="646" spans="1:8">
      <c r="A646" s="3" t="str">
        <f>IF([1]Master!B646="",[1]Master!A646,[1]Master!B646)</f>
        <v>Waikiki Wedding</v>
      </c>
      <c r="B646" s="3" t="s">
        <v>5849</v>
      </c>
      <c r="C646" s="4">
        <v>1937</v>
      </c>
      <c r="D646" t="s">
        <v>5727</v>
      </c>
      <c r="E646" s="4">
        <v>0</v>
      </c>
      <c r="F646" t="s">
        <v>5882</v>
      </c>
      <c r="G646" s="4" t="str">
        <f>[1]Master!M646</f>
        <v>10th</v>
      </c>
      <c r="H646" s="4">
        <f>[1]Master!N646</f>
        <v>645</v>
      </c>
    </row>
    <row r="647" spans="1:8">
      <c r="A647" s="3" t="str">
        <f>IF([1]Master!B647="",[1]Master!A647,[1]Master!B647)</f>
        <v>The Girl Said No</v>
      </c>
      <c r="B647" s="3" t="s">
        <v>5883</v>
      </c>
      <c r="C647" s="4">
        <v>1937</v>
      </c>
      <c r="D647" t="s">
        <v>5537</v>
      </c>
      <c r="E647" s="4">
        <v>0</v>
      </c>
      <c r="F647" t="s">
        <v>5884</v>
      </c>
      <c r="G647" s="4" t="str">
        <f>[1]Master!M647</f>
        <v>10th</v>
      </c>
      <c r="H647" s="4">
        <f>[1]Master!N647</f>
        <v>646</v>
      </c>
    </row>
    <row r="648" spans="1:8">
      <c r="A648" s="3" t="str">
        <f>IF([1]Master!B648="",[1]Master!A648,[1]Master!B648)</f>
        <v>Hitting a New High</v>
      </c>
      <c r="B648" s="3" t="s">
        <v>5885</v>
      </c>
      <c r="C648" s="4">
        <v>1937</v>
      </c>
      <c r="D648" t="s">
        <v>5537</v>
      </c>
      <c r="E648" s="4">
        <v>0</v>
      </c>
      <c r="F648" t="s">
        <v>5886</v>
      </c>
      <c r="G648" s="4" t="str">
        <f>[1]Master!M648</f>
        <v>10th</v>
      </c>
      <c r="H648" s="4">
        <f>[1]Master!N648</f>
        <v>647</v>
      </c>
    </row>
    <row r="649" spans="1:8">
      <c r="A649" s="3" t="str">
        <f>IF([1]Master!B649="",[1]Master!A649,[1]Master!B649)</f>
        <v>The Hurricane</v>
      </c>
      <c r="B649" s="3" t="s">
        <v>548</v>
      </c>
      <c r="C649" s="4">
        <v>1937</v>
      </c>
      <c r="D649" t="s">
        <v>5537</v>
      </c>
      <c r="E649" s="4">
        <v>1</v>
      </c>
      <c r="F649" t="s">
        <v>5672</v>
      </c>
      <c r="G649" s="4" t="str">
        <f>[1]Master!M649</f>
        <v>10th</v>
      </c>
      <c r="H649" s="4">
        <f>[1]Master!N649</f>
        <v>648</v>
      </c>
    </row>
    <row r="650" spans="1:8">
      <c r="A650" s="3" t="str">
        <f>IF([1]Master!B650="",[1]Master!A650,[1]Master!B650)</f>
        <v>In Old Chicago</v>
      </c>
      <c r="B650" s="3" t="s">
        <v>558</v>
      </c>
      <c r="C650" s="4">
        <v>1937</v>
      </c>
      <c r="D650" t="s">
        <v>5537</v>
      </c>
      <c r="E650" s="4">
        <v>0</v>
      </c>
      <c r="F650" t="s">
        <v>5749</v>
      </c>
      <c r="G650" s="4" t="str">
        <f>[1]Master!M650</f>
        <v>10th</v>
      </c>
      <c r="H650" s="4">
        <f>[1]Master!N650</f>
        <v>649</v>
      </c>
    </row>
    <row r="651" spans="1:8">
      <c r="A651" s="3" t="str">
        <f>IF([1]Master!B651="",[1]Master!A651,[1]Master!B651)</f>
        <v>The Life of Emile Zola</v>
      </c>
      <c r="B651" s="3" t="s">
        <v>543</v>
      </c>
      <c r="C651" s="4">
        <v>1937</v>
      </c>
      <c r="D651" t="s">
        <v>5537</v>
      </c>
      <c r="E651" s="4">
        <v>0</v>
      </c>
      <c r="F651" t="s">
        <v>5623</v>
      </c>
      <c r="G651" s="4" t="str">
        <f>[1]Master!M651</f>
        <v>10th</v>
      </c>
      <c r="H651" s="4">
        <f>[1]Master!N651</f>
        <v>650</v>
      </c>
    </row>
    <row r="652" spans="1:8">
      <c r="A652" s="3" t="str">
        <f>IF([1]Master!B652="",[1]Master!A652,[1]Master!B652)</f>
        <v>Lost Horizon</v>
      </c>
      <c r="B652" s="3" t="s">
        <v>551</v>
      </c>
      <c r="C652" s="4">
        <v>1937</v>
      </c>
      <c r="D652" t="s">
        <v>5537</v>
      </c>
      <c r="E652" s="4">
        <v>0</v>
      </c>
      <c r="F652" t="s">
        <v>5676</v>
      </c>
      <c r="G652" s="4" t="str">
        <f>[1]Master!M652</f>
        <v>10th</v>
      </c>
      <c r="H652" s="4">
        <f>[1]Master!N652</f>
        <v>651</v>
      </c>
    </row>
    <row r="653" spans="1:8">
      <c r="A653" s="3" t="str">
        <f>IF([1]Master!B653="",[1]Master!A653,[1]Master!B653)</f>
        <v>Maytime</v>
      </c>
      <c r="B653" s="3" t="s">
        <v>5827</v>
      </c>
      <c r="C653" s="4">
        <v>1937</v>
      </c>
      <c r="D653" t="s">
        <v>5537</v>
      </c>
      <c r="E653" s="4">
        <v>0</v>
      </c>
      <c r="F653" t="s">
        <v>5538</v>
      </c>
      <c r="G653" s="4" t="str">
        <f>[1]Master!M653</f>
        <v>10th</v>
      </c>
      <c r="H653" s="4">
        <f>[1]Master!N653</f>
        <v>652</v>
      </c>
    </row>
    <row r="654" spans="1:8">
      <c r="A654" s="3" t="str">
        <f>IF([1]Master!B654="",[1]Master!A654,[1]Master!B654)</f>
        <v>One Hundred Men and a Girl</v>
      </c>
      <c r="B654" s="3" t="s">
        <v>5819</v>
      </c>
      <c r="C654" s="4">
        <v>1937</v>
      </c>
      <c r="D654" t="s">
        <v>5537</v>
      </c>
      <c r="E654" s="4">
        <v>0</v>
      </c>
      <c r="F654" t="s">
        <v>5815</v>
      </c>
      <c r="G654" s="4" t="str">
        <f>[1]Master!M654</f>
        <v>10th</v>
      </c>
      <c r="H654" s="4">
        <f>[1]Master!N654</f>
        <v>653</v>
      </c>
    </row>
    <row r="655" spans="1:8">
      <c r="A655" s="3" t="str">
        <f>IF([1]Master!B655="",[1]Master!A655,[1]Master!B655)</f>
        <v>Topper</v>
      </c>
      <c r="B655" s="3" t="s">
        <v>553</v>
      </c>
      <c r="C655" s="4">
        <v>1937</v>
      </c>
      <c r="D655" t="s">
        <v>5537</v>
      </c>
      <c r="E655" s="4">
        <v>0</v>
      </c>
      <c r="F655" t="s">
        <v>5811</v>
      </c>
      <c r="G655" s="4" t="str">
        <f>[1]Master!M655</f>
        <v>10th</v>
      </c>
      <c r="H655" s="4">
        <f>[1]Master!N655</f>
        <v>654</v>
      </c>
    </row>
    <row r="656" spans="1:8">
      <c r="A656" s="3" t="str">
        <f>IF([1]Master!B656="",[1]Master!A656,[1]Master!B656)</f>
        <v>Wells Fargo</v>
      </c>
      <c r="B656" s="3" t="s">
        <v>5887</v>
      </c>
      <c r="C656" s="4">
        <v>1937</v>
      </c>
      <c r="D656" t="s">
        <v>5537</v>
      </c>
      <c r="E656" s="4">
        <v>0</v>
      </c>
      <c r="F656" t="s">
        <v>5888</v>
      </c>
      <c r="G656" s="4" t="str">
        <f>[1]Master!M656</f>
        <v>10th</v>
      </c>
      <c r="H656" s="4">
        <f>[1]Master!N656</f>
        <v>655</v>
      </c>
    </row>
    <row r="657" spans="1:8">
      <c r="A657" s="3" t="str">
        <f>IF([1]Master!B657="",[1]Master!A657,[1]Master!B657)</f>
        <v>In Old Chicago</v>
      </c>
      <c r="B657" s="3" t="s">
        <v>558</v>
      </c>
      <c r="C657" s="4">
        <v>1937</v>
      </c>
      <c r="D657" t="s">
        <v>5626</v>
      </c>
      <c r="E657" s="4">
        <v>1</v>
      </c>
      <c r="F657" t="s">
        <v>575</v>
      </c>
      <c r="G657" s="4" t="str">
        <f>[1]Master!M657</f>
        <v>10th</v>
      </c>
      <c r="H657" s="4">
        <f>[1]Master!N657</f>
        <v>656</v>
      </c>
    </row>
    <row r="658" spans="1:8">
      <c r="A658" s="3" t="str">
        <f>IF([1]Master!B658="",[1]Master!A658,[1]Master!B658)</f>
        <v>The Life of Emile Zola</v>
      </c>
      <c r="B658" s="3" t="s">
        <v>543</v>
      </c>
      <c r="C658" s="4">
        <v>1937</v>
      </c>
      <c r="D658" t="s">
        <v>5626</v>
      </c>
      <c r="E658" s="4">
        <v>0</v>
      </c>
      <c r="F658" t="s">
        <v>576</v>
      </c>
      <c r="G658" s="4" t="str">
        <f>[1]Master!M658</f>
        <v>10th</v>
      </c>
      <c r="H658" s="4">
        <f>[1]Master!N658</f>
        <v>657</v>
      </c>
    </row>
    <row r="659" spans="1:8">
      <c r="A659" s="3" t="str">
        <f>IF([1]Master!B659="",[1]Master!A659,[1]Master!B659)</f>
        <v>Lost Horizon</v>
      </c>
      <c r="B659" s="3" t="s">
        <v>551</v>
      </c>
      <c r="C659" s="4">
        <v>1937</v>
      </c>
      <c r="D659" t="s">
        <v>5626</v>
      </c>
      <c r="E659" s="4">
        <v>0</v>
      </c>
      <c r="F659" t="s">
        <v>577</v>
      </c>
      <c r="G659" s="4" t="str">
        <f>[1]Master!M659</f>
        <v>10th</v>
      </c>
      <c r="H659" s="4">
        <f>[1]Master!N659</f>
        <v>658</v>
      </c>
    </row>
    <row r="660" spans="1:8">
      <c r="A660" s="3" t="str">
        <f>IF([1]Master!B660="",[1]Master!A660,[1]Master!B660)</f>
        <v>Souls at Sea</v>
      </c>
      <c r="B660" s="3" t="s">
        <v>5839</v>
      </c>
      <c r="C660" s="4">
        <v>1937</v>
      </c>
      <c r="D660" t="s">
        <v>5626</v>
      </c>
      <c r="E660" s="4">
        <v>0</v>
      </c>
      <c r="F660" t="s">
        <v>578</v>
      </c>
      <c r="G660" s="4" t="str">
        <f>[1]Master!M660</f>
        <v>10th</v>
      </c>
      <c r="H660" s="4">
        <f>[1]Master!N660</f>
        <v>659</v>
      </c>
    </row>
    <row r="661" spans="1:8">
      <c r="A661" s="3" t="str">
        <f>IF([1]Master!B661="",[1]Master!A661,[1]Master!B661)</f>
        <v>A Star Is Born</v>
      </c>
      <c r="B661" s="3" t="s">
        <v>540</v>
      </c>
      <c r="C661" s="4">
        <v>1937</v>
      </c>
      <c r="D661" t="s">
        <v>5626</v>
      </c>
      <c r="E661" s="4">
        <v>0</v>
      </c>
      <c r="F661" t="s">
        <v>464</v>
      </c>
      <c r="G661" s="4" t="str">
        <f>[1]Master!M661</f>
        <v>10th</v>
      </c>
      <c r="H661" s="4">
        <f>[1]Master!N661</f>
        <v>660</v>
      </c>
    </row>
    <row r="662" spans="1:8">
      <c r="A662" s="3" t="str">
        <f>IF([1]Master!B662="",[1]Master!A662,[1]Master!B662)</f>
        <v>[no specific film title]</v>
      </c>
      <c r="B662" s="3" t="s">
        <v>5496</v>
      </c>
      <c r="C662" s="4">
        <v>1937</v>
      </c>
      <c r="D662" t="s">
        <v>256</v>
      </c>
      <c r="E662" s="4">
        <v>1</v>
      </c>
      <c r="F662" t="s">
        <v>603</v>
      </c>
      <c r="G662" s="4" t="str">
        <f>[1]Master!M662</f>
        <v>10th</v>
      </c>
      <c r="H662" s="4">
        <f>[1]Master!N662</f>
        <v>661</v>
      </c>
    </row>
    <row r="663" spans="1:8">
      <c r="A663" s="3" t="str">
        <f>IF([1]Master!B663="",[1]Master!A663,[1]Master!B663)</f>
        <v>[no specific film title]</v>
      </c>
      <c r="B663" s="3" t="s">
        <v>5496</v>
      </c>
      <c r="C663" s="4">
        <v>1937</v>
      </c>
      <c r="D663" t="s">
        <v>256</v>
      </c>
      <c r="E663" s="4">
        <v>1</v>
      </c>
      <c r="F663" t="s">
        <v>602</v>
      </c>
      <c r="G663" s="4" t="str">
        <f>[1]Master!M663</f>
        <v>10th</v>
      </c>
      <c r="H663" s="4">
        <f>[1]Master!N663</f>
        <v>662</v>
      </c>
    </row>
    <row r="664" spans="1:8">
      <c r="A664" s="3" t="str">
        <f>IF([1]Master!B664="",[1]Master!A664,[1]Master!B664)</f>
        <v>Charlie McCarthy, Detective</v>
      </c>
      <c r="B664" s="3" t="s">
        <v>5889</v>
      </c>
      <c r="C664" s="4">
        <v>1937</v>
      </c>
      <c r="D664" t="s">
        <v>256</v>
      </c>
      <c r="E664" s="4">
        <v>1</v>
      </c>
      <c r="F664" t="s">
        <v>5890</v>
      </c>
      <c r="G664" s="4" t="str">
        <f>[1]Master!M664</f>
        <v>10th</v>
      </c>
      <c r="H664" s="4">
        <f>[1]Master!N664</f>
        <v>663</v>
      </c>
    </row>
    <row r="665" spans="1:8">
      <c r="A665" s="3" t="str">
        <f>IF([1]Master!B665="",[1]Master!A665,[1]Master!B665)</f>
        <v>A Star Is Born</v>
      </c>
      <c r="B665" s="3" t="s">
        <v>540</v>
      </c>
      <c r="C665" s="4">
        <v>1937</v>
      </c>
      <c r="D665" t="s">
        <v>256</v>
      </c>
      <c r="E665" s="4">
        <v>1</v>
      </c>
      <c r="F665" t="s">
        <v>5891</v>
      </c>
      <c r="G665" s="4" t="str">
        <f>[1]Master!M665</f>
        <v>10th</v>
      </c>
      <c r="H665" s="4">
        <f>[1]Master!N665</f>
        <v>664</v>
      </c>
    </row>
    <row r="666" spans="1:8">
      <c r="A666" s="3" t="str">
        <f>IF([1]Master!B666="",[1]Master!A666,[1]Master!B666)</f>
        <v>[no specific film title]</v>
      </c>
      <c r="B666" s="3" t="s">
        <v>5496</v>
      </c>
      <c r="C666" s="4">
        <v>1937</v>
      </c>
      <c r="D666" t="s">
        <v>605</v>
      </c>
      <c r="E666" s="4">
        <v>1</v>
      </c>
      <c r="F666" t="s">
        <v>606</v>
      </c>
      <c r="G666" s="4" t="str">
        <f>[1]Master!M666</f>
        <v>10th</v>
      </c>
      <c r="H666" s="4">
        <f>[1]Master!N666</f>
        <v>665</v>
      </c>
    </row>
    <row r="667" spans="1:8">
      <c r="A667" s="3" t="str">
        <f>IF([1]Master!B667="",[1]Master!A667,[1]Master!B667)</f>
        <v>The Adventures of Robin Hood</v>
      </c>
      <c r="B667" s="3" t="s">
        <v>5892</v>
      </c>
      <c r="C667" s="4">
        <v>1938</v>
      </c>
      <c r="D667" t="s">
        <v>15</v>
      </c>
      <c r="E667" s="4">
        <v>0</v>
      </c>
      <c r="F667" t="s">
        <v>5893</v>
      </c>
      <c r="G667" s="4" t="str">
        <f>[1]Master!M667</f>
        <v>11th</v>
      </c>
      <c r="H667" s="4">
        <f>[1]Master!N667</f>
        <v>666</v>
      </c>
    </row>
    <row r="668" spans="1:8">
      <c r="A668" s="3" t="str">
        <f>IF([1]Master!B668="",[1]Master!A668,[1]Master!B668)</f>
        <v>Alexander's Ragtime Band</v>
      </c>
      <c r="B668" s="3" t="s">
        <v>5894</v>
      </c>
      <c r="C668" s="4">
        <v>1938</v>
      </c>
      <c r="D668" t="s">
        <v>15</v>
      </c>
      <c r="E668" s="4">
        <v>0</v>
      </c>
      <c r="F668" t="s">
        <v>591</v>
      </c>
      <c r="G668" s="4" t="str">
        <f>[1]Master!M668</f>
        <v>11th</v>
      </c>
      <c r="H668" s="4">
        <f>[1]Master!N668</f>
        <v>667</v>
      </c>
    </row>
    <row r="669" spans="1:8">
      <c r="A669" s="3" t="str">
        <f>IF([1]Master!B669="",[1]Master!A669,[1]Master!B669)</f>
        <v>Boys Town</v>
      </c>
      <c r="B669" s="3" t="s">
        <v>613</v>
      </c>
      <c r="C669" s="4">
        <v>1938</v>
      </c>
      <c r="D669" t="s">
        <v>15</v>
      </c>
      <c r="E669" s="4">
        <v>0</v>
      </c>
      <c r="F669" t="s">
        <v>243</v>
      </c>
      <c r="G669" s="4" t="str">
        <f>[1]Master!M669</f>
        <v>11th</v>
      </c>
      <c r="H669" s="4">
        <f>[1]Master!N669</f>
        <v>668</v>
      </c>
    </row>
    <row r="670" spans="1:8">
      <c r="A670" s="3" t="str">
        <f>IF([1]Master!B670="",[1]Master!A670,[1]Master!B670)</f>
        <v>The Citadel</v>
      </c>
      <c r="B670" s="3" t="s">
        <v>611</v>
      </c>
      <c r="C670" s="4">
        <v>1938</v>
      </c>
      <c r="D670" t="s">
        <v>15</v>
      </c>
      <c r="E670" s="4">
        <v>0</v>
      </c>
      <c r="F670" t="s">
        <v>243</v>
      </c>
      <c r="G670" s="4" t="str">
        <f>[1]Master!M670</f>
        <v>11th</v>
      </c>
      <c r="H670" s="4">
        <f>[1]Master!N670</f>
        <v>669</v>
      </c>
    </row>
    <row r="671" spans="1:8">
      <c r="A671" s="3" t="str">
        <f>IF([1]Master!B671="",[1]Master!A671,[1]Master!B671)</f>
        <v>Four Daughters</v>
      </c>
      <c r="B671" s="3" t="s">
        <v>616</v>
      </c>
      <c r="C671" s="4">
        <v>1938</v>
      </c>
      <c r="D671" t="s">
        <v>15</v>
      </c>
      <c r="E671" s="4">
        <v>0</v>
      </c>
      <c r="F671" t="s">
        <v>5893</v>
      </c>
      <c r="G671" s="4" t="str">
        <f>[1]Master!M671</f>
        <v>11th</v>
      </c>
      <c r="H671" s="4">
        <f>[1]Master!N671</f>
        <v>670</v>
      </c>
    </row>
    <row r="672" spans="1:8">
      <c r="A672" s="3" t="str">
        <f>IF([1]Master!B672="",[1]Master!A672,[1]Master!B672)</f>
        <v>Grand Illusion</v>
      </c>
      <c r="B672" s="3" t="s">
        <v>5895</v>
      </c>
      <c r="C672" s="4">
        <v>1938</v>
      </c>
      <c r="D672" t="s">
        <v>15</v>
      </c>
      <c r="E672" s="4">
        <v>0</v>
      </c>
      <c r="F672" t="s">
        <v>668</v>
      </c>
      <c r="G672" s="4" t="str">
        <f>[1]Master!M672</f>
        <v>11th</v>
      </c>
      <c r="H672" s="4">
        <f>[1]Master!N672</f>
        <v>671</v>
      </c>
    </row>
    <row r="673" spans="1:8">
      <c r="A673" s="3" t="str">
        <f>IF([1]Master!B673="",[1]Master!A673,[1]Master!B673)</f>
        <v>Jezebel</v>
      </c>
      <c r="B673" s="3" t="s">
        <v>623</v>
      </c>
      <c r="C673" s="4">
        <v>1938</v>
      </c>
      <c r="D673" t="s">
        <v>15</v>
      </c>
      <c r="E673" s="4">
        <v>0</v>
      </c>
      <c r="F673" t="s">
        <v>5523</v>
      </c>
      <c r="G673" s="4" t="str">
        <f>[1]Master!M673</f>
        <v>11th</v>
      </c>
      <c r="H673" s="4">
        <f>[1]Master!N673</f>
        <v>672</v>
      </c>
    </row>
    <row r="674" spans="1:8">
      <c r="A674" s="3" t="str">
        <f>IF([1]Master!B674="",[1]Master!A674,[1]Master!B674)</f>
        <v>Pygmalion</v>
      </c>
      <c r="B674" s="3" t="s">
        <v>612</v>
      </c>
      <c r="C674" s="4">
        <v>1938</v>
      </c>
      <c r="D674" t="s">
        <v>15</v>
      </c>
      <c r="E674" s="4">
        <v>0</v>
      </c>
      <c r="F674" t="s">
        <v>243</v>
      </c>
      <c r="G674" s="4" t="str">
        <f>[1]Master!M674</f>
        <v>11th</v>
      </c>
      <c r="H674" s="4">
        <f>[1]Master!N674</f>
        <v>673</v>
      </c>
    </row>
    <row r="675" spans="1:8">
      <c r="A675" s="3" t="str">
        <f>IF([1]Master!B675="",[1]Master!A675,[1]Master!B675)</f>
        <v>Test Pilot</v>
      </c>
      <c r="B675" s="3" t="s">
        <v>5896</v>
      </c>
      <c r="C675" s="4">
        <v>1938</v>
      </c>
      <c r="D675" t="s">
        <v>15</v>
      </c>
      <c r="E675" s="4">
        <v>0</v>
      </c>
      <c r="F675" t="s">
        <v>243</v>
      </c>
      <c r="G675" s="4" t="str">
        <f>[1]Master!M675</f>
        <v>11th</v>
      </c>
      <c r="H675" s="4">
        <f>[1]Master!N675</f>
        <v>674</v>
      </c>
    </row>
    <row r="676" spans="1:8">
      <c r="A676" s="3" t="str">
        <f>IF([1]Master!B676="",[1]Master!A676,[1]Master!B676)</f>
        <v>You Can't Take It With You</v>
      </c>
      <c r="B676" s="3" t="s">
        <v>5897</v>
      </c>
      <c r="C676" s="4">
        <v>1938</v>
      </c>
      <c r="D676" t="s">
        <v>15</v>
      </c>
      <c r="E676" s="4">
        <v>1</v>
      </c>
      <c r="F676" t="s">
        <v>425</v>
      </c>
      <c r="G676" s="4" t="str">
        <f>[1]Master!M676</f>
        <v>11th</v>
      </c>
      <c r="H676" s="4">
        <f>[1]Master!N676</f>
        <v>675</v>
      </c>
    </row>
    <row r="677" spans="1:8">
      <c r="A677" s="3" t="str">
        <f>IF([1]Master!B677="",[1]Master!A677,[1]Master!B677)</f>
        <v>Algiers</v>
      </c>
      <c r="B677" s="3" t="s">
        <v>607</v>
      </c>
      <c r="C677" s="4">
        <v>1938</v>
      </c>
      <c r="D677" t="s">
        <v>5488</v>
      </c>
      <c r="E677" s="4">
        <v>0</v>
      </c>
      <c r="F677" t="s">
        <v>538</v>
      </c>
      <c r="G677" s="4" t="str">
        <f>[1]Master!M677</f>
        <v>11th</v>
      </c>
      <c r="H677" s="4">
        <f>[1]Master!N677</f>
        <v>676</v>
      </c>
    </row>
    <row r="678" spans="1:8">
      <c r="A678" s="3" t="str">
        <f>IF([1]Master!B678="",[1]Master!A678,[1]Master!B678)</f>
        <v>Angels with Dirty Faces</v>
      </c>
      <c r="B678" s="3" t="s">
        <v>609</v>
      </c>
      <c r="C678" s="4">
        <v>1938</v>
      </c>
      <c r="D678" t="s">
        <v>5488</v>
      </c>
      <c r="E678" s="4">
        <v>0</v>
      </c>
      <c r="F678" t="s">
        <v>608</v>
      </c>
      <c r="G678" s="4" t="str">
        <f>[1]Master!M678</f>
        <v>11th</v>
      </c>
      <c r="H678" s="4">
        <f>[1]Master!N678</f>
        <v>677</v>
      </c>
    </row>
    <row r="679" spans="1:8">
      <c r="A679" s="3" t="str">
        <f>IF([1]Master!B679="",[1]Master!A679,[1]Master!B679)</f>
        <v>Boys Town</v>
      </c>
      <c r="B679" s="3" t="s">
        <v>613</v>
      </c>
      <c r="C679" s="4">
        <v>1938</v>
      </c>
      <c r="D679" t="s">
        <v>5488</v>
      </c>
      <c r="E679" s="4">
        <v>1</v>
      </c>
      <c r="F679" t="s">
        <v>484</v>
      </c>
      <c r="G679" s="4" t="str">
        <f>[1]Master!M679</f>
        <v>11th</v>
      </c>
      <c r="H679" s="4">
        <f>[1]Master!N679</f>
        <v>678</v>
      </c>
    </row>
    <row r="680" spans="1:8">
      <c r="A680" s="3" t="str">
        <f>IF([1]Master!B680="",[1]Master!A680,[1]Master!B680)</f>
        <v>The Citadel</v>
      </c>
      <c r="B680" s="3" t="s">
        <v>611</v>
      </c>
      <c r="C680" s="4">
        <v>1938</v>
      </c>
      <c r="D680" t="s">
        <v>5488</v>
      </c>
      <c r="E680" s="4">
        <v>0</v>
      </c>
      <c r="F680" t="s">
        <v>610</v>
      </c>
      <c r="G680" s="4" t="str">
        <f>[1]Master!M680</f>
        <v>11th</v>
      </c>
      <c r="H680" s="4">
        <f>[1]Master!N680</f>
        <v>679</v>
      </c>
    </row>
    <row r="681" spans="1:8">
      <c r="A681" s="3" t="str">
        <f>IF([1]Master!B681="",[1]Master!A681,[1]Master!B681)</f>
        <v>Pygmalion</v>
      </c>
      <c r="B681" s="3" t="s">
        <v>612</v>
      </c>
      <c r="C681" s="4">
        <v>1938</v>
      </c>
      <c r="D681" t="s">
        <v>5488</v>
      </c>
      <c r="E681" s="4">
        <v>0</v>
      </c>
      <c r="F681" t="s">
        <v>398</v>
      </c>
      <c r="G681" s="4" t="str">
        <f>[1]Master!M681</f>
        <v>11th</v>
      </c>
      <c r="H681" s="4">
        <f>[1]Master!N681</f>
        <v>680</v>
      </c>
    </row>
    <row r="682" spans="1:8">
      <c r="A682" s="3" t="str">
        <f>IF([1]Master!B682="",[1]Master!A682,[1]Master!B682)</f>
        <v>Algiers</v>
      </c>
      <c r="B682" s="3" t="s">
        <v>607</v>
      </c>
      <c r="C682" s="4">
        <v>1938</v>
      </c>
      <c r="D682" t="s">
        <v>5755</v>
      </c>
      <c r="E682" s="4">
        <v>0</v>
      </c>
      <c r="F682" t="s">
        <v>617</v>
      </c>
      <c r="G682" s="4" t="str">
        <f>[1]Master!M682</f>
        <v>11th</v>
      </c>
      <c r="H682" s="4">
        <f>[1]Master!N682</f>
        <v>681</v>
      </c>
    </row>
    <row r="683" spans="1:8">
      <c r="A683" s="3" t="str">
        <f>IF([1]Master!B683="",[1]Master!A683,[1]Master!B683)</f>
        <v>Four Daughters</v>
      </c>
      <c r="B683" s="3" t="s">
        <v>616</v>
      </c>
      <c r="C683" s="4">
        <v>1938</v>
      </c>
      <c r="D683" t="s">
        <v>5755</v>
      </c>
      <c r="E683" s="4">
        <v>0</v>
      </c>
      <c r="F683" t="s">
        <v>615</v>
      </c>
      <c r="G683" s="4" t="str">
        <f>[1]Master!M683</f>
        <v>11th</v>
      </c>
      <c r="H683" s="4">
        <f>[1]Master!N683</f>
        <v>682</v>
      </c>
    </row>
    <row r="684" spans="1:8">
      <c r="A684" s="3" t="str">
        <f>IF([1]Master!B684="",[1]Master!A684,[1]Master!B684)</f>
        <v>If I Were King</v>
      </c>
      <c r="B684" s="3" t="s">
        <v>620</v>
      </c>
      <c r="C684" s="4">
        <v>1938</v>
      </c>
      <c r="D684" t="s">
        <v>5755</v>
      </c>
      <c r="E684" s="4">
        <v>0</v>
      </c>
      <c r="F684" t="s">
        <v>492</v>
      </c>
      <c r="G684" s="4" t="str">
        <f>[1]Master!M684</f>
        <v>11th</v>
      </c>
      <c r="H684" s="4">
        <f>[1]Master!N684</f>
        <v>683</v>
      </c>
    </row>
    <row r="685" spans="1:8">
      <c r="A685" s="3" t="str">
        <f>IF([1]Master!B685="",[1]Master!A685,[1]Master!B685)</f>
        <v>Kentucky</v>
      </c>
      <c r="B685" s="3" t="s">
        <v>614</v>
      </c>
      <c r="C685" s="4">
        <v>1938</v>
      </c>
      <c r="D685" t="s">
        <v>5755</v>
      </c>
      <c r="E685" s="4">
        <v>1</v>
      </c>
      <c r="F685" t="s">
        <v>488</v>
      </c>
      <c r="G685" s="4" t="str">
        <f>[1]Master!M685</f>
        <v>11th</v>
      </c>
      <c r="H685" s="4">
        <f>[1]Master!N685</f>
        <v>684</v>
      </c>
    </row>
    <row r="686" spans="1:8">
      <c r="A686" s="3" t="str">
        <f>IF([1]Master!B686="",[1]Master!A686,[1]Master!B686)</f>
        <v>Marie Antoinette</v>
      </c>
      <c r="B686" s="3" t="s">
        <v>619</v>
      </c>
      <c r="C686" s="4">
        <v>1938</v>
      </c>
      <c r="D686" t="s">
        <v>5755</v>
      </c>
      <c r="E686" s="4">
        <v>0</v>
      </c>
      <c r="F686" t="s">
        <v>618</v>
      </c>
      <c r="G686" s="4" t="str">
        <f>[1]Master!M686</f>
        <v>11th</v>
      </c>
      <c r="H686" s="4">
        <f>[1]Master!N686</f>
        <v>685</v>
      </c>
    </row>
    <row r="687" spans="1:8">
      <c r="A687" s="3" t="str">
        <f>IF([1]Master!B687="",[1]Master!A687,[1]Master!B687)</f>
        <v>Jezebel</v>
      </c>
      <c r="B687" s="3" t="s">
        <v>623</v>
      </c>
      <c r="C687" s="4">
        <v>1938</v>
      </c>
      <c r="D687" t="s">
        <v>5491</v>
      </c>
      <c r="E687" s="4">
        <v>1</v>
      </c>
      <c r="F687" t="s">
        <v>437</v>
      </c>
      <c r="G687" s="4" t="str">
        <f>[1]Master!M687</f>
        <v>11th</v>
      </c>
      <c r="H687" s="4">
        <f>[1]Master!N687</f>
        <v>686</v>
      </c>
    </row>
    <row r="688" spans="1:8">
      <c r="A688" s="3" t="str">
        <f>IF([1]Master!B688="",[1]Master!A688,[1]Master!B688)</f>
        <v>Marie Antoinette</v>
      </c>
      <c r="B688" s="3" t="s">
        <v>619</v>
      </c>
      <c r="C688" s="4">
        <v>1938</v>
      </c>
      <c r="D688" t="s">
        <v>5491</v>
      </c>
      <c r="E688" s="4">
        <v>0</v>
      </c>
      <c r="F688" t="s">
        <v>322</v>
      </c>
      <c r="G688" s="4" t="str">
        <f>[1]Master!M688</f>
        <v>11th</v>
      </c>
      <c r="H688" s="4">
        <f>[1]Master!N688</f>
        <v>687</v>
      </c>
    </row>
    <row r="689" spans="1:8">
      <c r="A689" s="3" t="str">
        <f>IF([1]Master!B689="",[1]Master!A689,[1]Master!B689)</f>
        <v>Pygmalion</v>
      </c>
      <c r="B689" s="3" t="s">
        <v>612</v>
      </c>
      <c r="C689" s="4">
        <v>1938</v>
      </c>
      <c r="D689" t="s">
        <v>5491</v>
      </c>
      <c r="E689" s="4">
        <v>0</v>
      </c>
      <c r="F689" t="s">
        <v>624</v>
      </c>
      <c r="G689" s="4" t="str">
        <f>[1]Master!M689</f>
        <v>11th</v>
      </c>
      <c r="H689" s="4">
        <f>[1]Master!N689</f>
        <v>688</v>
      </c>
    </row>
    <row r="690" spans="1:8">
      <c r="A690" s="3" t="str">
        <f>IF([1]Master!B690="",[1]Master!A690,[1]Master!B690)</f>
        <v>Three Comrades</v>
      </c>
      <c r="B690" s="3" t="s">
        <v>626</v>
      </c>
      <c r="C690" s="4">
        <v>1938</v>
      </c>
      <c r="D690" t="s">
        <v>5491</v>
      </c>
      <c r="E690" s="4">
        <v>0</v>
      </c>
      <c r="F690" t="s">
        <v>625</v>
      </c>
      <c r="G690" s="4" t="str">
        <f>[1]Master!M690</f>
        <v>11th</v>
      </c>
      <c r="H690" s="4">
        <f>[1]Master!N690</f>
        <v>689</v>
      </c>
    </row>
    <row r="691" spans="1:8">
      <c r="A691" s="3" t="str">
        <f>IF([1]Master!B691="",[1]Master!A691,[1]Master!B691)</f>
        <v>White Banners</v>
      </c>
      <c r="B691" s="3" t="s">
        <v>622</v>
      </c>
      <c r="C691" s="4">
        <v>1938</v>
      </c>
      <c r="D691" t="s">
        <v>5491</v>
      </c>
      <c r="E691" s="4">
        <v>0</v>
      </c>
      <c r="F691" t="s">
        <v>621</v>
      </c>
      <c r="G691" s="4" t="str">
        <f>[1]Master!M691</f>
        <v>11th</v>
      </c>
      <c r="H691" s="4">
        <f>[1]Master!N691</f>
        <v>690</v>
      </c>
    </row>
    <row r="692" spans="1:8">
      <c r="A692" s="3" t="str">
        <f>IF([1]Master!B692="",[1]Master!A692,[1]Master!B692)</f>
        <v>The Great Waltz</v>
      </c>
      <c r="B692" s="3" t="s">
        <v>632</v>
      </c>
      <c r="C692" s="4">
        <v>1938</v>
      </c>
      <c r="D692" t="s">
        <v>5756</v>
      </c>
      <c r="E692" s="4">
        <v>0</v>
      </c>
      <c r="F692" t="s">
        <v>631</v>
      </c>
      <c r="G692" s="4" t="str">
        <f>[1]Master!M692</f>
        <v>11th</v>
      </c>
      <c r="H692" s="4">
        <f>[1]Master!N692</f>
        <v>691</v>
      </c>
    </row>
    <row r="693" spans="1:8">
      <c r="A693" s="3" t="str">
        <f>IF([1]Master!B693="",[1]Master!A693,[1]Master!B693)</f>
        <v>Jezebel</v>
      </c>
      <c r="B693" s="3" t="s">
        <v>623</v>
      </c>
      <c r="C693" s="4">
        <v>1938</v>
      </c>
      <c r="D693" t="s">
        <v>5756</v>
      </c>
      <c r="E693" s="4">
        <v>1</v>
      </c>
      <c r="F693" t="s">
        <v>621</v>
      </c>
      <c r="G693" s="4" t="str">
        <f>[1]Master!M693</f>
        <v>11th</v>
      </c>
      <c r="H693" s="4">
        <f>[1]Master!N693</f>
        <v>692</v>
      </c>
    </row>
    <row r="694" spans="1:8">
      <c r="A694" s="3" t="str">
        <f>IF([1]Master!B694="",[1]Master!A694,[1]Master!B694)</f>
        <v>Merrily We Live</v>
      </c>
      <c r="B694" s="3" t="s">
        <v>629</v>
      </c>
      <c r="C694" s="4">
        <v>1938</v>
      </c>
      <c r="D694" t="s">
        <v>5756</v>
      </c>
      <c r="E694" s="4">
        <v>0</v>
      </c>
      <c r="F694" t="s">
        <v>628</v>
      </c>
      <c r="G694" s="4" t="str">
        <f>[1]Master!M694</f>
        <v>11th</v>
      </c>
      <c r="H694" s="4">
        <f>[1]Master!N694</f>
        <v>693</v>
      </c>
    </row>
    <row r="695" spans="1:8">
      <c r="A695" s="3" t="str">
        <f>IF([1]Master!B695="",[1]Master!A695,[1]Master!B695)</f>
        <v>Of Human Hearts</v>
      </c>
      <c r="B695" s="3" t="s">
        <v>627</v>
      </c>
      <c r="C695" s="4">
        <v>1938</v>
      </c>
      <c r="D695" t="s">
        <v>5756</v>
      </c>
      <c r="E695" s="4">
        <v>0</v>
      </c>
      <c r="F695" t="s">
        <v>503</v>
      </c>
      <c r="G695" s="4" t="str">
        <f>[1]Master!M695</f>
        <v>11th</v>
      </c>
      <c r="H695" s="4">
        <f>[1]Master!N695</f>
        <v>694</v>
      </c>
    </row>
    <row r="696" spans="1:8">
      <c r="A696" s="3" t="str">
        <f>IF([1]Master!B696="",[1]Master!A696,[1]Master!B696)</f>
        <v>You Can't Take It With You</v>
      </c>
      <c r="B696" s="3" t="s">
        <v>5897</v>
      </c>
      <c r="C696" s="4">
        <v>1938</v>
      </c>
      <c r="D696" t="s">
        <v>5756</v>
      </c>
      <c r="E696" s="4">
        <v>0</v>
      </c>
      <c r="F696" t="s">
        <v>630</v>
      </c>
      <c r="G696" s="4" t="str">
        <f>[1]Master!M696</f>
        <v>11th</v>
      </c>
      <c r="H696" s="4">
        <f>[1]Master!N696</f>
        <v>695</v>
      </c>
    </row>
    <row r="697" spans="1:8">
      <c r="A697" s="3" t="str">
        <f>IF([1]Master!B697="",[1]Master!A697,[1]Master!B697)</f>
        <v>Angels with Dirty Faces</v>
      </c>
      <c r="B697" s="3" t="s">
        <v>609</v>
      </c>
      <c r="C697" s="4">
        <v>1938</v>
      </c>
      <c r="D697" t="s">
        <v>5509</v>
      </c>
      <c r="E697" s="4">
        <v>0</v>
      </c>
      <c r="F697" t="s">
        <v>648</v>
      </c>
      <c r="G697" s="4" t="str">
        <f>[1]Master!M697</f>
        <v>11th</v>
      </c>
      <c r="H697" s="4">
        <f>[1]Master!N697</f>
        <v>696</v>
      </c>
    </row>
    <row r="698" spans="1:8">
      <c r="A698" s="3" t="str">
        <f>IF([1]Master!B698="",[1]Master!A698,[1]Master!B698)</f>
        <v>Boys Town</v>
      </c>
      <c r="B698" s="3" t="s">
        <v>613</v>
      </c>
      <c r="C698" s="4">
        <v>1938</v>
      </c>
      <c r="D698" t="s">
        <v>5509</v>
      </c>
      <c r="E698" s="4">
        <v>0</v>
      </c>
      <c r="F698" t="s">
        <v>361</v>
      </c>
      <c r="G698" s="4" t="str">
        <f>[1]Master!M698</f>
        <v>11th</v>
      </c>
      <c r="H698" s="4">
        <f>[1]Master!N698</f>
        <v>697</v>
      </c>
    </row>
    <row r="699" spans="1:8">
      <c r="A699" s="3" t="str">
        <f>IF([1]Master!B699="",[1]Master!A699,[1]Master!B699)</f>
        <v>The Citadel</v>
      </c>
      <c r="B699" s="3" t="s">
        <v>611</v>
      </c>
      <c r="C699" s="4">
        <v>1938</v>
      </c>
      <c r="D699" t="s">
        <v>5509</v>
      </c>
      <c r="E699" s="4">
        <v>0</v>
      </c>
      <c r="F699" t="s">
        <v>233</v>
      </c>
      <c r="G699" s="4" t="str">
        <f>[1]Master!M699</f>
        <v>11th</v>
      </c>
      <c r="H699" s="4">
        <f>[1]Master!N699</f>
        <v>698</v>
      </c>
    </row>
    <row r="700" spans="1:8">
      <c r="A700" s="3" t="str">
        <f>IF([1]Master!B700="",[1]Master!A700,[1]Master!B700)</f>
        <v>Four Daughters</v>
      </c>
      <c r="B700" s="3" t="s">
        <v>616</v>
      </c>
      <c r="C700" s="4">
        <v>1938</v>
      </c>
      <c r="D700" t="s">
        <v>5509</v>
      </c>
      <c r="E700" s="4">
        <v>0</v>
      </c>
      <c r="F700" t="s">
        <v>648</v>
      </c>
      <c r="G700" s="4" t="str">
        <f>[1]Master!M700</f>
        <v>11th</v>
      </c>
      <c r="H700" s="4">
        <f>[1]Master!N700</f>
        <v>699</v>
      </c>
    </row>
    <row r="701" spans="1:8">
      <c r="A701" s="3" t="str">
        <f>IF([1]Master!B701="",[1]Master!A701,[1]Master!B701)</f>
        <v>You Can't Take It With You</v>
      </c>
      <c r="B701" s="3" t="s">
        <v>5897</v>
      </c>
      <c r="C701" s="4">
        <v>1938</v>
      </c>
      <c r="D701" t="s">
        <v>5509</v>
      </c>
      <c r="E701" s="4">
        <v>1</v>
      </c>
      <c r="F701" t="s">
        <v>444</v>
      </c>
      <c r="G701" s="4" t="str">
        <f>[1]Master!M701</f>
        <v>11th</v>
      </c>
      <c r="H701" s="4">
        <f>[1]Master!N701</f>
        <v>700</v>
      </c>
    </row>
    <row r="702" spans="1:8">
      <c r="A702" s="3" t="str">
        <f>IF([1]Master!B702="",[1]Master!A702,[1]Master!B702)</f>
        <v>Boys Town</v>
      </c>
      <c r="B702" s="3" t="s">
        <v>613</v>
      </c>
      <c r="C702" s="4">
        <v>1938</v>
      </c>
      <c r="D702" t="s">
        <v>4339</v>
      </c>
      <c r="E702" s="4">
        <v>0</v>
      </c>
      <c r="F702" t="s">
        <v>674</v>
      </c>
      <c r="G702" s="4" t="str">
        <f>[1]Master!M702</f>
        <v>11th</v>
      </c>
      <c r="H702" s="4">
        <f>[1]Master!N702</f>
        <v>701</v>
      </c>
    </row>
    <row r="703" spans="1:8">
      <c r="A703" s="3" t="str">
        <f>IF([1]Master!B703="",[1]Master!A703,[1]Master!B703)</f>
        <v>The Citadel</v>
      </c>
      <c r="B703" s="3" t="s">
        <v>611</v>
      </c>
      <c r="C703" s="4">
        <v>1938</v>
      </c>
      <c r="D703" t="s">
        <v>4339</v>
      </c>
      <c r="E703" s="4">
        <v>0</v>
      </c>
      <c r="F703" t="s">
        <v>5898</v>
      </c>
      <c r="G703" s="4" t="str">
        <f>[1]Master!M703</f>
        <v>11th</v>
      </c>
      <c r="H703" s="4">
        <f>[1]Master!N703</f>
        <v>702</v>
      </c>
    </row>
    <row r="704" spans="1:8">
      <c r="A704" s="3" t="str">
        <f>IF([1]Master!B704="",[1]Master!A704,[1]Master!B704)</f>
        <v>Four Daughters</v>
      </c>
      <c r="B704" s="3" t="s">
        <v>616</v>
      </c>
      <c r="C704" s="4">
        <v>1938</v>
      </c>
      <c r="D704" t="s">
        <v>4339</v>
      </c>
      <c r="E704" s="4">
        <v>0</v>
      </c>
      <c r="F704" t="s">
        <v>675</v>
      </c>
      <c r="G704" s="4" t="str">
        <f>[1]Master!M704</f>
        <v>11th</v>
      </c>
      <c r="H704" s="4">
        <f>[1]Master!N704</f>
        <v>703</v>
      </c>
    </row>
    <row r="705" spans="1:8">
      <c r="A705" s="3" t="str">
        <f>IF([1]Master!B705="",[1]Master!A705,[1]Master!B705)</f>
        <v>Pygmalion</v>
      </c>
      <c r="B705" s="3" t="s">
        <v>612</v>
      </c>
      <c r="C705" s="4">
        <v>1938</v>
      </c>
      <c r="D705" t="s">
        <v>4339</v>
      </c>
      <c r="E705" s="4">
        <v>1</v>
      </c>
      <c r="F705" t="s">
        <v>5899</v>
      </c>
      <c r="G705" s="4" t="str">
        <f>[1]Master!M705</f>
        <v>11th</v>
      </c>
      <c r="H705" s="4">
        <f>[1]Master!N705</f>
        <v>704</v>
      </c>
    </row>
    <row r="706" spans="1:8">
      <c r="A706" s="3" t="str">
        <f>IF([1]Master!B706="",[1]Master!A706,[1]Master!B706)</f>
        <v>You Can't Take It With You</v>
      </c>
      <c r="B706" s="3" t="s">
        <v>5897</v>
      </c>
      <c r="C706" s="4">
        <v>1938</v>
      </c>
      <c r="D706" t="s">
        <v>4339</v>
      </c>
      <c r="E706" s="4">
        <v>0</v>
      </c>
      <c r="F706" t="s">
        <v>448</v>
      </c>
      <c r="G706" s="4" t="str">
        <f>[1]Master!M706</f>
        <v>11th</v>
      </c>
      <c r="H706" s="4">
        <f>[1]Master!N706</f>
        <v>705</v>
      </c>
    </row>
    <row r="707" spans="1:8">
      <c r="A707" s="3" t="str">
        <f>IF([1]Master!B707="",[1]Master!A707,[1]Master!B707)</f>
        <v>Alexander's Ragtime Band</v>
      </c>
      <c r="B707" s="3" t="s">
        <v>5894</v>
      </c>
      <c r="C707" s="4">
        <v>1938</v>
      </c>
      <c r="D707" t="s">
        <v>5494</v>
      </c>
      <c r="E707" s="4">
        <v>0</v>
      </c>
      <c r="F707" t="s">
        <v>669</v>
      </c>
      <c r="G707" s="4" t="str">
        <f>[1]Master!M707</f>
        <v>11th</v>
      </c>
      <c r="H707" s="4">
        <f>[1]Master!N707</f>
        <v>706</v>
      </c>
    </row>
    <row r="708" spans="1:8">
      <c r="A708" s="3" t="str">
        <f>IF([1]Master!B708="",[1]Master!A708,[1]Master!B708)</f>
        <v>Angels with Dirty Faces</v>
      </c>
      <c r="B708" s="3" t="s">
        <v>609</v>
      </c>
      <c r="C708" s="4">
        <v>1938</v>
      </c>
      <c r="D708" t="s">
        <v>5494</v>
      </c>
      <c r="E708" s="4">
        <v>0</v>
      </c>
      <c r="F708" t="s">
        <v>374</v>
      </c>
      <c r="G708" s="4" t="str">
        <f>[1]Master!M708</f>
        <v>11th</v>
      </c>
      <c r="H708" s="4">
        <f>[1]Master!N708</f>
        <v>707</v>
      </c>
    </row>
    <row r="709" spans="1:8">
      <c r="A709" s="3" t="str">
        <f>IF([1]Master!B709="",[1]Master!A709,[1]Master!B709)</f>
        <v>Blockade</v>
      </c>
      <c r="B709" s="3" t="s">
        <v>5900</v>
      </c>
      <c r="C709" s="4">
        <v>1938</v>
      </c>
      <c r="D709" t="s">
        <v>5494</v>
      </c>
      <c r="E709" s="4">
        <v>0</v>
      </c>
      <c r="F709" t="s">
        <v>670</v>
      </c>
      <c r="G709" s="4" t="str">
        <f>[1]Master!M709</f>
        <v>11th</v>
      </c>
      <c r="H709" s="4">
        <f>[1]Master!N709</f>
        <v>708</v>
      </c>
    </row>
    <row r="710" spans="1:8">
      <c r="A710" s="3" t="str">
        <f>IF([1]Master!B710="",[1]Master!A710,[1]Master!B710)</f>
        <v>Boys Town</v>
      </c>
      <c r="B710" s="3" t="s">
        <v>613</v>
      </c>
      <c r="C710" s="4">
        <v>1938</v>
      </c>
      <c r="D710" t="s">
        <v>5494</v>
      </c>
      <c r="E710" s="4">
        <v>1</v>
      </c>
      <c r="F710" t="s">
        <v>671</v>
      </c>
      <c r="G710" s="4" t="str">
        <f>[1]Master!M710</f>
        <v>11th</v>
      </c>
      <c r="H710" s="4">
        <f>[1]Master!N710</f>
        <v>709</v>
      </c>
    </row>
    <row r="711" spans="1:8">
      <c r="A711" s="3" t="str">
        <f>IF([1]Master!B711="",[1]Master!A711,[1]Master!B711)</f>
        <v>Mad About Music</v>
      </c>
      <c r="B711" s="3" t="s">
        <v>5901</v>
      </c>
      <c r="C711" s="4">
        <v>1938</v>
      </c>
      <c r="D711" t="s">
        <v>5494</v>
      </c>
      <c r="E711" s="4">
        <v>0</v>
      </c>
      <c r="F711" t="s">
        <v>672</v>
      </c>
      <c r="G711" s="4" t="str">
        <f>[1]Master!M711</f>
        <v>11th</v>
      </c>
      <c r="H711" s="4">
        <f>[1]Master!N711</f>
        <v>710</v>
      </c>
    </row>
    <row r="712" spans="1:8">
      <c r="A712" s="3" t="str">
        <f>IF([1]Master!B712="",[1]Master!A712,[1]Master!B712)</f>
        <v>Test Pilot</v>
      </c>
      <c r="B712" s="3" t="s">
        <v>5896</v>
      </c>
      <c r="C712" s="4">
        <v>1938</v>
      </c>
      <c r="D712" t="s">
        <v>5494</v>
      </c>
      <c r="E712" s="4">
        <v>0</v>
      </c>
      <c r="F712" t="s">
        <v>673</v>
      </c>
      <c r="G712" s="4" t="str">
        <f>[1]Master!M712</f>
        <v>11th</v>
      </c>
      <c r="H712" s="4">
        <f>[1]Master!N712</f>
        <v>711</v>
      </c>
    </row>
    <row r="713" spans="1:8">
      <c r="A713" s="3" t="str">
        <f>IF([1]Master!B713="",[1]Master!A713,[1]Master!B713)</f>
        <v>The Adventures of Robin Hood</v>
      </c>
      <c r="B713" s="3" t="s">
        <v>5892</v>
      </c>
      <c r="C713" s="4">
        <v>1938</v>
      </c>
      <c r="D713" t="s">
        <v>5902</v>
      </c>
      <c r="E713" s="4">
        <v>1</v>
      </c>
      <c r="F713" t="s">
        <v>652</v>
      </c>
      <c r="G713" s="4" t="str">
        <f>[1]Master!M713</f>
        <v>11th</v>
      </c>
      <c r="H713" s="4">
        <f>[1]Master!N713</f>
        <v>712</v>
      </c>
    </row>
    <row r="714" spans="1:8">
      <c r="A714" s="3" t="str">
        <f>IF([1]Master!B714="",[1]Master!A714,[1]Master!B714)</f>
        <v>Army Girl</v>
      </c>
      <c r="B714" s="3" t="s">
        <v>5903</v>
      </c>
      <c r="C714" s="4">
        <v>1938</v>
      </c>
      <c r="D714" t="s">
        <v>5902</v>
      </c>
      <c r="E714" s="4">
        <v>0</v>
      </c>
      <c r="F714" t="s">
        <v>653</v>
      </c>
      <c r="G714" s="4" t="str">
        <f>[1]Master!M714</f>
        <v>11th</v>
      </c>
      <c r="H714" s="4">
        <f>[1]Master!N714</f>
        <v>713</v>
      </c>
    </row>
    <row r="715" spans="1:8">
      <c r="A715" s="3" t="str">
        <f>IF([1]Master!B715="",[1]Master!A715,[1]Master!B715)</f>
        <v>Block-Heads</v>
      </c>
      <c r="B715" s="3" t="s">
        <v>5904</v>
      </c>
      <c r="C715" s="4">
        <v>1938</v>
      </c>
      <c r="D715" t="s">
        <v>5902</v>
      </c>
      <c r="E715" s="4">
        <v>0</v>
      </c>
      <c r="F715" t="s">
        <v>654</v>
      </c>
      <c r="G715" s="4" t="str">
        <f>[1]Master!M715</f>
        <v>11th</v>
      </c>
      <c r="H715" s="4">
        <f>[1]Master!N715</f>
        <v>714</v>
      </c>
    </row>
    <row r="716" spans="1:8">
      <c r="A716" s="3" t="str">
        <f>IF([1]Master!B716="",[1]Master!A716,[1]Master!B716)</f>
        <v>Blockade</v>
      </c>
      <c r="B716" s="3" t="s">
        <v>5900</v>
      </c>
      <c r="C716" s="4">
        <v>1938</v>
      </c>
      <c r="D716" t="s">
        <v>5902</v>
      </c>
      <c r="E716" s="4">
        <v>0</v>
      </c>
      <c r="F716" t="s">
        <v>655</v>
      </c>
      <c r="G716" s="4" t="str">
        <f>[1]Master!M716</f>
        <v>11th</v>
      </c>
      <c r="H716" s="4">
        <f>[1]Master!N716</f>
        <v>715</v>
      </c>
    </row>
    <row r="717" spans="1:8">
      <c r="A717" s="3" t="str">
        <f>IF([1]Master!B717="",[1]Master!A717,[1]Master!B717)</f>
        <v>Breaking the Ice</v>
      </c>
      <c r="B717" s="3" t="s">
        <v>5905</v>
      </c>
      <c r="C717" s="4">
        <v>1938</v>
      </c>
      <c r="D717" t="s">
        <v>5902</v>
      </c>
      <c r="E717" s="4">
        <v>0</v>
      </c>
      <c r="F717" t="s">
        <v>653</v>
      </c>
      <c r="G717" s="4" t="str">
        <f>[1]Master!M717</f>
        <v>11th</v>
      </c>
      <c r="H717" s="4">
        <f>[1]Master!N717</f>
        <v>716</v>
      </c>
    </row>
    <row r="718" spans="1:8">
      <c r="A718" s="3" t="str">
        <f>IF([1]Master!B718="",[1]Master!A718,[1]Master!B718)</f>
        <v>The Cowboy and the Lady</v>
      </c>
      <c r="B718" s="3" t="s">
        <v>5906</v>
      </c>
      <c r="C718" s="4">
        <v>1938</v>
      </c>
      <c r="D718" t="s">
        <v>5902</v>
      </c>
      <c r="E718" s="4">
        <v>0</v>
      </c>
      <c r="F718" t="s">
        <v>656</v>
      </c>
      <c r="G718" s="4" t="str">
        <f>[1]Master!M718</f>
        <v>11th</v>
      </c>
      <c r="H718" s="4">
        <f>[1]Master!N718</f>
        <v>717</v>
      </c>
    </row>
    <row r="719" spans="1:8">
      <c r="A719" s="3" t="str">
        <f>IF([1]Master!B719="",[1]Master!A719,[1]Master!B719)</f>
        <v>If I Were King</v>
      </c>
      <c r="B719" s="3" t="s">
        <v>620</v>
      </c>
      <c r="C719" s="4">
        <v>1938</v>
      </c>
      <c r="D719" t="s">
        <v>5902</v>
      </c>
      <c r="E719" s="4">
        <v>0</v>
      </c>
      <c r="F719" t="s">
        <v>657</v>
      </c>
      <c r="G719" s="4" t="str">
        <f>[1]Master!M719</f>
        <v>11th</v>
      </c>
      <c r="H719" s="4">
        <f>[1]Master!N719</f>
        <v>718</v>
      </c>
    </row>
    <row r="720" spans="1:8">
      <c r="A720" s="3" t="str">
        <f>IF([1]Master!B720="",[1]Master!A720,[1]Master!B720)</f>
        <v>Marie Antoinette</v>
      </c>
      <c r="B720" s="3" t="s">
        <v>619</v>
      </c>
      <c r="C720" s="4">
        <v>1938</v>
      </c>
      <c r="D720" t="s">
        <v>5902</v>
      </c>
      <c r="E720" s="4">
        <v>0</v>
      </c>
      <c r="F720" t="s">
        <v>658</v>
      </c>
      <c r="G720" s="4" t="str">
        <f>[1]Master!M720</f>
        <v>11th</v>
      </c>
      <c r="H720" s="4">
        <f>[1]Master!N720</f>
        <v>719</v>
      </c>
    </row>
    <row r="721" spans="1:8">
      <c r="A721" s="3" t="str">
        <f>IF([1]Master!B721="",[1]Master!A721,[1]Master!B721)</f>
        <v>Pacific Liner</v>
      </c>
      <c r="B721" s="3" t="s">
        <v>5907</v>
      </c>
      <c r="C721" s="4">
        <v>1938</v>
      </c>
      <c r="D721" t="s">
        <v>5902</v>
      </c>
      <c r="E721" s="4">
        <v>0</v>
      </c>
      <c r="F721" t="s">
        <v>659</v>
      </c>
      <c r="G721" s="4" t="str">
        <f>[1]Master!M721</f>
        <v>11th</v>
      </c>
      <c r="H721" s="4">
        <f>[1]Master!N721</f>
        <v>720</v>
      </c>
    </row>
    <row r="722" spans="1:8">
      <c r="A722" s="3" t="str">
        <f>IF([1]Master!B722="",[1]Master!A722,[1]Master!B722)</f>
        <v>Suez</v>
      </c>
      <c r="B722" s="3" t="s">
        <v>5908</v>
      </c>
      <c r="C722" s="4">
        <v>1938</v>
      </c>
      <c r="D722" t="s">
        <v>5902</v>
      </c>
      <c r="E722" s="4">
        <v>0</v>
      </c>
      <c r="F722" t="s">
        <v>660</v>
      </c>
      <c r="G722" s="4" t="str">
        <f>[1]Master!M722</f>
        <v>11th</v>
      </c>
      <c r="H722" s="4">
        <f>[1]Master!N722</f>
        <v>721</v>
      </c>
    </row>
    <row r="723" spans="1:8">
      <c r="A723" s="3" t="str">
        <f>IF([1]Master!B723="",[1]Master!A723,[1]Master!B723)</f>
        <v>The Young in Heart</v>
      </c>
      <c r="B723" s="3" t="s">
        <v>5909</v>
      </c>
      <c r="C723" s="4">
        <v>1938</v>
      </c>
      <c r="D723" t="s">
        <v>5902</v>
      </c>
      <c r="E723" s="4">
        <v>0</v>
      </c>
      <c r="F723" t="s">
        <v>661</v>
      </c>
      <c r="G723" s="4" t="str">
        <f>[1]Master!M723</f>
        <v>11th</v>
      </c>
      <c r="H723" s="4">
        <f>[1]Master!N723</f>
        <v>722</v>
      </c>
    </row>
    <row r="724" spans="1:8">
      <c r="A724" s="3" t="str">
        <f>IF([1]Master!B724="",[1]Master!A724,[1]Master!B724)</f>
        <v>Alexander's Ragtime Band</v>
      </c>
      <c r="B724" s="3" t="s">
        <v>5894</v>
      </c>
      <c r="C724" s="4">
        <v>1938</v>
      </c>
      <c r="D724" t="s">
        <v>5642</v>
      </c>
      <c r="E724" s="4">
        <v>1</v>
      </c>
      <c r="F724" t="s">
        <v>656</v>
      </c>
      <c r="G724" s="4" t="str">
        <f>[1]Master!M724</f>
        <v>11th</v>
      </c>
      <c r="H724" s="4">
        <f>[1]Master!N724</f>
        <v>723</v>
      </c>
    </row>
    <row r="725" spans="1:8">
      <c r="A725" s="3" t="str">
        <f>IF([1]Master!B725="",[1]Master!A725,[1]Master!B725)</f>
        <v>Carefree</v>
      </c>
      <c r="B725" s="3" t="s">
        <v>5910</v>
      </c>
      <c r="C725" s="4">
        <v>1938</v>
      </c>
      <c r="D725" t="s">
        <v>5642</v>
      </c>
      <c r="E725" s="4">
        <v>0</v>
      </c>
      <c r="F725" t="s">
        <v>662</v>
      </c>
      <c r="G725" s="4" t="str">
        <f>[1]Master!M725</f>
        <v>11th</v>
      </c>
      <c r="H725" s="4">
        <f>[1]Master!N725</f>
        <v>724</v>
      </c>
    </row>
    <row r="726" spans="1:8">
      <c r="A726" s="3" t="str">
        <f>IF([1]Master!B726="",[1]Master!A726,[1]Master!B726)</f>
        <v>Girls' School</v>
      </c>
      <c r="B726" s="3" t="s">
        <v>5911</v>
      </c>
      <c r="C726" s="4">
        <v>1938</v>
      </c>
      <c r="D726" t="s">
        <v>5642</v>
      </c>
      <c r="E726" s="4">
        <v>0</v>
      </c>
      <c r="F726" t="s">
        <v>663</v>
      </c>
      <c r="G726" s="4" t="str">
        <f>[1]Master!M726</f>
        <v>11th</v>
      </c>
      <c r="H726" s="4">
        <f>[1]Master!N726</f>
        <v>725</v>
      </c>
    </row>
    <row r="727" spans="1:8">
      <c r="A727" s="3" t="str">
        <f>IF([1]Master!B727="",[1]Master!A727,[1]Master!B727)</f>
        <v>The Goldwyn Follies</v>
      </c>
      <c r="B727" s="3" t="s">
        <v>5912</v>
      </c>
      <c r="C727" s="4">
        <v>1938</v>
      </c>
      <c r="D727" t="s">
        <v>5642</v>
      </c>
      <c r="E727" s="4">
        <v>0</v>
      </c>
      <c r="F727" t="s">
        <v>656</v>
      </c>
      <c r="G727" s="4" t="str">
        <f>[1]Master!M727</f>
        <v>11th</v>
      </c>
      <c r="H727" s="4">
        <f>[1]Master!N727</f>
        <v>726</v>
      </c>
    </row>
    <row r="728" spans="1:8">
      <c r="A728" s="3" t="str">
        <f>IF([1]Master!B728="",[1]Master!A728,[1]Master!B728)</f>
        <v>Jezebel</v>
      </c>
      <c r="B728" s="3" t="s">
        <v>623</v>
      </c>
      <c r="C728" s="4">
        <v>1938</v>
      </c>
      <c r="D728" t="s">
        <v>5642</v>
      </c>
      <c r="E728" s="4">
        <v>0</v>
      </c>
      <c r="F728" t="s">
        <v>5913</v>
      </c>
      <c r="G728" s="4" t="str">
        <f>[1]Master!M728</f>
        <v>11th</v>
      </c>
      <c r="H728" s="4">
        <f>[1]Master!N728</f>
        <v>727</v>
      </c>
    </row>
    <row r="729" spans="1:8">
      <c r="A729" s="3" t="str">
        <f>IF([1]Master!B729="",[1]Master!A729,[1]Master!B729)</f>
        <v>Mad About Music</v>
      </c>
      <c r="B729" s="3" t="s">
        <v>5901</v>
      </c>
      <c r="C729" s="4">
        <v>1938</v>
      </c>
      <c r="D729" t="s">
        <v>5642</v>
      </c>
      <c r="E729" s="4">
        <v>0</v>
      </c>
      <c r="F729" t="s">
        <v>665</v>
      </c>
      <c r="G729" s="4" t="str">
        <f>[1]Master!M729</f>
        <v>11th</v>
      </c>
      <c r="H729" s="4">
        <f>[1]Master!N729</f>
        <v>728</v>
      </c>
    </row>
    <row r="730" spans="1:8">
      <c r="A730" s="3" t="str">
        <f>IF([1]Master!B730="",[1]Master!A730,[1]Master!B730)</f>
        <v>Storm Over Bengal</v>
      </c>
      <c r="B730" s="3" t="s">
        <v>5914</v>
      </c>
      <c r="C730" s="4">
        <v>1938</v>
      </c>
      <c r="D730" t="s">
        <v>5642</v>
      </c>
      <c r="E730" s="4">
        <v>0</v>
      </c>
      <c r="F730" t="s">
        <v>666</v>
      </c>
      <c r="G730" s="4" t="str">
        <f>[1]Master!M730</f>
        <v>11th</v>
      </c>
      <c r="H730" s="4">
        <f>[1]Master!N730</f>
        <v>729</v>
      </c>
    </row>
    <row r="731" spans="1:8">
      <c r="A731" s="3" t="str">
        <f>IF([1]Master!B731="",[1]Master!A731,[1]Master!B731)</f>
        <v>Sweethearts</v>
      </c>
      <c r="B731" s="3" t="s">
        <v>678</v>
      </c>
      <c r="C731" s="4">
        <v>1938</v>
      </c>
      <c r="D731" t="s">
        <v>5642</v>
      </c>
      <c r="E731" s="4">
        <v>0</v>
      </c>
      <c r="F731" t="s">
        <v>658</v>
      </c>
      <c r="G731" s="4" t="str">
        <f>[1]Master!M731</f>
        <v>11th</v>
      </c>
      <c r="H731" s="4">
        <f>[1]Master!N731</f>
        <v>730</v>
      </c>
    </row>
    <row r="732" spans="1:8">
      <c r="A732" s="3" t="str">
        <f>IF([1]Master!B732="",[1]Master!A732,[1]Master!B732)</f>
        <v>There Goes My Heart</v>
      </c>
      <c r="B732" s="3" t="s">
        <v>5915</v>
      </c>
      <c r="C732" s="4">
        <v>1938</v>
      </c>
      <c r="D732" t="s">
        <v>5642</v>
      </c>
      <c r="E732" s="4">
        <v>0</v>
      </c>
      <c r="F732" t="s">
        <v>654</v>
      </c>
      <c r="G732" s="4" t="str">
        <f>[1]Master!M732</f>
        <v>11th</v>
      </c>
      <c r="H732" s="4">
        <f>[1]Master!N732</f>
        <v>731</v>
      </c>
    </row>
    <row r="733" spans="1:8">
      <c r="A733" s="3" t="str">
        <f>IF([1]Master!B733="",[1]Master!A733,[1]Master!B733)</f>
        <v>Tropic Holiday</v>
      </c>
      <c r="B733" s="3" t="s">
        <v>5916</v>
      </c>
      <c r="C733" s="4">
        <v>1938</v>
      </c>
      <c r="D733" t="s">
        <v>5642</v>
      </c>
      <c r="E733" s="4">
        <v>0</v>
      </c>
      <c r="F733" t="s">
        <v>667</v>
      </c>
      <c r="G733" s="4" t="str">
        <f>[1]Master!M733</f>
        <v>11th</v>
      </c>
      <c r="H733" s="4">
        <f>[1]Master!N733</f>
        <v>732</v>
      </c>
    </row>
    <row r="734" spans="1:8">
      <c r="A734" s="3" t="str">
        <f>IF([1]Master!B734="",[1]Master!A734,[1]Master!B734)</f>
        <v>The Young in Heart</v>
      </c>
      <c r="B734" s="3" t="s">
        <v>5909</v>
      </c>
      <c r="C734" s="4">
        <v>1938</v>
      </c>
      <c r="D734" t="s">
        <v>5642</v>
      </c>
      <c r="E734" s="4">
        <v>0</v>
      </c>
      <c r="F734" t="s">
        <v>661</v>
      </c>
      <c r="G734" s="4" t="str">
        <f>[1]Master!M734</f>
        <v>11th</v>
      </c>
      <c r="H734" s="4">
        <f>[1]Master!N734</f>
        <v>733</v>
      </c>
    </row>
    <row r="735" spans="1:8">
      <c r="A735" s="3" t="str">
        <f>IF([1]Master!B735="",[1]Master!A735,[1]Master!B735)</f>
        <v>Alexander's Ragtime Band</v>
      </c>
      <c r="B735" s="3" t="s">
        <v>5894</v>
      </c>
      <c r="C735" s="4">
        <v>1938</v>
      </c>
      <c r="D735" t="s">
        <v>5648</v>
      </c>
      <c r="E735" s="4">
        <v>0</v>
      </c>
      <c r="F735" t="s">
        <v>5917</v>
      </c>
      <c r="G735" s="4" t="str">
        <f>[1]Master!M735</f>
        <v>11th</v>
      </c>
      <c r="H735" s="4">
        <f>[1]Master!N735</f>
        <v>734</v>
      </c>
    </row>
    <row r="736" spans="1:8">
      <c r="A736" s="3" t="str">
        <f>IF([1]Master!B736="",[1]Master!A736,[1]Master!B736)</f>
        <v>The Big Broadcast of 1938</v>
      </c>
      <c r="B736" s="3" t="s">
        <v>5918</v>
      </c>
      <c r="C736" s="4">
        <v>1938</v>
      </c>
      <c r="D736" t="s">
        <v>5648</v>
      </c>
      <c r="E736" s="4">
        <v>1</v>
      </c>
      <c r="F736" t="s">
        <v>5919</v>
      </c>
      <c r="G736" s="4" t="str">
        <f>[1]Master!M736</f>
        <v>11th</v>
      </c>
      <c r="H736" s="4">
        <f>[1]Master!N736</f>
        <v>735</v>
      </c>
    </row>
    <row r="737" spans="1:8">
      <c r="A737" s="3" t="str">
        <f>IF([1]Master!B737="",[1]Master!A737,[1]Master!B737)</f>
        <v>Carefree</v>
      </c>
      <c r="B737" s="3" t="s">
        <v>5910</v>
      </c>
      <c r="C737" s="4">
        <v>1938</v>
      </c>
      <c r="D737" t="s">
        <v>5648</v>
      </c>
      <c r="E737" s="4">
        <v>0</v>
      </c>
      <c r="F737" t="s">
        <v>5920</v>
      </c>
      <c r="G737" s="4" t="str">
        <f>[1]Master!M737</f>
        <v>11th</v>
      </c>
      <c r="H737" s="4">
        <f>[1]Master!N737</f>
        <v>736</v>
      </c>
    </row>
    <row r="738" spans="1:8">
      <c r="A738" s="3" t="str">
        <f>IF([1]Master!B738="",[1]Master!A738,[1]Master!B738)</f>
        <v>The Cowboy and the Lady</v>
      </c>
      <c r="B738" s="3" t="s">
        <v>5906</v>
      </c>
      <c r="C738" s="4">
        <v>1938</v>
      </c>
      <c r="D738" t="s">
        <v>5648</v>
      </c>
      <c r="E738" s="4">
        <v>0</v>
      </c>
      <c r="F738" t="s">
        <v>5921</v>
      </c>
      <c r="G738" s="4" t="str">
        <f>[1]Master!M738</f>
        <v>11th</v>
      </c>
      <c r="H738" s="4">
        <f>[1]Master!N738</f>
        <v>737</v>
      </c>
    </row>
    <row r="739" spans="1:8">
      <c r="A739" s="3" t="str">
        <f>IF([1]Master!B739="",[1]Master!A739,[1]Master!B739)</f>
        <v>Going Places</v>
      </c>
      <c r="B739" s="3" t="s">
        <v>5922</v>
      </c>
      <c r="C739" s="4">
        <v>1938</v>
      </c>
      <c r="D739" t="s">
        <v>5648</v>
      </c>
      <c r="E739" s="4">
        <v>0</v>
      </c>
      <c r="F739" t="s">
        <v>5923</v>
      </c>
      <c r="G739" s="4" t="str">
        <f>[1]Master!M739</f>
        <v>11th</v>
      </c>
      <c r="H739" s="4">
        <f>[1]Master!N739</f>
        <v>738</v>
      </c>
    </row>
    <row r="740" spans="1:8">
      <c r="A740" s="3" t="str">
        <f>IF([1]Master!B740="",[1]Master!A740,[1]Master!B740)</f>
        <v>The Lady Objects</v>
      </c>
      <c r="B740" s="3" t="s">
        <v>5924</v>
      </c>
      <c r="C740" s="4">
        <v>1938</v>
      </c>
      <c r="D740" t="s">
        <v>5648</v>
      </c>
      <c r="E740" s="4">
        <v>0</v>
      </c>
      <c r="F740" t="s">
        <v>5925</v>
      </c>
      <c r="G740" s="4" t="str">
        <f>[1]Master!M740</f>
        <v>11th</v>
      </c>
      <c r="H740" s="4">
        <f>[1]Master!N740</f>
        <v>739</v>
      </c>
    </row>
    <row r="741" spans="1:8">
      <c r="A741" s="3" t="str">
        <f>IF([1]Master!B741="",[1]Master!A741,[1]Master!B741)</f>
        <v>Mannequin</v>
      </c>
      <c r="B741" s="3" t="s">
        <v>5926</v>
      </c>
      <c r="C741" s="4">
        <v>1938</v>
      </c>
      <c r="D741" t="s">
        <v>5648</v>
      </c>
      <c r="E741" s="4">
        <v>0</v>
      </c>
      <c r="F741" t="s">
        <v>5927</v>
      </c>
      <c r="G741" s="4" t="str">
        <f>[1]Master!M741</f>
        <v>11th</v>
      </c>
      <c r="H741" s="4">
        <f>[1]Master!N741</f>
        <v>740</v>
      </c>
    </row>
    <row r="742" spans="1:8">
      <c r="A742" s="3" t="str">
        <f>IF([1]Master!B742="",[1]Master!A742,[1]Master!B742)</f>
        <v>Merrily We Live</v>
      </c>
      <c r="B742" s="3" t="s">
        <v>629</v>
      </c>
      <c r="C742" s="4">
        <v>1938</v>
      </c>
      <c r="D742" t="s">
        <v>5648</v>
      </c>
      <c r="E742" s="4">
        <v>0</v>
      </c>
      <c r="F742" t="s">
        <v>5928</v>
      </c>
      <c r="G742" s="4" t="str">
        <f>[1]Master!M742</f>
        <v>11th</v>
      </c>
      <c r="H742" s="4">
        <f>[1]Master!N742</f>
        <v>741</v>
      </c>
    </row>
    <row r="743" spans="1:8">
      <c r="A743" s="3" t="str">
        <f>IF([1]Master!B743="",[1]Master!A743,[1]Master!B743)</f>
        <v>That Certain Age</v>
      </c>
      <c r="B743" s="3" t="s">
        <v>5929</v>
      </c>
      <c r="C743" s="4">
        <v>1938</v>
      </c>
      <c r="D743" t="s">
        <v>5648</v>
      </c>
      <c r="E743" s="4">
        <v>0</v>
      </c>
      <c r="F743" t="s">
        <v>5930</v>
      </c>
      <c r="G743" s="4" t="str">
        <f>[1]Master!M743</f>
        <v>11th</v>
      </c>
      <c r="H743" s="4">
        <f>[1]Master!N743</f>
        <v>742</v>
      </c>
    </row>
    <row r="744" spans="1:8">
      <c r="A744" s="3" t="str">
        <f>IF([1]Master!B744="",[1]Master!A744,[1]Master!B744)</f>
        <v>Under Western Stars</v>
      </c>
      <c r="B744" s="3" t="s">
        <v>5931</v>
      </c>
      <c r="C744" s="4">
        <v>1938</v>
      </c>
      <c r="D744" t="s">
        <v>5648</v>
      </c>
      <c r="E744" s="4">
        <v>0</v>
      </c>
      <c r="F744" t="s">
        <v>5932</v>
      </c>
      <c r="G744" s="4" t="str">
        <f>[1]Master!M744</f>
        <v>11th</v>
      </c>
      <c r="H744" s="4">
        <f>[1]Master!N744</f>
        <v>743</v>
      </c>
    </row>
    <row r="745" spans="1:8">
      <c r="A745" s="3" t="str">
        <f>IF([1]Master!B745="",[1]Master!A745,[1]Master!B745)</f>
        <v>The Adventures of Robin Hood</v>
      </c>
      <c r="B745" s="3" t="s">
        <v>5892</v>
      </c>
      <c r="C745" s="4">
        <v>1938</v>
      </c>
      <c r="D745" t="s">
        <v>5653</v>
      </c>
      <c r="E745" s="4">
        <v>1</v>
      </c>
      <c r="F745" t="s">
        <v>471</v>
      </c>
      <c r="G745" s="4" t="str">
        <f>[1]Master!M745</f>
        <v>11th</v>
      </c>
      <c r="H745" s="4">
        <f>[1]Master!N745</f>
        <v>744</v>
      </c>
    </row>
    <row r="746" spans="1:8">
      <c r="A746" s="3" t="str">
        <f>IF([1]Master!B746="",[1]Master!A746,[1]Master!B746)</f>
        <v>Alexander's Ragtime Band</v>
      </c>
      <c r="B746" s="3" t="s">
        <v>5894</v>
      </c>
      <c r="C746" s="4">
        <v>1938</v>
      </c>
      <c r="D746" t="s">
        <v>5653</v>
      </c>
      <c r="E746" s="4">
        <v>0</v>
      </c>
      <c r="F746" t="s">
        <v>469</v>
      </c>
      <c r="G746" s="4" t="str">
        <f>[1]Master!M746</f>
        <v>11th</v>
      </c>
      <c r="H746" s="4">
        <f>[1]Master!N746</f>
        <v>745</v>
      </c>
    </row>
    <row r="747" spans="1:8">
      <c r="A747" s="3" t="str">
        <f>IF([1]Master!B747="",[1]Master!A747,[1]Master!B747)</f>
        <v>The Great Waltz</v>
      </c>
      <c r="B747" s="3" t="s">
        <v>632</v>
      </c>
      <c r="C747" s="4">
        <v>1938</v>
      </c>
      <c r="D747" t="s">
        <v>5653</v>
      </c>
      <c r="E747" s="4">
        <v>0</v>
      </c>
      <c r="F747" t="s">
        <v>649</v>
      </c>
      <c r="G747" s="4" t="str">
        <f>[1]Master!M747</f>
        <v>11th</v>
      </c>
      <c r="H747" s="4">
        <f>[1]Master!N747</f>
        <v>746</v>
      </c>
    </row>
    <row r="748" spans="1:8">
      <c r="A748" s="3" t="str">
        <f>IF([1]Master!B748="",[1]Master!A748,[1]Master!B748)</f>
        <v>Test Pilot</v>
      </c>
      <c r="B748" s="3" t="s">
        <v>5896</v>
      </c>
      <c r="C748" s="4">
        <v>1938</v>
      </c>
      <c r="D748" t="s">
        <v>5653</v>
      </c>
      <c r="E748" s="4">
        <v>0</v>
      </c>
      <c r="F748" t="s">
        <v>649</v>
      </c>
      <c r="G748" s="4" t="str">
        <f>[1]Master!M748</f>
        <v>11th</v>
      </c>
      <c r="H748" s="4">
        <f>[1]Master!N748</f>
        <v>747</v>
      </c>
    </row>
    <row r="749" spans="1:8">
      <c r="A749" s="3" t="str">
        <f>IF([1]Master!B749="",[1]Master!A749,[1]Master!B749)</f>
        <v>You Can't Take It With You</v>
      </c>
      <c r="B749" s="3" t="s">
        <v>5897</v>
      </c>
      <c r="C749" s="4">
        <v>1938</v>
      </c>
      <c r="D749" t="s">
        <v>5653</v>
      </c>
      <c r="E749" s="4">
        <v>0</v>
      </c>
      <c r="F749" t="s">
        <v>650</v>
      </c>
      <c r="G749" s="4" t="str">
        <f>[1]Master!M749</f>
        <v>11th</v>
      </c>
      <c r="H749" s="4">
        <f>[1]Master!N749</f>
        <v>748</v>
      </c>
    </row>
    <row r="750" spans="1:8">
      <c r="A750" s="3" t="str">
        <f>IF([1]Master!B750="",[1]Master!A750,[1]Master!B750)</f>
        <v>Brave Little Tailor</v>
      </c>
      <c r="B750" s="3" t="s">
        <v>5933</v>
      </c>
      <c r="C750" s="4">
        <v>1938</v>
      </c>
      <c r="D750" t="s">
        <v>5585</v>
      </c>
      <c r="E750" s="4">
        <v>0</v>
      </c>
      <c r="F750" t="s">
        <v>5586</v>
      </c>
      <c r="G750" s="4" t="str">
        <f>[1]Master!M750</f>
        <v>11th</v>
      </c>
      <c r="H750" s="4">
        <f>[1]Master!N750</f>
        <v>749</v>
      </c>
    </row>
    <row r="751" spans="1:8">
      <c r="A751" s="3" t="str">
        <f>IF([1]Master!B751="",[1]Master!A751,[1]Master!B751)</f>
        <v>Ferdinand the Bull</v>
      </c>
      <c r="B751" s="3" t="s">
        <v>5934</v>
      </c>
      <c r="C751" s="4">
        <v>1938</v>
      </c>
      <c r="D751" t="s">
        <v>5585</v>
      </c>
      <c r="E751" s="4">
        <v>1</v>
      </c>
      <c r="F751" t="s">
        <v>5586</v>
      </c>
      <c r="G751" s="4" t="str">
        <f>[1]Master!M751</f>
        <v>11th</v>
      </c>
      <c r="H751" s="4">
        <f>[1]Master!N751</f>
        <v>750</v>
      </c>
    </row>
    <row r="752" spans="1:8">
      <c r="A752" s="3" t="str">
        <f>IF([1]Master!B752="",[1]Master!A752,[1]Master!B752)</f>
        <v>Good Scouts</v>
      </c>
      <c r="B752" s="3" t="s">
        <v>5935</v>
      </c>
      <c r="C752" s="4">
        <v>1938</v>
      </c>
      <c r="D752" t="s">
        <v>5585</v>
      </c>
      <c r="E752" s="4">
        <v>0</v>
      </c>
      <c r="F752" t="s">
        <v>5586</v>
      </c>
      <c r="G752" s="4" t="str">
        <f>[1]Master!M752</f>
        <v>11th</v>
      </c>
      <c r="H752" s="4">
        <f>[1]Master!N752</f>
        <v>751</v>
      </c>
    </row>
    <row r="753" spans="1:8">
      <c r="A753" s="3" t="str">
        <f>IF([1]Master!B753="",[1]Master!A753,[1]Master!B753)</f>
        <v>Hunky and Spunky</v>
      </c>
      <c r="B753" s="3" t="s">
        <v>5936</v>
      </c>
      <c r="C753" s="4">
        <v>1938</v>
      </c>
      <c r="D753" t="s">
        <v>5585</v>
      </c>
      <c r="E753" s="4">
        <v>0</v>
      </c>
      <c r="F753" t="s">
        <v>427</v>
      </c>
      <c r="G753" s="4" t="str">
        <f>[1]Master!M753</f>
        <v>11th</v>
      </c>
      <c r="H753" s="4">
        <f>[1]Master!N753</f>
        <v>752</v>
      </c>
    </row>
    <row r="754" spans="1:8">
      <c r="A754" s="3" t="str">
        <f>IF([1]Master!B754="",[1]Master!A754,[1]Master!B754)</f>
        <v>Mother Goose Goes Hollywood</v>
      </c>
      <c r="B754" s="3" t="s">
        <v>5937</v>
      </c>
      <c r="C754" s="4">
        <v>1938</v>
      </c>
      <c r="D754" t="s">
        <v>5585</v>
      </c>
      <c r="E754" s="4">
        <v>0</v>
      </c>
      <c r="F754" t="s">
        <v>5586</v>
      </c>
      <c r="G754" s="4" t="str">
        <f>[1]Master!M754</f>
        <v>11th</v>
      </c>
      <c r="H754" s="4">
        <f>[1]Master!N754</f>
        <v>753</v>
      </c>
    </row>
    <row r="755" spans="1:8">
      <c r="A755" s="3" t="str">
        <f>IF([1]Master!B755="",[1]Master!A755,[1]Master!B755)</f>
        <v>The Great Heart</v>
      </c>
      <c r="B755" s="3" t="s">
        <v>5938</v>
      </c>
      <c r="C755" s="4">
        <v>1938</v>
      </c>
      <c r="D755" t="s">
        <v>5784</v>
      </c>
      <c r="E755" s="4">
        <v>0</v>
      </c>
      <c r="F755" t="s">
        <v>243</v>
      </c>
      <c r="G755" s="4" t="str">
        <f>[1]Master!M755</f>
        <v>11th</v>
      </c>
      <c r="H755" s="4">
        <f>[1]Master!N755</f>
        <v>754</v>
      </c>
    </row>
    <row r="756" spans="1:8">
      <c r="A756" s="3" t="str">
        <f>IF([1]Master!B756="",[1]Master!A756,[1]Master!B756)</f>
        <v>That Mothers Might Live</v>
      </c>
      <c r="B756" s="3" t="s">
        <v>5939</v>
      </c>
      <c r="C756" s="4">
        <v>1938</v>
      </c>
      <c r="D756" t="s">
        <v>5784</v>
      </c>
      <c r="E756" s="4">
        <v>1</v>
      </c>
      <c r="F756" t="s">
        <v>243</v>
      </c>
      <c r="G756" s="4" t="str">
        <f>[1]Master!M756</f>
        <v>11th</v>
      </c>
      <c r="H756" s="4">
        <f>[1]Master!N756</f>
        <v>755</v>
      </c>
    </row>
    <row r="757" spans="1:8">
      <c r="A757" s="3" t="str">
        <f>IF([1]Master!B757="",[1]Master!A757,[1]Master!B757)</f>
        <v>Timber Toppers</v>
      </c>
      <c r="B757" s="3" t="s">
        <v>5940</v>
      </c>
      <c r="C757" s="4">
        <v>1938</v>
      </c>
      <c r="D757" t="s">
        <v>5784</v>
      </c>
      <c r="E757" s="4">
        <v>0</v>
      </c>
      <c r="F757" t="s">
        <v>591</v>
      </c>
      <c r="G757" s="4" t="str">
        <f>[1]Master!M757</f>
        <v>11th</v>
      </c>
      <c r="H757" s="4">
        <f>[1]Master!N757</f>
        <v>756</v>
      </c>
    </row>
    <row r="758" spans="1:8">
      <c r="A758" s="3" t="str">
        <f>IF([1]Master!B758="",[1]Master!A758,[1]Master!B758)</f>
        <v>The Declaration of Independence</v>
      </c>
      <c r="B758" s="3" t="s">
        <v>5941</v>
      </c>
      <c r="C758" s="4">
        <v>1938</v>
      </c>
      <c r="D758" t="s">
        <v>5788</v>
      </c>
      <c r="E758" s="4">
        <v>1</v>
      </c>
      <c r="F758" t="s">
        <v>5523</v>
      </c>
      <c r="G758" s="4" t="str">
        <f>[1]Master!M758</f>
        <v>11th</v>
      </c>
      <c r="H758" s="4">
        <f>[1]Master!N758</f>
        <v>757</v>
      </c>
    </row>
    <row r="759" spans="1:8">
      <c r="A759" s="3" t="str">
        <f>IF([1]Master!B759="",[1]Master!A759,[1]Master!B759)</f>
        <v>Swingtime in the Movies</v>
      </c>
      <c r="B759" s="3" t="s">
        <v>5942</v>
      </c>
      <c r="C759" s="4">
        <v>1938</v>
      </c>
      <c r="D759" t="s">
        <v>5788</v>
      </c>
      <c r="E759" s="4">
        <v>0</v>
      </c>
      <c r="F759" t="s">
        <v>5523</v>
      </c>
      <c r="G759" s="4" t="str">
        <f>[1]Master!M759</f>
        <v>11th</v>
      </c>
      <c r="H759" s="4">
        <f>[1]Master!N759</f>
        <v>758</v>
      </c>
    </row>
    <row r="760" spans="1:8">
      <c r="A760" s="3" t="str">
        <f>IF([1]Master!B760="",[1]Master!A760,[1]Master!B760)</f>
        <v>They're Always Caught</v>
      </c>
      <c r="B760" s="3" t="s">
        <v>5943</v>
      </c>
      <c r="C760" s="4">
        <v>1938</v>
      </c>
      <c r="D760" t="s">
        <v>5788</v>
      </c>
      <c r="E760" s="4">
        <v>0</v>
      </c>
      <c r="F760" t="s">
        <v>243</v>
      </c>
      <c r="G760" s="4" t="str">
        <f>[1]Master!M760</f>
        <v>11th</v>
      </c>
      <c r="H760" s="4">
        <f>[1]Master!N760</f>
        <v>759</v>
      </c>
    </row>
    <row r="761" spans="1:8">
      <c r="A761" s="3" t="str">
        <f>IF([1]Master!B761="",[1]Master!A761,[1]Master!B761)</f>
        <v>Algiers</v>
      </c>
      <c r="B761" s="3" t="s">
        <v>607</v>
      </c>
      <c r="C761" s="4">
        <v>1938</v>
      </c>
      <c r="D761" t="s">
        <v>5499</v>
      </c>
      <c r="E761" s="4">
        <v>0</v>
      </c>
      <c r="F761" t="s">
        <v>639</v>
      </c>
      <c r="G761" s="4" t="str">
        <f>[1]Master!M761</f>
        <v>11th</v>
      </c>
      <c r="H761" s="4">
        <f>[1]Master!N761</f>
        <v>760</v>
      </c>
    </row>
    <row r="762" spans="1:8">
      <c r="A762" s="3" t="str">
        <f>IF([1]Master!B762="",[1]Master!A762,[1]Master!B762)</f>
        <v>Army Girl</v>
      </c>
      <c r="B762" s="3" t="s">
        <v>5903</v>
      </c>
      <c r="C762" s="4">
        <v>1938</v>
      </c>
      <c r="D762" t="s">
        <v>5499</v>
      </c>
      <c r="E762" s="4">
        <v>0</v>
      </c>
      <c r="F762" t="s">
        <v>640</v>
      </c>
      <c r="G762" s="4" t="str">
        <f>[1]Master!M762</f>
        <v>11th</v>
      </c>
      <c r="H762" s="4">
        <f>[1]Master!N762</f>
        <v>761</v>
      </c>
    </row>
    <row r="763" spans="1:8">
      <c r="A763" s="3" t="str">
        <f>IF([1]Master!B763="",[1]Master!A763,[1]Master!B763)</f>
        <v>The Buccaneer</v>
      </c>
      <c r="B763" s="3" t="s">
        <v>5944</v>
      </c>
      <c r="C763" s="4">
        <v>1938</v>
      </c>
      <c r="D763" t="s">
        <v>5499</v>
      </c>
      <c r="E763" s="4">
        <v>0</v>
      </c>
      <c r="F763" t="s">
        <v>443</v>
      </c>
      <c r="G763" s="4" t="str">
        <f>[1]Master!M763</f>
        <v>11th</v>
      </c>
      <c r="H763" s="4">
        <f>[1]Master!N763</f>
        <v>762</v>
      </c>
    </row>
    <row r="764" spans="1:8">
      <c r="A764" s="3" t="str">
        <f>IF([1]Master!B764="",[1]Master!A764,[1]Master!B764)</f>
        <v>The Great Waltz</v>
      </c>
      <c r="B764" s="3" t="s">
        <v>632</v>
      </c>
      <c r="C764" s="4">
        <v>1938</v>
      </c>
      <c r="D764" t="s">
        <v>5499</v>
      </c>
      <c r="E764" s="4">
        <v>1</v>
      </c>
      <c r="F764" t="s">
        <v>641</v>
      </c>
      <c r="G764" s="4" t="str">
        <f>[1]Master!M764</f>
        <v>11th</v>
      </c>
      <c r="H764" s="4">
        <f>[1]Master!N764</f>
        <v>763</v>
      </c>
    </row>
    <row r="765" spans="1:8">
      <c r="A765" s="3" t="str">
        <f>IF([1]Master!B765="",[1]Master!A765,[1]Master!B765)</f>
        <v>Jezebel</v>
      </c>
      <c r="B765" s="3" t="s">
        <v>623</v>
      </c>
      <c r="C765" s="4">
        <v>1938</v>
      </c>
      <c r="D765" t="s">
        <v>5499</v>
      </c>
      <c r="E765" s="4">
        <v>0</v>
      </c>
      <c r="F765" t="s">
        <v>642</v>
      </c>
      <c r="G765" s="4" t="str">
        <f>[1]Master!M765</f>
        <v>11th</v>
      </c>
      <c r="H765" s="4">
        <f>[1]Master!N765</f>
        <v>764</v>
      </c>
    </row>
    <row r="766" spans="1:8">
      <c r="A766" s="3" t="str">
        <f>IF([1]Master!B766="",[1]Master!A766,[1]Master!B766)</f>
        <v>Mad About Music</v>
      </c>
      <c r="B766" s="3" t="s">
        <v>5901</v>
      </c>
      <c r="C766" s="4">
        <v>1938</v>
      </c>
      <c r="D766" t="s">
        <v>5499</v>
      </c>
      <c r="E766" s="4">
        <v>0</v>
      </c>
      <c r="F766" t="s">
        <v>581</v>
      </c>
      <c r="G766" s="4" t="str">
        <f>[1]Master!M766</f>
        <v>11th</v>
      </c>
      <c r="H766" s="4">
        <f>[1]Master!N766</f>
        <v>765</v>
      </c>
    </row>
    <row r="767" spans="1:8">
      <c r="A767" s="3" t="str">
        <f>IF([1]Master!B767="",[1]Master!A767,[1]Master!B767)</f>
        <v>Merrily We Live</v>
      </c>
      <c r="B767" s="3" t="s">
        <v>629</v>
      </c>
      <c r="C767" s="4">
        <v>1938</v>
      </c>
      <c r="D767" t="s">
        <v>5499</v>
      </c>
      <c r="E767" s="4">
        <v>0</v>
      </c>
      <c r="F767" t="s">
        <v>643</v>
      </c>
      <c r="G767" s="4" t="str">
        <f>[1]Master!M767</f>
        <v>11th</v>
      </c>
      <c r="H767" s="4">
        <f>[1]Master!N767</f>
        <v>766</v>
      </c>
    </row>
    <row r="768" spans="1:8">
      <c r="A768" s="3" t="str">
        <f>IF([1]Master!B768="",[1]Master!A768,[1]Master!B768)</f>
        <v>Suez</v>
      </c>
      <c r="B768" s="3" t="s">
        <v>5908</v>
      </c>
      <c r="C768" s="4">
        <v>1938</v>
      </c>
      <c r="D768" t="s">
        <v>5499</v>
      </c>
      <c r="E768" s="4">
        <v>0</v>
      </c>
      <c r="F768" t="s">
        <v>644</v>
      </c>
      <c r="G768" s="4" t="str">
        <f>[1]Master!M768</f>
        <v>11th</v>
      </c>
      <c r="H768" s="4">
        <f>[1]Master!N768</f>
        <v>767</v>
      </c>
    </row>
    <row r="769" spans="1:8">
      <c r="A769" s="3" t="str">
        <f>IF([1]Master!B769="",[1]Master!A769,[1]Master!B769)</f>
        <v>Vivacious Lady</v>
      </c>
      <c r="B769" s="3" t="s">
        <v>5945</v>
      </c>
      <c r="C769" s="4">
        <v>1938</v>
      </c>
      <c r="D769" t="s">
        <v>5499</v>
      </c>
      <c r="E769" s="4">
        <v>0</v>
      </c>
      <c r="F769" t="s">
        <v>645</v>
      </c>
      <c r="G769" s="4" t="str">
        <f>[1]Master!M769</f>
        <v>11th</v>
      </c>
      <c r="H769" s="4">
        <f>[1]Master!N769</f>
        <v>768</v>
      </c>
    </row>
    <row r="770" spans="1:8">
      <c r="A770" s="3" t="str">
        <f>IF([1]Master!B770="",[1]Master!A770,[1]Master!B770)</f>
        <v>You Can't Take It With You</v>
      </c>
      <c r="B770" s="3" t="s">
        <v>5897</v>
      </c>
      <c r="C770" s="4">
        <v>1938</v>
      </c>
      <c r="D770" t="s">
        <v>5499</v>
      </c>
      <c r="E770" s="4">
        <v>0</v>
      </c>
      <c r="F770" t="s">
        <v>646</v>
      </c>
      <c r="G770" s="4" t="str">
        <f>[1]Master!M770</f>
        <v>11th</v>
      </c>
      <c r="H770" s="4">
        <f>[1]Master!N770</f>
        <v>769</v>
      </c>
    </row>
    <row r="771" spans="1:8">
      <c r="A771" s="3" t="str">
        <f>IF([1]Master!B771="",[1]Master!A771,[1]Master!B771)</f>
        <v>The Young in Heart</v>
      </c>
      <c r="B771" s="3" t="s">
        <v>5909</v>
      </c>
      <c r="C771" s="4">
        <v>1938</v>
      </c>
      <c r="D771" t="s">
        <v>5499</v>
      </c>
      <c r="E771" s="4">
        <v>0</v>
      </c>
      <c r="F771" t="s">
        <v>647</v>
      </c>
      <c r="G771" s="4" t="str">
        <f>[1]Master!M771</f>
        <v>11th</v>
      </c>
      <c r="H771" s="4">
        <f>[1]Master!N771</f>
        <v>770</v>
      </c>
    </row>
    <row r="772" spans="1:8">
      <c r="A772" s="3" t="str">
        <f>IF([1]Master!B772="",[1]Master!A772,[1]Master!B772)</f>
        <v>The Adventures of Robin Hood</v>
      </c>
      <c r="B772" s="3" t="s">
        <v>5892</v>
      </c>
      <c r="C772" s="4">
        <v>1938</v>
      </c>
      <c r="D772" t="s">
        <v>5502</v>
      </c>
      <c r="E772" s="4">
        <v>1</v>
      </c>
      <c r="F772" t="s">
        <v>633</v>
      </c>
      <c r="G772" s="4" t="str">
        <f>[1]Master!M772</f>
        <v>11th</v>
      </c>
      <c r="H772" s="4">
        <f>[1]Master!N772</f>
        <v>771</v>
      </c>
    </row>
    <row r="773" spans="1:8">
      <c r="A773" s="3" t="str">
        <f>IF([1]Master!B773="",[1]Master!A773,[1]Master!B773)</f>
        <v>The Adventures of Tom Sawyer</v>
      </c>
      <c r="B773" s="3" t="s">
        <v>5946</v>
      </c>
      <c r="C773" s="4">
        <v>1938</v>
      </c>
      <c r="D773" t="s">
        <v>5502</v>
      </c>
      <c r="E773" s="4">
        <v>0</v>
      </c>
      <c r="F773" t="s">
        <v>570</v>
      </c>
      <c r="G773" s="4" t="str">
        <f>[1]Master!M773</f>
        <v>11th</v>
      </c>
      <c r="H773" s="4">
        <f>[1]Master!N773</f>
        <v>772</v>
      </c>
    </row>
    <row r="774" spans="1:8">
      <c r="A774" s="3" t="str">
        <f>IF([1]Master!B774="",[1]Master!A774,[1]Master!B774)</f>
        <v>Alexander's Ragtime Band</v>
      </c>
      <c r="B774" s="3" t="s">
        <v>5894</v>
      </c>
      <c r="C774" s="4">
        <v>1938</v>
      </c>
      <c r="D774" t="s">
        <v>5502</v>
      </c>
      <c r="E774" s="4">
        <v>0</v>
      </c>
      <c r="F774" t="s">
        <v>634</v>
      </c>
      <c r="G774" s="4" t="str">
        <f>[1]Master!M774</f>
        <v>11th</v>
      </c>
      <c r="H774" s="4">
        <f>[1]Master!N774</f>
        <v>773</v>
      </c>
    </row>
    <row r="775" spans="1:8">
      <c r="A775" s="3" t="str">
        <f>IF([1]Master!B775="",[1]Master!A775,[1]Master!B775)</f>
        <v>Algiers</v>
      </c>
      <c r="B775" s="3" t="s">
        <v>607</v>
      </c>
      <c r="C775" s="4">
        <v>1938</v>
      </c>
      <c r="D775" t="s">
        <v>5502</v>
      </c>
      <c r="E775" s="4">
        <v>0</v>
      </c>
      <c r="F775" t="s">
        <v>572</v>
      </c>
      <c r="G775" s="4" t="str">
        <f>[1]Master!M775</f>
        <v>11th</v>
      </c>
      <c r="H775" s="4">
        <f>[1]Master!N775</f>
        <v>774</v>
      </c>
    </row>
    <row r="776" spans="1:8">
      <c r="A776" s="3" t="str">
        <f>IF([1]Master!B776="",[1]Master!A776,[1]Master!B776)</f>
        <v>Carefree</v>
      </c>
      <c r="B776" s="3" t="s">
        <v>5910</v>
      </c>
      <c r="C776" s="4">
        <v>1938</v>
      </c>
      <c r="D776" t="s">
        <v>5502</v>
      </c>
      <c r="E776" s="4">
        <v>0</v>
      </c>
      <c r="F776" t="s">
        <v>635</v>
      </c>
      <c r="G776" s="4" t="str">
        <f>[1]Master!M776</f>
        <v>11th</v>
      </c>
      <c r="H776" s="4">
        <f>[1]Master!N776</f>
        <v>775</v>
      </c>
    </row>
    <row r="777" spans="1:8">
      <c r="A777" s="3" t="str">
        <f>IF([1]Master!B777="",[1]Master!A777,[1]Master!B777)</f>
        <v>The Goldwyn Follies</v>
      </c>
      <c r="B777" s="3" t="s">
        <v>5912</v>
      </c>
      <c r="C777" s="4">
        <v>1938</v>
      </c>
      <c r="D777" t="s">
        <v>5502</v>
      </c>
      <c r="E777" s="4">
        <v>0</v>
      </c>
      <c r="F777" t="s">
        <v>354</v>
      </c>
      <c r="G777" s="4" t="str">
        <f>[1]Master!M777</f>
        <v>11th</v>
      </c>
      <c r="H777" s="4">
        <f>[1]Master!N777</f>
        <v>776</v>
      </c>
    </row>
    <row r="778" spans="1:8">
      <c r="A778" s="3" t="str">
        <f>IF([1]Master!B778="",[1]Master!A778,[1]Master!B778)</f>
        <v>Holiday</v>
      </c>
      <c r="B778" s="3" t="s">
        <v>351</v>
      </c>
      <c r="C778" s="4">
        <v>1938</v>
      </c>
      <c r="D778" t="s">
        <v>5502</v>
      </c>
      <c r="E778" s="4">
        <v>0</v>
      </c>
      <c r="F778" t="s">
        <v>636</v>
      </c>
      <c r="G778" s="4" t="str">
        <f>[1]Master!M778</f>
        <v>11th</v>
      </c>
      <c r="H778" s="4">
        <f>[1]Master!N778</f>
        <v>777</v>
      </c>
    </row>
    <row r="779" spans="1:8">
      <c r="A779" s="3" t="str">
        <f>IF([1]Master!B779="",[1]Master!A779,[1]Master!B779)</f>
        <v>If I Were King</v>
      </c>
      <c r="B779" s="3" t="s">
        <v>620</v>
      </c>
      <c r="C779" s="4">
        <v>1938</v>
      </c>
      <c r="D779" t="s">
        <v>5502</v>
      </c>
      <c r="E779" s="4">
        <v>0</v>
      </c>
      <c r="F779" t="s">
        <v>637</v>
      </c>
      <c r="G779" s="4" t="str">
        <f>[1]Master!M779</f>
        <v>11th</v>
      </c>
      <c r="H779" s="4">
        <f>[1]Master!N779</f>
        <v>778</v>
      </c>
    </row>
    <row r="780" spans="1:8">
      <c r="A780" s="3" t="str">
        <f>IF([1]Master!B780="",[1]Master!A780,[1]Master!B780)</f>
        <v>Mad About Music</v>
      </c>
      <c r="B780" s="3" t="s">
        <v>5901</v>
      </c>
      <c r="C780" s="4">
        <v>1938</v>
      </c>
      <c r="D780" t="s">
        <v>5502</v>
      </c>
      <c r="E780" s="4">
        <v>0</v>
      </c>
      <c r="F780" t="s">
        <v>574</v>
      </c>
      <c r="G780" s="4" t="str">
        <f>[1]Master!M780</f>
        <v>11th</v>
      </c>
      <c r="H780" s="4">
        <f>[1]Master!N780</f>
        <v>779</v>
      </c>
    </row>
    <row r="781" spans="1:8">
      <c r="A781" s="3" t="str">
        <f>IF([1]Master!B781="",[1]Master!A781,[1]Master!B781)</f>
        <v>Marie Antoinette</v>
      </c>
      <c r="B781" s="3" t="s">
        <v>619</v>
      </c>
      <c r="C781" s="4">
        <v>1938</v>
      </c>
      <c r="D781" t="s">
        <v>5502</v>
      </c>
      <c r="E781" s="4">
        <v>0</v>
      </c>
      <c r="F781" t="s">
        <v>282</v>
      </c>
      <c r="G781" s="4" t="str">
        <f>[1]Master!M781</f>
        <v>11th</v>
      </c>
      <c r="H781" s="4">
        <f>[1]Master!N781</f>
        <v>780</v>
      </c>
    </row>
    <row r="782" spans="1:8">
      <c r="A782" s="3" t="str">
        <f>IF([1]Master!B782="",[1]Master!A782,[1]Master!B782)</f>
        <v>Merrily We Live</v>
      </c>
      <c r="B782" s="3" t="s">
        <v>629</v>
      </c>
      <c r="C782" s="4">
        <v>1938</v>
      </c>
      <c r="D782" t="s">
        <v>5502</v>
      </c>
      <c r="E782" s="4">
        <v>0</v>
      </c>
      <c r="F782" t="s">
        <v>638</v>
      </c>
      <c r="G782" s="4" t="str">
        <f>[1]Master!M782</f>
        <v>11th</v>
      </c>
      <c r="H782" s="4">
        <f>[1]Master!N782</f>
        <v>781</v>
      </c>
    </row>
    <row r="783" spans="1:8">
      <c r="A783" s="3" t="str">
        <f>IF([1]Master!B783="",[1]Master!A783,[1]Master!B783)</f>
        <v>Army Girl</v>
      </c>
      <c r="B783" s="3" t="s">
        <v>5903</v>
      </c>
      <c r="C783" s="4">
        <v>1938</v>
      </c>
      <c r="D783" t="s">
        <v>5537</v>
      </c>
      <c r="E783" s="4">
        <v>0</v>
      </c>
      <c r="F783" t="s">
        <v>5947</v>
      </c>
      <c r="G783" s="4" t="str">
        <f>[1]Master!M783</f>
        <v>11th</v>
      </c>
      <c r="H783" s="4">
        <f>[1]Master!N783</f>
        <v>782</v>
      </c>
    </row>
    <row r="784" spans="1:8">
      <c r="A784" s="3" t="str">
        <f>IF([1]Master!B784="",[1]Master!A784,[1]Master!B784)</f>
        <v>The Cowboy and the Lady</v>
      </c>
      <c r="B784" s="3" t="s">
        <v>5906</v>
      </c>
      <c r="C784" s="4">
        <v>1938</v>
      </c>
      <c r="D784" t="s">
        <v>5537</v>
      </c>
      <c r="E784" s="4">
        <v>1</v>
      </c>
      <c r="F784" t="s">
        <v>5672</v>
      </c>
      <c r="G784" s="4" t="str">
        <f>[1]Master!M784</f>
        <v>11th</v>
      </c>
      <c r="H784" s="4">
        <f>[1]Master!N784</f>
        <v>783</v>
      </c>
    </row>
    <row r="785" spans="1:8">
      <c r="A785" s="3" t="str">
        <f>IF([1]Master!B785="",[1]Master!A785,[1]Master!B785)</f>
        <v>Four Daughters</v>
      </c>
      <c r="B785" s="3" t="s">
        <v>616</v>
      </c>
      <c r="C785" s="4">
        <v>1938</v>
      </c>
      <c r="D785" t="s">
        <v>5537</v>
      </c>
      <c r="E785" s="4">
        <v>0</v>
      </c>
      <c r="F785" t="s">
        <v>5623</v>
      </c>
      <c r="G785" s="4" t="str">
        <f>[1]Master!M785</f>
        <v>11th</v>
      </c>
      <c r="H785" s="4">
        <f>[1]Master!N785</f>
        <v>784</v>
      </c>
    </row>
    <row r="786" spans="1:8">
      <c r="A786" s="3" t="str">
        <f>IF([1]Master!B786="",[1]Master!A786,[1]Master!B786)</f>
        <v>If I Were King</v>
      </c>
      <c r="B786" s="3" t="s">
        <v>620</v>
      </c>
      <c r="C786" s="4">
        <v>1938</v>
      </c>
      <c r="D786" t="s">
        <v>5537</v>
      </c>
      <c r="E786" s="4">
        <v>0</v>
      </c>
      <c r="F786" t="s">
        <v>5888</v>
      </c>
      <c r="G786" s="4" t="str">
        <f>[1]Master!M786</f>
        <v>11th</v>
      </c>
      <c r="H786" s="4">
        <f>[1]Master!N786</f>
        <v>785</v>
      </c>
    </row>
    <row r="787" spans="1:8">
      <c r="A787" s="3" t="str">
        <f>IF([1]Master!B787="",[1]Master!A787,[1]Master!B787)</f>
        <v>Merrily We Live</v>
      </c>
      <c r="B787" s="3" t="s">
        <v>629</v>
      </c>
      <c r="C787" s="4">
        <v>1938</v>
      </c>
      <c r="D787" t="s">
        <v>5537</v>
      </c>
      <c r="E787" s="4">
        <v>0</v>
      </c>
      <c r="F787" t="s">
        <v>5811</v>
      </c>
      <c r="G787" s="4" t="str">
        <f>[1]Master!M787</f>
        <v>11th</v>
      </c>
      <c r="H787" s="4">
        <f>[1]Master!N787</f>
        <v>786</v>
      </c>
    </row>
    <row r="788" spans="1:8">
      <c r="A788" s="3" t="str">
        <f>IF([1]Master!B788="",[1]Master!A788,[1]Master!B788)</f>
        <v>Suez</v>
      </c>
      <c r="B788" s="3" t="s">
        <v>5908</v>
      </c>
      <c r="C788" s="4">
        <v>1938</v>
      </c>
      <c r="D788" t="s">
        <v>5537</v>
      </c>
      <c r="E788" s="4">
        <v>0</v>
      </c>
      <c r="F788" t="s">
        <v>5948</v>
      </c>
      <c r="G788" s="4" t="str">
        <f>[1]Master!M788</f>
        <v>11th</v>
      </c>
      <c r="H788" s="4">
        <f>[1]Master!N788</f>
        <v>787</v>
      </c>
    </row>
    <row r="789" spans="1:8">
      <c r="A789" s="3" t="str">
        <f>IF([1]Master!B789="",[1]Master!A789,[1]Master!B789)</f>
        <v>Sweethearts</v>
      </c>
      <c r="B789" s="3" t="s">
        <v>678</v>
      </c>
      <c r="C789" s="4">
        <v>1938</v>
      </c>
      <c r="D789" t="s">
        <v>5537</v>
      </c>
      <c r="E789" s="4">
        <v>0</v>
      </c>
      <c r="F789" t="s">
        <v>5538</v>
      </c>
      <c r="G789" s="4" t="str">
        <f>[1]Master!M789</f>
        <v>11th</v>
      </c>
      <c r="H789" s="4">
        <f>[1]Master!N789</f>
        <v>788</v>
      </c>
    </row>
    <row r="790" spans="1:8">
      <c r="A790" s="3" t="str">
        <f>IF([1]Master!B790="",[1]Master!A790,[1]Master!B790)</f>
        <v>That Certain Age</v>
      </c>
      <c r="B790" s="3" t="s">
        <v>5929</v>
      </c>
      <c r="C790" s="4">
        <v>1938</v>
      </c>
      <c r="D790" t="s">
        <v>5537</v>
      </c>
      <c r="E790" s="4">
        <v>0</v>
      </c>
      <c r="F790" t="s">
        <v>5949</v>
      </c>
      <c r="G790" s="4" t="str">
        <f>[1]Master!M790</f>
        <v>11th</v>
      </c>
      <c r="H790" s="4">
        <f>[1]Master!N790</f>
        <v>789</v>
      </c>
    </row>
    <row r="791" spans="1:8">
      <c r="A791" s="3" t="str">
        <f>IF([1]Master!B791="",[1]Master!A791,[1]Master!B791)</f>
        <v>Vivacious Lady</v>
      </c>
      <c r="B791" s="3" t="s">
        <v>5945</v>
      </c>
      <c r="C791" s="4">
        <v>1938</v>
      </c>
      <c r="D791" t="s">
        <v>5537</v>
      </c>
      <c r="E791" s="4">
        <v>0</v>
      </c>
      <c r="F791" t="s">
        <v>5886</v>
      </c>
      <c r="G791" s="4" t="str">
        <f>[1]Master!M791</f>
        <v>11th</v>
      </c>
      <c r="H791" s="4">
        <f>[1]Master!N791</f>
        <v>790</v>
      </c>
    </row>
    <row r="792" spans="1:8">
      <c r="A792" s="3" t="str">
        <f>IF([1]Master!B792="",[1]Master!A792,[1]Master!B792)</f>
        <v>You Can't Take It With You</v>
      </c>
      <c r="B792" s="3" t="s">
        <v>5897</v>
      </c>
      <c r="C792" s="4">
        <v>1938</v>
      </c>
      <c r="D792" t="s">
        <v>5537</v>
      </c>
      <c r="E792" s="4">
        <v>0</v>
      </c>
      <c r="F792" t="s">
        <v>5676</v>
      </c>
      <c r="G792" s="4" t="str">
        <f>[1]Master!M792</f>
        <v>11th</v>
      </c>
      <c r="H792" s="4">
        <f>[1]Master!N792</f>
        <v>791</v>
      </c>
    </row>
    <row r="793" spans="1:8">
      <c r="A793" s="3" t="str">
        <f>IF([1]Master!B793="",[1]Master!A793,[1]Master!B793)</f>
        <v>[no specific film title]</v>
      </c>
      <c r="B793" s="3" t="s">
        <v>5496</v>
      </c>
      <c r="C793" s="4">
        <v>1938</v>
      </c>
      <c r="D793" t="s">
        <v>256</v>
      </c>
      <c r="E793" s="4">
        <v>1</v>
      </c>
      <c r="F793" t="s">
        <v>676</v>
      </c>
      <c r="G793" s="4" t="str">
        <f>[1]Master!M793</f>
        <v>11th</v>
      </c>
      <c r="H793" s="4">
        <f>[1]Master!N793</f>
        <v>792</v>
      </c>
    </row>
    <row r="794" spans="1:8">
      <c r="A794" s="3" t="str">
        <f>IF([1]Master!B794="",[1]Master!A794,[1]Master!B794)</f>
        <v>[no specific film title]</v>
      </c>
      <c r="B794" s="3" t="s">
        <v>5496</v>
      </c>
      <c r="C794" s="4">
        <v>1938</v>
      </c>
      <c r="D794" t="s">
        <v>256</v>
      </c>
      <c r="E794" s="4">
        <v>1</v>
      </c>
      <c r="F794" t="s">
        <v>680</v>
      </c>
      <c r="G794" s="4" t="str">
        <f>[1]Master!M794</f>
        <v>11th</v>
      </c>
      <c r="H794" s="4">
        <f>[1]Master!N794</f>
        <v>793</v>
      </c>
    </row>
    <row r="795" spans="1:8">
      <c r="A795" s="3" t="str">
        <f>IF([1]Master!B795="",[1]Master!A795,[1]Master!B795)</f>
        <v>[no specific film title]</v>
      </c>
      <c r="B795" s="3" t="s">
        <v>5496</v>
      </c>
      <c r="C795" s="4">
        <v>1938</v>
      </c>
      <c r="D795" t="s">
        <v>256</v>
      </c>
      <c r="E795" s="4">
        <v>1</v>
      </c>
      <c r="F795" t="s">
        <v>5950</v>
      </c>
      <c r="G795" s="4" t="str">
        <f>[1]Master!M795</f>
        <v>11th</v>
      </c>
      <c r="H795" s="4">
        <f>[1]Master!N795</f>
        <v>794</v>
      </c>
    </row>
    <row r="796" spans="1:8">
      <c r="A796" s="3" t="str">
        <f>IF([1]Master!B796="",[1]Master!A796,[1]Master!B796)</f>
        <v>Snow White and the Seven Dwarfs</v>
      </c>
      <c r="B796" s="3" t="s">
        <v>677</v>
      </c>
      <c r="C796" s="4">
        <v>1938</v>
      </c>
      <c r="D796" t="s">
        <v>256</v>
      </c>
      <c r="E796" s="4">
        <v>1</v>
      </c>
      <c r="F796" t="s">
        <v>397</v>
      </c>
      <c r="G796" s="4" t="str">
        <f>[1]Master!M796</f>
        <v>11th</v>
      </c>
      <c r="H796" s="4">
        <f>[1]Master!N796</f>
        <v>795</v>
      </c>
    </row>
    <row r="797" spans="1:8">
      <c r="A797" s="3" t="str">
        <f>IF([1]Master!B797="",[1]Master!A797,[1]Master!B797)</f>
        <v>Spawn of the North</v>
      </c>
      <c r="B797" s="3" t="s">
        <v>679</v>
      </c>
      <c r="C797" s="4">
        <v>1938</v>
      </c>
      <c r="D797" t="s">
        <v>256</v>
      </c>
      <c r="E797" s="4">
        <v>1</v>
      </c>
      <c r="F797" t="s">
        <v>5951</v>
      </c>
      <c r="G797" s="4" t="str">
        <f>[1]Master!M797</f>
        <v>11th</v>
      </c>
      <c r="H797" s="4">
        <f>[1]Master!N797</f>
        <v>796</v>
      </c>
    </row>
    <row r="798" spans="1:8">
      <c r="A798" s="3" t="str">
        <f>IF([1]Master!B798="",[1]Master!A798,[1]Master!B798)</f>
        <v>Sweethearts</v>
      </c>
      <c r="B798" s="3" t="s">
        <v>678</v>
      </c>
      <c r="C798" s="4">
        <v>1938</v>
      </c>
      <c r="D798" t="s">
        <v>256</v>
      </c>
      <c r="E798" s="4">
        <v>1</v>
      </c>
      <c r="F798" t="s">
        <v>5952</v>
      </c>
      <c r="G798" s="4" t="str">
        <f>[1]Master!M798</f>
        <v>11th</v>
      </c>
      <c r="H798" s="4">
        <f>[1]Master!N798</f>
        <v>797</v>
      </c>
    </row>
    <row r="799" spans="1:8">
      <c r="A799" s="3" t="str">
        <f>IF([1]Master!B799="",[1]Master!A799,[1]Master!B799)</f>
        <v>[no specific film title]</v>
      </c>
      <c r="B799" s="3" t="s">
        <v>5496</v>
      </c>
      <c r="C799" s="4">
        <v>1938</v>
      </c>
      <c r="D799" t="s">
        <v>605</v>
      </c>
      <c r="E799" s="4">
        <v>0</v>
      </c>
      <c r="F799" t="s">
        <v>681</v>
      </c>
      <c r="G799" s="4" t="str">
        <f>[1]Master!M799</f>
        <v>11th</v>
      </c>
      <c r="H799" s="4">
        <f>[1]Master!N799</f>
        <v>798</v>
      </c>
    </row>
    <row r="800" spans="1:8">
      <c r="A800" s="3" t="str">
        <f>IF([1]Master!B800="",[1]Master!A800,[1]Master!B800)</f>
        <v>[no specific film title]</v>
      </c>
      <c r="B800" s="3" t="s">
        <v>5496</v>
      </c>
      <c r="C800" s="4">
        <v>1938</v>
      </c>
      <c r="D800" t="s">
        <v>605</v>
      </c>
      <c r="E800" s="4">
        <v>0</v>
      </c>
      <c r="F800" t="s">
        <v>682</v>
      </c>
      <c r="G800" s="4" t="str">
        <f>[1]Master!M800</f>
        <v>11th</v>
      </c>
      <c r="H800" s="4">
        <f>[1]Master!N800</f>
        <v>799</v>
      </c>
    </row>
    <row r="801" spans="1:8">
      <c r="A801" s="3" t="str">
        <f>IF([1]Master!B801="",[1]Master!A801,[1]Master!B801)</f>
        <v>[no specific film title]</v>
      </c>
      <c r="B801" s="3" t="s">
        <v>5496</v>
      </c>
      <c r="C801" s="4">
        <v>1938</v>
      </c>
      <c r="D801" t="s">
        <v>605</v>
      </c>
      <c r="E801" s="4">
        <v>0</v>
      </c>
      <c r="F801" t="s">
        <v>684</v>
      </c>
      <c r="G801" s="4" t="str">
        <f>[1]Master!M801</f>
        <v>11th</v>
      </c>
      <c r="H801" s="4">
        <f>[1]Master!N801</f>
        <v>800</v>
      </c>
    </row>
    <row r="802" spans="1:8">
      <c r="A802" s="3" t="str">
        <f>IF([1]Master!B802="",[1]Master!A802,[1]Master!B802)</f>
        <v>[no specific film title]</v>
      </c>
      <c r="B802" s="3" t="s">
        <v>5496</v>
      </c>
      <c r="C802" s="4">
        <v>1938</v>
      </c>
      <c r="D802" t="s">
        <v>605</v>
      </c>
      <c r="E802" s="4">
        <v>0</v>
      </c>
      <c r="F802" t="s">
        <v>683</v>
      </c>
      <c r="G802" s="4" t="str">
        <f>[1]Master!M802</f>
        <v>11th</v>
      </c>
      <c r="H802" s="4">
        <f>[1]Master!N802</f>
        <v>801</v>
      </c>
    </row>
    <row r="803" spans="1:8">
      <c r="A803" s="3" t="str">
        <f>IF([1]Master!B803="",[1]Master!A803,[1]Master!B803)</f>
        <v>[no specific film title]</v>
      </c>
      <c r="B803" s="3" t="s">
        <v>5496</v>
      </c>
      <c r="C803" s="4">
        <v>1938</v>
      </c>
      <c r="D803" t="s">
        <v>605</v>
      </c>
      <c r="E803" s="4">
        <v>0</v>
      </c>
      <c r="F803" t="s">
        <v>686</v>
      </c>
      <c r="G803" s="4" t="str">
        <f>[1]Master!M803</f>
        <v>11th</v>
      </c>
      <c r="H803" s="4">
        <f>[1]Master!N803</f>
        <v>802</v>
      </c>
    </row>
    <row r="804" spans="1:8">
      <c r="A804" s="3" t="str">
        <f>IF([1]Master!B804="",[1]Master!A804,[1]Master!B804)</f>
        <v>[no specific film title]</v>
      </c>
      <c r="B804" s="3" t="s">
        <v>5496</v>
      </c>
      <c r="C804" s="4">
        <v>1938</v>
      </c>
      <c r="D804" t="s">
        <v>605</v>
      </c>
      <c r="E804" s="4">
        <v>1</v>
      </c>
      <c r="F804" t="s">
        <v>685</v>
      </c>
      <c r="G804" s="4" t="str">
        <f>[1]Master!M804</f>
        <v>11th</v>
      </c>
      <c r="H804" s="4">
        <f>[1]Master!N804</f>
        <v>803</v>
      </c>
    </row>
    <row r="805" spans="1:8">
      <c r="A805" s="3" t="str">
        <f>IF([1]Master!B805="",[1]Master!A805,[1]Master!B805)</f>
        <v>[no specific film title]</v>
      </c>
      <c r="B805" s="3" t="s">
        <v>5496</v>
      </c>
      <c r="C805" s="4">
        <v>1938</v>
      </c>
      <c r="D805" t="s">
        <v>605</v>
      </c>
      <c r="E805" s="4">
        <v>0</v>
      </c>
      <c r="F805" t="s">
        <v>606</v>
      </c>
      <c r="G805" s="4" t="str">
        <f>[1]Master!M805</f>
        <v>11th</v>
      </c>
      <c r="H805" s="4">
        <f>[1]Master!N805</f>
        <v>804</v>
      </c>
    </row>
    <row r="806" spans="1:8">
      <c r="A806" s="3" t="str">
        <f>IF([1]Master!B806="",[1]Master!A806,[1]Master!B806)</f>
        <v>Dark Victory</v>
      </c>
      <c r="B806" s="3" t="s">
        <v>702</v>
      </c>
      <c r="C806" s="4">
        <v>1939</v>
      </c>
      <c r="D806" t="s">
        <v>15</v>
      </c>
      <c r="E806" s="4">
        <v>0</v>
      </c>
      <c r="F806" t="s">
        <v>5893</v>
      </c>
      <c r="G806" s="4" t="str">
        <f>[1]Master!M806</f>
        <v>12th</v>
      </c>
      <c r="H806" s="4">
        <f>[1]Master!N806</f>
        <v>805</v>
      </c>
    </row>
    <row r="807" spans="1:8">
      <c r="A807" s="3" t="str">
        <f>IF([1]Master!B807="",[1]Master!A807,[1]Master!B807)</f>
        <v>Gone with the Wind</v>
      </c>
      <c r="B807" s="3" t="s">
        <v>688</v>
      </c>
      <c r="C807" s="4">
        <v>1939</v>
      </c>
      <c r="D807" t="s">
        <v>15</v>
      </c>
      <c r="E807" s="4">
        <v>1</v>
      </c>
      <c r="F807" t="s">
        <v>592</v>
      </c>
      <c r="G807" s="4" t="str">
        <f>[1]Master!M807</f>
        <v>12th</v>
      </c>
      <c r="H807" s="4">
        <f>[1]Master!N807</f>
        <v>806</v>
      </c>
    </row>
    <row r="808" spans="1:8">
      <c r="A808" s="3" t="str">
        <f>IF([1]Master!B808="",[1]Master!A808,[1]Master!B808)</f>
        <v>Goodbye, Mr. Chips</v>
      </c>
      <c r="B808" s="3" t="s">
        <v>687</v>
      </c>
      <c r="C808" s="4">
        <v>1939</v>
      </c>
      <c r="D808" t="s">
        <v>15</v>
      </c>
      <c r="E808" s="4">
        <v>0</v>
      </c>
      <c r="F808" t="s">
        <v>243</v>
      </c>
      <c r="G808" s="4" t="str">
        <f>[1]Master!M808</f>
        <v>12th</v>
      </c>
      <c r="H808" s="4">
        <f>[1]Master!N808</f>
        <v>807</v>
      </c>
    </row>
    <row r="809" spans="1:8">
      <c r="A809" s="3" t="str">
        <f>IF([1]Master!B809="",[1]Master!A809,[1]Master!B809)</f>
        <v>Love Affair</v>
      </c>
      <c r="B809" s="3" t="s">
        <v>703</v>
      </c>
      <c r="C809" s="4">
        <v>1939</v>
      </c>
      <c r="D809" t="s">
        <v>15</v>
      </c>
      <c r="E809" s="4">
        <v>0</v>
      </c>
      <c r="F809" t="s">
        <v>362</v>
      </c>
      <c r="G809" s="4" t="str">
        <f>[1]Master!M809</f>
        <v>12th</v>
      </c>
      <c r="H809" s="4">
        <f>[1]Master!N809</f>
        <v>808</v>
      </c>
    </row>
    <row r="810" spans="1:8">
      <c r="A810" s="3" t="str">
        <f>IF([1]Master!B810="",[1]Master!A810,[1]Master!B810)</f>
        <v>Mr. Smith Goes to Washington</v>
      </c>
      <c r="B810" s="3" t="s">
        <v>694</v>
      </c>
      <c r="C810" s="4">
        <v>1939</v>
      </c>
      <c r="D810" t="s">
        <v>15</v>
      </c>
      <c r="E810" s="4">
        <v>0</v>
      </c>
      <c r="F810" t="s">
        <v>425</v>
      </c>
      <c r="G810" s="4" t="str">
        <f>[1]Master!M810</f>
        <v>12th</v>
      </c>
      <c r="H810" s="4">
        <f>[1]Master!N810</f>
        <v>809</v>
      </c>
    </row>
    <row r="811" spans="1:8">
      <c r="A811" s="3" t="str">
        <f>IF([1]Master!B811="",[1]Master!A811,[1]Master!B811)</f>
        <v>Ninotchka</v>
      </c>
      <c r="B811" s="3" t="s">
        <v>704</v>
      </c>
      <c r="C811" s="4">
        <v>1939</v>
      </c>
      <c r="D811" t="s">
        <v>15</v>
      </c>
      <c r="E811" s="4">
        <v>0</v>
      </c>
      <c r="F811" t="s">
        <v>243</v>
      </c>
      <c r="G811" s="4" t="str">
        <f>[1]Master!M811</f>
        <v>12th</v>
      </c>
      <c r="H811" s="4">
        <f>[1]Master!N811</f>
        <v>810</v>
      </c>
    </row>
    <row r="812" spans="1:8">
      <c r="A812" s="3" t="str">
        <f>IF([1]Master!B812="",[1]Master!A812,[1]Master!B812)</f>
        <v>Of Mice and Men</v>
      </c>
      <c r="B812" s="3" t="s">
        <v>5953</v>
      </c>
      <c r="C812" s="4">
        <v>1939</v>
      </c>
      <c r="D812" t="s">
        <v>15</v>
      </c>
      <c r="E812" s="4">
        <v>0</v>
      </c>
      <c r="F812" t="s">
        <v>739</v>
      </c>
      <c r="G812" s="4" t="str">
        <f>[1]Master!M812</f>
        <v>12th</v>
      </c>
      <c r="H812" s="4">
        <f>[1]Master!N812</f>
        <v>811</v>
      </c>
    </row>
    <row r="813" spans="1:8">
      <c r="A813" s="3" t="str">
        <f>IF([1]Master!B813="",[1]Master!A813,[1]Master!B813)</f>
        <v>Stagecoach</v>
      </c>
      <c r="B813" s="3" t="s">
        <v>700</v>
      </c>
      <c r="C813" s="4">
        <v>1939</v>
      </c>
      <c r="D813" t="s">
        <v>15</v>
      </c>
      <c r="E813" s="4">
        <v>0</v>
      </c>
      <c r="F813" t="s">
        <v>740</v>
      </c>
      <c r="G813" s="4" t="str">
        <f>[1]Master!M813</f>
        <v>12th</v>
      </c>
      <c r="H813" s="4">
        <f>[1]Master!N813</f>
        <v>812</v>
      </c>
    </row>
    <row r="814" spans="1:8">
      <c r="A814" s="3" t="str">
        <f>IF([1]Master!B814="",[1]Master!A814,[1]Master!B814)</f>
        <v>The Wizard of Oz</v>
      </c>
      <c r="B814" s="3" t="s">
        <v>5954</v>
      </c>
      <c r="C814" s="4">
        <v>1939</v>
      </c>
      <c r="D814" t="s">
        <v>15</v>
      </c>
      <c r="E814" s="4">
        <v>0</v>
      </c>
      <c r="F814" t="s">
        <v>243</v>
      </c>
      <c r="G814" s="4" t="str">
        <f>[1]Master!M814</f>
        <v>12th</v>
      </c>
      <c r="H814" s="4">
        <f>[1]Master!N814</f>
        <v>813</v>
      </c>
    </row>
    <row r="815" spans="1:8">
      <c r="A815" s="3" t="str">
        <f>IF([1]Master!B815="",[1]Master!A815,[1]Master!B815)</f>
        <v>Wuthering Heights</v>
      </c>
      <c r="B815" s="3" t="s">
        <v>690</v>
      </c>
      <c r="C815" s="4">
        <v>1939</v>
      </c>
      <c r="D815" t="s">
        <v>15</v>
      </c>
      <c r="E815" s="4">
        <v>0</v>
      </c>
      <c r="F815" t="s">
        <v>389</v>
      </c>
      <c r="G815" s="4" t="str">
        <f>[1]Master!M815</f>
        <v>12th</v>
      </c>
      <c r="H815" s="4">
        <f>[1]Master!N815</f>
        <v>814</v>
      </c>
    </row>
    <row r="816" spans="1:8">
      <c r="A816" s="3" t="str">
        <f>IF([1]Master!B816="",[1]Master!A816,[1]Master!B816)</f>
        <v>Babes in Arms</v>
      </c>
      <c r="B816" s="3" t="s">
        <v>692</v>
      </c>
      <c r="C816" s="4">
        <v>1939</v>
      </c>
      <c r="D816" t="s">
        <v>5488</v>
      </c>
      <c r="E816" s="4">
        <v>0</v>
      </c>
      <c r="F816" t="s">
        <v>691</v>
      </c>
      <c r="G816" s="4" t="str">
        <f>[1]Master!M816</f>
        <v>12th</v>
      </c>
      <c r="H816" s="4">
        <f>[1]Master!N816</f>
        <v>815</v>
      </c>
    </row>
    <row r="817" spans="1:8">
      <c r="A817" s="3" t="str">
        <f>IF([1]Master!B817="",[1]Master!A817,[1]Master!B817)</f>
        <v>Gone with the Wind</v>
      </c>
      <c r="B817" s="3" t="s">
        <v>688</v>
      </c>
      <c r="C817" s="4">
        <v>1939</v>
      </c>
      <c r="D817" t="s">
        <v>5488</v>
      </c>
      <c r="E817" s="4">
        <v>0</v>
      </c>
      <c r="F817" t="s">
        <v>430</v>
      </c>
      <c r="G817" s="4" t="str">
        <f>[1]Master!M817</f>
        <v>12th</v>
      </c>
      <c r="H817" s="4">
        <f>[1]Master!N817</f>
        <v>816</v>
      </c>
    </row>
    <row r="818" spans="1:8">
      <c r="A818" s="3" t="str">
        <f>IF([1]Master!B818="",[1]Master!A818,[1]Master!B818)</f>
        <v>Goodbye, Mr. Chips</v>
      </c>
      <c r="B818" s="3" t="s">
        <v>687</v>
      </c>
      <c r="C818" s="4">
        <v>1939</v>
      </c>
      <c r="D818" t="s">
        <v>5488</v>
      </c>
      <c r="E818" s="4">
        <v>1</v>
      </c>
      <c r="F818" t="s">
        <v>610</v>
      </c>
      <c r="G818" s="4" t="str">
        <f>[1]Master!M818</f>
        <v>12th</v>
      </c>
      <c r="H818" s="4">
        <f>[1]Master!N818</f>
        <v>817</v>
      </c>
    </row>
    <row r="819" spans="1:8">
      <c r="A819" s="3" t="str">
        <f>IF([1]Master!B819="",[1]Master!A819,[1]Master!B819)</f>
        <v>Mr. Smith Goes to Washington</v>
      </c>
      <c r="B819" s="3" t="s">
        <v>694</v>
      </c>
      <c r="C819" s="4">
        <v>1939</v>
      </c>
      <c r="D819" t="s">
        <v>5488</v>
      </c>
      <c r="E819" s="4">
        <v>0</v>
      </c>
      <c r="F819" t="s">
        <v>693</v>
      </c>
      <c r="G819" s="4" t="str">
        <f>[1]Master!M819</f>
        <v>12th</v>
      </c>
      <c r="H819" s="4">
        <f>[1]Master!N819</f>
        <v>818</v>
      </c>
    </row>
    <row r="820" spans="1:8">
      <c r="A820" s="3" t="str">
        <f>IF([1]Master!B820="",[1]Master!A820,[1]Master!B820)</f>
        <v>Wuthering Heights</v>
      </c>
      <c r="B820" s="3" t="s">
        <v>690</v>
      </c>
      <c r="C820" s="4">
        <v>1939</v>
      </c>
      <c r="D820" t="s">
        <v>5488</v>
      </c>
      <c r="E820" s="4">
        <v>0</v>
      </c>
      <c r="F820" t="s">
        <v>689</v>
      </c>
      <c r="G820" s="4" t="str">
        <f>[1]Master!M820</f>
        <v>12th</v>
      </c>
      <c r="H820" s="4">
        <f>[1]Master!N820</f>
        <v>819</v>
      </c>
    </row>
    <row r="821" spans="1:8">
      <c r="A821" s="3" t="str">
        <f>IF([1]Master!B821="",[1]Master!A821,[1]Master!B821)</f>
        <v>Beau Geste</v>
      </c>
      <c r="B821" s="3" t="s">
        <v>699</v>
      </c>
      <c r="C821" s="4">
        <v>1939</v>
      </c>
      <c r="D821" t="s">
        <v>5755</v>
      </c>
      <c r="E821" s="4">
        <v>0</v>
      </c>
      <c r="F821" t="s">
        <v>698</v>
      </c>
      <c r="G821" s="4" t="str">
        <f>[1]Master!M821</f>
        <v>12th</v>
      </c>
      <c r="H821" s="4">
        <f>[1]Master!N821</f>
        <v>820</v>
      </c>
    </row>
    <row r="822" spans="1:8">
      <c r="A822" s="3" t="str">
        <f>IF([1]Master!B822="",[1]Master!A822,[1]Master!B822)</f>
        <v>Juarez</v>
      </c>
      <c r="B822" s="3" t="s">
        <v>696</v>
      </c>
      <c r="C822" s="4">
        <v>1939</v>
      </c>
      <c r="D822" t="s">
        <v>5755</v>
      </c>
      <c r="E822" s="4">
        <v>0</v>
      </c>
      <c r="F822" t="s">
        <v>695</v>
      </c>
      <c r="G822" s="4" t="str">
        <f>[1]Master!M822</f>
        <v>12th</v>
      </c>
      <c r="H822" s="4">
        <f>[1]Master!N822</f>
        <v>821</v>
      </c>
    </row>
    <row r="823" spans="1:8">
      <c r="A823" s="3" t="str">
        <f>IF([1]Master!B823="",[1]Master!A823,[1]Master!B823)</f>
        <v>Mr. Smith Goes to Washington</v>
      </c>
      <c r="B823" s="3" t="s">
        <v>694</v>
      </c>
      <c r="C823" s="4">
        <v>1939</v>
      </c>
      <c r="D823" t="s">
        <v>5755</v>
      </c>
      <c r="E823" s="4">
        <v>0</v>
      </c>
      <c r="F823" t="s">
        <v>701</v>
      </c>
      <c r="G823" s="4" t="str">
        <f>[1]Master!M823</f>
        <v>12th</v>
      </c>
      <c r="H823" s="4">
        <f>[1]Master!N823</f>
        <v>822</v>
      </c>
    </row>
    <row r="824" spans="1:8">
      <c r="A824" s="3" t="str">
        <f>IF([1]Master!B824="",[1]Master!A824,[1]Master!B824)</f>
        <v>Mr. Smith Goes to Washington</v>
      </c>
      <c r="B824" s="3" t="s">
        <v>694</v>
      </c>
      <c r="C824" s="4">
        <v>1939</v>
      </c>
      <c r="D824" t="s">
        <v>5755</v>
      </c>
      <c r="E824" s="4">
        <v>0</v>
      </c>
      <c r="F824" t="s">
        <v>697</v>
      </c>
      <c r="G824" s="4" t="str">
        <f>[1]Master!M824</f>
        <v>12th</v>
      </c>
      <c r="H824" s="4">
        <f>[1]Master!N824</f>
        <v>823</v>
      </c>
    </row>
    <row r="825" spans="1:8">
      <c r="A825" s="3" t="str">
        <f>IF([1]Master!B825="",[1]Master!A825,[1]Master!B825)</f>
        <v>Stagecoach</v>
      </c>
      <c r="B825" s="3" t="s">
        <v>700</v>
      </c>
      <c r="C825" s="4">
        <v>1939</v>
      </c>
      <c r="D825" t="s">
        <v>5755</v>
      </c>
      <c r="E825" s="4">
        <v>1</v>
      </c>
      <c r="F825" t="s">
        <v>547</v>
      </c>
      <c r="G825" s="4" t="str">
        <f>[1]Master!M825</f>
        <v>12th</v>
      </c>
      <c r="H825" s="4">
        <f>[1]Master!N825</f>
        <v>824</v>
      </c>
    </row>
    <row r="826" spans="1:8">
      <c r="A826" s="3" t="str">
        <f>IF([1]Master!B826="",[1]Master!A826,[1]Master!B826)</f>
        <v>Dark Victory</v>
      </c>
      <c r="B826" s="3" t="s">
        <v>702</v>
      </c>
      <c r="C826" s="4">
        <v>1939</v>
      </c>
      <c r="D826" t="s">
        <v>5491</v>
      </c>
      <c r="E826" s="4">
        <v>0</v>
      </c>
      <c r="F826" t="s">
        <v>437</v>
      </c>
      <c r="G826" s="4" t="str">
        <f>[1]Master!M826</f>
        <v>12th</v>
      </c>
      <c r="H826" s="4">
        <f>[1]Master!N826</f>
        <v>825</v>
      </c>
    </row>
    <row r="827" spans="1:8">
      <c r="A827" s="3" t="str">
        <f>IF([1]Master!B827="",[1]Master!A827,[1]Master!B827)</f>
        <v>Gone with the Wind</v>
      </c>
      <c r="B827" s="3" t="s">
        <v>688</v>
      </c>
      <c r="C827" s="4">
        <v>1939</v>
      </c>
      <c r="D827" t="s">
        <v>5491</v>
      </c>
      <c r="E827" s="4">
        <v>1</v>
      </c>
      <c r="F827" t="s">
        <v>706</v>
      </c>
      <c r="G827" s="4" t="str">
        <f>[1]Master!M827</f>
        <v>12th</v>
      </c>
      <c r="H827" s="4">
        <f>[1]Master!N827</f>
        <v>826</v>
      </c>
    </row>
    <row r="828" spans="1:8">
      <c r="A828" s="3" t="str">
        <f>IF([1]Master!B828="",[1]Master!A828,[1]Master!B828)</f>
        <v>Goodbye, Mr. Chips</v>
      </c>
      <c r="B828" s="3" t="s">
        <v>687</v>
      </c>
      <c r="C828" s="4">
        <v>1939</v>
      </c>
      <c r="D828" t="s">
        <v>5491</v>
      </c>
      <c r="E828" s="4">
        <v>0</v>
      </c>
      <c r="F828" t="s">
        <v>705</v>
      </c>
      <c r="G828" s="4" t="str">
        <f>[1]Master!M828</f>
        <v>12th</v>
      </c>
      <c r="H828" s="4">
        <f>[1]Master!N828</f>
        <v>827</v>
      </c>
    </row>
    <row r="829" spans="1:8">
      <c r="A829" s="3" t="str">
        <f>IF([1]Master!B829="",[1]Master!A829,[1]Master!B829)</f>
        <v>Love Affair</v>
      </c>
      <c r="B829" s="3" t="s">
        <v>703</v>
      </c>
      <c r="C829" s="4">
        <v>1939</v>
      </c>
      <c r="D829" t="s">
        <v>5491</v>
      </c>
      <c r="E829" s="4">
        <v>0</v>
      </c>
      <c r="F829" t="s">
        <v>349</v>
      </c>
      <c r="G829" s="4" t="str">
        <f>[1]Master!M829</f>
        <v>12th</v>
      </c>
      <c r="H829" s="4">
        <f>[1]Master!N829</f>
        <v>828</v>
      </c>
    </row>
    <row r="830" spans="1:8">
      <c r="A830" s="3" t="str">
        <f>IF([1]Master!B830="",[1]Master!A830,[1]Master!B830)</f>
        <v>Ninotchka</v>
      </c>
      <c r="B830" s="3" t="s">
        <v>704</v>
      </c>
      <c r="C830" s="4">
        <v>1939</v>
      </c>
      <c r="D830" t="s">
        <v>5491</v>
      </c>
      <c r="E830" s="4">
        <v>0</v>
      </c>
      <c r="F830" t="s">
        <v>320</v>
      </c>
      <c r="G830" s="4" t="str">
        <f>[1]Master!M830</f>
        <v>12th</v>
      </c>
      <c r="H830" s="4">
        <f>[1]Master!N830</f>
        <v>829</v>
      </c>
    </row>
    <row r="831" spans="1:8">
      <c r="A831" s="3" t="str">
        <f>IF([1]Master!B831="",[1]Master!A831,[1]Master!B831)</f>
        <v>Drums Along the Mohawk</v>
      </c>
      <c r="B831" s="3" t="s">
        <v>5955</v>
      </c>
      <c r="C831" s="4">
        <v>1939</v>
      </c>
      <c r="D831" t="s">
        <v>5756</v>
      </c>
      <c r="E831" s="4">
        <v>0</v>
      </c>
      <c r="F831" t="s">
        <v>710</v>
      </c>
      <c r="G831" s="4" t="str">
        <f>[1]Master!M831</f>
        <v>12th</v>
      </c>
      <c r="H831" s="4">
        <f>[1]Master!N831</f>
        <v>830</v>
      </c>
    </row>
    <row r="832" spans="1:8">
      <c r="A832" s="3" t="str">
        <f>IF([1]Master!B832="",[1]Master!A832,[1]Master!B832)</f>
        <v>Gone with the Wind</v>
      </c>
      <c r="B832" s="3" t="s">
        <v>688</v>
      </c>
      <c r="C832" s="4">
        <v>1939</v>
      </c>
      <c r="D832" t="s">
        <v>5756</v>
      </c>
      <c r="E832" s="4">
        <v>1</v>
      </c>
      <c r="F832" t="s">
        <v>709</v>
      </c>
      <c r="G832" s="4" t="str">
        <f>[1]Master!M832</f>
        <v>12th</v>
      </c>
      <c r="H832" s="4">
        <f>[1]Master!N832</f>
        <v>831</v>
      </c>
    </row>
    <row r="833" spans="1:8">
      <c r="A833" s="3" t="str">
        <f>IF([1]Master!B833="",[1]Master!A833,[1]Master!B833)</f>
        <v>Gone with the Wind</v>
      </c>
      <c r="B833" s="3" t="s">
        <v>688</v>
      </c>
      <c r="C833" s="4">
        <v>1939</v>
      </c>
      <c r="D833" t="s">
        <v>5756</v>
      </c>
      <c r="E833" s="4">
        <v>0</v>
      </c>
      <c r="F833" t="s">
        <v>707</v>
      </c>
      <c r="G833" s="4" t="str">
        <f>[1]Master!M833</f>
        <v>12th</v>
      </c>
      <c r="H833" s="4">
        <f>[1]Master!N833</f>
        <v>832</v>
      </c>
    </row>
    <row r="834" spans="1:8">
      <c r="A834" s="3" t="str">
        <f>IF([1]Master!B834="",[1]Master!A834,[1]Master!B834)</f>
        <v>Love Affair</v>
      </c>
      <c r="B834" s="3" t="s">
        <v>703</v>
      </c>
      <c r="C834" s="4">
        <v>1939</v>
      </c>
      <c r="D834" t="s">
        <v>5756</v>
      </c>
      <c r="E834" s="4">
        <v>0</v>
      </c>
      <c r="F834" t="s">
        <v>508</v>
      </c>
      <c r="G834" s="4" t="str">
        <f>[1]Master!M834</f>
        <v>12th</v>
      </c>
      <c r="H834" s="4">
        <f>[1]Master!N834</f>
        <v>833</v>
      </c>
    </row>
    <row r="835" spans="1:8">
      <c r="A835" s="3" t="str">
        <f>IF([1]Master!B835="",[1]Master!A835,[1]Master!B835)</f>
        <v>Wuthering Heights</v>
      </c>
      <c r="B835" s="3" t="s">
        <v>690</v>
      </c>
      <c r="C835" s="4">
        <v>1939</v>
      </c>
      <c r="D835" t="s">
        <v>5756</v>
      </c>
      <c r="E835" s="4">
        <v>0</v>
      </c>
      <c r="F835" t="s">
        <v>708</v>
      </c>
      <c r="G835" s="4" t="str">
        <f>[1]Master!M835</f>
        <v>12th</v>
      </c>
      <c r="H835" s="4">
        <f>[1]Master!N835</f>
        <v>834</v>
      </c>
    </row>
    <row r="836" spans="1:8">
      <c r="A836" s="3" t="str">
        <f>IF([1]Master!B836="",[1]Master!A836,[1]Master!B836)</f>
        <v>Gone with the Wind</v>
      </c>
      <c r="B836" s="3" t="s">
        <v>688</v>
      </c>
      <c r="C836" s="4">
        <v>1939</v>
      </c>
      <c r="D836" t="s">
        <v>5509</v>
      </c>
      <c r="E836" s="4">
        <v>1</v>
      </c>
      <c r="F836" t="s">
        <v>724</v>
      </c>
      <c r="G836" s="4" t="str">
        <f>[1]Master!M836</f>
        <v>12th</v>
      </c>
      <c r="H836" s="4">
        <f>[1]Master!N836</f>
        <v>835</v>
      </c>
    </row>
    <row r="837" spans="1:8">
      <c r="A837" s="3" t="str">
        <f>IF([1]Master!B837="",[1]Master!A837,[1]Master!B837)</f>
        <v>Goodbye, Mr. Chips</v>
      </c>
      <c r="B837" s="3" t="s">
        <v>687</v>
      </c>
      <c r="C837" s="4">
        <v>1939</v>
      </c>
      <c r="D837" t="s">
        <v>5509</v>
      </c>
      <c r="E837" s="4">
        <v>0</v>
      </c>
      <c r="F837" t="s">
        <v>725</v>
      </c>
      <c r="G837" s="4" t="str">
        <f>[1]Master!M837</f>
        <v>12th</v>
      </c>
      <c r="H837" s="4">
        <f>[1]Master!N837</f>
        <v>836</v>
      </c>
    </row>
    <row r="838" spans="1:8">
      <c r="A838" s="3" t="str">
        <f>IF([1]Master!B838="",[1]Master!A838,[1]Master!B838)</f>
        <v>Mr. Smith Goes to Washington</v>
      </c>
      <c r="B838" s="3" t="s">
        <v>694</v>
      </c>
      <c r="C838" s="4">
        <v>1939</v>
      </c>
      <c r="D838" t="s">
        <v>5509</v>
      </c>
      <c r="E838" s="4">
        <v>0</v>
      </c>
      <c r="F838" t="s">
        <v>444</v>
      </c>
      <c r="G838" s="4" t="str">
        <f>[1]Master!M838</f>
        <v>12th</v>
      </c>
      <c r="H838" s="4">
        <f>[1]Master!N838</f>
        <v>837</v>
      </c>
    </row>
    <row r="839" spans="1:8">
      <c r="A839" s="3" t="str">
        <f>IF([1]Master!B839="",[1]Master!A839,[1]Master!B839)</f>
        <v>Stagecoach</v>
      </c>
      <c r="B839" s="3" t="s">
        <v>700</v>
      </c>
      <c r="C839" s="4">
        <v>1939</v>
      </c>
      <c r="D839" t="s">
        <v>5509</v>
      </c>
      <c r="E839" s="4">
        <v>0</v>
      </c>
      <c r="F839" t="s">
        <v>467</v>
      </c>
      <c r="G839" s="4" t="str">
        <f>[1]Master!M839</f>
        <v>12th</v>
      </c>
      <c r="H839" s="4">
        <f>[1]Master!N839</f>
        <v>838</v>
      </c>
    </row>
    <row r="840" spans="1:8">
      <c r="A840" s="3" t="str">
        <f>IF([1]Master!B840="",[1]Master!A840,[1]Master!B840)</f>
        <v>Wuthering Heights</v>
      </c>
      <c r="B840" s="3" t="s">
        <v>690</v>
      </c>
      <c r="C840" s="4">
        <v>1939</v>
      </c>
      <c r="D840" t="s">
        <v>5509</v>
      </c>
      <c r="E840" s="4">
        <v>0</v>
      </c>
      <c r="F840" t="s">
        <v>521</v>
      </c>
      <c r="G840" s="4" t="str">
        <f>[1]Master!M840</f>
        <v>12th</v>
      </c>
      <c r="H840" s="4">
        <f>[1]Master!N840</f>
        <v>839</v>
      </c>
    </row>
    <row r="841" spans="1:8">
      <c r="A841" s="3" t="str">
        <f>IF([1]Master!B841="",[1]Master!A841,[1]Master!B841)</f>
        <v>Gone with the Wind</v>
      </c>
      <c r="B841" s="3" t="s">
        <v>688</v>
      </c>
      <c r="C841" s="4">
        <v>1939</v>
      </c>
      <c r="D841" t="s">
        <v>4339</v>
      </c>
      <c r="E841" s="4">
        <v>1</v>
      </c>
      <c r="F841" t="s">
        <v>391</v>
      </c>
      <c r="G841" s="4" t="str">
        <f>[1]Master!M841</f>
        <v>12th</v>
      </c>
      <c r="H841" s="4">
        <f>[1]Master!N841</f>
        <v>840</v>
      </c>
    </row>
    <row r="842" spans="1:8">
      <c r="A842" s="3" t="str">
        <f>IF([1]Master!B842="",[1]Master!A842,[1]Master!B842)</f>
        <v>Goodbye, Mr. Chips</v>
      </c>
      <c r="B842" s="3" t="s">
        <v>687</v>
      </c>
      <c r="C842" s="4">
        <v>1939</v>
      </c>
      <c r="D842" t="s">
        <v>4339</v>
      </c>
      <c r="E842" s="4">
        <v>0</v>
      </c>
      <c r="F842" t="s">
        <v>754</v>
      </c>
      <c r="G842" s="4" t="str">
        <f>[1]Master!M842</f>
        <v>12th</v>
      </c>
      <c r="H842" s="4">
        <f>[1]Master!N842</f>
        <v>841</v>
      </c>
    </row>
    <row r="843" spans="1:8">
      <c r="A843" s="3" t="str">
        <f>IF([1]Master!B843="",[1]Master!A843,[1]Master!B843)</f>
        <v>Mr. Smith Goes to Washington</v>
      </c>
      <c r="B843" s="3" t="s">
        <v>694</v>
      </c>
      <c r="C843" s="4">
        <v>1939</v>
      </c>
      <c r="D843" t="s">
        <v>4339</v>
      </c>
      <c r="E843" s="4">
        <v>0</v>
      </c>
      <c r="F843" t="s">
        <v>755</v>
      </c>
      <c r="G843" s="4" t="str">
        <f>[1]Master!M843</f>
        <v>12th</v>
      </c>
      <c r="H843" s="4">
        <f>[1]Master!N843</f>
        <v>842</v>
      </c>
    </row>
    <row r="844" spans="1:8">
      <c r="A844" s="3" t="str">
        <f>IF([1]Master!B844="",[1]Master!A844,[1]Master!B844)</f>
        <v>Ninotchka</v>
      </c>
      <c r="B844" s="3" t="s">
        <v>704</v>
      </c>
      <c r="C844" s="4">
        <v>1939</v>
      </c>
      <c r="D844" t="s">
        <v>4339</v>
      </c>
      <c r="E844" s="4">
        <v>0</v>
      </c>
      <c r="F844" t="s">
        <v>756</v>
      </c>
      <c r="G844" s="4" t="str">
        <f>[1]Master!M844</f>
        <v>12th</v>
      </c>
      <c r="H844" s="4">
        <f>[1]Master!N844</f>
        <v>843</v>
      </c>
    </row>
    <row r="845" spans="1:8">
      <c r="A845" s="3" t="str">
        <f>IF([1]Master!B845="",[1]Master!A845,[1]Master!B845)</f>
        <v>Wuthering Heights</v>
      </c>
      <c r="B845" s="3" t="s">
        <v>690</v>
      </c>
      <c r="C845" s="4">
        <v>1939</v>
      </c>
      <c r="D845" t="s">
        <v>4339</v>
      </c>
      <c r="E845" s="4">
        <v>0</v>
      </c>
      <c r="F845" t="s">
        <v>757</v>
      </c>
      <c r="G845" s="4" t="str">
        <f>[1]Master!M845</f>
        <v>12th</v>
      </c>
      <c r="H845" s="4">
        <f>[1]Master!N845</f>
        <v>844</v>
      </c>
    </row>
    <row r="846" spans="1:8">
      <c r="A846" s="3" t="str">
        <f>IF([1]Master!B846="",[1]Master!A846,[1]Master!B846)</f>
        <v>Bachelor Mother</v>
      </c>
      <c r="B846" s="3" t="s">
        <v>5956</v>
      </c>
      <c r="C846" s="4">
        <v>1939</v>
      </c>
      <c r="D846" t="s">
        <v>5494</v>
      </c>
      <c r="E846" s="4">
        <v>0</v>
      </c>
      <c r="F846" t="s">
        <v>749</v>
      </c>
      <c r="G846" s="4" t="str">
        <f>[1]Master!M846</f>
        <v>12th</v>
      </c>
      <c r="H846" s="4">
        <f>[1]Master!N846</f>
        <v>845</v>
      </c>
    </row>
    <row r="847" spans="1:8">
      <c r="A847" s="3" t="str">
        <f>IF([1]Master!B847="",[1]Master!A847,[1]Master!B847)</f>
        <v>Love Affair</v>
      </c>
      <c r="B847" s="3" t="s">
        <v>703</v>
      </c>
      <c r="C847" s="4">
        <v>1939</v>
      </c>
      <c r="D847" t="s">
        <v>5494</v>
      </c>
      <c r="E847" s="4">
        <v>0</v>
      </c>
      <c r="F847" t="s">
        <v>750</v>
      </c>
      <c r="G847" s="4" t="str">
        <f>[1]Master!M847</f>
        <v>12th</v>
      </c>
      <c r="H847" s="4">
        <f>[1]Master!N847</f>
        <v>846</v>
      </c>
    </row>
    <row r="848" spans="1:8">
      <c r="A848" s="3" t="str">
        <f>IF([1]Master!B848="",[1]Master!A848,[1]Master!B848)</f>
        <v>Mr. Smith Goes to Washington</v>
      </c>
      <c r="B848" s="3" t="s">
        <v>694</v>
      </c>
      <c r="C848" s="4">
        <v>1939</v>
      </c>
      <c r="D848" t="s">
        <v>5494</v>
      </c>
      <c r="E848" s="4">
        <v>1</v>
      </c>
      <c r="F848" t="s">
        <v>751</v>
      </c>
      <c r="G848" s="4" t="str">
        <f>[1]Master!M848</f>
        <v>12th</v>
      </c>
      <c r="H848" s="4">
        <f>[1]Master!N848</f>
        <v>847</v>
      </c>
    </row>
    <row r="849" spans="1:8">
      <c r="A849" s="3" t="str">
        <f>IF([1]Master!B849="",[1]Master!A849,[1]Master!B849)</f>
        <v>Ninotchka</v>
      </c>
      <c r="B849" s="3" t="s">
        <v>704</v>
      </c>
      <c r="C849" s="4">
        <v>1939</v>
      </c>
      <c r="D849" t="s">
        <v>5494</v>
      </c>
      <c r="E849" s="4">
        <v>0</v>
      </c>
      <c r="F849" t="s">
        <v>752</v>
      </c>
      <c r="G849" s="4" t="str">
        <f>[1]Master!M849</f>
        <v>12th</v>
      </c>
      <c r="H849" s="4">
        <f>[1]Master!N849</f>
        <v>848</v>
      </c>
    </row>
    <row r="850" spans="1:8">
      <c r="A850" s="3" t="str">
        <f>IF([1]Master!B850="",[1]Master!A850,[1]Master!B850)</f>
        <v>Young Mr. Lincoln</v>
      </c>
      <c r="B850" s="3" t="s">
        <v>5957</v>
      </c>
      <c r="C850" s="4">
        <v>1939</v>
      </c>
      <c r="D850" t="s">
        <v>5494</v>
      </c>
      <c r="E850" s="4">
        <v>0</v>
      </c>
      <c r="F850" t="s">
        <v>753</v>
      </c>
      <c r="G850" s="4" t="str">
        <f>[1]Master!M850</f>
        <v>12th</v>
      </c>
      <c r="H850" s="4">
        <f>[1]Master!N850</f>
        <v>849</v>
      </c>
    </row>
    <row r="851" spans="1:8">
      <c r="A851" s="3" t="str">
        <f>IF([1]Master!B851="",[1]Master!A851,[1]Master!B851)</f>
        <v>Dark Victory</v>
      </c>
      <c r="B851" s="3" t="s">
        <v>702</v>
      </c>
      <c r="C851" s="4">
        <v>1939</v>
      </c>
      <c r="D851" t="s">
        <v>5902</v>
      </c>
      <c r="E851" s="4">
        <v>0</v>
      </c>
      <c r="F851" t="s">
        <v>664</v>
      </c>
      <c r="G851" s="4" t="str">
        <f>[1]Master!M851</f>
        <v>12th</v>
      </c>
      <c r="H851" s="4">
        <f>[1]Master!N851</f>
        <v>850</v>
      </c>
    </row>
    <row r="852" spans="1:8">
      <c r="A852" s="3" t="str">
        <f>IF([1]Master!B852="",[1]Master!A852,[1]Master!B852)</f>
        <v>Eternally Yours</v>
      </c>
      <c r="B852" s="3" t="s">
        <v>5958</v>
      </c>
      <c r="C852" s="4">
        <v>1939</v>
      </c>
      <c r="D852" t="s">
        <v>5902</v>
      </c>
      <c r="E852" s="4">
        <v>0</v>
      </c>
      <c r="F852" t="s">
        <v>655</v>
      </c>
      <c r="G852" s="4" t="str">
        <f>[1]Master!M852</f>
        <v>12th</v>
      </c>
      <c r="H852" s="4">
        <f>[1]Master!N852</f>
        <v>851</v>
      </c>
    </row>
    <row r="853" spans="1:8">
      <c r="A853" s="3" t="str">
        <f>IF([1]Master!B853="",[1]Master!A853,[1]Master!B853)</f>
        <v>Golden Boy</v>
      </c>
      <c r="B853" s="3" t="s">
        <v>5959</v>
      </c>
      <c r="C853" s="4">
        <v>1939</v>
      </c>
      <c r="D853" t="s">
        <v>5902</v>
      </c>
      <c r="E853" s="4">
        <v>0</v>
      </c>
      <c r="F853" t="s">
        <v>653</v>
      </c>
      <c r="G853" s="4" t="str">
        <f>[1]Master!M853</f>
        <v>12th</v>
      </c>
      <c r="H853" s="4">
        <f>[1]Master!N853</f>
        <v>852</v>
      </c>
    </row>
    <row r="854" spans="1:8">
      <c r="A854" s="3" t="str">
        <f>IF([1]Master!B854="",[1]Master!A854,[1]Master!B854)</f>
        <v>Gone with the Wind</v>
      </c>
      <c r="B854" s="3" t="s">
        <v>688</v>
      </c>
      <c r="C854" s="4">
        <v>1939</v>
      </c>
      <c r="D854" t="s">
        <v>5902</v>
      </c>
      <c r="E854" s="4">
        <v>0</v>
      </c>
      <c r="F854" t="s">
        <v>664</v>
      </c>
      <c r="G854" s="4" t="str">
        <f>[1]Master!M854</f>
        <v>12th</v>
      </c>
      <c r="H854" s="4">
        <f>[1]Master!N854</f>
        <v>853</v>
      </c>
    </row>
    <row r="855" spans="1:8">
      <c r="A855" s="3" t="str">
        <f>IF([1]Master!B855="",[1]Master!A855,[1]Master!B855)</f>
        <v>Gulliver's Travels</v>
      </c>
      <c r="B855" s="3" t="s">
        <v>5960</v>
      </c>
      <c r="C855" s="4">
        <v>1939</v>
      </c>
      <c r="D855" t="s">
        <v>5902</v>
      </c>
      <c r="E855" s="4">
        <v>0</v>
      </c>
      <c r="F855" t="s">
        <v>653</v>
      </c>
      <c r="G855" s="4" t="str">
        <f>[1]Master!M855</f>
        <v>12th</v>
      </c>
      <c r="H855" s="4">
        <f>[1]Master!N855</f>
        <v>854</v>
      </c>
    </row>
    <row r="856" spans="1:8">
      <c r="A856" s="3" t="str">
        <f>IF([1]Master!B856="",[1]Master!A856,[1]Master!B856)</f>
        <v>The Man in the Iron Mask</v>
      </c>
      <c r="B856" s="3" t="s">
        <v>5961</v>
      </c>
      <c r="C856" s="4">
        <v>1939</v>
      </c>
      <c r="D856" t="s">
        <v>5902</v>
      </c>
      <c r="E856" s="4">
        <v>0</v>
      </c>
      <c r="F856" t="s">
        <v>730</v>
      </c>
      <c r="G856" s="4" t="str">
        <f>[1]Master!M856</f>
        <v>12th</v>
      </c>
      <c r="H856" s="4">
        <f>[1]Master!N856</f>
        <v>855</v>
      </c>
    </row>
    <row r="857" spans="1:8">
      <c r="A857" s="3" t="str">
        <f>IF([1]Master!B857="",[1]Master!A857,[1]Master!B857)</f>
        <v>Man of Conquest</v>
      </c>
      <c r="B857" s="3" t="s">
        <v>5962</v>
      </c>
      <c r="C857" s="4">
        <v>1939</v>
      </c>
      <c r="D857" t="s">
        <v>5902</v>
      </c>
      <c r="E857" s="4">
        <v>0</v>
      </c>
      <c r="F857" t="s">
        <v>653</v>
      </c>
      <c r="G857" s="4" t="str">
        <f>[1]Master!M857</f>
        <v>12th</v>
      </c>
      <c r="H857" s="4">
        <f>[1]Master!N857</f>
        <v>856</v>
      </c>
    </row>
    <row r="858" spans="1:8">
      <c r="A858" s="3" t="str">
        <f>IF([1]Master!B858="",[1]Master!A858,[1]Master!B858)</f>
        <v>Nurse Edith Cavell</v>
      </c>
      <c r="B858" s="3" t="s">
        <v>5963</v>
      </c>
      <c r="C858" s="4">
        <v>1939</v>
      </c>
      <c r="D858" t="s">
        <v>5902</v>
      </c>
      <c r="E858" s="4">
        <v>0</v>
      </c>
      <c r="F858" t="s">
        <v>731</v>
      </c>
      <c r="G858" s="4" t="str">
        <f>[1]Master!M858</f>
        <v>12th</v>
      </c>
      <c r="H858" s="4">
        <f>[1]Master!N858</f>
        <v>857</v>
      </c>
    </row>
    <row r="859" spans="1:8">
      <c r="A859" s="3" t="str">
        <f>IF([1]Master!B859="",[1]Master!A859,[1]Master!B859)</f>
        <v>Of Mice and Men</v>
      </c>
      <c r="B859" s="3" t="s">
        <v>5953</v>
      </c>
      <c r="C859" s="4">
        <v>1939</v>
      </c>
      <c r="D859" t="s">
        <v>5902</v>
      </c>
      <c r="E859" s="4">
        <v>0</v>
      </c>
      <c r="F859" t="s">
        <v>732</v>
      </c>
      <c r="G859" s="4" t="str">
        <f>[1]Master!M859</f>
        <v>12th</v>
      </c>
      <c r="H859" s="4">
        <f>[1]Master!N859</f>
        <v>858</v>
      </c>
    </row>
    <row r="860" spans="1:8">
      <c r="A860" s="3" t="str">
        <f>IF([1]Master!B860="",[1]Master!A860,[1]Master!B860)</f>
        <v>The Rains Came</v>
      </c>
      <c r="B860" s="3" t="s">
        <v>5964</v>
      </c>
      <c r="C860" s="4">
        <v>1939</v>
      </c>
      <c r="D860" t="s">
        <v>5902</v>
      </c>
      <c r="E860" s="4">
        <v>0</v>
      </c>
      <c r="F860" t="s">
        <v>656</v>
      </c>
      <c r="G860" s="4" t="str">
        <f>[1]Master!M860</f>
        <v>12th</v>
      </c>
      <c r="H860" s="4">
        <f>[1]Master!N860</f>
        <v>859</v>
      </c>
    </row>
    <row r="861" spans="1:8">
      <c r="A861" s="3" t="str">
        <f>IF([1]Master!B861="",[1]Master!A861,[1]Master!B861)</f>
        <v>The Wizard of Oz</v>
      </c>
      <c r="B861" s="3" t="s">
        <v>5954</v>
      </c>
      <c r="C861" s="4">
        <v>1939</v>
      </c>
      <c r="D861" t="s">
        <v>5902</v>
      </c>
      <c r="E861" s="4">
        <v>1</v>
      </c>
      <c r="F861" t="s">
        <v>658</v>
      </c>
      <c r="G861" s="4" t="str">
        <f>[1]Master!M861</f>
        <v>12th</v>
      </c>
      <c r="H861" s="4">
        <f>[1]Master!N861</f>
        <v>860</v>
      </c>
    </row>
    <row r="862" spans="1:8">
      <c r="A862" s="3" t="str">
        <f>IF([1]Master!B862="",[1]Master!A862,[1]Master!B862)</f>
        <v>Wuthering Heights</v>
      </c>
      <c r="B862" s="3" t="s">
        <v>690</v>
      </c>
      <c r="C862" s="4">
        <v>1939</v>
      </c>
      <c r="D862" t="s">
        <v>5902</v>
      </c>
      <c r="E862" s="4">
        <v>0</v>
      </c>
      <c r="F862" t="s">
        <v>656</v>
      </c>
      <c r="G862" s="4" t="str">
        <f>[1]Master!M862</f>
        <v>12th</v>
      </c>
      <c r="H862" s="4">
        <f>[1]Master!N862</f>
        <v>861</v>
      </c>
    </row>
    <row r="863" spans="1:8">
      <c r="A863" s="3" t="str">
        <f>IF([1]Master!B863="",[1]Master!A863,[1]Master!B863)</f>
        <v>Babes in Arms</v>
      </c>
      <c r="B863" s="3" t="s">
        <v>692</v>
      </c>
      <c r="C863" s="4">
        <v>1939</v>
      </c>
      <c r="D863" t="s">
        <v>5642</v>
      </c>
      <c r="E863" s="4">
        <v>0</v>
      </c>
      <c r="F863" t="s">
        <v>733</v>
      </c>
      <c r="G863" s="4" t="str">
        <f>[1]Master!M863</f>
        <v>12th</v>
      </c>
      <c r="H863" s="4">
        <f>[1]Master!N863</f>
        <v>862</v>
      </c>
    </row>
    <row r="864" spans="1:8">
      <c r="A864" s="3" t="str">
        <f>IF([1]Master!B864="",[1]Master!A864,[1]Master!B864)</f>
        <v>First Love</v>
      </c>
      <c r="B864" s="3" t="s">
        <v>5965</v>
      </c>
      <c r="C864" s="4">
        <v>1939</v>
      </c>
      <c r="D864" t="s">
        <v>5642</v>
      </c>
      <c r="E864" s="4">
        <v>0</v>
      </c>
      <c r="F864" t="s">
        <v>734</v>
      </c>
      <c r="G864" s="4" t="str">
        <f>[1]Master!M864</f>
        <v>12th</v>
      </c>
      <c r="H864" s="4">
        <f>[1]Master!N864</f>
        <v>863</v>
      </c>
    </row>
    <row r="865" spans="1:8">
      <c r="A865" s="3" t="str">
        <f>IF([1]Master!B865="",[1]Master!A865,[1]Master!B865)</f>
        <v>The Great Victor Herbert</v>
      </c>
      <c r="B865" s="3" t="s">
        <v>5966</v>
      </c>
      <c r="C865" s="4">
        <v>1939</v>
      </c>
      <c r="D865" t="s">
        <v>5642</v>
      </c>
      <c r="E865" s="4">
        <v>0</v>
      </c>
      <c r="F865" t="s">
        <v>735</v>
      </c>
      <c r="G865" s="4" t="str">
        <f>[1]Master!M865</f>
        <v>12th</v>
      </c>
      <c r="H865" s="4">
        <f>[1]Master!N865</f>
        <v>864</v>
      </c>
    </row>
    <row r="866" spans="1:8">
      <c r="A866" s="3" t="str">
        <f>IF([1]Master!B866="",[1]Master!A866,[1]Master!B866)</f>
        <v>The Hunchback of Notre Dame</v>
      </c>
      <c r="B866" s="3" t="s">
        <v>5967</v>
      </c>
      <c r="C866" s="4">
        <v>1939</v>
      </c>
      <c r="D866" t="s">
        <v>5642</v>
      </c>
      <c r="E866" s="4">
        <v>0</v>
      </c>
      <c r="F866" t="s">
        <v>656</v>
      </c>
      <c r="G866" s="4" t="str">
        <f>[1]Master!M866</f>
        <v>12th</v>
      </c>
      <c r="H866" s="4">
        <f>[1]Master!N866</f>
        <v>865</v>
      </c>
    </row>
    <row r="867" spans="1:8">
      <c r="A867" s="3" t="str">
        <f>IF([1]Master!B867="",[1]Master!A867,[1]Master!B867)</f>
        <v>Intermezzo: A Love Story</v>
      </c>
      <c r="B867" s="3" t="s">
        <v>5968</v>
      </c>
      <c r="C867" s="4">
        <v>1939</v>
      </c>
      <c r="D867" t="s">
        <v>5642</v>
      </c>
      <c r="E867" s="4">
        <v>0</v>
      </c>
      <c r="F867" t="s">
        <v>736</v>
      </c>
      <c r="G867" s="4" t="str">
        <f>[1]Master!M867</f>
        <v>12th</v>
      </c>
      <c r="H867" s="4">
        <f>[1]Master!N867</f>
        <v>866</v>
      </c>
    </row>
    <row r="868" spans="1:8">
      <c r="A868" s="3" t="str">
        <f>IF([1]Master!B868="",[1]Master!A868,[1]Master!B868)</f>
        <v>Mr. Smith Goes to Washington</v>
      </c>
      <c r="B868" s="3" t="s">
        <v>694</v>
      </c>
      <c r="C868" s="4">
        <v>1939</v>
      </c>
      <c r="D868" t="s">
        <v>5642</v>
      </c>
      <c r="E868" s="4">
        <v>0</v>
      </c>
      <c r="F868" t="s">
        <v>737</v>
      </c>
      <c r="G868" s="4" t="str">
        <f>[1]Master!M868</f>
        <v>12th</v>
      </c>
      <c r="H868" s="4">
        <f>[1]Master!N868</f>
        <v>867</v>
      </c>
    </row>
    <row r="869" spans="1:8">
      <c r="A869" s="3" t="str">
        <f>IF([1]Master!B869="",[1]Master!A869,[1]Master!B869)</f>
        <v>Of Mice and Men</v>
      </c>
      <c r="B869" s="3" t="s">
        <v>5953</v>
      </c>
      <c r="C869" s="4">
        <v>1939</v>
      </c>
      <c r="D869" t="s">
        <v>5642</v>
      </c>
      <c r="E869" s="4">
        <v>0</v>
      </c>
      <c r="F869" t="s">
        <v>732</v>
      </c>
      <c r="G869" s="4" t="str">
        <f>[1]Master!M869</f>
        <v>12th</v>
      </c>
      <c r="H869" s="4">
        <f>[1]Master!N869</f>
        <v>868</v>
      </c>
    </row>
    <row r="870" spans="1:8">
      <c r="A870" s="3" t="str">
        <f>IF([1]Master!B870="",[1]Master!A870,[1]Master!B870)</f>
        <v>The Private Lives of Elizabeth and Essex</v>
      </c>
      <c r="B870" s="3" t="s">
        <v>5969</v>
      </c>
      <c r="C870" s="4">
        <v>1939</v>
      </c>
      <c r="D870" t="s">
        <v>5642</v>
      </c>
      <c r="E870" s="4">
        <v>0</v>
      </c>
      <c r="F870" t="s">
        <v>652</v>
      </c>
      <c r="G870" s="4" t="str">
        <f>[1]Master!M870</f>
        <v>12th</v>
      </c>
      <c r="H870" s="4">
        <f>[1]Master!N870</f>
        <v>869</v>
      </c>
    </row>
    <row r="871" spans="1:8">
      <c r="A871" s="3" t="str">
        <f>IF([1]Master!B871="",[1]Master!A871,[1]Master!B871)</f>
        <v>She Married a Cop</v>
      </c>
      <c r="B871" s="3" t="s">
        <v>5970</v>
      </c>
      <c r="C871" s="4">
        <v>1939</v>
      </c>
      <c r="D871" t="s">
        <v>5642</v>
      </c>
      <c r="E871" s="4">
        <v>0</v>
      </c>
      <c r="F871" t="s">
        <v>666</v>
      </c>
      <c r="G871" s="4" t="str">
        <f>[1]Master!M871</f>
        <v>12th</v>
      </c>
      <c r="H871" s="4">
        <f>[1]Master!N871</f>
        <v>870</v>
      </c>
    </row>
    <row r="872" spans="1:8">
      <c r="A872" s="3" t="str">
        <f>IF([1]Master!B872="",[1]Master!A872,[1]Master!B872)</f>
        <v>Stagecoach</v>
      </c>
      <c r="B872" s="3" t="s">
        <v>700</v>
      </c>
      <c r="C872" s="4">
        <v>1939</v>
      </c>
      <c r="D872" t="s">
        <v>5642</v>
      </c>
      <c r="E872" s="4">
        <v>1</v>
      </c>
      <c r="F872" t="s">
        <v>738</v>
      </c>
      <c r="G872" s="4" t="str">
        <f>[1]Master!M872</f>
        <v>12th</v>
      </c>
      <c r="H872" s="4">
        <f>[1]Master!N872</f>
        <v>871</v>
      </c>
    </row>
    <row r="873" spans="1:8">
      <c r="A873" s="3" t="str">
        <f>IF([1]Master!B873="",[1]Master!A873,[1]Master!B873)</f>
        <v>Swanee River</v>
      </c>
      <c r="B873" s="3" t="s">
        <v>5971</v>
      </c>
      <c r="C873" s="4">
        <v>1939</v>
      </c>
      <c r="D873" t="s">
        <v>5642</v>
      </c>
      <c r="E873" s="4">
        <v>0</v>
      </c>
      <c r="F873" t="s">
        <v>660</v>
      </c>
      <c r="G873" s="4" t="str">
        <f>[1]Master!M873</f>
        <v>12th</v>
      </c>
      <c r="H873" s="4">
        <f>[1]Master!N873</f>
        <v>872</v>
      </c>
    </row>
    <row r="874" spans="1:8">
      <c r="A874" s="3" t="str">
        <f>IF([1]Master!B874="",[1]Master!A874,[1]Master!B874)</f>
        <v>They Shall Have Music</v>
      </c>
      <c r="B874" s="3" t="s">
        <v>5972</v>
      </c>
      <c r="C874" s="4">
        <v>1939</v>
      </c>
      <c r="D874" t="s">
        <v>5642</v>
      </c>
      <c r="E874" s="4">
        <v>0</v>
      </c>
      <c r="F874" t="s">
        <v>656</v>
      </c>
      <c r="G874" s="4" t="str">
        <f>[1]Master!M874</f>
        <v>12th</v>
      </c>
      <c r="H874" s="4">
        <f>[1]Master!N874</f>
        <v>873</v>
      </c>
    </row>
    <row r="875" spans="1:8">
      <c r="A875" s="3" t="str">
        <f>IF([1]Master!B875="",[1]Master!A875,[1]Master!B875)</f>
        <v>Way Down South</v>
      </c>
      <c r="B875" s="3" t="s">
        <v>5973</v>
      </c>
      <c r="C875" s="4">
        <v>1939</v>
      </c>
      <c r="D875" t="s">
        <v>5642</v>
      </c>
      <c r="E875" s="4">
        <v>0</v>
      </c>
      <c r="F875" t="s">
        <v>653</v>
      </c>
      <c r="G875" s="4" t="str">
        <f>[1]Master!M875</f>
        <v>12th</v>
      </c>
      <c r="H875" s="4">
        <f>[1]Master!N875</f>
        <v>874</v>
      </c>
    </row>
    <row r="876" spans="1:8">
      <c r="A876" s="3" t="str">
        <f>IF([1]Master!B876="",[1]Master!A876,[1]Master!B876)</f>
        <v>Gulliver's Travels</v>
      </c>
      <c r="B876" s="3" t="s">
        <v>5960</v>
      </c>
      <c r="C876" s="4">
        <v>1939</v>
      </c>
      <c r="D876" t="s">
        <v>5648</v>
      </c>
      <c r="E876" s="4">
        <v>0</v>
      </c>
      <c r="F876" t="s">
        <v>5974</v>
      </c>
      <c r="G876" s="4" t="str">
        <f>[1]Master!M876</f>
        <v>12th</v>
      </c>
      <c r="H876" s="4">
        <f>[1]Master!N876</f>
        <v>875</v>
      </c>
    </row>
    <row r="877" spans="1:8">
      <c r="A877" s="3" t="str">
        <f>IF([1]Master!B877="",[1]Master!A877,[1]Master!B877)</f>
        <v>Love Affair</v>
      </c>
      <c r="B877" s="3" t="s">
        <v>703</v>
      </c>
      <c r="C877" s="4">
        <v>1939</v>
      </c>
      <c r="D877" t="s">
        <v>5648</v>
      </c>
      <c r="E877" s="4">
        <v>0</v>
      </c>
      <c r="F877" t="s">
        <v>5975</v>
      </c>
      <c r="G877" s="4" t="str">
        <f>[1]Master!M877</f>
        <v>12th</v>
      </c>
      <c r="H877" s="4">
        <f>[1]Master!N877</f>
        <v>876</v>
      </c>
    </row>
    <row r="878" spans="1:8">
      <c r="A878" s="3" t="str">
        <f>IF([1]Master!B878="",[1]Master!A878,[1]Master!B878)</f>
        <v>Second Fiddle</v>
      </c>
      <c r="B878" s="3" t="s">
        <v>5976</v>
      </c>
      <c r="C878" s="4">
        <v>1939</v>
      </c>
      <c r="D878" t="s">
        <v>5648</v>
      </c>
      <c r="E878" s="4">
        <v>0</v>
      </c>
      <c r="F878" t="s">
        <v>5977</v>
      </c>
      <c r="G878" s="4" t="str">
        <f>[1]Master!M878</f>
        <v>12th</v>
      </c>
      <c r="H878" s="4">
        <f>[1]Master!N878</f>
        <v>877</v>
      </c>
    </row>
    <row r="879" spans="1:8">
      <c r="A879" s="3" t="str">
        <f>IF([1]Master!B879="",[1]Master!A879,[1]Master!B879)</f>
        <v>The Wizard of Oz</v>
      </c>
      <c r="B879" s="3" t="s">
        <v>5954</v>
      </c>
      <c r="C879" s="4">
        <v>1939</v>
      </c>
      <c r="D879" t="s">
        <v>5648</v>
      </c>
      <c r="E879" s="4">
        <v>1</v>
      </c>
      <c r="F879" t="s">
        <v>5978</v>
      </c>
      <c r="G879" s="4" t="str">
        <f>[1]Master!M879</f>
        <v>12th</v>
      </c>
      <c r="H879" s="4">
        <f>[1]Master!N879</f>
        <v>878</v>
      </c>
    </row>
    <row r="880" spans="1:8">
      <c r="A880" s="3" t="str">
        <f>IF([1]Master!B880="",[1]Master!A880,[1]Master!B880)</f>
        <v>Gone with the Wind</v>
      </c>
      <c r="B880" s="3" t="s">
        <v>688</v>
      </c>
      <c r="C880" s="4">
        <v>1939</v>
      </c>
      <c r="D880" t="s">
        <v>5653</v>
      </c>
      <c r="E880" s="4">
        <v>1</v>
      </c>
      <c r="F880" t="s">
        <v>726</v>
      </c>
      <c r="G880" s="4" t="str">
        <f>[1]Master!M880</f>
        <v>12th</v>
      </c>
      <c r="H880" s="4">
        <f>[1]Master!N880</f>
        <v>879</v>
      </c>
    </row>
    <row r="881" spans="1:8">
      <c r="A881" s="3" t="str">
        <f>IF([1]Master!B881="",[1]Master!A881,[1]Master!B881)</f>
        <v>Goodbye, Mr. Chips</v>
      </c>
      <c r="B881" s="3" t="s">
        <v>687</v>
      </c>
      <c r="C881" s="4">
        <v>1939</v>
      </c>
      <c r="D881" t="s">
        <v>5653</v>
      </c>
      <c r="E881" s="4">
        <v>0</v>
      </c>
      <c r="F881" t="s">
        <v>727</v>
      </c>
      <c r="G881" s="4" t="str">
        <f>[1]Master!M881</f>
        <v>12th</v>
      </c>
      <c r="H881" s="4">
        <f>[1]Master!N881</f>
        <v>880</v>
      </c>
    </row>
    <row r="882" spans="1:8">
      <c r="A882" s="3" t="str">
        <f>IF([1]Master!B882="",[1]Master!A882,[1]Master!B882)</f>
        <v>Mr. Smith Goes to Washington</v>
      </c>
      <c r="B882" s="3" t="s">
        <v>694</v>
      </c>
      <c r="C882" s="4">
        <v>1939</v>
      </c>
      <c r="D882" t="s">
        <v>5653</v>
      </c>
      <c r="E882" s="4">
        <v>0</v>
      </c>
      <c r="F882" t="s">
        <v>728</v>
      </c>
      <c r="G882" s="4" t="str">
        <f>[1]Master!M882</f>
        <v>12th</v>
      </c>
      <c r="H882" s="4">
        <f>[1]Master!N882</f>
        <v>881</v>
      </c>
    </row>
    <row r="883" spans="1:8">
      <c r="A883" s="3" t="str">
        <f>IF([1]Master!B883="",[1]Master!A883,[1]Master!B883)</f>
        <v>The Rains Came</v>
      </c>
      <c r="B883" s="3" t="s">
        <v>5964</v>
      </c>
      <c r="C883" s="4">
        <v>1939</v>
      </c>
      <c r="D883" t="s">
        <v>5653</v>
      </c>
      <c r="E883" s="4">
        <v>0</v>
      </c>
      <c r="F883" t="s">
        <v>469</v>
      </c>
      <c r="G883" s="4" t="str">
        <f>[1]Master!M883</f>
        <v>12th</v>
      </c>
      <c r="H883" s="4">
        <f>[1]Master!N883</f>
        <v>882</v>
      </c>
    </row>
    <row r="884" spans="1:8">
      <c r="A884" s="3" t="str">
        <f>IF([1]Master!B884="",[1]Master!A884,[1]Master!B884)</f>
        <v>Stagecoach</v>
      </c>
      <c r="B884" s="3" t="s">
        <v>700</v>
      </c>
      <c r="C884" s="4">
        <v>1939</v>
      </c>
      <c r="D884" t="s">
        <v>5653</v>
      </c>
      <c r="E884" s="4">
        <v>0</v>
      </c>
      <c r="F884" t="s">
        <v>729</v>
      </c>
      <c r="G884" s="4" t="str">
        <f>[1]Master!M884</f>
        <v>12th</v>
      </c>
      <c r="H884" s="4">
        <f>[1]Master!N884</f>
        <v>883</v>
      </c>
    </row>
    <row r="885" spans="1:8">
      <c r="A885" s="3" t="str">
        <f>IF([1]Master!B885="",[1]Master!A885,[1]Master!B885)</f>
        <v>Detouring America</v>
      </c>
      <c r="B885" s="3" t="s">
        <v>5979</v>
      </c>
      <c r="C885" s="4">
        <v>1939</v>
      </c>
      <c r="D885" t="s">
        <v>5585</v>
      </c>
      <c r="E885" s="4">
        <v>0</v>
      </c>
      <c r="F885" t="s">
        <v>5523</v>
      </c>
      <c r="G885" s="4" t="str">
        <f>[1]Master!M885</f>
        <v>12th</v>
      </c>
      <c r="H885" s="4">
        <f>[1]Master!N885</f>
        <v>884</v>
      </c>
    </row>
    <row r="886" spans="1:8">
      <c r="A886" s="3" t="str">
        <f>IF([1]Master!B886="",[1]Master!A886,[1]Master!B886)</f>
        <v>Peace on Earth</v>
      </c>
      <c r="B886" s="3" t="s">
        <v>5980</v>
      </c>
      <c r="C886" s="4">
        <v>1939</v>
      </c>
      <c r="D886" t="s">
        <v>5585</v>
      </c>
      <c r="E886" s="4">
        <v>0</v>
      </c>
      <c r="F886" t="s">
        <v>243</v>
      </c>
      <c r="G886" s="4" t="str">
        <f>[1]Master!M886</f>
        <v>12th</v>
      </c>
      <c r="H886" s="4">
        <f>[1]Master!N886</f>
        <v>885</v>
      </c>
    </row>
    <row r="887" spans="1:8">
      <c r="A887" s="3" t="str">
        <f>IF([1]Master!B887="",[1]Master!A887,[1]Master!B887)</f>
        <v>The Pointer</v>
      </c>
      <c r="B887" s="3" t="s">
        <v>5981</v>
      </c>
      <c r="C887" s="4">
        <v>1939</v>
      </c>
      <c r="D887" t="s">
        <v>5585</v>
      </c>
      <c r="E887" s="4">
        <v>0</v>
      </c>
      <c r="F887" t="s">
        <v>5586</v>
      </c>
      <c r="G887" s="4" t="str">
        <f>[1]Master!M887</f>
        <v>12th</v>
      </c>
      <c r="H887" s="4">
        <f>[1]Master!N887</f>
        <v>886</v>
      </c>
    </row>
    <row r="888" spans="1:8">
      <c r="A888" s="3" t="str">
        <f>IF([1]Master!B888="",[1]Master!A888,[1]Master!B888)</f>
        <v>The Ugly Duckling</v>
      </c>
      <c r="B888" s="3" t="s">
        <v>5982</v>
      </c>
      <c r="C888" s="4">
        <v>1939</v>
      </c>
      <c r="D888" t="s">
        <v>5585</v>
      </c>
      <c r="E888" s="4">
        <v>1</v>
      </c>
      <c r="F888" t="s">
        <v>5586</v>
      </c>
      <c r="G888" s="4" t="str">
        <f>[1]Master!M888</f>
        <v>12th</v>
      </c>
      <c r="H888" s="4">
        <f>[1]Master!N888</f>
        <v>887</v>
      </c>
    </row>
    <row r="889" spans="1:8">
      <c r="A889" s="3" t="str">
        <f>IF([1]Master!B889="",[1]Master!A889,[1]Master!B889)</f>
        <v>Busy Little Bears</v>
      </c>
      <c r="B889" s="3" t="s">
        <v>5983</v>
      </c>
      <c r="C889" s="4">
        <v>1939</v>
      </c>
      <c r="D889" t="s">
        <v>5784</v>
      </c>
      <c r="E889" s="4">
        <v>1</v>
      </c>
      <c r="F889" t="s">
        <v>427</v>
      </c>
      <c r="G889" s="4" t="str">
        <f>[1]Master!M889</f>
        <v>12th</v>
      </c>
      <c r="H889" s="4">
        <f>[1]Master!N889</f>
        <v>888</v>
      </c>
    </row>
    <row r="890" spans="1:8">
      <c r="A890" s="3" t="str">
        <f>IF([1]Master!B890="",[1]Master!A890,[1]Master!B890)</f>
        <v>Information Please</v>
      </c>
      <c r="B890" s="3" t="s">
        <v>5984</v>
      </c>
      <c r="C890" s="4">
        <v>1939</v>
      </c>
      <c r="D890" t="s">
        <v>5784</v>
      </c>
      <c r="E890" s="4">
        <v>0</v>
      </c>
      <c r="F890" t="s">
        <v>362</v>
      </c>
      <c r="G890" s="4" t="str">
        <f>[1]Master!M890</f>
        <v>12th</v>
      </c>
      <c r="H890" s="4">
        <f>[1]Master!N890</f>
        <v>889</v>
      </c>
    </row>
    <row r="891" spans="1:8">
      <c r="A891" s="3" t="str">
        <f>IF([1]Master!B891="",[1]Master!A891,[1]Master!B891)</f>
        <v>Prophet Without Honour</v>
      </c>
      <c r="B891" s="3" t="s">
        <v>5985</v>
      </c>
      <c r="C891" s="4">
        <v>1939</v>
      </c>
      <c r="D891" t="s">
        <v>5784</v>
      </c>
      <c r="E891" s="4">
        <v>0</v>
      </c>
      <c r="F891" t="s">
        <v>243</v>
      </c>
      <c r="G891" s="4" t="str">
        <f>[1]Master!M891</f>
        <v>12th</v>
      </c>
      <c r="H891" s="4">
        <f>[1]Master!N891</f>
        <v>890</v>
      </c>
    </row>
    <row r="892" spans="1:8">
      <c r="A892" s="3" t="str">
        <f>IF([1]Master!B892="",[1]Master!A892,[1]Master!B892)</f>
        <v>Sword Fishing</v>
      </c>
      <c r="B892" s="3" t="s">
        <v>5986</v>
      </c>
      <c r="C892" s="4">
        <v>1939</v>
      </c>
      <c r="D892" t="s">
        <v>5784</v>
      </c>
      <c r="E892" s="4">
        <v>0</v>
      </c>
      <c r="F892" t="s">
        <v>5523</v>
      </c>
      <c r="G892" s="4" t="str">
        <f>[1]Master!M892</f>
        <v>12th</v>
      </c>
      <c r="H892" s="4">
        <f>[1]Master!N892</f>
        <v>891</v>
      </c>
    </row>
    <row r="893" spans="1:8">
      <c r="A893" s="3" t="str">
        <f>IF([1]Master!B893="",[1]Master!A893,[1]Master!B893)</f>
        <v>Drunk Driving</v>
      </c>
      <c r="B893" s="3" t="s">
        <v>5987</v>
      </c>
      <c r="C893" s="4">
        <v>1939</v>
      </c>
      <c r="D893" t="s">
        <v>5788</v>
      </c>
      <c r="E893" s="4">
        <v>0</v>
      </c>
      <c r="F893" t="s">
        <v>243</v>
      </c>
      <c r="G893" s="4" t="str">
        <f>[1]Master!M893</f>
        <v>12th</v>
      </c>
      <c r="H893" s="4">
        <f>[1]Master!N893</f>
        <v>892</v>
      </c>
    </row>
    <row r="894" spans="1:8">
      <c r="A894" s="3" t="str">
        <f>IF([1]Master!B894="",[1]Master!A894,[1]Master!B894)</f>
        <v>Five Times Five</v>
      </c>
      <c r="B894" s="3" t="s">
        <v>5988</v>
      </c>
      <c r="C894" s="4">
        <v>1939</v>
      </c>
      <c r="D894" t="s">
        <v>5788</v>
      </c>
      <c r="E894" s="4">
        <v>0</v>
      </c>
      <c r="F894" t="s">
        <v>362</v>
      </c>
      <c r="G894" s="4" t="str">
        <f>[1]Master!M894</f>
        <v>12th</v>
      </c>
      <c r="H894" s="4">
        <f>[1]Master!N894</f>
        <v>893</v>
      </c>
    </row>
    <row r="895" spans="1:8">
      <c r="A895" s="3" t="str">
        <f>IF([1]Master!B895="",[1]Master!A895,[1]Master!B895)</f>
        <v>Sons of Liberty</v>
      </c>
      <c r="B895" s="3" t="s">
        <v>5989</v>
      </c>
      <c r="C895" s="4">
        <v>1939</v>
      </c>
      <c r="D895" t="s">
        <v>5788</v>
      </c>
      <c r="E895" s="4">
        <v>1</v>
      </c>
      <c r="F895" t="s">
        <v>5523</v>
      </c>
      <c r="G895" s="4" t="str">
        <f>[1]Master!M895</f>
        <v>12th</v>
      </c>
      <c r="H895" s="4">
        <f>[1]Master!N895</f>
        <v>894</v>
      </c>
    </row>
    <row r="896" spans="1:8">
      <c r="A896" s="3" t="str">
        <f>IF([1]Master!B896="",[1]Master!A896,[1]Master!B896)</f>
        <v>Stagecoach</v>
      </c>
      <c r="B896" s="3" t="s">
        <v>700</v>
      </c>
      <c r="C896" s="4">
        <v>1939</v>
      </c>
      <c r="D896" t="s">
        <v>5990</v>
      </c>
      <c r="E896" s="4">
        <v>0</v>
      </c>
      <c r="F896" t="s">
        <v>720</v>
      </c>
      <c r="G896" s="4" t="str">
        <f>[1]Master!M896</f>
        <v>12th</v>
      </c>
      <c r="H896" s="4">
        <f>[1]Master!N896</f>
        <v>895</v>
      </c>
    </row>
    <row r="897" spans="1:8">
      <c r="A897" s="3" t="str">
        <f>IF([1]Master!B897="",[1]Master!A897,[1]Master!B897)</f>
        <v>Wuthering Heights</v>
      </c>
      <c r="B897" s="3" t="s">
        <v>690</v>
      </c>
      <c r="C897" s="4">
        <v>1939</v>
      </c>
      <c r="D897" t="s">
        <v>5990</v>
      </c>
      <c r="E897" s="4">
        <v>1</v>
      </c>
      <c r="F897" t="s">
        <v>579</v>
      </c>
      <c r="G897" s="4" t="str">
        <f>[1]Master!M897</f>
        <v>12th</v>
      </c>
      <c r="H897" s="4">
        <f>[1]Master!N897</f>
        <v>896</v>
      </c>
    </row>
    <row r="898" spans="1:8">
      <c r="A898" s="3" t="str">
        <f>IF([1]Master!B898="",[1]Master!A898,[1]Master!B898)</f>
        <v>Gone with the Wind</v>
      </c>
      <c r="B898" s="3" t="s">
        <v>688</v>
      </c>
      <c r="C898" s="4">
        <v>1939</v>
      </c>
      <c r="D898" t="s">
        <v>5991</v>
      </c>
      <c r="E898" s="4">
        <v>1</v>
      </c>
      <c r="F898" t="s">
        <v>721</v>
      </c>
      <c r="G898" s="4" t="str">
        <f>[1]Master!M898</f>
        <v>12th</v>
      </c>
      <c r="H898" s="4">
        <f>[1]Master!N898</f>
        <v>897</v>
      </c>
    </row>
    <row r="899" spans="1:8">
      <c r="A899" s="3" t="str">
        <f>IF([1]Master!B899="",[1]Master!A899,[1]Master!B899)</f>
        <v>The Private Lives of Elizabeth and Essex</v>
      </c>
      <c r="B899" s="3" t="s">
        <v>5969</v>
      </c>
      <c r="C899" s="4">
        <v>1939</v>
      </c>
      <c r="D899" t="s">
        <v>5991</v>
      </c>
      <c r="E899" s="4">
        <v>0</v>
      </c>
      <c r="F899" t="s">
        <v>722</v>
      </c>
      <c r="G899" s="4" t="str">
        <f>[1]Master!M899</f>
        <v>12th</v>
      </c>
      <c r="H899" s="4">
        <f>[1]Master!N899</f>
        <v>898</v>
      </c>
    </row>
    <row r="900" spans="1:8">
      <c r="A900" s="3" t="str">
        <f>IF([1]Master!B900="",[1]Master!A900,[1]Master!B900)</f>
        <v>Beau Geste</v>
      </c>
      <c r="B900" s="3" t="s">
        <v>699</v>
      </c>
      <c r="C900" s="4">
        <v>1939</v>
      </c>
      <c r="D900" t="s">
        <v>5502</v>
      </c>
      <c r="E900" s="4">
        <v>0</v>
      </c>
      <c r="F900" t="s">
        <v>711</v>
      </c>
      <c r="G900" s="4" t="str">
        <f>[1]Master!M900</f>
        <v>12th</v>
      </c>
      <c r="H900" s="4">
        <f>[1]Master!N900</f>
        <v>899</v>
      </c>
    </row>
    <row r="901" spans="1:8">
      <c r="A901" s="3" t="str">
        <f>IF([1]Master!B901="",[1]Master!A901,[1]Master!B901)</f>
        <v>Captain Fury</v>
      </c>
      <c r="B901" s="3" t="s">
        <v>5992</v>
      </c>
      <c r="C901" s="4">
        <v>1939</v>
      </c>
      <c r="D901" t="s">
        <v>5502</v>
      </c>
      <c r="E901" s="4">
        <v>0</v>
      </c>
      <c r="F901" t="s">
        <v>638</v>
      </c>
      <c r="G901" s="4" t="str">
        <f>[1]Master!M901</f>
        <v>12th</v>
      </c>
      <c r="H901" s="4">
        <f>[1]Master!N901</f>
        <v>900</v>
      </c>
    </row>
    <row r="902" spans="1:8">
      <c r="A902" s="3" t="str">
        <f>IF([1]Master!B902="",[1]Master!A902,[1]Master!B902)</f>
        <v>First Love</v>
      </c>
      <c r="B902" s="3" t="s">
        <v>5965</v>
      </c>
      <c r="C902" s="4">
        <v>1939</v>
      </c>
      <c r="D902" t="s">
        <v>5502</v>
      </c>
      <c r="E902" s="4">
        <v>0</v>
      </c>
      <c r="F902" t="s">
        <v>712</v>
      </c>
      <c r="G902" s="4" t="str">
        <f>[1]Master!M902</f>
        <v>12th</v>
      </c>
      <c r="H902" s="4">
        <f>[1]Master!N902</f>
        <v>901</v>
      </c>
    </row>
    <row r="903" spans="1:8">
      <c r="A903" s="3" t="str">
        <f>IF([1]Master!B903="",[1]Master!A903,[1]Master!B903)</f>
        <v>Gone with the Wind</v>
      </c>
      <c r="B903" s="3" t="s">
        <v>688</v>
      </c>
      <c r="C903" s="4">
        <v>1939</v>
      </c>
      <c r="D903" t="s">
        <v>5502</v>
      </c>
      <c r="E903" s="4">
        <v>1</v>
      </c>
      <c r="F903" t="s">
        <v>570</v>
      </c>
      <c r="G903" s="4" t="str">
        <f>[1]Master!M903</f>
        <v>12th</v>
      </c>
      <c r="H903" s="4">
        <f>[1]Master!N903</f>
        <v>902</v>
      </c>
    </row>
    <row r="904" spans="1:8">
      <c r="A904" s="3" t="str">
        <f>IF([1]Master!B904="",[1]Master!A904,[1]Master!B904)</f>
        <v>Love Affair</v>
      </c>
      <c r="B904" s="3" t="s">
        <v>703</v>
      </c>
      <c r="C904" s="4">
        <v>1939</v>
      </c>
      <c r="D904" t="s">
        <v>5502</v>
      </c>
      <c r="E904" s="4">
        <v>0</v>
      </c>
      <c r="F904" t="s">
        <v>713</v>
      </c>
      <c r="G904" s="4" t="str">
        <f>[1]Master!M904</f>
        <v>12th</v>
      </c>
      <c r="H904" s="4">
        <f>[1]Master!N904</f>
        <v>903</v>
      </c>
    </row>
    <row r="905" spans="1:8">
      <c r="A905" s="3" t="str">
        <f>IF([1]Master!B905="",[1]Master!A905,[1]Master!B905)</f>
        <v>Man of Conquest</v>
      </c>
      <c r="B905" s="3" t="s">
        <v>5962</v>
      </c>
      <c r="C905" s="4">
        <v>1939</v>
      </c>
      <c r="D905" t="s">
        <v>5502</v>
      </c>
      <c r="E905" s="4">
        <v>0</v>
      </c>
      <c r="F905" t="s">
        <v>569</v>
      </c>
      <c r="G905" s="4" t="str">
        <f>[1]Master!M905</f>
        <v>12th</v>
      </c>
      <c r="H905" s="4">
        <f>[1]Master!N905</f>
        <v>904</v>
      </c>
    </row>
    <row r="906" spans="1:8">
      <c r="A906" s="3" t="str">
        <f>IF([1]Master!B906="",[1]Master!A906,[1]Master!B906)</f>
        <v>Mr. Smith Goes to Washington</v>
      </c>
      <c r="B906" s="3" t="s">
        <v>694</v>
      </c>
      <c r="C906" s="4">
        <v>1939</v>
      </c>
      <c r="D906" t="s">
        <v>5502</v>
      </c>
      <c r="E906" s="4">
        <v>0</v>
      </c>
      <c r="F906" t="s">
        <v>714</v>
      </c>
      <c r="G906" s="4" t="str">
        <f>[1]Master!M906</f>
        <v>12th</v>
      </c>
      <c r="H906" s="4">
        <f>[1]Master!N906</f>
        <v>905</v>
      </c>
    </row>
    <row r="907" spans="1:8">
      <c r="A907" s="3" t="str">
        <f>IF([1]Master!B907="",[1]Master!A907,[1]Master!B907)</f>
        <v>The Private Lives of Elizabeth and Essex</v>
      </c>
      <c r="B907" s="3" t="s">
        <v>5969</v>
      </c>
      <c r="C907" s="4">
        <v>1939</v>
      </c>
      <c r="D907" t="s">
        <v>5502</v>
      </c>
      <c r="E907" s="4">
        <v>0</v>
      </c>
      <c r="F907" t="s">
        <v>353</v>
      </c>
      <c r="G907" s="4" t="str">
        <f>[1]Master!M907</f>
        <v>12th</v>
      </c>
      <c r="H907" s="4">
        <f>[1]Master!N907</f>
        <v>906</v>
      </c>
    </row>
    <row r="908" spans="1:8">
      <c r="A908" s="3" t="str">
        <f>IF([1]Master!B908="",[1]Master!A908,[1]Master!B908)</f>
        <v>The Rains Came</v>
      </c>
      <c r="B908" s="3" t="s">
        <v>5964</v>
      </c>
      <c r="C908" s="4">
        <v>1939</v>
      </c>
      <c r="D908" t="s">
        <v>5502</v>
      </c>
      <c r="E908" s="4">
        <v>0</v>
      </c>
      <c r="F908" t="s">
        <v>715</v>
      </c>
      <c r="G908" s="4" t="str">
        <f>[1]Master!M908</f>
        <v>12th</v>
      </c>
      <c r="H908" s="4">
        <f>[1]Master!N908</f>
        <v>907</v>
      </c>
    </row>
    <row r="909" spans="1:8">
      <c r="A909" s="3" t="str">
        <f>IF([1]Master!B909="",[1]Master!A909,[1]Master!B909)</f>
        <v>Stagecoach</v>
      </c>
      <c r="B909" s="3" t="s">
        <v>700</v>
      </c>
      <c r="C909" s="4">
        <v>1939</v>
      </c>
      <c r="D909" t="s">
        <v>5502</v>
      </c>
      <c r="E909" s="4">
        <v>0</v>
      </c>
      <c r="F909" t="s">
        <v>572</v>
      </c>
      <c r="G909" s="4" t="str">
        <f>[1]Master!M909</f>
        <v>12th</v>
      </c>
      <c r="H909" s="4">
        <f>[1]Master!N909</f>
        <v>908</v>
      </c>
    </row>
    <row r="910" spans="1:8">
      <c r="A910" s="3" t="str">
        <f>IF([1]Master!B910="",[1]Master!A910,[1]Master!B910)</f>
        <v>The Wizard of Oz</v>
      </c>
      <c r="B910" s="3" t="s">
        <v>5954</v>
      </c>
      <c r="C910" s="4">
        <v>1939</v>
      </c>
      <c r="D910" t="s">
        <v>5502</v>
      </c>
      <c r="E910" s="4">
        <v>0</v>
      </c>
      <c r="F910" t="s">
        <v>716</v>
      </c>
      <c r="G910" s="4" t="str">
        <f>[1]Master!M910</f>
        <v>12th</v>
      </c>
      <c r="H910" s="4">
        <f>[1]Master!N910</f>
        <v>909</v>
      </c>
    </row>
    <row r="911" spans="1:8">
      <c r="A911" s="3" t="str">
        <f>IF([1]Master!B911="",[1]Master!A911,[1]Master!B911)</f>
        <v>Wuthering Heights</v>
      </c>
      <c r="B911" s="3" t="s">
        <v>690</v>
      </c>
      <c r="C911" s="4">
        <v>1939</v>
      </c>
      <c r="D911" t="s">
        <v>5502</v>
      </c>
      <c r="E911" s="4">
        <v>0</v>
      </c>
      <c r="F911" t="s">
        <v>717</v>
      </c>
      <c r="G911" s="4" t="str">
        <f>[1]Master!M911</f>
        <v>12th</v>
      </c>
      <c r="H911" s="4">
        <f>[1]Master!N911</f>
        <v>910</v>
      </c>
    </row>
    <row r="912" spans="1:8">
      <c r="A912" s="3" t="str">
        <f>IF([1]Master!B912="",[1]Master!A912,[1]Master!B912)</f>
        <v>Gone with the Wind</v>
      </c>
      <c r="B912" s="3" t="s">
        <v>688</v>
      </c>
      <c r="C912" s="4">
        <v>1939</v>
      </c>
      <c r="D912" t="s">
        <v>5993</v>
      </c>
      <c r="E912" s="4">
        <v>0</v>
      </c>
      <c r="F912" t="s">
        <v>742</v>
      </c>
      <c r="G912" s="4" t="str">
        <f>[1]Master!M912</f>
        <v>12th</v>
      </c>
      <c r="H912" s="4">
        <f>[1]Master!N912</f>
        <v>911</v>
      </c>
    </row>
    <row r="913" spans="1:8">
      <c r="A913" s="3" t="str">
        <f>IF([1]Master!B913="",[1]Master!A913,[1]Master!B913)</f>
        <v>Only Angels Have Wings</v>
      </c>
      <c r="B913" s="3" t="s">
        <v>5994</v>
      </c>
      <c r="C913" s="4">
        <v>1939</v>
      </c>
      <c r="D913" t="s">
        <v>5993</v>
      </c>
      <c r="E913" s="4">
        <v>0</v>
      </c>
      <c r="F913" t="s">
        <v>743</v>
      </c>
      <c r="G913" s="4" t="str">
        <f>[1]Master!M913</f>
        <v>12th</v>
      </c>
      <c r="H913" s="4">
        <f>[1]Master!N913</f>
        <v>912</v>
      </c>
    </row>
    <row r="914" spans="1:8">
      <c r="A914" s="3" t="str">
        <f>IF([1]Master!B914="",[1]Master!A914,[1]Master!B914)</f>
        <v>The Private Lives of Elizabeth and Essex</v>
      </c>
      <c r="B914" s="3" t="s">
        <v>5969</v>
      </c>
      <c r="C914" s="4">
        <v>1939</v>
      </c>
      <c r="D914" t="s">
        <v>5993</v>
      </c>
      <c r="E914" s="4">
        <v>0</v>
      </c>
      <c r="F914" t="s">
        <v>744</v>
      </c>
      <c r="G914" s="4" t="str">
        <f>[1]Master!M914</f>
        <v>12th</v>
      </c>
      <c r="H914" s="4">
        <f>[1]Master!N914</f>
        <v>913</v>
      </c>
    </row>
    <row r="915" spans="1:8">
      <c r="A915" s="3" t="str">
        <f>IF([1]Master!B915="",[1]Master!A915,[1]Master!B915)</f>
        <v>The Rains Came</v>
      </c>
      <c r="B915" s="3" t="s">
        <v>5964</v>
      </c>
      <c r="C915" s="4">
        <v>1939</v>
      </c>
      <c r="D915" t="s">
        <v>5993</v>
      </c>
      <c r="E915" s="4">
        <v>1</v>
      </c>
      <c r="F915" t="s">
        <v>745</v>
      </c>
      <c r="G915" s="4" t="str">
        <f>[1]Master!M915</f>
        <v>12th</v>
      </c>
      <c r="H915" s="4">
        <f>[1]Master!N915</f>
        <v>914</v>
      </c>
    </row>
    <row r="916" spans="1:8">
      <c r="A916" s="3" t="str">
        <f>IF([1]Master!B916="",[1]Master!A916,[1]Master!B916)</f>
        <v>Topper Takes a Trip</v>
      </c>
      <c r="B916" s="3" t="s">
        <v>5995</v>
      </c>
      <c r="C916" s="4">
        <v>1939</v>
      </c>
      <c r="D916" t="s">
        <v>5993</v>
      </c>
      <c r="E916" s="4">
        <v>0</v>
      </c>
      <c r="F916" t="s">
        <v>746</v>
      </c>
      <c r="G916" s="4" t="str">
        <f>[1]Master!M916</f>
        <v>12th</v>
      </c>
      <c r="H916" s="4">
        <f>[1]Master!N916</f>
        <v>915</v>
      </c>
    </row>
    <row r="917" spans="1:8">
      <c r="A917" s="3" t="str">
        <f>IF([1]Master!B917="",[1]Master!A917,[1]Master!B917)</f>
        <v>Union Pacific</v>
      </c>
      <c r="B917" s="3" t="s">
        <v>5996</v>
      </c>
      <c r="C917" s="4">
        <v>1939</v>
      </c>
      <c r="D917" t="s">
        <v>5993</v>
      </c>
      <c r="E917" s="4">
        <v>0</v>
      </c>
      <c r="F917" t="s">
        <v>747</v>
      </c>
      <c r="G917" s="4" t="str">
        <f>[1]Master!M917</f>
        <v>12th</v>
      </c>
      <c r="H917" s="4">
        <f>[1]Master!N917</f>
        <v>916</v>
      </c>
    </row>
    <row r="918" spans="1:8">
      <c r="A918" s="3" t="str">
        <f>IF([1]Master!B918="",[1]Master!A918,[1]Master!B918)</f>
        <v>The Wizard of Oz</v>
      </c>
      <c r="B918" s="3" t="s">
        <v>5954</v>
      </c>
      <c r="C918" s="4">
        <v>1939</v>
      </c>
      <c r="D918" t="s">
        <v>5993</v>
      </c>
      <c r="E918" s="4">
        <v>0</v>
      </c>
      <c r="F918" t="s">
        <v>748</v>
      </c>
      <c r="G918" s="4" t="str">
        <f>[1]Master!M918</f>
        <v>12th</v>
      </c>
      <c r="H918" s="4">
        <f>[1]Master!N918</f>
        <v>917</v>
      </c>
    </row>
    <row r="919" spans="1:8">
      <c r="A919" s="3" t="str">
        <f>IF([1]Master!B919="",[1]Master!A919,[1]Master!B919)</f>
        <v>Balalaika</v>
      </c>
      <c r="B919" s="3" t="s">
        <v>5997</v>
      </c>
      <c r="C919" s="4">
        <v>1939</v>
      </c>
      <c r="D919" t="s">
        <v>5537</v>
      </c>
      <c r="E919" s="4">
        <v>0</v>
      </c>
      <c r="F919" t="s">
        <v>5538</v>
      </c>
      <c r="G919" s="4" t="str">
        <f>[1]Master!M919</f>
        <v>12th</v>
      </c>
      <c r="H919" s="4">
        <f>[1]Master!N919</f>
        <v>918</v>
      </c>
    </row>
    <row r="920" spans="1:8">
      <c r="A920" s="3" t="str">
        <f>IF([1]Master!B920="",[1]Master!A920,[1]Master!B920)</f>
        <v>Gone with the Wind</v>
      </c>
      <c r="B920" s="3" t="s">
        <v>688</v>
      </c>
      <c r="C920" s="4">
        <v>1939</v>
      </c>
      <c r="D920" t="s">
        <v>5537</v>
      </c>
      <c r="E920" s="4">
        <v>0</v>
      </c>
      <c r="F920" t="s">
        <v>5998</v>
      </c>
      <c r="G920" s="4" t="str">
        <f>[1]Master!M920</f>
        <v>12th</v>
      </c>
      <c r="H920" s="4">
        <f>[1]Master!N920</f>
        <v>919</v>
      </c>
    </row>
    <row r="921" spans="1:8">
      <c r="A921" s="3" t="str">
        <f>IF([1]Master!B921="",[1]Master!A921,[1]Master!B921)</f>
        <v>Goodbye, Mr. Chips</v>
      </c>
      <c r="B921" s="3" t="s">
        <v>687</v>
      </c>
      <c r="C921" s="4">
        <v>1939</v>
      </c>
      <c r="D921" t="s">
        <v>5537</v>
      </c>
      <c r="E921" s="4">
        <v>0</v>
      </c>
      <c r="F921" t="s">
        <v>5999</v>
      </c>
      <c r="G921" s="4" t="str">
        <f>[1]Master!M921</f>
        <v>12th</v>
      </c>
      <c r="H921" s="4">
        <f>[1]Master!N921</f>
        <v>920</v>
      </c>
    </row>
    <row r="922" spans="1:8">
      <c r="A922" s="3" t="str">
        <f>IF([1]Master!B922="",[1]Master!A922,[1]Master!B922)</f>
        <v>The Great Victor Herbert</v>
      </c>
      <c r="B922" s="3" t="s">
        <v>5966</v>
      </c>
      <c r="C922" s="4">
        <v>1939</v>
      </c>
      <c r="D922" t="s">
        <v>5537</v>
      </c>
      <c r="E922" s="4">
        <v>0</v>
      </c>
      <c r="F922" t="s">
        <v>5888</v>
      </c>
      <c r="G922" s="4" t="str">
        <f>[1]Master!M922</f>
        <v>12th</v>
      </c>
      <c r="H922" s="4">
        <f>[1]Master!N922</f>
        <v>921</v>
      </c>
    </row>
    <row r="923" spans="1:8">
      <c r="A923" s="3" t="str">
        <f>IF([1]Master!B923="",[1]Master!A923,[1]Master!B923)</f>
        <v>The Hunchback of Notre Dame</v>
      </c>
      <c r="B923" s="3" t="s">
        <v>5967</v>
      </c>
      <c r="C923" s="4">
        <v>1939</v>
      </c>
      <c r="D923" t="s">
        <v>5537</v>
      </c>
      <c r="E923" s="4">
        <v>0</v>
      </c>
      <c r="F923" t="s">
        <v>5886</v>
      </c>
      <c r="G923" s="4" t="str">
        <f>[1]Master!M923</f>
        <v>12th</v>
      </c>
      <c r="H923" s="4">
        <f>[1]Master!N923</f>
        <v>922</v>
      </c>
    </row>
    <row r="924" spans="1:8">
      <c r="A924" s="3" t="str">
        <f>IF([1]Master!B924="",[1]Master!A924,[1]Master!B924)</f>
        <v>Man of Conquest</v>
      </c>
      <c r="B924" s="3" t="s">
        <v>5962</v>
      </c>
      <c r="C924" s="4">
        <v>1939</v>
      </c>
      <c r="D924" t="s">
        <v>5537</v>
      </c>
      <c r="E924" s="4">
        <v>0</v>
      </c>
      <c r="F924" t="s">
        <v>5947</v>
      </c>
      <c r="G924" s="4" t="str">
        <f>[1]Master!M924</f>
        <v>12th</v>
      </c>
      <c r="H924" s="4">
        <f>[1]Master!N924</f>
        <v>923</v>
      </c>
    </row>
    <row r="925" spans="1:8">
      <c r="A925" s="3" t="str">
        <f>IF([1]Master!B925="",[1]Master!A925,[1]Master!B925)</f>
        <v>Mr. Smith Goes to Washington</v>
      </c>
      <c r="B925" s="3" t="s">
        <v>694</v>
      </c>
      <c r="C925" s="4">
        <v>1939</v>
      </c>
      <c r="D925" t="s">
        <v>5537</v>
      </c>
      <c r="E925" s="4">
        <v>0</v>
      </c>
      <c r="F925" t="s">
        <v>5676</v>
      </c>
      <c r="G925" s="4" t="str">
        <f>[1]Master!M925</f>
        <v>12th</v>
      </c>
      <c r="H925" s="4">
        <f>[1]Master!N925</f>
        <v>924</v>
      </c>
    </row>
    <row r="926" spans="1:8">
      <c r="A926" s="3" t="str">
        <f>IF([1]Master!B926="",[1]Master!A926,[1]Master!B926)</f>
        <v>Of Mice and Men</v>
      </c>
      <c r="B926" s="3" t="s">
        <v>5953</v>
      </c>
      <c r="C926" s="4">
        <v>1939</v>
      </c>
      <c r="D926" t="s">
        <v>5537</v>
      </c>
      <c r="E926" s="4">
        <v>0</v>
      </c>
      <c r="F926" t="s">
        <v>5811</v>
      </c>
      <c r="G926" s="4" t="str">
        <f>[1]Master!M926</f>
        <v>12th</v>
      </c>
      <c r="H926" s="4">
        <f>[1]Master!N926</f>
        <v>925</v>
      </c>
    </row>
    <row r="927" spans="1:8">
      <c r="A927" s="3" t="str">
        <f>IF([1]Master!B927="",[1]Master!A927,[1]Master!B927)</f>
        <v>The Private Lives of Elizabeth and Essex</v>
      </c>
      <c r="B927" s="3" t="s">
        <v>5969</v>
      </c>
      <c r="C927" s="4">
        <v>1939</v>
      </c>
      <c r="D927" t="s">
        <v>5537</v>
      </c>
      <c r="E927" s="4">
        <v>0</v>
      </c>
      <c r="F927" t="s">
        <v>5623</v>
      </c>
      <c r="G927" s="4" t="str">
        <f>[1]Master!M927</f>
        <v>12th</v>
      </c>
      <c r="H927" s="4">
        <f>[1]Master!N927</f>
        <v>926</v>
      </c>
    </row>
    <row r="928" spans="1:8">
      <c r="A928" s="3" t="str">
        <f>IF([1]Master!B928="",[1]Master!A928,[1]Master!B928)</f>
        <v>The Rains Came</v>
      </c>
      <c r="B928" s="3" t="s">
        <v>5964</v>
      </c>
      <c r="C928" s="4">
        <v>1939</v>
      </c>
      <c r="D928" t="s">
        <v>5537</v>
      </c>
      <c r="E928" s="4">
        <v>0</v>
      </c>
      <c r="F928" t="s">
        <v>5749</v>
      </c>
      <c r="G928" s="4" t="str">
        <f>[1]Master!M928</f>
        <v>12th</v>
      </c>
      <c r="H928" s="4">
        <f>[1]Master!N928</f>
        <v>927</v>
      </c>
    </row>
    <row r="929" spans="1:8">
      <c r="A929" s="3" t="str">
        <f>IF([1]Master!B929="",[1]Master!A929,[1]Master!B929)</f>
        <v>When Tomorrow Comes</v>
      </c>
      <c r="B929" s="3" t="s">
        <v>6000</v>
      </c>
      <c r="C929" s="4">
        <v>1939</v>
      </c>
      <c r="D929" t="s">
        <v>5537</v>
      </c>
      <c r="E929" s="4">
        <v>1</v>
      </c>
      <c r="F929" t="s">
        <v>5949</v>
      </c>
      <c r="G929" s="4" t="str">
        <f>[1]Master!M929</f>
        <v>12th</v>
      </c>
      <c r="H929" s="4">
        <f>[1]Master!N929</f>
        <v>928</v>
      </c>
    </row>
    <row r="930" spans="1:8">
      <c r="A930" s="3" t="str">
        <f>IF([1]Master!B930="",[1]Master!A930,[1]Master!B930)</f>
        <v>[no specific film title]</v>
      </c>
      <c r="B930" s="3" t="s">
        <v>5496</v>
      </c>
      <c r="C930" s="4">
        <v>1939</v>
      </c>
      <c r="D930" t="s">
        <v>256</v>
      </c>
      <c r="E930" s="4">
        <v>1</v>
      </c>
      <c r="F930" t="s">
        <v>761</v>
      </c>
      <c r="G930" s="4" t="str">
        <f>[1]Master!M930</f>
        <v>12th</v>
      </c>
      <c r="H930" s="4">
        <f>[1]Master!N930</f>
        <v>929</v>
      </c>
    </row>
    <row r="931" spans="1:8">
      <c r="A931" s="3" t="str">
        <f>IF([1]Master!B931="",[1]Master!A931,[1]Master!B931)</f>
        <v>[no specific film title]</v>
      </c>
      <c r="B931" s="3" t="s">
        <v>5496</v>
      </c>
      <c r="C931" s="4">
        <v>1939</v>
      </c>
      <c r="D931" t="s">
        <v>256</v>
      </c>
      <c r="E931" s="4">
        <v>1</v>
      </c>
      <c r="F931" t="s">
        <v>759</v>
      </c>
      <c r="G931" s="4" t="str">
        <f>[1]Master!M931</f>
        <v>12th</v>
      </c>
      <c r="H931" s="4">
        <f>[1]Master!N931</f>
        <v>930</v>
      </c>
    </row>
    <row r="932" spans="1:8">
      <c r="A932" s="3" t="str">
        <f>IF([1]Master!B932="",[1]Master!A932,[1]Master!B932)</f>
        <v>[no specific film title]</v>
      </c>
      <c r="B932" s="3" t="s">
        <v>5496</v>
      </c>
      <c r="C932" s="4">
        <v>1939</v>
      </c>
      <c r="D932" t="s">
        <v>256</v>
      </c>
      <c r="E932" s="4">
        <v>1</v>
      </c>
      <c r="F932" t="s">
        <v>6001</v>
      </c>
      <c r="G932" s="4" t="str">
        <f>[1]Master!M932</f>
        <v>12th</v>
      </c>
      <c r="H932" s="4">
        <f>[1]Master!N932</f>
        <v>931</v>
      </c>
    </row>
    <row r="933" spans="1:8">
      <c r="A933" s="3" t="str">
        <f>IF([1]Master!B933="",[1]Master!A933,[1]Master!B933)</f>
        <v>[no specific film title]</v>
      </c>
      <c r="B933" s="3" t="s">
        <v>5496</v>
      </c>
      <c r="C933" s="4">
        <v>1939</v>
      </c>
      <c r="D933" t="s">
        <v>256</v>
      </c>
      <c r="E933" s="4">
        <v>1</v>
      </c>
      <c r="F933" t="s">
        <v>758</v>
      </c>
      <c r="G933" s="4" t="str">
        <f>[1]Master!M933</f>
        <v>12th</v>
      </c>
      <c r="H933" s="4">
        <f>[1]Master!N933</f>
        <v>932</v>
      </c>
    </row>
    <row r="934" spans="1:8">
      <c r="A934" s="3" t="str">
        <f>IF([1]Master!B934="",[1]Master!A934,[1]Master!B934)</f>
        <v>Gone with the Wind</v>
      </c>
      <c r="B934" s="3" t="s">
        <v>688</v>
      </c>
      <c r="C934" s="4">
        <v>1939</v>
      </c>
      <c r="D934" t="s">
        <v>256</v>
      </c>
      <c r="E934" s="4">
        <v>1</v>
      </c>
      <c r="F934" t="s">
        <v>6002</v>
      </c>
      <c r="G934" s="4" t="str">
        <f>[1]Master!M934</f>
        <v>12th</v>
      </c>
      <c r="H934" s="4">
        <f>[1]Master!N934</f>
        <v>933</v>
      </c>
    </row>
    <row r="935" spans="1:8">
      <c r="A935" s="3" t="str">
        <f>IF([1]Master!B935="",[1]Master!A935,[1]Master!B935)</f>
        <v>[no specific film title]</v>
      </c>
      <c r="B935" s="3" t="s">
        <v>5496</v>
      </c>
      <c r="C935" s="4">
        <v>1939</v>
      </c>
      <c r="D935" t="s">
        <v>605</v>
      </c>
      <c r="E935" s="4">
        <v>1</v>
      </c>
      <c r="F935" t="s">
        <v>683</v>
      </c>
      <c r="G935" s="4" t="str">
        <f>[1]Master!M935</f>
        <v>12th</v>
      </c>
      <c r="H935" s="4">
        <f>[1]Master!N935</f>
        <v>934</v>
      </c>
    </row>
    <row r="936" spans="1:8">
      <c r="A936" s="3" t="str">
        <f>IF([1]Master!B936="",[1]Master!A936,[1]Master!B936)</f>
        <v>All This, and Heaven Too</v>
      </c>
      <c r="B936" s="3" t="s">
        <v>784</v>
      </c>
      <c r="C936" s="4">
        <v>1940</v>
      </c>
      <c r="D936" t="s">
        <v>15</v>
      </c>
      <c r="E936" s="4">
        <v>0</v>
      </c>
      <c r="F936" t="s">
        <v>5523</v>
      </c>
      <c r="G936" s="4" t="str">
        <f>[1]Master!M936</f>
        <v>13th</v>
      </c>
      <c r="H936" s="4">
        <f>[1]Master!N936</f>
        <v>935</v>
      </c>
    </row>
    <row r="937" spans="1:8">
      <c r="A937" s="3" t="str">
        <f>IF([1]Master!B937="",[1]Master!A937,[1]Master!B937)</f>
        <v>Foreign Correspondent</v>
      </c>
      <c r="B937" s="3" t="s">
        <v>769</v>
      </c>
      <c r="C937" s="4">
        <v>1940</v>
      </c>
      <c r="D937" t="s">
        <v>15</v>
      </c>
      <c r="E937" s="4">
        <v>0</v>
      </c>
      <c r="F937" t="s">
        <v>740</v>
      </c>
      <c r="G937" s="4" t="str">
        <f>[1]Master!M937</f>
        <v>13th</v>
      </c>
      <c r="H937" s="4">
        <f>[1]Master!N937</f>
        <v>936</v>
      </c>
    </row>
    <row r="938" spans="1:8">
      <c r="A938" s="3" t="str">
        <f>IF([1]Master!B938="",[1]Master!A938,[1]Master!B938)</f>
        <v>The Grapes of Wrath</v>
      </c>
      <c r="B938" s="3" t="s">
        <v>764</v>
      </c>
      <c r="C938" s="4">
        <v>1940</v>
      </c>
      <c r="D938" t="s">
        <v>15</v>
      </c>
      <c r="E938" s="4">
        <v>0</v>
      </c>
      <c r="F938" t="s">
        <v>591</v>
      </c>
      <c r="G938" s="4" t="str">
        <f>[1]Master!M938</f>
        <v>13th</v>
      </c>
      <c r="H938" s="4">
        <f>[1]Master!N938</f>
        <v>937</v>
      </c>
    </row>
    <row r="939" spans="1:8">
      <c r="A939" s="3" t="str">
        <f>IF([1]Master!B939="",[1]Master!A939,[1]Master!B939)</f>
        <v>The Great Dictator</v>
      </c>
      <c r="B939" s="3" t="s">
        <v>762</v>
      </c>
      <c r="C939" s="4">
        <v>1940</v>
      </c>
      <c r="D939" t="s">
        <v>15</v>
      </c>
      <c r="E939" s="4">
        <v>0</v>
      </c>
      <c r="F939" t="s">
        <v>821</v>
      </c>
      <c r="G939" s="4" t="str">
        <f>[1]Master!M939</f>
        <v>13th</v>
      </c>
      <c r="H939" s="4">
        <f>[1]Master!N939</f>
        <v>938</v>
      </c>
    </row>
    <row r="940" spans="1:8">
      <c r="A940" s="3" t="str">
        <f>IF([1]Master!B940="",[1]Master!A940,[1]Master!B940)</f>
        <v>Kitty Foyle</v>
      </c>
      <c r="B940" s="3" t="s">
        <v>777</v>
      </c>
      <c r="C940" s="4">
        <v>1940</v>
      </c>
      <c r="D940" t="s">
        <v>15</v>
      </c>
      <c r="E940" s="4">
        <v>0</v>
      </c>
      <c r="F940" t="s">
        <v>362</v>
      </c>
      <c r="G940" s="4" t="str">
        <f>[1]Master!M940</f>
        <v>13th</v>
      </c>
      <c r="H940" s="4">
        <f>[1]Master!N940</f>
        <v>939</v>
      </c>
    </row>
    <row r="941" spans="1:8">
      <c r="A941" s="3" t="str">
        <f>IF([1]Master!B941="",[1]Master!A941,[1]Master!B941)</f>
        <v>The Letter</v>
      </c>
      <c r="B941" s="3" t="s">
        <v>274</v>
      </c>
      <c r="C941" s="4">
        <v>1940</v>
      </c>
      <c r="D941" t="s">
        <v>15</v>
      </c>
      <c r="E941" s="4">
        <v>0</v>
      </c>
      <c r="F941" t="s">
        <v>5523</v>
      </c>
      <c r="G941" s="4" t="str">
        <f>[1]Master!M941</f>
        <v>13th</v>
      </c>
      <c r="H941" s="4">
        <f>[1]Master!N941</f>
        <v>940</v>
      </c>
    </row>
    <row r="942" spans="1:8">
      <c r="A942" s="3" t="str">
        <f>IF([1]Master!B942="",[1]Master!A942,[1]Master!B942)</f>
        <v>The Long Voyage Home</v>
      </c>
      <c r="B942" s="3" t="s">
        <v>6003</v>
      </c>
      <c r="C942" s="4">
        <v>1940</v>
      </c>
      <c r="D942" t="s">
        <v>15</v>
      </c>
      <c r="E942" s="4">
        <v>0</v>
      </c>
      <c r="F942" t="s">
        <v>822</v>
      </c>
      <c r="G942" s="4" t="str">
        <f>[1]Master!M942</f>
        <v>13th</v>
      </c>
      <c r="H942" s="4">
        <f>[1]Master!N942</f>
        <v>941</v>
      </c>
    </row>
    <row r="943" spans="1:8">
      <c r="A943" s="3" t="str">
        <f>IF([1]Master!B943="",[1]Master!A943,[1]Master!B943)</f>
        <v>Our Town</v>
      </c>
      <c r="B943" s="3" t="s">
        <v>779</v>
      </c>
      <c r="C943" s="4">
        <v>1940</v>
      </c>
      <c r="D943" t="s">
        <v>15</v>
      </c>
      <c r="E943" s="4">
        <v>0</v>
      </c>
      <c r="F943" t="s">
        <v>823</v>
      </c>
      <c r="G943" s="4" t="str">
        <f>[1]Master!M943</f>
        <v>13th</v>
      </c>
      <c r="H943" s="4">
        <f>[1]Master!N943</f>
        <v>942</v>
      </c>
    </row>
    <row r="944" spans="1:8">
      <c r="A944" s="3" t="str">
        <f>IF([1]Master!B944="",[1]Master!A944,[1]Master!B944)</f>
        <v>The Philadelphia Story</v>
      </c>
      <c r="B944" s="3" t="s">
        <v>768</v>
      </c>
      <c r="C944" s="4">
        <v>1940</v>
      </c>
      <c r="D944" t="s">
        <v>15</v>
      </c>
      <c r="E944" s="4">
        <v>0</v>
      </c>
      <c r="F944" t="s">
        <v>243</v>
      </c>
      <c r="G944" s="4" t="str">
        <f>[1]Master!M944</f>
        <v>13th</v>
      </c>
      <c r="H944" s="4">
        <f>[1]Master!N944</f>
        <v>943</v>
      </c>
    </row>
    <row r="945" spans="1:8">
      <c r="A945" s="3" t="str">
        <f>IF([1]Master!B945="",[1]Master!A945,[1]Master!B945)</f>
        <v>Rebecca</v>
      </c>
      <c r="B945" s="3" t="s">
        <v>767</v>
      </c>
      <c r="C945" s="4">
        <v>1940</v>
      </c>
      <c r="D945" t="s">
        <v>15</v>
      </c>
      <c r="E945" s="4">
        <v>1</v>
      </c>
      <c r="F945" t="s">
        <v>592</v>
      </c>
      <c r="G945" s="4" t="str">
        <f>[1]Master!M945</f>
        <v>13th</v>
      </c>
      <c r="H945" s="4">
        <f>[1]Master!N945</f>
        <v>944</v>
      </c>
    </row>
    <row r="946" spans="1:8">
      <c r="A946" s="3" t="str">
        <f>IF([1]Master!B946="",[1]Master!A946,[1]Master!B946)</f>
        <v>Abe Lincoln in Illinois</v>
      </c>
      <c r="B946" s="3" t="s">
        <v>766</v>
      </c>
      <c r="C946" s="4">
        <v>1940</v>
      </c>
      <c r="D946" t="s">
        <v>5488</v>
      </c>
      <c r="E946" s="4">
        <v>0</v>
      </c>
      <c r="F946" t="s">
        <v>765</v>
      </c>
      <c r="G946" s="4" t="str">
        <f>[1]Master!M946</f>
        <v>13th</v>
      </c>
      <c r="H946" s="4">
        <f>[1]Master!N946</f>
        <v>945</v>
      </c>
    </row>
    <row r="947" spans="1:8">
      <c r="A947" s="3" t="str">
        <f>IF([1]Master!B947="",[1]Master!A947,[1]Master!B947)</f>
        <v>The Grapes of Wrath</v>
      </c>
      <c r="B947" s="3" t="s">
        <v>764</v>
      </c>
      <c r="C947" s="4">
        <v>1940</v>
      </c>
      <c r="D947" t="s">
        <v>5488</v>
      </c>
      <c r="E947" s="4">
        <v>0</v>
      </c>
      <c r="F947" t="s">
        <v>763</v>
      </c>
      <c r="G947" s="4" t="str">
        <f>[1]Master!M947</f>
        <v>13th</v>
      </c>
      <c r="H947" s="4">
        <f>[1]Master!N947</f>
        <v>946</v>
      </c>
    </row>
    <row r="948" spans="1:8">
      <c r="A948" s="3" t="str">
        <f>IF([1]Master!B948="",[1]Master!A948,[1]Master!B948)</f>
        <v>The Great Dictator</v>
      </c>
      <c r="B948" s="3" t="s">
        <v>762</v>
      </c>
      <c r="C948" s="4">
        <v>1940</v>
      </c>
      <c r="D948" t="s">
        <v>5488</v>
      </c>
      <c r="E948" s="4">
        <v>0</v>
      </c>
      <c r="F948" t="s">
        <v>257</v>
      </c>
      <c r="G948" s="4" t="str">
        <f>[1]Master!M948</f>
        <v>13th</v>
      </c>
      <c r="H948" s="4">
        <f>[1]Master!N948</f>
        <v>947</v>
      </c>
    </row>
    <row r="949" spans="1:8">
      <c r="A949" s="3" t="str">
        <f>IF([1]Master!B949="",[1]Master!A949,[1]Master!B949)</f>
        <v>The Philadelphia Story</v>
      </c>
      <c r="B949" s="3" t="s">
        <v>768</v>
      </c>
      <c r="C949" s="4">
        <v>1940</v>
      </c>
      <c r="D949" t="s">
        <v>5488</v>
      </c>
      <c r="E949" s="4">
        <v>1</v>
      </c>
      <c r="F949" t="s">
        <v>693</v>
      </c>
      <c r="G949" s="4" t="str">
        <f>[1]Master!M949</f>
        <v>13th</v>
      </c>
      <c r="H949" s="4">
        <f>[1]Master!N949</f>
        <v>948</v>
      </c>
    </row>
    <row r="950" spans="1:8">
      <c r="A950" s="3" t="str">
        <f>IF([1]Master!B950="",[1]Master!A950,[1]Master!B950)</f>
        <v>Rebecca</v>
      </c>
      <c r="B950" s="3" t="s">
        <v>767</v>
      </c>
      <c r="C950" s="4">
        <v>1940</v>
      </c>
      <c r="D950" t="s">
        <v>5488</v>
      </c>
      <c r="E950" s="4">
        <v>0</v>
      </c>
      <c r="F950" t="s">
        <v>689</v>
      </c>
      <c r="G950" s="4" t="str">
        <f>[1]Master!M950</f>
        <v>13th</v>
      </c>
      <c r="H950" s="4">
        <f>[1]Master!N950</f>
        <v>949</v>
      </c>
    </row>
    <row r="951" spans="1:8">
      <c r="A951" s="3" t="str">
        <f>IF([1]Master!B951="",[1]Master!A951,[1]Master!B951)</f>
        <v>Foreign Correspondent</v>
      </c>
      <c r="B951" s="3" t="s">
        <v>769</v>
      </c>
      <c r="C951" s="4">
        <v>1940</v>
      </c>
      <c r="D951" t="s">
        <v>5755</v>
      </c>
      <c r="E951" s="4">
        <v>0</v>
      </c>
      <c r="F951" t="s">
        <v>6004</v>
      </c>
      <c r="G951" s="4" t="str">
        <f>[1]Master!M951</f>
        <v>13th</v>
      </c>
      <c r="H951" s="4">
        <f>[1]Master!N951</f>
        <v>950</v>
      </c>
    </row>
    <row r="952" spans="1:8">
      <c r="A952" s="3" t="str">
        <f>IF([1]Master!B952="",[1]Master!A952,[1]Master!B952)</f>
        <v>The Great Dictator</v>
      </c>
      <c r="B952" s="3" t="s">
        <v>762</v>
      </c>
      <c r="C952" s="4">
        <v>1940</v>
      </c>
      <c r="D952" t="s">
        <v>5755</v>
      </c>
      <c r="E952" s="4">
        <v>0</v>
      </c>
      <c r="F952" t="s">
        <v>773</v>
      </c>
      <c r="G952" s="4" t="str">
        <f>[1]Master!M952</f>
        <v>13th</v>
      </c>
      <c r="H952" s="4">
        <f>[1]Master!N952</f>
        <v>951</v>
      </c>
    </row>
    <row r="953" spans="1:8">
      <c r="A953" s="3" t="str">
        <f>IF([1]Master!B953="",[1]Master!A953,[1]Master!B953)</f>
        <v>The Letter</v>
      </c>
      <c r="B953" s="3" t="s">
        <v>274</v>
      </c>
      <c r="C953" s="4">
        <v>1940</v>
      </c>
      <c r="D953" t="s">
        <v>5755</v>
      </c>
      <c r="E953" s="4">
        <v>0</v>
      </c>
      <c r="F953" t="s">
        <v>774</v>
      </c>
      <c r="G953" s="4" t="str">
        <f>[1]Master!M953</f>
        <v>13th</v>
      </c>
      <c r="H953" s="4">
        <f>[1]Master!N953</f>
        <v>952</v>
      </c>
    </row>
    <row r="954" spans="1:8">
      <c r="A954" s="3" t="str">
        <f>IF([1]Master!B954="",[1]Master!A954,[1]Master!B954)</f>
        <v>They Knew What They Wanted</v>
      </c>
      <c r="B954" s="3" t="s">
        <v>772</v>
      </c>
      <c r="C954" s="4">
        <v>1940</v>
      </c>
      <c r="D954" t="s">
        <v>5755</v>
      </c>
      <c r="E954" s="4">
        <v>0</v>
      </c>
      <c r="F954" t="s">
        <v>771</v>
      </c>
      <c r="G954" s="4" t="str">
        <f>[1]Master!M954</f>
        <v>13th</v>
      </c>
      <c r="H954" s="4">
        <f>[1]Master!N954</f>
        <v>953</v>
      </c>
    </row>
    <row r="955" spans="1:8">
      <c r="A955" s="3" t="str">
        <f>IF([1]Master!B955="",[1]Master!A955,[1]Master!B955)</f>
        <v>The Westerner</v>
      </c>
      <c r="B955" s="3" t="s">
        <v>770</v>
      </c>
      <c r="C955" s="4">
        <v>1940</v>
      </c>
      <c r="D955" t="s">
        <v>5755</v>
      </c>
      <c r="E955" s="4">
        <v>1</v>
      </c>
      <c r="F955" t="s">
        <v>488</v>
      </c>
      <c r="G955" s="4" t="str">
        <f>[1]Master!M955</f>
        <v>13th</v>
      </c>
      <c r="H955" s="4">
        <f>[1]Master!N955</f>
        <v>954</v>
      </c>
    </row>
    <row r="956" spans="1:8">
      <c r="A956" s="3" t="str">
        <f>IF([1]Master!B956="",[1]Master!A956,[1]Master!B956)</f>
        <v>Kitty Foyle</v>
      </c>
      <c r="B956" s="3" t="s">
        <v>777</v>
      </c>
      <c r="C956" s="4">
        <v>1940</v>
      </c>
      <c r="D956" t="s">
        <v>5491</v>
      </c>
      <c r="E956" s="4">
        <v>1</v>
      </c>
      <c r="F956" t="s">
        <v>776</v>
      </c>
      <c r="G956" s="4" t="str">
        <f>[1]Master!M956</f>
        <v>13th</v>
      </c>
      <c r="H956" s="4">
        <f>[1]Master!N956</f>
        <v>955</v>
      </c>
    </row>
    <row r="957" spans="1:8">
      <c r="A957" s="3" t="str">
        <f>IF([1]Master!B957="",[1]Master!A957,[1]Master!B957)</f>
        <v>The Letter</v>
      </c>
      <c r="B957" s="3" t="s">
        <v>274</v>
      </c>
      <c r="C957" s="4">
        <v>1940</v>
      </c>
      <c r="D957" t="s">
        <v>5491</v>
      </c>
      <c r="E957" s="4">
        <v>0</v>
      </c>
      <c r="F957" t="s">
        <v>437</v>
      </c>
      <c r="G957" s="4" t="str">
        <f>[1]Master!M957</f>
        <v>13th</v>
      </c>
      <c r="H957" s="4">
        <f>[1]Master!N957</f>
        <v>956</v>
      </c>
    </row>
    <row r="958" spans="1:8">
      <c r="A958" s="3" t="str">
        <f>IF([1]Master!B958="",[1]Master!A958,[1]Master!B958)</f>
        <v>Our Town</v>
      </c>
      <c r="B958" s="3" t="s">
        <v>779</v>
      </c>
      <c r="C958" s="4">
        <v>1940</v>
      </c>
      <c r="D958" t="s">
        <v>5491</v>
      </c>
      <c r="E958" s="4">
        <v>0</v>
      </c>
      <c r="F958" t="s">
        <v>778</v>
      </c>
      <c r="G958" s="4" t="str">
        <f>[1]Master!M958</f>
        <v>13th</v>
      </c>
      <c r="H958" s="4">
        <f>[1]Master!N958</f>
        <v>957</v>
      </c>
    </row>
    <row r="959" spans="1:8">
      <c r="A959" s="3" t="str">
        <f>IF([1]Master!B959="",[1]Master!A959,[1]Master!B959)</f>
        <v>The Philadelphia Story</v>
      </c>
      <c r="B959" s="3" t="s">
        <v>768</v>
      </c>
      <c r="C959" s="4">
        <v>1940</v>
      </c>
      <c r="D959" t="s">
        <v>5491</v>
      </c>
      <c r="E959" s="4">
        <v>0</v>
      </c>
      <c r="F959" t="s">
        <v>402</v>
      </c>
      <c r="G959" s="4" t="str">
        <f>[1]Master!M959</f>
        <v>13th</v>
      </c>
      <c r="H959" s="4">
        <f>[1]Master!N959</f>
        <v>958</v>
      </c>
    </row>
    <row r="960" spans="1:8">
      <c r="A960" s="3" t="str">
        <f>IF([1]Master!B960="",[1]Master!A960,[1]Master!B960)</f>
        <v>Rebecca</v>
      </c>
      <c r="B960" s="3" t="s">
        <v>767</v>
      </c>
      <c r="C960" s="4">
        <v>1940</v>
      </c>
      <c r="D960" t="s">
        <v>5491</v>
      </c>
      <c r="E960" s="4">
        <v>0</v>
      </c>
      <c r="F960" t="s">
        <v>775</v>
      </c>
      <c r="G960" s="4" t="str">
        <f>[1]Master!M960</f>
        <v>13th</v>
      </c>
      <c r="H960" s="4">
        <f>[1]Master!N960</f>
        <v>959</v>
      </c>
    </row>
    <row r="961" spans="1:8">
      <c r="A961" s="3" t="str">
        <f>IF([1]Master!B961="",[1]Master!A961,[1]Master!B961)</f>
        <v>All This, and Heaven Too</v>
      </c>
      <c r="B961" s="3" t="s">
        <v>784</v>
      </c>
      <c r="C961" s="4">
        <v>1940</v>
      </c>
      <c r="D961" t="s">
        <v>5756</v>
      </c>
      <c r="E961" s="4">
        <v>0</v>
      </c>
      <c r="F961" t="s">
        <v>783</v>
      </c>
      <c r="G961" s="4" t="str">
        <f>[1]Master!M961</f>
        <v>13th</v>
      </c>
      <c r="H961" s="4">
        <f>[1]Master!N961</f>
        <v>960</v>
      </c>
    </row>
    <row r="962" spans="1:8">
      <c r="A962" s="3" t="str">
        <f>IF([1]Master!B962="",[1]Master!A962,[1]Master!B962)</f>
        <v>The Grapes of Wrath</v>
      </c>
      <c r="B962" s="3" t="s">
        <v>764</v>
      </c>
      <c r="C962" s="4">
        <v>1940</v>
      </c>
      <c r="D962" t="s">
        <v>5756</v>
      </c>
      <c r="E962" s="4">
        <v>1</v>
      </c>
      <c r="F962" t="s">
        <v>781</v>
      </c>
      <c r="G962" s="4" t="str">
        <f>[1]Master!M962</f>
        <v>13th</v>
      </c>
      <c r="H962" s="4">
        <f>[1]Master!N962</f>
        <v>961</v>
      </c>
    </row>
    <row r="963" spans="1:8">
      <c r="A963" s="3" t="str">
        <f>IF([1]Master!B963="",[1]Master!A963,[1]Master!B963)</f>
        <v>The Philadelphia Story</v>
      </c>
      <c r="B963" s="3" t="s">
        <v>768</v>
      </c>
      <c r="C963" s="4">
        <v>1940</v>
      </c>
      <c r="D963" t="s">
        <v>5756</v>
      </c>
      <c r="E963" s="4">
        <v>0</v>
      </c>
      <c r="F963" t="s">
        <v>782</v>
      </c>
      <c r="G963" s="4" t="str">
        <f>[1]Master!M963</f>
        <v>13th</v>
      </c>
      <c r="H963" s="4">
        <f>[1]Master!N963</f>
        <v>962</v>
      </c>
    </row>
    <row r="964" spans="1:8">
      <c r="A964" s="3" t="str">
        <f>IF([1]Master!B964="",[1]Master!A964,[1]Master!B964)</f>
        <v>Primrose Path</v>
      </c>
      <c r="B964" s="3" t="s">
        <v>786</v>
      </c>
      <c r="C964" s="4">
        <v>1940</v>
      </c>
      <c r="D964" t="s">
        <v>5756</v>
      </c>
      <c r="E964" s="4">
        <v>0</v>
      </c>
      <c r="F964" t="s">
        <v>785</v>
      </c>
      <c r="G964" s="4" t="str">
        <f>[1]Master!M964</f>
        <v>13th</v>
      </c>
      <c r="H964" s="4">
        <f>[1]Master!N964</f>
        <v>963</v>
      </c>
    </row>
    <row r="965" spans="1:8">
      <c r="A965" s="3" t="str">
        <f>IF([1]Master!B965="",[1]Master!A965,[1]Master!B965)</f>
        <v>Rebecca</v>
      </c>
      <c r="B965" s="3" t="s">
        <v>767</v>
      </c>
      <c r="C965" s="4">
        <v>1940</v>
      </c>
      <c r="D965" t="s">
        <v>5756</v>
      </c>
      <c r="E965" s="4">
        <v>0</v>
      </c>
      <c r="F965" t="s">
        <v>780</v>
      </c>
      <c r="G965" s="4" t="str">
        <f>[1]Master!M965</f>
        <v>13th</v>
      </c>
      <c r="H965" s="4">
        <f>[1]Master!N965</f>
        <v>964</v>
      </c>
    </row>
    <row r="966" spans="1:8">
      <c r="A966" s="3" t="str">
        <f>IF([1]Master!B966="",[1]Master!A966,[1]Master!B966)</f>
        <v>The Grapes of Wrath</v>
      </c>
      <c r="B966" s="3" t="s">
        <v>764</v>
      </c>
      <c r="C966" s="4">
        <v>1940</v>
      </c>
      <c r="D966" t="s">
        <v>5509</v>
      </c>
      <c r="E966" s="4">
        <v>1</v>
      </c>
      <c r="F966" t="s">
        <v>467</v>
      </c>
      <c r="G966" s="4" t="str">
        <f>[1]Master!M966</f>
        <v>13th</v>
      </c>
      <c r="H966" s="4">
        <f>[1]Master!N966</f>
        <v>965</v>
      </c>
    </row>
    <row r="967" spans="1:8">
      <c r="A967" s="3" t="str">
        <f>IF([1]Master!B967="",[1]Master!A967,[1]Master!B967)</f>
        <v>Kitty Foyle</v>
      </c>
      <c r="B967" s="3" t="s">
        <v>777</v>
      </c>
      <c r="C967" s="4">
        <v>1940</v>
      </c>
      <c r="D967" t="s">
        <v>5509</v>
      </c>
      <c r="E967" s="4">
        <v>0</v>
      </c>
      <c r="F967" t="s">
        <v>725</v>
      </c>
      <c r="G967" s="4" t="str">
        <f>[1]Master!M967</f>
        <v>13th</v>
      </c>
      <c r="H967" s="4">
        <f>[1]Master!N967</f>
        <v>966</v>
      </c>
    </row>
    <row r="968" spans="1:8">
      <c r="A968" s="3" t="str">
        <f>IF([1]Master!B968="",[1]Master!A968,[1]Master!B968)</f>
        <v>The Letter</v>
      </c>
      <c r="B968" s="3" t="s">
        <v>274</v>
      </c>
      <c r="C968" s="4">
        <v>1940</v>
      </c>
      <c r="D968" t="s">
        <v>5509</v>
      </c>
      <c r="E968" s="4">
        <v>0</v>
      </c>
      <c r="F968" t="s">
        <v>521</v>
      </c>
      <c r="G968" s="4" t="str">
        <f>[1]Master!M968</f>
        <v>13th</v>
      </c>
      <c r="H968" s="4">
        <f>[1]Master!N968</f>
        <v>967</v>
      </c>
    </row>
    <row r="969" spans="1:8">
      <c r="A969" s="3" t="str">
        <f>IF([1]Master!B969="",[1]Master!A969,[1]Master!B969)</f>
        <v>The Philadelphia Story</v>
      </c>
      <c r="B969" s="3" t="s">
        <v>768</v>
      </c>
      <c r="C969" s="4">
        <v>1940</v>
      </c>
      <c r="D969" t="s">
        <v>5509</v>
      </c>
      <c r="E969" s="4">
        <v>0</v>
      </c>
      <c r="F969" t="s">
        <v>805</v>
      </c>
      <c r="G969" s="4" t="str">
        <f>[1]Master!M969</f>
        <v>13th</v>
      </c>
      <c r="H969" s="4">
        <f>[1]Master!N969</f>
        <v>968</v>
      </c>
    </row>
    <row r="970" spans="1:8">
      <c r="A970" s="3" t="str">
        <f>IF([1]Master!B970="",[1]Master!A970,[1]Master!B970)</f>
        <v>Rebecca</v>
      </c>
      <c r="B970" s="3" t="s">
        <v>767</v>
      </c>
      <c r="C970" s="4">
        <v>1940</v>
      </c>
      <c r="D970" t="s">
        <v>5509</v>
      </c>
      <c r="E970" s="4">
        <v>0</v>
      </c>
      <c r="F970" t="s">
        <v>806</v>
      </c>
      <c r="G970" s="4" t="str">
        <f>[1]Master!M970</f>
        <v>13th</v>
      </c>
      <c r="H970" s="4">
        <f>[1]Master!N970</f>
        <v>969</v>
      </c>
    </row>
    <row r="971" spans="1:8">
      <c r="A971" s="3" t="str">
        <f>IF([1]Master!B971="",[1]Master!A971,[1]Master!B971)</f>
        <v>Angels Over Broadway</v>
      </c>
      <c r="B971" s="3" t="s">
        <v>6005</v>
      </c>
      <c r="C971" s="4">
        <v>1940</v>
      </c>
      <c r="D971" t="s">
        <v>824</v>
      </c>
      <c r="E971" s="4">
        <v>0</v>
      </c>
      <c r="F971" t="s">
        <v>250</v>
      </c>
      <c r="G971" s="4" t="str">
        <f>[1]Master!M971</f>
        <v>13th</v>
      </c>
      <c r="H971" s="4">
        <f>[1]Master!N971</f>
        <v>970</v>
      </c>
    </row>
    <row r="972" spans="1:8">
      <c r="A972" s="3" t="str">
        <f>IF([1]Master!B972="",[1]Master!A972,[1]Master!B972)</f>
        <v>Dr. Ehrlich's Magic Bullet</v>
      </c>
      <c r="B972" s="3" t="s">
        <v>6006</v>
      </c>
      <c r="C972" s="4">
        <v>1940</v>
      </c>
      <c r="D972" t="s">
        <v>824</v>
      </c>
      <c r="E972" s="4">
        <v>0</v>
      </c>
      <c r="F972" t="s">
        <v>825</v>
      </c>
      <c r="G972" s="4" t="str">
        <f>[1]Master!M972</f>
        <v>13th</v>
      </c>
      <c r="H972" s="4">
        <f>[1]Master!N972</f>
        <v>971</v>
      </c>
    </row>
    <row r="973" spans="1:8">
      <c r="A973" s="3" t="str">
        <f>IF([1]Master!B973="",[1]Master!A973,[1]Master!B973)</f>
        <v>Foreign Correspondent</v>
      </c>
      <c r="B973" s="3" t="s">
        <v>769</v>
      </c>
      <c r="C973" s="4">
        <v>1940</v>
      </c>
      <c r="D973" t="s">
        <v>824</v>
      </c>
      <c r="E973" s="4">
        <v>0</v>
      </c>
      <c r="F973" t="s">
        <v>826</v>
      </c>
      <c r="G973" s="4" t="str">
        <f>[1]Master!M973</f>
        <v>13th</v>
      </c>
      <c r="H973" s="4">
        <f>[1]Master!N973</f>
        <v>972</v>
      </c>
    </row>
    <row r="974" spans="1:8">
      <c r="A974" s="3" t="str">
        <f>IF([1]Master!B974="",[1]Master!A974,[1]Master!B974)</f>
        <v>The Great Dictator</v>
      </c>
      <c r="B974" s="3" t="s">
        <v>762</v>
      </c>
      <c r="C974" s="4">
        <v>1940</v>
      </c>
      <c r="D974" t="s">
        <v>824</v>
      </c>
      <c r="E974" s="4">
        <v>0</v>
      </c>
      <c r="F974" t="s">
        <v>257</v>
      </c>
      <c r="G974" s="4" t="str">
        <f>[1]Master!M974</f>
        <v>13th</v>
      </c>
      <c r="H974" s="4">
        <f>[1]Master!N974</f>
        <v>973</v>
      </c>
    </row>
    <row r="975" spans="1:8">
      <c r="A975" s="3" t="str">
        <f>IF([1]Master!B975="",[1]Master!A975,[1]Master!B975)</f>
        <v>The Great McGinty</v>
      </c>
      <c r="B975" s="3" t="s">
        <v>6007</v>
      </c>
      <c r="C975" s="4">
        <v>1940</v>
      </c>
      <c r="D975" t="s">
        <v>824</v>
      </c>
      <c r="E975" s="4">
        <v>1</v>
      </c>
      <c r="F975" t="s">
        <v>827</v>
      </c>
      <c r="G975" s="4" t="str">
        <f>[1]Master!M975</f>
        <v>13th</v>
      </c>
      <c r="H975" s="4">
        <f>[1]Master!N975</f>
        <v>974</v>
      </c>
    </row>
    <row r="976" spans="1:8">
      <c r="A976" s="3" t="str">
        <f>IF([1]Master!B976="",[1]Master!A976,[1]Master!B976)</f>
        <v>The Grapes of Wrath</v>
      </c>
      <c r="B976" s="3" t="s">
        <v>764</v>
      </c>
      <c r="C976" s="4">
        <v>1940</v>
      </c>
      <c r="D976" t="s">
        <v>4339</v>
      </c>
      <c r="E976" s="4">
        <v>0</v>
      </c>
      <c r="F976" t="s">
        <v>833</v>
      </c>
      <c r="G976" s="4" t="str">
        <f>[1]Master!M976</f>
        <v>13th</v>
      </c>
      <c r="H976" s="4">
        <f>[1]Master!N976</f>
        <v>975</v>
      </c>
    </row>
    <row r="977" spans="1:8">
      <c r="A977" s="3" t="str">
        <f>IF([1]Master!B977="",[1]Master!A977,[1]Master!B977)</f>
        <v>Kitty Foyle</v>
      </c>
      <c r="B977" s="3" t="s">
        <v>777</v>
      </c>
      <c r="C977" s="4">
        <v>1940</v>
      </c>
      <c r="D977" t="s">
        <v>4339</v>
      </c>
      <c r="E977" s="4">
        <v>0</v>
      </c>
      <c r="F977" t="s">
        <v>834</v>
      </c>
      <c r="G977" s="4" t="str">
        <f>[1]Master!M977</f>
        <v>13th</v>
      </c>
      <c r="H977" s="4">
        <f>[1]Master!N977</f>
        <v>976</v>
      </c>
    </row>
    <row r="978" spans="1:8">
      <c r="A978" s="3" t="str">
        <f>IF([1]Master!B978="",[1]Master!A978,[1]Master!B978)</f>
        <v>The Long Voyage Home</v>
      </c>
      <c r="B978" s="3" t="s">
        <v>6003</v>
      </c>
      <c r="C978" s="4">
        <v>1940</v>
      </c>
      <c r="D978" t="s">
        <v>4339</v>
      </c>
      <c r="E978" s="4">
        <v>0</v>
      </c>
      <c r="F978" t="s">
        <v>477</v>
      </c>
      <c r="G978" s="4" t="str">
        <f>[1]Master!M978</f>
        <v>13th</v>
      </c>
      <c r="H978" s="4">
        <f>[1]Master!N978</f>
        <v>977</v>
      </c>
    </row>
    <row r="979" spans="1:8">
      <c r="A979" s="3" t="str">
        <f>IF([1]Master!B979="",[1]Master!A979,[1]Master!B979)</f>
        <v>The Philadelphia Story</v>
      </c>
      <c r="B979" s="3" t="s">
        <v>768</v>
      </c>
      <c r="C979" s="4">
        <v>1940</v>
      </c>
      <c r="D979" t="s">
        <v>4339</v>
      </c>
      <c r="E979" s="4">
        <v>1</v>
      </c>
      <c r="F979" t="s">
        <v>835</v>
      </c>
      <c r="G979" s="4" t="str">
        <f>[1]Master!M979</f>
        <v>13th</v>
      </c>
      <c r="H979" s="4">
        <f>[1]Master!N979</f>
        <v>978</v>
      </c>
    </row>
    <row r="980" spans="1:8">
      <c r="A980" s="3" t="str">
        <f>IF([1]Master!B980="",[1]Master!A980,[1]Master!B980)</f>
        <v>Rebecca</v>
      </c>
      <c r="B980" s="3" t="s">
        <v>767</v>
      </c>
      <c r="C980" s="4">
        <v>1940</v>
      </c>
      <c r="D980" t="s">
        <v>4339</v>
      </c>
      <c r="E980" s="4">
        <v>0</v>
      </c>
      <c r="F980" t="s">
        <v>836</v>
      </c>
      <c r="G980" s="4" t="str">
        <f>[1]Master!M980</f>
        <v>13th</v>
      </c>
      <c r="H980" s="4">
        <f>[1]Master!N980</f>
        <v>979</v>
      </c>
    </row>
    <row r="981" spans="1:8">
      <c r="A981" s="3" t="str">
        <f>IF([1]Master!B981="",[1]Master!A981,[1]Master!B981)</f>
        <v>Arise, My Love</v>
      </c>
      <c r="B981" s="3" t="s">
        <v>6008</v>
      </c>
      <c r="C981" s="4">
        <v>1940</v>
      </c>
      <c r="D981" t="s">
        <v>5494</v>
      </c>
      <c r="E981" s="4">
        <v>1</v>
      </c>
      <c r="F981" t="s">
        <v>828</v>
      </c>
      <c r="G981" s="4" t="str">
        <f>[1]Master!M981</f>
        <v>13th</v>
      </c>
      <c r="H981" s="4">
        <f>[1]Master!N981</f>
        <v>980</v>
      </c>
    </row>
    <row r="982" spans="1:8">
      <c r="A982" s="3" t="str">
        <f>IF([1]Master!B982="",[1]Master!A982,[1]Master!B982)</f>
        <v>Comrade X</v>
      </c>
      <c r="B982" s="3" t="s">
        <v>6009</v>
      </c>
      <c r="C982" s="4">
        <v>1940</v>
      </c>
      <c r="D982" t="s">
        <v>5494</v>
      </c>
      <c r="E982" s="4">
        <v>0</v>
      </c>
      <c r="F982" t="s">
        <v>829</v>
      </c>
      <c r="G982" s="4" t="str">
        <f>[1]Master!M982</f>
        <v>13th</v>
      </c>
      <c r="H982" s="4">
        <f>[1]Master!N982</f>
        <v>981</v>
      </c>
    </row>
    <row r="983" spans="1:8">
      <c r="A983" s="3" t="str">
        <f>IF([1]Master!B983="",[1]Master!A983,[1]Master!B983)</f>
        <v>Edison, the Man</v>
      </c>
      <c r="B983" s="3" t="s">
        <v>6010</v>
      </c>
      <c r="C983" s="4">
        <v>1940</v>
      </c>
      <c r="D983" t="s">
        <v>5494</v>
      </c>
      <c r="E983" s="4">
        <v>0</v>
      </c>
      <c r="F983" t="s">
        <v>830</v>
      </c>
      <c r="G983" s="4" t="str">
        <f>[1]Master!M983</f>
        <v>13th</v>
      </c>
      <c r="H983" s="4">
        <f>[1]Master!N983</f>
        <v>982</v>
      </c>
    </row>
    <row r="984" spans="1:8">
      <c r="A984" s="3" t="str">
        <f>IF([1]Master!B984="",[1]Master!A984,[1]Master!B984)</f>
        <v>My Favorite Wife</v>
      </c>
      <c r="B984" s="3" t="s">
        <v>6011</v>
      </c>
      <c r="C984" s="4">
        <v>1940</v>
      </c>
      <c r="D984" t="s">
        <v>5494</v>
      </c>
      <c r="E984" s="4">
        <v>0</v>
      </c>
      <c r="F984" t="s">
        <v>831</v>
      </c>
      <c r="G984" s="4" t="str">
        <f>[1]Master!M984</f>
        <v>13th</v>
      </c>
      <c r="H984" s="4">
        <f>[1]Master!N984</f>
        <v>983</v>
      </c>
    </row>
    <row r="985" spans="1:8">
      <c r="A985" s="3" t="str">
        <f>IF([1]Master!B985="",[1]Master!A985,[1]Master!B985)</f>
        <v>The Westerner</v>
      </c>
      <c r="B985" s="3" t="s">
        <v>770</v>
      </c>
      <c r="C985" s="4">
        <v>1940</v>
      </c>
      <c r="D985" t="s">
        <v>5494</v>
      </c>
      <c r="E985" s="4">
        <v>0</v>
      </c>
      <c r="F985" t="s">
        <v>832</v>
      </c>
      <c r="G985" s="4" t="str">
        <f>[1]Master!M985</f>
        <v>13th</v>
      </c>
      <c r="H985" s="4">
        <f>[1]Master!N985</f>
        <v>984</v>
      </c>
    </row>
    <row r="986" spans="1:8">
      <c r="A986" s="3" t="str">
        <f>IF([1]Master!B986="",[1]Master!A986,[1]Master!B986)</f>
        <v>Arizona</v>
      </c>
      <c r="B986" s="3" t="s">
        <v>6012</v>
      </c>
      <c r="C986" s="4">
        <v>1940</v>
      </c>
      <c r="D986" t="s">
        <v>5902</v>
      </c>
      <c r="E986" s="4">
        <v>0</v>
      </c>
      <c r="F986" t="s">
        <v>653</v>
      </c>
      <c r="G986" s="4" t="str">
        <f>[1]Master!M986</f>
        <v>13th</v>
      </c>
      <c r="H986" s="4">
        <f>[1]Master!N986</f>
        <v>985</v>
      </c>
    </row>
    <row r="987" spans="1:8">
      <c r="A987" s="3" t="str">
        <f>IF([1]Master!B987="",[1]Master!A987,[1]Master!B987)</f>
        <v>Dark Command</v>
      </c>
      <c r="B987" s="3" t="s">
        <v>6013</v>
      </c>
      <c r="C987" s="4">
        <v>1940</v>
      </c>
      <c r="D987" t="s">
        <v>5902</v>
      </c>
      <c r="E987" s="4">
        <v>0</v>
      </c>
      <c r="F987" t="s">
        <v>653</v>
      </c>
      <c r="G987" s="4" t="str">
        <f>[1]Master!M987</f>
        <v>13th</v>
      </c>
      <c r="H987" s="4">
        <f>[1]Master!N987</f>
        <v>986</v>
      </c>
    </row>
    <row r="988" spans="1:8">
      <c r="A988" s="3" t="str">
        <f>IF([1]Master!B988="",[1]Master!A988,[1]Master!B988)</f>
        <v>The Fight for Life</v>
      </c>
      <c r="B988" s="3" t="s">
        <v>6014</v>
      </c>
      <c r="C988" s="4">
        <v>1940</v>
      </c>
      <c r="D988" t="s">
        <v>5902</v>
      </c>
      <c r="E988" s="4">
        <v>0</v>
      </c>
      <c r="F988" t="s">
        <v>812</v>
      </c>
      <c r="G988" s="4" t="str">
        <f>[1]Master!M988</f>
        <v>13th</v>
      </c>
      <c r="H988" s="4">
        <f>[1]Master!N988</f>
        <v>987</v>
      </c>
    </row>
    <row r="989" spans="1:8">
      <c r="A989" s="3" t="str">
        <f>IF([1]Master!B989="",[1]Master!A989,[1]Master!B989)</f>
        <v>The Great Dictator</v>
      </c>
      <c r="B989" s="3" t="s">
        <v>762</v>
      </c>
      <c r="C989" s="4">
        <v>1940</v>
      </c>
      <c r="D989" t="s">
        <v>5902</v>
      </c>
      <c r="E989" s="4">
        <v>0</v>
      </c>
      <c r="F989" t="s">
        <v>813</v>
      </c>
      <c r="G989" s="4" t="str">
        <f>[1]Master!M989</f>
        <v>13th</v>
      </c>
      <c r="H989" s="4">
        <f>[1]Master!N989</f>
        <v>988</v>
      </c>
    </row>
    <row r="990" spans="1:8">
      <c r="A990" s="3" t="str">
        <f>IF([1]Master!B990="",[1]Master!A990,[1]Master!B990)</f>
        <v>The House of the Seven Gables</v>
      </c>
      <c r="B990" s="3" t="s">
        <v>6015</v>
      </c>
      <c r="C990" s="4">
        <v>1940</v>
      </c>
      <c r="D990" t="s">
        <v>5902</v>
      </c>
      <c r="E990" s="4">
        <v>0</v>
      </c>
      <c r="F990" t="s">
        <v>814</v>
      </c>
      <c r="G990" s="4" t="str">
        <f>[1]Master!M990</f>
        <v>13th</v>
      </c>
      <c r="H990" s="4">
        <f>[1]Master!N990</f>
        <v>989</v>
      </c>
    </row>
    <row r="991" spans="1:8">
      <c r="A991" s="3" t="str">
        <f>IF([1]Master!B991="",[1]Master!A991,[1]Master!B991)</f>
        <v>The Howards of Virginia</v>
      </c>
      <c r="B991" s="3" t="s">
        <v>6016</v>
      </c>
      <c r="C991" s="4">
        <v>1940</v>
      </c>
      <c r="D991" t="s">
        <v>5902</v>
      </c>
      <c r="E991" s="4">
        <v>0</v>
      </c>
      <c r="F991" t="s">
        <v>657</v>
      </c>
      <c r="G991" s="4" t="str">
        <f>[1]Master!M991</f>
        <v>13th</v>
      </c>
      <c r="H991" s="4">
        <f>[1]Master!N991</f>
        <v>990</v>
      </c>
    </row>
    <row r="992" spans="1:8">
      <c r="A992" s="3" t="str">
        <f>IF([1]Master!B992="",[1]Master!A992,[1]Master!B992)</f>
        <v>The Letter</v>
      </c>
      <c r="B992" s="3" t="s">
        <v>274</v>
      </c>
      <c r="C992" s="4">
        <v>1940</v>
      </c>
      <c r="D992" t="s">
        <v>5902</v>
      </c>
      <c r="E992" s="4">
        <v>0</v>
      </c>
      <c r="F992" t="s">
        <v>664</v>
      </c>
      <c r="G992" s="4" t="str">
        <f>[1]Master!M992</f>
        <v>13th</v>
      </c>
      <c r="H992" s="4">
        <f>[1]Master!N992</f>
        <v>991</v>
      </c>
    </row>
    <row r="993" spans="1:8">
      <c r="A993" s="3" t="str">
        <f>IF([1]Master!B993="",[1]Master!A993,[1]Master!B993)</f>
        <v>The Long Voyage Home</v>
      </c>
      <c r="B993" s="3" t="s">
        <v>6003</v>
      </c>
      <c r="C993" s="4">
        <v>1940</v>
      </c>
      <c r="D993" t="s">
        <v>5902</v>
      </c>
      <c r="E993" s="4">
        <v>0</v>
      </c>
      <c r="F993" t="s">
        <v>657</v>
      </c>
      <c r="G993" s="4" t="str">
        <f>[1]Master!M993</f>
        <v>13th</v>
      </c>
      <c r="H993" s="4">
        <f>[1]Master!N993</f>
        <v>992</v>
      </c>
    </row>
    <row r="994" spans="1:8">
      <c r="A994" s="3" t="str">
        <f>IF([1]Master!B994="",[1]Master!A994,[1]Master!B994)</f>
        <v>The Mark of Zorro</v>
      </c>
      <c r="B994" s="3" t="s">
        <v>6017</v>
      </c>
      <c r="C994" s="4">
        <v>1940</v>
      </c>
      <c r="D994" t="s">
        <v>5902</v>
      </c>
      <c r="E994" s="4">
        <v>0</v>
      </c>
      <c r="F994" t="s">
        <v>656</v>
      </c>
      <c r="G994" s="4" t="str">
        <f>[1]Master!M994</f>
        <v>13th</v>
      </c>
      <c r="H994" s="4">
        <f>[1]Master!N994</f>
        <v>993</v>
      </c>
    </row>
    <row r="995" spans="1:8">
      <c r="A995" s="3" t="str">
        <f>IF([1]Master!B995="",[1]Master!A995,[1]Master!B995)</f>
        <v>My Favorite Wife</v>
      </c>
      <c r="B995" s="3" t="s">
        <v>6011</v>
      </c>
      <c r="C995" s="4">
        <v>1940</v>
      </c>
      <c r="D995" t="s">
        <v>5902</v>
      </c>
      <c r="E995" s="4">
        <v>0</v>
      </c>
      <c r="F995" t="s">
        <v>815</v>
      </c>
      <c r="G995" s="4" t="str">
        <f>[1]Master!M995</f>
        <v>13th</v>
      </c>
      <c r="H995" s="4">
        <f>[1]Master!N995</f>
        <v>994</v>
      </c>
    </row>
    <row r="996" spans="1:8">
      <c r="A996" s="3" t="str">
        <f>IF([1]Master!B996="",[1]Master!A996,[1]Master!B996)</f>
        <v>North West Mounted Police</v>
      </c>
      <c r="B996" s="3" t="s">
        <v>6018</v>
      </c>
      <c r="C996" s="4">
        <v>1940</v>
      </c>
      <c r="D996" t="s">
        <v>5902</v>
      </c>
      <c r="E996" s="4">
        <v>0</v>
      </c>
      <c r="F996" t="s">
        <v>653</v>
      </c>
      <c r="G996" s="4" t="str">
        <f>[1]Master!M996</f>
        <v>13th</v>
      </c>
      <c r="H996" s="4">
        <f>[1]Master!N996</f>
        <v>995</v>
      </c>
    </row>
    <row r="997" spans="1:8">
      <c r="A997" s="3" t="str">
        <f>IF([1]Master!B997="",[1]Master!A997,[1]Master!B997)</f>
        <v>One Million B.C.</v>
      </c>
      <c r="B997" s="3" t="s">
        <v>6019</v>
      </c>
      <c r="C997" s="4">
        <v>1940</v>
      </c>
      <c r="D997" t="s">
        <v>5902</v>
      </c>
      <c r="E997" s="4">
        <v>0</v>
      </c>
      <c r="F997" t="s">
        <v>816</v>
      </c>
      <c r="G997" s="4" t="str">
        <f>[1]Master!M997</f>
        <v>13th</v>
      </c>
      <c r="H997" s="4">
        <f>[1]Master!N997</f>
        <v>996</v>
      </c>
    </row>
    <row r="998" spans="1:8">
      <c r="A998" s="3" t="str">
        <f>IF([1]Master!B998="",[1]Master!A998,[1]Master!B998)</f>
        <v>Our Town</v>
      </c>
      <c r="B998" s="3" t="s">
        <v>779</v>
      </c>
      <c r="C998" s="4">
        <v>1940</v>
      </c>
      <c r="D998" t="s">
        <v>5902</v>
      </c>
      <c r="E998" s="4">
        <v>0</v>
      </c>
      <c r="F998" t="s">
        <v>732</v>
      </c>
      <c r="G998" s="4" t="str">
        <f>[1]Master!M998</f>
        <v>13th</v>
      </c>
      <c r="H998" s="4">
        <f>[1]Master!N998</f>
        <v>997</v>
      </c>
    </row>
    <row r="999" spans="1:8">
      <c r="A999" s="3" t="str">
        <f>IF([1]Master!B999="",[1]Master!A999,[1]Master!B999)</f>
        <v>Pinocchio</v>
      </c>
      <c r="B999" s="3" t="s">
        <v>6020</v>
      </c>
      <c r="C999" s="4">
        <v>1940</v>
      </c>
      <c r="D999" t="s">
        <v>5902</v>
      </c>
      <c r="E999" s="4">
        <v>1</v>
      </c>
      <c r="F999" t="s">
        <v>817</v>
      </c>
      <c r="G999" s="4" t="str">
        <f>[1]Master!M999</f>
        <v>13th</v>
      </c>
      <c r="H999" s="4">
        <f>[1]Master!N999</f>
        <v>998</v>
      </c>
    </row>
    <row r="1000" spans="1:8">
      <c r="A1000" s="3" t="str">
        <f>IF([1]Master!B1000="",[1]Master!A1000,[1]Master!B1000)</f>
        <v>Rebecca</v>
      </c>
      <c r="B1000" s="3" t="s">
        <v>767</v>
      </c>
      <c r="C1000" s="4">
        <v>1940</v>
      </c>
      <c r="D1000" t="s">
        <v>5902</v>
      </c>
      <c r="E1000" s="4">
        <v>0</v>
      </c>
      <c r="F1000" t="s">
        <v>661</v>
      </c>
      <c r="G1000" s="4" t="str">
        <f>[1]Master!M1000</f>
        <v>13th</v>
      </c>
      <c r="H1000" s="4">
        <f>[1]Master!N1000</f>
        <v>999</v>
      </c>
    </row>
    <row r="1001" spans="1:8">
      <c r="A1001" s="3" t="str">
        <f>IF([1]Master!B1001="",[1]Master!A1001,[1]Master!B1001)</f>
        <v>The Thief of Baghdad</v>
      </c>
      <c r="B1001" s="3" t="s">
        <v>6021</v>
      </c>
      <c r="C1001" s="4">
        <v>1940</v>
      </c>
      <c r="D1001" t="s">
        <v>5902</v>
      </c>
      <c r="E1001" s="4">
        <v>0</v>
      </c>
      <c r="F1001" t="s">
        <v>818</v>
      </c>
      <c r="G1001" s="4" t="str">
        <f>[1]Master!M1001</f>
        <v>13th</v>
      </c>
      <c r="H1001" s="4">
        <f>[1]Master!N1001</f>
        <v>1000</v>
      </c>
    </row>
    <row r="1002" spans="1:8">
      <c r="A1002" s="3" t="str">
        <f>IF([1]Master!B1002="",[1]Master!A1002,[1]Master!B1002)</f>
        <v>Waterloo Bridge</v>
      </c>
      <c r="B1002" s="3" t="s">
        <v>6022</v>
      </c>
      <c r="C1002" s="4">
        <v>1940</v>
      </c>
      <c r="D1002" t="s">
        <v>5902</v>
      </c>
      <c r="E1002" s="4">
        <v>0</v>
      </c>
      <c r="F1002" t="s">
        <v>658</v>
      </c>
      <c r="G1002" s="4" t="str">
        <f>[1]Master!M1002</f>
        <v>13th</v>
      </c>
      <c r="H1002" s="4">
        <f>[1]Master!N1002</f>
        <v>1001</v>
      </c>
    </row>
    <row r="1003" spans="1:8">
      <c r="A1003" s="3" t="str">
        <f>IF([1]Master!B1003="",[1]Master!A1003,[1]Master!B1003)</f>
        <v>Arise, My Love</v>
      </c>
      <c r="B1003" s="3" t="s">
        <v>6008</v>
      </c>
      <c r="C1003" s="4">
        <v>1940</v>
      </c>
      <c r="D1003" t="s">
        <v>5642</v>
      </c>
      <c r="E1003" s="4">
        <v>0</v>
      </c>
      <c r="F1003" t="s">
        <v>653</v>
      </c>
      <c r="G1003" s="4" t="str">
        <f>[1]Master!M1003</f>
        <v>13th</v>
      </c>
      <c r="H1003" s="4">
        <f>[1]Master!N1003</f>
        <v>1002</v>
      </c>
    </row>
    <row r="1004" spans="1:8">
      <c r="A1004" s="3" t="str">
        <f>IF([1]Master!B1004="",[1]Master!A1004,[1]Master!B1004)</f>
        <v>Hit Parade of 1941</v>
      </c>
      <c r="B1004" s="3" t="s">
        <v>6023</v>
      </c>
      <c r="C1004" s="4">
        <v>1940</v>
      </c>
      <c r="D1004" t="s">
        <v>5642</v>
      </c>
      <c r="E1004" s="4">
        <v>0</v>
      </c>
      <c r="F1004" t="s">
        <v>666</v>
      </c>
      <c r="G1004" s="4" t="str">
        <f>[1]Master!M1004</f>
        <v>13th</v>
      </c>
      <c r="H1004" s="4">
        <f>[1]Master!N1004</f>
        <v>1003</v>
      </c>
    </row>
    <row r="1005" spans="1:8">
      <c r="A1005" s="3" t="str">
        <f>IF([1]Master!B1005="",[1]Master!A1005,[1]Master!B1005)</f>
        <v>Irene</v>
      </c>
      <c r="B1005" s="3" t="s">
        <v>1307</v>
      </c>
      <c r="C1005" s="4">
        <v>1940</v>
      </c>
      <c r="D1005" t="s">
        <v>5642</v>
      </c>
      <c r="E1005" s="4">
        <v>0</v>
      </c>
      <c r="F1005" t="s">
        <v>731</v>
      </c>
      <c r="G1005" s="4" t="str">
        <f>[1]Master!M1005</f>
        <v>13th</v>
      </c>
      <c r="H1005" s="4">
        <f>[1]Master!N1005</f>
        <v>1004</v>
      </c>
    </row>
    <row r="1006" spans="1:8">
      <c r="A1006" s="3" t="str">
        <f>IF([1]Master!B1006="",[1]Master!A1006,[1]Master!B1006)</f>
        <v>Our Town</v>
      </c>
      <c r="B1006" s="3" t="s">
        <v>779</v>
      </c>
      <c r="C1006" s="4">
        <v>1940</v>
      </c>
      <c r="D1006" t="s">
        <v>5642</v>
      </c>
      <c r="E1006" s="4">
        <v>0</v>
      </c>
      <c r="F1006" t="s">
        <v>732</v>
      </c>
      <c r="G1006" s="4" t="str">
        <f>[1]Master!M1006</f>
        <v>13th</v>
      </c>
      <c r="H1006" s="4">
        <f>[1]Master!N1006</f>
        <v>1005</v>
      </c>
    </row>
    <row r="1007" spans="1:8">
      <c r="A1007" s="3" t="str">
        <f>IF([1]Master!B1007="",[1]Master!A1007,[1]Master!B1007)</f>
        <v>The Sea Hawk</v>
      </c>
      <c r="B1007" s="3" t="s">
        <v>6024</v>
      </c>
      <c r="C1007" s="4">
        <v>1940</v>
      </c>
      <c r="D1007" t="s">
        <v>5642</v>
      </c>
      <c r="E1007" s="4">
        <v>0</v>
      </c>
      <c r="F1007" t="s">
        <v>652</v>
      </c>
      <c r="G1007" s="4" t="str">
        <f>[1]Master!M1007</f>
        <v>13th</v>
      </c>
      <c r="H1007" s="4">
        <f>[1]Master!N1007</f>
        <v>1006</v>
      </c>
    </row>
    <row r="1008" spans="1:8">
      <c r="A1008" s="3" t="str">
        <f>IF([1]Master!B1008="",[1]Master!A1008,[1]Master!B1008)</f>
        <v>Second Chorus</v>
      </c>
      <c r="B1008" s="3" t="s">
        <v>6025</v>
      </c>
      <c r="C1008" s="4">
        <v>1940</v>
      </c>
      <c r="D1008" t="s">
        <v>5642</v>
      </c>
      <c r="E1008" s="4">
        <v>0</v>
      </c>
      <c r="F1008" t="s">
        <v>819</v>
      </c>
      <c r="G1008" s="4" t="str">
        <f>[1]Master!M1008</f>
        <v>13th</v>
      </c>
      <c r="H1008" s="4">
        <f>[1]Master!N1008</f>
        <v>1007</v>
      </c>
    </row>
    <row r="1009" spans="1:8">
      <c r="A1009" s="3" t="str">
        <f>IF([1]Master!B1009="",[1]Master!A1009,[1]Master!B1009)</f>
        <v>Spring Parade</v>
      </c>
      <c r="B1009" s="3" t="s">
        <v>6026</v>
      </c>
      <c r="C1009" s="4">
        <v>1940</v>
      </c>
      <c r="D1009" t="s">
        <v>5642</v>
      </c>
      <c r="E1009" s="4">
        <v>0</v>
      </c>
      <c r="F1009" t="s">
        <v>734</v>
      </c>
      <c r="G1009" s="4" t="str">
        <f>[1]Master!M1009</f>
        <v>13th</v>
      </c>
      <c r="H1009" s="4">
        <f>[1]Master!N1009</f>
        <v>1008</v>
      </c>
    </row>
    <row r="1010" spans="1:8">
      <c r="A1010" s="3" t="str">
        <f>IF([1]Master!B1010="",[1]Master!A1010,[1]Master!B1010)</f>
        <v>Strike Up the Band</v>
      </c>
      <c r="B1010" s="3" t="s">
        <v>6027</v>
      </c>
      <c r="C1010" s="4">
        <v>1940</v>
      </c>
      <c r="D1010" t="s">
        <v>5642</v>
      </c>
      <c r="E1010" s="4">
        <v>0</v>
      </c>
      <c r="F1010" t="s">
        <v>820</v>
      </c>
      <c r="G1010" s="4" t="str">
        <f>[1]Master!M1010</f>
        <v>13th</v>
      </c>
      <c r="H1010" s="4">
        <f>[1]Master!N1010</f>
        <v>1009</v>
      </c>
    </row>
    <row r="1011" spans="1:8">
      <c r="A1011" s="3" t="str">
        <f>IF([1]Master!B1011="",[1]Master!A1011,[1]Master!B1011)</f>
        <v>Tin Pan Alley</v>
      </c>
      <c r="B1011" s="3" t="s">
        <v>6028</v>
      </c>
      <c r="C1011" s="4">
        <v>1940</v>
      </c>
      <c r="D1011" t="s">
        <v>5642</v>
      </c>
      <c r="E1011" s="4">
        <v>1</v>
      </c>
      <c r="F1011" t="s">
        <v>656</v>
      </c>
      <c r="G1011" s="4" t="str">
        <f>[1]Master!M1011</f>
        <v>13th</v>
      </c>
      <c r="H1011" s="4">
        <f>[1]Master!N1011</f>
        <v>1010</v>
      </c>
    </row>
    <row r="1012" spans="1:8">
      <c r="A1012" s="3" t="str">
        <f>IF([1]Master!B1012="",[1]Master!A1012,[1]Master!B1012)</f>
        <v>Down Argentine Way</v>
      </c>
      <c r="B1012" s="3" t="s">
        <v>6029</v>
      </c>
      <c r="C1012" s="4">
        <v>1940</v>
      </c>
      <c r="D1012" t="s">
        <v>5648</v>
      </c>
      <c r="E1012" s="4">
        <v>0</v>
      </c>
      <c r="F1012" t="s">
        <v>6030</v>
      </c>
      <c r="G1012" s="4" t="str">
        <f>[1]Master!M1012</f>
        <v>13th</v>
      </c>
      <c r="H1012" s="4">
        <f>[1]Master!N1012</f>
        <v>1011</v>
      </c>
    </row>
    <row r="1013" spans="1:8">
      <c r="A1013" s="3" t="str">
        <f>IF([1]Master!B1013="",[1]Master!A1013,[1]Master!B1013)</f>
        <v>Hit Parade of 1941</v>
      </c>
      <c r="B1013" s="3" t="s">
        <v>6023</v>
      </c>
      <c r="C1013" s="4">
        <v>1940</v>
      </c>
      <c r="D1013" t="s">
        <v>5648</v>
      </c>
      <c r="E1013" s="4">
        <v>0</v>
      </c>
      <c r="F1013" t="s">
        <v>6031</v>
      </c>
      <c r="G1013" s="4" t="str">
        <f>[1]Master!M1013</f>
        <v>13th</v>
      </c>
      <c r="H1013" s="4">
        <f>[1]Master!N1013</f>
        <v>1012</v>
      </c>
    </row>
    <row r="1014" spans="1:8">
      <c r="A1014" s="3" t="str">
        <f>IF([1]Master!B1014="",[1]Master!A1014,[1]Master!B1014)</f>
        <v>Music in My Heart</v>
      </c>
      <c r="B1014" s="3" t="s">
        <v>6032</v>
      </c>
      <c r="C1014" s="4">
        <v>1940</v>
      </c>
      <c r="D1014" t="s">
        <v>5648</v>
      </c>
      <c r="E1014" s="4">
        <v>0</v>
      </c>
      <c r="F1014" t="s">
        <v>6033</v>
      </c>
      <c r="G1014" s="4" t="str">
        <f>[1]Master!M1014</f>
        <v>13th</v>
      </c>
      <c r="H1014" s="4">
        <f>[1]Master!N1014</f>
        <v>1013</v>
      </c>
    </row>
    <row r="1015" spans="1:8">
      <c r="A1015" s="3" t="str">
        <f>IF([1]Master!B1015="",[1]Master!A1015,[1]Master!B1015)</f>
        <v>Pinocchio</v>
      </c>
      <c r="B1015" s="3" t="s">
        <v>6020</v>
      </c>
      <c r="C1015" s="4">
        <v>1940</v>
      </c>
      <c r="D1015" t="s">
        <v>5648</v>
      </c>
      <c r="E1015" s="4">
        <v>1</v>
      </c>
      <c r="F1015" t="s">
        <v>6034</v>
      </c>
      <c r="G1015" s="4" t="str">
        <f>[1]Master!M1015</f>
        <v>13th</v>
      </c>
      <c r="H1015" s="4">
        <f>[1]Master!N1015</f>
        <v>1014</v>
      </c>
    </row>
    <row r="1016" spans="1:8">
      <c r="A1016" s="3" t="str">
        <f>IF([1]Master!B1016="",[1]Master!A1016,[1]Master!B1016)</f>
        <v>Rhythm on the River</v>
      </c>
      <c r="B1016" s="3" t="s">
        <v>6035</v>
      </c>
      <c r="C1016" s="4">
        <v>1940</v>
      </c>
      <c r="D1016" t="s">
        <v>5648</v>
      </c>
      <c r="E1016" s="4">
        <v>0</v>
      </c>
      <c r="F1016" t="s">
        <v>6036</v>
      </c>
      <c r="G1016" s="4" t="str">
        <f>[1]Master!M1016</f>
        <v>13th</v>
      </c>
      <c r="H1016" s="4">
        <f>[1]Master!N1016</f>
        <v>1015</v>
      </c>
    </row>
    <row r="1017" spans="1:8">
      <c r="A1017" s="3" t="str">
        <f>IF([1]Master!B1017="",[1]Master!A1017,[1]Master!B1017)</f>
        <v>Second Chorus</v>
      </c>
      <c r="B1017" s="3" t="s">
        <v>6025</v>
      </c>
      <c r="C1017" s="4">
        <v>1940</v>
      </c>
      <c r="D1017" t="s">
        <v>5648</v>
      </c>
      <c r="E1017" s="4">
        <v>0</v>
      </c>
      <c r="F1017" t="s">
        <v>6037</v>
      </c>
      <c r="G1017" s="4" t="str">
        <f>[1]Master!M1017</f>
        <v>13th</v>
      </c>
      <c r="H1017" s="4">
        <f>[1]Master!N1017</f>
        <v>1016</v>
      </c>
    </row>
    <row r="1018" spans="1:8">
      <c r="A1018" s="3" t="str">
        <f>IF([1]Master!B1018="",[1]Master!A1018,[1]Master!B1018)</f>
        <v>Spring Parade</v>
      </c>
      <c r="B1018" s="3" t="s">
        <v>6026</v>
      </c>
      <c r="C1018" s="4">
        <v>1940</v>
      </c>
      <c r="D1018" t="s">
        <v>5648</v>
      </c>
      <c r="E1018" s="4">
        <v>0</v>
      </c>
      <c r="F1018" t="s">
        <v>6038</v>
      </c>
      <c r="G1018" s="4" t="str">
        <f>[1]Master!M1018</f>
        <v>13th</v>
      </c>
      <c r="H1018" s="4">
        <f>[1]Master!N1018</f>
        <v>1017</v>
      </c>
    </row>
    <row r="1019" spans="1:8">
      <c r="A1019" s="3" t="str">
        <f>IF([1]Master!B1019="",[1]Master!A1019,[1]Master!B1019)</f>
        <v>Strike Up the Band</v>
      </c>
      <c r="B1019" s="3" t="s">
        <v>6027</v>
      </c>
      <c r="C1019" s="4">
        <v>1940</v>
      </c>
      <c r="D1019" t="s">
        <v>5648</v>
      </c>
      <c r="E1019" s="4">
        <v>0</v>
      </c>
      <c r="F1019" t="s">
        <v>6039</v>
      </c>
      <c r="G1019" s="4" t="str">
        <f>[1]Master!M1019</f>
        <v>13th</v>
      </c>
      <c r="H1019" s="4">
        <f>[1]Master!N1019</f>
        <v>1018</v>
      </c>
    </row>
    <row r="1020" spans="1:8">
      <c r="A1020" s="3" t="str">
        <f>IF([1]Master!B1020="",[1]Master!A1020,[1]Master!B1020)</f>
        <v>You'll Find Out</v>
      </c>
      <c r="B1020" s="3" t="s">
        <v>6040</v>
      </c>
      <c r="C1020" s="4">
        <v>1940</v>
      </c>
      <c r="D1020" t="s">
        <v>5648</v>
      </c>
      <c r="E1020" s="4">
        <v>0</v>
      </c>
      <c r="F1020" t="s">
        <v>6041</v>
      </c>
      <c r="G1020" s="4" t="str">
        <f>[1]Master!M1020</f>
        <v>13th</v>
      </c>
      <c r="H1020" s="4">
        <f>[1]Master!N1020</f>
        <v>1019</v>
      </c>
    </row>
    <row r="1021" spans="1:8">
      <c r="A1021" s="3" t="str">
        <f>IF([1]Master!B1021="",[1]Master!A1021,[1]Master!B1021)</f>
        <v>The Grapes of Wrath</v>
      </c>
      <c r="B1021" s="3" t="s">
        <v>764</v>
      </c>
      <c r="C1021" s="4">
        <v>1940</v>
      </c>
      <c r="D1021" t="s">
        <v>5653</v>
      </c>
      <c r="E1021" s="4">
        <v>0</v>
      </c>
      <c r="F1021" t="s">
        <v>807</v>
      </c>
      <c r="G1021" s="4" t="str">
        <f>[1]Master!M1021</f>
        <v>13th</v>
      </c>
      <c r="H1021" s="4">
        <f>[1]Master!N1021</f>
        <v>1020</v>
      </c>
    </row>
    <row r="1022" spans="1:8">
      <c r="A1022" s="3" t="str">
        <f>IF([1]Master!B1022="",[1]Master!A1022,[1]Master!B1022)</f>
        <v>The Letter</v>
      </c>
      <c r="B1022" s="3" t="s">
        <v>274</v>
      </c>
      <c r="C1022" s="4">
        <v>1940</v>
      </c>
      <c r="D1022" t="s">
        <v>5653</v>
      </c>
      <c r="E1022" s="4">
        <v>0</v>
      </c>
      <c r="F1022" t="s">
        <v>808</v>
      </c>
      <c r="G1022" s="4" t="str">
        <f>[1]Master!M1022</f>
        <v>13th</v>
      </c>
      <c r="H1022" s="4">
        <f>[1]Master!N1022</f>
        <v>1021</v>
      </c>
    </row>
    <row r="1023" spans="1:8">
      <c r="A1023" s="3" t="str">
        <f>IF([1]Master!B1023="",[1]Master!A1023,[1]Master!B1023)</f>
        <v>The Long Voyage Home</v>
      </c>
      <c r="B1023" s="3" t="s">
        <v>6003</v>
      </c>
      <c r="C1023" s="4">
        <v>1940</v>
      </c>
      <c r="D1023" t="s">
        <v>5653</v>
      </c>
      <c r="E1023" s="4">
        <v>0</v>
      </c>
      <c r="F1023" t="s">
        <v>809</v>
      </c>
      <c r="G1023" s="4" t="str">
        <f>[1]Master!M1023</f>
        <v>13th</v>
      </c>
      <c r="H1023" s="4">
        <f>[1]Master!N1023</f>
        <v>1022</v>
      </c>
    </row>
    <row r="1024" spans="1:8">
      <c r="A1024" s="3" t="str">
        <f>IF([1]Master!B1024="",[1]Master!A1024,[1]Master!B1024)</f>
        <v>North West Mounted Police</v>
      </c>
      <c r="B1024" s="3" t="s">
        <v>6018</v>
      </c>
      <c r="C1024" s="4">
        <v>1940</v>
      </c>
      <c r="D1024" t="s">
        <v>5653</v>
      </c>
      <c r="E1024" s="4">
        <v>1</v>
      </c>
      <c r="F1024" t="s">
        <v>810</v>
      </c>
      <c r="G1024" s="4" t="str">
        <f>[1]Master!M1024</f>
        <v>13th</v>
      </c>
      <c r="H1024" s="4">
        <f>[1]Master!N1024</f>
        <v>1023</v>
      </c>
    </row>
    <row r="1025" spans="1:8">
      <c r="A1025" s="3" t="str">
        <f>IF([1]Master!B1025="",[1]Master!A1025,[1]Master!B1025)</f>
        <v>Rebecca</v>
      </c>
      <c r="B1025" s="3" t="s">
        <v>767</v>
      </c>
      <c r="C1025" s="4">
        <v>1940</v>
      </c>
      <c r="D1025" t="s">
        <v>5653</v>
      </c>
      <c r="E1025" s="4">
        <v>0</v>
      </c>
      <c r="F1025" t="s">
        <v>811</v>
      </c>
      <c r="G1025" s="4" t="str">
        <f>[1]Master!M1025</f>
        <v>13th</v>
      </c>
      <c r="H1025" s="4">
        <f>[1]Master!N1025</f>
        <v>1024</v>
      </c>
    </row>
    <row r="1026" spans="1:8">
      <c r="A1026" s="3" t="str">
        <f>IF([1]Master!B1026="",[1]Master!A1026,[1]Master!B1026)</f>
        <v>The Milky Way</v>
      </c>
      <c r="B1026" s="3" t="s">
        <v>6042</v>
      </c>
      <c r="C1026" s="4">
        <v>1940</v>
      </c>
      <c r="D1026" t="s">
        <v>5585</v>
      </c>
      <c r="E1026" s="4">
        <v>1</v>
      </c>
      <c r="F1026" t="s">
        <v>243</v>
      </c>
      <c r="G1026" s="4" t="str">
        <f>[1]Master!M1026</f>
        <v>13th</v>
      </c>
      <c r="H1026" s="4">
        <f>[1]Master!N1026</f>
        <v>1025</v>
      </c>
    </row>
    <row r="1027" spans="1:8">
      <c r="A1027" s="3" t="str">
        <f>IF([1]Master!B1027="",[1]Master!A1027,[1]Master!B1027)</f>
        <v>Puss Gets the Boot</v>
      </c>
      <c r="B1027" s="3" t="s">
        <v>6043</v>
      </c>
      <c r="C1027" s="4">
        <v>1940</v>
      </c>
      <c r="D1027" t="s">
        <v>5585</v>
      </c>
      <c r="E1027" s="4">
        <v>0</v>
      </c>
      <c r="F1027" t="s">
        <v>243</v>
      </c>
      <c r="G1027" s="4" t="str">
        <f>[1]Master!M1027</f>
        <v>13th</v>
      </c>
      <c r="H1027" s="4">
        <f>[1]Master!N1027</f>
        <v>1026</v>
      </c>
    </row>
    <row r="1028" spans="1:8">
      <c r="A1028" s="3" t="str">
        <f>IF([1]Master!B1028="",[1]Master!A1028,[1]Master!B1028)</f>
        <v>A Wild Hare</v>
      </c>
      <c r="B1028" s="3" t="s">
        <v>6044</v>
      </c>
      <c r="C1028" s="4">
        <v>1940</v>
      </c>
      <c r="D1028" t="s">
        <v>5585</v>
      </c>
      <c r="E1028" s="4">
        <v>0</v>
      </c>
      <c r="F1028" t="s">
        <v>5588</v>
      </c>
      <c r="G1028" s="4" t="str">
        <f>[1]Master!M1028</f>
        <v>13th</v>
      </c>
      <c r="H1028" s="4">
        <f>[1]Master!N1028</f>
        <v>1027</v>
      </c>
    </row>
    <row r="1029" spans="1:8">
      <c r="A1029" s="3" t="str">
        <f>IF([1]Master!B1029="",[1]Master!A1029,[1]Master!B1029)</f>
        <v>London Can Take It</v>
      </c>
      <c r="B1029" s="3" t="s">
        <v>6045</v>
      </c>
      <c r="C1029" s="4">
        <v>1940</v>
      </c>
      <c r="D1029" t="s">
        <v>5784</v>
      </c>
      <c r="E1029" s="4">
        <v>0</v>
      </c>
      <c r="F1029" t="s">
        <v>5523</v>
      </c>
      <c r="G1029" s="4" t="str">
        <f>[1]Master!M1029</f>
        <v>13th</v>
      </c>
      <c r="H1029" s="4">
        <f>[1]Master!N1029</f>
        <v>1028</v>
      </c>
    </row>
    <row r="1030" spans="1:8">
      <c r="A1030" s="3" t="str">
        <f>IF([1]Master!B1030="",[1]Master!A1030,[1]Master!B1030)</f>
        <v>More About Nostradamus</v>
      </c>
      <c r="B1030" s="3" t="s">
        <v>6046</v>
      </c>
      <c r="C1030" s="4">
        <v>1940</v>
      </c>
      <c r="D1030" t="s">
        <v>5784</v>
      </c>
      <c r="E1030" s="4">
        <v>0</v>
      </c>
      <c r="F1030" t="s">
        <v>243</v>
      </c>
      <c r="G1030" s="4" t="str">
        <f>[1]Master!M1030</f>
        <v>13th</v>
      </c>
      <c r="H1030" s="4">
        <f>[1]Master!N1030</f>
        <v>1029</v>
      </c>
    </row>
    <row r="1031" spans="1:8">
      <c r="A1031" s="3" t="str">
        <f>IF([1]Master!B1031="",[1]Master!A1031,[1]Master!B1031)</f>
        <v>Quicker 'N a Wink</v>
      </c>
      <c r="B1031" s="3" t="s">
        <v>6047</v>
      </c>
      <c r="C1031" s="4">
        <v>1940</v>
      </c>
      <c r="D1031" t="s">
        <v>5784</v>
      </c>
      <c r="E1031" s="4">
        <v>1</v>
      </c>
      <c r="F1031" t="s">
        <v>5608</v>
      </c>
      <c r="G1031" s="4" t="str">
        <f>[1]Master!M1031</f>
        <v>13th</v>
      </c>
      <c r="H1031" s="4">
        <f>[1]Master!N1031</f>
        <v>1030</v>
      </c>
    </row>
    <row r="1032" spans="1:8">
      <c r="A1032" s="3" t="str">
        <f>IF([1]Master!B1032="",[1]Master!A1032,[1]Master!B1032)</f>
        <v>Siege</v>
      </c>
      <c r="B1032" s="3" t="s">
        <v>6048</v>
      </c>
      <c r="C1032" s="4">
        <v>1940</v>
      </c>
      <c r="D1032" t="s">
        <v>5784</v>
      </c>
      <c r="E1032" s="4">
        <v>0</v>
      </c>
      <c r="F1032" t="s">
        <v>362</v>
      </c>
      <c r="G1032" s="4" t="str">
        <f>[1]Master!M1032</f>
        <v>13th</v>
      </c>
      <c r="H1032" s="4">
        <f>[1]Master!N1032</f>
        <v>1031</v>
      </c>
    </row>
    <row r="1033" spans="1:8">
      <c r="A1033" s="3" t="str">
        <f>IF([1]Master!B1033="",[1]Master!A1033,[1]Master!B1033)</f>
        <v>Eyes of the Navy</v>
      </c>
      <c r="B1033" s="3" t="s">
        <v>6049</v>
      </c>
      <c r="C1033" s="4">
        <v>1940</v>
      </c>
      <c r="D1033" t="s">
        <v>5788</v>
      </c>
      <c r="E1033" s="4">
        <v>0</v>
      </c>
      <c r="F1033" t="s">
        <v>243</v>
      </c>
      <c r="G1033" s="4" t="str">
        <f>[1]Master!M1033</f>
        <v>13th</v>
      </c>
      <c r="H1033" s="4">
        <f>[1]Master!N1033</f>
        <v>1032</v>
      </c>
    </row>
    <row r="1034" spans="1:8">
      <c r="A1034" s="3" t="str">
        <f>IF([1]Master!B1034="",[1]Master!A1034,[1]Master!B1034)</f>
        <v>Service With the Colors</v>
      </c>
      <c r="B1034" s="3" t="s">
        <v>6050</v>
      </c>
      <c r="C1034" s="4">
        <v>1940</v>
      </c>
      <c r="D1034" t="s">
        <v>5788</v>
      </c>
      <c r="E1034" s="4">
        <v>0</v>
      </c>
      <c r="F1034" t="s">
        <v>5523</v>
      </c>
      <c r="G1034" s="4" t="str">
        <f>[1]Master!M1034</f>
        <v>13th</v>
      </c>
      <c r="H1034" s="4">
        <f>[1]Master!N1034</f>
        <v>1033</v>
      </c>
    </row>
    <row r="1035" spans="1:8">
      <c r="A1035" s="3" t="str">
        <f>IF([1]Master!B1035="",[1]Master!A1035,[1]Master!B1035)</f>
        <v>Teddy, the Rough Rider</v>
      </c>
      <c r="B1035" s="3" t="s">
        <v>6051</v>
      </c>
      <c r="C1035" s="4">
        <v>1940</v>
      </c>
      <c r="D1035" t="s">
        <v>5788</v>
      </c>
      <c r="E1035" s="4">
        <v>1</v>
      </c>
      <c r="F1035" t="s">
        <v>5523</v>
      </c>
      <c r="G1035" s="4" t="str">
        <f>[1]Master!M1035</f>
        <v>13th</v>
      </c>
      <c r="H1035" s="4">
        <f>[1]Master!N1035</f>
        <v>1034</v>
      </c>
    </row>
    <row r="1036" spans="1:8">
      <c r="A1036" s="3" t="str">
        <f>IF([1]Master!B1036="",[1]Master!A1036,[1]Master!B1036)</f>
        <v>Abe Lincoln in Illinois</v>
      </c>
      <c r="B1036" s="3" t="s">
        <v>766</v>
      </c>
      <c r="C1036" s="4">
        <v>1940</v>
      </c>
      <c r="D1036" t="s">
        <v>5990</v>
      </c>
      <c r="E1036" s="4">
        <v>0</v>
      </c>
      <c r="F1036" t="s">
        <v>639</v>
      </c>
      <c r="G1036" s="4" t="str">
        <f>[1]Master!M1036</f>
        <v>13th</v>
      </c>
      <c r="H1036" s="4">
        <f>[1]Master!N1036</f>
        <v>1035</v>
      </c>
    </row>
    <row r="1037" spans="1:8">
      <c r="A1037" s="3" t="str">
        <f>IF([1]Master!B1037="",[1]Master!A1037,[1]Master!B1037)</f>
        <v>All This, and Heaven Too</v>
      </c>
      <c r="B1037" s="3" t="s">
        <v>784</v>
      </c>
      <c r="C1037" s="4">
        <v>1940</v>
      </c>
      <c r="D1037" t="s">
        <v>5990</v>
      </c>
      <c r="E1037" s="4">
        <v>0</v>
      </c>
      <c r="F1037" t="s">
        <v>642</v>
      </c>
      <c r="G1037" s="4" t="str">
        <f>[1]Master!M1037</f>
        <v>13th</v>
      </c>
      <c r="H1037" s="4">
        <f>[1]Master!N1037</f>
        <v>1036</v>
      </c>
    </row>
    <row r="1038" spans="1:8">
      <c r="A1038" s="3" t="str">
        <f>IF([1]Master!B1038="",[1]Master!A1038,[1]Master!B1038)</f>
        <v>Arise, My Love</v>
      </c>
      <c r="B1038" s="3" t="s">
        <v>6008</v>
      </c>
      <c r="C1038" s="4">
        <v>1940</v>
      </c>
      <c r="D1038" t="s">
        <v>5990</v>
      </c>
      <c r="E1038" s="4">
        <v>0</v>
      </c>
      <c r="F1038" t="s">
        <v>797</v>
      </c>
      <c r="G1038" s="4" t="str">
        <f>[1]Master!M1038</f>
        <v>13th</v>
      </c>
      <c r="H1038" s="4">
        <f>[1]Master!N1038</f>
        <v>1037</v>
      </c>
    </row>
    <row r="1039" spans="1:8">
      <c r="A1039" s="3" t="str">
        <f>IF([1]Master!B1039="",[1]Master!A1039,[1]Master!B1039)</f>
        <v>Boom Town</v>
      </c>
      <c r="B1039" s="3" t="s">
        <v>6052</v>
      </c>
      <c r="C1039" s="4">
        <v>1940</v>
      </c>
      <c r="D1039" t="s">
        <v>5990</v>
      </c>
      <c r="E1039" s="4">
        <v>0</v>
      </c>
      <c r="F1039" t="s">
        <v>798</v>
      </c>
      <c r="G1039" s="4" t="str">
        <f>[1]Master!M1039</f>
        <v>13th</v>
      </c>
      <c r="H1039" s="4">
        <f>[1]Master!N1039</f>
        <v>1038</v>
      </c>
    </row>
    <row r="1040" spans="1:8">
      <c r="A1040" s="3" t="str">
        <f>IF([1]Master!B1040="",[1]Master!A1040,[1]Master!B1040)</f>
        <v>Foreign Correspondent</v>
      </c>
      <c r="B1040" s="3" t="s">
        <v>769</v>
      </c>
      <c r="C1040" s="4">
        <v>1940</v>
      </c>
      <c r="D1040" t="s">
        <v>5990</v>
      </c>
      <c r="E1040" s="4">
        <v>0</v>
      </c>
      <c r="F1040" t="s">
        <v>6053</v>
      </c>
      <c r="G1040" s="4" t="str">
        <f>[1]Master!M1040</f>
        <v>13th</v>
      </c>
      <c r="H1040" s="4">
        <f>[1]Master!N1040</f>
        <v>1039</v>
      </c>
    </row>
    <row r="1041" spans="1:8">
      <c r="A1041" s="3" t="str">
        <f>IF([1]Master!B1041="",[1]Master!A1041,[1]Master!B1041)</f>
        <v>The Letter</v>
      </c>
      <c r="B1041" s="3" t="s">
        <v>274</v>
      </c>
      <c r="C1041" s="4">
        <v>1940</v>
      </c>
      <c r="D1041" t="s">
        <v>5990</v>
      </c>
      <c r="E1041" s="4">
        <v>0</v>
      </c>
      <c r="F1041" t="s">
        <v>799</v>
      </c>
      <c r="G1041" s="4" t="str">
        <f>[1]Master!M1041</f>
        <v>13th</v>
      </c>
      <c r="H1041" s="4">
        <f>[1]Master!N1041</f>
        <v>1040</v>
      </c>
    </row>
    <row r="1042" spans="1:8">
      <c r="A1042" s="3" t="str">
        <f>IF([1]Master!B1042="",[1]Master!A1042,[1]Master!B1042)</f>
        <v>The Long Voyage Home</v>
      </c>
      <c r="B1042" s="3" t="s">
        <v>6003</v>
      </c>
      <c r="C1042" s="4">
        <v>1940</v>
      </c>
      <c r="D1042" t="s">
        <v>5990</v>
      </c>
      <c r="E1042" s="4">
        <v>0</v>
      </c>
      <c r="F1042" t="s">
        <v>579</v>
      </c>
      <c r="G1042" s="4" t="str">
        <f>[1]Master!M1042</f>
        <v>13th</v>
      </c>
      <c r="H1042" s="4">
        <f>[1]Master!N1042</f>
        <v>1041</v>
      </c>
    </row>
    <row r="1043" spans="1:8">
      <c r="A1043" s="3" t="str">
        <f>IF([1]Master!B1043="",[1]Master!A1043,[1]Master!B1043)</f>
        <v>Rebecca</v>
      </c>
      <c r="B1043" s="3" t="s">
        <v>767</v>
      </c>
      <c r="C1043" s="4">
        <v>1940</v>
      </c>
      <c r="D1043" t="s">
        <v>5990</v>
      </c>
      <c r="E1043" s="4">
        <v>1</v>
      </c>
      <c r="F1043" t="s">
        <v>223</v>
      </c>
      <c r="G1043" s="4" t="str">
        <f>[1]Master!M1043</f>
        <v>13th</v>
      </c>
      <c r="H1043" s="4">
        <f>[1]Master!N1043</f>
        <v>1042</v>
      </c>
    </row>
    <row r="1044" spans="1:8">
      <c r="A1044" s="3" t="str">
        <f>IF([1]Master!B1044="",[1]Master!A1044,[1]Master!B1044)</f>
        <v>Spring Parade</v>
      </c>
      <c r="B1044" s="3" t="s">
        <v>6026</v>
      </c>
      <c r="C1044" s="4">
        <v>1940</v>
      </c>
      <c r="D1044" t="s">
        <v>5990</v>
      </c>
      <c r="E1044" s="4">
        <v>0</v>
      </c>
      <c r="F1044" t="s">
        <v>581</v>
      </c>
      <c r="G1044" s="4" t="str">
        <f>[1]Master!M1044</f>
        <v>13th</v>
      </c>
      <c r="H1044" s="4">
        <f>[1]Master!N1044</f>
        <v>1043</v>
      </c>
    </row>
    <row r="1045" spans="1:8">
      <c r="A1045" s="3" t="str">
        <f>IF([1]Master!B1045="",[1]Master!A1045,[1]Master!B1045)</f>
        <v>Waterloo Bridge</v>
      </c>
      <c r="B1045" s="3" t="s">
        <v>6022</v>
      </c>
      <c r="C1045" s="4">
        <v>1940</v>
      </c>
      <c r="D1045" t="s">
        <v>5990</v>
      </c>
      <c r="E1045" s="4">
        <v>0</v>
      </c>
      <c r="F1045" t="s">
        <v>641</v>
      </c>
      <c r="G1045" s="4" t="str">
        <f>[1]Master!M1045</f>
        <v>13th</v>
      </c>
      <c r="H1045" s="4">
        <f>[1]Master!N1045</f>
        <v>1044</v>
      </c>
    </row>
    <row r="1046" spans="1:8">
      <c r="A1046" s="3" t="str">
        <f>IF([1]Master!B1046="",[1]Master!A1046,[1]Master!B1046)</f>
        <v>Bitter Sweet</v>
      </c>
      <c r="B1046" s="3" t="s">
        <v>6054</v>
      </c>
      <c r="C1046" s="4">
        <v>1940</v>
      </c>
      <c r="D1046" t="s">
        <v>5991</v>
      </c>
      <c r="E1046" s="4">
        <v>0</v>
      </c>
      <c r="F1046" t="s">
        <v>800</v>
      </c>
      <c r="G1046" s="4" t="str">
        <f>[1]Master!M1046</f>
        <v>13th</v>
      </c>
      <c r="H1046" s="4">
        <f>[1]Master!N1046</f>
        <v>1045</v>
      </c>
    </row>
    <row r="1047" spans="1:8">
      <c r="A1047" s="3" t="str">
        <f>IF([1]Master!B1047="",[1]Master!A1047,[1]Master!B1047)</f>
        <v>The Blue Bird</v>
      </c>
      <c r="B1047" s="3" t="s">
        <v>6055</v>
      </c>
      <c r="C1047" s="4">
        <v>1940</v>
      </c>
      <c r="D1047" t="s">
        <v>5991</v>
      </c>
      <c r="E1047" s="4">
        <v>0</v>
      </c>
      <c r="F1047" t="s">
        <v>801</v>
      </c>
      <c r="G1047" s="4" t="str">
        <f>[1]Master!M1047</f>
        <v>13th</v>
      </c>
      <c r="H1047" s="4">
        <f>[1]Master!N1047</f>
        <v>1046</v>
      </c>
    </row>
    <row r="1048" spans="1:8">
      <c r="A1048" s="3" t="str">
        <f>IF([1]Master!B1048="",[1]Master!A1048,[1]Master!B1048)</f>
        <v>Down Argentine Way</v>
      </c>
      <c r="B1048" s="3" t="s">
        <v>6029</v>
      </c>
      <c r="C1048" s="4">
        <v>1940</v>
      </c>
      <c r="D1048" t="s">
        <v>5991</v>
      </c>
      <c r="E1048" s="4">
        <v>0</v>
      </c>
      <c r="F1048" t="s">
        <v>802</v>
      </c>
      <c r="G1048" s="4" t="str">
        <f>[1]Master!M1048</f>
        <v>13th</v>
      </c>
      <c r="H1048" s="4">
        <f>[1]Master!N1048</f>
        <v>1047</v>
      </c>
    </row>
    <row r="1049" spans="1:8">
      <c r="A1049" s="3" t="str">
        <f>IF([1]Master!B1049="",[1]Master!A1049,[1]Master!B1049)</f>
        <v>North West Mounted Police</v>
      </c>
      <c r="B1049" s="3" t="s">
        <v>6018</v>
      </c>
      <c r="C1049" s="4">
        <v>1940</v>
      </c>
      <c r="D1049" t="s">
        <v>5991</v>
      </c>
      <c r="E1049" s="4">
        <v>0</v>
      </c>
      <c r="F1049" t="s">
        <v>803</v>
      </c>
      <c r="G1049" s="4" t="str">
        <f>[1]Master!M1049</f>
        <v>13th</v>
      </c>
      <c r="H1049" s="4">
        <f>[1]Master!N1049</f>
        <v>1048</v>
      </c>
    </row>
    <row r="1050" spans="1:8">
      <c r="A1050" s="3" t="str">
        <f>IF([1]Master!B1050="",[1]Master!A1050,[1]Master!B1050)</f>
        <v>Northwest Passage</v>
      </c>
      <c r="B1050" s="3" t="s">
        <v>6056</v>
      </c>
      <c r="C1050" s="4">
        <v>1940</v>
      </c>
      <c r="D1050" t="s">
        <v>5991</v>
      </c>
      <c r="E1050" s="4">
        <v>0</v>
      </c>
      <c r="F1050" t="s">
        <v>804</v>
      </c>
      <c r="G1050" s="4" t="str">
        <f>[1]Master!M1050</f>
        <v>13th</v>
      </c>
      <c r="H1050" s="4">
        <f>[1]Master!N1050</f>
        <v>1049</v>
      </c>
    </row>
    <row r="1051" spans="1:8">
      <c r="A1051" s="3" t="str">
        <f>IF([1]Master!B1051="",[1]Master!A1051,[1]Master!B1051)</f>
        <v>The Thief of Baghdad</v>
      </c>
      <c r="B1051" s="3" t="s">
        <v>6021</v>
      </c>
      <c r="C1051" s="4">
        <v>1940</v>
      </c>
      <c r="D1051" t="s">
        <v>5991</v>
      </c>
      <c r="E1051" s="4">
        <v>1</v>
      </c>
      <c r="F1051" t="s">
        <v>6057</v>
      </c>
      <c r="G1051" s="4" t="str">
        <f>[1]Master!M1051</f>
        <v>13th</v>
      </c>
      <c r="H1051" s="4">
        <f>[1]Master!N1051</f>
        <v>1050</v>
      </c>
    </row>
    <row r="1052" spans="1:8">
      <c r="A1052" s="3" t="str">
        <f>IF([1]Master!B1052="",[1]Master!A1052,[1]Master!B1052)</f>
        <v>Arise, My Love</v>
      </c>
      <c r="B1052" s="3" t="s">
        <v>6008</v>
      </c>
      <c r="C1052" s="4">
        <v>1940</v>
      </c>
      <c r="D1052" t="s">
        <v>6058</v>
      </c>
      <c r="E1052" s="4">
        <v>0</v>
      </c>
      <c r="F1052" t="s">
        <v>787</v>
      </c>
      <c r="G1052" s="4" t="str">
        <f>[1]Master!M1052</f>
        <v>13th</v>
      </c>
      <c r="H1052" s="4">
        <f>[1]Master!N1052</f>
        <v>1051</v>
      </c>
    </row>
    <row r="1053" spans="1:8">
      <c r="A1053" s="3" t="str">
        <f>IF([1]Master!B1053="",[1]Master!A1053,[1]Master!B1053)</f>
        <v>Arizona</v>
      </c>
      <c r="B1053" s="3" t="s">
        <v>6012</v>
      </c>
      <c r="C1053" s="4">
        <v>1940</v>
      </c>
      <c r="D1053" t="s">
        <v>6058</v>
      </c>
      <c r="E1053" s="4">
        <v>0</v>
      </c>
      <c r="F1053" t="s">
        <v>788</v>
      </c>
      <c r="G1053" s="4" t="str">
        <f>[1]Master!M1053</f>
        <v>13th</v>
      </c>
      <c r="H1053" s="4">
        <f>[1]Master!N1053</f>
        <v>1052</v>
      </c>
    </row>
    <row r="1054" spans="1:8">
      <c r="A1054" s="3" t="str">
        <f>IF([1]Master!B1054="",[1]Master!A1054,[1]Master!B1054)</f>
        <v>The Boys From Syracuse</v>
      </c>
      <c r="B1054" s="3" t="s">
        <v>6059</v>
      </c>
      <c r="C1054" s="4">
        <v>1940</v>
      </c>
      <c r="D1054" t="s">
        <v>6058</v>
      </c>
      <c r="E1054" s="4">
        <v>0</v>
      </c>
      <c r="F1054" t="s">
        <v>574</v>
      </c>
      <c r="G1054" s="4" t="str">
        <f>[1]Master!M1054</f>
        <v>13th</v>
      </c>
      <c r="H1054" s="4">
        <f>[1]Master!N1054</f>
        <v>1053</v>
      </c>
    </row>
    <row r="1055" spans="1:8">
      <c r="A1055" s="3" t="str">
        <f>IF([1]Master!B1055="",[1]Master!A1055,[1]Master!B1055)</f>
        <v>Dark Command</v>
      </c>
      <c r="B1055" s="3" t="s">
        <v>6013</v>
      </c>
      <c r="C1055" s="4">
        <v>1940</v>
      </c>
      <c r="D1055" t="s">
        <v>6058</v>
      </c>
      <c r="E1055" s="4">
        <v>0</v>
      </c>
      <c r="F1055" t="s">
        <v>569</v>
      </c>
      <c r="G1055" s="4" t="str">
        <f>[1]Master!M1055</f>
        <v>13th</v>
      </c>
      <c r="H1055" s="4">
        <f>[1]Master!N1055</f>
        <v>1054</v>
      </c>
    </row>
    <row r="1056" spans="1:8">
      <c r="A1056" s="3" t="str">
        <f>IF([1]Master!B1056="",[1]Master!A1056,[1]Master!B1056)</f>
        <v>Foreign Correspondent</v>
      </c>
      <c r="B1056" s="3" t="s">
        <v>769</v>
      </c>
      <c r="C1056" s="4">
        <v>1940</v>
      </c>
      <c r="D1056" t="s">
        <v>6058</v>
      </c>
      <c r="E1056" s="4">
        <v>0</v>
      </c>
      <c r="F1056" t="s">
        <v>789</v>
      </c>
      <c r="G1056" s="4" t="str">
        <f>[1]Master!M1056</f>
        <v>13th</v>
      </c>
      <c r="H1056" s="4">
        <f>[1]Master!N1056</f>
        <v>1055</v>
      </c>
    </row>
    <row r="1057" spans="1:8">
      <c r="A1057" s="3" t="str">
        <f>IF([1]Master!B1057="",[1]Master!A1057,[1]Master!B1057)</f>
        <v>Lillian Russell</v>
      </c>
      <c r="B1057" s="3" t="s">
        <v>6060</v>
      </c>
      <c r="C1057" s="4">
        <v>1940</v>
      </c>
      <c r="D1057" t="s">
        <v>6058</v>
      </c>
      <c r="E1057" s="4">
        <v>0</v>
      </c>
      <c r="F1057" t="s">
        <v>790</v>
      </c>
      <c r="G1057" s="4" t="str">
        <f>[1]Master!M1057</f>
        <v>13th</v>
      </c>
      <c r="H1057" s="4">
        <f>[1]Master!N1057</f>
        <v>1056</v>
      </c>
    </row>
    <row r="1058" spans="1:8">
      <c r="A1058" s="3" t="str">
        <f>IF([1]Master!B1058="",[1]Master!A1058,[1]Master!B1058)</f>
        <v>My Favorite Wife</v>
      </c>
      <c r="B1058" s="3" t="s">
        <v>6011</v>
      </c>
      <c r="C1058" s="4">
        <v>1940</v>
      </c>
      <c r="D1058" t="s">
        <v>6058</v>
      </c>
      <c r="E1058" s="4">
        <v>0</v>
      </c>
      <c r="F1058" t="s">
        <v>791</v>
      </c>
      <c r="G1058" s="4" t="str">
        <f>[1]Master!M1058</f>
        <v>13th</v>
      </c>
      <c r="H1058" s="4">
        <f>[1]Master!N1058</f>
        <v>1057</v>
      </c>
    </row>
    <row r="1059" spans="1:8">
      <c r="A1059" s="3" t="str">
        <f>IF([1]Master!B1059="",[1]Master!A1059,[1]Master!B1059)</f>
        <v>My Son, My Son!</v>
      </c>
      <c r="B1059" s="3" t="s">
        <v>6061</v>
      </c>
      <c r="C1059" s="4">
        <v>1940</v>
      </c>
      <c r="D1059" t="s">
        <v>6058</v>
      </c>
      <c r="E1059" s="4">
        <v>0</v>
      </c>
      <c r="F1059" t="s">
        <v>792</v>
      </c>
      <c r="G1059" s="4" t="str">
        <f>[1]Master!M1059</f>
        <v>13th</v>
      </c>
      <c r="H1059" s="4">
        <f>[1]Master!N1059</f>
        <v>1058</v>
      </c>
    </row>
    <row r="1060" spans="1:8">
      <c r="A1060" s="3" t="str">
        <f>IF([1]Master!B1060="",[1]Master!A1060,[1]Master!B1060)</f>
        <v>Our Town</v>
      </c>
      <c r="B1060" s="3" t="s">
        <v>779</v>
      </c>
      <c r="C1060" s="4">
        <v>1940</v>
      </c>
      <c r="D1060" t="s">
        <v>6058</v>
      </c>
      <c r="E1060" s="4">
        <v>0</v>
      </c>
      <c r="F1060" t="s">
        <v>793</v>
      </c>
      <c r="G1060" s="4" t="str">
        <f>[1]Master!M1060</f>
        <v>13th</v>
      </c>
      <c r="H1060" s="4">
        <f>[1]Master!N1060</f>
        <v>1059</v>
      </c>
    </row>
    <row r="1061" spans="1:8">
      <c r="A1061" s="3" t="str">
        <f>IF([1]Master!B1061="",[1]Master!A1061,[1]Master!B1061)</f>
        <v>Pride and Prejudice</v>
      </c>
      <c r="B1061" s="3" t="s">
        <v>6062</v>
      </c>
      <c r="C1061" s="4">
        <v>1940</v>
      </c>
      <c r="D1061" t="s">
        <v>6058</v>
      </c>
      <c r="E1061" s="4">
        <v>1</v>
      </c>
      <c r="F1061" t="s">
        <v>794</v>
      </c>
      <c r="G1061" s="4" t="str">
        <f>[1]Master!M1061</f>
        <v>13th</v>
      </c>
      <c r="H1061" s="4">
        <f>[1]Master!N1061</f>
        <v>1060</v>
      </c>
    </row>
    <row r="1062" spans="1:8">
      <c r="A1062" s="3" t="str">
        <f>IF([1]Master!B1062="",[1]Master!A1062,[1]Master!B1062)</f>
        <v>Rebecca</v>
      </c>
      <c r="B1062" s="3" t="s">
        <v>767</v>
      </c>
      <c r="C1062" s="4">
        <v>1940</v>
      </c>
      <c r="D1062" t="s">
        <v>6058</v>
      </c>
      <c r="E1062" s="4">
        <v>0</v>
      </c>
      <c r="F1062" t="s">
        <v>570</v>
      </c>
      <c r="G1062" s="4" t="str">
        <f>[1]Master!M1062</f>
        <v>13th</v>
      </c>
      <c r="H1062" s="4">
        <f>[1]Master!N1062</f>
        <v>1061</v>
      </c>
    </row>
    <row r="1063" spans="1:8">
      <c r="A1063" s="3" t="str">
        <f>IF([1]Master!B1063="",[1]Master!A1063,[1]Master!B1063)</f>
        <v>The Sea Hawk</v>
      </c>
      <c r="B1063" s="3" t="s">
        <v>6024</v>
      </c>
      <c r="C1063" s="4">
        <v>1940</v>
      </c>
      <c r="D1063" t="s">
        <v>6058</v>
      </c>
      <c r="E1063" s="4">
        <v>0</v>
      </c>
      <c r="F1063" t="s">
        <v>353</v>
      </c>
      <c r="G1063" s="4" t="str">
        <f>[1]Master!M1063</f>
        <v>13th</v>
      </c>
      <c r="H1063" s="4">
        <f>[1]Master!N1063</f>
        <v>1062</v>
      </c>
    </row>
    <row r="1064" spans="1:8">
      <c r="A1064" s="3" t="str">
        <f>IF([1]Master!B1064="",[1]Master!A1064,[1]Master!B1064)</f>
        <v>The Westerner</v>
      </c>
      <c r="B1064" s="3" t="s">
        <v>770</v>
      </c>
      <c r="C1064" s="4">
        <v>1940</v>
      </c>
      <c r="D1064" t="s">
        <v>6058</v>
      </c>
      <c r="E1064" s="4">
        <v>0</v>
      </c>
      <c r="F1064" t="s">
        <v>717</v>
      </c>
      <c r="G1064" s="4" t="str">
        <f>[1]Master!M1064</f>
        <v>13th</v>
      </c>
      <c r="H1064" s="4">
        <f>[1]Master!N1064</f>
        <v>1063</v>
      </c>
    </row>
    <row r="1065" spans="1:8">
      <c r="A1065" s="3" t="str">
        <f>IF([1]Master!B1065="",[1]Master!A1065,[1]Master!B1065)</f>
        <v>Bitter Sweet</v>
      </c>
      <c r="B1065" s="3" t="s">
        <v>6054</v>
      </c>
      <c r="C1065" s="4">
        <v>1940</v>
      </c>
      <c r="D1065" t="s">
        <v>6063</v>
      </c>
      <c r="E1065" s="4">
        <v>0</v>
      </c>
      <c r="F1065" t="s">
        <v>795</v>
      </c>
      <c r="G1065" s="4" t="str">
        <f>[1]Master!M1065</f>
        <v>13th</v>
      </c>
      <c r="H1065" s="4">
        <f>[1]Master!N1065</f>
        <v>1064</v>
      </c>
    </row>
    <row r="1066" spans="1:8">
      <c r="A1066" s="3" t="str">
        <f>IF([1]Master!B1066="",[1]Master!A1066,[1]Master!B1066)</f>
        <v>Down Argentine Way</v>
      </c>
      <c r="B1066" s="3" t="s">
        <v>6029</v>
      </c>
      <c r="C1066" s="4">
        <v>1940</v>
      </c>
      <c r="D1066" t="s">
        <v>6063</v>
      </c>
      <c r="E1066" s="4">
        <v>0</v>
      </c>
      <c r="F1066" t="s">
        <v>790</v>
      </c>
      <c r="G1066" s="4" t="str">
        <f>[1]Master!M1066</f>
        <v>13th</v>
      </c>
      <c r="H1066" s="4">
        <f>[1]Master!N1066</f>
        <v>1065</v>
      </c>
    </row>
    <row r="1067" spans="1:8">
      <c r="A1067" s="3" t="str">
        <f>IF([1]Master!B1067="",[1]Master!A1067,[1]Master!B1067)</f>
        <v>North West Mounted Police</v>
      </c>
      <c r="B1067" s="3" t="s">
        <v>6018</v>
      </c>
      <c r="C1067" s="4">
        <v>1940</v>
      </c>
      <c r="D1067" t="s">
        <v>6063</v>
      </c>
      <c r="E1067" s="4">
        <v>0</v>
      </c>
      <c r="F1067" t="s">
        <v>571</v>
      </c>
      <c r="G1067" s="4" t="str">
        <f>[1]Master!M1067</f>
        <v>13th</v>
      </c>
      <c r="H1067" s="4">
        <f>[1]Master!N1067</f>
        <v>1066</v>
      </c>
    </row>
    <row r="1068" spans="1:8">
      <c r="A1068" s="3" t="str">
        <f>IF([1]Master!B1068="",[1]Master!A1068,[1]Master!B1068)</f>
        <v>The Thief of Baghdad</v>
      </c>
      <c r="B1068" s="3" t="s">
        <v>6021</v>
      </c>
      <c r="C1068" s="4">
        <v>1940</v>
      </c>
      <c r="D1068" t="s">
        <v>6063</v>
      </c>
      <c r="E1068" s="4">
        <v>1</v>
      </c>
      <c r="F1068" t="s">
        <v>796</v>
      </c>
      <c r="G1068" s="4" t="str">
        <f>[1]Master!M1068</f>
        <v>13th</v>
      </c>
      <c r="H1068" s="4">
        <f>[1]Master!N1068</f>
        <v>1067</v>
      </c>
    </row>
    <row r="1069" spans="1:8">
      <c r="A1069" s="3" t="str">
        <f>IF([1]Master!B1069="",[1]Master!A1069,[1]Master!B1069)</f>
        <v>The Blue Bird</v>
      </c>
      <c r="B1069" s="3" t="s">
        <v>6055</v>
      </c>
      <c r="C1069" s="4">
        <v>1940</v>
      </c>
      <c r="D1069" t="s">
        <v>5993</v>
      </c>
      <c r="E1069" s="4">
        <v>0</v>
      </c>
      <c r="F1069" t="s">
        <v>6064</v>
      </c>
      <c r="G1069" s="4" t="str">
        <f>[1]Master!M1069</f>
        <v>13th</v>
      </c>
      <c r="H1069" s="4">
        <f>[1]Master!N1069</f>
        <v>1068</v>
      </c>
    </row>
    <row r="1070" spans="1:8">
      <c r="A1070" s="3" t="str">
        <f>IF([1]Master!B1070="",[1]Master!A1070,[1]Master!B1070)</f>
        <v>Boom Town</v>
      </c>
      <c r="B1070" s="3" t="s">
        <v>6052</v>
      </c>
      <c r="C1070" s="4">
        <v>1940</v>
      </c>
      <c r="D1070" t="s">
        <v>5993</v>
      </c>
      <c r="E1070" s="4">
        <v>0</v>
      </c>
      <c r="F1070" t="s">
        <v>6065</v>
      </c>
      <c r="G1070" s="4" t="str">
        <f>[1]Master!M1070</f>
        <v>13th</v>
      </c>
      <c r="H1070" s="4">
        <f>[1]Master!N1070</f>
        <v>1069</v>
      </c>
    </row>
    <row r="1071" spans="1:8">
      <c r="A1071" s="3" t="str">
        <f>IF([1]Master!B1071="",[1]Master!A1071,[1]Master!B1071)</f>
        <v>The Boys From Syracuse</v>
      </c>
      <c r="B1071" s="3" t="s">
        <v>6059</v>
      </c>
      <c r="C1071" s="4">
        <v>1940</v>
      </c>
      <c r="D1071" t="s">
        <v>5993</v>
      </c>
      <c r="E1071" s="4">
        <v>0</v>
      </c>
      <c r="F1071" t="s">
        <v>6066</v>
      </c>
      <c r="G1071" s="4" t="str">
        <f>[1]Master!M1071</f>
        <v>13th</v>
      </c>
      <c r="H1071" s="4">
        <f>[1]Master!N1071</f>
        <v>1070</v>
      </c>
    </row>
    <row r="1072" spans="1:8">
      <c r="A1072" s="3" t="str">
        <f>IF([1]Master!B1072="",[1]Master!A1072,[1]Master!B1072)</f>
        <v>Dr. Cyclops</v>
      </c>
      <c r="B1072" s="3" t="s">
        <v>6067</v>
      </c>
      <c r="C1072" s="4">
        <v>1940</v>
      </c>
      <c r="D1072" t="s">
        <v>5993</v>
      </c>
      <c r="E1072" s="4">
        <v>0</v>
      </c>
      <c r="F1072" t="s">
        <v>6068</v>
      </c>
      <c r="G1072" s="4" t="str">
        <f>[1]Master!M1072</f>
        <v>13th</v>
      </c>
      <c r="H1072" s="4">
        <f>[1]Master!N1072</f>
        <v>1071</v>
      </c>
    </row>
    <row r="1073" spans="1:8">
      <c r="A1073" s="3" t="str">
        <f>IF([1]Master!B1073="",[1]Master!A1073,[1]Master!B1073)</f>
        <v>Foreign Correspondent</v>
      </c>
      <c r="B1073" s="3" t="s">
        <v>769</v>
      </c>
      <c r="C1073" s="4">
        <v>1940</v>
      </c>
      <c r="D1073" t="s">
        <v>5993</v>
      </c>
      <c r="E1073" s="4">
        <v>0</v>
      </c>
      <c r="F1073" t="s">
        <v>6069</v>
      </c>
      <c r="G1073" s="4" t="str">
        <f>[1]Master!M1073</f>
        <v>13th</v>
      </c>
      <c r="H1073" s="4">
        <f>[1]Master!N1073</f>
        <v>1072</v>
      </c>
    </row>
    <row r="1074" spans="1:8">
      <c r="A1074" s="3" t="str">
        <f>IF([1]Master!B1074="",[1]Master!A1074,[1]Master!B1074)</f>
        <v>The Invisible Man Returns</v>
      </c>
      <c r="B1074" s="3" t="s">
        <v>6070</v>
      </c>
      <c r="C1074" s="4">
        <v>1940</v>
      </c>
      <c r="D1074" t="s">
        <v>5993</v>
      </c>
      <c r="E1074" s="4">
        <v>0</v>
      </c>
      <c r="F1074" t="s">
        <v>6071</v>
      </c>
      <c r="G1074" s="4" t="str">
        <f>[1]Master!M1074</f>
        <v>13th</v>
      </c>
      <c r="H1074" s="4">
        <f>[1]Master!N1074</f>
        <v>1073</v>
      </c>
    </row>
    <row r="1075" spans="1:8">
      <c r="A1075" s="3" t="str">
        <f>IF([1]Master!B1075="",[1]Master!A1075,[1]Master!B1075)</f>
        <v>The Long Voyage Home</v>
      </c>
      <c r="B1075" s="3" t="s">
        <v>6003</v>
      </c>
      <c r="C1075" s="4">
        <v>1940</v>
      </c>
      <c r="D1075" t="s">
        <v>5993</v>
      </c>
      <c r="E1075" s="4">
        <v>0</v>
      </c>
      <c r="F1075" t="s">
        <v>6072</v>
      </c>
      <c r="G1075" s="4" t="str">
        <f>[1]Master!M1075</f>
        <v>13th</v>
      </c>
      <c r="H1075" s="4">
        <f>[1]Master!N1075</f>
        <v>1074</v>
      </c>
    </row>
    <row r="1076" spans="1:8">
      <c r="A1076" s="3" t="str">
        <f>IF([1]Master!B1076="",[1]Master!A1076,[1]Master!B1076)</f>
        <v>One Million B.C.</v>
      </c>
      <c r="B1076" s="3" t="s">
        <v>6019</v>
      </c>
      <c r="C1076" s="4">
        <v>1940</v>
      </c>
      <c r="D1076" t="s">
        <v>5993</v>
      </c>
      <c r="E1076" s="4">
        <v>0</v>
      </c>
      <c r="F1076" t="s">
        <v>6073</v>
      </c>
      <c r="G1076" s="4" t="str">
        <f>[1]Master!M1076</f>
        <v>13th</v>
      </c>
      <c r="H1076" s="4">
        <f>[1]Master!N1076</f>
        <v>1075</v>
      </c>
    </row>
    <row r="1077" spans="1:8">
      <c r="A1077" s="3" t="str">
        <f>IF([1]Master!B1077="",[1]Master!A1077,[1]Master!B1077)</f>
        <v>Rebecca</v>
      </c>
      <c r="B1077" s="3" t="s">
        <v>767</v>
      </c>
      <c r="C1077" s="4">
        <v>1940</v>
      </c>
      <c r="D1077" t="s">
        <v>5993</v>
      </c>
      <c r="E1077" s="4">
        <v>0</v>
      </c>
      <c r="F1077" t="s">
        <v>6074</v>
      </c>
      <c r="G1077" s="4" t="str">
        <f>[1]Master!M1077</f>
        <v>13th</v>
      </c>
      <c r="H1077" s="4">
        <f>[1]Master!N1077</f>
        <v>1076</v>
      </c>
    </row>
    <row r="1078" spans="1:8">
      <c r="A1078" s="3" t="str">
        <f>IF([1]Master!B1078="",[1]Master!A1078,[1]Master!B1078)</f>
        <v>The Sea Hawk</v>
      </c>
      <c r="B1078" s="3" t="s">
        <v>6024</v>
      </c>
      <c r="C1078" s="4">
        <v>1940</v>
      </c>
      <c r="D1078" t="s">
        <v>5993</v>
      </c>
      <c r="E1078" s="4">
        <v>0</v>
      </c>
      <c r="F1078" t="s">
        <v>6075</v>
      </c>
      <c r="G1078" s="4" t="str">
        <f>[1]Master!M1078</f>
        <v>13th</v>
      </c>
      <c r="H1078" s="4">
        <f>[1]Master!N1078</f>
        <v>1077</v>
      </c>
    </row>
    <row r="1079" spans="1:8">
      <c r="A1079" s="3" t="str">
        <f>IF([1]Master!B1079="",[1]Master!A1079,[1]Master!B1079)</f>
        <v>Swiss Family Robinson</v>
      </c>
      <c r="B1079" s="3" t="s">
        <v>6076</v>
      </c>
      <c r="C1079" s="4">
        <v>1940</v>
      </c>
      <c r="D1079" t="s">
        <v>5993</v>
      </c>
      <c r="E1079" s="4">
        <v>0</v>
      </c>
      <c r="F1079" t="s">
        <v>6077</v>
      </c>
      <c r="G1079" s="4" t="str">
        <f>[1]Master!M1079</f>
        <v>13th</v>
      </c>
      <c r="H1079" s="4">
        <f>[1]Master!N1079</f>
        <v>1078</v>
      </c>
    </row>
    <row r="1080" spans="1:8">
      <c r="A1080" s="3" t="str">
        <f>IF([1]Master!B1080="",[1]Master!A1080,[1]Master!B1080)</f>
        <v>The Thief of Baghdad</v>
      </c>
      <c r="B1080" s="3" t="s">
        <v>6021</v>
      </c>
      <c r="C1080" s="4">
        <v>1940</v>
      </c>
      <c r="D1080" t="s">
        <v>5993</v>
      </c>
      <c r="E1080" s="4">
        <v>1</v>
      </c>
      <c r="F1080" t="s">
        <v>6078</v>
      </c>
      <c r="G1080" s="4" t="str">
        <f>[1]Master!M1080</f>
        <v>13th</v>
      </c>
      <c r="H1080" s="4">
        <f>[1]Master!N1080</f>
        <v>1079</v>
      </c>
    </row>
    <row r="1081" spans="1:8">
      <c r="A1081" s="3" t="str">
        <f>IF([1]Master!B1081="",[1]Master!A1081,[1]Master!B1081)</f>
        <v>Typhoon</v>
      </c>
      <c r="B1081" s="3" t="s">
        <v>6079</v>
      </c>
      <c r="C1081" s="4">
        <v>1940</v>
      </c>
      <c r="D1081" t="s">
        <v>5993</v>
      </c>
      <c r="E1081" s="4">
        <v>0</v>
      </c>
      <c r="F1081" t="s">
        <v>6080</v>
      </c>
      <c r="G1081" s="4" t="str">
        <f>[1]Master!M1081</f>
        <v>13th</v>
      </c>
      <c r="H1081" s="4">
        <f>[1]Master!N1081</f>
        <v>1080</v>
      </c>
    </row>
    <row r="1082" spans="1:8">
      <c r="A1082" s="3" t="str">
        <f>IF([1]Master!B1082="",[1]Master!A1082,[1]Master!B1082)</f>
        <v>Women in War</v>
      </c>
      <c r="B1082" s="3" t="s">
        <v>6081</v>
      </c>
      <c r="C1082" s="4">
        <v>1940</v>
      </c>
      <c r="D1082" t="s">
        <v>5993</v>
      </c>
      <c r="E1082" s="4">
        <v>0</v>
      </c>
      <c r="F1082" t="s">
        <v>6082</v>
      </c>
      <c r="G1082" s="4" t="str">
        <f>[1]Master!M1082</f>
        <v>13th</v>
      </c>
      <c r="H1082" s="4">
        <f>[1]Master!N1082</f>
        <v>1081</v>
      </c>
    </row>
    <row r="1083" spans="1:8">
      <c r="A1083" s="3" t="str">
        <f>IF([1]Master!B1083="",[1]Master!A1083,[1]Master!B1083)</f>
        <v>Behind the News</v>
      </c>
      <c r="B1083" s="3" t="s">
        <v>6083</v>
      </c>
      <c r="C1083" s="4">
        <v>1940</v>
      </c>
      <c r="D1083" t="s">
        <v>5537</v>
      </c>
      <c r="E1083" s="4">
        <v>0</v>
      </c>
      <c r="F1083" t="s">
        <v>5947</v>
      </c>
      <c r="G1083" s="4" t="str">
        <f>[1]Master!M1083</f>
        <v>13th</v>
      </c>
      <c r="H1083" s="4">
        <f>[1]Master!N1083</f>
        <v>1082</v>
      </c>
    </row>
    <row r="1084" spans="1:8">
      <c r="A1084" s="3" t="str">
        <f>IF([1]Master!B1084="",[1]Master!A1084,[1]Master!B1084)</f>
        <v>Captain Caution</v>
      </c>
      <c r="B1084" s="3" t="s">
        <v>6084</v>
      </c>
      <c r="C1084" s="4">
        <v>1940</v>
      </c>
      <c r="D1084" t="s">
        <v>5537</v>
      </c>
      <c r="E1084" s="4">
        <v>0</v>
      </c>
      <c r="F1084" t="s">
        <v>5811</v>
      </c>
      <c r="G1084" s="4" t="str">
        <f>[1]Master!M1084</f>
        <v>13th</v>
      </c>
      <c r="H1084" s="4">
        <f>[1]Master!N1084</f>
        <v>1083</v>
      </c>
    </row>
    <row r="1085" spans="1:8">
      <c r="A1085" s="3" t="str">
        <f>IF([1]Master!B1085="",[1]Master!A1085,[1]Master!B1085)</f>
        <v>The Grapes of Wrath</v>
      </c>
      <c r="B1085" s="3" t="s">
        <v>764</v>
      </c>
      <c r="C1085" s="4">
        <v>1940</v>
      </c>
      <c r="D1085" t="s">
        <v>5537</v>
      </c>
      <c r="E1085" s="4">
        <v>0</v>
      </c>
      <c r="F1085" t="s">
        <v>5749</v>
      </c>
      <c r="G1085" s="4" t="str">
        <f>[1]Master!M1085</f>
        <v>13th</v>
      </c>
      <c r="H1085" s="4">
        <f>[1]Master!N1085</f>
        <v>1084</v>
      </c>
    </row>
    <row r="1086" spans="1:8">
      <c r="A1086" s="3" t="str">
        <f>IF([1]Master!B1086="",[1]Master!A1086,[1]Master!B1086)</f>
        <v>The Howards of Virginia</v>
      </c>
      <c r="B1086" s="3" t="s">
        <v>6016</v>
      </c>
      <c r="C1086" s="4">
        <v>1940</v>
      </c>
      <c r="D1086" t="s">
        <v>5537</v>
      </c>
      <c r="E1086" s="4">
        <v>0</v>
      </c>
      <c r="F1086" t="s">
        <v>6085</v>
      </c>
      <c r="G1086" s="4" t="str">
        <f>[1]Master!M1086</f>
        <v>13th</v>
      </c>
      <c r="H1086" s="4">
        <f>[1]Master!N1086</f>
        <v>1085</v>
      </c>
    </row>
    <row r="1087" spans="1:8">
      <c r="A1087" s="3" t="str">
        <f>IF([1]Master!B1087="",[1]Master!A1087,[1]Master!B1087)</f>
        <v>Kitty Foyle</v>
      </c>
      <c r="B1087" s="3" t="s">
        <v>777</v>
      </c>
      <c r="C1087" s="4">
        <v>1940</v>
      </c>
      <c r="D1087" t="s">
        <v>5537</v>
      </c>
      <c r="E1087" s="4">
        <v>0</v>
      </c>
      <c r="F1087" t="s">
        <v>5886</v>
      </c>
      <c r="G1087" s="4" t="str">
        <f>[1]Master!M1087</f>
        <v>13th</v>
      </c>
      <c r="H1087" s="4">
        <f>[1]Master!N1087</f>
        <v>1086</v>
      </c>
    </row>
    <row r="1088" spans="1:8">
      <c r="A1088" s="3" t="str">
        <f>IF([1]Master!B1088="",[1]Master!A1088,[1]Master!B1088)</f>
        <v>North West Mounted Police</v>
      </c>
      <c r="B1088" s="3" t="s">
        <v>6018</v>
      </c>
      <c r="C1088" s="4">
        <v>1940</v>
      </c>
      <c r="D1088" t="s">
        <v>5537</v>
      </c>
      <c r="E1088" s="4">
        <v>0</v>
      </c>
      <c r="F1088" t="s">
        <v>5888</v>
      </c>
      <c r="G1088" s="4" t="str">
        <f>[1]Master!M1088</f>
        <v>13th</v>
      </c>
      <c r="H1088" s="4">
        <f>[1]Master!N1088</f>
        <v>1087</v>
      </c>
    </row>
    <row r="1089" spans="1:8">
      <c r="A1089" s="3" t="str">
        <f>IF([1]Master!B1089="",[1]Master!A1089,[1]Master!B1089)</f>
        <v>Our Town</v>
      </c>
      <c r="B1089" s="3" t="s">
        <v>779</v>
      </c>
      <c r="C1089" s="4">
        <v>1940</v>
      </c>
      <c r="D1089" t="s">
        <v>5537</v>
      </c>
      <c r="E1089" s="4">
        <v>0</v>
      </c>
      <c r="F1089" t="s">
        <v>5998</v>
      </c>
      <c r="G1089" s="4" t="str">
        <f>[1]Master!M1089</f>
        <v>13th</v>
      </c>
      <c r="H1089" s="4">
        <f>[1]Master!N1089</f>
        <v>1088</v>
      </c>
    </row>
    <row r="1090" spans="1:8">
      <c r="A1090" s="3" t="str">
        <f>IF([1]Master!B1090="",[1]Master!A1090,[1]Master!B1090)</f>
        <v>The Sea Hawk</v>
      </c>
      <c r="B1090" s="3" t="s">
        <v>6024</v>
      </c>
      <c r="C1090" s="4">
        <v>1940</v>
      </c>
      <c r="D1090" t="s">
        <v>5537</v>
      </c>
      <c r="E1090" s="4">
        <v>0</v>
      </c>
      <c r="F1090" t="s">
        <v>5623</v>
      </c>
      <c r="G1090" s="4" t="str">
        <f>[1]Master!M1090</f>
        <v>13th</v>
      </c>
      <c r="H1090" s="4">
        <f>[1]Master!N1090</f>
        <v>1089</v>
      </c>
    </row>
    <row r="1091" spans="1:8">
      <c r="A1091" s="3" t="str">
        <f>IF([1]Master!B1091="",[1]Master!A1091,[1]Master!B1091)</f>
        <v>Spring Parade</v>
      </c>
      <c r="B1091" s="3" t="s">
        <v>6026</v>
      </c>
      <c r="C1091" s="4">
        <v>1940</v>
      </c>
      <c r="D1091" t="s">
        <v>5537</v>
      </c>
      <c r="E1091" s="4">
        <v>0</v>
      </c>
      <c r="F1091" t="s">
        <v>5949</v>
      </c>
      <c r="G1091" s="4" t="str">
        <f>[1]Master!M1091</f>
        <v>13th</v>
      </c>
      <c r="H1091" s="4">
        <f>[1]Master!N1091</f>
        <v>1090</v>
      </c>
    </row>
    <row r="1092" spans="1:8">
      <c r="A1092" s="3" t="str">
        <f>IF([1]Master!B1092="",[1]Master!A1092,[1]Master!B1092)</f>
        <v>Strike Up the Band</v>
      </c>
      <c r="B1092" s="3" t="s">
        <v>6027</v>
      </c>
      <c r="C1092" s="4">
        <v>1940</v>
      </c>
      <c r="D1092" t="s">
        <v>5537</v>
      </c>
      <c r="E1092" s="4">
        <v>1</v>
      </c>
      <c r="F1092" t="s">
        <v>5538</v>
      </c>
      <c r="G1092" s="4" t="str">
        <f>[1]Master!M1092</f>
        <v>13th</v>
      </c>
      <c r="H1092" s="4">
        <f>[1]Master!N1092</f>
        <v>1091</v>
      </c>
    </row>
    <row r="1093" spans="1:8">
      <c r="A1093" s="3" t="str">
        <f>IF([1]Master!B1093="",[1]Master!A1093,[1]Master!B1093)</f>
        <v>Too Many Husbands</v>
      </c>
      <c r="B1093" s="3" t="s">
        <v>6086</v>
      </c>
      <c r="C1093" s="4">
        <v>1940</v>
      </c>
      <c r="D1093" t="s">
        <v>5537</v>
      </c>
      <c r="E1093" s="4">
        <v>0</v>
      </c>
      <c r="F1093" t="s">
        <v>5676</v>
      </c>
      <c r="G1093" s="4" t="str">
        <f>[1]Master!M1093</f>
        <v>13th</v>
      </c>
      <c r="H1093" s="4">
        <f>[1]Master!N1093</f>
        <v>1092</v>
      </c>
    </row>
    <row r="1094" spans="1:8">
      <c r="A1094" s="3" t="str">
        <f>IF([1]Master!B1094="",[1]Master!A1094,[1]Master!B1094)</f>
        <v>[no specific film title]</v>
      </c>
      <c r="B1094" s="3" t="s">
        <v>5496</v>
      </c>
      <c r="C1094" s="4">
        <v>1940</v>
      </c>
      <c r="D1094" t="s">
        <v>256</v>
      </c>
      <c r="E1094" s="4">
        <v>1</v>
      </c>
      <c r="F1094" t="s">
        <v>837</v>
      </c>
      <c r="G1094" s="4" t="str">
        <f>[1]Master!M1094</f>
        <v>13th</v>
      </c>
      <c r="H1094" s="4">
        <f>[1]Master!N1094</f>
        <v>1093</v>
      </c>
    </row>
    <row r="1095" spans="1:8">
      <c r="A1095" s="3" t="str">
        <f>IF([1]Master!B1095="",[1]Master!A1095,[1]Master!B1095)</f>
        <v>[no specific film title]</v>
      </c>
      <c r="B1095" s="3" t="s">
        <v>5496</v>
      </c>
      <c r="C1095" s="4">
        <v>1940</v>
      </c>
      <c r="D1095" t="s">
        <v>256</v>
      </c>
      <c r="E1095" s="4">
        <v>1</v>
      </c>
      <c r="F1095" t="s">
        <v>838</v>
      </c>
      <c r="G1095" s="4" t="str">
        <f>[1]Master!M1095</f>
        <v>13th</v>
      </c>
      <c r="H1095" s="4">
        <f>[1]Master!N1095</f>
        <v>1094</v>
      </c>
    </row>
    <row r="1096" spans="1:8">
      <c r="A1096" s="3" t="str">
        <f>IF([1]Master!B1096="",[1]Master!A1096,[1]Master!B1096)</f>
        <v>Blossoms in the Dust</v>
      </c>
      <c r="B1096" s="3" t="s">
        <v>855</v>
      </c>
      <c r="C1096" s="4">
        <v>1941</v>
      </c>
      <c r="D1096" t="s">
        <v>15</v>
      </c>
      <c r="E1096" s="4">
        <v>0</v>
      </c>
      <c r="F1096" t="s">
        <v>243</v>
      </c>
      <c r="G1096" s="4" t="str">
        <f>[1]Master!M1096</f>
        <v>14th</v>
      </c>
      <c r="H1096" s="4">
        <f>[1]Master!N1096</f>
        <v>1095</v>
      </c>
    </row>
    <row r="1097" spans="1:8">
      <c r="A1097" s="3" t="str">
        <f>IF([1]Master!B1097="",[1]Master!A1097,[1]Master!B1097)</f>
        <v>Citizen Kane</v>
      </c>
      <c r="B1097" s="3" t="s">
        <v>844</v>
      </c>
      <c r="C1097" s="4">
        <v>1941</v>
      </c>
      <c r="D1097" t="s">
        <v>15</v>
      </c>
      <c r="E1097" s="4">
        <v>0</v>
      </c>
      <c r="F1097" t="s">
        <v>895</v>
      </c>
      <c r="G1097" s="4" t="str">
        <f>[1]Master!M1097</f>
        <v>14th</v>
      </c>
      <c r="H1097" s="4">
        <f>[1]Master!N1097</f>
        <v>1096</v>
      </c>
    </row>
    <row r="1098" spans="1:8">
      <c r="A1098" s="3" t="str">
        <f>IF([1]Master!B1098="",[1]Master!A1098,[1]Master!B1098)</f>
        <v>Here Comes Mr. Jordan</v>
      </c>
      <c r="B1098" s="3" t="s">
        <v>842</v>
      </c>
      <c r="C1098" s="4">
        <v>1941</v>
      </c>
      <c r="D1098" t="s">
        <v>15</v>
      </c>
      <c r="E1098" s="4">
        <v>0</v>
      </c>
      <c r="F1098" t="s">
        <v>425</v>
      </c>
      <c r="G1098" s="4" t="str">
        <f>[1]Master!M1098</f>
        <v>14th</v>
      </c>
      <c r="H1098" s="4">
        <f>[1]Master!N1098</f>
        <v>1097</v>
      </c>
    </row>
    <row r="1099" spans="1:8">
      <c r="A1099" s="3" t="str">
        <f>IF([1]Master!B1099="",[1]Master!A1099,[1]Master!B1099)</f>
        <v>Hold Back the Dawn</v>
      </c>
      <c r="B1099" s="3" t="s">
        <v>853</v>
      </c>
      <c r="C1099" s="4">
        <v>1941</v>
      </c>
      <c r="D1099" t="s">
        <v>15</v>
      </c>
      <c r="E1099" s="4">
        <v>0</v>
      </c>
      <c r="F1099" t="s">
        <v>427</v>
      </c>
      <c r="G1099" s="4" t="str">
        <f>[1]Master!M1099</f>
        <v>14th</v>
      </c>
      <c r="H1099" s="4">
        <f>[1]Master!N1099</f>
        <v>1098</v>
      </c>
    </row>
    <row r="1100" spans="1:8">
      <c r="A1100" s="3" t="str">
        <f>IF([1]Master!B1100="",[1]Master!A1100,[1]Master!B1100)</f>
        <v>How Green Was My Valley</v>
      </c>
      <c r="B1100" s="3" t="s">
        <v>848</v>
      </c>
      <c r="C1100" s="4">
        <v>1941</v>
      </c>
      <c r="D1100" t="s">
        <v>15</v>
      </c>
      <c r="E1100" s="4">
        <v>1</v>
      </c>
      <c r="F1100" t="s">
        <v>591</v>
      </c>
      <c r="G1100" s="4" t="str">
        <f>[1]Master!M1100</f>
        <v>14th</v>
      </c>
      <c r="H1100" s="4">
        <f>[1]Master!N1100</f>
        <v>1099</v>
      </c>
    </row>
    <row r="1101" spans="1:8">
      <c r="A1101" s="3" t="str">
        <f>IF([1]Master!B1101="",[1]Master!A1101,[1]Master!B1101)</f>
        <v>The Little Foxes</v>
      </c>
      <c r="B1101" s="3" t="s">
        <v>852</v>
      </c>
      <c r="C1101" s="4">
        <v>1941</v>
      </c>
      <c r="D1101" t="s">
        <v>15</v>
      </c>
      <c r="E1101" s="4">
        <v>0</v>
      </c>
      <c r="F1101" t="s">
        <v>389</v>
      </c>
      <c r="G1101" s="4" t="str">
        <f>[1]Master!M1101</f>
        <v>14th</v>
      </c>
      <c r="H1101" s="4">
        <f>[1]Master!N1101</f>
        <v>1100</v>
      </c>
    </row>
    <row r="1102" spans="1:8">
      <c r="A1102" s="3" t="str">
        <f>IF([1]Master!B1102="",[1]Master!A1102,[1]Master!B1102)</f>
        <v>The Maltese Falcon</v>
      </c>
      <c r="B1102" s="3" t="s">
        <v>851</v>
      </c>
      <c r="C1102" s="4">
        <v>1941</v>
      </c>
      <c r="D1102" t="s">
        <v>15</v>
      </c>
      <c r="E1102" s="4">
        <v>0</v>
      </c>
      <c r="F1102" t="s">
        <v>5523</v>
      </c>
      <c r="G1102" s="4" t="str">
        <f>[1]Master!M1102</f>
        <v>14th</v>
      </c>
      <c r="H1102" s="4">
        <f>[1]Master!N1102</f>
        <v>1101</v>
      </c>
    </row>
    <row r="1103" spans="1:8">
      <c r="A1103" s="3" t="str">
        <f>IF([1]Master!B1103="",[1]Master!A1103,[1]Master!B1103)</f>
        <v>One Foot in Heaven</v>
      </c>
      <c r="B1103" s="3" t="s">
        <v>6087</v>
      </c>
      <c r="C1103" s="4">
        <v>1941</v>
      </c>
      <c r="D1103" t="s">
        <v>15</v>
      </c>
      <c r="E1103" s="4">
        <v>0</v>
      </c>
      <c r="F1103" t="s">
        <v>5523</v>
      </c>
      <c r="G1103" s="4" t="str">
        <f>[1]Master!M1103</f>
        <v>14th</v>
      </c>
      <c r="H1103" s="4">
        <f>[1]Master!N1103</f>
        <v>1102</v>
      </c>
    </row>
    <row r="1104" spans="1:8">
      <c r="A1104" s="3" t="str">
        <f>IF([1]Master!B1104="",[1]Master!A1104,[1]Master!B1104)</f>
        <v>Sergeant York</v>
      </c>
      <c r="B1104" s="3" t="s">
        <v>839</v>
      </c>
      <c r="C1104" s="4">
        <v>1941</v>
      </c>
      <c r="D1104" t="s">
        <v>15</v>
      </c>
      <c r="E1104" s="4">
        <v>0</v>
      </c>
      <c r="F1104" t="s">
        <v>5523</v>
      </c>
      <c r="G1104" s="4" t="str">
        <f>[1]Master!M1104</f>
        <v>14th</v>
      </c>
      <c r="H1104" s="4">
        <f>[1]Master!N1104</f>
        <v>1103</v>
      </c>
    </row>
    <row r="1105" spans="1:8">
      <c r="A1105" s="3" t="str">
        <f>IF([1]Master!B1105="",[1]Master!A1105,[1]Master!B1105)</f>
        <v>Suspicion</v>
      </c>
      <c r="B1105" s="3" t="s">
        <v>854</v>
      </c>
      <c r="C1105" s="4">
        <v>1941</v>
      </c>
      <c r="D1105" t="s">
        <v>15</v>
      </c>
      <c r="E1105" s="4">
        <v>0</v>
      </c>
      <c r="F1105" t="s">
        <v>362</v>
      </c>
      <c r="G1105" s="4" t="str">
        <f>[1]Master!M1105</f>
        <v>14th</v>
      </c>
      <c r="H1105" s="4">
        <f>[1]Master!N1105</f>
        <v>1104</v>
      </c>
    </row>
    <row r="1106" spans="1:8">
      <c r="A1106" s="3" t="str">
        <f>IF([1]Master!B1106="",[1]Master!A1106,[1]Master!B1106)</f>
        <v>The Devil and Daniel Webster</v>
      </c>
      <c r="B1106" s="3" t="s">
        <v>6088</v>
      </c>
      <c r="C1106" s="4">
        <v>1941</v>
      </c>
      <c r="D1106" t="s">
        <v>5488</v>
      </c>
      <c r="E1106" s="4">
        <v>0</v>
      </c>
      <c r="F1106" t="s">
        <v>480</v>
      </c>
      <c r="G1106" s="4" t="str">
        <f>[1]Master!M1106</f>
        <v>14th</v>
      </c>
      <c r="H1106" s="4">
        <f>[1]Master!N1106</f>
        <v>1105</v>
      </c>
    </row>
    <row r="1107" spans="1:8">
      <c r="A1107" s="3" t="str">
        <f>IF([1]Master!B1107="",[1]Master!A1107,[1]Master!B1107)</f>
        <v>Citizen Kane</v>
      </c>
      <c r="B1107" s="3" t="s">
        <v>844</v>
      </c>
      <c r="C1107" s="4">
        <v>1941</v>
      </c>
      <c r="D1107" t="s">
        <v>5488</v>
      </c>
      <c r="E1107" s="4">
        <v>0</v>
      </c>
      <c r="F1107" t="s">
        <v>843</v>
      </c>
      <c r="G1107" s="4" t="str">
        <f>[1]Master!M1107</f>
        <v>14th</v>
      </c>
      <c r="H1107" s="4">
        <f>[1]Master!N1107</f>
        <v>1106</v>
      </c>
    </row>
    <row r="1108" spans="1:8">
      <c r="A1108" s="3" t="str">
        <f>IF([1]Master!B1108="",[1]Master!A1108,[1]Master!B1108)</f>
        <v>Here Comes Mr. Jordan</v>
      </c>
      <c r="B1108" s="3" t="s">
        <v>842</v>
      </c>
      <c r="C1108" s="4">
        <v>1941</v>
      </c>
      <c r="D1108" t="s">
        <v>5488</v>
      </c>
      <c r="E1108" s="4">
        <v>0</v>
      </c>
      <c r="F1108" t="s">
        <v>541</v>
      </c>
      <c r="G1108" s="4" t="str">
        <f>[1]Master!M1108</f>
        <v>14th</v>
      </c>
      <c r="H1108" s="4">
        <f>[1]Master!N1108</f>
        <v>1107</v>
      </c>
    </row>
    <row r="1109" spans="1:8">
      <c r="A1109" s="3" t="str">
        <f>IF([1]Master!B1109="",[1]Master!A1109,[1]Master!B1109)</f>
        <v>Penny Serenade</v>
      </c>
      <c r="B1109" s="3" t="s">
        <v>841</v>
      </c>
      <c r="C1109" s="4">
        <v>1941</v>
      </c>
      <c r="D1109" t="s">
        <v>5488</v>
      </c>
      <c r="E1109" s="4">
        <v>0</v>
      </c>
      <c r="F1109" t="s">
        <v>840</v>
      </c>
      <c r="G1109" s="4" t="str">
        <f>[1]Master!M1109</f>
        <v>14th</v>
      </c>
      <c r="H1109" s="4">
        <f>[1]Master!N1109</f>
        <v>1108</v>
      </c>
    </row>
    <row r="1110" spans="1:8">
      <c r="A1110" s="3" t="str">
        <f>IF([1]Master!B1110="",[1]Master!A1110,[1]Master!B1110)</f>
        <v>Sergeant York</v>
      </c>
      <c r="B1110" s="3" t="s">
        <v>839</v>
      </c>
      <c r="C1110" s="4">
        <v>1941</v>
      </c>
      <c r="D1110" t="s">
        <v>5488</v>
      </c>
      <c r="E1110" s="4">
        <v>1</v>
      </c>
      <c r="F1110" t="s">
        <v>478</v>
      </c>
      <c r="G1110" s="4" t="str">
        <f>[1]Master!M1110</f>
        <v>14th</v>
      </c>
      <c r="H1110" s="4">
        <f>[1]Master!N1110</f>
        <v>1109</v>
      </c>
    </row>
    <row r="1111" spans="1:8">
      <c r="A1111" s="3" t="str">
        <f>IF([1]Master!B1111="",[1]Master!A1111,[1]Master!B1111)</f>
        <v>The Devil and Miss Jones</v>
      </c>
      <c r="B1111" s="3" t="s">
        <v>846</v>
      </c>
      <c r="C1111" s="4">
        <v>1941</v>
      </c>
      <c r="D1111" t="s">
        <v>5755</v>
      </c>
      <c r="E1111" s="4">
        <v>0</v>
      </c>
      <c r="F1111" t="s">
        <v>845</v>
      </c>
      <c r="G1111" s="4" t="str">
        <f>[1]Master!M1111</f>
        <v>14th</v>
      </c>
      <c r="H1111" s="4">
        <f>[1]Master!N1111</f>
        <v>1110</v>
      </c>
    </row>
    <row r="1112" spans="1:8">
      <c r="A1112" s="3" t="str">
        <f>IF([1]Master!B1112="",[1]Master!A1112,[1]Master!B1112)</f>
        <v>Here Comes Mr. Jordan</v>
      </c>
      <c r="B1112" s="3" t="s">
        <v>842</v>
      </c>
      <c r="C1112" s="4">
        <v>1941</v>
      </c>
      <c r="D1112" t="s">
        <v>5755</v>
      </c>
      <c r="E1112" s="4">
        <v>0</v>
      </c>
      <c r="F1112" t="s">
        <v>849</v>
      </c>
      <c r="G1112" s="4" t="str">
        <f>[1]Master!M1112</f>
        <v>14th</v>
      </c>
      <c r="H1112" s="4">
        <f>[1]Master!N1112</f>
        <v>1111</v>
      </c>
    </row>
    <row r="1113" spans="1:8">
      <c r="A1113" s="3" t="str">
        <f>IF([1]Master!B1113="",[1]Master!A1113,[1]Master!B1113)</f>
        <v>How Green Was My Valley</v>
      </c>
      <c r="B1113" s="3" t="s">
        <v>848</v>
      </c>
      <c r="C1113" s="4">
        <v>1941</v>
      </c>
      <c r="D1113" t="s">
        <v>5755</v>
      </c>
      <c r="E1113" s="4">
        <v>1</v>
      </c>
      <c r="F1113" t="s">
        <v>847</v>
      </c>
      <c r="G1113" s="4" t="str">
        <f>[1]Master!M1113</f>
        <v>14th</v>
      </c>
      <c r="H1113" s="4">
        <f>[1]Master!N1113</f>
        <v>1112</v>
      </c>
    </row>
    <row r="1114" spans="1:8">
      <c r="A1114" s="3" t="str">
        <f>IF([1]Master!B1114="",[1]Master!A1114,[1]Master!B1114)</f>
        <v>The Maltese Falcon</v>
      </c>
      <c r="B1114" s="3" t="s">
        <v>851</v>
      </c>
      <c r="C1114" s="4">
        <v>1941</v>
      </c>
      <c r="D1114" t="s">
        <v>5755</v>
      </c>
      <c r="E1114" s="4">
        <v>0</v>
      </c>
      <c r="F1114" t="s">
        <v>850</v>
      </c>
      <c r="G1114" s="4" t="str">
        <f>[1]Master!M1114</f>
        <v>14th</v>
      </c>
      <c r="H1114" s="4">
        <f>[1]Master!N1114</f>
        <v>1113</v>
      </c>
    </row>
    <row r="1115" spans="1:8">
      <c r="A1115" s="3" t="str">
        <f>IF([1]Master!B1115="",[1]Master!A1115,[1]Master!B1115)</f>
        <v>Sergeant York</v>
      </c>
      <c r="B1115" s="3" t="s">
        <v>839</v>
      </c>
      <c r="C1115" s="4">
        <v>1941</v>
      </c>
      <c r="D1115" t="s">
        <v>5755</v>
      </c>
      <c r="E1115" s="4">
        <v>0</v>
      </c>
      <c r="F1115" t="s">
        <v>488</v>
      </c>
      <c r="G1115" s="4" t="str">
        <f>[1]Master!M1115</f>
        <v>14th</v>
      </c>
      <c r="H1115" s="4">
        <f>[1]Master!N1115</f>
        <v>1114</v>
      </c>
    </row>
    <row r="1116" spans="1:8">
      <c r="A1116" s="3" t="str">
        <f>IF([1]Master!B1116="",[1]Master!A1116,[1]Master!B1116)</f>
        <v>Ball of Fire</v>
      </c>
      <c r="B1116" s="3" t="s">
        <v>856</v>
      </c>
      <c r="C1116" s="4">
        <v>1941</v>
      </c>
      <c r="D1116" t="s">
        <v>5491</v>
      </c>
      <c r="E1116" s="4">
        <v>0</v>
      </c>
      <c r="F1116" t="s">
        <v>556</v>
      </c>
      <c r="G1116" s="4" t="str">
        <f>[1]Master!M1116</f>
        <v>14th</v>
      </c>
      <c r="H1116" s="4">
        <f>[1]Master!N1116</f>
        <v>1115</v>
      </c>
    </row>
    <row r="1117" spans="1:8">
      <c r="A1117" s="3" t="str">
        <f>IF([1]Master!B1117="",[1]Master!A1117,[1]Master!B1117)</f>
        <v>Blossoms in the Dust</v>
      </c>
      <c r="B1117" s="3" t="s">
        <v>855</v>
      </c>
      <c r="C1117" s="4">
        <v>1941</v>
      </c>
      <c r="D1117" t="s">
        <v>5491</v>
      </c>
      <c r="E1117" s="4">
        <v>0</v>
      </c>
      <c r="F1117" t="s">
        <v>705</v>
      </c>
      <c r="G1117" s="4" t="str">
        <f>[1]Master!M1117</f>
        <v>14th</v>
      </c>
      <c r="H1117" s="4">
        <f>[1]Master!N1117</f>
        <v>1116</v>
      </c>
    </row>
    <row r="1118" spans="1:8">
      <c r="A1118" s="3" t="str">
        <f>IF([1]Master!B1118="",[1]Master!A1118,[1]Master!B1118)</f>
        <v>Hold Back the Dawn</v>
      </c>
      <c r="B1118" s="3" t="s">
        <v>853</v>
      </c>
      <c r="C1118" s="4">
        <v>1941</v>
      </c>
      <c r="D1118" t="s">
        <v>5491</v>
      </c>
      <c r="E1118" s="4">
        <v>0</v>
      </c>
      <c r="F1118" t="s">
        <v>707</v>
      </c>
      <c r="G1118" s="4" t="str">
        <f>[1]Master!M1118</f>
        <v>14th</v>
      </c>
      <c r="H1118" s="4">
        <f>[1]Master!N1118</f>
        <v>1117</v>
      </c>
    </row>
    <row r="1119" spans="1:8">
      <c r="A1119" s="3" t="str">
        <f>IF([1]Master!B1119="",[1]Master!A1119,[1]Master!B1119)</f>
        <v>The Little Foxes</v>
      </c>
      <c r="B1119" s="3" t="s">
        <v>852</v>
      </c>
      <c r="C1119" s="4">
        <v>1941</v>
      </c>
      <c r="D1119" t="s">
        <v>5491</v>
      </c>
      <c r="E1119" s="4">
        <v>0</v>
      </c>
      <c r="F1119" t="s">
        <v>437</v>
      </c>
      <c r="G1119" s="4" t="str">
        <f>[1]Master!M1119</f>
        <v>14th</v>
      </c>
      <c r="H1119" s="4">
        <f>[1]Master!N1119</f>
        <v>1118</v>
      </c>
    </row>
    <row r="1120" spans="1:8">
      <c r="A1120" s="3" t="str">
        <f>IF([1]Master!B1120="",[1]Master!A1120,[1]Master!B1120)</f>
        <v>Suspicion</v>
      </c>
      <c r="B1120" s="3" t="s">
        <v>854</v>
      </c>
      <c r="C1120" s="4">
        <v>1941</v>
      </c>
      <c r="D1120" t="s">
        <v>5491</v>
      </c>
      <c r="E1120" s="4">
        <v>1</v>
      </c>
      <c r="F1120" t="s">
        <v>775</v>
      </c>
      <c r="G1120" s="4" t="str">
        <f>[1]Master!M1120</f>
        <v>14th</v>
      </c>
      <c r="H1120" s="4">
        <f>[1]Master!N1120</f>
        <v>1119</v>
      </c>
    </row>
    <row r="1121" spans="1:8">
      <c r="A1121" s="3" t="str">
        <f>IF([1]Master!B1121="",[1]Master!A1121,[1]Master!B1121)</f>
        <v>The Great Lie</v>
      </c>
      <c r="B1121" s="3" t="s">
        <v>859</v>
      </c>
      <c r="C1121" s="4">
        <v>1941</v>
      </c>
      <c r="D1121" t="s">
        <v>5756</v>
      </c>
      <c r="E1121" s="4">
        <v>1</v>
      </c>
      <c r="F1121" t="s">
        <v>858</v>
      </c>
      <c r="G1121" s="4" t="str">
        <f>[1]Master!M1121</f>
        <v>14th</v>
      </c>
      <c r="H1121" s="4">
        <f>[1]Master!N1121</f>
        <v>1120</v>
      </c>
    </row>
    <row r="1122" spans="1:8">
      <c r="A1122" s="3" t="str">
        <f>IF([1]Master!B1122="",[1]Master!A1122,[1]Master!B1122)</f>
        <v>How Green Was My Valley</v>
      </c>
      <c r="B1122" s="3" t="s">
        <v>848</v>
      </c>
      <c r="C1122" s="4">
        <v>1941</v>
      </c>
      <c r="D1122" t="s">
        <v>5756</v>
      </c>
      <c r="E1122" s="4">
        <v>0</v>
      </c>
      <c r="F1122" t="s">
        <v>857</v>
      </c>
      <c r="G1122" s="4" t="str">
        <f>[1]Master!M1122</f>
        <v>14th</v>
      </c>
      <c r="H1122" s="4">
        <f>[1]Master!N1122</f>
        <v>1121</v>
      </c>
    </row>
    <row r="1123" spans="1:8">
      <c r="A1123" s="3" t="str">
        <f>IF([1]Master!B1123="",[1]Master!A1123,[1]Master!B1123)</f>
        <v>The Little Foxes</v>
      </c>
      <c r="B1123" s="3" t="s">
        <v>852</v>
      </c>
      <c r="C1123" s="4">
        <v>1941</v>
      </c>
      <c r="D1123" t="s">
        <v>5756</v>
      </c>
      <c r="E1123" s="4">
        <v>0</v>
      </c>
      <c r="F1123" t="s">
        <v>860</v>
      </c>
      <c r="G1123" s="4" t="str">
        <f>[1]Master!M1123</f>
        <v>14th</v>
      </c>
      <c r="H1123" s="4">
        <f>[1]Master!N1123</f>
        <v>1122</v>
      </c>
    </row>
    <row r="1124" spans="1:8">
      <c r="A1124" s="3" t="str">
        <f>IF([1]Master!B1124="",[1]Master!A1124,[1]Master!B1124)</f>
        <v>The Little Foxes</v>
      </c>
      <c r="B1124" s="3" t="s">
        <v>852</v>
      </c>
      <c r="C1124" s="4">
        <v>1941</v>
      </c>
      <c r="D1124" t="s">
        <v>5756</v>
      </c>
      <c r="E1124" s="4">
        <v>0</v>
      </c>
      <c r="F1124" t="s">
        <v>861</v>
      </c>
      <c r="G1124" s="4" t="str">
        <f>[1]Master!M1124</f>
        <v>14th</v>
      </c>
      <c r="H1124" s="4">
        <f>[1]Master!N1124</f>
        <v>1123</v>
      </c>
    </row>
    <row r="1125" spans="1:8">
      <c r="A1125" s="3" t="str">
        <f>IF([1]Master!B1125="",[1]Master!A1125,[1]Master!B1125)</f>
        <v>Sergeant York</v>
      </c>
      <c r="B1125" s="3" t="s">
        <v>839</v>
      </c>
      <c r="C1125" s="4">
        <v>1941</v>
      </c>
      <c r="D1125" t="s">
        <v>5756</v>
      </c>
      <c r="E1125" s="4">
        <v>0</v>
      </c>
      <c r="F1125" t="s">
        <v>862</v>
      </c>
      <c r="G1125" s="4" t="str">
        <f>[1]Master!M1125</f>
        <v>14th</v>
      </c>
      <c r="H1125" s="4">
        <f>[1]Master!N1125</f>
        <v>1124</v>
      </c>
    </row>
    <row r="1126" spans="1:8">
      <c r="A1126" s="3" t="str">
        <f>IF([1]Master!B1126="",[1]Master!A1126,[1]Master!B1126)</f>
        <v>Citizen Kane</v>
      </c>
      <c r="B1126" s="3" t="s">
        <v>844</v>
      </c>
      <c r="C1126" s="4">
        <v>1941</v>
      </c>
      <c r="D1126" t="s">
        <v>5509</v>
      </c>
      <c r="E1126" s="4">
        <v>0</v>
      </c>
      <c r="F1126" t="s">
        <v>843</v>
      </c>
      <c r="G1126" s="4" t="str">
        <f>[1]Master!M1126</f>
        <v>14th</v>
      </c>
      <c r="H1126" s="4">
        <f>[1]Master!N1126</f>
        <v>1125</v>
      </c>
    </row>
    <row r="1127" spans="1:8">
      <c r="A1127" s="3" t="str">
        <f>IF([1]Master!B1127="",[1]Master!A1127,[1]Master!B1127)</f>
        <v>Here Comes Mr. Jordan</v>
      </c>
      <c r="B1127" s="3" t="s">
        <v>842</v>
      </c>
      <c r="C1127" s="4">
        <v>1941</v>
      </c>
      <c r="D1127" t="s">
        <v>5509</v>
      </c>
      <c r="E1127" s="4">
        <v>0</v>
      </c>
      <c r="F1127" t="s">
        <v>870</v>
      </c>
      <c r="G1127" s="4" t="str">
        <f>[1]Master!M1127</f>
        <v>14th</v>
      </c>
      <c r="H1127" s="4">
        <f>[1]Master!N1127</f>
        <v>1126</v>
      </c>
    </row>
    <row r="1128" spans="1:8">
      <c r="A1128" s="3" t="str">
        <f>IF([1]Master!B1128="",[1]Master!A1128,[1]Master!B1128)</f>
        <v>How Green Was My Valley</v>
      </c>
      <c r="B1128" s="3" t="s">
        <v>848</v>
      </c>
      <c r="C1128" s="4">
        <v>1941</v>
      </c>
      <c r="D1128" t="s">
        <v>5509</v>
      </c>
      <c r="E1128" s="4">
        <v>1</v>
      </c>
      <c r="F1128" t="s">
        <v>467</v>
      </c>
      <c r="G1128" s="4" t="str">
        <f>[1]Master!M1128</f>
        <v>14th</v>
      </c>
      <c r="H1128" s="4">
        <f>[1]Master!N1128</f>
        <v>1127</v>
      </c>
    </row>
    <row r="1129" spans="1:8">
      <c r="A1129" s="3" t="str">
        <f>IF([1]Master!B1129="",[1]Master!A1129,[1]Master!B1129)</f>
        <v>The Little Foxes</v>
      </c>
      <c r="B1129" s="3" t="s">
        <v>852</v>
      </c>
      <c r="C1129" s="4">
        <v>1941</v>
      </c>
      <c r="D1129" t="s">
        <v>5509</v>
      </c>
      <c r="E1129" s="4">
        <v>0</v>
      </c>
      <c r="F1129" t="s">
        <v>521</v>
      </c>
      <c r="G1129" s="4" t="str">
        <f>[1]Master!M1129</f>
        <v>14th</v>
      </c>
      <c r="H1129" s="4">
        <f>[1]Master!N1129</f>
        <v>1128</v>
      </c>
    </row>
    <row r="1130" spans="1:8">
      <c r="A1130" s="3" t="str">
        <f>IF([1]Master!B1130="",[1]Master!A1130,[1]Master!B1130)</f>
        <v>Sergeant York</v>
      </c>
      <c r="B1130" s="3" t="s">
        <v>839</v>
      </c>
      <c r="C1130" s="4">
        <v>1941</v>
      </c>
      <c r="D1130" t="s">
        <v>5509</v>
      </c>
      <c r="E1130" s="4">
        <v>0</v>
      </c>
      <c r="F1130" t="s">
        <v>871</v>
      </c>
      <c r="G1130" s="4" t="str">
        <f>[1]Master!M1130</f>
        <v>14th</v>
      </c>
      <c r="H1130" s="4">
        <f>[1]Master!N1130</f>
        <v>1129</v>
      </c>
    </row>
    <row r="1131" spans="1:8">
      <c r="A1131" s="3" t="str">
        <f>IF([1]Master!B1131="",[1]Master!A1131,[1]Master!B1131)</f>
        <v>Citizen Kane</v>
      </c>
      <c r="B1131" s="3" t="s">
        <v>844</v>
      </c>
      <c r="C1131" s="4">
        <v>1941</v>
      </c>
      <c r="D1131" t="s">
        <v>824</v>
      </c>
      <c r="E1131" s="4">
        <v>1</v>
      </c>
      <c r="F1131" t="s">
        <v>898</v>
      </c>
      <c r="G1131" s="4" t="str">
        <f>[1]Master!M1131</f>
        <v>14th</v>
      </c>
      <c r="H1131" s="4">
        <f>[1]Master!N1131</f>
        <v>1130</v>
      </c>
    </row>
    <row r="1132" spans="1:8">
      <c r="A1132" s="3" t="str">
        <f>IF([1]Master!B1132="",[1]Master!A1132,[1]Master!B1132)</f>
        <v>The Devil and Miss Jones</v>
      </c>
      <c r="B1132" s="3" t="s">
        <v>846</v>
      </c>
      <c r="C1132" s="4">
        <v>1941</v>
      </c>
      <c r="D1132" t="s">
        <v>824</v>
      </c>
      <c r="E1132" s="4">
        <v>0</v>
      </c>
      <c r="F1132" t="s">
        <v>530</v>
      </c>
      <c r="G1132" s="4" t="str">
        <f>[1]Master!M1132</f>
        <v>14th</v>
      </c>
      <c r="H1132" s="4">
        <f>[1]Master!N1132</f>
        <v>1131</v>
      </c>
    </row>
    <row r="1133" spans="1:8">
      <c r="A1133" s="3" t="str">
        <f>IF([1]Master!B1133="",[1]Master!A1133,[1]Master!B1133)</f>
        <v>Sergeant York</v>
      </c>
      <c r="B1133" s="3" t="s">
        <v>839</v>
      </c>
      <c r="C1133" s="4">
        <v>1941</v>
      </c>
      <c r="D1133" t="s">
        <v>824</v>
      </c>
      <c r="E1133" s="4">
        <v>0</v>
      </c>
      <c r="F1133" t="s">
        <v>899</v>
      </c>
      <c r="G1133" s="4" t="str">
        <f>[1]Master!M1133</f>
        <v>14th</v>
      </c>
      <c r="H1133" s="4">
        <f>[1]Master!N1133</f>
        <v>1132</v>
      </c>
    </row>
    <row r="1134" spans="1:8">
      <c r="A1134" s="3" t="str">
        <f>IF([1]Master!B1134="",[1]Master!A1134,[1]Master!B1134)</f>
        <v>Tall, Dark and Handsome</v>
      </c>
      <c r="B1134" s="3" t="s">
        <v>6089</v>
      </c>
      <c r="C1134" s="4">
        <v>1941</v>
      </c>
      <c r="D1134" t="s">
        <v>824</v>
      </c>
      <c r="E1134" s="4">
        <v>0</v>
      </c>
      <c r="F1134" t="s">
        <v>900</v>
      </c>
      <c r="G1134" s="4" t="str">
        <f>[1]Master!M1134</f>
        <v>14th</v>
      </c>
      <c r="H1134" s="4">
        <f>[1]Master!N1134</f>
        <v>1133</v>
      </c>
    </row>
    <row r="1135" spans="1:8">
      <c r="A1135" s="3" t="str">
        <f>IF([1]Master!B1135="",[1]Master!A1135,[1]Master!B1135)</f>
        <v>Tom, Dick and Harry</v>
      </c>
      <c r="B1135" s="3" t="s">
        <v>6090</v>
      </c>
      <c r="C1135" s="4">
        <v>1941</v>
      </c>
      <c r="D1135" t="s">
        <v>824</v>
      </c>
      <c r="E1135" s="4">
        <v>0</v>
      </c>
      <c r="F1135" t="s">
        <v>901</v>
      </c>
      <c r="G1135" s="4" t="str">
        <f>[1]Master!M1135</f>
        <v>14th</v>
      </c>
      <c r="H1135" s="4">
        <f>[1]Master!N1135</f>
        <v>1134</v>
      </c>
    </row>
    <row r="1136" spans="1:8">
      <c r="A1136" s="3" t="str">
        <f>IF([1]Master!B1136="",[1]Master!A1136,[1]Master!B1136)</f>
        <v>Here Comes Mr. Jordan</v>
      </c>
      <c r="B1136" s="3" t="s">
        <v>842</v>
      </c>
      <c r="C1136" s="4">
        <v>1941</v>
      </c>
      <c r="D1136" t="s">
        <v>4339</v>
      </c>
      <c r="E1136" s="4">
        <v>1</v>
      </c>
      <c r="F1136" t="s">
        <v>907</v>
      </c>
      <c r="G1136" s="4" t="str">
        <f>[1]Master!M1136</f>
        <v>14th</v>
      </c>
      <c r="H1136" s="4">
        <f>[1]Master!N1136</f>
        <v>1135</v>
      </c>
    </row>
    <row r="1137" spans="1:8">
      <c r="A1137" s="3" t="str">
        <f>IF([1]Master!B1137="",[1]Master!A1137,[1]Master!B1137)</f>
        <v>Hold Back the Dawn</v>
      </c>
      <c r="B1137" s="3" t="s">
        <v>853</v>
      </c>
      <c r="C1137" s="4">
        <v>1941</v>
      </c>
      <c r="D1137" t="s">
        <v>4339</v>
      </c>
      <c r="E1137" s="4">
        <v>0</v>
      </c>
      <c r="F1137" t="s">
        <v>908</v>
      </c>
      <c r="G1137" s="4" t="str">
        <f>[1]Master!M1137</f>
        <v>14th</v>
      </c>
      <c r="H1137" s="4">
        <f>[1]Master!N1137</f>
        <v>1136</v>
      </c>
    </row>
    <row r="1138" spans="1:8">
      <c r="A1138" s="3" t="str">
        <f>IF([1]Master!B1138="",[1]Master!A1138,[1]Master!B1138)</f>
        <v>How Green Was My Valley</v>
      </c>
      <c r="B1138" s="3" t="s">
        <v>848</v>
      </c>
      <c r="C1138" s="4">
        <v>1941</v>
      </c>
      <c r="D1138" t="s">
        <v>4339</v>
      </c>
      <c r="E1138" s="4">
        <v>0</v>
      </c>
      <c r="F1138" t="s">
        <v>909</v>
      </c>
      <c r="G1138" s="4" t="str">
        <f>[1]Master!M1138</f>
        <v>14th</v>
      </c>
      <c r="H1138" s="4">
        <f>[1]Master!N1138</f>
        <v>1137</v>
      </c>
    </row>
    <row r="1139" spans="1:8">
      <c r="A1139" s="3" t="str">
        <f>IF([1]Master!B1139="",[1]Master!A1139,[1]Master!B1139)</f>
        <v>The Little Foxes</v>
      </c>
      <c r="B1139" s="3" t="s">
        <v>852</v>
      </c>
      <c r="C1139" s="4">
        <v>1941</v>
      </c>
      <c r="D1139" t="s">
        <v>4339</v>
      </c>
      <c r="E1139" s="4">
        <v>0</v>
      </c>
      <c r="F1139" t="s">
        <v>910</v>
      </c>
      <c r="G1139" s="4" t="str">
        <f>[1]Master!M1139</f>
        <v>14th</v>
      </c>
      <c r="H1139" s="4">
        <f>[1]Master!N1139</f>
        <v>1138</v>
      </c>
    </row>
    <row r="1140" spans="1:8">
      <c r="A1140" s="3" t="str">
        <f>IF([1]Master!B1140="",[1]Master!A1140,[1]Master!B1140)</f>
        <v>The Maltese Falcon</v>
      </c>
      <c r="B1140" s="3" t="s">
        <v>851</v>
      </c>
      <c r="C1140" s="4">
        <v>1941</v>
      </c>
      <c r="D1140" t="s">
        <v>4339</v>
      </c>
      <c r="E1140" s="4">
        <v>0</v>
      </c>
      <c r="F1140" t="s">
        <v>911</v>
      </c>
      <c r="G1140" s="4" t="str">
        <f>[1]Master!M1140</f>
        <v>14th</v>
      </c>
      <c r="H1140" s="4">
        <f>[1]Master!N1140</f>
        <v>1139</v>
      </c>
    </row>
    <row r="1141" spans="1:8">
      <c r="A1141" s="3" t="str">
        <f>IF([1]Master!B1141="",[1]Master!A1141,[1]Master!B1141)</f>
        <v>Ball of Fire</v>
      </c>
      <c r="B1141" s="3" t="s">
        <v>856</v>
      </c>
      <c r="C1141" s="4">
        <v>1941</v>
      </c>
      <c r="D1141" t="s">
        <v>5494</v>
      </c>
      <c r="E1141" s="4">
        <v>0</v>
      </c>
      <c r="F1141" t="s">
        <v>902</v>
      </c>
      <c r="G1141" s="4" t="str">
        <f>[1]Master!M1141</f>
        <v>14th</v>
      </c>
      <c r="H1141" s="4">
        <f>[1]Master!N1141</f>
        <v>1140</v>
      </c>
    </row>
    <row r="1142" spans="1:8">
      <c r="A1142" s="3" t="str">
        <f>IF([1]Master!B1142="",[1]Master!A1142,[1]Master!B1142)</f>
        <v>Here Comes Mr. Jordan</v>
      </c>
      <c r="B1142" s="3" t="s">
        <v>842</v>
      </c>
      <c r="C1142" s="4">
        <v>1941</v>
      </c>
      <c r="D1142" t="s">
        <v>5494</v>
      </c>
      <c r="E1142" s="4">
        <v>1</v>
      </c>
      <c r="F1142" t="s">
        <v>903</v>
      </c>
      <c r="G1142" s="4" t="str">
        <f>[1]Master!M1142</f>
        <v>14th</v>
      </c>
      <c r="H1142" s="4">
        <f>[1]Master!N1142</f>
        <v>1141</v>
      </c>
    </row>
    <row r="1143" spans="1:8">
      <c r="A1143" s="3" t="str">
        <f>IF([1]Master!B1143="",[1]Master!A1143,[1]Master!B1143)</f>
        <v>The Lady Eve</v>
      </c>
      <c r="B1143" s="3" t="s">
        <v>6091</v>
      </c>
      <c r="C1143" s="4">
        <v>1941</v>
      </c>
      <c r="D1143" t="s">
        <v>5494</v>
      </c>
      <c r="E1143" s="4">
        <v>0</v>
      </c>
      <c r="F1143" t="s">
        <v>904</v>
      </c>
      <c r="G1143" s="4" t="str">
        <f>[1]Master!M1143</f>
        <v>14th</v>
      </c>
      <c r="H1143" s="4">
        <f>[1]Master!N1143</f>
        <v>1142</v>
      </c>
    </row>
    <row r="1144" spans="1:8">
      <c r="A1144" s="3" t="str">
        <f>IF([1]Master!B1144="",[1]Master!A1144,[1]Master!B1144)</f>
        <v>Meet John Doe</v>
      </c>
      <c r="B1144" s="3" t="s">
        <v>6092</v>
      </c>
      <c r="C1144" s="4">
        <v>1941</v>
      </c>
      <c r="D1144" t="s">
        <v>5494</v>
      </c>
      <c r="E1144" s="4">
        <v>0</v>
      </c>
      <c r="F1144" t="s">
        <v>905</v>
      </c>
      <c r="G1144" s="4" t="str">
        <f>[1]Master!M1144</f>
        <v>14th</v>
      </c>
      <c r="H1144" s="4">
        <f>[1]Master!N1144</f>
        <v>1143</v>
      </c>
    </row>
    <row r="1145" spans="1:8">
      <c r="A1145" s="3" t="str">
        <f>IF([1]Master!B1145="",[1]Master!A1145,[1]Master!B1145)</f>
        <v>Night Train to Munich</v>
      </c>
      <c r="B1145" s="3" t="s">
        <v>6093</v>
      </c>
      <c r="C1145" s="4">
        <v>1941</v>
      </c>
      <c r="D1145" t="s">
        <v>5494</v>
      </c>
      <c r="E1145" s="4">
        <v>0</v>
      </c>
      <c r="F1145" t="s">
        <v>906</v>
      </c>
      <c r="G1145" s="4" t="str">
        <f>[1]Master!M1145</f>
        <v>14th</v>
      </c>
      <c r="H1145" s="4">
        <f>[1]Master!N1145</f>
        <v>1144</v>
      </c>
    </row>
    <row r="1146" spans="1:8">
      <c r="A1146" s="3" t="str">
        <f>IF([1]Master!B1146="",[1]Master!A1146,[1]Master!B1146)</f>
        <v>The Devil and Daniel Webster</v>
      </c>
      <c r="B1146" s="3" t="s">
        <v>6088</v>
      </c>
      <c r="C1146" s="4">
        <v>1941</v>
      </c>
      <c r="D1146" t="s">
        <v>6094</v>
      </c>
      <c r="E1146" s="4">
        <v>1</v>
      </c>
      <c r="F1146" t="s">
        <v>884</v>
      </c>
      <c r="G1146" s="4" t="str">
        <f>[1]Master!M1146</f>
        <v>14th</v>
      </c>
      <c r="H1146" s="4">
        <f>[1]Master!N1146</f>
        <v>1145</v>
      </c>
    </row>
    <row r="1147" spans="1:8">
      <c r="A1147" s="3" t="str">
        <f>IF([1]Master!B1147="",[1]Master!A1147,[1]Master!B1147)</f>
        <v>Back Street</v>
      </c>
      <c r="B1147" s="3" t="s">
        <v>6095</v>
      </c>
      <c r="C1147" s="4">
        <v>1941</v>
      </c>
      <c r="D1147" t="s">
        <v>6094</v>
      </c>
      <c r="E1147" s="4">
        <v>0</v>
      </c>
      <c r="F1147" t="s">
        <v>814</v>
      </c>
      <c r="G1147" s="4" t="str">
        <f>[1]Master!M1147</f>
        <v>14th</v>
      </c>
      <c r="H1147" s="4">
        <f>[1]Master!N1147</f>
        <v>1146</v>
      </c>
    </row>
    <row r="1148" spans="1:8">
      <c r="A1148" s="3" t="str">
        <f>IF([1]Master!B1148="",[1]Master!A1148,[1]Master!B1148)</f>
        <v>Ball of Fire</v>
      </c>
      <c r="B1148" s="3" t="s">
        <v>856</v>
      </c>
      <c r="C1148" s="4">
        <v>1941</v>
      </c>
      <c r="D1148" t="s">
        <v>6094</v>
      </c>
      <c r="E1148" s="4">
        <v>0</v>
      </c>
      <c r="F1148" t="s">
        <v>656</v>
      </c>
      <c r="G1148" s="4" t="str">
        <f>[1]Master!M1148</f>
        <v>14th</v>
      </c>
      <c r="H1148" s="4">
        <f>[1]Master!N1148</f>
        <v>1147</v>
      </c>
    </row>
    <row r="1149" spans="1:8">
      <c r="A1149" s="3" t="str">
        <f>IF([1]Master!B1149="",[1]Master!A1149,[1]Master!B1149)</f>
        <v>Cheers for Miss Bishop</v>
      </c>
      <c r="B1149" s="3" t="s">
        <v>6096</v>
      </c>
      <c r="C1149" s="4">
        <v>1941</v>
      </c>
      <c r="D1149" t="s">
        <v>6094</v>
      </c>
      <c r="E1149" s="4">
        <v>0</v>
      </c>
      <c r="F1149" t="s">
        <v>885</v>
      </c>
      <c r="G1149" s="4" t="str">
        <f>[1]Master!M1149</f>
        <v>14th</v>
      </c>
      <c r="H1149" s="4">
        <f>[1]Master!N1149</f>
        <v>1148</v>
      </c>
    </row>
    <row r="1150" spans="1:8">
      <c r="A1150" s="3" t="str">
        <f>IF([1]Master!B1150="",[1]Master!A1150,[1]Master!B1150)</f>
        <v>Citizen Kane</v>
      </c>
      <c r="B1150" s="3" t="s">
        <v>844</v>
      </c>
      <c r="C1150" s="4">
        <v>1941</v>
      </c>
      <c r="D1150" t="s">
        <v>6094</v>
      </c>
      <c r="E1150" s="4">
        <v>0</v>
      </c>
      <c r="F1150" t="s">
        <v>884</v>
      </c>
      <c r="G1150" s="4" t="str">
        <f>[1]Master!M1150</f>
        <v>14th</v>
      </c>
      <c r="H1150" s="4">
        <f>[1]Master!N1150</f>
        <v>1149</v>
      </c>
    </row>
    <row r="1151" spans="1:8">
      <c r="A1151" s="3" t="str">
        <f>IF([1]Master!B1151="",[1]Master!A1151,[1]Master!B1151)</f>
        <v>Dr. Jekyll and Mr. Hyde</v>
      </c>
      <c r="B1151" s="3" t="s">
        <v>381</v>
      </c>
      <c r="C1151" s="4">
        <v>1941</v>
      </c>
      <c r="D1151" t="s">
        <v>6094</v>
      </c>
      <c r="E1151" s="4">
        <v>0</v>
      </c>
      <c r="F1151" t="s">
        <v>661</v>
      </c>
      <c r="G1151" s="4" t="str">
        <f>[1]Master!M1151</f>
        <v>14th</v>
      </c>
      <c r="H1151" s="4">
        <f>[1]Master!N1151</f>
        <v>1150</v>
      </c>
    </row>
    <row r="1152" spans="1:8">
      <c r="A1152" s="3" t="str">
        <f>IF([1]Master!B1152="",[1]Master!A1152,[1]Master!B1152)</f>
        <v>Hold Back the Dawn</v>
      </c>
      <c r="B1152" s="3" t="s">
        <v>853</v>
      </c>
      <c r="C1152" s="4">
        <v>1941</v>
      </c>
      <c r="D1152" t="s">
        <v>6094</v>
      </c>
      <c r="E1152" s="4">
        <v>0</v>
      </c>
      <c r="F1152" t="s">
        <v>653</v>
      </c>
      <c r="G1152" s="4" t="str">
        <f>[1]Master!M1152</f>
        <v>14th</v>
      </c>
      <c r="H1152" s="4">
        <f>[1]Master!N1152</f>
        <v>1151</v>
      </c>
    </row>
    <row r="1153" spans="1:8">
      <c r="A1153" s="3" t="str">
        <f>IF([1]Master!B1153="",[1]Master!A1153,[1]Master!B1153)</f>
        <v>How Green Was My Valley</v>
      </c>
      <c r="B1153" s="3" t="s">
        <v>848</v>
      </c>
      <c r="C1153" s="4">
        <v>1941</v>
      </c>
      <c r="D1153" t="s">
        <v>6094</v>
      </c>
      <c r="E1153" s="4">
        <v>0</v>
      </c>
      <c r="F1153" t="s">
        <v>656</v>
      </c>
      <c r="G1153" s="4" t="str">
        <f>[1]Master!M1153</f>
        <v>14th</v>
      </c>
      <c r="H1153" s="4">
        <f>[1]Master!N1153</f>
        <v>1152</v>
      </c>
    </row>
    <row r="1154" spans="1:8">
      <c r="A1154" s="3" t="str">
        <f>IF([1]Master!B1154="",[1]Master!A1154,[1]Master!B1154)</f>
        <v>King of the Zombies</v>
      </c>
      <c r="B1154" s="3" t="s">
        <v>6097</v>
      </c>
      <c r="C1154" s="4">
        <v>1941</v>
      </c>
      <c r="D1154" t="s">
        <v>6094</v>
      </c>
      <c r="E1154" s="4">
        <v>0</v>
      </c>
      <c r="F1154" t="s">
        <v>886</v>
      </c>
      <c r="G1154" s="4" t="str">
        <f>[1]Master!M1154</f>
        <v>14th</v>
      </c>
      <c r="H1154" s="4">
        <f>[1]Master!N1154</f>
        <v>1153</v>
      </c>
    </row>
    <row r="1155" spans="1:8">
      <c r="A1155" s="3" t="str">
        <f>IF([1]Master!B1155="",[1]Master!A1155,[1]Master!B1155)</f>
        <v>Ladies in Retirement</v>
      </c>
      <c r="B1155" s="3" t="s">
        <v>6098</v>
      </c>
      <c r="C1155" s="4">
        <v>1941</v>
      </c>
      <c r="D1155" t="s">
        <v>6094</v>
      </c>
      <c r="E1155" s="4">
        <v>0</v>
      </c>
      <c r="F1155" t="s">
        <v>887</v>
      </c>
      <c r="G1155" s="4" t="str">
        <f>[1]Master!M1155</f>
        <v>14th</v>
      </c>
      <c r="H1155" s="4">
        <f>[1]Master!N1155</f>
        <v>1154</v>
      </c>
    </row>
    <row r="1156" spans="1:8">
      <c r="A1156" s="3" t="str">
        <f>IF([1]Master!B1156="",[1]Master!A1156,[1]Master!B1156)</f>
        <v>The Little Foxes</v>
      </c>
      <c r="B1156" s="3" t="s">
        <v>852</v>
      </c>
      <c r="C1156" s="4">
        <v>1941</v>
      </c>
      <c r="D1156" t="s">
        <v>6094</v>
      </c>
      <c r="E1156" s="4">
        <v>0</v>
      </c>
      <c r="F1156" t="s">
        <v>813</v>
      </c>
      <c r="G1156" s="4" t="str">
        <f>[1]Master!M1156</f>
        <v>14th</v>
      </c>
      <c r="H1156" s="4">
        <f>[1]Master!N1156</f>
        <v>1155</v>
      </c>
    </row>
    <row r="1157" spans="1:8">
      <c r="A1157" s="3" t="str">
        <f>IF([1]Master!B1157="",[1]Master!A1157,[1]Master!B1157)</f>
        <v>Lydia</v>
      </c>
      <c r="B1157" s="3" t="s">
        <v>6099</v>
      </c>
      <c r="C1157" s="4">
        <v>1941</v>
      </c>
      <c r="D1157" t="s">
        <v>6094</v>
      </c>
      <c r="E1157" s="4">
        <v>0</v>
      </c>
      <c r="F1157" t="s">
        <v>818</v>
      </c>
      <c r="G1157" s="4" t="str">
        <f>[1]Master!M1157</f>
        <v>14th</v>
      </c>
      <c r="H1157" s="4">
        <f>[1]Master!N1157</f>
        <v>1156</v>
      </c>
    </row>
    <row r="1158" spans="1:8">
      <c r="A1158" s="3" t="str">
        <f>IF([1]Master!B1158="",[1]Master!A1158,[1]Master!B1158)</f>
        <v>Mercy Island</v>
      </c>
      <c r="B1158" s="3" t="s">
        <v>6100</v>
      </c>
      <c r="C1158" s="4">
        <v>1941</v>
      </c>
      <c r="D1158" t="s">
        <v>6094</v>
      </c>
      <c r="E1158" s="4">
        <v>0</v>
      </c>
      <c r="F1158" t="s">
        <v>888</v>
      </c>
      <c r="G1158" s="4" t="str">
        <f>[1]Master!M1158</f>
        <v>14th</v>
      </c>
      <c r="H1158" s="4">
        <f>[1]Master!N1158</f>
        <v>1157</v>
      </c>
    </row>
    <row r="1159" spans="1:8">
      <c r="A1159" s="3" t="str">
        <f>IF([1]Master!B1159="",[1]Master!A1159,[1]Master!B1159)</f>
        <v>Sergeant York</v>
      </c>
      <c r="B1159" s="3" t="s">
        <v>839</v>
      </c>
      <c r="C1159" s="4">
        <v>1941</v>
      </c>
      <c r="D1159" t="s">
        <v>6094</v>
      </c>
      <c r="E1159" s="4">
        <v>0</v>
      </c>
      <c r="F1159" t="s">
        <v>664</v>
      </c>
      <c r="G1159" s="4" t="str">
        <f>[1]Master!M1159</f>
        <v>14th</v>
      </c>
      <c r="H1159" s="4">
        <f>[1]Master!N1159</f>
        <v>1158</v>
      </c>
    </row>
    <row r="1160" spans="1:8">
      <c r="A1160" s="3" t="str">
        <f>IF([1]Master!B1160="",[1]Master!A1160,[1]Master!B1160)</f>
        <v>So Ends Our Night</v>
      </c>
      <c r="B1160" s="3" t="s">
        <v>6101</v>
      </c>
      <c r="C1160" s="4">
        <v>1941</v>
      </c>
      <c r="D1160" t="s">
        <v>6094</v>
      </c>
      <c r="E1160" s="4">
        <v>0</v>
      </c>
      <c r="F1160" t="s">
        <v>812</v>
      </c>
      <c r="G1160" s="4" t="str">
        <f>[1]Master!M1160</f>
        <v>14th</v>
      </c>
      <c r="H1160" s="4">
        <f>[1]Master!N1160</f>
        <v>1159</v>
      </c>
    </row>
    <row r="1161" spans="1:8">
      <c r="A1161" s="3" t="str">
        <f>IF([1]Master!B1161="",[1]Master!A1161,[1]Master!B1161)</f>
        <v>Sundown</v>
      </c>
      <c r="B1161" s="3" t="s">
        <v>6102</v>
      </c>
      <c r="C1161" s="4">
        <v>1941</v>
      </c>
      <c r="D1161" t="s">
        <v>6094</v>
      </c>
      <c r="E1161" s="4">
        <v>0</v>
      </c>
      <c r="F1161" t="s">
        <v>818</v>
      </c>
      <c r="G1161" s="4" t="str">
        <f>[1]Master!M1161</f>
        <v>14th</v>
      </c>
      <c r="H1161" s="4">
        <f>[1]Master!N1161</f>
        <v>1160</v>
      </c>
    </row>
    <row r="1162" spans="1:8">
      <c r="A1162" s="3" t="str">
        <f>IF([1]Master!B1162="",[1]Master!A1162,[1]Master!B1162)</f>
        <v>Suspicion</v>
      </c>
      <c r="B1162" s="3" t="s">
        <v>854</v>
      </c>
      <c r="C1162" s="4">
        <v>1941</v>
      </c>
      <c r="D1162" t="s">
        <v>6094</v>
      </c>
      <c r="E1162" s="4">
        <v>0</v>
      </c>
      <c r="F1162" t="s">
        <v>661</v>
      </c>
      <c r="G1162" s="4" t="str">
        <f>[1]Master!M1162</f>
        <v>14th</v>
      </c>
      <c r="H1162" s="4">
        <f>[1]Master!N1162</f>
        <v>1161</v>
      </c>
    </row>
    <row r="1163" spans="1:8">
      <c r="A1163" s="3" t="str">
        <f>IF([1]Master!B1163="",[1]Master!A1163,[1]Master!B1163)</f>
        <v>Tanks a Million</v>
      </c>
      <c r="B1163" s="3" t="s">
        <v>6103</v>
      </c>
      <c r="C1163" s="4">
        <v>1941</v>
      </c>
      <c r="D1163" t="s">
        <v>6094</v>
      </c>
      <c r="E1163" s="4">
        <v>0</v>
      </c>
      <c r="F1163" t="s">
        <v>885</v>
      </c>
      <c r="G1163" s="4" t="str">
        <f>[1]Master!M1163</f>
        <v>14th</v>
      </c>
      <c r="H1163" s="4">
        <f>[1]Master!N1163</f>
        <v>1162</v>
      </c>
    </row>
    <row r="1164" spans="1:8">
      <c r="A1164" s="3" t="str">
        <f>IF([1]Master!B1164="",[1]Master!A1164,[1]Master!B1164)</f>
        <v>That Uncertain Feeling</v>
      </c>
      <c r="B1164" s="3" t="s">
        <v>6104</v>
      </c>
      <c r="C1164" s="4">
        <v>1941</v>
      </c>
      <c r="D1164" t="s">
        <v>6094</v>
      </c>
      <c r="E1164" s="4">
        <v>0</v>
      </c>
      <c r="F1164" t="s">
        <v>816</v>
      </c>
      <c r="G1164" s="4" t="str">
        <f>[1]Master!M1164</f>
        <v>14th</v>
      </c>
      <c r="H1164" s="4">
        <f>[1]Master!N1164</f>
        <v>1163</v>
      </c>
    </row>
    <row r="1165" spans="1:8">
      <c r="A1165" s="3" t="str">
        <f>IF([1]Master!B1165="",[1]Master!A1165,[1]Master!B1165)</f>
        <v>This Woman Is Mine</v>
      </c>
      <c r="B1165" s="3" t="s">
        <v>6105</v>
      </c>
      <c r="C1165" s="4">
        <v>1941</v>
      </c>
      <c r="D1165" t="s">
        <v>6094</v>
      </c>
      <c r="E1165" s="4">
        <v>0</v>
      </c>
      <c r="F1165" t="s">
        <v>657</v>
      </c>
      <c r="G1165" s="4" t="str">
        <f>[1]Master!M1165</f>
        <v>14th</v>
      </c>
      <c r="H1165" s="4">
        <f>[1]Master!N1165</f>
        <v>1164</v>
      </c>
    </row>
    <row r="1166" spans="1:8">
      <c r="A1166" s="3" t="str">
        <f>IF([1]Master!B1166="",[1]Master!A1166,[1]Master!B1166)</f>
        <v>All-American Co-Ed</v>
      </c>
      <c r="B1166" s="3" t="s">
        <v>6106</v>
      </c>
      <c r="C1166" s="4">
        <v>1941</v>
      </c>
      <c r="D1166" t="s">
        <v>6107</v>
      </c>
      <c r="E1166" s="4">
        <v>0</v>
      </c>
      <c r="F1166" t="s">
        <v>885</v>
      </c>
      <c r="G1166" s="4" t="str">
        <f>[1]Master!M1166</f>
        <v>14th</v>
      </c>
      <c r="H1166" s="4">
        <f>[1]Master!N1166</f>
        <v>1165</v>
      </c>
    </row>
    <row r="1167" spans="1:8">
      <c r="A1167" s="3" t="str">
        <f>IF([1]Master!B1167="",[1]Master!A1167,[1]Master!B1167)</f>
        <v>Birth of the Blues</v>
      </c>
      <c r="B1167" s="3" t="s">
        <v>6108</v>
      </c>
      <c r="C1167" s="4">
        <v>1941</v>
      </c>
      <c r="D1167" t="s">
        <v>6107</v>
      </c>
      <c r="E1167" s="4">
        <v>0</v>
      </c>
      <c r="F1167" t="s">
        <v>889</v>
      </c>
      <c r="G1167" s="4" t="str">
        <f>[1]Master!M1167</f>
        <v>14th</v>
      </c>
      <c r="H1167" s="4">
        <f>[1]Master!N1167</f>
        <v>1166</v>
      </c>
    </row>
    <row r="1168" spans="1:8">
      <c r="A1168" s="3" t="str">
        <f>IF([1]Master!B1168="",[1]Master!A1168,[1]Master!B1168)</f>
        <v>Buck Privates</v>
      </c>
      <c r="B1168" s="3" t="s">
        <v>6109</v>
      </c>
      <c r="C1168" s="4">
        <v>1941</v>
      </c>
      <c r="D1168" t="s">
        <v>6107</v>
      </c>
      <c r="E1168" s="4">
        <v>0</v>
      </c>
      <c r="F1168" t="s">
        <v>734</v>
      </c>
      <c r="G1168" s="4" t="str">
        <f>[1]Master!M1168</f>
        <v>14th</v>
      </c>
      <c r="H1168" s="4">
        <f>[1]Master!N1168</f>
        <v>1167</v>
      </c>
    </row>
    <row r="1169" spans="1:8">
      <c r="A1169" s="3" t="str">
        <f>IF([1]Master!B1169="",[1]Master!A1169,[1]Master!B1169)</f>
        <v>The Chocolate Soldier</v>
      </c>
      <c r="B1169" s="3" t="s">
        <v>6110</v>
      </c>
      <c r="C1169" s="4">
        <v>1941</v>
      </c>
      <c r="D1169" t="s">
        <v>6107</v>
      </c>
      <c r="E1169" s="4">
        <v>0</v>
      </c>
      <c r="F1169" t="s">
        <v>890</v>
      </c>
      <c r="G1169" s="4" t="str">
        <f>[1]Master!M1169</f>
        <v>14th</v>
      </c>
      <c r="H1169" s="4">
        <f>[1]Master!N1169</f>
        <v>1168</v>
      </c>
    </row>
    <row r="1170" spans="1:8">
      <c r="A1170" s="3" t="str">
        <f>IF([1]Master!B1170="",[1]Master!A1170,[1]Master!B1170)</f>
        <v>Dumbo</v>
      </c>
      <c r="B1170" s="3" t="s">
        <v>6111</v>
      </c>
      <c r="C1170" s="4">
        <v>1941</v>
      </c>
      <c r="D1170" t="s">
        <v>6107</v>
      </c>
      <c r="E1170" s="4">
        <v>1</v>
      </c>
      <c r="F1170" t="s">
        <v>891</v>
      </c>
      <c r="G1170" s="4" t="str">
        <f>[1]Master!M1170</f>
        <v>14th</v>
      </c>
      <c r="H1170" s="4">
        <f>[1]Master!N1170</f>
        <v>1169</v>
      </c>
    </row>
    <row r="1171" spans="1:8">
      <c r="A1171" s="3" t="str">
        <f>IF([1]Master!B1171="",[1]Master!A1171,[1]Master!B1171)</f>
        <v>Ice-Capades</v>
      </c>
      <c r="B1171" s="3" t="s">
        <v>6112</v>
      </c>
      <c r="C1171" s="4">
        <v>1941</v>
      </c>
      <c r="D1171" t="s">
        <v>6107</v>
      </c>
      <c r="E1171" s="4">
        <v>0</v>
      </c>
      <c r="F1171" t="s">
        <v>666</v>
      </c>
      <c r="G1171" s="4" t="str">
        <f>[1]Master!M1171</f>
        <v>14th</v>
      </c>
      <c r="H1171" s="4">
        <f>[1]Master!N1171</f>
        <v>1170</v>
      </c>
    </row>
    <row r="1172" spans="1:8">
      <c r="A1172" s="3" t="str">
        <f>IF([1]Master!B1172="",[1]Master!A1172,[1]Master!B1172)</f>
        <v>The Strawberry Blonde</v>
      </c>
      <c r="B1172" s="3" t="s">
        <v>6113</v>
      </c>
      <c r="C1172" s="4">
        <v>1941</v>
      </c>
      <c r="D1172" t="s">
        <v>6107</v>
      </c>
      <c r="E1172" s="4">
        <v>0</v>
      </c>
      <c r="F1172" t="s">
        <v>892</v>
      </c>
      <c r="G1172" s="4" t="str">
        <f>[1]Master!M1172</f>
        <v>14th</v>
      </c>
      <c r="H1172" s="4">
        <f>[1]Master!N1172</f>
        <v>1171</v>
      </c>
    </row>
    <row r="1173" spans="1:8">
      <c r="A1173" s="3" t="str">
        <f>IF([1]Master!B1173="",[1]Master!A1173,[1]Master!B1173)</f>
        <v>Sun Valley Serenade</v>
      </c>
      <c r="B1173" s="3" t="s">
        <v>6114</v>
      </c>
      <c r="C1173" s="4">
        <v>1941</v>
      </c>
      <c r="D1173" t="s">
        <v>6107</v>
      </c>
      <c r="E1173" s="4">
        <v>0</v>
      </c>
      <c r="F1173" t="s">
        <v>893</v>
      </c>
      <c r="G1173" s="4" t="str">
        <f>[1]Master!M1173</f>
        <v>14th</v>
      </c>
      <c r="H1173" s="4">
        <f>[1]Master!N1173</f>
        <v>1172</v>
      </c>
    </row>
    <row r="1174" spans="1:8">
      <c r="A1174" s="3" t="str">
        <f>IF([1]Master!B1174="",[1]Master!A1174,[1]Master!B1174)</f>
        <v>Sunny</v>
      </c>
      <c r="B1174" s="3" t="s">
        <v>6115</v>
      </c>
      <c r="C1174" s="4">
        <v>1941</v>
      </c>
      <c r="D1174" t="s">
        <v>6107</v>
      </c>
      <c r="E1174" s="4">
        <v>0</v>
      </c>
      <c r="F1174" t="s">
        <v>731</v>
      </c>
      <c r="G1174" s="4" t="str">
        <f>[1]Master!M1174</f>
        <v>14th</v>
      </c>
      <c r="H1174" s="4">
        <f>[1]Master!N1174</f>
        <v>1173</v>
      </c>
    </row>
    <row r="1175" spans="1:8">
      <c r="A1175" s="3" t="str">
        <f>IF([1]Master!B1175="",[1]Master!A1175,[1]Master!B1175)</f>
        <v>You'll Never Get Rich</v>
      </c>
      <c r="B1175" s="3" t="s">
        <v>6116</v>
      </c>
      <c r="C1175" s="4">
        <v>1941</v>
      </c>
      <c r="D1175" t="s">
        <v>6107</v>
      </c>
      <c r="E1175" s="4">
        <v>0</v>
      </c>
      <c r="F1175" t="s">
        <v>894</v>
      </c>
      <c r="G1175" s="4" t="str">
        <f>[1]Master!M1175</f>
        <v>14th</v>
      </c>
      <c r="H1175" s="4">
        <f>[1]Master!N1175</f>
        <v>1174</v>
      </c>
    </row>
    <row r="1176" spans="1:8">
      <c r="A1176" s="3" t="str">
        <f>IF([1]Master!B1176="",[1]Master!A1176,[1]Master!B1176)</f>
        <v>All-American Co-Ed</v>
      </c>
      <c r="B1176" s="3" t="s">
        <v>6106</v>
      </c>
      <c r="C1176" s="4">
        <v>1941</v>
      </c>
      <c r="D1176" t="s">
        <v>5648</v>
      </c>
      <c r="E1176" s="4">
        <v>0</v>
      </c>
      <c r="F1176" t="s">
        <v>6117</v>
      </c>
      <c r="G1176" s="4" t="str">
        <f>[1]Master!M1176</f>
        <v>14th</v>
      </c>
      <c r="H1176" s="4">
        <f>[1]Master!N1176</f>
        <v>1175</v>
      </c>
    </row>
    <row r="1177" spans="1:8">
      <c r="A1177" s="3" t="str">
        <f>IF([1]Master!B1177="",[1]Master!A1177,[1]Master!B1177)</f>
        <v>Blues in the Night</v>
      </c>
      <c r="B1177" s="3" t="s">
        <v>6118</v>
      </c>
      <c r="C1177" s="4">
        <v>1941</v>
      </c>
      <c r="D1177" t="s">
        <v>5648</v>
      </c>
      <c r="E1177" s="4">
        <v>0</v>
      </c>
      <c r="F1177" t="s">
        <v>6119</v>
      </c>
      <c r="G1177" s="4" t="str">
        <f>[1]Master!M1177</f>
        <v>14th</v>
      </c>
      <c r="H1177" s="4">
        <f>[1]Master!N1177</f>
        <v>1176</v>
      </c>
    </row>
    <row r="1178" spans="1:8">
      <c r="A1178" s="3" t="str">
        <f>IF([1]Master!B1178="",[1]Master!A1178,[1]Master!B1178)</f>
        <v>Buck Privates</v>
      </c>
      <c r="B1178" s="3" t="s">
        <v>6109</v>
      </c>
      <c r="C1178" s="4">
        <v>1941</v>
      </c>
      <c r="D1178" t="s">
        <v>5648</v>
      </c>
      <c r="E1178" s="4">
        <v>0</v>
      </c>
      <c r="F1178" t="s">
        <v>6120</v>
      </c>
      <c r="G1178" s="4" t="str">
        <f>[1]Master!M1178</f>
        <v>14th</v>
      </c>
      <c r="H1178" s="4">
        <f>[1]Master!N1178</f>
        <v>1177</v>
      </c>
    </row>
    <row r="1179" spans="1:8">
      <c r="A1179" s="3" t="str">
        <f>IF([1]Master!B1179="",[1]Master!A1179,[1]Master!B1179)</f>
        <v>Dumbo</v>
      </c>
      <c r="B1179" s="3" t="s">
        <v>6111</v>
      </c>
      <c r="C1179" s="4">
        <v>1941</v>
      </c>
      <c r="D1179" t="s">
        <v>5648</v>
      </c>
      <c r="E1179" s="4">
        <v>0</v>
      </c>
      <c r="F1179" t="s">
        <v>6121</v>
      </c>
      <c r="G1179" s="4" t="str">
        <f>[1]Master!M1179</f>
        <v>14th</v>
      </c>
      <c r="H1179" s="4">
        <f>[1]Master!N1179</f>
        <v>1178</v>
      </c>
    </row>
    <row r="1180" spans="1:8">
      <c r="A1180" s="3" t="str">
        <f>IF([1]Master!B1180="",[1]Master!A1180,[1]Master!B1180)</f>
        <v>Lady Be Good</v>
      </c>
      <c r="B1180" s="3" t="s">
        <v>6122</v>
      </c>
      <c r="C1180" s="4">
        <v>1941</v>
      </c>
      <c r="D1180" t="s">
        <v>5648</v>
      </c>
      <c r="E1180" s="4">
        <v>1</v>
      </c>
      <c r="F1180" t="s">
        <v>6123</v>
      </c>
      <c r="G1180" s="4" t="str">
        <f>[1]Master!M1180</f>
        <v>14th</v>
      </c>
      <c r="H1180" s="4">
        <f>[1]Master!N1180</f>
        <v>1179</v>
      </c>
    </row>
    <row r="1181" spans="1:8">
      <c r="A1181" s="3" t="str">
        <f>IF([1]Master!B1181="",[1]Master!A1181,[1]Master!B1181)</f>
        <v>Las Vegas Nights</v>
      </c>
      <c r="B1181" s="3" t="s">
        <v>6124</v>
      </c>
      <c r="C1181" s="4">
        <v>1941</v>
      </c>
      <c r="D1181" t="s">
        <v>5648</v>
      </c>
      <c r="E1181" s="4">
        <v>0</v>
      </c>
      <c r="F1181" t="s">
        <v>6125</v>
      </c>
      <c r="G1181" s="4" t="str">
        <f>[1]Master!M1181</f>
        <v>14th</v>
      </c>
      <c r="H1181" s="4">
        <f>[1]Master!N1181</f>
        <v>1180</v>
      </c>
    </row>
    <row r="1182" spans="1:8">
      <c r="A1182" s="3" t="str">
        <f>IF([1]Master!B1182="",[1]Master!A1182,[1]Master!B1182)</f>
        <v>Ridin' on a Rainbow</v>
      </c>
      <c r="B1182" s="3" t="s">
        <v>6126</v>
      </c>
      <c r="C1182" s="4">
        <v>1941</v>
      </c>
      <c r="D1182" t="s">
        <v>5648</v>
      </c>
      <c r="E1182" s="4">
        <v>0</v>
      </c>
      <c r="F1182" t="s">
        <v>6127</v>
      </c>
      <c r="G1182" s="4" t="str">
        <f>[1]Master!M1182</f>
        <v>14th</v>
      </c>
      <c r="H1182" s="4">
        <f>[1]Master!N1182</f>
        <v>1181</v>
      </c>
    </row>
    <row r="1183" spans="1:8">
      <c r="A1183" s="3" t="str">
        <f>IF([1]Master!B1183="",[1]Master!A1183,[1]Master!B1183)</f>
        <v>Sun Valley Serenade</v>
      </c>
      <c r="B1183" s="3" t="s">
        <v>6114</v>
      </c>
      <c r="C1183" s="4">
        <v>1941</v>
      </c>
      <c r="D1183" t="s">
        <v>5648</v>
      </c>
      <c r="E1183" s="4">
        <v>0</v>
      </c>
      <c r="F1183" t="s">
        <v>6128</v>
      </c>
      <c r="G1183" s="4" t="str">
        <f>[1]Master!M1183</f>
        <v>14th</v>
      </c>
      <c r="H1183" s="4">
        <f>[1]Master!N1183</f>
        <v>1182</v>
      </c>
    </row>
    <row r="1184" spans="1:8">
      <c r="A1184" s="3" t="str">
        <f>IF([1]Master!B1184="",[1]Master!A1184,[1]Master!B1184)</f>
        <v>You'll Never Get Rich</v>
      </c>
      <c r="B1184" s="3" t="s">
        <v>6116</v>
      </c>
      <c r="C1184" s="4">
        <v>1941</v>
      </c>
      <c r="D1184" t="s">
        <v>5648</v>
      </c>
      <c r="E1184" s="4">
        <v>0</v>
      </c>
      <c r="F1184" t="s">
        <v>6129</v>
      </c>
      <c r="G1184" s="4" t="str">
        <f>[1]Master!M1184</f>
        <v>14th</v>
      </c>
      <c r="H1184" s="4">
        <f>[1]Master!N1184</f>
        <v>1183</v>
      </c>
    </row>
    <row r="1185" spans="1:8">
      <c r="A1185" s="3" t="str">
        <f>IF([1]Master!B1185="",[1]Master!A1185,[1]Master!B1185)</f>
        <v>Citizen Kane</v>
      </c>
      <c r="B1185" s="3" t="s">
        <v>844</v>
      </c>
      <c r="C1185" s="4">
        <v>1941</v>
      </c>
      <c r="D1185" t="s">
        <v>5653</v>
      </c>
      <c r="E1185" s="4">
        <v>0</v>
      </c>
      <c r="F1185" t="s">
        <v>879</v>
      </c>
      <c r="G1185" s="4" t="str">
        <f>[1]Master!M1185</f>
        <v>14th</v>
      </c>
      <c r="H1185" s="4">
        <f>[1]Master!N1185</f>
        <v>1184</v>
      </c>
    </row>
    <row r="1186" spans="1:8">
      <c r="A1186" s="3" t="str">
        <f>IF([1]Master!B1186="",[1]Master!A1186,[1]Master!B1186)</f>
        <v>Dr. Jekyll and Mr. Hyde</v>
      </c>
      <c r="B1186" s="3" t="s">
        <v>381</v>
      </c>
      <c r="C1186" s="4">
        <v>1941</v>
      </c>
      <c r="D1186" t="s">
        <v>5653</v>
      </c>
      <c r="E1186" s="4">
        <v>0</v>
      </c>
      <c r="F1186" t="s">
        <v>880</v>
      </c>
      <c r="G1186" s="4" t="str">
        <f>[1]Master!M1186</f>
        <v>14th</v>
      </c>
      <c r="H1186" s="4">
        <f>[1]Master!N1186</f>
        <v>1185</v>
      </c>
    </row>
    <row r="1187" spans="1:8">
      <c r="A1187" s="3" t="str">
        <f>IF([1]Master!B1187="",[1]Master!A1187,[1]Master!B1187)</f>
        <v>How Green Was My Valley</v>
      </c>
      <c r="B1187" s="3" t="s">
        <v>848</v>
      </c>
      <c r="C1187" s="4">
        <v>1941</v>
      </c>
      <c r="D1187" t="s">
        <v>5653</v>
      </c>
      <c r="E1187" s="4">
        <v>0</v>
      </c>
      <c r="F1187" t="s">
        <v>881</v>
      </c>
      <c r="G1187" s="4" t="str">
        <f>[1]Master!M1187</f>
        <v>14th</v>
      </c>
      <c r="H1187" s="4">
        <f>[1]Master!N1187</f>
        <v>1186</v>
      </c>
    </row>
    <row r="1188" spans="1:8">
      <c r="A1188" s="3" t="str">
        <f>IF([1]Master!B1188="",[1]Master!A1188,[1]Master!B1188)</f>
        <v>The Little Foxes</v>
      </c>
      <c r="B1188" s="3" t="s">
        <v>852</v>
      </c>
      <c r="C1188" s="4">
        <v>1941</v>
      </c>
      <c r="D1188" t="s">
        <v>5653</v>
      </c>
      <c r="E1188" s="4">
        <v>0</v>
      </c>
      <c r="F1188" t="s">
        <v>882</v>
      </c>
      <c r="G1188" s="4" t="str">
        <f>[1]Master!M1188</f>
        <v>14th</v>
      </c>
      <c r="H1188" s="4">
        <f>[1]Master!N1188</f>
        <v>1187</v>
      </c>
    </row>
    <row r="1189" spans="1:8">
      <c r="A1189" s="3" t="str">
        <f>IF([1]Master!B1189="",[1]Master!A1189,[1]Master!B1189)</f>
        <v>Sergeant York</v>
      </c>
      <c r="B1189" s="3" t="s">
        <v>839</v>
      </c>
      <c r="C1189" s="4">
        <v>1941</v>
      </c>
      <c r="D1189" t="s">
        <v>5653</v>
      </c>
      <c r="E1189" s="4">
        <v>1</v>
      </c>
      <c r="F1189" t="s">
        <v>883</v>
      </c>
      <c r="G1189" s="4" t="str">
        <f>[1]Master!M1189</f>
        <v>14th</v>
      </c>
      <c r="H1189" s="4">
        <f>[1]Master!N1189</f>
        <v>1188</v>
      </c>
    </row>
    <row r="1190" spans="1:8">
      <c r="A1190" s="3" t="str">
        <f>IF([1]Master!B1190="",[1]Master!A1190,[1]Master!B1190)</f>
        <v>Boogie Woogie Bugle Boy of Company B</v>
      </c>
      <c r="B1190" s="3" t="s">
        <v>6130</v>
      </c>
      <c r="C1190" s="4">
        <v>1941</v>
      </c>
      <c r="D1190" t="s">
        <v>5585</v>
      </c>
      <c r="E1190" s="4">
        <v>0</v>
      </c>
      <c r="F1190" t="s">
        <v>5618</v>
      </c>
      <c r="G1190" s="4" t="str">
        <f>[1]Master!M1190</f>
        <v>14th</v>
      </c>
      <c r="H1190" s="4">
        <f>[1]Master!N1190</f>
        <v>1189</v>
      </c>
    </row>
    <row r="1191" spans="1:8">
      <c r="A1191" s="3" t="str">
        <f>IF([1]Master!B1191="",[1]Master!A1191,[1]Master!B1191)</f>
        <v>Hiawatha's Rabbit Hunt</v>
      </c>
      <c r="B1191" s="3" t="s">
        <v>6131</v>
      </c>
      <c r="C1191" s="4">
        <v>1941</v>
      </c>
      <c r="D1191" t="s">
        <v>5585</v>
      </c>
      <c r="E1191" s="4">
        <v>0</v>
      </c>
      <c r="F1191" t="s">
        <v>5588</v>
      </c>
      <c r="G1191" s="4" t="str">
        <f>[1]Master!M1191</f>
        <v>14th</v>
      </c>
      <c r="H1191" s="4">
        <f>[1]Master!N1191</f>
        <v>1190</v>
      </c>
    </row>
    <row r="1192" spans="1:8">
      <c r="A1192" s="3" t="str">
        <f>IF([1]Master!B1192="",[1]Master!A1192,[1]Master!B1192)</f>
        <v>How War Came</v>
      </c>
      <c r="B1192" s="3" t="s">
        <v>6132</v>
      </c>
      <c r="C1192" s="4">
        <v>1941</v>
      </c>
      <c r="D1192" t="s">
        <v>5585</v>
      </c>
      <c r="E1192" s="4">
        <v>0</v>
      </c>
      <c r="F1192" t="s">
        <v>425</v>
      </c>
      <c r="G1192" s="4" t="str">
        <f>[1]Master!M1192</f>
        <v>14th</v>
      </c>
      <c r="H1192" s="4">
        <f>[1]Master!N1192</f>
        <v>1191</v>
      </c>
    </row>
    <row r="1193" spans="1:8">
      <c r="A1193" s="3" t="str">
        <f>IF([1]Master!B1193="",[1]Master!A1193,[1]Master!B1193)</f>
        <v>Lend a Paw</v>
      </c>
      <c r="B1193" s="3" t="s">
        <v>6133</v>
      </c>
      <c r="C1193" s="4">
        <v>1941</v>
      </c>
      <c r="D1193" t="s">
        <v>5585</v>
      </c>
      <c r="E1193" s="4">
        <v>1</v>
      </c>
      <c r="F1193" t="s">
        <v>5586</v>
      </c>
      <c r="G1193" s="4" t="str">
        <f>[1]Master!M1193</f>
        <v>14th</v>
      </c>
      <c r="H1193" s="4">
        <f>[1]Master!N1193</f>
        <v>1192</v>
      </c>
    </row>
    <row r="1194" spans="1:8">
      <c r="A1194" s="3" t="str">
        <f>IF([1]Master!B1194="",[1]Master!A1194,[1]Master!B1194)</f>
        <v>The Night Before Christmas</v>
      </c>
      <c r="B1194" s="3" t="s">
        <v>6134</v>
      </c>
      <c r="C1194" s="4">
        <v>1941</v>
      </c>
      <c r="D1194" t="s">
        <v>5585</v>
      </c>
      <c r="E1194" s="4">
        <v>0</v>
      </c>
      <c r="F1194" t="s">
        <v>243</v>
      </c>
      <c r="G1194" s="4" t="str">
        <f>[1]Master!M1194</f>
        <v>14th</v>
      </c>
      <c r="H1194" s="4">
        <f>[1]Master!N1194</f>
        <v>1193</v>
      </c>
    </row>
    <row r="1195" spans="1:8">
      <c r="A1195" s="3" t="str">
        <f>IF([1]Master!B1195="",[1]Master!A1195,[1]Master!B1195)</f>
        <v>Rhapsody in Rivets</v>
      </c>
      <c r="B1195" s="3" t="s">
        <v>6135</v>
      </c>
      <c r="C1195" s="4">
        <v>1941</v>
      </c>
      <c r="D1195" t="s">
        <v>5585</v>
      </c>
      <c r="E1195" s="4">
        <v>0</v>
      </c>
      <c r="F1195" t="s">
        <v>5588</v>
      </c>
      <c r="G1195" s="4" t="str">
        <f>[1]Master!M1195</f>
        <v>14th</v>
      </c>
      <c r="H1195" s="4">
        <f>[1]Master!N1195</f>
        <v>1194</v>
      </c>
    </row>
    <row r="1196" spans="1:8">
      <c r="A1196" s="3" t="str">
        <f>IF([1]Master!B1196="",[1]Master!A1196,[1]Master!B1196)</f>
        <v>Rhythm in the Ranks</v>
      </c>
      <c r="B1196" s="3" t="s">
        <v>6136</v>
      </c>
      <c r="C1196" s="4">
        <v>1941</v>
      </c>
      <c r="D1196" t="s">
        <v>5585</v>
      </c>
      <c r="E1196" s="4">
        <v>0</v>
      </c>
      <c r="F1196" t="s">
        <v>6137</v>
      </c>
      <c r="G1196" s="4" t="str">
        <f>[1]Master!M1196</f>
        <v>14th</v>
      </c>
      <c r="H1196" s="4">
        <f>[1]Master!N1196</f>
        <v>1195</v>
      </c>
    </row>
    <row r="1197" spans="1:8">
      <c r="A1197" s="3" t="str">
        <f>IF([1]Master!B1197="",[1]Master!A1197,[1]Master!B1197)</f>
        <v>The Rookie Bear</v>
      </c>
      <c r="B1197" s="3" t="s">
        <v>6138</v>
      </c>
      <c r="C1197" s="4">
        <v>1941</v>
      </c>
      <c r="D1197" t="s">
        <v>5585</v>
      </c>
      <c r="E1197" s="4">
        <v>0</v>
      </c>
      <c r="F1197" t="s">
        <v>243</v>
      </c>
      <c r="G1197" s="4" t="str">
        <f>[1]Master!M1197</f>
        <v>14th</v>
      </c>
      <c r="H1197" s="4">
        <f>[1]Master!N1197</f>
        <v>1196</v>
      </c>
    </row>
    <row r="1198" spans="1:8">
      <c r="A1198" s="3" t="str">
        <f>IF([1]Master!B1198="",[1]Master!A1198,[1]Master!B1198)</f>
        <v>Superman</v>
      </c>
      <c r="B1198" s="3" t="s">
        <v>6139</v>
      </c>
      <c r="C1198" s="4">
        <v>1941</v>
      </c>
      <c r="D1198" t="s">
        <v>5585</v>
      </c>
      <c r="E1198" s="4">
        <v>0</v>
      </c>
      <c r="F1198" t="s">
        <v>6140</v>
      </c>
      <c r="G1198" s="4" t="str">
        <f>[1]Master!M1198</f>
        <v>14th</v>
      </c>
      <c r="H1198" s="4">
        <f>[1]Master!N1198</f>
        <v>1197</v>
      </c>
    </row>
    <row r="1199" spans="1:8">
      <c r="A1199" s="3" t="str">
        <f>IF([1]Master!B1199="",[1]Master!A1199,[1]Master!B1199)</f>
        <v>Truant Officer Donald</v>
      </c>
      <c r="B1199" s="3" t="s">
        <v>6141</v>
      </c>
      <c r="C1199" s="4">
        <v>1941</v>
      </c>
      <c r="D1199" t="s">
        <v>5585</v>
      </c>
      <c r="E1199" s="4">
        <v>0</v>
      </c>
      <c r="F1199" t="s">
        <v>5586</v>
      </c>
      <c r="G1199" s="4" t="str">
        <f>[1]Master!M1199</f>
        <v>14th</v>
      </c>
      <c r="H1199" s="4">
        <f>[1]Master!N1199</f>
        <v>1198</v>
      </c>
    </row>
    <row r="1200" spans="1:8">
      <c r="A1200" s="3" t="str">
        <f>IF([1]Master!B1200="",[1]Master!A1200,[1]Master!B1200)</f>
        <v>Army Champions</v>
      </c>
      <c r="B1200" s="3" t="s">
        <v>6142</v>
      </c>
      <c r="C1200" s="4">
        <v>1941</v>
      </c>
      <c r="D1200" t="s">
        <v>5784</v>
      </c>
      <c r="E1200" s="4">
        <v>0</v>
      </c>
      <c r="F1200" t="s">
        <v>5608</v>
      </c>
      <c r="G1200" s="4" t="str">
        <f>[1]Master!M1200</f>
        <v>14th</v>
      </c>
      <c r="H1200" s="4">
        <f>[1]Master!N1200</f>
        <v>1199</v>
      </c>
    </row>
    <row r="1201" spans="1:8">
      <c r="A1201" s="3" t="str">
        <f>IF([1]Master!B1201="",[1]Master!A1201,[1]Master!B1201)</f>
        <v>Beauty and the Beach</v>
      </c>
      <c r="B1201" s="3" t="s">
        <v>6143</v>
      </c>
      <c r="C1201" s="4">
        <v>1941</v>
      </c>
      <c r="D1201" t="s">
        <v>5784</v>
      </c>
      <c r="E1201" s="4">
        <v>0</v>
      </c>
      <c r="F1201" t="s">
        <v>427</v>
      </c>
      <c r="G1201" s="4" t="str">
        <f>[1]Master!M1201</f>
        <v>14th</v>
      </c>
      <c r="H1201" s="4">
        <f>[1]Master!N1201</f>
        <v>1200</v>
      </c>
    </row>
    <row r="1202" spans="1:8">
      <c r="A1202" s="3" t="str">
        <f>IF([1]Master!B1202="",[1]Master!A1202,[1]Master!B1202)</f>
        <v>Down on the farm</v>
      </c>
      <c r="B1202" s="3" t="s">
        <v>6144</v>
      </c>
      <c r="C1202" s="4">
        <v>1941</v>
      </c>
      <c r="D1202" t="s">
        <v>5784</v>
      </c>
      <c r="E1202" s="4">
        <v>0</v>
      </c>
      <c r="F1202" t="s">
        <v>427</v>
      </c>
      <c r="G1202" s="4" t="str">
        <f>[1]Master!M1202</f>
        <v>14th</v>
      </c>
      <c r="H1202" s="4">
        <f>[1]Master!N1202</f>
        <v>1201</v>
      </c>
    </row>
    <row r="1203" spans="1:8">
      <c r="A1203" s="3" t="str">
        <f>IF([1]Master!B1203="",[1]Master!A1203,[1]Master!B1203)</f>
        <v>Forty Boys and a Song</v>
      </c>
      <c r="B1203" s="3" t="s">
        <v>6145</v>
      </c>
      <c r="C1203" s="4">
        <v>1941</v>
      </c>
      <c r="D1203" t="s">
        <v>5784</v>
      </c>
      <c r="E1203" s="4">
        <v>0</v>
      </c>
      <c r="F1203" t="s">
        <v>5523</v>
      </c>
      <c r="G1203" s="4" t="str">
        <f>[1]Master!M1203</f>
        <v>14th</v>
      </c>
      <c r="H1203" s="4">
        <f>[1]Master!N1203</f>
        <v>1202</v>
      </c>
    </row>
    <row r="1204" spans="1:8">
      <c r="A1204" s="3" t="str">
        <f>IF([1]Master!B1204="",[1]Master!A1204,[1]Master!B1204)</f>
        <v>Kings of the Turf</v>
      </c>
      <c r="B1204" s="3" t="s">
        <v>6146</v>
      </c>
      <c r="C1204" s="4">
        <v>1941</v>
      </c>
      <c r="D1204" t="s">
        <v>5784</v>
      </c>
      <c r="E1204" s="4">
        <v>0</v>
      </c>
      <c r="F1204" t="s">
        <v>5523</v>
      </c>
      <c r="G1204" s="4" t="str">
        <f>[1]Master!M1204</f>
        <v>14th</v>
      </c>
      <c r="H1204" s="4">
        <f>[1]Master!N1204</f>
        <v>1203</v>
      </c>
    </row>
    <row r="1205" spans="1:8">
      <c r="A1205" s="3" t="str">
        <f>IF([1]Master!B1205="",[1]Master!A1205,[1]Master!B1205)</f>
        <v>Of Pups and Puzzles</v>
      </c>
      <c r="B1205" s="3" t="s">
        <v>6147</v>
      </c>
      <c r="C1205" s="4">
        <v>1941</v>
      </c>
      <c r="D1205" t="s">
        <v>5784</v>
      </c>
      <c r="E1205" s="4">
        <v>1</v>
      </c>
      <c r="F1205" t="s">
        <v>243</v>
      </c>
      <c r="G1205" s="4" t="str">
        <f>[1]Master!M1205</f>
        <v>14th</v>
      </c>
      <c r="H1205" s="4">
        <f>[1]Master!N1205</f>
        <v>1204</v>
      </c>
    </row>
    <row r="1206" spans="1:8">
      <c r="A1206" s="3" t="str">
        <f>IF([1]Master!B1206="",[1]Master!A1206,[1]Master!B1206)</f>
        <v>Sagebrush and Silver</v>
      </c>
      <c r="B1206" s="3" t="s">
        <v>6148</v>
      </c>
      <c r="C1206" s="4">
        <v>1941</v>
      </c>
      <c r="D1206" t="s">
        <v>5784</v>
      </c>
      <c r="E1206" s="4">
        <v>0</v>
      </c>
      <c r="F1206" t="s">
        <v>591</v>
      </c>
      <c r="G1206" s="4" t="str">
        <f>[1]Master!M1206</f>
        <v>14th</v>
      </c>
      <c r="H1206" s="4">
        <f>[1]Master!N1206</f>
        <v>1205</v>
      </c>
    </row>
    <row r="1207" spans="1:8">
      <c r="A1207" s="3" t="str">
        <f>IF([1]Master!B1207="",[1]Master!A1207,[1]Master!B1207)</f>
        <v>Alive in the Deep</v>
      </c>
      <c r="B1207" s="3" t="s">
        <v>6149</v>
      </c>
      <c r="C1207" s="4">
        <v>1941</v>
      </c>
      <c r="D1207" t="s">
        <v>5788</v>
      </c>
      <c r="E1207" s="4">
        <v>0</v>
      </c>
      <c r="F1207" t="s">
        <v>896</v>
      </c>
      <c r="G1207" s="4" t="str">
        <f>[1]Master!M1207</f>
        <v>14th</v>
      </c>
      <c r="H1207" s="4">
        <f>[1]Master!N1207</f>
        <v>1206</v>
      </c>
    </row>
    <row r="1208" spans="1:8">
      <c r="A1208" s="3" t="str">
        <f>IF([1]Master!B1208="",[1]Master!A1208,[1]Master!B1208)</f>
        <v>Forbidden Passage</v>
      </c>
      <c r="B1208" s="3" t="s">
        <v>6150</v>
      </c>
      <c r="C1208" s="4">
        <v>1941</v>
      </c>
      <c r="D1208" t="s">
        <v>5788</v>
      </c>
      <c r="E1208" s="4">
        <v>0</v>
      </c>
      <c r="F1208" t="s">
        <v>243</v>
      </c>
      <c r="G1208" s="4" t="str">
        <f>[1]Master!M1208</f>
        <v>14th</v>
      </c>
      <c r="H1208" s="4">
        <f>[1]Master!N1208</f>
        <v>1207</v>
      </c>
    </row>
    <row r="1209" spans="1:8">
      <c r="A1209" s="3" t="str">
        <f>IF([1]Master!B1209="",[1]Master!A1209,[1]Master!B1209)</f>
        <v>The Gay Parisian</v>
      </c>
      <c r="B1209" s="3" t="s">
        <v>6151</v>
      </c>
      <c r="C1209" s="4">
        <v>1941</v>
      </c>
      <c r="D1209" t="s">
        <v>5788</v>
      </c>
      <c r="E1209" s="4">
        <v>0</v>
      </c>
      <c r="F1209" t="s">
        <v>5523</v>
      </c>
      <c r="G1209" s="4" t="str">
        <f>[1]Master!M1209</f>
        <v>14th</v>
      </c>
      <c r="H1209" s="4">
        <f>[1]Master!N1209</f>
        <v>1208</v>
      </c>
    </row>
    <row r="1210" spans="1:8">
      <c r="A1210" s="3" t="str">
        <f>IF([1]Master!B1210="",[1]Master!A1210,[1]Master!B1210)</f>
        <v>Main Street on the March!</v>
      </c>
      <c r="B1210" s="3" t="s">
        <v>6152</v>
      </c>
      <c r="C1210" s="4">
        <v>1941</v>
      </c>
      <c r="D1210" t="s">
        <v>5788</v>
      </c>
      <c r="E1210" s="4">
        <v>1</v>
      </c>
      <c r="F1210" t="s">
        <v>243</v>
      </c>
      <c r="G1210" s="4" t="str">
        <f>[1]Master!M1210</f>
        <v>14th</v>
      </c>
      <c r="H1210" s="4">
        <f>[1]Master!N1210</f>
        <v>1209</v>
      </c>
    </row>
    <row r="1211" spans="1:8">
      <c r="A1211" s="3" t="str">
        <f>IF([1]Master!B1211="",[1]Master!A1211,[1]Master!B1211)</f>
        <v>The Tanks Are Coming</v>
      </c>
      <c r="B1211" s="3" t="s">
        <v>6153</v>
      </c>
      <c r="C1211" s="4">
        <v>1941</v>
      </c>
      <c r="D1211" t="s">
        <v>5788</v>
      </c>
      <c r="E1211" s="4">
        <v>0</v>
      </c>
      <c r="F1211" t="s">
        <v>897</v>
      </c>
      <c r="G1211" s="4" t="str">
        <f>[1]Master!M1211</f>
        <v>14th</v>
      </c>
      <c r="H1211" s="4">
        <f>[1]Master!N1211</f>
        <v>1210</v>
      </c>
    </row>
    <row r="1212" spans="1:8">
      <c r="A1212" s="3" t="str">
        <f>IF([1]Master!B1212="",[1]Master!A1212,[1]Master!B1212)</f>
        <v>Adventure in the Bronx</v>
      </c>
      <c r="B1212" s="3" t="s">
        <v>6154</v>
      </c>
      <c r="C1212" s="4">
        <v>1941</v>
      </c>
      <c r="D1212" t="s">
        <v>6155</v>
      </c>
      <c r="E1212" s="4">
        <v>0</v>
      </c>
      <c r="F1212" t="s">
        <v>873</v>
      </c>
      <c r="G1212" s="4" t="str">
        <f>[1]Master!M1212</f>
        <v>14th</v>
      </c>
      <c r="H1212" s="4">
        <f>[1]Master!N1212</f>
        <v>1211</v>
      </c>
    </row>
    <row r="1213" spans="1:8">
      <c r="A1213" s="3" t="str">
        <f>IF([1]Master!B1213="",[1]Master!A1213,[1]Master!B1213)</f>
        <v>Bomber</v>
      </c>
      <c r="B1213" s="3" t="s">
        <v>6156</v>
      </c>
      <c r="C1213" s="4">
        <v>1941</v>
      </c>
      <c r="D1213" t="s">
        <v>6155</v>
      </c>
      <c r="E1213" s="4">
        <v>0</v>
      </c>
      <c r="F1213" t="s">
        <v>874</v>
      </c>
      <c r="G1213" s="4" t="str">
        <f>[1]Master!M1213</f>
        <v>14th</v>
      </c>
      <c r="H1213" s="4">
        <f>[1]Master!N1213</f>
        <v>1212</v>
      </c>
    </row>
    <row r="1214" spans="1:8">
      <c r="A1214" s="3" t="str">
        <f>IF([1]Master!B1214="",[1]Master!A1214,[1]Master!B1214)</f>
        <v>Christmas Under Fire</v>
      </c>
      <c r="B1214" s="3" t="s">
        <v>6157</v>
      </c>
      <c r="C1214" s="4">
        <v>1941</v>
      </c>
      <c r="D1214" t="s">
        <v>6155</v>
      </c>
      <c r="E1214" s="4">
        <v>0</v>
      </c>
      <c r="F1214" t="s">
        <v>875</v>
      </c>
      <c r="G1214" s="4" t="str">
        <f>[1]Master!M1214</f>
        <v>14th</v>
      </c>
      <c r="H1214" s="4">
        <f>[1]Master!N1214</f>
        <v>1213</v>
      </c>
    </row>
    <row r="1215" spans="1:8">
      <c r="A1215" s="3" t="str">
        <f>IF([1]Master!B1215="",[1]Master!A1215,[1]Master!B1215)</f>
        <v>Churchill's Island</v>
      </c>
      <c r="B1215" s="3" t="s">
        <v>6158</v>
      </c>
      <c r="C1215" s="4">
        <v>1941</v>
      </c>
      <c r="D1215" t="s">
        <v>6155</v>
      </c>
      <c r="E1215" s="4">
        <v>1</v>
      </c>
      <c r="F1215" t="s">
        <v>876</v>
      </c>
      <c r="G1215" s="4" t="str">
        <f>[1]Master!M1215</f>
        <v>14th</v>
      </c>
      <c r="H1215" s="4">
        <f>[1]Master!N1215</f>
        <v>1214</v>
      </c>
    </row>
    <row r="1216" spans="1:8">
      <c r="A1216" s="3" t="str">
        <f>IF([1]Master!B1216="",[1]Master!A1216,[1]Master!B1216)</f>
        <v>A Letter from Home</v>
      </c>
      <c r="B1216" s="3" t="s">
        <v>6159</v>
      </c>
      <c r="C1216" s="4">
        <v>1941</v>
      </c>
      <c r="D1216" t="s">
        <v>6155</v>
      </c>
      <c r="E1216" s="4">
        <v>0</v>
      </c>
      <c r="F1216" t="s">
        <v>875</v>
      </c>
      <c r="G1216" s="4" t="str">
        <f>[1]Master!M1216</f>
        <v>14th</v>
      </c>
      <c r="H1216" s="4">
        <f>[1]Master!N1216</f>
        <v>1215</v>
      </c>
    </row>
    <row r="1217" spans="1:8">
      <c r="A1217" s="3" t="str">
        <f>IF([1]Master!B1217="",[1]Master!A1217,[1]Master!B1217)</f>
        <v>Life of a Thoroughbred</v>
      </c>
      <c r="B1217" s="3" t="s">
        <v>6160</v>
      </c>
      <c r="C1217" s="4">
        <v>1941</v>
      </c>
      <c r="D1217" t="s">
        <v>6155</v>
      </c>
      <c r="E1217" s="4">
        <v>0</v>
      </c>
      <c r="F1217" t="s">
        <v>6161</v>
      </c>
      <c r="G1217" s="4" t="str">
        <f>[1]Master!M1217</f>
        <v>14th</v>
      </c>
      <c r="H1217" s="4">
        <f>[1]Master!N1217</f>
        <v>1216</v>
      </c>
    </row>
    <row r="1218" spans="1:8">
      <c r="A1218" s="3" t="str">
        <f>IF([1]Master!B1218="",[1]Master!A1218,[1]Master!B1218)</f>
        <v>Norway in Revolt</v>
      </c>
      <c r="B1218" s="3" t="s">
        <v>6162</v>
      </c>
      <c r="C1218" s="4">
        <v>1941</v>
      </c>
      <c r="D1218" t="s">
        <v>6155</v>
      </c>
      <c r="E1218" s="4">
        <v>0</v>
      </c>
      <c r="F1218" t="s">
        <v>536</v>
      </c>
      <c r="G1218" s="4" t="str">
        <f>[1]Master!M1218</f>
        <v>14th</v>
      </c>
      <c r="H1218" s="4">
        <f>[1]Master!N1218</f>
        <v>1217</v>
      </c>
    </row>
    <row r="1219" spans="1:8">
      <c r="A1219" s="3" t="str">
        <f>IF([1]Master!B1219="",[1]Master!A1219,[1]Master!B1219)</f>
        <v>A Place to Live</v>
      </c>
      <c r="B1219" s="3" t="s">
        <v>6163</v>
      </c>
      <c r="C1219" s="4">
        <v>1941</v>
      </c>
      <c r="D1219" t="s">
        <v>6155</v>
      </c>
      <c r="E1219" s="4">
        <v>0</v>
      </c>
      <c r="F1219" t="s">
        <v>877</v>
      </c>
      <c r="G1219" s="4" t="str">
        <f>[1]Master!M1219</f>
        <v>14th</v>
      </c>
      <c r="H1219" s="4">
        <f>[1]Master!N1219</f>
        <v>1218</v>
      </c>
    </row>
    <row r="1220" spans="1:8">
      <c r="A1220" s="3" t="str">
        <f>IF([1]Master!B1220="",[1]Master!A1220,[1]Master!B1220)</f>
        <v>Russian Soil</v>
      </c>
      <c r="B1220" s="3" t="s">
        <v>6164</v>
      </c>
      <c r="C1220" s="4">
        <v>1941</v>
      </c>
      <c r="D1220" t="s">
        <v>6155</v>
      </c>
      <c r="E1220" s="4">
        <v>0</v>
      </c>
      <c r="F1220" t="s">
        <v>878</v>
      </c>
      <c r="G1220" s="4" t="str">
        <f>[1]Master!M1220</f>
        <v>14th</v>
      </c>
      <c r="H1220" s="4">
        <f>[1]Master!N1220</f>
        <v>1219</v>
      </c>
    </row>
    <row r="1221" spans="1:8">
      <c r="A1221" s="3" t="str">
        <f>IF([1]Master!B1221="",[1]Master!A1221,[1]Master!B1221)</f>
        <v>Soldiers of the Sky</v>
      </c>
      <c r="B1221" s="3" t="s">
        <v>6165</v>
      </c>
      <c r="C1221" s="4">
        <v>1941</v>
      </c>
      <c r="D1221" t="s">
        <v>6155</v>
      </c>
      <c r="E1221" s="4">
        <v>0</v>
      </c>
      <c r="F1221" t="s">
        <v>6161</v>
      </c>
      <c r="G1221" s="4" t="str">
        <f>[1]Master!M1221</f>
        <v>14th</v>
      </c>
      <c r="H1221" s="4">
        <f>[1]Master!N1221</f>
        <v>1220</v>
      </c>
    </row>
    <row r="1222" spans="1:8">
      <c r="A1222" s="3" t="str">
        <f>IF([1]Master!B1222="",[1]Master!A1222,[1]Master!B1222)</f>
        <v>War Clouds in the Pacific</v>
      </c>
      <c r="B1222" s="3" t="s">
        <v>6166</v>
      </c>
      <c r="C1222" s="4">
        <v>1941</v>
      </c>
      <c r="D1222" t="s">
        <v>6155</v>
      </c>
      <c r="E1222" s="4">
        <v>0</v>
      </c>
      <c r="F1222" t="s">
        <v>876</v>
      </c>
      <c r="G1222" s="4" t="str">
        <f>[1]Master!M1222</f>
        <v>14th</v>
      </c>
      <c r="H1222" s="4">
        <f>[1]Master!N1222</f>
        <v>1221</v>
      </c>
    </row>
    <row r="1223" spans="1:8">
      <c r="A1223" s="3" t="str">
        <f>IF([1]Master!B1223="",[1]Master!A1223,[1]Master!B1223)</f>
        <v>The Chocolate Soldier</v>
      </c>
      <c r="B1223" s="3" t="s">
        <v>6110</v>
      </c>
      <c r="C1223" s="4">
        <v>1941</v>
      </c>
      <c r="D1223" t="s">
        <v>5990</v>
      </c>
      <c r="E1223" s="4">
        <v>0</v>
      </c>
      <c r="F1223" t="s">
        <v>580</v>
      </c>
      <c r="G1223" s="4" t="str">
        <f>[1]Master!M1223</f>
        <v>14th</v>
      </c>
      <c r="H1223" s="4">
        <f>[1]Master!N1223</f>
        <v>1222</v>
      </c>
    </row>
    <row r="1224" spans="1:8">
      <c r="A1224" s="3" t="str">
        <f>IF([1]Master!B1224="",[1]Master!A1224,[1]Master!B1224)</f>
        <v>Citizen Kane</v>
      </c>
      <c r="B1224" s="3" t="s">
        <v>844</v>
      </c>
      <c r="C1224" s="4">
        <v>1941</v>
      </c>
      <c r="D1224" t="s">
        <v>5990</v>
      </c>
      <c r="E1224" s="4">
        <v>0</v>
      </c>
      <c r="F1224" t="s">
        <v>579</v>
      </c>
      <c r="G1224" s="4" t="str">
        <f>[1]Master!M1224</f>
        <v>14th</v>
      </c>
      <c r="H1224" s="4">
        <f>[1]Master!N1224</f>
        <v>1223</v>
      </c>
    </row>
    <row r="1225" spans="1:8">
      <c r="A1225" s="3" t="str">
        <f>IF([1]Master!B1225="",[1]Master!A1225,[1]Master!B1225)</f>
        <v>Dr. Jekyll and Mr. Hyde</v>
      </c>
      <c r="B1225" s="3" t="s">
        <v>381</v>
      </c>
      <c r="C1225" s="4">
        <v>1941</v>
      </c>
      <c r="D1225" t="s">
        <v>5990</v>
      </c>
      <c r="E1225" s="4">
        <v>0</v>
      </c>
      <c r="F1225" t="s">
        <v>641</v>
      </c>
      <c r="G1225" s="4" t="str">
        <f>[1]Master!M1225</f>
        <v>14th</v>
      </c>
      <c r="H1225" s="4">
        <f>[1]Master!N1225</f>
        <v>1224</v>
      </c>
    </row>
    <row r="1226" spans="1:8">
      <c r="A1226" s="3" t="str">
        <f>IF([1]Master!B1226="",[1]Master!A1226,[1]Master!B1226)</f>
        <v>Here Comes Mr. Jordan</v>
      </c>
      <c r="B1226" s="3" t="s">
        <v>842</v>
      </c>
      <c r="C1226" s="4">
        <v>1941</v>
      </c>
      <c r="D1226" t="s">
        <v>5990</v>
      </c>
      <c r="E1226" s="4">
        <v>0</v>
      </c>
      <c r="F1226" t="s">
        <v>646</v>
      </c>
      <c r="G1226" s="4" t="str">
        <f>[1]Master!M1226</f>
        <v>14th</v>
      </c>
      <c r="H1226" s="4">
        <f>[1]Master!N1226</f>
        <v>1225</v>
      </c>
    </row>
    <row r="1227" spans="1:8">
      <c r="A1227" s="3" t="str">
        <f>IF([1]Master!B1227="",[1]Master!A1227,[1]Master!B1227)</f>
        <v>Hold Back the Dawn</v>
      </c>
      <c r="B1227" s="3" t="s">
        <v>853</v>
      </c>
      <c r="C1227" s="4">
        <v>1941</v>
      </c>
      <c r="D1227" t="s">
        <v>5990</v>
      </c>
      <c r="E1227" s="4">
        <v>0</v>
      </c>
      <c r="F1227" t="s">
        <v>863</v>
      </c>
      <c r="G1227" s="4" t="str">
        <f>[1]Master!M1227</f>
        <v>14th</v>
      </c>
      <c r="H1227" s="4">
        <f>[1]Master!N1227</f>
        <v>1226</v>
      </c>
    </row>
    <row r="1228" spans="1:8">
      <c r="A1228" s="3" t="str">
        <f>IF([1]Master!B1228="",[1]Master!A1228,[1]Master!B1228)</f>
        <v>How Green Was My Valley</v>
      </c>
      <c r="B1228" s="3" t="s">
        <v>848</v>
      </c>
      <c r="C1228" s="4">
        <v>1941</v>
      </c>
      <c r="D1228" t="s">
        <v>5990</v>
      </c>
      <c r="E1228" s="4">
        <v>1</v>
      </c>
      <c r="F1228" t="s">
        <v>719</v>
      </c>
      <c r="G1228" s="4" t="str">
        <f>[1]Master!M1228</f>
        <v>14th</v>
      </c>
      <c r="H1228" s="4">
        <f>[1]Master!N1228</f>
        <v>1227</v>
      </c>
    </row>
    <row r="1229" spans="1:8">
      <c r="A1229" s="3" t="str">
        <f>IF([1]Master!B1229="",[1]Master!A1229,[1]Master!B1229)</f>
        <v>Sergeant York</v>
      </c>
      <c r="B1229" s="3" t="s">
        <v>839</v>
      </c>
      <c r="C1229" s="4">
        <v>1941</v>
      </c>
      <c r="D1229" t="s">
        <v>5990</v>
      </c>
      <c r="E1229" s="4">
        <v>0</v>
      </c>
      <c r="F1229" t="s">
        <v>864</v>
      </c>
      <c r="G1229" s="4" t="str">
        <f>[1]Master!M1229</f>
        <v>14th</v>
      </c>
      <c r="H1229" s="4">
        <f>[1]Master!N1229</f>
        <v>1228</v>
      </c>
    </row>
    <row r="1230" spans="1:8">
      <c r="A1230" s="3" t="str">
        <f>IF([1]Master!B1230="",[1]Master!A1230,[1]Master!B1230)</f>
        <v>Sun Valley Serenade</v>
      </c>
      <c r="B1230" s="3" t="s">
        <v>6114</v>
      </c>
      <c r="C1230" s="4">
        <v>1941</v>
      </c>
      <c r="D1230" t="s">
        <v>5990</v>
      </c>
      <c r="E1230" s="4">
        <v>0</v>
      </c>
      <c r="F1230" t="s">
        <v>355</v>
      </c>
      <c r="G1230" s="4" t="str">
        <f>[1]Master!M1230</f>
        <v>14th</v>
      </c>
      <c r="H1230" s="4">
        <f>[1]Master!N1230</f>
        <v>1229</v>
      </c>
    </row>
    <row r="1231" spans="1:8">
      <c r="A1231" s="3" t="str">
        <f>IF([1]Master!B1231="",[1]Master!A1231,[1]Master!B1231)</f>
        <v>Sundown</v>
      </c>
      <c r="B1231" s="3" t="s">
        <v>6102</v>
      </c>
      <c r="C1231" s="4">
        <v>1941</v>
      </c>
      <c r="D1231" t="s">
        <v>5990</v>
      </c>
      <c r="E1231" s="4">
        <v>0</v>
      </c>
      <c r="F1231" t="s">
        <v>357</v>
      </c>
      <c r="G1231" s="4" t="str">
        <f>[1]Master!M1231</f>
        <v>14th</v>
      </c>
      <c r="H1231" s="4">
        <f>[1]Master!N1231</f>
        <v>1230</v>
      </c>
    </row>
    <row r="1232" spans="1:8">
      <c r="A1232" s="3" t="str">
        <f>IF([1]Master!B1232="",[1]Master!A1232,[1]Master!B1232)</f>
        <v>That Hamilton Woman</v>
      </c>
      <c r="B1232" s="3" t="s">
        <v>6167</v>
      </c>
      <c r="C1232" s="4">
        <v>1941</v>
      </c>
      <c r="D1232" t="s">
        <v>5990</v>
      </c>
      <c r="E1232" s="4">
        <v>0</v>
      </c>
      <c r="F1232" t="s">
        <v>6053</v>
      </c>
      <c r="G1232" s="4" t="str">
        <f>[1]Master!M1232</f>
        <v>14th</v>
      </c>
      <c r="H1232" s="4">
        <f>[1]Master!N1232</f>
        <v>1231</v>
      </c>
    </row>
    <row r="1233" spans="1:8">
      <c r="A1233" s="3" t="str">
        <f>IF([1]Master!B1233="",[1]Master!A1233,[1]Master!B1233)</f>
        <v>Aloma of the South Seas</v>
      </c>
      <c r="B1233" s="3" t="s">
        <v>6168</v>
      </c>
      <c r="C1233" s="4">
        <v>1941</v>
      </c>
      <c r="D1233" t="s">
        <v>5991</v>
      </c>
      <c r="E1233" s="4">
        <v>0</v>
      </c>
      <c r="F1233" t="s">
        <v>865</v>
      </c>
      <c r="G1233" s="4" t="str">
        <f>[1]Master!M1233</f>
        <v>14th</v>
      </c>
      <c r="H1233" s="4">
        <f>[1]Master!N1233</f>
        <v>1232</v>
      </c>
    </row>
    <row r="1234" spans="1:8">
      <c r="A1234" s="3" t="str">
        <f>IF([1]Master!B1234="",[1]Master!A1234,[1]Master!B1234)</f>
        <v>Billy the Kid</v>
      </c>
      <c r="B1234" s="3" t="s">
        <v>6169</v>
      </c>
      <c r="C1234" s="4">
        <v>1941</v>
      </c>
      <c r="D1234" t="s">
        <v>5991</v>
      </c>
      <c r="E1234" s="4">
        <v>0</v>
      </c>
      <c r="F1234" t="s">
        <v>866</v>
      </c>
      <c r="G1234" s="4" t="str">
        <f>[1]Master!M1234</f>
        <v>14th</v>
      </c>
      <c r="H1234" s="4">
        <f>[1]Master!N1234</f>
        <v>1233</v>
      </c>
    </row>
    <row r="1235" spans="1:8">
      <c r="A1235" s="3" t="str">
        <f>IF([1]Master!B1235="",[1]Master!A1235,[1]Master!B1235)</f>
        <v>Blood and Sand</v>
      </c>
      <c r="B1235" s="3" t="s">
        <v>6170</v>
      </c>
      <c r="C1235" s="4">
        <v>1941</v>
      </c>
      <c r="D1235" t="s">
        <v>5991</v>
      </c>
      <c r="E1235" s="4">
        <v>1</v>
      </c>
      <c r="F1235" t="s">
        <v>867</v>
      </c>
      <c r="G1235" s="4" t="str">
        <f>[1]Master!M1235</f>
        <v>14th</v>
      </c>
      <c r="H1235" s="4">
        <f>[1]Master!N1235</f>
        <v>1234</v>
      </c>
    </row>
    <row r="1236" spans="1:8">
      <c r="A1236" s="3" t="str">
        <f>IF([1]Master!B1236="",[1]Master!A1236,[1]Master!B1236)</f>
        <v>Blossoms in the Dust</v>
      </c>
      <c r="B1236" s="3" t="s">
        <v>855</v>
      </c>
      <c r="C1236" s="4">
        <v>1941</v>
      </c>
      <c r="D1236" t="s">
        <v>5991</v>
      </c>
      <c r="E1236" s="4">
        <v>0</v>
      </c>
      <c r="F1236" t="s">
        <v>868</v>
      </c>
      <c r="G1236" s="4" t="str">
        <f>[1]Master!M1236</f>
        <v>14th</v>
      </c>
      <c r="H1236" s="4">
        <f>[1]Master!N1236</f>
        <v>1235</v>
      </c>
    </row>
    <row r="1237" spans="1:8">
      <c r="A1237" s="3" t="str">
        <f>IF([1]Master!B1237="",[1]Master!A1237,[1]Master!B1237)</f>
        <v>Dive Bomber</v>
      </c>
      <c r="B1237" s="3" t="s">
        <v>6171</v>
      </c>
      <c r="C1237" s="4">
        <v>1941</v>
      </c>
      <c r="D1237" t="s">
        <v>5991</v>
      </c>
      <c r="E1237" s="4">
        <v>0</v>
      </c>
      <c r="F1237" t="s">
        <v>720</v>
      </c>
      <c r="G1237" s="4" t="str">
        <f>[1]Master!M1237</f>
        <v>14th</v>
      </c>
      <c r="H1237" s="4">
        <f>[1]Master!N1237</f>
        <v>1236</v>
      </c>
    </row>
    <row r="1238" spans="1:8">
      <c r="A1238" s="3" t="str">
        <f>IF([1]Master!B1238="",[1]Master!A1238,[1]Master!B1238)</f>
        <v>Louisiana Purchase</v>
      </c>
      <c r="B1238" s="3" t="s">
        <v>6172</v>
      </c>
      <c r="C1238" s="4">
        <v>1941</v>
      </c>
      <c r="D1238" t="s">
        <v>5991</v>
      </c>
      <c r="E1238" s="4">
        <v>0</v>
      </c>
      <c r="F1238" t="s">
        <v>869</v>
      </c>
      <c r="G1238" s="4" t="str">
        <f>[1]Master!M1238</f>
        <v>14th</v>
      </c>
      <c r="H1238" s="4">
        <f>[1]Master!N1238</f>
        <v>1237</v>
      </c>
    </row>
    <row r="1239" spans="1:8">
      <c r="A1239" s="3" t="str">
        <f>IF([1]Master!B1239="",[1]Master!A1239,[1]Master!B1239)</f>
        <v>Citizen Kane</v>
      </c>
      <c r="B1239" s="3" t="s">
        <v>844</v>
      </c>
      <c r="C1239" s="4">
        <v>1941</v>
      </c>
      <c r="D1239" t="s">
        <v>6058</v>
      </c>
      <c r="E1239" s="4">
        <v>0</v>
      </c>
      <c r="F1239" t="s">
        <v>6173</v>
      </c>
      <c r="G1239" s="4" t="str">
        <f>[1]Master!M1239</f>
        <v>14th</v>
      </c>
      <c r="H1239" s="4">
        <f>[1]Master!N1239</f>
        <v>1238</v>
      </c>
    </row>
    <row r="1240" spans="1:8">
      <c r="A1240" s="3" t="str">
        <f>IF([1]Master!B1240="",[1]Master!A1240,[1]Master!B1240)</f>
        <v>The Flame of New Orleans</v>
      </c>
      <c r="B1240" s="3" t="s">
        <v>6174</v>
      </c>
      <c r="C1240" s="4">
        <v>1941</v>
      </c>
      <c r="D1240" t="s">
        <v>6058</v>
      </c>
      <c r="E1240" s="4">
        <v>0</v>
      </c>
      <c r="F1240" t="s">
        <v>6175</v>
      </c>
      <c r="G1240" s="4" t="str">
        <f>[1]Master!M1240</f>
        <v>14th</v>
      </c>
      <c r="H1240" s="4">
        <f>[1]Master!N1240</f>
        <v>1239</v>
      </c>
    </row>
    <row r="1241" spans="1:8">
      <c r="A1241" s="3" t="str">
        <f>IF([1]Master!B1241="",[1]Master!A1241,[1]Master!B1241)</f>
        <v>Hold Back the Dawn</v>
      </c>
      <c r="B1241" s="3" t="s">
        <v>853</v>
      </c>
      <c r="C1241" s="4">
        <v>1941</v>
      </c>
      <c r="D1241" t="s">
        <v>6058</v>
      </c>
      <c r="E1241" s="4">
        <v>0</v>
      </c>
      <c r="F1241" t="s">
        <v>6176</v>
      </c>
      <c r="G1241" s="4" t="str">
        <f>[1]Master!M1241</f>
        <v>14th</v>
      </c>
      <c r="H1241" s="4">
        <f>[1]Master!N1241</f>
        <v>1240</v>
      </c>
    </row>
    <row r="1242" spans="1:8">
      <c r="A1242" s="3" t="str">
        <f>IF([1]Master!B1242="",[1]Master!A1242,[1]Master!B1242)</f>
        <v>How Green Was My Valley</v>
      </c>
      <c r="B1242" s="3" t="s">
        <v>848</v>
      </c>
      <c r="C1242" s="4">
        <v>1941</v>
      </c>
      <c r="D1242" t="s">
        <v>6058</v>
      </c>
      <c r="E1242" s="4">
        <v>1</v>
      </c>
      <c r="F1242" t="s">
        <v>6177</v>
      </c>
      <c r="G1242" s="4" t="str">
        <f>[1]Master!M1242</f>
        <v>14th</v>
      </c>
      <c r="H1242" s="4">
        <f>[1]Master!N1242</f>
        <v>1241</v>
      </c>
    </row>
    <row r="1243" spans="1:8">
      <c r="A1243" s="3" t="str">
        <f>IF([1]Master!B1243="",[1]Master!A1243,[1]Master!B1243)</f>
        <v>Ladies in Retirement</v>
      </c>
      <c r="B1243" s="3" t="s">
        <v>6098</v>
      </c>
      <c r="C1243" s="4">
        <v>1941</v>
      </c>
      <c r="D1243" t="s">
        <v>6058</v>
      </c>
      <c r="E1243" s="4">
        <v>0</v>
      </c>
      <c r="F1243" t="s">
        <v>6178</v>
      </c>
      <c r="G1243" s="4" t="str">
        <f>[1]Master!M1243</f>
        <v>14th</v>
      </c>
      <c r="H1243" s="4">
        <f>[1]Master!N1243</f>
        <v>1242</v>
      </c>
    </row>
    <row r="1244" spans="1:8">
      <c r="A1244" s="3" t="str">
        <f>IF([1]Master!B1244="",[1]Master!A1244,[1]Master!B1244)</f>
        <v>The Little Foxes</v>
      </c>
      <c r="B1244" s="3" t="s">
        <v>852</v>
      </c>
      <c r="C1244" s="4">
        <v>1941</v>
      </c>
      <c r="D1244" t="s">
        <v>6058</v>
      </c>
      <c r="E1244" s="4">
        <v>0</v>
      </c>
      <c r="F1244" t="s">
        <v>6179</v>
      </c>
      <c r="G1244" s="4" t="str">
        <f>[1]Master!M1244</f>
        <v>14th</v>
      </c>
      <c r="H1244" s="4">
        <f>[1]Master!N1244</f>
        <v>1243</v>
      </c>
    </row>
    <row r="1245" spans="1:8">
      <c r="A1245" s="3" t="str">
        <f>IF([1]Master!B1245="",[1]Master!A1245,[1]Master!B1245)</f>
        <v>Sergeant York</v>
      </c>
      <c r="B1245" s="3" t="s">
        <v>839</v>
      </c>
      <c r="C1245" s="4">
        <v>1941</v>
      </c>
      <c r="D1245" t="s">
        <v>6058</v>
      </c>
      <c r="E1245" s="4">
        <v>0</v>
      </c>
      <c r="F1245" t="s">
        <v>6180</v>
      </c>
      <c r="G1245" s="4" t="str">
        <f>[1]Master!M1245</f>
        <v>14th</v>
      </c>
      <c r="H1245" s="4">
        <f>[1]Master!N1245</f>
        <v>1244</v>
      </c>
    </row>
    <row r="1246" spans="1:8">
      <c r="A1246" s="3" t="str">
        <f>IF([1]Master!B1246="",[1]Master!A1246,[1]Master!B1246)</f>
        <v>The Son of Monte Cristo</v>
      </c>
      <c r="B1246" s="3" t="s">
        <v>6181</v>
      </c>
      <c r="C1246" s="4">
        <v>1941</v>
      </c>
      <c r="D1246" t="s">
        <v>6058</v>
      </c>
      <c r="E1246" s="4">
        <v>0</v>
      </c>
      <c r="F1246" t="s">
        <v>6182</v>
      </c>
      <c r="G1246" s="4" t="str">
        <f>[1]Master!M1246</f>
        <v>14th</v>
      </c>
      <c r="H1246" s="4">
        <f>[1]Master!N1246</f>
        <v>1245</v>
      </c>
    </row>
    <row r="1247" spans="1:8">
      <c r="A1247" s="3" t="str">
        <f>IF([1]Master!B1247="",[1]Master!A1247,[1]Master!B1247)</f>
        <v>Sundown</v>
      </c>
      <c r="B1247" s="3" t="s">
        <v>6102</v>
      </c>
      <c r="C1247" s="4">
        <v>1941</v>
      </c>
      <c r="D1247" t="s">
        <v>6058</v>
      </c>
      <c r="E1247" s="4">
        <v>0</v>
      </c>
      <c r="F1247" t="s">
        <v>6183</v>
      </c>
      <c r="G1247" s="4" t="str">
        <f>[1]Master!M1247</f>
        <v>14th</v>
      </c>
      <c r="H1247" s="4">
        <f>[1]Master!N1247</f>
        <v>1246</v>
      </c>
    </row>
    <row r="1248" spans="1:8">
      <c r="A1248" s="3" t="str">
        <f>IF([1]Master!B1248="",[1]Master!A1248,[1]Master!B1248)</f>
        <v>That Hamilton Woman</v>
      </c>
      <c r="B1248" s="3" t="s">
        <v>6167</v>
      </c>
      <c r="C1248" s="4">
        <v>1941</v>
      </c>
      <c r="D1248" t="s">
        <v>6058</v>
      </c>
      <c r="E1248" s="4">
        <v>0</v>
      </c>
      <c r="F1248" t="s">
        <v>6184</v>
      </c>
      <c r="G1248" s="4" t="str">
        <f>[1]Master!M1248</f>
        <v>14th</v>
      </c>
      <c r="H1248" s="4">
        <f>[1]Master!N1248</f>
        <v>1247</v>
      </c>
    </row>
    <row r="1249" spans="1:8">
      <c r="A1249" s="3" t="str">
        <f>IF([1]Master!B1249="",[1]Master!A1249,[1]Master!B1249)</f>
        <v>When Ladies Meet</v>
      </c>
      <c r="B1249" s="3" t="s">
        <v>5622</v>
      </c>
      <c r="C1249" s="4">
        <v>1941</v>
      </c>
      <c r="D1249" t="s">
        <v>6058</v>
      </c>
      <c r="E1249" s="4">
        <v>0</v>
      </c>
      <c r="F1249" t="s">
        <v>6185</v>
      </c>
      <c r="G1249" s="4" t="str">
        <f>[1]Master!M1249</f>
        <v>14th</v>
      </c>
      <c r="H1249" s="4">
        <f>[1]Master!N1249</f>
        <v>1248</v>
      </c>
    </row>
    <row r="1250" spans="1:8">
      <c r="A1250" s="3" t="str">
        <f>IF([1]Master!B1250="",[1]Master!A1250,[1]Master!B1250)</f>
        <v>Blood and Sand</v>
      </c>
      <c r="B1250" s="3" t="s">
        <v>6170</v>
      </c>
      <c r="C1250" s="4">
        <v>1941</v>
      </c>
      <c r="D1250" t="s">
        <v>6063</v>
      </c>
      <c r="E1250" s="4">
        <v>0</v>
      </c>
      <c r="F1250" t="s">
        <v>6186</v>
      </c>
      <c r="G1250" s="4" t="str">
        <f>[1]Master!M1250</f>
        <v>14th</v>
      </c>
      <c r="H1250" s="4">
        <f>[1]Master!N1250</f>
        <v>1249</v>
      </c>
    </row>
    <row r="1251" spans="1:8">
      <c r="A1251" s="3" t="str">
        <f>IF([1]Master!B1251="",[1]Master!A1251,[1]Master!B1251)</f>
        <v>Blossoms in the Dust</v>
      </c>
      <c r="B1251" s="3" t="s">
        <v>855</v>
      </c>
      <c r="C1251" s="4">
        <v>1941</v>
      </c>
      <c r="D1251" t="s">
        <v>6063</v>
      </c>
      <c r="E1251" s="4">
        <v>1</v>
      </c>
      <c r="F1251" t="s">
        <v>6187</v>
      </c>
      <c r="G1251" s="4" t="str">
        <f>[1]Master!M1251</f>
        <v>14th</v>
      </c>
      <c r="H1251" s="4">
        <f>[1]Master!N1251</f>
        <v>1250</v>
      </c>
    </row>
    <row r="1252" spans="1:8">
      <c r="A1252" s="3" t="str">
        <f>IF([1]Master!B1252="",[1]Master!A1252,[1]Master!B1252)</f>
        <v>Louisiana Purchase</v>
      </c>
      <c r="B1252" s="3" t="s">
        <v>6172</v>
      </c>
      <c r="C1252" s="4">
        <v>1941</v>
      </c>
      <c r="D1252" t="s">
        <v>6063</v>
      </c>
      <c r="E1252" s="4">
        <v>0</v>
      </c>
      <c r="F1252" t="s">
        <v>6188</v>
      </c>
      <c r="G1252" s="4" t="str">
        <f>[1]Master!M1252</f>
        <v>14th</v>
      </c>
      <c r="H1252" s="4">
        <f>[1]Master!N1252</f>
        <v>1251</v>
      </c>
    </row>
    <row r="1253" spans="1:8">
      <c r="A1253" s="3" t="str">
        <f>IF([1]Master!B1253="",[1]Master!A1253,[1]Master!B1253)</f>
        <v>Aloma of the South Seas</v>
      </c>
      <c r="B1253" s="3" t="s">
        <v>6168</v>
      </c>
      <c r="C1253" s="4">
        <v>1941</v>
      </c>
      <c r="D1253" t="s">
        <v>5993</v>
      </c>
      <c r="E1253" s="4">
        <v>0</v>
      </c>
      <c r="F1253" t="s">
        <v>6189</v>
      </c>
      <c r="G1253" s="4" t="str">
        <f>[1]Master!M1253</f>
        <v>14th</v>
      </c>
      <c r="H1253" s="4">
        <f>[1]Master!N1253</f>
        <v>1252</v>
      </c>
    </row>
    <row r="1254" spans="1:8">
      <c r="A1254" s="3" t="str">
        <f>IF([1]Master!B1254="",[1]Master!A1254,[1]Master!B1254)</f>
        <v>Flight Command</v>
      </c>
      <c r="B1254" s="3" t="s">
        <v>6190</v>
      </c>
      <c r="C1254" s="4">
        <v>1941</v>
      </c>
      <c r="D1254" t="s">
        <v>5993</v>
      </c>
      <c r="E1254" s="4">
        <v>0</v>
      </c>
      <c r="F1254" t="s">
        <v>6191</v>
      </c>
      <c r="G1254" s="4" t="str">
        <f>[1]Master!M1254</f>
        <v>14th</v>
      </c>
      <c r="H1254" s="4">
        <f>[1]Master!N1254</f>
        <v>1253</v>
      </c>
    </row>
    <row r="1255" spans="1:8">
      <c r="A1255" s="3" t="str">
        <f>IF([1]Master!B1255="",[1]Master!A1255,[1]Master!B1255)</f>
        <v>I Wanted Wings</v>
      </c>
      <c r="B1255" s="3" t="s">
        <v>6192</v>
      </c>
      <c r="C1255" s="4">
        <v>1941</v>
      </c>
      <c r="D1255" t="s">
        <v>5993</v>
      </c>
      <c r="E1255" s="4">
        <v>1</v>
      </c>
      <c r="F1255" t="s">
        <v>6189</v>
      </c>
      <c r="G1255" s="4" t="str">
        <f>[1]Master!M1255</f>
        <v>14th</v>
      </c>
      <c r="H1255" s="4">
        <f>[1]Master!N1255</f>
        <v>1254</v>
      </c>
    </row>
    <row r="1256" spans="1:8">
      <c r="A1256" s="3" t="str">
        <f>IF([1]Master!B1256="",[1]Master!A1256,[1]Master!B1256)</f>
        <v>The Invisible Woman</v>
      </c>
      <c r="B1256" s="3" t="s">
        <v>6193</v>
      </c>
      <c r="C1256" s="4">
        <v>1941</v>
      </c>
      <c r="D1256" t="s">
        <v>5993</v>
      </c>
      <c r="E1256" s="4">
        <v>0</v>
      </c>
      <c r="F1256" t="s">
        <v>6194</v>
      </c>
      <c r="G1256" s="4" t="str">
        <f>[1]Master!M1256</f>
        <v>14th</v>
      </c>
      <c r="H1256" s="4">
        <f>[1]Master!N1256</f>
        <v>1255</v>
      </c>
    </row>
    <row r="1257" spans="1:8">
      <c r="A1257" s="3" t="str">
        <f>IF([1]Master!B1257="",[1]Master!A1257,[1]Master!B1257)</f>
        <v>The Sea Wolf</v>
      </c>
      <c r="B1257" s="3" t="s">
        <v>6195</v>
      </c>
      <c r="C1257" s="4">
        <v>1941</v>
      </c>
      <c r="D1257" t="s">
        <v>5993</v>
      </c>
      <c r="E1257" s="4">
        <v>0</v>
      </c>
      <c r="F1257" t="s">
        <v>6196</v>
      </c>
      <c r="G1257" s="4" t="str">
        <f>[1]Master!M1257</f>
        <v>14th</v>
      </c>
      <c r="H1257" s="4">
        <f>[1]Master!N1257</f>
        <v>1256</v>
      </c>
    </row>
    <row r="1258" spans="1:8">
      <c r="A1258" s="3" t="str">
        <f>IF([1]Master!B1258="",[1]Master!A1258,[1]Master!B1258)</f>
        <v>That Hamilton Woman</v>
      </c>
      <c r="B1258" s="3" t="s">
        <v>6167</v>
      </c>
      <c r="C1258" s="4">
        <v>1941</v>
      </c>
      <c r="D1258" t="s">
        <v>5993</v>
      </c>
      <c r="E1258" s="4">
        <v>0</v>
      </c>
      <c r="F1258" t="s">
        <v>6197</v>
      </c>
      <c r="G1258" s="4" t="str">
        <f>[1]Master!M1258</f>
        <v>14th</v>
      </c>
      <c r="H1258" s="4">
        <f>[1]Master!N1258</f>
        <v>1257</v>
      </c>
    </row>
    <row r="1259" spans="1:8">
      <c r="A1259" s="3" t="str">
        <f>IF([1]Master!B1259="",[1]Master!A1259,[1]Master!B1259)</f>
        <v>Topper Returns</v>
      </c>
      <c r="B1259" s="3" t="s">
        <v>6198</v>
      </c>
      <c r="C1259" s="4">
        <v>1941</v>
      </c>
      <c r="D1259" t="s">
        <v>5993</v>
      </c>
      <c r="E1259" s="4">
        <v>0</v>
      </c>
      <c r="F1259" t="s">
        <v>6199</v>
      </c>
      <c r="G1259" s="4" t="str">
        <f>[1]Master!M1259</f>
        <v>14th</v>
      </c>
      <c r="H1259" s="4">
        <f>[1]Master!N1259</f>
        <v>1258</v>
      </c>
    </row>
    <row r="1260" spans="1:8">
      <c r="A1260" s="3" t="str">
        <f>IF([1]Master!B1260="",[1]Master!A1260,[1]Master!B1260)</f>
        <v>A Yank in the R.A.F.</v>
      </c>
      <c r="B1260" s="3" t="s">
        <v>6200</v>
      </c>
      <c r="C1260" s="4">
        <v>1941</v>
      </c>
      <c r="D1260" t="s">
        <v>5993</v>
      </c>
      <c r="E1260" s="4">
        <v>0</v>
      </c>
      <c r="F1260" t="s">
        <v>6201</v>
      </c>
      <c r="G1260" s="4" t="str">
        <f>[1]Master!M1260</f>
        <v>14th</v>
      </c>
      <c r="H1260" s="4">
        <f>[1]Master!N1260</f>
        <v>1259</v>
      </c>
    </row>
    <row r="1261" spans="1:8">
      <c r="A1261" s="3" t="str">
        <f>IF([1]Master!B1261="",[1]Master!A1261,[1]Master!B1261)</f>
        <v>Appointment for Love</v>
      </c>
      <c r="B1261" s="3" t="s">
        <v>6202</v>
      </c>
      <c r="C1261" s="4">
        <v>1941</v>
      </c>
      <c r="D1261" t="s">
        <v>5537</v>
      </c>
      <c r="E1261" s="4">
        <v>0</v>
      </c>
      <c r="F1261" t="s">
        <v>5949</v>
      </c>
      <c r="G1261" s="4" t="str">
        <f>[1]Master!M1261</f>
        <v>14th</v>
      </c>
      <c r="H1261" s="4">
        <f>[1]Master!N1261</f>
        <v>1260</v>
      </c>
    </row>
    <row r="1262" spans="1:8">
      <c r="A1262" s="3" t="str">
        <f>IF([1]Master!B1262="",[1]Master!A1262,[1]Master!B1262)</f>
        <v>Ball of Fire</v>
      </c>
      <c r="B1262" s="3" t="s">
        <v>856</v>
      </c>
      <c r="C1262" s="4">
        <v>1941</v>
      </c>
      <c r="D1262" t="s">
        <v>5537</v>
      </c>
      <c r="E1262" s="4">
        <v>0</v>
      </c>
      <c r="F1262" t="s">
        <v>6203</v>
      </c>
      <c r="G1262" s="4" t="str">
        <f>[1]Master!M1262</f>
        <v>14th</v>
      </c>
      <c r="H1262" s="4">
        <f>[1]Master!N1262</f>
        <v>1261</v>
      </c>
    </row>
    <row r="1263" spans="1:8">
      <c r="A1263" s="3" t="str">
        <f>IF([1]Master!B1263="",[1]Master!A1263,[1]Master!B1263)</f>
        <v>The Chocolate Soldier</v>
      </c>
      <c r="B1263" s="3" t="s">
        <v>6110</v>
      </c>
      <c r="C1263" s="4">
        <v>1941</v>
      </c>
      <c r="D1263" t="s">
        <v>5537</v>
      </c>
      <c r="E1263" s="4">
        <v>0</v>
      </c>
      <c r="F1263" t="s">
        <v>5538</v>
      </c>
      <c r="G1263" s="4" t="str">
        <f>[1]Master!M1263</f>
        <v>14th</v>
      </c>
      <c r="H1263" s="4">
        <f>[1]Master!N1263</f>
        <v>1262</v>
      </c>
    </row>
    <row r="1264" spans="1:8">
      <c r="A1264" s="3" t="str">
        <f>IF([1]Master!B1264="",[1]Master!A1264,[1]Master!B1264)</f>
        <v>Citizen Kane</v>
      </c>
      <c r="B1264" s="3" t="s">
        <v>844</v>
      </c>
      <c r="C1264" s="4">
        <v>1941</v>
      </c>
      <c r="D1264" t="s">
        <v>5537</v>
      </c>
      <c r="E1264" s="4">
        <v>0</v>
      </c>
      <c r="F1264" t="s">
        <v>5886</v>
      </c>
      <c r="G1264" s="4" t="str">
        <f>[1]Master!M1264</f>
        <v>14th</v>
      </c>
      <c r="H1264" s="4">
        <f>[1]Master!N1264</f>
        <v>1263</v>
      </c>
    </row>
    <row r="1265" spans="1:8">
      <c r="A1265" s="3" t="str">
        <f>IF([1]Master!B1265="",[1]Master!A1265,[1]Master!B1265)</f>
        <v>The Devil Pays Off</v>
      </c>
      <c r="B1265" s="3" t="s">
        <v>6204</v>
      </c>
      <c r="C1265" s="4">
        <v>1941</v>
      </c>
      <c r="D1265" t="s">
        <v>5537</v>
      </c>
      <c r="E1265" s="4">
        <v>0</v>
      </c>
      <c r="F1265" t="s">
        <v>6205</v>
      </c>
      <c r="G1265" s="4" t="str">
        <f>[1]Master!M1265</f>
        <v>14th</v>
      </c>
      <c r="H1265" s="4">
        <f>[1]Master!N1265</f>
        <v>1264</v>
      </c>
    </row>
    <row r="1266" spans="1:8">
      <c r="A1266" s="3" t="str">
        <f>IF([1]Master!B1266="",[1]Master!A1266,[1]Master!B1266)</f>
        <v>How Green Was My Valley</v>
      </c>
      <c r="B1266" s="3" t="s">
        <v>848</v>
      </c>
      <c r="C1266" s="4">
        <v>1941</v>
      </c>
      <c r="D1266" t="s">
        <v>5537</v>
      </c>
      <c r="E1266" s="4">
        <v>0</v>
      </c>
      <c r="F1266" t="s">
        <v>5749</v>
      </c>
      <c r="G1266" s="4" t="str">
        <f>[1]Master!M1266</f>
        <v>14th</v>
      </c>
      <c r="H1266" s="4">
        <f>[1]Master!N1266</f>
        <v>1265</v>
      </c>
    </row>
    <row r="1267" spans="1:8">
      <c r="A1267" s="3" t="str">
        <f>IF([1]Master!B1267="",[1]Master!A1267,[1]Master!B1267)</f>
        <v>The Men in Her Life</v>
      </c>
      <c r="B1267" s="3" t="s">
        <v>6206</v>
      </c>
      <c r="C1267" s="4">
        <v>1941</v>
      </c>
      <c r="D1267" t="s">
        <v>5537</v>
      </c>
      <c r="E1267" s="4">
        <v>0</v>
      </c>
      <c r="F1267" t="s">
        <v>5676</v>
      </c>
      <c r="G1267" s="4" t="str">
        <f>[1]Master!M1267</f>
        <v>14th</v>
      </c>
      <c r="H1267" s="4">
        <f>[1]Master!N1267</f>
        <v>1266</v>
      </c>
    </row>
    <row r="1268" spans="1:8">
      <c r="A1268" s="3" t="str">
        <f>IF([1]Master!B1268="",[1]Master!A1268,[1]Master!B1268)</f>
        <v>Sergeant York</v>
      </c>
      <c r="B1268" s="3" t="s">
        <v>839</v>
      </c>
      <c r="C1268" s="4">
        <v>1941</v>
      </c>
      <c r="D1268" t="s">
        <v>5537</v>
      </c>
      <c r="E1268" s="4">
        <v>0</v>
      </c>
      <c r="F1268" t="s">
        <v>5623</v>
      </c>
      <c r="G1268" s="4" t="str">
        <f>[1]Master!M1268</f>
        <v>14th</v>
      </c>
      <c r="H1268" s="4">
        <f>[1]Master!N1268</f>
        <v>1267</v>
      </c>
    </row>
    <row r="1269" spans="1:8">
      <c r="A1269" s="3" t="str">
        <f>IF([1]Master!B1269="",[1]Master!A1269,[1]Master!B1269)</f>
        <v>Skylark</v>
      </c>
      <c r="B1269" s="3" t="s">
        <v>6207</v>
      </c>
      <c r="C1269" s="4">
        <v>1941</v>
      </c>
      <c r="D1269" t="s">
        <v>5537</v>
      </c>
      <c r="E1269" s="4">
        <v>0</v>
      </c>
      <c r="F1269" t="s">
        <v>6208</v>
      </c>
      <c r="G1269" s="4" t="str">
        <f>[1]Master!M1269</f>
        <v>14th</v>
      </c>
      <c r="H1269" s="4">
        <f>[1]Master!N1269</f>
        <v>1268</v>
      </c>
    </row>
    <row r="1270" spans="1:8">
      <c r="A1270" s="3" t="str">
        <f>IF([1]Master!B1270="",[1]Master!A1270,[1]Master!B1270)</f>
        <v>That Hamilton Woman</v>
      </c>
      <c r="B1270" s="3" t="s">
        <v>6167</v>
      </c>
      <c r="C1270" s="4">
        <v>1941</v>
      </c>
      <c r="D1270" t="s">
        <v>5537</v>
      </c>
      <c r="E1270" s="4">
        <v>1</v>
      </c>
      <c r="F1270" t="s">
        <v>6085</v>
      </c>
      <c r="G1270" s="4" t="str">
        <f>[1]Master!M1270</f>
        <v>14th</v>
      </c>
      <c r="H1270" s="4">
        <f>[1]Master!N1270</f>
        <v>1269</v>
      </c>
    </row>
    <row r="1271" spans="1:8">
      <c r="A1271" s="3" t="str">
        <f>IF([1]Master!B1271="",[1]Master!A1271,[1]Master!B1271)</f>
        <v>Topper Returns</v>
      </c>
      <c r="B1271" s="3" t="s">
        <v>6198</v>
      </c>
      <c r="C1271" s="4">
        <v>1941</v>
      </c>
      <c r="D1271" t="s">
        <v>5537</v>
      </c>
      <c r="E1271" s="4">
        <v>0</v>
      </c>
      <c r="F1271" t="s">
        <v>6209</v>
      </c>
      <c r="G1271" s="4" t="str">
        <f>[1]Master!M1271</f>
        <v>14th</v>
      </c>
      <c r="H1271" s="4">
        <f>[1]Master!N1271</f>
        <v>1270</v>
      </c>
    </row>
    <row r="1272" spans="1:8">
      <c r="A1272" s="3" t="str">
        <f>IF([1]Master!B1272="",[1]Master!A1272,[1]Master!B1272)</f>
        <v>Fantasia</v>
      </c>
      <c r="B1272" s="3" t="s">
        <v>915</v>
      </c>
      <c r="C1272" s="4">
        <v>1941</v>
      </c>
      <c r="D1272" t="s">
        <v>256</v>
      </c>
      <c r="E1272" s="4">
        <v>1</v>
      </c>
      <c r="F1272" t="s">
        <v>6210</v>
      </c>
      <c r="G1272" s="4" t="str">
        <f>[1]Master!M1272</f>
        <v>14th</v>
      </c>
      <c r="H1272" s="4">
        <f>[1]Master!N1272</f>
        <v>1271</v>
      </c>
    </row>
    <row r="1273" spans="1:8">
      <c r="A1273" s="3" t="str">
        <f>IF([1]Master!B1273="",[1]Master!A1273,[1]Master!B1273)</f>
        <v>Fantasia</v>
      </c>
      <c r="B1273" s="3" t="s">
        <v>915</v>
      </c>
      <c r="C1273" s="4">
        <v>1941</v>
      </c>
      <c r="D1273" t="s">
        <v>256</v>
      </c>
      <c r="E1273" s="4">
        <v>1</v>
      </c>
      <c r="F1273" t="s">
        <v>6211</v>
      </c>
      <c r="G1273" s="4" t="str">
        <f>[1]Master!M1273</f>
        <v>14th</v>
      </c>
      <c r="H1273" s="4">
        <f>[1]Master!N1273</f>
        <v>1272</v>
      </c>
    </row>
    <row r="1274" spans="1:8">
      <c r="A1274" s="3" t="str">
        <f>IF([1]Master!B1274="",[1]Master!A1274,[1]Master!B1274)</f>
        <v>Kukan</v>
      </c>
      <c r="B1274" s="3" t="s">
        <v>912</v>
      </c>
      <c r="C1274" s="4">
        <v>1941</v>
      </c>
      <c r="D1274" t="s">
        <v>256</v>
      </c>
      <c r="E1274" s="4">
        <v>1</v>
      </c>
      <c r="F1274" t="s">
        <v>6212</v>
      </c>
      <c r="G1274" s="4" t="str">
        <f>[1]Master!M1274</f>
        <v>14th</v>
      </c>
      <c r="H1274" s="4">
        <f>[1]Master!N1274</f>
        <v>1273</v>
      </c>
    </row>
    <row r="1275" spans="1:8">
      <c r="A1275" s="3" t="str">
        <f>IF([1]Master!B1275="",[1]Master!A1275,[1]Master!B1275)</f>
        <v>Target for Tonight</v>
      </c>
      <c r="B1275" s="3" t="s">
        <v>914</v>
      </c>
      <c r="C1275" s="4">
        <v>1941</v>
      </c>
      <c r="D1275" t="s">
        <v>256</v>
      </c>
      <c r="E1275" s="4">
        <v>1</v>
      </c>
      <c r="F1275" t="s">
        <v>913</v>
      </c>
      <c r="G1275" s="4" t="str">
        <f>[1]Master!M1275</f>
        <v>14th</v>
      </c>
      <c r="H1275" s="4">
        <f>[1]Master!N1275</f>
        <v>1274</v>
      </c>
    </row>
    <row r="1276" spans="1:8">
      <c r="A1276" s="3" t="str">
        <f>IF([1]Master!B1276="",[1]Master!A1276,[1]Master!B1276)</f>
        <v>[no specific film title]</v>
      </c>
      <c r="B1276" s="3" t="s">
        <v>5496</v>
      </c>
      <c r="C1276" s="4">
        <v>1941</v>
      </c>
      <c r="D1276" t="s">
        <v>605</v>
      </c>
      <c r="E1276" s="4">
        <v>1</v>
      </c>
      <c r="F1276" t="s">
        <v>397</v>
      </c>
      <c r="G1276" s="4" t="str">
        <f>[1]Master!M1276</f>
        <v>14th</v>
      </c>
      <c r="H1276" s="4">
        <f>[1]Master!N1276</f>
        <v>1275</v>
      </c>
    </row>
    <row r="1277" spans="1:8">
      <c r="A1277" s="3" t="str">
        <f>IF([1]Master!B1277="",[1]Master!A1277,[1]Master!B1277)</f>
        <v>49th Parallel</v>
      </c>
      <c r="B1277" s="3" t="s">
        <v>6213</v>
      </c>
      <c r="C1277" s="4">
        <v>1942</v>
      </c>
      <c r="D1277" t="s">
        <v>15</v>
      </c>
      <c r="E1277" s="4">
        <v>0</v>
      </c>
      <c r="F1277" t="s">
        <v>968</v>
      </c>
      <c r="G1277" s="4" t="str">
        <f>[1]Master!M1277</f>
        <v>15th</v>
      </c>
      <c r="H1277" s="4">
        <f>[1]Master!N1277</f>
        <v>1276</v>
      </c>
    </row>
    <row r="1278" spans="1:8">
      <c r="A1278" s="3" t="str">
        <f>IF([1]Master!B1278="",[1]Master!A1278,[1]Master!B1278)</f>
        <v>Kings Row</v>
      </c>
      <c r="B1278" s="3" t="s">
        <v>6214</v>
      </c>
      <c r="C1278" s="4">
        <v>1942</v>
      </c>
      <c r="D1278" t="s">
        <v>15</v>
      </c>
      <c r="E1278" s="4">
        <v>0</v>
      </c>
      <c r="F1278" t="s">
        <v>5523</v>
      </c>
      <c r="G1278" s="4" t="str">
        <f>[1]Master!M1278</f>
        <v>15th</v>
      </c>
      <c r="H1278" s="4">
        <f>[1]Master!N1278</f>
        <v>1277</v>
      </c>
    </row>
    <row r="1279" spans="1:8">
      <c r="A1279" s="3" t="str">
        <f>IF([1]Master!B1279="",[1]Master!A1279,[1]Master!B1279)</f>
        <v>The Magnificent Ambersons</v>
      </c>
      <c r="B1279" s="3" t="s">
        <v>935</v>
      </c>
      <c r="C1279" s="4">
        <v>1942</v>
      </c>
      <c r="D1279" t="s">
        <v>15</v>
      </c>
      <c r="E1279" s="4">
        <v>0</v>
      </c>
      <c r="F1279" t="s">
        <v>895</v>
      </c>
      <c r="G1279" s="4" t="str">
        <f>[1]Master!M1279</f>
        <v>15th</v>
      </c>
      <c r="H1279" s="4">
        <f>[1]Master!N1279</f>
        <v>1278</v>
      </c>
    </row>
    <row r="1280" spans="1:8">
      <c r="A1280" s="3" t="str">
        <f>IF([1]Master!B1280="",[1]Master!A1280,[1]Master!B1280)</f>
        <v>Mrs. Miniver</v>
      </c>
      <c r="B1280" s="3" t="s">
        <v>920</v>
      </c>
      <c r="C1280" s="4">
        <v>1942</v>
      </c>
      <c r="D1280" t="s">
        <v>15</v>
      </c>
      <c r="E1280" s="4">
        <v>1</v>
      </c>
      <c r="F1280" t="s">
        <v>243</v>
      </c>
      <c r="G1280" s="4" t="str">
        <f>[1]Master!M1280</f>
        <v>15th</v>
      </c>
      <c r="H1280" s="4">
        <f>[1]Master!N1280</f>
        <v>1279</v>
      </c>
    </row>
    <row r="1281" spans="1:8">
      <c r="A1281" s="3" t="str">
        <f>IF([1]Master!B1281="",[1]Master!A1281,[1]Master!B1281)</f>
        <v>The Pied Piper</v>
      </c>
      <c r="B1281" s="3" t="s">
        <v>922</v>
      </c>
      <c r="C1281" s="4">
        <v>1942</v>
      </c>
      <c r="D1281" t="s">
        <v>15</v>
      </c>
      <c r="E1281" s="4">
        <v>0</v>
      </c>
      <c r="F1281" t="s">
        <v>591</v>
      </c>
      <c r="G1281" s="4" t="str">
        <f>[1]Master!M1281</f>
        <v>15th</v>
      </c>
      <c r="H1281" s="4">
        <f>[1]Master!N1281</f>
        <v>1280</v>
      </c>
    </row>
    <row r="1282" spans="1:8">
      <c r="A1282" s="3" t="str">
        <f>IF([1]Master!B1282="",[1]Master!A1282,[1]Master!B1282)</f>
        <v>The Pride of the Yankees</v>
      </c>
      <c r="B1282" s="3" t="s">
        <v>918</v>
      </c>
      <c r="C1282" s="4">
        <v>1942</v>
      </c>
      <c r="D1282" t="s">
        <v>15</v>
      </c>
      <c r="E1282" s="4">
        <v>0</v>
      </c>
      <c r="F1282" t="s">
        <v>389</v>
      </c>
      <c r="G1282" s="4" t="str">
        <f>[1]Master!M1282</f>
        <v>15th</v>
      </c>
      <c r="H1282" s="4">
        <f>[1]Master!N1282</f>
        <v>1281</v>
      </c>
    </row>
    <row r="1283" spans="1:8">
      <c r="A1283" s="3" t="str">
        <f>IF([1]Master!B1283="",[1]Master!A1283,[1]Master!B1283)</f>
        <v>Random Harvest</v>
      </c>
      <c r="B1283" s="3" t="s">
        <v>917</v>
      </c>
      <c r="C1283" s="4">
        <v>1942</v>
      </c>
      <c r="D1283" t="s">
        <v>15</v>
      </c>
      <c r="E1283" s="4">
        <v>0</v>
      </c>
      <c r="F1283" t="s">
        <v>243</v>
      </c>
      <c r="G1283" s="4" t="str">
        <f>[1]Master!M1283</f>
        <v>15th</v>
      </c>
      <c r="H1283" s="4">
        <f>[1]Master!N1283</f>
        <v>1282</v>
      </c>
    </row>
    <row r="1284" spans="1:8">
      <c r="A1284" s="3" t="str">
        <f>IF([1]Master!B1284="",[1]Master!A1284,[1]Master!B1284)</f>
        <v>The Talk of the Town</v>
      </c>
      <c r="B1284" s="3" t="s">
        <v>6215</v>
      </c>
      <c r="C1284" s="4">
        <v>1942</v>
      </c>
      <c r="D1284" t="s">
        <v>15</v>
      </c>
      <c r="E1284" s="4">
        <v>0</v>
      </c>
      <c r="F1284" t="s">
        <v>425</v>
      </c>
      <c r="G1284" s="4" t="str">
        <f>[1]Master!M1284</f>
        <v>15th</v>
      </c>
      <c r="H1284" s="4">
        <f>[1]Master!N1284</f>
        <v>1283</v>
      </c>
    </row>
    <row r="1285" spans="1:8">
      <c r="A1285" s="3" t="str">
        <f>IF([1]Master!B1285="",[1]Master!A1285,[1]Master!B1285)</f>
        <v>Wake Island</v>
      </c>
      <c r="B1285" s="3" t="s">
        <v>924</v>
      </c>
      <c r="C1285" s="4">
        <v>1942</v>
      </c>
      <c r="D1285" t="s">
        <v>15</v>
      </c>
      <c r="E1285" s="4">
        <v>0</v>
      </c>
      <c r="F1285" t="s">
        <v>427</v>
      </c>
      <c r="G1285" s="4" t="str">
        <f>[1]Master!M1285</f>
        <v>15th</v>
      </c>
      <c r="H1285" s="4">
        <f>[1]Master!N1285</f>
        <v>1284</v>
      </c>
    </row>
    <row r="1286" spans="1:8">
      <c r="A1286" s="3" t="str">
        <f>IF([1]Master!B1286="",[1]Master!A1286,[1]Master!B1286)</f>
        <v>Yankee Doodle Dandy</v>
      </c>
      <c r="B1286" s="3" t="s">
        <v>916</v>
      </c>
      <c r="C1286" s="4">
        <v>1942</v>
      </c>
      <c r="D1286" t="s">
        <v>15</v>
      </c>
      <c r="E1286" s="4">
        <v>0</v>
      </c>
      <c r="F1286" t="s">
        <v>5523</v>
      </c>
      <c r="G1286" s="4" t="str">
        <f>[1]Master!M1286</f>
        <v>15th</v>
      </c>
      <c r="H1286" s="4">
        <f>[1]Master!N1286</f>
        <v>1285</v>
      </c>
    </row>
    <row r="1287" spans="1:8">
      <c r="A1287" s="3" t="str">
        <f>IF([1]Master!B1287="",[1]Master!A1287,[1]Master!B1287)</f>
        <v>Mrs. Miniver</v>
      </c>
      <c r="B1287" s="3" t="s">
        <v>920</v>
      </c>
      <c r="C1287" s="4">
        <v>1942</v>
      </c>
      <c r="D1287" t="s">
        <v>5488</v>
      </c>
      <c r="E1287" s="4">
        <v>0</v>
      </c>
      <c r="F1287" t="s">
        <v>919</v>
      </c>
      <c r="G1287" s="4" t="str">
        <f>[1]Master!M1287</f>
        <v>15th</v>
      </c>
      <c r="H1287" s="4">
        <f>[1]Master!N1287</f>
        <v>1286</v>
      </c>
    </row>
    <row r="1288" spans="1:8">
      <c r="A1288" s="3" t="str">
        <f>IF([1]Master!B1288="",[1]Master!A1288,[1]Master!B1288)</f>
        <v>The Pied Piper</v>
      </c>
      <c r="B1288" s="3" t="s">
        <v>922</v>
      </c>
      <c r="C1288" s="4">
        <v>1942</v>
      </c>
      <c r="D1288" t="s">
        <v>5488</v>
      </c>
      <c r="E1288" s="4">
        <v>0</v>
      </c>
      <c r="F1288" t="s">
        <v>921</v>
      </c>
      <c r="G1288" s="4" t="str">
        <f>[1]Master!M1288</f>
        <v>15th</v>
      </c>
      <c r="H1288" s="4">
        <f>[1]Master!N1288</f>
        <v>1287</v>
      </c>
    </row>
    <row r="1289" spans="1:8">
      <c r="A1289" s="3" t="str">
        <f>IF([1]Master!B1289="",[1]Master!A1289,[1]Master!B1289)</f>
        <v>The Pride of the Yankees</v>
      </c>
      <c r="B1289" s="3" t="s">
        <v>918</v>
      </c>
      <c r="C1289" s="4">
        <v>1942</v>
      </c>
      <c r="D1289" t="s">
        <v>5488</v>
      </c>
      <c r="E1289" s="4">
        <v>0</v>
      </c>
      <c r="F1289" t="s">
        <v>478</v>
      </c>
      <c r="G1289" s="4" t="str">
        <f>[1]Master!M1289</f>
        <v>15th</v>
      </c>
      <c r="H1289" s="4">
        <f>[1]Master!N1289</f>
        <v>1288</v>
      </c>
    </row>
    <row r="1290" spans="1:8">
      <c r="A1290" s="3" t="str">
        <f>IF([1]Master!B1290="",[1]Master!A1290,[1]Master!B1290)</f>
        <v>Random Harvest</v>
      </c>
      <c r="B1290" s="3" t="s">
        <v>917</v>
      </c>
      <c r="C1290" s="4">
        <v>1942</v>
      </c>
      <c r="D1290" t="s">
        <v>5488</v>
      </c>
      <c r="E1290" s="4">
        <v>0</v>
      </c>
      <c r="F1290" t="s">
        <v>313</v>
      </c>
      <c r="G1290" s="4" t="str">
        <f>[1]Master!M1290</f>
        <v>15th</v>
      </c>
      <c r="H1290" s="4">
        <f>[1]Master!N1290</f>
        <v>1289</v>
      </c>
    </row>
    <row r="1291" spans="1:8">
      <c r="A1291" s="3" t="str">
        <f>IF([1]Master!B1291="",[1]Master!A1291,[1]Master!B1291)</f>
        <v>Yankee Doodle Dandy</v>
      </c>
      <c r="B1291" s="3" t="s">
        <v>916</v>
      </c>
      <c r="C1291" s="4">
        <v>1942</v>
      </c>
      <c r="D1291" t="s">
        <v>5488</v>
      </c>
      <c r="E1291" s="4">
        <v>1</v>
      </c>
      <c r="F1291" t="s">
        <v>608</v>
      </c>
      <c r="G1291" s="4" t="str">
        <f>[1]Master!M1291</f>
        <v>15th</v>
      </c>
      <c r="H1291" s="4">
        <f>[1]Master!N1291</f>
        <v>1290</v>
      </c>
    </row>
    <row r="1292" spans="1:8">
      <c r="A1292" s="3" t="str">
        <f>IF([1]Master!B1292="",[1]Master!A1292,[1]Master!B1292)</f>
        <v>Johnny Eager</v>
      </c>
      <c r="B1292" s="3" t="s">
        <v>926</v>
      </c>
      <c r="C1292" s="4">
        <v>1942</v>
      </c>
      <c r="D1292" t="s">
        <v>5755</v>
      </c>
      <c r="E1292" s="4">
        <v>1</v>
      </c>
      <c r="F1292" t="s">
        <v>925</v>
      </c>
      <c r="G1292" s="4" t="str">
        <f>[1]Master!M1292</f>
        <v>15th</v>
      </c>
      <c r="H1292" s="4">
        <f>[1]Master!N1292</f>
        <v>1291</v>
      </c>
    </row>
    <row r="1293" spans="1:8">
      <c r="A1293" s="3" t="str">
        <f>IF([1]Master!B1293="",[1]Master!A1293,[1]Master!B1293)</f>
        <v>Mrs. Miniver</v>
      </c>
      <c r="B1293" s="3" t="s">
        <v>920</v>
      </c>
      <c r="C1293" s="4">
        <v>1942</v>
      </c>
      <c r="D1293" t="s">
        <v>5755</v>
      </c>
      <c r="E1293" s="4">
        <v>0</v>
      </c>
      <c r="F1293" t="s">
        <v>928</v>
      </c>
      <c r="G1293" s="4" t="str">
        <f>[1]Master!M1293</f>
        <v>15th</v>
      </c>
      <c r="H1293" s="4">
        <f>[1]Master!N1293</f>
        <v>1292</v>
      </c>
    </row>
    <row r="1294" spans="1:8">
      <c r="A1294" s="3" t="str">
        <f>IF([1]Master!B1294="",[1]Master!A1294,[1]Master!B1294)</f>
        <v>Tortilla Flat</v>
      </c>
      <c r="B1294" s="3" t="s">
        <v>927</v>
      </c>
      <c r="C1294" s="4">
        <v>1942</v>
      </c>
      <c r="D1294" t="s">
        <v>5755</v>
      </c>
      <c r="E1294" s="4">
        <v>0</v>
      </c>
      <c r="F1294" t="s">
        <v>432</v>
      </c>
      <c r="G1294" s="4" t="str">
        <f>[1]Master!M1294</f>
        <v>15th</v>
      </c>
      <c r="H1294" s="4">
        <f>[1]Master!N1294</f>
        <v>1293</v>
      </c>
    </row>
    <row r="1295" spans="1:8">
      <c r="A1295" s="3" t="str">
        <f>IF([1]Master!B1295="",[1]Master!A1295,[1]Master!B1295)</f>
        <v>Wake Island</v>
      </c>
      <c r="B1295" s="3" t="s">
        <v>924</v>
      </c>
      <c r="C1295" s="4">
        <v>1942</v>
      </c>
      <c r="D1295" t="s">
        <v>5755</v>
      </c>
      <c r="E1295" s="4">
        <v>0</v>
      </c>
      <c r="F1295" t="s">
        <v>923</v>
      </c>
      <c r="G1295" s="4" t="str">
        <f>[1]Master!M1295</f>
        <v>15th</v>
      </c>
      <c r="H1295" s="4">
        <f>[1]Master!N1295</f>
        <v>1294</v>
      </c>
    </row>
    <row r="1296" spans="1:8">
      <c r="A1296" s="3" t="str">
        <f>IF([1]Master!B1296="",[1]Master!A1296,[1]Master!B1296)</f>
        <v>Yankee Doodle Dandy</v>
      </c>
      <c r="B1296" s="3" t="s">
        <v>916</v>
      </c>
      <c r="C1296" s="4">
        <v>1942</v>
      </c>
      <c r="D1296" t="s">
        <v>5755</v>
      </c>
      <c r="E1296" s="4">
        <v>0</v>
      </c>
      <c r="F1296" t="s">
        <v>480</v>
      </c>
      <c r="G1296" s="4" t="str">
        <f>[1]Master!M1296</f>
        <v>15th</v>
      </c>
      <c r="H1296" s="4">
        <f>[1]Master!N1296</f>
        <v>1295</v>
      </c>
    </row>
    <row r="1297" spans="1:8">
      <c r="A1297" s="3" t="str">
        <f>IF([1]Master!B1297="",[1]Master!A1297,[1]Master!B1297)</f>
        <v>Mrs. Miniver</v>
      </c>
      <c r="B1297" s="3" t="s">
        <v>920</v>
      </c>
      <c r="C1297" s="4">
        <v>1942</v>
      </c>
      <c r="D1297" t="s">
        <v>5491</v>
      </c>
      <c r="E1297" s="4">
        <v>1</v>
      </c>
      <c r="F1297" t="s">
        <v>705</v>
      </c>
      <c r="G1297" s="4" t="str">
        <f>[1]Master!M1297</f>
        <v>15th</v>
      </c>
      <c r="H1297" s="4">
        <f>[1]Master!N1297</f>
        <v>1296</v>
      </c>
    </row>
    <row r="1298" spans="1:8">
      <c r="A1298" s="3" t="str">
        <f>IF([1]Master!B1298="",[1]Master!A1298,[1]Master!B1298)</f>
        <v>My Sister Eileen</v>
      </c>
      <c r="B1298" s="3" t="s">
        <v>932</v>
      </c>
      <c r="C1298" s="4">
        <v>1942</v>
      </c>
      <c r="D1298" t="s">
        <v>5491</v>
      </c>
      <c r="E1298" s="4">
        <v>0</v>
      </c>
      <c r="F1298" t="s">
        <v>931</v>
      </c>
      <c r="G1298" s="4" t="str">
        <f>[1]Master!M1298</f>
        <v>15th</v>
      </c>
      <c r="H1298" s="4">
        <f>[1]Master!N1298</f>
        <v>1297</v>
      </c>
    </row>
    <row r="1299" spans="1:8">
      <c r="A1299" s="3" t="str">
        <f>IF([1]Master!B1299="",[1]Master!A1299,[1]Master!B1299)</f>
        <v>Now, Voyager</v>
      </c>
      <c r="B1299" s="3" t="s">
        <v>929</v>
      </c>
      <c r="C1299" s="4">
        <v>1942</v>
      </c>
      <c r="D1299" t="s">
        <v>5491</v>
      </c>
      <c r="E1299" s="4">
        <v>0</v>
      </c>
      <c r="F1299" t="s">
        <v>437</v>
      </c>
      <c r="G1299" s="4" t="str">
        <f>[1]Master!M1299</f>
        <v>15th</v>
      </c>
      <c r="H1299" s="4">
        <f>[1]Master!N1299</f>
        <v>1298</v>
      </c>
    </row>
    <row r="1300" spans="1:8">
      <c r="A1300" s="3" t="str">
        <f>IF([1]Master!B1300="",[1]Master!A1300,[1]Master!B1300)</f>
        <v>The Pride of the Yankees</v>
      </c>
      <c r="B1300" s="3" t="s">
        <v>918</v>
      </c>
      <c r="C1300" s="4">
        <v>1942</v>
      </c>
      <c r="D1300" t="s">
        <v>5491</v>
      </c>
      <c r="E1300" s="4">
        <v>0</v>
      </c>
      <c r="F1300" t="s">
        <v>861</v>
      </c>
      <c r="G1300" s="4" t="str">
        <f>[1]Master!M1300</f>
        <v>15th</v>
      </c>
      <c r="H1300" s="4">
        <f>[1]Master!N1300</f>
        <v>1299</v>
      </c>
    </row>
    <row r="1301" spans="1:8">
      <c r="A1301" s="3" t="str">
        <f>IF([1]Master!B1301="",[1]Master!A1301,[1]Master!B1301)</f>
        <v>Woman of the Year</v>
      </c>
      <c r="B1301" s="3" t="s">
        <v>930</v>
      </c>
      <c r="C1301" s="4">
        <v>1942</v>
      </c>
      <c r="D1301" t="s">
        <v>5491</v>
      </c>
      <c r="E1301" s="4">
        <v>0</v>
      </c>
      <c r="F1301" t="s">
        <v>402</v>
      </c>
      <c r="G1301" s="4" t="str">
        <f>[1]Master!M1301</f>
        <v>15th</v>
      </c>
      <c r="H1301" s="4">
        <f>[1]Master!N1301</f>
        <v>1300</v>
      </c>
    </row>
    <row r="1302" spans="1:8">
      <c r="A1302" s="3" t="str">
        <f>IF([1]Master!B1302="",[1]Master!A1302,[1]Master!B1302)</f>
        <v>The Magnificent Ambersons</v>
      </c>
      <c r="B1302" s="3" t="s">
        <v>935</v>
      </c>
      <c r="C1302" s="4">
        <v>1942</v>
      </c>
      <c r="D1302" t="s">
        <v>5756</v>
      </c>
      <c r="E1302" s="4">
        <v>0</v>
      </c>
      <c r="F1302" t="s">
        <v>934</v>
      </c>
      <c r="G1302" s="4" t="str">
        <f>[1]Master!M1302</f>
        <v>15th</v>
      </c>
      <c r="H1302" s="4">
        <f>[1]Master!N1302</f>
        <v>1301</v>
      </c>
    </row>
    <row r="1303" spans="1:8">
      <c r="A1303" s="3" t="str">
        <f>IF([1]Master!B1303="",[1]Master!A1303,[1]Master!B1303)</f>
        <v>Mrs. Miniver</v>
      </c>
      <c r="B1303" s="3" t="s">
        <v>920</v>
      </c>
      <c r="C1303" s="4">
        <v>1942</v>
      </c>
      <c r="D1303" t="s">
        <v>5756</v>
      </c>
      <c r="E1303" s="4">
        <v>1</v>
      </c>
      <c r="F1303" t="s">
        <v>861</v>
      </c>
      <c r="G1303" s="4" t="str">
        <f>[1]Master!M1303</f>
        <v>15th</v>
      </c>
      <c r="H1303" s="4">
        <f>[1]Master!N1303</f>
        <v>1302</v>
      </c>
    </row>
    <row r="1304" spans="1:8">
      <c r="A1304" s="3" t="str">
        <f>IF([1]Master!B1304="",[1]Master!A1304,[1]Master!B1304)</f>
        <v>Mrs. Miniver</v>
      </c>
      <c r="B1304" s="3" t="s">
        <v>920</v>
      </c>
      <c r="C1304" s="4">
        <v>1942</v>
      </c>
      <c r="D1304" t="s">
        <v>5756</v>
      </c>
      <c r="E1304" s="4">
        <v>0</v>
      </c>
      <c r="F1304" t="s">
        <v>564</v>
      </c>
      <c r="G1304" s="4" t="str">
        <f>[1]Master!M1304</f>
        <v>15th</v>
      </c>
      <c r="H1304" s="4">
        <f>[1]Master!N1304</f>
        <v>1303</v>
      </c>
    </row>
    <row r="1305" spans="1:8">
      <c r="A1305" s="3" t="str">
        <f>IF([1]Master!B1305="",[1]Master!A1305,[1]Master!B1305)</f>
        <v>Now, Voyager</v>
      </c>
      <c r="B1305" s="3" t="s">
        <v>929</v>
      </c>
      <c r="C1305" s="4">
        <v>1942</v>
      </c>
      <c r="D1305" t="s">
        <v>5756</v>
      </c>
      <c r="E1305" s="4">
        <v>0</v>
      </c>
      <c r="F1305" t="s">
        <v>933</v>
      </c>
      <c r="G1305" s="4" t="str">
        <f>[1]Master!M1305</f>
        <v>15th</v>
      </c>
      <c r="H1305" s="4">
        <f>[1]Master!N1305</f>
        <v>1304</v>
      </c>
    </row>
    <row r="1306" spans="1:8">
      <c r="A1306" s="3" t="str">
        <f>IF([1]Master!B1306="",[1]Master!A1306,[1]Master!B1306)</f>
        <v>Random Harvest</v>
      </c>
      <c r="B1306" s="3" t="s">
        <v>917</v>
      </c>
      <c r="C1306" s="4">
        <v>1942</v>
      </c>
      <c r="D1306" t="s">
        <v>5756</v>
      </c>
      <c r="E1306" s="4">
        <v>0</v>
      </c>
      <c r="F1306" t="s">
        <v>936</v>
      </c>
      <c r="G1306" s="4" t="str">
        <f>[1]Master!M1306</f>
        <v>15th</v>
      </c>
      <c r="H1306" s="4">
        <f>[1]Master!N1306</f>
        <v>1305</v>
      </c>
    </row>
    <row r="1307" spans="1:8">
      <c r="A1307" s="3" t="str">
        <f>IF([1]Master!B1307="",[1]Master!A1307,[1]Master!B1307)</f>
        <v>Kings Row</v>
      </c>
      <c r="B1307" s="3" t="s">
        <v>6214</v>
      </c>
      <c r="C1307" s="4">
        <v>1942</v>
      </c>
      <c r="D1307" t="s">
        <v>5509</v>
      </c>
      <c r="E1307" s="4">
        <v>0</v>
      </c>
      <c r="F1307" t="s">
        <v>725</v>
      </c>
      <c r="G1307" s="4" t="str">
        <f>[1]Master!M1307</f>
        <v>15th</v>
      </c>
      <c r="H1307" s="4">
        <f>[1]Master!N1307</f>
        <v>1306</v>
      </c>
    </row>
    <row r="1308" spans="1:8">
      <c r="A1308" s="3" t="str">
        <f>IF([1]Master!B1308="",[1]Master!A1308,[1]Master!B1308)</f>
        <v>Mrs. Miniver</v>
      </c>
      <c r="B1308" s="3" t="s">
        <v>920</v>
      </c>
      <c r="C1308" s="4">
        <v>1942</v>
      </c>
      <c r="D1308" t="s">
        <v>5509</v>
      </c>
      <c r="E1308" s="4">
        <v>1</v>
      </c>
      <c r="F1308" t="s">
        <v>521</v>
      </c>
      <c r="G1308" s="4" t="str">
        <f>[1]Master!M1308</f>
        <v>15th</v>
      </c>
      <c r="H1308" s="4">
        <f>[1]Master!N1308</f>
        <v>1307</v>
      </c>
    </row>
    <row r="1309" spans="1:8">
      <c r="A1309" s="3" t="str">
        <f>IF([1]Master!B1309="",[1]Master!A1309,[1]Master!B1309)</f>
        <v>Random Harvest</v>
      </c>
      <c r="B1309" s="3" t="s">
        <v>917</v>
      </c>
      <c r="C1309" s="4">
        <v>1942</v>
      </c>
      <c r="D1309" t="s">
        <v>5509</v>
      </c>
      <c r="E1309" s="4">
        <v>0</v>
      </c>
      <c r="F1309" t="s">
        <v>944</v>
      </c>
      <c r="G1309" s="4" t="str">
        <f>[1]Master!M1309</f>
        <v>15th</v>
      </c>
      <c r="H1309" s="4">
        <f>[1]Master!N1309</f>
        <v>1308</v>
      </c>
    </row>
    <row r="1310" spans="1:8">
      <c r="A1310" s="3" t="str">
        <f>IF([1]Master!B1310="",[1]Master!A1310,[1]Master!B1310)</f>
        <v>Wake Island</v>
      </c>
      <c r="B1310" s="3" t="s">
        <v>924</v>
      </c>
      <c r="C1310" s="4">
        <v>1942</v>
      </c>
      <c r="D1310" t="s">
        <v>5509</v>
      </c>
      <c r="E1310" s="4">
        <v>0</v>
      </c>
      <c r="F1310" t="s">
        <v>945</v>
      </c>
      <c r="G1310" s="4" t="str">
        <f>[1]Master!M1310</f>
        <v>15th</v>
      </c>
      <c r="H1310" s="4">
        <f>[1]Master!N1310</f>
        <v>1309</v>
      </c>
    </row>
    <row r="1311" spans="1:8">
      <c r="A1311" s="3" t="str">
        <f>IF([1]Master!B1311="",[1]Master!A1311,[1]Master!B1311)</f>
        <v>Yankee Doodle Dandy</v>
      </c>
      <c r="B1311" s="3" t="s">
        <v>916</v>
      </c>
      <c r="C1311" s="4">
        <v>1942</v>
      </c>
      <c r="D1311" t="s">
        <v>5509</v>
      </c>
      <c r="E1311" s="4">
        <v>0</v>
      </c>
      <c r="F1311" t="s">
        <v>648</v>
      </c>
      <c r="G1311" s="4" t="str">
        <f>[1]Master!M1311</f>
        <v>15th</v>
      </c>
      <c r="H1311" s="4">
        <f>[1]Master!N1311</f>
        <v>1310</v>
      </c>
    </row>
    <row r="1312" spans="1:8">
      <c r="A1312" s="3" t="str">
        <f>IF([1]Master!B1312="",[1]Master!A1312,[1]Master!B1312)</f>
        <v>One of Our Aircraft Is Missing</v>
      </c>
      <c r="B1312" s="3" t="s">
        <v>6216</v>
      </c>
      <c r="C1312" s="4">
        <v>1942</v>
      </c>
      <c r="D1312" t="s">
        <v>824</v>
      </c>
      <c r="E1312" s="4">
        <v>0</v>
      </c>
      <c r="F1312" t="s">
        <v>973</v>
      </c>
      <c r="G1312" s="4" t="str">
        <f>[1]Master!M1312</f>
        <v>15th</v>
      </c>
      <c r="H1312" s="4">
        <f>[1]Master!N1312</f>
        <v>1311</v>
      </c>
    </row>
    <row r="1313" spans="1:8">
      <c r="A1313" s="3" t="str">
        <f>IF([1]Master!B1313="",[1]Master!A1313,[1]Master!B1313)</f>
        <v>Road to Morocco</v>
      </c>
      <c r="B1313" s="3" t="s">
        <v>6217</v>
      </c>
      <c r="C1313" s="4">
        <v>1942</v>
      </c>
      <c r="D1313" t="s">
        <v>824</v>
      </c>
      <c r="E1313" s="4">
        <v>0</v>
      </c>
      <c r="F1313" t="s">
        <v>974</v>
      </c>
      <c r="G1313" s="4" t="str">
        <f>[1]Master!M1313</f>
        <v>15th</v>
      </c>
      <c r="H1313" s="4">
        <f>[1]Master!N1313</f>
        <v>1312</v>
      </c>
    </row>
    <row r="1314" spans="1:8">
      <c r="A1314" s="3" t="str">
        <f>IF([1]Master!B1314="",[1]Master!A1314,[1]Master!B1314)</f>
        <v>Wake Island</v>
      </c>
      <c r="B1314" s="3" t="s">
        <v>924</v>
      </c>
      <c r="C1314" s="4">
        <v>1942</v>
      </c>
      <c r="D1314" t="s">
        <v>824</v>
      </c>
      <c r="E1314" s="4">
        <v>0</v>
      </c>
      <c r="F1314" t="s">
        <v>975</v>
      </c>
      <c r="G1314" s="4" t="str">
        <f>[1]Master!M1314</f>
        <v>15th</v>
      </c>
      <c r="H1314" s="4">
        <f>[1]Master!N1314</f>
        <v>1313</v>
      </c>
    </row>
    <row r="1315" spans="1:8">
      <c r="A1315" s="3" t="str">
        <f>IF([1]Master!B1315="",[1]Master!A1315,[1]Master!B1315)</f>
        <v>The War Against Mrs. Hadley</v>
      </c>
      <c r="B1315" s="3" t="s">
        <v>6218</v>
      </c>
      <c r="C1315" s="4">
        <v>1942</v>
      </c>
      <c r="D1315" t="s">
        <v>824</v>
      </c>
      <c r="E1315" s="4">
        <v>0</v>
      </c>
      <c r="F1315" t="s">
        <v>976</v>
      </c>
      <c r="G1315" s="4" t="str">
        <f>[1]Master!M1315</f>
        <v>15th</v>
      </c>
      <c r="H1315" s="4">
        <f>[1]Master!N1315</f>
        <v>1314</v>
      </c>
    </row>
    <row r="1316" spans="1:8">
      <c r="A1316" s="3" t="str">
        <f>IF([1]Master!B1316="",[1]Master!A1316,[1]Master!B1316)</f>
        <v>Woman of the Year</v>
      </c>
      <c r="B1316" s="3" t="s">
        <v>930</v>
      </c>
      <c r="C1316" s="4">
        <v>1942</v>
      </c>
      <c r="D1316" t="s">
        <v>824</v>
      </c>
      <c r="E1316" s="4">
        <v>1</v>
      </c>
      <c r="F1316" t="s">
        <v>977</v>
      </c>
      <c r="G1316" s="4" t="str">
        <f>[1]Master!M1316</f>
        <v>15th</v>
      </c>
      <c r="H1316" s="4">
        <f>[1]Master!N1316</f>
        <v>1315</v>
      </c>
    </row>
    <row r="1317" spans="1:8">
      <c r="A1317" s="3" t="str">
        <f>IF([1]Master!B1317="",[1]Master!A1317,[1]Master!B1317)</f>
        <v>49th Parallel</v>
      </c>
      <c r="B1317" s="3" t="s">
        <v>6213</v>
      </c>
      <c r="C1317" s="4">
        <v>1942</v>
      </c>
      <c r="D1317" t="s">
        <v>4339</v>
      </c>
      <c r="E1317" s="4">
        <v>0</v>
      </c>
      <c r="F1317" t="s">
        <v>978</v>
      </c>
      <c r="G1317" s="4" t="str">
        <f>[1]Master!M1317</f>
        <v>15th</v>
      </c>
      <c r="H1317" s="4">
        <f>[1]Master!N1317</f>
        <v>1316</v>
      </c>
    </row>
    <row r="1318" spans="1:8">
      <c r="A1318" s="3" t="str">
        <f>IF([1]Master!B1318="",[1]Master!A1318,[1]Master!B1318)</f>
        <v>Mrs. Miniver</v>
      </c>
      <c r="B1318" s="3" t="s">
        <v>920</v>
      </c>
      <c r="C1318" s="4">
        <v>1942</v>
      </c>
      <c r="D1318" t="s">
        <v>4339</v>
      </c>
      <c r="E1318" s="4">
        <v>1</v>
      </c>
      <c r="F1318" t="s">
        <v>979</v>
      </c>
      <c r="G1318" s="4" t="str">
        <f>[1]Master!M1318</f>
        <v>15th</v>
      </c>
      <c r="H1318" s="4">
        <f>[1]Master!N1318</f>
        <v>1317</v>
      </c>
    </row>
    <row r="1319" spans="1:8">
      <c r="A1319" s="3" t="str">
        <f>IF([1]Master!B1319="",[1]Master!A1319,[1]Master!B1319)</f>
        <v>The Pride of the Yankees</v>
      </c>
      <c r="B1319" s="3" t="s">
        <v>918</v>
      </c>
      <c r="C1319" s="4">
        <v>1942</v>
      </c>
      <c r="D1319" t="s">
        <v>4339</v>
      </c>
      <c r="E1319" s="4">
        <v>0</v>
      </c>
      <c r="F1319" t="s">
        <v>980</v>
      </c>
      <c r="G1319" s="4" t="str">
        <f>[1]Master!M1319</f>
        <v>15th</v>
      </c>
      <c r="H1319" s="4">
        <f>[1]Master!N1319</f>
        <v>1318</v>
      </c>
    </row>
    <row r="1320" spans="1:8">
      <c r="A1320" s="3" t="str">
        <f>IF([1]Master!B1320="",[1]Master!A1320,[1]Master!B1320)</f>
        <v>Random Harvest</v>
      </c>
      <c r="B1320" s="3" t="s">
        <v>917</v>
      </c>
      <c r="C1320" s="4">
        <v>1942</v>
      </c>
      <c r="D1320" t="s">
        <v>4339</v>
      </c>
      <c r="E1320" s="4">
        <v>0</v>
      </c>
      <c r="F1320" t="s">
        <v>981</v>
      </c>
      <c r="G1320" s="4" t="str">
        <f>[1]Master!M1320</f>
        <v>15th</v>
      </c>
      <c r="H1320" s="4">
        <f>[1]Master!N1320</f>
        <v>1319</v>
      </c>
    </row>
    <row r="1321" spans="1:8">
      <c r="A1321" s="3" t="str">
        <f>IF([1]Master!B1321="",[1]Master!A1321,[1]Master!B1321)</f>
        <v>The Talk of the Town</v>
      </c>
      <c r="B1321" s="3" t="s">
        <v>6215</v>
      </c>
      <c r="C1321" s="4">
        <v>1942</v>
      </c>
      <c r="D1321" t="s">
        <v>4339</v>
      </c>
      <c r="E1321" s="4">
        <v>0</v>
      </c>
      <c r="F1321" t="s">
        <v>982</v>
      </c>
      <c r="G1321" s="4" t="str">
        <f>[1]Master!M1321</f>
        <v>15th</v>
      </c>
      <c r="H1321" s="4">
        <f>[1]Master!N1321</f>
        <v>1320</v>
      </c>
    </row>
    <row r="1322" spans="1:8">
      <c r="A1322" s="3" t="str">
        <f>IF([1]Master!B1322="",[1]Master!A1322,[1]Master!B1322)</f>
        <v>Holiday Inn</v>
      </c>
      <c r="B1322" s="3" t="s">
        <v>6219</v>
      </c>
      <c r="C1322" s="4">
        <v>1942</v>
      </c>
      <c r="D1322" t="s">
        <v>5494</v>
      </c>
      <c r="E1322" s="4">
        <v>0</v>
      </c>
      <c r="F1322" t="s">
        <v>669</v>
      </c>
      <c r="G1322" s="4" t="str">
        <f>[1]Master!M1322</f>
        <v>15th</v>
      </c>
      <c r="H1322" s="4">
        <f>[1]Master!N1322</f>
        <v>1321</v>
      </c>
    </row>
    <row r="1323" spans="1:8">
      <c r="A1323" s="3" t="str">
        <f>IF([1]Master!B1323="",[1]Master!A1323,[1]Master!B1323)</f>
        <v>49th Parallel</v>
      </c>
      <c r="B1323" s="3" t="s">
        <v>6213</v>
      </c>
      <c r="C1323" s="4">
        <v>1942</v>
      </c>
      <c r="D1323" t="s">
        <v>5494</v>
      </c>
      <c r="E1323" s="4">
        <v>1</v>
      </c>
      <c r="F1323" t="s">
        <v>969</v>
      </c>
      <c r="G1323" s="4" t="str">
        <f>[1]Master!M1323</f>
        <v>15th</v>
      </c>
      <c r="H1323" s="4">
        <f>[1]Master!N1323</f>
        <v>1322</v>
      </c>
    </row>
    <row r="1324" spans="1:8">
      <c r="A1324" s="3" t="str">
        <f>IF([1]Master!B1324="",[1]Master!A1324,[1]Master!B1324)</f>
        <v>The Pride of the Yankees</v>
      </c>
      <c r="B1324" s="3" t="s">
        <v>918</v>
      </c>
      <c r="C1324" s="4">
        <v>1942</v>
      </c>
      <c r="D1324" t="s">
        <v>5494</v>
      </c>
      <c r="E1324" s="4">
        <v>0</v>
      </c>
      <c r="F1324" t="s">
        <v>970</v>
      </c>
      <c r="G1324" s="4" t="str">
        <f>[1]Master!M1324</f>
        <v>15th</v>
      </c>
      <c r="H1324" s="4">
        <f>[1]Master!N1324</f>
        <v>1323</v>
      </c>
    </row>
    <row r="1325" spans="1:8">
      <c r="A1325" s="3" t="str">
        <f>IF([1]Master!B1325="",[1]Master!A1325,[1]Master!B1325)</f>
        <v>The Talk of the Town</v>
      </c>
      <c r="B1325" s="3" t="s">
        <v>6215</v>
      </c>
      <c r="C1325" s="4">
        <v>1942</v>
      </c>
      <c r="D1325" t="s">
        <v>5494</v>
      </c>
      <c r="E1325" s="4">
        <v>0</v>
      </c>
      <c r="F1325" t="s">
        <v>971</v>
      </c>
      <c r="G1325" s="4" t="str">
        <f>[1]Master!M1325</f>
        <v>15th</v>
      </c>
      <c r="H1325" s="4">
        <f>[1]Master!N1325</f>
        <v>1324</v>
      </c>
    </row>
    <row r="1326" spans="1:8">
      <c r="A1326" s="3" t="str">
        <f>IF([1]Master!B1326="",[1]Master!A1326,[1]Master!B1326)</f>
        <v>Yankee Doodle Dandy</v>
      </c>
      <c r="B1326" s="3" t="s">
        <v>916</v>
      </c>
      <c r="C1326" s="4">
        <v>1942</v>
      </c>
      <c r="D1326" t="s">
        <v>5494</v>
      </c>
      <c r="E1326" s="4">
        <v>0</v>
      </c>
      <c r="F1326" t="s">
        <v>972</v>
      </c>
      <c r="G1326" s="4" t="str">
        <f>[1]Master!M1326</f>
        <v>15th</v>
      </c>
      <c r="H1326" s="4">
        <f>[1]Master!N1326</f>
        <v>1325</v>
      </c>
    </row>
    <row r="1327" spans="1:8">
      <c r="A1327" s="3" t="str">
        <f>IF([1]Master!B1327="",[1]Master!A1327,[1]Master!B1327)</f>
        <v>Arabian Nights</v>
      </c>
      <c r="B1327" s="3" t="s">
        <v>6220</v>
      </c>
      <c r="C1327" s="4">
        <v>1942</v>
      </c>
      <c r="D1327" t="s">
        <v>6094</v>
      </c>
      <c r="E1327" s="4">
        <v>0</v>
      </c>
      <c r="F1327" t="s">
        <v>814</v>
      </c>
      <c r="G1327" s="4" t="str">
        <f>[1]Master!M1327</f>
        <v>15th</v>
      </c>
      <c r="H1327" s="4">
        <f>[1]Master!N1327</f>
        <v>1326</v>
      </c>
    </row>
    <row r="1328" spans="1:8">
      <c r="A1328" s="3" t="str">
        <f>IF([1]Master!B1328="",[1]Master!A1328,[1]Master!B1328)</f>
        <v>Bambi</v>
      </c>
      <c r="B1328" s="3" t="s">
        <v>6221</v>
      </c>
      <c r="C1328" s="4">
        <v>1942</v>
      </c>
      <c r="D1328" t="s">
        <v>6094</v>
      </c>
      <c r="E1328" s="4">
        <v>0</v>
      </c>
      <c r="F1328" t="s">
        <v>961</v>
      </c>
      <c r="G1328" s="4" t="str">
        <f>[1]Master!M1328</f>
        <v>15th</v>
      </c>
      <c r="H1328" s="4">
        <f>[1]Master!N1328</f>
        <v>1327</v>
      </c>
    </row>
    <row r="1329" spans="1:8">
      <c r="A1329" s="3" t="str">
        <f>IF([1]Master!B1329="",[1]Master!A1329,[1]Master!B1329)</f>
        <v>The Black Swan</v>
      </c>
      <c r="B1329" s="3" t="s">
        <v>6222</v>
      </c>
      <c r="C1329" s="4">
        <v>1942</v>
      </c>
      <c r="D1329" t="s">
        <v>6094</v>
      </c>
      <c r="E1329" s="4">
        <v>0</v>
      </c>
      <c r="F1329" t="s">
        <v>656</v>
      </c>
      <c r="G1329" s="4" t="str">
        <f>[1]Master!M1329</f>
        <v>15th</v>
      </c>
      <c r="H1329" s="4">
        <f>[1]Master!N1329</f>
        <v>1328</v>
      </c>
    </row>
    <row r="1330" spans="1:8">
      <c r="A1330" s="3" t="str">
        <f>IF([1]Master!B1330="",[1]Master!A1330,[1]Master!B1330)</f>
        <v>The Corsican Brothers</v>
      </c>
      <c r="B1330" s="3" t="s">
        <v>6223</v>
      </c>
      <c r="C1330" s="4">
        <v>1942</v>
      </c>
      <c r="D1330" t="s">
        <v>6094</v>
      </c>
      <c r="E1330" s="4">
        <v>0</v>
      </c>
      <c r="F1330" t="s">
        <v>737</v>
      </c>
      <c r="G1330" s="4" t="str">
        <f>[1]Master!M1330</f>
        <v>15th</v>
      </c>
      <c r="H1330" s="4">
        <f>[1]Master!N1330</f>
        <v>1329</v>
      </c>
    </row>
    <row r="1331" spans="1:8">
      <c r="A1331" s="3" t="str">
        <f>IF([1]Master!B1331="",[1]Master!A1331,[1]Master!B1331)</f>
        <v>Flying Tigers</v>
      </c>
      <c r="B1331" s="3" t="s">
        <v>6224</v>
      </c>
      <c r="C1331" s="4">
        <v>1942</v>
      </c>
      <c r="D1331" t="s">
        <v>6094</v>
      </c>
      <c r="E1331" s="4">
        <v>0</v>
      </c>
      <c r="F1331" t="s">
        <v>653</v>
      </c>
      <c r="G1331" s="4" t="str">
        <f>[1]Master!M1331</f>
        <v>15th</v>
      </c>
      <c r="H1331" s="4">
        <f>[1]Master!N1331</f>
        <v>1330</v>
      </c>
    </row>
    <row r="1332" spans="1:8">
      <c r="A1332" s="3" t="str">
        <f>IF([1]Master!B1332="",[1]Master!A1332,[1]Master!B1332)</f>
        <v>The Gold Rush</v>
      </c>
      <c r="B1332" s="3" t="s">
        <v>6225</v>
      </c>
      <c r="C1332" s="4">
        <v>1942</v>
      </c>
      <c r="D1332" t="s">
        <v>6094</v>
      </c>
      <c r="E1332" s="4">
        <v>0</v>
      </c>
      <c r="F1332" t="s">
        <v>962</v>
      </c>
      <c r="G1332" s="4" t="str">
        <f>[1]Master!M1332</f>
        <v>15th</v>
      </c>
      <c r="H1332" s="4">
        <f>[1]Master!N1332</f>
        <v>1331</v>
      </c>
    </row>
    <row r="1333" spans="1:8">
      <c r="A1333" s="3" t="str">
        <f>IF([1]Master!B1333="",[1]Master!A1333,[1]Master!B1333)</f>
        <v>I Married a Witch</v>
      </c>
      <c r="B1333" s="3" t="s">
        <v>6226</v>
      </c>
      <c r="C1333" s="4">
        <v>1942</v>
      </c>
      <c r="D1333" t="s">
        <v>6094</v>
      </c>
      <c r="E1333" s="4">
        <v>0</v>
      </c>
      <c r="F1333" t="s">
        <v>815</v>
      </c>
      <c r="G1333" s="4" t="str">
        <f>[1]Master!M1333</f>
        <v>15th</v>
      </c>
      <c r="H1333" s="4">
        <f>[1]Master!N1333</f>
        <v>1332</v>
      </c>
    </row>
    <row r="1334" spans="1:8">
      <c r="A1334" s="3" t="str">
        <f>IF([1]Master!B1334="",[1]Master!A1334,[1]Master!B1334)</f>
        <v>Joan of Paris</v>
      </c>
      <c r="B1334" s="3" t="s">
        <v>6227</v>
      </c>
      <c r="C1334" s="4">
        <v>1942</v>
      </c>
      <c r="D1334" t="s">
        <v>6094</v>
      </c>
      <c r="E1334" s="4">
        <v>0</v>
      </c>
      <c r="F1334" t="s">
        <v>815</v>
      </c>
      <c r="G1334" s="4" t="str">
        <f>[1]Master!M1334</f>
        <v>15th</v>
      </c>
      <c r="H1334" s="4">
        <f>[1]Master!N1334</f>
        <v>1333</v>
      </c>
    </row>
    <row r="1335" spans="1:8">
      <c r="A1335" s="3" t="str">
        <f>IF([1]Master!B1335="",[1]Master!A1335,[1]Master!B1335)</f>
        <v>Jungle Book</v>
      </c>
      <c r="B1335" s="3" t="s">
        <v>6228</v>
      </c>
      <c r="C1335" s="4">
        <v>1942</v>
      </c>
      <c r="D1335" t="s">
        <v>6094</v>
      </c>
      <c r="E1335" s="4">
        <v>0</v>
      </c>
      <c r="F1335" t="s">
        <v>818</v>
      </c>
      <c r="G1335" s="4" t="str">
        <f>[1]Master!M1335</f>
        <v>15th</v>
      </c>
      <c r="H1335" s="4">
        <f>[1]Master!N1335</f>
        <v>1334</v>
      </c>
    </row>
    <row r="1336" spans="1:8">
      <c r="A1336" s="3" t="str">
        <f>IF([1]Master!B1336="",[1]Master!A1336,[1]Master!B1336)</f>
        <v>Klondike Fury</v>
      </c>
      <c r="B1336" s="3" t="s">
        <v>6229</v>
      </c>
      <c r="C1336" s="4">
        <v>1942</v>
      </c>
      <c r="D1336" t="s">
        <v>6094</v>
      </c>
      <c r="E1336" s="4">
        <v>0</v>
      </c>
      <c r="F1336" t="s">
        <v>886</v>
      </c>
      <c r="G1336" s="4" t="str">
        <f>[1]Master!M1336</f>
        <v>15th</v>
      </c>
      <c r="H1336" s="4">
        <f>[1]Master!N1336</f>
        <v>1335</v>
      </c>
    </row>
    <row r="1337" spans="1:8">
      <c r="A1337" s="3" t="str">
        <f>IF([1]Master!B1337="",[1]Master!A1337,[1]Master!B1337)</f>
        <v>Now, Voyager</v>
      </c>
      <c r="B1337" s="3" t="s">
        <v>929</v>
      </c>
      <c r="C1337" s="4">
        <v>1942</v>
      </c>
      <c r="D1337" t="s">
        <v>6094</v>
      </c>
      <c r="E1337" s="4">
        <v>1</v>
      </c>
      <c r="F1337" t="s">
        <v>664</v>
      </c>
      <c r="G1337" s="4" t="str">
        <f>[1]Master!M1337</f>
        <v>15th</v>
      </c>
      <c r="H1337" s="4">
        <f>[1]Master!N1337</f>
        <v>1336</v>
      </c>
    </row>
    <row r="1338" spans="1:8">
      <c r="A1338" s="3" t="str">
        <f>IF([1]Master!B1338="",[1]Master!A1338,[1]Master!B1338)</f>
        <v>The Pride of the Yankees</v>
      </c>
      <c r="B1338" s="3" t="s">
        <v>918</v>
      </c>
      <c r="C1338" s="4">
        <v>1942</v>
      </c>
      <c r="D1338" t="s">
        <v>6094</v>
      </c>
      <c r="E1338" s="4">
        <v>0</v>
      </c>
      <c r="F1338" t="s">
        <v>963</v>
      </c>
      <c r="G1338" s="4" t="str">
        <f>[1]Master!M1338</f>
        <v>15th</v>
      </c>
      <c r="H1338" s="4">
        <f>[1]Master!N1338</f>
        <v>1337</v>
      </c>
    </row>
    <row r="1339" spans="1:8">
      <c r="A1339" s="3" t="str">
        <f>IF([1]Master!B1339="",[1]Master!A1339,[1]Master!B1339)</f>
        <v>Random Harvest</v>
      </c>
      <c r="B1339" s="3" t="s">
        <v>917</v>
      </c>
      <c r="C1339" s="4">
        <v>1942</v>
      </c>
      <c r="D1339" t="s">
        <v>6094</v>
      </c>
      <c r="E1339" s="4">
        <v>0</v>
      </c>
      <c r="F1339" t="s">
        <v>658</v>
      </c>
      <c r="G1339" s="4" t="str">
        <f>[1]Master!M1339</f>
        <v>15th</v>
      </c>
      <c r="H1339" s="4">
        <f>[1]Master!N1339</f>
        <v>1338</v>
      </c>
    </row>
    <row r="1340" spans="1:8">
      <c r="A1340" s="3" t="str">
        <f>IF([1]Master!B1340="",[1]Master!A1340,[1]Master!B1340)</f>
        <v>The Shanghai Gesture</v>
      </c>
      <c r="B1340" s="3" t="s">
        <v>6230</v>
      </c>
      <c r="C1340" s="4">
        <v>1942</v>
      </c>
      <c r="D1340" t="s">
        <v>6094</v>
      </c>
      <c r="E1340" s="4">
        <v>0</v>
      </c>
      <c r="F1340" t="s">
        <v>657</v>
      </c>
      <c r="G1340" s="4" t="str">
        <f>[1]Master!M1340</f>
        <v>15th</v>
      </c>
      <c r="H1340" s="4">
        <f>[1]Master!N1340</f>
        <v>1339</v>
      </c>
    </row>
    <row r="1341" spans="1:8">
      <c r="A1341" s="3" t="str">
        <f>IF([1]Master!B1341="",[1]Master!A1341,[1]Master!B1341)</f>
        <v>Silver Queen</v>
      </c>
      <c r="B1341" s="3" t="s">
        <v>6231</v>
      </c>
      <c r="C1341" s="4">
        <v>1942</v>
      </c>
      <c r="D1341" t="s">
        <v>6094</v>
      </c>
      <c r="E1341" s="4">
        <v>0</v>
      </c>
      <c r="F1341" t="s">
        <v>653</v>
      </c>
      <c r="G1341" s="4" t="str">
        <f>[1]Master!M1341</f>
        <v>15th</v>
      </c>
      <c r="H1341" s="4">
        <f>[1]Master!N1341</f>
        <v>1340</v>
      </c>
    </row>
    <row r="1342" spans="1:8">
      <c r="A1342" s="3" t="str">
        <f>IF([1]Master!B1342="",[1]Master!A1342,[1]Master!B1342)</f>
        <v>Take a Letter, Darling</v>
      </c>
      <c r="B1342" s="3" t="s">
        <v>6232</v>
      </c>
      <c r="C1342" s="4">
        <v>1942</v>
      </c>
      <c r="D1342" t="s">
        <v>6094</v>
      </c>
      <c r="E1342" s="4">
        <v>0</v>
      </c>
      <c r="F1342" t="s">
        <v>653</v>
      </c>
      <c r="G1342" s="4" t="str">
        <f>[1]Master!M1342</f>
        <v>15th</v>
      </c>
      <c r="H1342" s="4">
        <f>[1]Master!N1342</f>
        <v>1341</v>
      </c>
    </row>
    <row r="1343" spans="1:8">
      <c r="A1343" s="3" t="str">
        <f>IF([1]Master!B1343="",[1]Master!A1343,[1]Master!B1343)</f>
        <v>The Talk of the Town</v>
      </c>
      <c r="B1343" s="3" t="s">
        <v>6215</v>
      </c>
      <c r="C1343" s="4">
        <v>1942</v>
      </c>
      <c r="D1343" t="s">
        <v>6094</v>
      </c>
      <c r="E1343" s="4">
        <v>0</v>
      </c>
      <c r="F1343" t="s">
        <v>964</v>
      </c>
      <c r="G1343" s="4" t="str">
        <f>[1]Master!M1343</f>
        <v>15th</v>
      </c>
      <c r="H1343" s="4">
        <f>[1]Master!N1343</f>
        <v>1342</v>
      </c>
    </row>
    <row r="1344" spans="1:8">
      <c r="A1344" s="3" t="str">
        <f>IF([1]Master!B1344="",[1]Master!A1344,[1]Master!B1344)</f>
        <v>To Be or Not to Be</v>
      </c>
      <c r="B1344" s="3" t="s">
        <v>3058</v>
      </c>
      <c r="C1344" s="4">
        <v>1942</v>
      </c>
      <c r="D1344" t="s">
        <v>6094</v>
      </c>
      <c r="E1344" s="4">
        <v>0</v>
      </c>
      <c r="F1344" t="s">
        <v>816</v>
      </c>
      <c r="G1344" s="4" t="str">
        <f>[1]Master!M1344</f>
        <v>15th</v>
      </c>
      <c r="H1344" s="4">
        <f>[1]Master!N1344</f>
        <v>1343</v>
      </c>
    </row>
    <row r="1345" spans="1:8">
      <c r="A1345" s="3" t="str">
        <f>IF([1]Master!B1345="",[1]Master!A1345,[1]Master!B1345)</f>
        <v>Flying with Music</v>
      </c>
      <c r="B1345" s="3" t="s">
        <v>6233</v>
      </c>
      <c r="C1345" s="4">
        <v>1942</v>
      </c>
      <c r="D1345" t="s">
        <v>6107</v>
      </c>
      <c r="E1345" s="4">
        <v>0</v>
      </c>
      <c r="F1345" t="s">
        <v>885</v>
      </c>
      <c r="G1345" s="4" t="str">
        <f>[1]Master!M1345</f>
        <v>15th</v>
      </c>
      <c r="H1345" s="4">
        <f>[1]Master!N1345</f>
        <v>1344</v>
      </c>
    </row>
    <row r="1346" spans="1:8">
      <c r="A1346" s="3" t="str">
        <f>IF([1]Master!B1346="",[1]Master!A1346,[1]Master!B1346)</f>
        <v>For Me and My Gal</v>
      </c>
      <c r="B1346" s="3" t="s">
        <v>6234</v>
      </c>
      <c r="C1346" s="4">
        <v>1942</v>
      </c>
      <c r="D1346" t="s">
        <v>6107</v>
      </c>
      <c r="E1346" s="4">
        <v>0</v>
      </c>
      <c r="F1346" t="s">
        <v>820</v>
      </c>
      <c r="G1346" s="4" t="str">
        <f>[1]Master!M1346</f>
        <v>15th</v>
      </c>
      <c r="H1346" s="4">
        <f>[1]Master!N1346</f>
        <v>1345</v>
      </c>
    </row>
    <row r="1347" spans="1:8">
      <c r="A1347" s="3" t="str">
        <f>IF([1]Master!B1347="",[1]Master!A1347,[1]Master!B1347)</f>
        <v>Holiday Inn</v>
      </c>
      <c r="B1347" s="3" t="s">
        <v>6219</v>
      </c>
      <c r="C1347" s="4">
        <v>1942</v>
      </c>
      <c r="D1347" t="s">
        <v>6107</v>
      </c>
      <c r="E1347" s="4">
        <v>0</v>
      </c>
      <c r="F1347" t="s">
        <v>889</v>
      </c>
      <c r="G1347" s="4" t="str">
        <f>[1]Master!M1347</f>
        <v>15th</v>
      </c>
      <c r="H1347" s="4">
        <f>[1]Master!N1347</f>
        <v>1346</v>
      </c>
    </row>
    <row r="1348" spans="1:8">
      <c r="A1348" s="3" t="str">
        <f>IF([1]Master!B1348="",[1]Master!A1348,[1]Master!B1348)</f>
        <v>It Started with Eve</v>
      </c>
      <c r="B1348" s="3" t="s">
        <v>6235</v>
      </c>
      <c r="C1348" s="4">
        <v>1942</v>
      </c>
      <c r="D1348" t="s">
        <v>6107</v>
      </c>
      <c r="E1348" s="4">
        <v>0</v>
      </c>
      <c r="F1348" t="s">
        <v>965</v>
      </c>
      <c r="G1348" s="4" t="str">
        <f>[1]Master!M1348</f>
        <v>15th</v>
      </c>
      <c r="H1348" s="4">
        <f>[1]Master!N1348</f>
        <v>1347</v>
      </c>
    </row>
    <row r="1349" spans="1:8">
      <c r="A1349" s="3" t="str">
        <f>IF([1]Master!B1349="",[1]Master!A1349,[1]Master!B1349)</f>
        <v>Johnny Doughboy</v>
      </c>
      <c r="B1349" s="3" t="s">
        <v>6236</v>
      </c>
      <c r="C1349" s="4">
        <v>1942</v>
      </c>
      <c r="D1349" t="s">
        <v>6107</v>
      </c>
      <c r="E1349" s="4">
        <v>0</v>
      </c>
      <c r="F1349" t="s">
        <v>966</v>
      </c>
      <c r="G1349" s="4" t="str">
        <f>[1]Master!M1349</f>
        <v>15th</v>
      </c>
      <c r="H1349" s="4">
        <f>[1]Master!N1349</f>
        <v>1348</v>
      </c>
    </row>
    <row r="1350" spans="1:8">
      <c r="A1350" s="3" t="str">
        <f>IF([1]Master!B1350="",[1]Master!A1350,[1]Master!B1350)</f>
        <v>My Gal Sal</v>
      </c>
      <c r="B1350" s="3" t="s">
        <v>6237</v>
      </c>
      <c r="C1350" s="4">
        <v>1942</v>
      </c>
      <c r="D1350" t="s">
        <v>6107</v>
      </c>
      <c r="E1350" s="4">
        <v>0</v>
      </c>
      <c r="F1350" t="s">
        <v>656</v>
      </c>
      <c r="G1350" s="4" t="str">
        <f>[1]Master!M1350</f>
        <v>15th</v>
      </c>
      <c r="H1350" s="4">
        <f>[1]Master!N1350</f>
        <v>1349</v>
      </c>
    </row>
    <row r="1351" spans="1:8">
      <c r="A1351" s="3" t="str">
        <f>IF([1]Master!B1351="",[1]Master!A1351,[1]Master!B1351)</f>
        <v>Yankee Doodle Dandy</v>
      </c>
      <c r="B1351" s="3" t="s">
        <v>916</v>
      </c>
      <c r="C1351" s="4">
        <v>1942</v>
      </c>
      <c r="D1351" t="s">
        <v>6107</v>
      </c>
      <c r="E1351" s="4">
        <v>1</v>
      </c>
      <c r="F1351" t="s">
        <v>967</v>
      </c>
      <c r="G1351" s="4" t="str">
        <f>[1]Master!M1351</f>
        <v>15th</v>
      </c>
      <c r="H1351" s="4">
        <f>[1]Master!N1351</f>
        <v>1350</v>
      </c>
    </row>
    <row r="1352" spans="1:8">
      <c r="A1352" s="3" t="str">
        <f>IF([1]Master!B1352="",[1]Master!A1352,[1]Master!B1352)</f>
        <v>You Were Never Lovelier</v>
      </c>
      <c r="B1352" s="3" t="s">
        <v>6238</v>
      </c>
      <c r="C1352" s="4">
        <v>1942</v>
      </c>
      <c r="D1352" t="s">
        <v>6107</v>
      </c>
      <c r="E1352" s="4">
        <v>0</v>
      </c>
      <c r="F1352" t="s">
        <v>963</v>
      </c>
      <c r="G1352" s="4" t="str">
        <f>[1]Master!M1352</f>
        <v>15th</v>
      </c>
      <c r="H1352" s="4">
        <f>[1]Master!N1352</f>
        <v>1351</v>
      </c>
    </row>
    <row r="1353" spans="1:8">
      <c r="A1353" s="3" t="str">
        <f>IF([1]Master!B1353="",[1]Master!A1353,[1]Master!B1353)</f>
        <v>Always in My Heart</v>
      </c>
      <c r="B1353" s="3" t="s">
        <v>6239</v>
      </c>
      <c r="C1353" s="4">
        <v>1942</v>
      </c>
      <c r="D1353" t="s">
        <v>5648</v>
      </c>
      <c r="E1353" s="4">
        <v>0</v>
      </c>
      <c r="F1353" t="s">
        <v>6240</v>
      </c>
      <c r="G1353" s="4" t="str">
        <f>[1]Master!M1353</f>
        <v>15th</v>
      </c>
      <c r="H1353" s="4">
        <f>[1]Master!N1353</f>
        <v>1352</v>
      </c>
    </row>
    <row r="1354" spans="1:8">
      <c r="A1354" s="3" t="str">
        <f>IF([1]Master!B1354="",[1]Master!A1354,[1]Master!B1354)</f>
        <v>Babes on Broadway</v>
      </c>
      <c r="B1354" s="3" t="s">
        <v>6241</v>
      </c>
      <c r="C1354" s="4">
        <v>1942</v>
      </c>
      <c r="D1354" t="s">
        <v>5648</v>
      </c>
      <c r="E1354" s="4">
        <v>0</v>
      </c>
      <c r="F1354" t="s">
        <v>6242</v>
      </c>
      <c r="G1354" s="4" t="str">
        <f>[1]Master!M1354</f>
        <v>15th</v>
      </c>
      <c r="H1354" s="4">
        <f>[1]Master!N1354</f>
        <v>1353</v>
      </c>
    </row>
    <row r="1355" spans="1:8">
      <c r="A1355" s="3" t="str">
        <f>IF([1]Master!B1355="",[1]Master!A1355,[1]Master!B1355)</f>
        <v>Bambi</v>
      </c>
      <c r="B1355" s="3" t="s">
        <v>6221</v>
      </c>
      <c r="C1355" s="4">
        <v>1942</v>
      </c>
      <c r="D1355" t="s">
        <v>5648</v>
      </c>
      <c r="E1355" s="4">
        <v>0</v>
      </c>
      <c r="F1355" t="s">
        <v>6243</v>
      </c>
      <c r="G1355" s="4" t="str">
        <f>[1]Master!M1355</f>
        <v>15th</v>
      </c>
      <c r="H1355" s="4">
        <f>[1]Master!N1355</f>
        <v>1354</v>
      </c>
    </row>
    <row r="1356" spans="1:8">
      <c r="A1356" s="3" t="str">
        <f>IF([1]Master!B1356="",[1]Master!A1356,[1]Master!B1356)</f>
        <v>Flying with Music</v>
      </c>
      <c r="B1356" s="3" t="s">
        <v>6233</v>
      </c>
      <c r="C1356" s="4">
        <v>1942</v>
      </c>
      <c r="D1356" t="s">
        <v>5648</v>
      </c>
      <c r="E1356" s="4">
        <v>0</v>
      </c>
      <c r="F1356" t="s">
        <v>6244</v>
      </c>
      <c r="G1356" s="4" t="str">
        <f>[1]Master!M1356</f>
        <v>15th</v>
      </c>
      <c r="H1356" s="4">
        <f>[1]Master!N1356</f>
        <v>1355</v>
      </c>
    </row>
    <row r="1357" spans="1:8">
      <c r="A1357" s="3" t="str">
        <f>IF([1]Master!B1357="",[1]Master!A1357,[1]Master!B1357)</f>
        <v>Hellzapoppin'</v>
      </c>
      <c r="B1357" s="3" t="s">
        <v>6245</v>
      </c>
      <c r="C1357" s="4">
        <v>1942</v>
      </c>
      <c r="D1357" t="s">
        <v>5648</v>
      </c>
      <c r="E1357" s="4">
        <v>0</v>
      </c>
      <c r="F1357" t="s">
        <v>6246</v>
      </c>
      <c r="G1357" s="4" t="str">
        <f>[1]Master!M1357</f>
        <v>15th</v>
      </c>
      <c r="H1357" s="4">
        <f>[1]Master!N1357</f>
        <v>1356</v>
      </c>
    </row>
    <row r="1358" spans="1:8">
      <c r="A1358" s="3" t="str">
        <f>IF([1]Master!B1358="",[1]Master!A1358,[1]Master!B1358)</f>
        <v>Holiday Inn</v>
      </c>
      <c r="B1358" s="3" t="s">
        <v>6219</v>
      </c>
      <c r="C1358" s="4">
        <v>1942</v>
      </c>
      <c r="D1358" t="s">
        <v>5648</v>
      </c>
      <c r="E1358" s="4">
        <v>1</v>
      </c>
      <c r="F1358" t="s">
        <v>6247</v>
      </c>
      <c r="G1358" s="4" t="str">
        <f>[1]Master!M1358</f>
        <v>15th</v>
      </c>
      <c r="H1358" s="4">
        <f>[1]Master!N1358</f>
        <v>1357</v>
      </c>
    </row>
    <row r="1359" spans="1:8">
      <c r="A1359" s="3" t="str">
        <f>IF([1]Master!B1359="",[1]Master!A1359,[1]Master!B1359)</f>
        <v>The Mayor of 44th Street</v>
      </c>
      <c r="B1359" s="3" t="s">
        <v>6248</v>
      </c>
      <c r="C1359" s="4">
        <v>1942</v>
      </c>
      <c r="D1359" t="s">
        <v>5648</v>
      </c>
      <c r="E1359" s="4">
        <v>0</v>
      </c>
      <c r="F1359" t="s">
        <v>6249</v>
      </c>
      <c r="G1359" s="4" t="str">
        <f>[1]Master!M1359</f>
        <v>15th</v>
      </c>
      <c r="H1359" s="4">
        <f>[1]Master!N1359</f>
        <v>1358</v>
      </c>
    </row>
    <row r="1360" spans="1:8">
      <c r="A1360" s="3" t="str">
        <f>IF([1]Master!B1360="",[1]Master!A1360,[1]Master!B1360)</f>
        <v>Orchestra Wives</v>
      </c>
      <c r="B1360" s="3" t="s">
        <v>6250</v>
      </c>
      <c r="C1360" s="4">
        <v>1942</v>
      </c>
      <c r="D1360" t="s">
        <v>5648</v>
      </c>
      <c r="E1360" s="4">
        <v>0</v>
      </c>
      <c r="F1360" t="s">
        <v>6251</v>
      </c>
      <c r="G1360" s="4" t="str">
        <f>[1]Master!M1360</f>
        <v>15th</v>
      </c>
      <c r="H1360" s="4">
        <f>[1]Master!N1360</f>
        <v>1359</v>
      </c>
    </row>
    <row r="1361" spans="1:8">
      <c r="A1361" s="3" t="str">
        <f>IF([1]Master!B1361="",[1]Master!A1361,[1]Master!B1361)</f>
        <v>You Were Never Lovelier</v>
      </c>
      <c r="B1361" s="3" t="s">
        <v>6238</v>
      </c>
      <c r="C1361" s="4">
        <v>1942</v>
      </c>
      <c r="D1361" t="s">
        <v>5648</v>
      </c>
      <c r="E1361" s="4">
        <v>0</v>
      </c>
      <c r="F1361" t="s">
        <v>6252</v>
      </c>
      <c r="G1361" s="4" t="str">
        <f>[1]Master!M1361</f>
        <v>15th</v>
      </c>
      <c r="H1361" s="4">
        <f>[1]Master!N1361</f>
        <v>1360</v>
      </c>
    </row>
    <row r="1362" spans="1:8">
      <c r="A1362" s="3" t="str">
        <f>IF([1]Master!B1362="",[1]Master!A1362,[1]Master!B1362)</f>
        <v>Youth on Parade</v>
      </c>
      <c r="B1362" s="3" t="s">
        <v>6253</v>
      </c>
      <c r="C1362" s="4">
        <v>1942</v>
      </c>
      <c r="D1362" t="s">
        <v>5648</v>
      </c>
      <c r="E1362" s="4">
        <v>0</v>
      </c>
      <c r="F1362" t="s">
        <v>6254</v>
      </c>
      <c r="G1362" s="4" t="str">
        <f>[1]Master!M1362</f>
        <v>15th</v>
      </c>
      <c r="H1362" s="4">
        <f>[1]Master!N1362</f>
        <v>1361</v>
      </c>
    </row>
    <row r="1363" spans="1:8">
      <c r="A1363" s="3" t="str">
        <f>IF([1]Master!B1363="",[1]Master!A1363,[1]Master!B1363)</f>
        <v>Mrs. Miniver</v>
      </c>
      <c r="B1363" s="3" t="s">
        <v>920</v>
      </c>
      <c r="C1363" s="4">
        <v>1942</v>
      </c>
      <c r="D1363" t="s">
        <v>5653</v>
      </c>
      <c r="E1363" s="4">
        <v>0</v>
      </c>
      <c r="F1363" t="s">
        <v>880</v>
      </c>
      <c r="G1363" s="4" t="str">
        <f>[1]Master!M1363</f>
        <v>15th</v>
      </c>
      <c r="H1363" s="4">
        <f>[1]Master!N1363</f>
        <v>1362</v>
      </c>
    </row>
    <row r="1364" spans="1:8">
      <c r="A1364" s="3" t="str">
        <f>IF([1]Master!B1364="",[1]Master!A1364,[1]Master!B1364)</f>
        <v>The Pride of the Yankees</v>
      </c>
      <c r="B1364" s="3" t="s">
        <v>918</v>
      </c>
      <c r="C1364" s="4">
        <v>1942</v>
      </c>
      <c r="D1364" t="s">
        <v>5653</v>
      </c>
      <c r="E1364" s="4">
        <v>1</v>
      </c>
      <c r="F1364" t="s">
        <v>882</v>
      </c>
      <c r="G1364" s="4" t="str">
        <f>[1]Master!M1364</f>
        <v>15th</v>
      </c>
      <c r="H1364" s="4">
        <f>[1]Master!N1364</f>
        <v>1363</v>
      </c>
    </row>
    <row r="1365" spans="1:8">
      <c r="A1365" s="3" t="str">
        <f>IF([1]Master!B1365="",[1]Master!A1365,[1]Master!B1365)</f>
        <v>The Talk of the Town</v>
      </c>
      <c r="B1365" s="3" t="s">
        <v>6215</v>
      </c>
      <c r="C1365" s="4">
        <v>1942</v>
      </c>
      <c r="D1365" t="s">
        <v>5653</v>
      </c>
      <c r="E1365" s="4">
        <v>0</v>
      </c>
      <c r="F1365" t="s">
        <v>528</v>
      </c>
      <c r="G1365" s="4" t="str">
        <f>[1]Master!M1365</f>
        <v>15th</v>
      </c>
      <c r="H1365" s="4">
        <f>[1]Master!N1365</f>
        <v>1364</v>
      </c>
    </row>
    <row r="1366" spans="1:8">
      <c r="A1366" s="3" t="str">
        <f>IF([1]Master!B1366="",[1]Master!A1366,[1]Master!B1366)</f>
        <v>This Above All</v>
      </c>
      <c r="B1366" s="3" t="s">
        <v>6255</v>
      </c>
      <c r="C1366" s="4">
        <v>1942</v>
      </c>
      <c r="D1366" t="s">
        <v>5653</v>
      </c>
      <c r="E1366" s="4">
        <v>0</v>
      </c>
      <c r="F1366" t="s">
        <v>959</v>
      </c>
      <c r="G1366" s="4" t="str">
        <f>[1]Master!M1366</f>
        <v>15th</v>
      </c>
      <c r="H1366" s="4">
        <f>[1]Master!N1366</f>
        <v>1365</v>
      </c>
    </row>
    <row r="1367" spans="1:8">
      <c r="A1367" s="3" t="str">
        <f>IF([1]Master!B1367="",[1]Master!A1367,[1]Master!B1367)</f>
        <v>Yankee Doodle Dandy</v>
      </c>
      <c r="B1367" s="3" t="s">
        <v>916</v>
      </c>
      <c r="C1367" s="4">
        <v>1942</v>
      </c>
      <c r="D1367" t="s">
        <v>5653</v>
      </c>
      <c r="E1367" s="4">
        <v>0</v>
      </c>
      <c r="F1367" t="s">
        <v>960</v>
      </c>
      <c r="G1367" s="4" t="str">
        <f>[1]Master!M1367</f>
        <v>15th</v>
      </c>
      <c r="H1367" s="4">
        <f>[1]Master!N1367</f>
        <v>1366</v>
      </c>
    </row>
    <row r="1368" spans="1:8">
      <c r="A1368" s="3" t="str">
        <f>IF([1]Master!B1368="",[1]Master!A1368,[1]Master!B1368)</f>
        <v>All Out for 'V'</v>
      </c>
      <c r="B1368" s="3" t="s">
        <v>6256</v>
      </c>
      <c r="C1368" s="4">
        <v>1942</v>
      </c>
      <c r="D1368" t="s">
        <v>5585</v>
      </c>
      <c r="E1368" s="4">
        <v>0</v>
      </c>
      <c r="F1368" t="s">
        <v>591</v>
      </c>
      <c r="G1368" s="4" t="str">
        <f>[1]Master!M1368</f>
        <v>15th</v>
      </c>
      <c r="H1368" s="4">
        <f>[1]Master!N1368</f>
        <v>1367</v>
      </c>
    </row>
    <row r="1369" spans="1:8">
      <c r="A1369" s="3" t="str">
        <f>IF([1]Master!B1369="",[1]Master!A1369,[1]Master!B1369)</f>
        <v>Blitz Wolf</v>
      </c>
      <c r="B1369" s="3" t="s">
        <v>6257</v>
      </c>
      <c r="C1369" s="4">
        <v>1942</v>
      </c>
      <c r="D1369" t="s">
        <v>5585</v>
      </c>
      <c r="E1369" s="4">
        <v>0</v>
      </c>
      <c r="F1369" t="s">
        <v>243</v>
      </c>
      <c r="G1369" s="4" t="str">
        <f>[1]Master!M1369</f>
        <v>15th</v>
      </c>
      <c r="H1369" s="4">
        <f>[1]Master!N1369</f>
        <v>1368</v>
      </c>
    </row>
    <row r="1370" spans="1:8">
      <c r="A1370" s="3" t="str">
        <f>IF([1]Master!B1370="",[1]Master!A1370,[1]Master!B1370)</f>
        <v>Der Fuehrer's Face</v>
      </c>
      <c r="B1370" s="3" t="s">
        <v>6258</v>
      </c>
      <c r="C1370" s="4">
        <v>1942</v>
      </c>
      <c r="D1370" t="s">
        <v>5585</v>
      </c>
      <c r="E1370" s="4">
        <v>1</v>
      </c>
      <c r="F1370" t="s">
        <v>5586</v>
      </c>
      <c r="G1370" s="4" t="str">
        <f>[1]Master!M1370</f>
        <v>15th</v>
      </c>
      <c r="H1370" s="4">
        <f>[1]Master!N1370</f>
        <v>1369</v>
      </c>
    </row>
    <row r="1371" spans="1:8">
      <c r="A1371" s="3" t="str">
        <f>IF([1]Master!B1371="",[1]Master!A1371,[1]Master!B1371)</f>
        <v>Juke Box Jamboree</v>
      </c>
      <c r="B1371" s="3" t="s">
        <v>6259</v>
      </c>
      <c r="C1371" s="4">
        <v>1942</v>
      </c>
      <c r="D1371" t="s">
        <v>5585</v>
      </c>
      <c r="E1371" s="4">
        <v>0</v>
      </c>
      <c r="F1371" t="s">
        <v>5618</v>
      </c>
      <c r="G1371" s="4" t="str">
        <f>[1]Master!M1371</f>
        <v>15th</v>
      </c>
      <c r="H1371" s="4">
        <f>[1]Master!N1371</f>
        <v>1370</v>
      </c>
    </row>
    <row r="1372" spans="1:8">
      <c r="A1372" s="3" t="str">
        <f>IF([1]Master!B1372="",[1]Master!A1372,[1]Master!B1372)</f>
        <v>Pigs in a Polka</v>
      </c>
      <c r="B1372" s="3" t="s">
        <v>6260</v>
      </c>
      <c r="C1372" s="4">
        <v>1942</v>
      </c>
      <c r="D1372" t="s">
        <v>5585</v>
      </c>
      <c r="E1372" s="4">
        <v>0</v>
      </c>
      <c r="F1372" t="s">
        <v>5588</v>
      </c>
      <c r="G1372" s="4" t="str">
        <f>[1]Master!M1372</f>
        <v>15th</v>
      </c>
      <c r="H1372" s="4">
        <f>[1]Master!N1372</f>
        <v>1371</v>
      </c>
    </row>
    <row r="1373" spans="1:8">
      <c r="A1373" s="3" t="str">
        <f>IF([1]Master!B1373="",[1]Master!A1373,[1]Master!B1373)</f>
        <v>Tulips Shall Grow</v>
      </c>
      <c r="B1373" s="3" t="s">
        <v>6261</v>
      </c>
      <c r="C1373" s="4">
        <v>1942</v>
      </c>
      <c r="D1373" t="s">
        <v>5585</v>
      </c>
      <c r="E1373" s="4">
        <v>0</v>
      </c>
      <c r="F1373" t="s">
        <v>6137</v>
      </c>
      <c r="G1373" s="4" t="str">
        <f>[1]Master!M1373</f>
        <v>15th</v>
      </c>
      <c r="H1373" s="4">
        <f>[1]Master!N1373</f>
        <v>1372</v>
      </c>
    </row>
    <row r="1374" spans="1:8">
      <c r="A1374" s="3" t="str">
        <f>IF([1]Master!B1374="",[1]Master!A1374,[1]Master!B1374)</f>
        <v>Desert Wonderland</v>
      </c>
      <c r="B1374" s="3" t="s">
        <v>6262</v>
      </c>
      <c r="C1374" s="4">
        <v>1942</v>
      </c>
      <c r="D1374" t="s">
        <v>5784</v>
      </c>
      <c r="E1374" s="4">
        <v>0</v>
      </c>
      <c r="F1374" t="s">
        <v>591</v>
      </c>
      <c r="G1374" s="4" t="str">
        <f>[1]Master!M1374</f>
        <v>15th</v>
      </c>
      <c r="H1374" s="4">
        <f>[1]Master!N1374</f>
        <v>1373</v>
      </c>
    </row>
    <row r="1375" spans="1:8">
      <c r="A1375" s="3" t="str">
        <f>IF([1]Master!B1375="",[1]Master!A1375,[1]Master!B1375)</f>
        <v>Marines in the Making</v>
      </c>
      <c r="B1375" s="3" t="s">
        <v>6263</v>
      </c>
      <c r="C1375" s="4">
        <v>1942</v>
      </c>
      <c r="D1375" t="s">
        <v>5784</v>
      </c>
      <c r="E1375" s="4">
        <v>0</v>
      </c>
      <c r="F1375" t="s">
        <v>5608</v>
      </c>
      <c r="G1375" s="4" t="str">
        <f>[1]Master!M1375</f>
        <v>15th</v>
      </c>
      <c r="H1375" s="4">
        <f>[1]Master!N1375</f>
        <v>1374</v>
      </c>
    </row>
    <row r="1376" spans="1:8">
      <c r="A1376" s="3" t="str">
        <f>IF([1]Master!B1376="",[1]Master!A1376,[1]Master!B1376)</f>
        <v>Speaking of Animals and Their Families</v>
      </c>
      <c r="B1376" s="3" t="s">
        <v>6264</v>
      </c>
      <c r="C1376" s="4">
        <v>1942</v>
      </c>
      <c r="D1376" t="s">
        <v>5784</v>
      </c>
      <c r="E1376" s="4">
        <v>1</v>
      </c>
      <c r="F1376" t="s">
        <v>427</v>
      </c>
      <c r="G1376" s="4" t="str">
        <f>[1]Master!M1376</f>
        <v>15th</v>
      </c>
      <c r="H1376" s="4">
        <f>[1]Master!N1376</f>
        <v>1375</v>
      </c>
    </row>
    <row r="1377" spans="1:8">
      <c r="A1377" s="3" t="str">
        <f>IF([1]Master!B1377="",[1]Master!A1377,[1]Master!B1377)</f>
        <v>United States Marine Band</v>
      </c>
      <c r="B1377" s="3" t="s">
        <v>6265</v>
      </c>
      <c r="C1377" s="4">
        <v>1942</v>
      </c>
      <c r="D1377" t="s">
        <v>5784</v>
      </c>
      <c r="E1377" s="4">
        <v>0</v>
      </c>
      <c r="F1377" t="s">
        <v>5523</v>
      </c>
      <c r="G1377" s="4" t="str">
        <f>[1]Master!M1377</f>
        <v>15th</v>
      </c>
      <c r="H1377" s="4">
        <f>[1]Master!N1377</f>
        <v>1376</v>
      </c>
    </row>
    <row r="1378" spans="1:8">
      <c r="A1378" s="3" t="str">
        <f>IF([1]Master!B1378="",[1]Master!A1378,[1]Master!B1378)</f>
        <v>Beyond the Line of Duty</v>
      </c>
      <c r="B1378" s="3" t="s">
        <v>6266</v>
      </c>
      <c r="C1378" s="4">
        <v>1942</v>
      </c>
      <c r="D1378" t="s">
        <v>5788</v>
      </c>
      <c r="E1378" s="4">
        <v>1</v>
      </c>
      <c r="F1378" t="s">
        <v>5523</v>
      </c>
      <c r="G1378" s="4" t="str">
        <f>[1]Master!M1378</f>
        <v>15th</v>
      </c>
      <c r="H1378" s="4">
        <f>[1]Master!N1378</f>
        <v>1377</v>
      </c>
    </row>
    <row r="1379" spans="1:8">
      <c r="A1379" s="3" t="str">
        <f>IF([1]Master!B1379="",[1]Master!A1379,[1]Master!B1379)</f>
        <v>Don't Talk</v>
      </c>
      <c r="B1379" s="3" t="s">
        <v>6267</v>
      </c>
      <c r="C1379" s="4">
        <v>1942</v>
      </c>
      <c r="D1379" t="s">
        <v>5788</v>
      </c>
      <c r="E1379" s="4">
        <v>0</v>
      </c>
      <c r="F1379" t="s">
        <v>243</v>
      </c>
      <c r="G1379" s="4" t="str">
        <f>[1]Master!M1379</f>
        <v>15th</v>
      </c>
      <c r="H1379" s="4">
        <f>[1]Master!N1379</f>
        <v>1378</v>
      </c>
    </row>
    <row r="1380" spans="1:8">
      <c r="A1380" s="3" t="str">
        <f>IF([1]Master!B1380="",[1]Master!A1380,[1]Master!B1380)</f>
        <v>Private Smith of the U.S.A.</v>
      </c>
      <c r="B1380" s="3" t="s">
        <v>6268</v>
      </c>
      <c r="C1380" s="4">
        <v>1942</v>
      </c>
      <c r="D1380" t="s">
        <v>5788</v>
      </c>
      <c r="E1380" s="4">
        <v>0</v>
      </c>
      <c r="F1380" t="s">
        <v>362</v>
      </c>
      <c r="G1380" s="4" t="str">
        <f>[1]Master!M1380</f>
        <v>15th</v>
      </c>
      <c r="H1380" s="4">
        <f>[1]Master!N1380</f>
        <v>1379</v>
      </c>
    </row>
    <row r="1381" spans="1:8">
      <c r="A1381" s="3" t="str">
        <f>IF([1]Master!B1381="",[1]Master!A1381,[1]Master!B1381)</f>
        <v>Africa, Prelude to Victory</v>
      </c>
      <c r="B1381" s="3" t="s">
        <v>6269</v>
      </c>
      <c r="C1381" s="4">
        <v>1942</v>
      </c>
      <c r="D1381" t="s">
        <v>6270</v>
      </c>
      <c r="E1381" s="4">
        <v>0</v>
      </c>
      <c r="F1381" t="s">
        <v>536</v>
      </c>
      <c r="G1381" s="4" t="str">
        <f>[1]Master!M1381</f>
        <v>15th</v>
      </c>
      <c r="H1381" s="4">
        <f>[1]Master!N1381</f>
        <v>1380</v>
      </c>
    </row>
    <row r="1382" spans="1:8">
      <c r="A1382" s="3" t="str">
        <f>IF([1]Master!B1382="",[1]Master!A1382,[1]Master!B1382)</f>
        <v>The Battle of Midway</v>
      </c>
      <c r="B1382" s="3" t="s">
        <v>6271</v>
      </c>
      <c r="C1382" s="4">
        <v>1942</v>
      </c>
      <c r="D1382" t="s">
        <v>6270</v>
      </c>
      <c r="E1382" s="4">
        <v>1</v>
      </c>
      <c r="F1382" t="s">
        <v>947</v>
      </c>
      <c r="G1382" s="4" t="str">
        <f>[1]Master!M1382</f>
        <v>15th</v>
      </c>
      <c r="H1382" s="4">
        <f>[1]Master!N1382</f>
        <v>1381</v>
      </c>
    </row>
    <row r="1383" spans="1:8">
      <c r="A1383" s="3" t="str">
        <f>IF([1]Master!B1383="",[1]Master!A1383,[1]Master!B1383)</f>
        <v>Combat Report</v>
      </c>
      <c r="B1383" s="3" t="s">
        <v>6272</v>
      </c>
      <c r="C1383" s="4">
        <v>1942</v>
      </c>
      <c r="D1383" t="s">
        <v>6270</v>
      </c>
      <c r="E1383" s="4">
        <v>0</v>
      </c>
      <c r="F1383" t="s">
        <v>6273</v>
      </c>
      <c r="G1383" s="4" t="str">
        <f>[1]Master!M1383</f>
        <v>15th</v>
      </c>
      <c r="H1383" s="4">
        <f>[1]Master!N1383</f>
        <v>1382</v>
      </c>
    </row>
    <row r="1384" spans="1:8">
      <c r="A1384" s="3" t="str">
        <f>IF([1]Master!B1384="",[1]Master!A1384,[1]Master!B1384)</f>
        <v>Conquer by the Clock</v>
      </c>
      <c r="B1384" s="3" t="s">
        <v>6274</v>
      </c>
      <c r="C1384" s="4">
        <v>1942</v>
      </c>
      <c r="D1384" t="s">
        <v>6270</v>
      </c>
      <c r="E1384" s="4">
        <v>0</v>
      </c>
      <c r="F1384" t="s">
        <v>6275</v>
      </c>
      <c r="G1384" s="4" t="str">
        <f>[1]Master!M1384</f>
        <v>15th</v>
      </c>
      <c r="H1384" s="4">
        <f>[1]Master!N1384</f>
        <v>1383</v>
      </c>
    </row>
    <row r="1385" spans="1:8">
      <c r="A1385" s="3" t="str">
        <f>IF([1]Master!B1385="",[1]Master!A1385,[1]Master!B1385)</f>
        <v>The Grain that Built a Hemisphere</v>
      </c>
      <c r="B1385" s="3" t="s">
        <v>6276</v>
      </c>
      <c r="C1385" s="4">
        <v>1942</v>
      </c>
      <c r="D1385" t="s">
        <v>6270</v>
      </c>
      <c r="E1385" s="4">
        <v>0</v>
      </c>
      <c r="F1385" t="s">
        <v>5586</v>
      </c>
      <c r="G1385" s="4" t="str">
        <f>[1]Master!M1385</f>
        <v>15th</v>
      </c>
      <c r="H1385" s="4">
        <f>[1]Master!N1385</f>
        <v>1384</v>
      </c>
    </row>
    <row r="1386" spans="1:8">
      <c r="A1386" s="3" t="str">
        <f>IF([1]Master!B1386="",[1]Master!A1386,[1]Master!B1386)</f>
        <v>Henry Browne, Farmer</v>
      </c>
      <c r="B1386" s="3" t="s">
        <v>6277</v>
      </c>
      <c r="C1386" s="4">
        <v>1942</v>
      </c>
      <c r="D1386" t="s">
        <v>6270</v>
      </c>
      <c r="E1386" s="4">
        <v>0</v>
      </c>
      <c r="F1386" t="s">
        <v>949</v>
      </c>
      <c r="G1386" s="4" t="str">
        <f>[1]Master!M1386</f>
        <v>15th</v>
      </c>
      <c r="H1386" s="4">
        <f>[1]Master!N1386</f>
        <v>1385</v>
      </c>
    </row>
    <row r="1387" spans="1:8">
      <c r="A1387" s="3" t="str">
        <f>IF([1]Master!B1387="",[1]Master!A1387,[1]Master!B1387)</f>
        <v>High Over the Borders</v>
      </c>
      <c r="B1387" s="3" t="s">
        <v>6278</v>
      </c>
      <c r="C1387" s="4">
        <v>1942</v>
      </c>
      <c r="D1387" t="s">
        <v>6270</v>
      </c>
      <c r="E1387" s="4">
        <v>0</v>
      </c>
      <c r="F1387" t="s">
        <v>876</v>
      </c>
      <c r="G1387" s="4" t="str">
        <f>[1]Master!M1387</f>
        <v>15th</v>
      </c>
      <c r="H1387" s="4">
        <f>[1]Master!N1387</f>
        <v>1386</v>
      </c>
    </row>
    <row r="1388" spans="1:8">
      <c r="A1388" s="3" t="str">
        <f>IF([1]Master!B1388="",[1]Master!A1388,[1]Master!B1388)</f>
        <v>High Stakes in the East</v>
      </c>
      <c r="B1388" s="3" t="s">
        <v>6279</v>
      </c>
      <c r="C1388" s="4">
        <v>1942</v>
      </c>
      <c r="D1388" t="s">
        <v>6270</v>
      </c>
      <c r="E1388" s="4">
        <v>0</v>
      </c>
      <c r="F1388" t="s">
        <v>950</v>
      </c>
      <c r="G1388" s="4" t="str">
        <f>[1]Master!M1388</f>
        <v>15th</v>
      </c>
      <c r="H1388" s="4">
        <f>[1]Master!N1388</f>
        <v>1387</v>
      </c>
    </row>
    <row r="1389" spans="1:8">
      <c r="A1389" s="3" t="str">
        <f>IF([1]Master!B1389="",[1]Master!A1389,[1]Master!B1389)</f>
        <v>Inside Fighting China</v>
      </c>
      <c r="B1389" s="3" t="s">
        <v>6280</v>
      </c>
      <c r="C1389" s="4">
        <v>1942</v>
      </c>
      <c r="D1389" t="s">
        <v>6270</v>
      </c>
      <c r="E1389" s="4">
        <v>0</v>
      </c>
      <c r="F1389" t="s">
        <v>876</v>
      </c>
      <c r="G1389" s="4" t="str">
        <f>[1]Master!M1389</f>
        <v>15th</v>
      </c>
      <c r="H1389" s="4">
        <f>[1]Master!N1389</f>
        <v>1388</v>
      </c>
    </row>
    <row r="1390" spans="1:8">
      <c r="A1390" s="3" t="str">
        <f>IF([1]Master!B1390="",[1]Master!A1390,[1]Master!B1390)</f>
        <v>It's Everybody's War</v>
      </c>
      <c r="B1390" s="3" t="s">
        <v>6281</v>
      </c>
      <c r="C1390" s="4">
        <v>1942</v>
      </c>
      <c r="D1390" t="s">
        <v>6270</v>
      </c>
      <c r="E1390" s="4">
        <v>0</v>
      </c>
      <c r="F1390" t="s">
        <v>951</v>
      </c>
      <c r="G1390" s="4" t="str">
        <f>[1]Master!M1390</f>
        <v>15th</v>
      </c>
      <c r="H1390" s="4">
        <f>[1]Master!N1390</f>
        <v>1389</v>
      </c>
    </row>
    <row r="1391" spans="1:8">
      <c r="A1391" s="3" t="str">
        <f>IF([1]Master!B1391="",[1]Master!A1391,[1]Master!B1391)</f>
        <v>Kokoda Front Line!</v>
      </c>
      <c r="B1391" s="3" t="s">
        <v>6282</v>
      </c>
      <c r="C1391" s="4">
        <v>1942</v>
      </c>
      <c r="D1391" t="s">
        <v>6270</v>
      </c>
      <c r="E1391" s="4">
        <v>1</v>
      </c>
      <c r="F1391" t="s">
        <v>952</v>
      </c>
      <c r="G1391" s="4" t="str">
        <f>[1]Master!M1391</f>
        <v>15th</v>
      </c>
      <c r="H1391" s="4">
        <f>[1]Master!N1391</f>
        <v>1390</v>
      </c>
    </row>
    <row r="1392" spans="1:8">
      <c r="A1392" s="3" t="str">
        <f>IF([1]Master!B1392="",[1]Master!A1392,[1]Master!B1392)</f>
        <v>Listen to Britain</v>
      </c>
      <c r="B1392" s="3" t="s">
        <v>6283</v>
      </c>
      <c r="C1392" s="4">
        <v>1942</v>
      </c>
      <c r="D1392" t="s">
        <v>6270</v>
      </c>
      <c r="E1392" s="4">
        <v>0</v>
      </c>
      <c r="F1392" t="s">
        <v>875</v>
      </c>
      <c r="G1392" s="4" t="str">
        <f>[1]Master!M1392</f>
        <v>15th</v>
      </c>
      <c r="H1392" s="4">
        <f>[1]Master!N1392</f>
        <v>1391</v>
      </c>
    </row>
    <row r="1393" spans="1:8">
      <c r="A1393" s="3" t="str">
        <f>IF([1]Master!B1393="",[1]Master!A1393,[1]Master!B1393)</f>
        <v>Little Belgium</v>
      </c>
      <c r="B1393" s="3" t="s">
        <v>6284</v>
      </c>
      <c r="C1393" s="4">
        <v>1942</v>
      </c>
      <c r="D1393" t="s">
        <v>6270</v>
      </c>
      <c r="E1393" s="4">
        <v>0</v>
      </c>
      <c r="F1393" t="s">
        <v>953</v>
      </c>
      <c r="G1393" s="4" t="str">
        <f>[1]Master!M1393</f>
        <v>15th</v>
      </c>
      <c r="H1393" s="4">
        <f>[1]Master!N1393</f>
        <v>1392</v>
      </c>
    </row>
    <row r="1394" spans="1:8">
      <c r="A1394" s="3" t="str">
        <f>IF([1]Master!B1394="",[1]Master!A1394,[1]Master!B1394)</f>
        <v>Little Isles of Freedom</v>
      </c>
      <c r="B1394" s="3" t="s">
        <v>6285</v>
      </c>
      <c r="C1394" s="4">
        <v>1942</v>
      </c>
      <c r="D1394" t="s">
        <v>6270</v>
      </c>
      <c r="E1394" s="4">
        <v>0</v>
      </c>
      <c r="F1394" t="s">
        <v>6286</v>
      </c>
      <c r="G1394" s="4" t="str">
        <f>[1]Master!M1394</f>
        <v>15th</v>
      </c>
      <c r="H1394" s="4">
        <f>[1]Master!N1394</f>
        <v>1393</v>
      </c>
    </row>
    <row r="1395" spans="1:8">
      <c r="A1395" s="3" t="str">
        <f>IF([1]Master!B1395="",[1]Master!A1395,[1]Master!B1395)</f>
        <v>Moscow Strikes Back</v>
      </c>
      <c r="B1395" s="3" t="s">
        <v>6287</v>
      </c>
      <c r="C1395" s="4">
        <v>1942</v>
      </c>
      <c r="D1395" t="s">
        <v>6270</v>
      </c>
      <c r="E1395" s="4">
        <v>1</v>
      </c>
      <c r="F1395" t="s">
        <v>954</v>
      </c>
      <c r="G1395" s="4" t="str">
        <f>[1]Master!M1395</f>
        <v>15th</v>
      </c>
      <c r="H1395" s="4">
        <f>[1]Master!N1395</f>
        <v>1394</v>
      </c>
    </row>
    <row r="1396" spans="1:8">
      <c r="A1396" s="3" t="str">
        <f>IF([1]Master!B1396="",[1]Master!A1396,[1]Master!B1396)</f>
        <v>Mr. Blabbermouth!</v>
      </c>
      <c r="B1396" s="3" t="s">
        <v>6288</v>
      </c>
      <c r="C1396" s="4">
        <v>1942</v>
      </c>
      <c r="D1396" t="s">
        <v>6270</v>
      </c>
      <c r="E1396" s="4">
        <v>0</v>
      </c>
      <c r="F1396" t="s">
        <v>951</v>
      </c>
      <c r="G1396" s="4" t="str">
        <f>[1]Master!M1396</f>
        <v>15th</v>
      </c>
      <c r="H1396" s="4">
        <f>[1]Master!N1396</f>
        <v>1395</v>
      </c>
    </row>
    <row r="1397" spans="1:8">
      <c r="A1397" s="3" t="str">
        <f>IF([1]Master!B1397="",[1]Master!A1397,[1]Master!B1397)</f>
        <v>Mr. Gardenia Jones</v>
      </c>
      <c r="B1397" s="3" t="s">
        <v>6289</v>
      </c>
      <c r="C1397" s="4">
        <v>1942</v>
      </c>
      <c r="D1397" t="s">
        <v>6270</v>
      </c>
      <c r="E1397" s="4">
        <v>0</v>
      </c>
      <c r="F1397" t="s">
        <v>951</v>
      </c>
      <c r="G1397" s="4" t="str">
        <f>[1]Master!M1397</f>
        <v>15th</v>
      </c>
      <c r="H1397" s="4">
        <f>[1]Master!N1397</f>
        <v>1396</v>
      </c>
    </row>
    <row r="1398" spans="1:8">
      <c r="A1398" s="3" t="str">
        <f>IF([1]Master!B1398="",[1]Master!A1398,[1]Master!B1398)</f>
        <v>The New Spirit</v>
      </c>
      <c r="B1398" s="3" t="s">
        <v>6290</v>
      </c>
      <c r="C1398" s="4">
        <v>1942</v>
      </c>
      <c r="D1398" t="s">
        <v>6270</v>
      </c>
      <c r="E1398" s="4">
        <v>0</v>
      </c>
      <c r="F1398" t="s">
        <v>5586</v>
      </c>
      <c r="G1398" s="4" t="str">
        <f>[1]Master!M1398</f>
        <v>15th</v>
      </c>
      <c r="H1398" s="4">
        <f>[1]Master!N1398</f>
        <v>1397</v>
      </c>
    </row>
    <row r="1399" spans="1:8">
      <c r="A1399" s="3" t="str">
        <f>IF([1]Master!B1399="",[1]Master!A1399,[1]Master!B1399)</f>
        <v>Prelude to War</v>
      </c>
      <c r="B1399" s="3" t="s">
        <v>6291</v>
      </c>
      <c r="C1399" s="4">
        <v>1942</v>
      </c>
      <c r="D1399" t="s">
        <v>6270</v>
      </c>
      <c r="E1399" s="4">
        <v>1</v>
      </c>
      <c r="F1399" t="s">
        <v>955</v>
      </c>
      <c r="G1399" s="4" t="str">
        <f>[1]Master!M1399</f>
        <v>15th</v>
      </c>
      <c r="H1399" s="4">
        <f>[1]Master!N1399</f>
        <v>1398</v>
      </c>
    </row>
    <row r="1400" spans="1:8">
      <c r="A1400" s="3" t="str">
        <f>IF([1]Master!B1400="",[1]Master!A1400,[1]Master!B1400)</f>
        <v>The Price of Victory</v>
      </c>
      <c r="B1400" s="3" t="s">
        <v>6292</v>
      </c>
      <c r="C1400" s="4">
        <v>1942</v>
      </c>
      <c r="D1400" t="s">
        <v>6270</v>
      </c>
      <c r="E1400" s="4">
        <v>0</v>
      </c>
      <c r="F1400" t="s">
        <v>6293</v>
      </c>
      <c r="G1400" s="4" t="str">
        <f>[1]Master!M1400</f>
        <v>15th</v>
      </c>
      <c r="H1400" s="4">
        <f>[1]Master!N1400</f>
        <v>1399</v>
      </c>
    </row>
    <row r="1401" spans="1:8">
      <c r="A1401" s="3" t="str">
        <f>IF([1]Master!B1401="",[1]Master!A1401,[1]Master!B1401)</f>
        <v>A Ship is Born</v>
      </c>
      <c r="B1401" s="3" t="s">
        <v>6294</v>
      </c>
      <c r="C1401" s="4">
        <v>1942</v>
      </c>
      <c r="D1401" t="s">
        <v>6270</v>
      </c>
      <c r="E1401" s="4">
        <v>0</v>
      </c>
      <c r="F1401" t="s">
        <v>956</v>
      </c>
      <c r="G1401" s="4" t="str">
        <f>[1]Master!M1401</f>
        <v>15th</v>
      </c>
      <c r="H1401" s="4">
        <f>[1]Master!N1401</f>
        <v>1400</v>
      </c>
    </row>
    <row r="1402" spans="1:8">
      <c r="A1402" s="3" t="str">
        <f>IF([1]Master!B1402="",[1]Master!A1402,[1]Master!B1402)</f>
        <v>Twenty-One Miles</v>
      </c>
      <c r="B1402" s="3" t="s">
        <v>6295</v>
      </c>
      <c r="C1402" s="4">
        <v>1942</v>
      </c>
      <c r="D1402" t="s">
        <v>6270</v>
      </c>
      <c r="E1402" s="4">
        <v>0</v>
      </c>
      <c r="F1402" t="s">
        <v>875</v>
      </c>
      <c r="G1402" s="4" t="str">
        <f>[1]Master!M1402</f>
        <v>15th</v>
      </c>
      <c r="H1402" s="4">
        <f>[1]Master!N1402</f>
        <v>1401</v>
      </c>
    </row>
    <row r="1403" spans="1:8">
      <c r="A1403" s="3" t="str">
        <f>IF([1]Master!B1403="",[1]Master!A1403,[1]Master!B1403)</f>
        <v>We Refuse to Die</v>
      </c>
      <c r="B1403" s="3" t="s">
        <v>6296</v>
      </c>
      <c r="C1403" s="4">
        <v>1942</v>
      </c>
      <c r="D1403" t="s">
        <v>6270</v>
      </c>
      <c r="E1403" s="4">
        <v>0</v>
      </c>
      <c r="F1403" t="s">
        <v>6297</v>
      </c>
      <c r="G1403" s="4" t="str">
        <f>[1]Master!M1403</f>
        <v>15th</v>
      </c>
      <c r="H1403" s="4">
        <f>[1]Master!N1403</f>
        <v>1402</v>
      </c>
    </row>
    <row r="1404" spans="1:8">
      <c r="A1404" s="3" t="str">
        <f>IF([1]Master!B1404="",[1]Master!A1404,[1]Master!B1404)</f>
        <v>White Eagle</v>
      </c>
      <c r="B1404" s="3" t="s">
        <v>6298</v>
      </c>
      <c r="C1404" s="4">
        <v>1942</v>
      </c>
      <c r="D1404" t="s">
        <v>6270</v>
      </c>
      <c r="E1404" s="4">
        <v>0</v>
      </c>
      <c r="F1404" t="s">
        <v>957</v>
      </c>
      <c r="G1404" s="4" t="str">
        <f>[1]Master!M1404</f>
        <v>15th</v>
      </c>
      <c r="H1404" s="4">
        <f>[1]Master!N1404</f>
        <v>1403</v>
      </c>
    </row>
    <row r="1405" spans="1:8">
      <c r="A1405" s="3" t="str">
        <f>IF([1]Master!B1405="",[1]Master!A1405,[1]Master!B1405)</f>
        <v>Winning Your Wings</v>
      </c>
      <c r="B1405" s="3" t="s">
        <v>6299</v>
      </c>
      <c r="C1405" s="4">
        <v>1942</v>
      </c>
      <c r="D1405" t="s">
        <v>6270</v>
      </c>
      <c r="E1405" s="4">
        <v>0</v>
      </c>
      <c r="F1405" t="s">
        <v>958</v>
      </c>
      <c r="G1405" s="4" t="str">
        <f>[1]Master!M1405</f>
        <v>15th</v>
      </c>
      <c r="H1405" s="4">
        <f>[1]Master!N1405</f>
        <v>1404</v>
      </c>
    </row>
    <row r="1406" spans="1:8">
      <c r="A1406" s="3" t="str">
        <f>IF([1]Master!B1406="",[1]Master!A1406,[1]Master!B1406)</f>
        <v>Kings Row</v>
      </c>
      <c r="B1406" s="3" t="s">
        <v>6214</v>
      </c>
      <c r="C1406" s="4">
        <v>1942</v>
      </c>
      <c r="D1406" t="s">
        <v>5990</v>
      </c>
      <c r="E1406" s="4">
        <v>0</v>
      </c>
      <c r="F1406" t="s">
        <v>639</v>
      </c>
      <c r="G1406" s="4" t="str">
        <f>[1]Master!M1406</f>
        <v>15th</v>
      </c>
      <c r="H1406" s="4">
        <f>[1]Master!N1406</f>
        <v>1405</v>
      </c>
    </row>
    <row r="1407" spans="1:8">
      <c r="A1407" s="3" t="str">
        <f>IF([1]Master!B1407="",[1]Master!A1407,[1]Master!B1407)</f>
        <v>The Magnificent Ambersons</v>
      </c>
      <c r="B1407" s="3" t="s">
        <v>935</v>
      </c>
      <c r="C1407" s="4">
        <v>1942</v>
      </c>
      <c r="D1407" t="s">
        <v>5990</v>
      </c>
      <c r="E1407" s="4">
        <v>0</v>
      </c>
      <c r="F1407" t="s">
        <v>937</v>
      </c>
      <c r="G1407" s="4" t="str">
        <f>[1]Master!M1407</f>
        <v>15th</v>
      </c>
      <c r="H1407" s="4">
        <f>[1]Master!N1407</f>
        <v>1406</v>
      </c>
    </row>
    <row r="1408" spans="1:8">
      <c r="A1408" s="3" t="str">
        <f>IF([1]Master!B1408="",[1]Master!A1408,[1]Master!B1408)</f>
        <v>Moontide</v>
      </c>
      <c r="B1408" s="3" t="s">
        <v>6300</v>
      </c>
      <c r="C1408" s="4">
        <v>1942</v>
      </c>
      <c r="D1408" t="s">
        <v>5990</v>
      </c>
      <c r="E1408" s="4">
        <v>0</v>
      </c>
      <c r="F1408" t="s">
        <v>938</v>
      </c>
      <c r="G1408" s="4" t="str">
        <f>[1]Master!M1408</f>
        <v>15th</v>
      </c>
      <c r="H1408" s="4">
        <f>[1]Master!N1408</f>
        <v>1407</v>
      </c>
    </row>
    <row r="1409" spans="1:8">
      <c r="A1409" s="3" t="str">
        <f>IF([1]Master!B1409="",[1]Master!A1409,[1]Master!B1409)</f>
        <v>Mrs. Miniver</v>
      </c>
      <c r="B1409" s="3" t="s">
        <v>920</v>
      </c>
      <c r="C1409" s="4">
        <v>1942</v>
      </c>
      <c r="D1409" t="s">
        <v>5990</v>
      </c>
      <c r="E1409" s="4">
        <v>1</v>
      </c>
      <c r="F1409" t="s">
        <v>641</v>
      </c>
      <c r="G1409" s="4" t="str">
        <f>[1]Master!M1409</f>
        <v>15th</v>
      </c>
      <c r="H1409" s="4">
        <f>[1]Master!N1409</f>
        <v>1408</v>
      </c>
    </row>
    <row r="1410" spans="1:8">
      <c r="A1410" s="3" t="str">
        <f>IF([1]Master!B1410="",[1]Master!A1410,[1]Master!B1410)</f>
        <v>The Pied Piper</v>
      </c>
      <c r="B1410" s="3" t="s">
        <v>922</v>
      </c>
      <c r="C1410" s="4">
        <v>1942</v>
      </c>
      <c r="D1410" t="s">
        <v>5990</v>
      </c>
      <c r="E1410" s="4">
        <v>0</v>
      </c>
      <c r="F1410" t="s">
        <v>355</v>
      </c>
      <c r="G1410" s="4" t="str">
        <f>[1]Master!M1410</f>
        <v>15th</v>
      </c>
      <c r="H1410" s="4">
        <f>[1]Master!N1410</f>
        <v>1409</v>
      </c>
    </row>
    <row r="1411" spans="1:8">
      <c r="A1411" s="3" t="str">
        <f>IF([1]Master!B1411="",[1]Master!A1411,[1]Master!B1411)</f>
        <v>The Pride of the Yankees</v>
      </c>
      <c r="B1411" s="3" t="s">
        <v>918</v>
      </c>
      <c r="C1411" s="4">
        <v>1942</v>
      </c>
      <c r="D1411" t="s">
        <v>5990</v>
      </c>
      <c r="E1411" s="4">
        <v>0</v>
      </c>
      <c r="F1411" t="s">
        <v>6053</v>
      </c>
      <c r="G1411" s="4" t="str">
        <f>[1]Master!M1411</f>
        <v>15th</v>
      </c>
      <c r="H1411" s="4">
        <f>[1]Master!N1411</f>
        <v>1410</v>
      </c>
    </row>
    <row r="1412" spans="1:8">
      <c r="A1412" s="3" t="str">
        <f>IF([1]Master!B1412="",[1]Master!A1412,[1]Master!B1412)</f>
        <v>Take a Letter, Darling</v>
      </c>
      <c r="B1412" s="3" t="s">
        <v>6232</v>
      </c>
      <c r="C1412" s="4">
        <v>1942</v>
      </c>
      <c r="D1412" t="s">
        <v>5990</v>
      </c>
      <c r="E1412" s="4">
        <v>0</v>
      </c>
      <c r="F1412" t="s">
        <v>939</v>
      </c>
      <c r="G1412" s="4" t="str">
        <f>[1]Master!M1412</f>
        <v>15th</v>
      </c>
      <c r="H1412" s="4">
        <f>[1]Master!N1412</f>
        <v>1411</v>
      </c>
    </row>
    <row r="1413" spans="1:8">
      <c r="A1413" s="3" t="str">
        <f>IF([1]Master!B1413="",[1]Master!A1413,[1]Master!B1413)</f>
        <v>The Talk of the Town</v>
      </c>
      <c r="B1413" s="3" t="s">
        <v>6215</v>
      </c>
      <c r="C1413" s="4">
        <v>1942</v>
      </c>
      <c r="D1413" t="s">
        <v>5990</v>
      </c>
      <c r="E1413" s="4">
        <v>0</v>
      </c>
      <c r="F1413" t="s">
        <v>940</v>
      </c>
      <c r="G1413" s="4" t="str">
        <f>[1]Master!M1413</f>
        <v>15th</v>
      </c>
      <c r="H1413" s="4">
        <f>[1]Master!N1413</f>
        <v>1412</v>
      </c>
    </row>
    <row r="1414" spans="1:8">
      <c r="A1414" s="3" t="str">
        <f>IF([1]Master!B1414="",[1]Master!A1414,[1]Master!B1414)</f>
        <v>Ten Gentlemen From West Point</v>
      </c>
      <c r="B1414" s="3" t="s">
        <v>6301</v>
      </c>
      <c r="C1414" s="4">
        <v>1942</v>
      </c>
      <c r="D1414" t="s">
        <v>5990</v>
      </c>
      <c r="E1414" s="4">
        <v>0</v>
      </c>
      <c r="F1414" t="s">
        <v>647</v>
      </c>
      <c r="G1414" s="4" t="str">
        <f>[1]Master!M1414</f>
        <v>15th</v>
      </c>
      <c r="H1414" s="4">
        <f>[1]Master!N1414</f>
        <v>1413</v>
      </c>
    </row>
    <row r="1415" spans="1:8">
      <c r="A1415" s="3" t="str">
        <f>IF([1]Master!B1415="",[1]Master!A1415,[1]Master!B1415)</f>
        <v>This Above All</v>
      </c>
      <c r="B1415" s="3" t="s">
        <v>6255</v>
      </c>
      <c r="C1415" s="4">
        <v>1942</v>
      </c>
      <c r="D1415" t="s">
        <v>5990</v>
      </c>
      <c r="E1415" s="4">
        <v>0</v>
      </c>
      <c r="F1415" t="s">
        <v>719</v>
      </c>
      <c r="G1415" s="4" t="str">
        <f>[1]Master!M1415</f>
        <v>15th</v>
      </c>
      <c r="H1415" s="4">
        <f>[1]Master!N1415</f>
        <v>1414</v>
      </c>
    </row>
    <row r="1416" spans="1:8">
      <c r="A1416" s="3" t="str">
        <f>IF([1]Master!B1416="",[1]Master!A1416,[1]Master!B1416)</f>
        <v>Arabian Nights</v>
      </c>
      <c r="B1416" s="3" t="s">
        <v>6220</v>
      </c>
      <c r="C1416" s="4">
        <v>1942</v>
      </c>
      <c r="D1416" t="s">
        <v>5991</v>
      </c>
      <c r="E1416" s="4">
        <v>0</v>
      </c>
      <c r="F1416" t="s">
        <v>941</v>
      </c>
      <c r="G1416" s="4" t="str">
        <f>[1]Master!M1416</f>
        <v>15th</v>
      </c>
      <c r="H1416" s="4">
        <f>[1]Master!N1416</f>
        <v>1415</v>
      </c>
    </row>
    <row r="1417" spans="1:8">
      <c r="A1417" s="3" t="str">
        <f>IF([1]Master!B1417="",[1]Master!A1417,[1]Master!B1417)</f>
        <v>The Black Swan</v>
      </c>
      <c r="B1417" s="3" t="s">
        <v>6222</v>
      </c>
      <c r="C1417" s="4">
        <v>1942</v>
      </c>
      <c r="D1417" t="s">
        <v>5991</v>
      </c>
      <c r="E1417" s="4">
        <v>1</v>
      </c>
      <c r="F1417" t="s">
        <v>647</v>
      </c>
      <c r="G1417" s="4" t="str">
        <f>[1]Master!M1417</f>
        <v>15th</v>
      </c>
      <c r="H1417" s="4">
        <f>[1]Master!N1417</f>
        <v>1416</v>
      </c>
    </row>
    <row r="1418" spans="1:8">
      <c r="A1418" s="3" t="str">
        <f>IF([1]Master!B1418="",[1]Master!A1418,[1]Master!B1418)</f>
        <v>Captains of the Clouds</v>
      </c>
      <c r="B1418" s="3" t="s">
        <v>6302</v>
      </c>
      <c r="C1418" s="4">
        <v>1942</v>
      </c>
      <c r="D1418" t="s">
        <v>5991</v>
      </c>
      <c r="E1418" s="4">
        <v>0</v>
      </c>
      <c r="F1418" t="s">
        <v>864</v>
      </c>
      <c r="G1418" s="4" t="str">
        <f>[1]Master!M1418</f>
        <v>15th</v>
      </c>
      <c r="H1418" s="4">
        <f>[1]Master!N1418</f>
        <v>1417</v>
      </c>
    </row>
    <row r="1419" spans="1:8">
      <c r="A1419" s="3" t="str">
        <f>IF([1]Master!B1419="",[1]Master!A1419,[1]Master!B1419)</f>
        <v>Jungle Book</v>
      </c>
      <c r="B1419" s="3" t="s">
        <v>6228</v>
      </c>
      <c r="C1419" s="4">
        <v>1942</v>
      </c>
      <c r="D1419" t="s">
        <v>5991</v>
      </c>
      <c r="E1419" s="4">
        <v>0</v>
      </c>
      <c r="F1419" t="s">
        <v>604</v>
      </c>
      <c r="G1419" s="4" t="str">
        <f>[1]Master!M1419</f>
        <v>15th</v>
      </c>
      <c r="H1419" s="4">
        <f>[1]Master!N1419</f>
        <v>1418</v>
      </c>
    </row>
    <row r="1420" spans="1:8">
      <c r="A1420" s="3" t="str">
        <f>IF([1]Master!B1420="",[1]Master!A1420,[1]Master!B1420)</f>
        <v>Reap the Wild Wind</v>
      </c>
      <c r="B1420" s="3" t="s">
        <v>6303</v>
      </c>
      <c r="C1420" s="4">
        <v>1942</v>
      </c>
      <c r="D1420" t="s">
        <v>5991</v>
      </c>
      <c r="E1420" s="4">
        <v>0</v>
      </c>
      <c r="F1420" t="s">
        <v>942</v>
      </c>
      <c r="G1420" s="4" t="str">
        <f>[1]Master!M1420</f>
        <v>15th</v>
      </c>
      <c r="H1420" s="4">
        <f>[1]Master!N1420</f>
        <v>1419</v>
      </c>
    </row>
    <row r="1421" spans="1:8">
      <c r="A1421" s="3" t="str">
        <f>IF([1]Master!B1421="",[1]Master!A1421,[1]Master!B1421)</f>
        <v>To the Shores of Tripoli</v>
      </c>
      <c r="B1421" s="3" t="s">
        <v>6304</v>
      </c>
      <c r="C1421" s="4">
        <v>1942</v>
      </c>
      <c r="D1421" t="s">
        <v>5991</v>
      </c>
      <c r="E1421" s="4">
        <v>0</v>
      </c>
      <c r="F1421" t="s">
        <v>943</v>
      </c>
      <c r="G1421" s="4" t="str">
        <f>[1]Master!M1421</f>
        <v>15th</v>
      </c>
      <c r="H1421" s="4">
        <f>[1]Master!N1421</f>
        <v>1420</v>
      </c>
    </row>
    <row r="1422" spans="1:8">
      <c r="A1422" s="3" t="str">
        <f>IF([1]Master!B1422="",[1]Master!A1422,[1]Master!B1422)</f>
        <v>George Washington Slept Here</v>
      </c>
      <c r="B1422" s="3" t="s">
        <v>6305</v>
      </c>
      <c r="C1422" s="4">
        <v>1942</v>
      </c>
      <c r="D1422" t="s">
        <v>6058</v>
      </c>
      <c r="E1422" s="4">
        <v>0</v>
      </c>
      <c r="F1422" t="s">
        <v>6306</v>
      </c>
      <c r="G1422" s="4" t="str">
        <f>[1]Master!M1422</f>
        <v>15th</v>
      </c>
      <c r="H1422" s="4">
        <f>[1]Master!N1422</f>
        <v>1421</v>
      </c>
    </row>
    <row r="1423" spans="1:8">
      <c r="A1423" s="3" t="str">
        <f>IF([1]Master!B1423="",[1]Master!A1423,[1]Master!B1423)</f>
        <v>The Magnificent Ambersons</v>
      </c>
      <c r="B1423" s="3" t="s">
        <v>935</v>
      </c>
      <c r="C1423" s="4">
        <v>1942</v>
      </c>
      <c r="D1423" t="s">
        <v>6058</v>
      </c>
      <c r="E1423" s="4">
        <v>0</v>
      </c>
      <c r="F1423" t="s">
        <v>6307</v>
      </c>
      <c r="G1423" s="4" t="str">
        <f>[1]Master!M1423</f>
        <v>15th</v>
      </c>
      <c r="H1423" s="4">
        <f>[1]Master!N1423</f>
        <v>1422</v>
      </c>
    </row>
    <row r="1424" spans="1:8">
      <c r="A1424" s="3" t="str">
        <f>IF([1]Master!B1424="",[1]Master!A1424,[1]Master!B1424)</f>
        <v>The Pride of the Yankees</v>
      </c>
      <c r="B1424" s="3" t="s">
        <v>918</v>
      </c>
      <c r="C1424" s="4">
        <v>1942</v>
      </c>
      <c r="D1424" t="s">
        <v>6058</v>
      </c>
      <c r="E1424" s="4">
        <v>0</v>
      </c>
      <c r="F1424" t="s">
        <v>6308</v>
      </c>
      <c r="G1424" s="4" t="str">
        <f>[1]Master!M1424</f>
        <v>15th</v>
      </c>
      <c r="H1424" s="4">
        <f>[1]Master!N1424</f>
        <v>1423</v>
      </c>
    </row>
    <row r="1425" spans="1:8">
      <c r="A1425" s="3" t="str">
        <f>IF([1]Master!B1425="",[1]Master!A1425,[1]Master!B1425)</f>
        <v>Random Harvest</v>
      </c>
      <c r="B1425" s="3" t="s">
        <v>917</v>
      </c>
      <c r="C1425" s="4">
        <v>1942</v>
      </c>
      <c r="D1425" t="s">
        <v>6058</v>
      </c>
      <c r="E1425" s="4">
        <v>0</v>
      </c>
      <c r="F1425" t="s">
        <v>6309</v>
      </c>
      <c r="G1425" s="4" t="str">
        <f>[1]Master!M1425</f>
        <v>15th</v>
      </c>
      <c r="H1425" s="4">
        <f>[1]Master!N1425</f>
        <v>1424</v>
      </c>
    </row>
    <row r="1426" spans="1:8">
      <c r="A1426" s="3" t="str">
        <f>IF([1]Master!B1426="",[1]Master!A1426,[1]Master!B1426)</f>
        <v>The Shanghai Gesture</v>
      </c>
      <c r="B1426" s="3" t="s">
        <v>6230</v>
      </c>
      <c r="C1426" s="4">
        <v>1942</v>
      </c>
      <c r="D1426" t="s">
        <v>6058</v>
      </c>
      <c r="E1426" s="4">
        <v>0</v>
      </c>
      <c r="F1426" t="s">
        <v>6310</v>
      </c>
      <c r="G1426" s="4" t="str">
        <f>[1]Master!M1426</f>
        <v>15th</v>
      </c>
      <c r="H1426" s="4">
        <f>[1]Master!N1426</f>
        <v>1425</v>
      </c>
    </row>
    <row r="1427" spans="1:8">
      <c r="A1427" s="3" t="str">
        <f>IF([1]Master!B1427="",[1]Master!A1427,[1]Master!B1427)</f>
        <v>Silver Queen</v>
      </c>
      <c r="B1427" s="3" t="s">
        <v>6231</v>
      </c>
      <c r="C1427" s="4">
        <v>1942</v>
      </c>
      <c r="D1427" t="s">
        <v>6058</v>
      </c>
      <c r="E1427" s="4">
        <v>0</v>
      </c>
      <c r="F1427" t="s">
        <v>6311</v>
      </c>
      <c r="G1427" s="4" t="str">
        <f>[1]Master!M1427</f>
        <v>15th</v>
      </c>
      <c r="H1427" s="4">
        <f>[1]Master!N1427</f>
        <v>1426</v>
      </c>
    </row>
    <row r="1428" spans="1:8">
      <c r="A1428" s="3" t="str">
        <f>IF([1]Master!B1428="",[1]Master!A1428,[1]Master!B1428)</f>
        <v>The Spoilers</v>
      </c>
      <c r="B1428" s="3" t="s">
        <v>6312</v>
      </c>
      <c r="C1428" s="4">
        <v>1942</v>
      </c>
      <c r="D1428" t="s">
        <v>6058</v>
      </c>
      <c r="E1428" s="4">
        <v>0</v>
      </c>
      <c r="F1428" t="s">
        <v>6313</v>
      </c>
      <c r="G1428" s="4" t="str">
        <f>[1]Master!M1428</f>
        <v>15th</v>
      </c>
      <c r="H1428" s="4">
        <f>[1]Master!N1428</f>
        <v>1427</v>
      </c>
    </row>
    <row r="1429" spans="1:8">
      <c r="A1429" s="3" t="str">
        <f>IF([1]Master!B1429="",[1]Master!A1429,[1]Master!B1429)</f>
        <v>Take a Letter, Darling</v>
      </c>
      <c r="B1429" s="3" t="s">
        <v>6232</v>
      </c>
      <c r="C1429" s="4">
        <v>1942</v>
      </c>
      <c r="D1429" t="s">
        <v>6058</v>
      </c>
      <c r="E1429" s="4">
        <v>0</v>
      </c>
      <c r="F1429" t="s">
        <v>6314</v>
      </c>
      <c r="G1429" s="4" t="str">
        <f>[1]Master!M1429</f>
        <v>15th</v>
      </c>
      <c r="H1429" s="4">
        <f>[1]Master!N1429</f>
        <v>1428</v>
      </c>
    </row>
    <row r="1430" spans="1:8">
      <c r="A1430" s="3" t="str">
        <f>IF([1]Master!B1430="",[1]Master!A1430,[1]Master!B1430)</f>
        <v>The Talk of the Town</v>
      </c>
      <c r="B1430" s="3" t="s">
        <v>6215</v>
      </c>
      <c r="C1430" s="4">
        <v>1942</v>
      </c>
      <c r="D1430" t="s">
        <v>6058</v>
      </c>
      <c r="E1430" s="4">
        <v>0</v>
      </c>
      <c r="F1430" t="s">
        <v>6315</v>
      </c>
      <c r="G1430" s="4" t="str">
        <f>[1]Master!M1430</f>
        <v>15th</v>
      </c>
      <c r="H1430" s="4">
        <f>[1]Master!N1430</f>
        <v>1429</v>
      </c>
    </row>
    <row r="1431" spans="1:8">
      <c r="A1431" s="3" t="str">
        <f>IF([1]Master!B1431="",[1]Master!A1431,[1]Master!B1431)</f>
        <v>This Above All</v>
      </c>
      <c r="B1431" s="3" t="s">
        <v>6255</v>
      </c>
      <c r="C1431" s="4">
        <v>1942</v>
      </c>
      <c r="D1431" t="s">
        <v>6058</v>
      </c>
      <c r="E1431" s="4">
        <v>1</v>
      </c>
      <c r="F1431" t="s">
        <v>6316</v>
      </c>
      <c r="G1431" s="4" t="str">
        <f>[1]Master!M1431</f>
        <v>15th</v>
      </c>
      <c r="H1431" s="4">
        <f>[1]Master!N1431</f>
        <v>1430</v>
      </c>
    </row>
    <row r="1432" spans="1:8">
      <c r="A1432" s="3" t="str">
        <f>IF([1]Master!B1432="",[1]Master!A1432,[1]Master!B1432)</f>
        <v>Arabian Nights</v>
      </c>
      <c r="B1432" s="3" t="s">
        <v>6220</v>
      </c>
      <c r="C1432" s="4">
        <v>1942</v>
      </c>
      <c r="D1432" t="s">
        <v>6063</v>
      </c>
      <c r="E1432" s="4">
        <v>0</v>
      </c>
      <c r="F1432" t="s">
        <v>6317</v>
      </c>
      <c r="G1432" s="4" t="str">
        <f>[1]Master!M1432</f>
        <v>15th</v>
      </c>
      <c r="H1432" s="4">
        <f>[1]Master!N1432</f>
        <v>1431</v>
      </c>
    </row>
    <row r="1433" spans="1:8">
      <c r="A1433" s="3" t="str">
        <f>IF([1]Master!B1433="",[1]Master!A1433,[1]Master!B1433)</f>
        <v>Captains of the Clouds</v>
      </c>
      <c r="B1433" s="3" t="s">
        <v>6302</v>
      </c>
      <c r="C1433" s="4">
        <v>1942</v>
      </c>
      <c r="D1433" t="s">
        <v>6063</v>
      </c>
      <c r="E1433" s="4">
        <v>0</v>
      </c>
      <c r="F1433" t="s">
        <v>6318</v>
      </c>
      <c r="G1433" s="4" t="str">
        <f>[1]Master!M1433</f>
        <v>15th</v>
      </c>
      <c r="H1433" s="4">
        <f>[1]Master!N1433</f>
        <v>1432</v>
      </c>
    </row>
    <row r="1434" spans="1:8">
      <c r="A1434" s="3" t="str">
        <f>IF([1]Master!B1434="",[1]Master!A1434,[1]Master!B1434)</f>
        <v>Jungle Book</v>
      </c>
      <c r="B1434" s="3" t="s">
        <v>6228</v>
      </c>
      <c r="C1434" s="4">
        <v>1942</v>
      </c>
      <c r="D1434" t="s">
        <v>6063</v>
      </c>
      <c r="E1434" s="4">
        <v>0</v>
      </c>
      <c r="F1434" t="s">
        <v>6184</v>
      </c>
      <c r="G1434" s="4" t="str">
        <f>[1]Master!M1434</f>
        <v>15th</v>
      </c>
      <c r="H1434" s="4">
        <f>[1]Master!N1434</f>
        <v>1433</v>
      </c>
    </row>
    <row r="1435" spans="1:8">
      <c r="A1435" s="3" t="str">
        <f>IF([1]Master!B1435="",[1]Master!A1435,[1]Master!B1435)</f>
        <v>My Gal Sal</v>
      </c>
      <c r="B1435" s="3" t="s">
        <v>6237</v>
      </c>
      <c r="C1435" s="4">
        <v>1942</v>
      </c>
      <c r="D1435" t="s">
        <v>6063</v>
      </c>
      <c r="E1435" s="4">
        <v>1</v>
      </c>
      <c r="F1435" t="s">
        <v>6316</v>
      </c>
      <c r="G1435" s="4" t="str">
        <f>[1]Master!M1435</f>
        <v>15th</v>
      </c>
      <c r="H1435" s="4">
        <f>[1]Master!N1435</f>
        <v>1434</v>
      </c>
    </row>
    <row r="1436" spans="1:8">
      <c r="A1436" s="3" t="str">
        <f>IF([1]Master!B1436="",[1]Master!A1436,[1]Master!B1436)</f>
        <v>Reap the Wild Wind</v>
      </c>
      <c r="B1436" s="3" t="s">
        <v>6303</v>
      </c>
      <c r="C1436" s="4">
        <v>1942</v>
      </c>
      <c r="D1436" t="s">
        <v>6063</v>
      </c>
      <c r="E1436" s="4">
        <v>0</v>
      </c>
      <c r="F1436" t="s">
        <v>6319</v>
      </c>
      <c r="G1436" s="4" t="str">
        <f>[1]Master!M1436</f>
        <v>15th</v>
      </c>
      <c r="H1436" s="4">
        <f>[1]Master!N1436</f>
        <v>1435</v>
      </c>
    </row>
    <row r="1437" spans="1:8">
      <c r="A1437" s="3" t="str">
        <f>IF([1]Master!B1437="",[1]Master!A1437,[1]Master!B1437)</f>
        <v>The Black Swan</v>
      </c>
      <c r="B1437" s="3" t="s">
        <v>6222</v>
      </c>
      <c r="C1437" s="4">
        <v>1942</v>
      </c>
      <c r="D1437" t="s">
        <v>5993</v>
      </c>
      <c r="E1437" s="4">
        <v>0</v>
      </c>
      <c r="F1437" t="s">
        <v>6320</v>
      </c>
      <c r="G1437" s="4" t="str">
        <f>[1]Master!M1437</f>
        <v>15th</v>
      </c>
      <c r="H1437" s="4">
        <f>[1]Master!N1437</f>
        <v>1436</v>
      </c>
    </row>
    <row r="1438" spans="1:8">
      <c r="A1438" s="3" t="str">
        <f>IF([1]Master!B1438="",[1]Master!A1438,[1]Master!B1438)</f>
        <v>Desperate Journey</v>
      </c>
      <c r="B1438" s="3" t="s">
        <v>6321</v>
      </c>
      <c r="C1438" s="4">
        <v>1942</v>
      </c>
      <c r="D1438" t="s">
        <v>5993</v>
      </c>
      <c r="E1438" s="4">
        <v>0</v>
      </c>
      <c r="F1438" t="s">
        <v>6196</v>
      </c>
      <c r="G1438" s="4" t="str">
        <f>[1]Master!M1438</f>
        <v>15th</v>
      </c>
      <c r="H1438" s="4">
        <f>[1]Master!N1438</f>
        <v>1437</v>
      </c>
    </row>
    <row r="1439" spans="1:8">
      <c r="A1439" s="3" t="str">
        <f>IF([1]Master!B1439="",[1]Master!A1439,[1]Master!B1439)</f>
        <v>Flying Tigers</v>
      </c>
      <c r="B1439" s="3" t="s">
        <v>6224</v>
      </c>
      <c r="C1439" s="4">
        <v>1942</v>
      </c>
      <c r="D1439" t="s">
        <v>5993</v>
      </c>
      <c r="E1439" s="4">
        <v>0</v>
      </c>
      <c r="F1439" t="s">
        <v>6322</v>
      </c>
      <c r="G1439" s="4" t="str">
        <f>[1]Master!M1439</f>
        <v>15th</v>
      </c>
      <c r="H1439" s="4">
        <f>[1]Master!N1439</f>
        <v>1438</v>
      </c>
    </row>
    <row r="1440" spans="1:8">
      <c r="A1440" s="3" t="str">
        <f>IF([1]Master!B1440="",[1]Master!A1440,[1]Master!B1440)</f>
        <v>Invisible Agent</v>
      </c>
      <c r="B1440" s="3" t="s">
        <v>6323</v>
      </c>
      <c r="C1440" s="4">
        <v>1942</v>
      </c>
      <c r="D1440" t="s">
        <v>5993</v>
      </c>
      <c r="E1440" s="4">
        <v>0</v>
      </c>
      <c r="F1440" t="s">
        <v>6324</v>
      </c>
      <c r="G1440" s="4" t="str">
        <f>[1]Master!M1440</f>
        <v>15th</v>
      </c>
      <c r="H1440" s="4">
        <f>[1]Master!N1440</f>
        <v>1439</v>
      </c>
    </row>
    <row r="1441" spans="1:8">
      <c r="A1441" s="3" t="str">
        <f>IF([1]Master!B1441="",[1]Master!A1441,[1]Master!B1441)</f>
        <v>The Jungle Book</v>
      </c>
      <c r="B1441" s="3" t="s">
        <v>6325</v>
      </c>
      <c r="C1441" s="4">
        <v>1942</v>
      </c>
      <c r="D1441" t="s">
        <v>5993</v>
      </c>
      <c r="E1441" s="4">
        <v>0</v>
      </c>
      <c r="F1441" t="s">
        <v>6197</v>
      </c>
      <c r="G1441" s="4" t="str">
        <f>[1]Master!M1441</f>
        <v>15th</v>
      </c>
      <c r="H1441" s="4">
        <f>[1]Master!N1441</f>
        <v>1440</v>
      </c>
    </row>
    <row r="1442" spans="1:8">
      <c r="A1442" s="3" t="str">
        <f>IF([1]Master!B1442="",[1]Master!A1442,[1]Master!B1442)</f>
        <v>Mrs. Miniver</v>
      </c>
      <c r="B1442" s="3" t="s">
        <v>920</v>
      </c>
      <c r="C1442" s="4">
        <v>1942</v>
      </c>
      <c r="D1442" t="s">
        <v>5993</v>
      </c>
      <c r="E1442" s="4">
        <v>0</v>
      </c>
      <c r="F1442" t="s">
        <v>6326</v>
      </c>
      <c r="G1442" s="4" t="str">
        <f>[1]Master!M1442</f>
        <v>15th</v>
      </c>
      <c r="H1442" s="4">
        <f>[1]Master!N1442</f>
        <v>1441</v>
      </c>
    </row>
    <row r="1443" spans="1:8">
      <c r="A1443" s="3" t="str">
        <f>IF([1]Master!B1443="",[1]Master!A1443,[1]Master!B1443)</f>
        <v>The Navy Comes Through</v>
      </c>
      <c r="B1443" s="3" t="s">
        <v>6327</v>
      </c>
      <c r="C1443" s="4">
        <v>1942</v>
      </c>
      <c r="D1443" t="s">
        <v>5993</v>
      </c>
      <c r="E1443" s="4">
        <v>0</v>
      </c>
      <c r="F1443" t="s">
        <v>6328</v>
      </c>
      <c r="G1443" s="4" t="str">
        <f>[1]Master!M1443</f>
        <v>15th</v>
      </c>
      <c r="H1443" s="4">
        <f>[1]Master!N1443</f>
        <v>1442</v>
      </c>
    </row>
    <row r="1444" spans="1:8">
      <c r="A1444" s="3" t="str">
        <f>IF([1]Master!B1444="",[1]Master!A1444,[1]Master!B1444)</f>
        <v>One of Our Aircraft Is Missing</v>
      </c>
      <c r="B1444" s="3" t="s">
        <v>6216</v>
      </c>
      <c r="C1444" s="4">
        <v>1942</v>
      </c>
      <c r="D1444" t="s">
        <v>5993</v>
      </c>
      <c r="E1444" s="4">
        <v>0</v>
      </c>
      <c r="F1444" t="s">
        <v>6329</v>
      </c>
      <c r="G1444" s="4" t="str">
        <f>[1]Master!M1444</f>
        <v>15th</v>
      </c>
      <c r="H1444" s="4">
        <f>[1]Master!N1444</f>
        <v>1443</v>
      </c>
    </row>
    <row r="1445" spans="1:8">
      <c r="A1445" s="3" t="str">
        <f>IF([1]Master!B1445="",[1]Master!A1445,[1]Master!B1445)</f>
        <v>The Pride of the Yankees</v>
      </c>
      <c r="B1445" s="3" t="s">
        <v>918</v>
      </c>
      <c r="C1445" s="4">
        <v>1942</v>
      </c>
      <c r="D1445" t="s">
        <v>5993</v>
      </c>
      <c r="E1445" s="4">
        <v>0</v>
      </c>
      <c r="F1445" t="s">
        <v>6330</v>
      </c>
      <c r="G1445" s="4" t="str">
        <f>[1]Master!M1445</f>
        <v>15th</v>
      </c>
      <c r="H1445" s="4">
        <f>[1]Master!N1445</f>
        <v>1444</v>
      </c>
    </row>
    <row r="1446" spans="1:8">
      <c r="A1446" s="3" t="str">
        <f>IF([1]Master!B1446="",[1]Master!A1446,[1]Master!B1446)</f>
        <v>Reap the Wild Wind</v>
      </c>
      <c r="B1446" s="3" t="s">
        <v>6303</v>
      </c>
      <c r="C1446" s="4">
        <v>1942</v>
      </c>
      <c r="D1446" t="s">
        <v>5993</v>
      </c>
      <c r="E1446" s="4">
        <v>1</v>
      </c>
      <c r="F1446" t="s">
        <v>6331</v>
      </c>
      <c r="G1446" s="4" t="str">
        <f>[1]Master!M1446</f>
        <v>15th</v>
      </c>
      <c r="H1446" s="4">
        <f>[1]Master!N1446</f>
        <v>1445</v>
      </c>
    </row>
    <row r="1447" spans="1:8">
      <c r="A1447" s="3" t="str">
        <f>IF([1]Master!B1447="",[1]Master!A1447,[1]Master!B1447)</f>
        <v>Arabian Nights</v>
      </c>
      <c r="B1447" s="3" t="s">
        <v>6220</v>
      </c>
      <c r="C1447" s="4">
        <v>1942</v>
      </c>
      <c r="D1447" t="s">
        <v>5537</v>
      </c>
      <c r="E1447" s="4">
        <v>0</v>
      </c>
      <c r="F1447" t="s">
        <v>5949</v>
      </c>
      <c r="G1447" s="4" t="str">
        <f>[1]Master!M1447</f>
        <v>15th</v>
      </c>
      <c r="H1447" s="4">
        <f>[1]Master!N1447</f>
        <v>1446</v>
      </c>
    </row>
    <row r="1448" spans="1:8">
      <c r="A1448" s="3" t="str">
        <f>IF([1]Master!B1448="",[1]Master!A1448,[1]Master!B1448)</f>
        <v>Bambi</v>
      </c>
      <c r="B1448" s="3" t="s">
        <v>6221</v>
      </c>
      <c r="C1448" s="4">
        <v>1942</v>
      </c>
      <c r="D1448" t="s">
        <v>5537</v>
      </c>
      <c r="E1448" s="4">
        <v>0</v>
      </c>
      <c r="F1448" t="s">
        <v>6332</v>
      </c>
      <c r="G1448" s="4" t="str">
        <f>[1]Master!M1448</f>
        <v>15th</v>
      </c>
      <c r="H1448" s="4">
        <f>[1]Master!N1448</f>
        <v>1447</v>
      </c>
    </row>
    <row r="1449" spans="1:8">
      <c r="A1449" s="3" t="str">
        <f>IF([1]Master!B1449="",[1]Master!A1449,[1]Master!B1449)</f>
        <v>Flying Tigers</v>
      </c>
      <c r="B1449" s="3" t="s">
        <v>6224</v>
      </c>
      <c r="C1449" s="4">
        <v>1942</v>
      </c>
      <c r="D1449" t="s">
        <v>5537</v>
      </c>
      <c r="E1449" s="4">
        <v>0</v>
      </c>
      <c r="F1449" t="s">
        <v>6333</v>
      </c>
      <c r="G1449" s="4" t="str">
        <f>[1]Master!M1449</f>
        <v>15th</v>
      </c>
      <c r="H1449" s="4">
        <f>[1]Master!N1449</f>
        <v>1448</v>
      </c>
    </row>
    <row r="1450" spans="1:8">
      <c r="A1450" s="3" t="str">
        <f>IF([1]Master!B1450="",[1]Master!A1450,[1]Master!B1450)</f>
        <v>Friendly Enemies</v>
      </c>
      <c r="B1450" s="3" t="s">
        <v>6334</v>
      </c>
      <c r="C1450" s="4">
        <v>1942</v>
      </c>
      <c r="D1450" t="s">
        <v>5537</v>
      </c>
      <c r="E1450" s="4">
        <v>0</v>
      </c>
      <c r="F1450" t="s">
        <v>6335</v>
      </c>
      <c r="G1450" s="4" t="str">
        <f>[1]Master!M1450</f>
        <v>15th</v>
      </c>
      <c r="H1450" s="4">
        <f>[1]Master!N1450</f>
        <v>1449</v>
      </c>
    </row>
    <row r="1451" spans="1:8">
      <c r="A1451" s="3" t="str">
        <f>IF([1]Master!B1451="",[1]Master!A1451,[1]Master!B1451)</f>
        <v>The Gold Rush</v>
      </c>
      <c r="B1451" s="3" t="s">
        <v>6225</v>
      </c>
      <c r="C1451" s="4">
        <v>1942</v>
      </c>
      <c r="D1451" t="s">
        <v>5537</v>
      </c>
      <c r="E1451" s="4">
        <v>0</v>
      </c>
      <c r="F1451" t="s">
        <v>6336</v>
      </c>
      <c r="G1451" s="4" t="str">
        <f>[1]Master!M1451</f>
        <v>15th</v>
      </c>
      <c r="H1451" s="4">
        <f>[1]Master!N1451</f>
        <v>1450</v>
      </c>
    </row>
    <row r="1452" spans="1:8">
      <c r="A1452" s="3" t="str">
        <f>IF([1]Master!B1452="",[1]Master!A1452,[1]Master!B1452)</f>
        <v>Mrs. Miniver</v>
      </c>
      <c r="B1452" s="3" t="s">
        <v>920</v>
      </c>
      <c r="C1452" s="4">
        <v>1942</v>
      </c>
      <c r="D1452" t="s">
        <v>5537</v>
      </c>
      <c r="E1452" s="4">
        <v>0</v>
      </c>
      <c r="F1452" t="s">
        <v>5538</v>
      </c>
      <c r="G1452" s="4" t="str">
        <f>[1]Master!M1452</f>
        <v>15th</v>
      </c>
      <c r="H1452" s="4">
        <f>[1]Master!N1452</f>
        <v>1451</v>
      </c>
    </row>
    <row r="1453" spans="1:8">
      <c r="A1453" s="3" t="str">
        <f>IF([1]Master!B1453="",[1]Master!A1453,[1]Master!B1453)</f>
        <v>Once Upon a Honeymoon</v>
      </c>
      <c r="B1453" s="3" t="s">
        <v>6337</v>
      </c>
      <c r="C1453" s="4">
        <v>1942</v>
      </c>
      <c r="D1453" t="s">
        <v>5537</v>
      </c>
      <c r="E1453" s="4">
        <v>0</v>
      </c>
      <c r="F1453" t="s">
        <v>6338</v>
      </c>
      <c r="G1453" s="4" t="str">
        <f>[1]Master!M1453</f>
        <v>15th</v>
      </c>
      <c r="H1453" s="4">
        <f>[1]Master!N1453</f>
        <v>1452</v>
      </c>
    </row>
    <row r="1454" spans="1:8">
      <c r="A1454" s="3" t="str">
        <f>IF([1]Master!B1454="",[1]Master!A1454,[1]Master!B1454)</f>
        <v>The Pride of the Yankees</v>
      </c>
      <c r="B1454" s="3" t="s">
        <v>918</v>
      </c>
      <c r="C1454" s="4">
        <v>1942</v>
      </c>
      <c r="D1454" t="s">
        <v>5537</v>
      </c>
      <c r="E1454" s="4">
        <v>0</v>
      </c>
      <c r="F1454" t="s">
        <v>5998</v>
      </c>
      <c r="G1454" s="4" t="str">
        <f>[1]Master!M1454</f>
        <v>15th</v>
      </c>
      <c r="H1454" s="4">
        <f>[1]Master!N1454</f>
        <v>1453</v>
      </c>
    </row>
    <row r="1455" spans="1:8">
      <c r="A1455" s="3" t="str">
        <f>IF([1]Master!B1455="",[1]Master!A1455,[1]Master!B1455)</f>
        <v>Road to Morocco</v>
      </c>
      <c r="B1455" s="3" t="s">
        <v>6217</v>
      </c>
      <c r="C1455" s="4">
        <v>1942</v>
      </c>
      <c r="D1455" t="s">
        <v>5537</v>
      </c>
      <c r="E1455" s="4">
        <v>0</v>
      </c>
      <c r="F1455" t="s">
        <v>6208</v>
      </c>
      <c r="G1455" s="4" t="str">
        <f>[1]Master!M1455</f>
        <v>15th</v>
      </c>
      <c r="H1455" s="4">
        <f>[1]Master!N1455</f>
        <v>1454</v>
      </c>
    </row>
    <row r="1456" spans="1:8">
      <c r="A1456" s="3" t="str">
        <f>IF([1]Master!B1456="",[1]Master!A1456,[1]Master!B1456)</f>
        <v>This Above All</v>
      </c>
      <c r="B1456" s="3" t="s">
        <v>6255</v>
      </c>
      <c r="C1456" s="4">
        <v>1942</v>
      </c>
      <c r="D1456" t="s">
        <v>5537</v>
      </c>
      <c r="E1456" s="4">
        <v>0</v>
      </c>
      <c r="F1456" t="s">
        <v>5749</v>
      </c>
      <c r="G1456" s="4" t="str">
        <f>[1]Master!M1456</f>
        <v>15th</v>
      </c>
      <c r="H1456" s="4">
        <f>[1]Master!N1456</f>
        <v>1455</v>
      </c>
    </row>
    <row r="1457" spans="1:8">
      <c r="A1457" s="3" t="str">
        <f>IF([1]Master!B1457="",[1]Master!A1457,[1]Master!B1457)</f>
        <v>Yankee Doodle Dandy</v>
      </c>
      <c r="B1457" s="3" t="s">
        <v>916</v>
      </c>
      <c r="C1457" s="4">
        <v>1942</v>
      </c>
      <c r="D1457" t="s">
        <v>5537</v>
      </c>
      <c r="E1457" s="4">
        <v>1</v>
      </c>
      <c r="F1457" t="s">
        <v>5623</v>
      </c>
      <c r="G1457" s="4" t="str">
        <f>[1]Master!M1457</f>
        <v>15th</v>
      </c>
      <c r="H1457" s="4">
        <f>[1]Master!N1457</f>
        <v>1456</v>
      </c>
    </row>
    <row r="1458" spans="1:8">
      <c r="A1458" s="3" t="str">
        <f>IF([1]Master!B1458="",[1]Master!A1458,[1]Master!B1458)</f>
        <v>You Were Never Lovelier</v>
      </c>
      <c r="B1458" s="3" t="s">
        <v>6238</v>
      </c>
      <c r="C1458" s="4">
        <v>1942</v>
      </c>
      <c r="D1458" t="s">
        <v>5537</v>
      </c>
      <c r="E1458" s="4">
        <v>0</v>
      </c>
      <c r="F1458" t="s">
        <v>5676</v>
      </c>
      <c r="G1458" s="4" t="str">
        <f>[1]Master!M1458</f>
        <v>15th</v>
      </c>
      <c r="H1458" s="4">
        <f>[1]Master!N1458</f>
        <v>1457</v>
      </c>
    </row>
    <row r="1459" spans="1:8">
      <c r="A1459" s="3" t="str">
        <f>IF([1]Master!B1459="",[1]Master!A1459,[1]Master!B1459)</f>
        <v>[no specific film title]</v>
      </c>
      <c r="B1459" s="3" t="s">
        <v>5496</v>
      </c>
      <c r="C1459" s="4">
        <v>1942</v>
      </c>
      <c r="D1459" t="s">
        <v>256</v>
      </c>
      <c r="E1459" s="4">
        <v>1</v>
      </c>
      <c r="F1459" t="s">
        <v>538</v>
      </c>
      <c r="G1459" s="4" t="str">
        <f>[1]Master!M1459</f>
        <v>15th</v>
      </c>
      <c r="H1459" s="4">
        <f>[1]Master!N1459</f>
        <v>1458</v>
      </c>
    </row>
    <row r="1460" spans="1:8">
      <c r="A1460" s="3" t="str">
        <f>IF([1]Master!B1460="",[1]Master!A1460,[1]Master!B1460)</f>
        <v>[no specific film title]</v>
      </c>
      <c r="B1460" s="3" t="s">
        <v>5496</v>
      </c>
      <c r="C1460" s="4">
        <v>1942</v>
      </c>
      <c r="D1460" t="s">
        <v>256</v>
      </c>
      <c r="E1460" s="4">
        <v>1</v>
      </c>
      <c r="F1460" t="s">
        <v>6339</v>
      </c>
      <c r="G1460" s="4" t="str">
        <f>[1]Master!M1460</f>
        <v>15th</v>
      </c>
      <c r="H1460" s="4">
        <f>[1]Master!N1460</f>
        <v>1459</v>
      </c>
    </row>
    <row r="1461" spans="1:8">
      <c r="A1461" s="3" t="str">
        <f>IF([1]Master!B1461="",[1]Master!A1461,[1]Master!B1461)</f>
        <v>In Which We Serve</v>
      </c>
      <c r="B1461" s="3" t="s">
        <v>984</v>
      </c>
      <c r="C1461" s="4">
        <v>1942</v>
      </c>
      <c r="D1461" t="s">
        <v>256</v>
      </c>
      <c r="E1461" s="4">
        <v>1</v>
      </c>
      <c r="F1461" t="s">
        <v>6340</v>
      </c>
      <c r="G1461" s="4" t="str">
        <f>[1]Master!M1461</f>
        <v>15th</v>
      </c>
      <c r="H1461" s="4">
        <f>[1]Master!N1461</f>
        <v>1460</v>
      </c>
    </row>
    <row r="1462" spans="1:8">
      <c r="A1462" s="3" t="str">
        <f>IF([1]Master!B1462="",[1]Master!A1462,[1]Master!B1462)</f>
        <v>[no specific film title]</v>
      </c>
      <c r="B1462" s="3" t="s">
        <v>5496</v>
      </c>
      <c r="C1462" s="4">
        <v>1942</v>
      </c>
      <c r="D1462" t="s">
        <v>605</v>
      </c>
      <c r="E1462" s="4">
        <v>1</v>
      </c>
      <c r="F1462" t="s">
        <v>583</v>
      </c>
      <c r="G1462" s="4" t="str">
        <f>[1]Master!M1462</f>
        <v>15th</v>
      </c>
      <c r="H1462" s="4">
        <f>[1]Master!N1462</f>
        <v>1461</v>
      </c>
    </row>
    <row r="1463" spans="1:8">
      <c r="A1463" s="3" t="str">
        <f>IF([1]Master!B1463="",[1]Master!A1463,[1]Master!B1463)</f>
        <v>Casablanca</v>
      </c>
      <c r="B1463" s="3" t="s">
        <v>986</v>
      </c>
      <c r="C1463" s="4">
        <v>1943</v>
      </c>
      <c r="D1463" t="s">
        <v>15</v>
      </c>
      <c r="E1463" s="4">
        <v>1</v>
      </c>
      <c r="F1463" t="s">
        <v>5523</v>
      </c>
      <c r="G1463" s="4" t="str">
        <f>[1]Master!M1463</f>
        <v>16th</v>
      </c>
      <c r="H1463" s="4">
        <f>[1]Master!N1463</f>
        <v>1462</v>
      </c>
    </row>
    <row r="1464" spans="1:8">
      <c r="A1464" s="3" t="str">
        <f>IF([1]Master!B1464="",[1]Master!A1464,[1]Master!B1464)</f>
        <v>For Whom the Bell Tolls</v>
      </c>
      <c r="B1464" s="3" t="s">
        <v>987</v>
      </c>
      <c r="C1464" s="4">
        <v>1943</v>
      </c>
      <c r="D1464" t="s">
        <v>15</v>
      </c>
      <c r="E1464" s="4">
        <v>0</v>
      </c>
      <c r="F1464" t="s">
        <v>427</v>
      </c>
      <c r="G1464" s="4" t="str">
        <f>[1]Master!M1464</f>
        <v>16th</v>
      </c>
      <c r="H1464" s="4">
        <f>[1]Master!N1464</f>
        <v>1463</v>
      </c>
    </row>
    <row r="1465" spans="1:8">
      <c r="A1465" s="3" t="str">
        <f>IF([1]Master!B1465="",[1]Master!A1465,[1]Master!B1465)</f>
        <v>Heaven Can Wait</v>
      </c>
      <c r="B1465" s="3" t="s">
        <v>2808</v>
      </c>
      <c r="C1465" s="4">
        <v>1943</v>
      </c>
      <c r="D1465" t="s">
        <v>15</v>
      </c>
      <c r="E1465" s="4">
        <v>0</v>
      </c>
      <c r="F1465" t="s">
        <v>591</v>
      </c>
      <c r="G1465" s="4" t="str">
        <f>[1]Master!M1465</f>
        <v>16th</v>
      </c>
      <c r="H1465" s="4">
        <f>[1]Master!N1465</f>
        <v>1464</v>
      </c>
    </row>
    <row r="1466" spans="1:8">
      <c r="A1466" s="3" t="str">
        <f>IF([1]Master!B1466="",[1]Master!A1466,[1]Master!B1466)</f>
        <v>The Human Comedy</v>
      </c>
      <c r="B1466" s="3" t="s">
        <v>991</v>
      </c>
      <c r="C1466" s="4">
        <v>1943</v>
      </c>
      <c r="D1466" t="s">
        <v>15</v>
      </c>
      <c r="E1466" s="4">
        <v>0</v>
      </c>
      <c r="F1466" t="s">
        <v>243</v>
      </c>
      <c r="G1466" s="4" t="str">
        <f>[1]Master!M1466</f>
        <v>16th</v>
      </c>
      <c r="H1466" s="4">
        <f>[1]Master!N1466</f>
        <v>1465</v>
      </c>
    </row>
    <row r="1467" spans="1:8">
      <c r="A1467" s="3" t="str">
        <f>IF([1]Master!B1467="",[1]Master!A1467,[1]Master!B1467)</f>
        <v>In Which We Serve</v>
      </c>
      <c r="B1467" s="3" t="s">
        <v>984</v>
      </c>
      <c r="C1467" s="4">
        <v>1943</v>
      </c>
      <c r="D1467" t="s">
        <v>15</v>
      </c>
      <c r="E1467" s="4">
        <v>0</v>
      </c>
      <c r="F1467" t="s">
        <v>1035</v>
      </c>
      <c r="G1467" s="4" t="str">
        <f>[1]Master!M1467</f>
        <v>16th</v>
      </c>
      <c r="H1467" s="4">
        <f>[1]Master!N1467</f>
        <v>1466</v>
      </c>
    </row>
    <row r="1468" spans="1:8">
      <c r="A1468" s="3" t="str">
        <f>IF([1]Master!B1468="",[1]Master!A1468,[1]Master!B1468)</f>
        <v>Madame Curie</v>
      </c>
      <c r="B1468" s="3" t="s">
        <v>990</v>
      </c>
      <c r="C1468" s="4">
        <v>1943</v>
      </c>
      <c r="D1468" t="s">
        <v>15</v>
      </c>
      <c r="E1468" s="4">
        <v>0</v>
      </c>
      <c r="F1468" t="s">
        <v>243</v>
      </c>
      <c r="G1468" s="4" t="str">
        <f>[1]Master!M1468</f>
        <v>16th</v>
      </c>
      <c r="H1468" s="4">
        <f>[1]Master!N1468</f>
        <v>1467</v>
      </c>
    </row>
    <row r="1469" spans="1:8">
      <c r="A1469" s="3" t="str">
        <f>IF([1]Master!B1469="",[1]Master!A1469,[1]Master!B1469)</f>
        <v>The More the Merrier</v>
      </c>
      <c r="B1469" s="3" t="s">
        <v>994</v>
      </c>
      <c r="C1469" s="4">
        <v>1943</v>
      </c>
      <c r="D1469" t="s">
        <v>15</v>
      </c>
      <c r="E1469" s="4">
        <v>0</v>
      </c>
      <c r="F1469" t="s">
        <v>425</v>
      </c>
      <c r="G1469" s="4" t="str">
        <f>[1]Master!M1469</f>
        <v>16th</v>
      </c>
      <c r="H1469" s="4">
        <f>[1]Master!N1469</f>
        <v>1468</v>
      </c>
    </row>
    <row r="1470" spans="1:8">
      <c r="A1470" s="3" t="str">
        <f>IF([1]Master!B1470="",[1]Master!A1470,[1]Master!B1470)</f>
        <v>The Ox-Bow Incident</v>
      </c>
      <c r="B1470" s="3" t="s">
        <v>6341</v>
      </c>
      <c r="C1470" s="4">
        <v>1943</v>
      </c>
      <c r="D1470" t="s">
        <v>15</v>
      </c>
      <c r="E1470" s="4">
        <v>0</v>
      </c>
      <c r="F1470" t="s">
        <v>591</v>
      </c>
      <c r="G1470" s="4" t="str">
        <f>[1]Master!M1470</f>
        <v>16th</v>
      </c>
      <c r="H1470" s="4">
        <f>[1]Master!N1470</f>
        <v>1469</v>
      </c>
    </row>
    <row r="1471" spans="1:8">
      <c r="A1471" s="3" t="str">
        <f>IF([1]Master!B1471="",[1]Master!A1471,[1]Master!B1471)</f>
        <v>The Song of Bernadette</v>
      </c>
      <c r="B1471" s="3" t="s">
        <v>993</v>
      </c>
      <c r="C1471" s="4">
        <v>1943</v>
      </c>
      <c r="D1471" t="s">
        <v>15</v>
      </c>
      <c r="E1471" s="4">
        <v>0</v>
      </c>
      <c r="F1471" t="s">
        <v>591</v>
      </c>
      <c r="G1471" s="4" t="str">
        <f>[1]Master!M1471</f>
        <v>16th</v>
      </c>
      <c r="H1471" s="4">
        <f>[1]Master!N1471</f>
        <v>1470</v>
      </c>
    </row>
    <row r="1472" spans="1:8">
      <c r="A1472" s="3" t="str">
        <f>IF([1]Master!B1472="",[1]Master!A1472,[1]Master!B1472)</f>
        <v>Watch on the Rhine</v>
      </c>
      <c r="B1472" s="3" t="s">
        <v>989</v>
      </c>
      <c r="C1472" s="4">
        <v>1943</v>
      </c>
      <c r="D1472" t="s">
        <v>15</v>
      </c>
      <c r="E1472" s="4">
        <v>0</v>
      </c>
      <c r="F1472" t="s">
        <v>5523</v>
      </c>
      <c r="G1472" s="4" t="str">
        <f>[1]Master!M1472</f>
        <v>16th</v>
      </c>
      <c r="H1472" s="4">
        <f>[1]Master!N1472</f>
        <v>1471</v>
      </c>
    </row>
    <row r="1473" spans="1:8">
      <c r="A1473" s="3" t="str">
        <f>IF([1]Master!B1473="",[1]Master!A1473,[1]Master!B1473)</f>
        <v>Casablanca</v>
      </c>
      <c r="B1473" s="3" t="s">
        <v>986</v>
      </c>
      <c r="C1473" s="4">
        <v>1943</v>
      </c>
      <c r="D1473" t="s">
        <v>5488</v>
      </c>
      <c r="E1473" s="4">
        <v>0</v>
      </c>
      <c r="F1473" t="s">
        <v>985</v>
      </c>
      <c r="G1473" s="4" t="str">
        <f>[1]Master!M1473</f>
        <v>16th</v>
      </c>
      <c r="H1473" s="4">
        <f>[1]Master!N1473</f>
        <v>1472</v>
      </c>
    </row>
    <row r="1474" spans="1:8">
      <c r="A1474" s="3" t="str">
        <f>IF([1]Master!B1474="",[1]Master!A1474,[1]Master!B1474)</f>
        <v>For Whom the Bell Tolls</v>
      </c>
      <c r="B1474" s="3" t="s">
        <v>987</v>
      </c>
      <c r="C1474" s="4">
        <v>1943</v>
      </c>
      <c r="D1474" t="s">
        <v>5488</v>
      </c>
      <c r="E1474" s="4">
        <v>0</v>
      </c>
      <c r="F1474" t="s">
        <v>478</v>
      </c>
      <c r="G1474" s="4" t="str">
        <f>[1]Master!M1474</f>
        <v>16th</v>
      </c>
      <c r="H1474" s="4">
        <f>[1]Master!N1474</f>
        <v>1473</v>
      </c>
    </row>
    <row r="1475" spans="1:8">
      <c r="A1475" s="3" t="str">
        <f>IF([1]Master!B1475="",[1]Master!A1475,[1]Master!B1475)</f>
        <v>The Human Comedy</v>
      </c>
      <c r="B1475" s="3" t="s">
        <v>991</v>
      </c>
      <c r="C1475" s="4">
        <v>1943</v>
      </c>
      <c r="D1475" t="s">
        <v>5488</v>
      </c>
      <c r="E1475" s="4">
        <v>0</v>
      </c>
      <c r="F1475" t="s">
        <v>691</v>
      </c>
      <c r="G1475" s="4" t="str">
        <f>[1]Master!M1475</f>
        <v>16th</v>
      </c>
      <c r="H1475" s="4">
        <f>[1]Master!N1475</f>
        <v>1474</v>
      </c>
    </row>
    <row r="1476" spans="1:8">
      <c r="A1476" s="3" t="str">
        <f>IF([1]Master!B1476="",[1]Master!A1476,[1]Master!B1476)</f>
        <v>Madame Curie</v>
      </c>
      <c r="B1476" s="3" t="s">
        <v>990</v>
      </c>
      <c r="C1476" s="4">
        <v>1943</v>
      </c>
      <c r="D1476" t="s">
        <v>5488</v>
      </c>
      <c r="E1476" s="4">
        <v>0</v>
      </c>
      <c r="F1476" t="s">
        <v>919</v>
      </c>
      <c r="G1476" s="4" t="str">
        <f>[1]Master!M1476</f>
        <v>16th</v>
      </c>
      <c r="H1476" s="4">
        <f>[1]Master!N1476</f>
        <v>1475</v>
      </c>
    </row>
    <row r="1477" spans="1:8">
      <c r="A1477" s="3" t="str">
        <f>IF([1]Master!B1477="",[1]Master!A1477,[1]Master!B1477)</f>
        <v>Watch on the Rhine</v>
      </c>
      <c r="B1477" s="3" t="s">
        <v>989</v>
      </c>
      <c r="C1477" s="4">
        <v>1943</v>
      </c>
      <c r="D1477" t="s">
        <v>5488</v>
      </c>
      <c r="E1477" s="4">
        <v>1</v>
      </c>
      <c r="F1477" t="s">
        <v>988</v>
      </c>
      <c r="G1477" s="4" t="str">
        <f>[1]Master!M1477</f>
        <v>16th</v>
      </c>
      <c r="H1477" s="4">
        <f>[1]Master!N1477</f>
        <v>1476</v>
      </c>
    </row>
    <row r="1478" spans="1:8">
      <c r="A1478" s="3" t="str">
        <f>IF([1]Master!B1478="",[1]Master!A1478,[1]Master!B1478)</f>
        <v>Casablanca</v>
      </c>
      <c r="B1478" s="3" t="s">
        <v>986</v>
      </c>
      <c r="C1478" s="4">
        <v>1943</v>
      </c>
      <c r="D1478" t="s">
        <v>5755</v>
      </c>
      <c r="E1478" s="4">
        <v>0</v>
      </c>
      <c r="F1478" t="s">
        <v>701</v>
      </c>
      <c r="G1478" s="4" t="str">
        <f>[1]Master!M1478</f>
        <v>16th</v>
      </c>
      <c r="H1478" s="4">
        <f>[1]Master!N1478</f>
        <v>1477</v>
      </c>
    </row>
    <row r="1479" spans="1:8">
      <c r="A1479" s="3" t="str">
        <f>IF([1]Master!B1479="",[1]Master!A1479,[1]Master!B1479)</f>
        <v>For Whom the Bell Tolls</v>
      </c>
      <c r="B1479" s="3" t="s">
        <v>987</v>
      </c>
      <c r="C1479" s="4">
        <v>1943</v>
      </c>
      <c r="D1479" t="s">
        <v>5755</v>
      </c>
      <c r="E1479" s="4">
        <v>0</v>
      </c>
      <c r="F1479" t="s">
        <v>494</v>
      </c>
      <c r="G1479" s="4" t="str">
        <f>[1]Master!M1479</f>
        <v>16th</v>
      </c>
      <c r="H1479" s="4">
        <f>[1]Master!N1479</f>
        <v>1478</v>
      </c>
    </row>
    <row r="1480" spans="1:8">
      <c r="A1480" s="3" t="str">
        <f>IF([1]Master!B1480="",[1]Master!A1480,[1]Master!B1480)</f>
        <v>The More the Merrier</v>
      </c>
      <c r="B1480" s="3" t="s">
        <v>994</v>
      </c>
      <c r="C1480" s="4">
        <v>1943</v>
      </c>
      <c r="D1480" t="s">
        <v>5755</v>
      </c>
      <c r="E1480" s="4">
        <v>1</v>
      </c>
      <c r="F1480" t="s">
        <v>845</v>
      </c>
      <c r="G1480" s="4" t="str">
        <f>[1]Master!M1480</f>
        <v>16th</v>
      </c>
      <c r="H1480" s="4">
        <f>[1]Master!N1480</f>
        <v>1479</v>
      </c>
    </row>
    <row r="1481" spans="1:8">
      <c r="A1481" s="3" t="str">
        <f>IF([1]Master!B1481="",[1]Master!A1481,[1]Master!B1481)</f>
        <v>Sahara</v>
      </c>
      <c r="B1481" s="3" t="s">
        <v>996</v>
      </c>
      <c r="C1481" s="4">
        <v>1943</v>
      </c>
      <c r="D1481" t="s">
        <v>5755</v>
      </c>
      <c r="E1481" s="4">
        <v>0</v>
      </c>
      <c r="F1481" t="s">
        <v>995</v>
      </c>
      <c r="G1481" s="4" t="str">
        <f>[1]Master!M1481</f>
        <v>16th</v>
      </c>
      <c r="H1481" s="4">
        <f>[1]Master!N1481</f>
        <v>1480</v>
      </c>
    </row>
    <row r="1482" spans="1:8">
      <c r="A1482" s="3" t="str">
        <f>IF([1]Master!B1482="",[1]Master!A1482,[1]Master!B1482)</f>
        <v>The Song of Bernadette</v>
      </c>
      <c r="B1482" s="3" t="s">
        <v>993</v>
      </c>
      <c r="C1482" s="4">
        <v>1943</v>
      </c>
      <c r="D1482" t="s">
        <v>5755</v>
      </c>
      <c r="E1482" s="4">
        <v>0</v>
      </c>
      <c r="F1482" t="s">
        <v>992</v>
      </c>
      <c r="G1482" s="4" t="str">
        <f>[1]Master!M1482</f>
        <v>16th</v>
      </c>
      <c r="H1482" s="4">
        <f>[1]Master!N1482</f>
        <v>1481</v>
      </c>
    </row>
    <row r="1483" spans="1:8">
      <c r="A1483" s="3" t="str">
        <f>IF([1]Master!B1483="",[1]Master!A1483,[1]Master!B1483)</f>
        <v>The Constant Nymph</v>
      </c>
      <c r="B1483" s="3" t="s">
        <v>999</v>
      </c>
      <c r="C1483" s="4">
        <v>1943</v>
      </c>
      <c r="D1483" t="s">
        <v>5491</v>
      </c>
      <c r="E1483" s="4">
        <v>0</v>
      </c>
      <c r="F1483" t="s">
        <v>775</v>
      </c>
      <c r="G1483" s="4" t="str">
        <f>[1]Master!M1483</f>
        <v>16th</v>
      </c>
      <c r="H1483" s="4">
        <f>[1]Master!N1483</f>
        <v>1482</v>
      </c>
    </row>
    <row r="1484" spans="1:8">
      <c r="A1484" s="3" t="str">
        <f>IF([1]Master!B1484="",[1]Master!A1484,[1]Master!B1484)</f>
        <v>For Whom the Bell Tolls</v>
      </c>
      <c r="B1484" s="3" t="s">
        <v>987</v>
      </c>
      <c r="C1484" s="4">
        <v>1943</v>
      </c>
      <c r="D1484" t="s">
        <v>5491</v>
      </c>
      <c r="E1484" s="4">
        <v>0</v>
      </c>
      <c r="F1484" t="s">
        <v>998</v>
      </c>
      <c r="G1484" s="4" t="str">
        <f>[1]Master!M1484</f>
        <v>16th</v>
      </c>
      <c r="H1484" s="4">
        <f>[1]Master!N1484</f>
        <v>1483</v>
      </c>
    </row>
    <row r="1485" spans="1:8">
      <c r="A1485" s="3" t="str">
        <f>IF([1]Master!B1485="",[1]Master!A1485,[1]Master!B1485)</f>
        <v>Madame Curie</v>
      </c>
      <c r="B1485" s="3" t="s">
        <v>990</v>
      </c>
      <c r="C1485" s="4">
        <v>1943</v>
      </c>
      <c r="D1485" t="s">
        <v>5491</v>
      </c>
      <c r="E1485" s="4">
        <v>0</v>
      </c>
      <c r="F1485" t="s">
        <v>705</v>
      </c>
      <c r="G1485" s="4" t="str">
        <f>[1]Master!M1485</f>
        <v>16th</v>
      </c>
      <c r="H1485" s="4">
        <f>[1]Master!N1485</f>
        <v>1484</v>
      </c>
    </row>
    <row r="1486" spans="1:8">
      <c r="A1486" s="3" t="str">
        <f>IF([1]Master!B1486="",[1]Master!A1486,[1]Master!B1486)</f>
        <v>The More the Merrier</v>
      </c>
      <c r="B1486" s="3" t="s">
        <v>994</v>
      </c>
      <c r="C1486" s="4">
        <v>1943</v>
      </c>
      <c r="D1486" t="s">
        <v>5491</v>
      </c>
      <c r="E1486" s="4">
        <v>0</v>
      </c>
      <c r="F1486" t="s">
        <v>997</v>
      </c>
      <c r="G1486" s="4" t="str">
        <f>[1]Master!M1486</f>
        <v>16th</v>
      </c>
      <c r="H1486" s="4">
        <f>[1]Master!N1486</f>
        <v>1485</v>
      </c>
    </row>
    <row r="1487" spans="1:8">
      <c r="A1487" s="3" t="str">
        <f>IF([1]Master!B1487="",[1]Master!A1487,[1]Master!B1487)</f>
        <v>The Song of Bernadette</v>
      </c>
      <c r="B1487" s="3" t="s">
        <v>993</v>
      </c>
      <c r="C1487" s="4">
        <v>1943</v>
      </c>
      <c r="D1487" t="s">
        <v>5491</v>
      </c>
      <c r="E1487" s="4">
        <v>1</v>
      </c>
      <c r="F1487" t="s">
        <v>1000</v>
      </c>
      <c r="G1487" s="4" t="str">
        <f>[1]Master!M1487</f>
        <v>16th</v>
      </c>
      <c r="H1487" s="4">
        <f>[1]Master!N1487</f>
        <v>1486</v>
      </c>
    </row>
    <row r="1488" spans="1:8">
      <c r="A1488" s="3" t="str">
        <f>IF([1]Master!B1488="",[1]Master!A1488,[1]Master!B1488)</f>
        <v>For Whom the Bell Tolls</v>
      </c>
      <c r="B1488" s="3" t="s">
        <v>987</v>
      </c>
      <c r="C1488" s="4">
        <v>1943</v>
      </c>
      <c r="D1488" t="s">
        <v>5756</v>
      </c>
      <c r="E1488" s="4">
        <v>1</v>
      </c>
      <c r="F1488" t="s">
        <v>1003</v>
      </c>
      <c r="G1488" s="4" t="str">
        <f>[1]Master!M1488</f>
        <v>16th</v>
      </c>
      <c r="H1488" s="4">
        <f>[1]Master!N1488</f>
        <v>1487</v>
      </c>
    </row>
    <row r="1489" spans="1:8">
      <c r="A1489" s="3" t="str">
        <f>IF([1]Master!B1489="",[1]Master!A1489,[1]Master!B1489)</f>
        <v>So Proudly We Hail!</v>
      </c>
      <c r="B1489" s="3" t="s">
        <v>1002</v>
      </c>
      <c r="C1489" s="4">
        <v>1943</v>
      </c>
      <c r="D1489" t="s">
        <v>5756</v>
      </c>
      <c r="E1489" s="4">
        <v>0</v>
      </c>
      <c r="F1489" t="s">
        <v>1001</v>
      </c>
      <c r="G1489" s="4" t="str">
        <f>[1]Master!M1489</f>
        <v>16th</v>
      </c>
      <c r="H1489" s="4">
        <f>[1]Master!N1489</f>
        <v>1488</v>
      </c>
    </row>
    <row r="1490" spans="1:8">
      <c r="A1490" s="3" t="str">
        <f>IF([1]Master!B1490="",[1]Master!A1490,[1]Master!B1490)</f>
        <v>The Song of Bernadette</v>
      </c>
      <c r="B1490" s="3" t="s">
        <v>993</v>
      </c>
      <c r="C1490" s="4">
        <v>1943</v>
      </c>
      <c r="D1490" t="s">
        <v>5756</v>
      </c>
      <c r="E1490" s="4">
        <v>0</v>
      </c>
      <c r="F1490" t="s">
        <v>933</v>
      </c>
      <c r="G1490" s="4" t="str">
        <f>[1]Master!M1490</f>
        <v>16th</v>
      </c>
      <c r="H1490" s="4">
        <f>[1]Master!N1490</f>
        <v>1489</v>
      </c>
    </row>
    <row r="1491" spans="1:8">
      <c r="A1491" s="3" t="str">
        <f>IF([1]Master!B1491="",[1]Master!A1491,[1]Master!B1491)</f>
        <v>The Song of Bernadette</v>
      </c>
      <c r="B1491" s="3" t="s">
        <v>993</v>
      </c>
      <c r="C1491" s="4">
        <v>1943</v>
      </c>
      <c r="D1491" t="s">
        <v>5756</v>
      </c>
      <c r="E1491" s="4">
        <v>0</v>
      </c>
      <c r="F1491" t="s">
        <v>1004</v>
      </c>
      <c r="G1491" s="4" t="str">
        <f>[1]Master!M1491</f>
        <v>16th</v>
      </c>
      <c r="H1491" s="4">
        <f>[1]Master!N1491</f>
        <v>1490</v>
      </c>
    </row>
    <row r="1492" spans="1:8">
      <c r="A1492" s="3" t="str">
        <f>IF([1]Master!B1492="",[1]Master!A1492,[1]Master!B1492)</f>
        <v>Watch on the Rhine</v>
      </c>
      <c r="B1492" s="3" t="s">
        <v>989</v>
      </c>
      <c r="C1492" s="4">
        <v>1943</v>
      </c>
      <c r="D1492" t="s">
        <v>5756</v>
      </c>
      <c r="E1492" s="4">
        <v>0</v>
      </c>
      <c r="F1492" t="s">
        <v>1005</v>
      </c>
      <c r="G1492" s="4" t="str">
        <f>[1]Master!M1492</f>
        <v>16th</v>
      </c>
      <c r="H1492" s="4">
        <f>[1]Master!N1492</f>
        <v>1491</v>
      </c>
    </row>
    <row r="1493" spans="1:8">
      <c r="A1493" s="3" t="str">
        <f>IF([1]Master!B1493="",[1]Master!A1493,[1]Master!B1493)</f>
        <v>Casablanca</v>
      </c>
      <c r="B1493" s="3" t="s">
        <v>986</v>
      </c>
      <c r="C1493" s="4">
        <v>1943</v>
      </c>
      <c r="D1493" t="s">
        <v>5509</v>
      </c>
      <c r="E1493" s="4">
        <v>1</v>
      </c>
      <c r="F1493" t="s">
        <v>648</v>
      </c>
      <c r="G1493" s="4" t="str">
        <f>[1]Master!M1493</f>
        <v>16th</v>
      </c>
      <c r="H1493" s="4">
        <f>[1]Master!N1493</f>
        <v>1492</v>
      </c>
    </row>
    <row r="1494" spans="1:8">
      <c r="A1494" s="3" t="str">
        <f>IF([1]Master!B1494="",[1]Master!A1494,[1]Master!B1494)</f>
        <v>Heaven Can Wait</v>
      </c>
      <c r="B1494" s="3" t="s">
        <v>2808</v>
      </c>
      <c r="C1494" s="4">
        <v>1943</v>
      </c>
      <c r="D1494" t="s">
        <v>5509</v>
      </c>
      <c r="E1494" s="4">
        <v>0</v>
      </c>
      <c r="F1494" t="s">
        <v>298</v>
      </c>
      <c r="G1494" s="4" t="str">
        <f>[1]Master!M1494</f>
        <v>16th</v>
      </c>
      <c r="H1494" s="4">
        <f>[1]Master!N1494</f>
        <v>1493</v>
      </c>
    </row>
    <row r="1495" spans="1:8">
      <c r="A1495" s="3" t="str">
        <f>IF([1]Master!B1495="",[1]Master!A1495,[1]Master!B1495)</f>
        <v>The Human Comedy</v>
      </c>
      <c r="B1495" s="3" t="s">
        <v>991</v>
      </c>
      <c r="C1495" s="4">
        <v>1943</v>
      </c>
      <c r="D1495" t="s">
        <v>5509</v>
      </c>
      <c r="E1495" s="4">
        <v>0</v>
      </c>
      <c r="F1495" t="s">
        <v>328</v>
      </c>
      <c r="G1495" s="4" t="str">
        <f>[1]Master!M1495</f>
        <v>16th</v>
      </c>
      <c r="H1495" s="4">
        <f>[1]Master!N1495</f>
        <v>1494</v>
      </c>
    </row>
    <row r="1496" spans="1:8">
      <c r="A1496" s="3" t="str">
        <f>IF([1]Master!B1496="",[1]Master!A1496,[1]Master!B1496)</f>
        <v>The More the Merrier</v>
      </c>
      <c r="B1496" s="3" t="s">
        <v>994</v>
      </c>
      <c r="C1496" s="4">
        <v>1943</v>
      </c>
      <c r="D1496" t="s">
        <v>5509</v>
      </c>
      <c r="E1496" s="4">
        <v>0</v>
      </c>
      <c r="F1496" t="s">
        <v>1012</v>
      </c>
      <c r="G1496" s="4" t="str">
        <f>[1]Master!M1496</f>
        <v>16th</v>
      </c>
      <c r="H1496" s="4">
        <f>[1]Master!N1496</f>
        <v>1495</v>
      </c>
    </row>
    <row r="1497" spans="1:8">
      <c r="A1497" s="3" t="str">
        <f>IF([1]Master!B1497="",[1]Master!A1497,[1]Master!B1497)</f>
        <v>The Song of Bernadette</v>
      </c>
      <c r="B1497" s="3" t="s">
        <v>993</v>
      </c>
      <c r="C1497" s="4">
        <v>1943</v>
      </c>
      <c r="D1497" t="s">
        <v>5509</v>
      </c>
      <c r="E1497" s="4">
        <v>0</v>
      </c>
      <c r="F1497" t="s">
        <v>1013</v>
      </c>
      <c r="G1497" s="4" t="str">
        <f>[1]Master!M1497</f>
        <v>16th</v>
      </c>
      <c r="H1497" s="4">
        <f>[1]Master!N1497</f>
        <v>1496</v>
      </c>
    </row>
    <row r="1498" spans="1:8">
      <c r="A1498" s="3" t="str">
        <f>IF([1]Master!B1498="",[1]Master!A1498,[1]Master!B1498)</f>
        <v>Air Force</v>
      </c>
      <c r="B1498" s="3" t="s">
        <v>6342</v>
      </c>
      <c r="C1498" s="4">
        <v>1943</v>
      </c>
      <c r="D1498" t="s">
        <v>824</v>
      </c>
      <c r="E1498" s="4">
        <v>0</v>
      </c>
      <c r="F1498" t="s">
        <v>477</v>
      </c>
      <c r="G1498" s="4" t="str">
        <f>[1]Master!M1498</f>
        <v>16th</v>
      </c>
      <c r="H1498" s="4">
        <f>[1]Master!N1498</f>
        <v>1497</v>
      </c>
    </row>
    <row r="1499" spans="1:8">
      <c r="A1499" s="3" t="str">
        <f>IF([1]Master!B1499="",[1]Master!A1499,[1]Master!B1499)</f>
        <v>In Which We Serve</v>
      </c>
      <c r="B1499" s="3" t="s">
        <v>984</v>
      </c>
      <c r="C1499" s="4">
        <v>1943</v>
      </c>
      <c r="D1499" t="s">
        <v>824</v>
      </c>
      <c r="E1499" s="4">
        <v>0</v>
      </c>
      <c r="F1499" t="s">
        <v>983</v>
      </c>
      <c r="G1499" s="4" t="str">
        <f>[1]Master!M1499</f>
        <v>16th</v>
      </c>
      <c r="H1499" s="4">
        <f>[1]Master!N1499</f>
        <v>1498</v>
      </c>
    </row>
    <row r="1500" spans="1:8">
      <c r="A1500" s="3" t="str">
        <f>IF([1]Master!B1500="",[1]Master!A1500,[1]Master!B1500)</f>
        <v>The North Star</v>
      </c>
      <c r="B1500" s="3" t="s">
        <v>6343</v>
      </c>
      <c r="C1500" s="4">
        <v>1943</v>
      </c>
      <c r="D1500" t="s">
        <v>824</v>
      </c>
      <c r="E1500" s="4">
        <v>0</v>
      </c>
      <c r="F1500" t="s">
        <v>910</v>
      </c>
      <c r="G1500" s="4" t="str">
        <f>[1]Master!M1500</f>
        <v>16th</v>
      </c>
      <c r="H1500" s="4">
        <f>[1]Master!N1500</f>
        <v>1499</v>
      </c>
    </row>
    <row r="1501" spans="1:8">
      <c r="A1501" s="3" t="str">
        <f>IF([1]Master!B1501="",[1]Master!A1501,[1]Master!B1501)</f>
        <v>Princess O'Rourke</v>
      </c>
      <c r="B1501" s="3" t="s">
        <v>6344</v>
      </c>
      <c r="C1501" s="4">
        <v>1943</v>
      </c>
      <c r="D1501" t="s">
        <v>824</v>
      </c>
      <c r="E1501" s="4">
        <v>1</v>
      </c>
      <c r="F1501" t="s">
        <v>530</v>
      </c>
      <c r="G1501" s="4" t="str">
        <f>[1]Master!M1501</f>
        <v>16th</v>
      </c>
      <c r="H1501" s="4">
        <f>[1]Master!N1501</f>
        <v>1500</v>
      </c>
    </row>
    <row r="1502" spans="1:8">
      <c r="A1502" s="3" t="str">
        <f>IF([1]Master!B1502="",[1]Master!A1502,[1]Master!B1502)</f>
        <v>So Proudly We Hail!</v>
      </c>
      <c r="B1502" s="3" t="s">
        <v>1002</v>
      </c>
      <c r="C1502" s="4">
        <v>1943</v>
      </c>
      <c r="D1502" t="s">
        <v>824</v>
      </c>
      <c r="E1502" s="4">
        <v>0</v>
      </c>
      <c r="F1502" t="s">
        <v>1041</v>
      </c>
      <c r="G1502" s="4" t="str">
        <f>[1]Master!M1502</f>
        <v>16th</v>
      </c>
      <c r="H1502" s="4">
        <f>[1]Master!N1502</f>
        <v>1501</v>
      </c>
    </row>
    <row r="1503" spans="1:8">
      <c r="A1503" s="3" t="str">
        <f>IF([1]Master!B1503="",[1]Master!A1503,[1]Master!B1503)</f>
        <v>Casablanca</v>
      </c>
      <c r="B1503" s="3" t="s">
        <v>986</v>
      </c>
      <c r="C1503" s="4">
        <v>1943</v>
      </c>
      <c r="D1503" t="s">
        <v>4339</v>
      </c>
      <c r="E1503" s="4">
        <v>1</v>
      </c>
      <c r="F1503" t="s">
        <v>1042</v>
      </c>
      <c r="G1503" s="4" t="str">
        <f>[1]Master!M1503</f>
        <v>16th</v>
      </c>
      <c r="H1503" s="4">
        <f>[1]Master!N1503</f>
        <v>1502</v>
      </c>
    </row>
    <row r="1504" spans="1:8">
      <c r="A1504" s="3" t="str">
        <f>IF([1]Master!B1504="",[1]Master!A1504,[1]Master!B1504)</f>
        <v>Holy Matrimony</v>
      </c>
      <c r="B1504" s="3" t="s">
        <v>6345</v>
      </c>
      <c r="C1504" s="4">
        <v>1943</v>
      </c>
      <c r="D1504" t="s">
        <v>4339</v>
      </c>
      <c r="E1504" s="4">
        <v>0</v>
      </c>
      <c r="F1504" t="s">
        <v>833</v>
      </c>
      <c r="G1504" s="4" t="str">
        <f>[1]Master!M1504</f>
        <v>16th</v>
      </c>
      <c r="H1504" s="4">
        <f>[1]Master!N1504</f>
        <v>1503</v>
      </c>
    </row>
    <row r="1505" spans="1:8">
      <c r="A1505" s="3" t="str">
        <f>IF([1]Master!B1505="",[1]Master!A1505,[1]Master!B1505)</f>
        <v>The More the Merrier</v>
      </c>
      <c r="B1505" s="3" t="s">
        <v>994</v>
      </c>
      <c r="C1505" s="4">
        <v>1943</v>
      </c>
      <c r="D1505" t="s">
        <v>4339</v>
      </c>
      <c r="E1505" s="4">
        <v>0</v>
      </c>
      <c r="F1505" t="s">
        <v>1043</v>
      </c>
      <c r="G1505" s="4" t="str">
        <f>[1]Master!M1505</f>
        <v>16th</v>
      </c>
      <c r="H1505" s="4">
        <f>[1]Master!N1505</f>
        <v>1504</v>
      </c>
    </row>
    <row r="1506" spans="1:8">
      <c r="A1506" s="3" t="str">
        <f>IF([1]Master!B1506="",[1]Master!A1506,[1]Master!B1506)</f>
        <v>The Song of Bernadette</v>
      </c>
      <c r="B1506" s="3" t="s">
        <v>993</v>
      </c>
      <c r="C1506" s="4">
        <v>1943</v>
      </c>
      <c r="D1506" t="s">
        <v>4339</v>
      </c>
      <c r="E1506" s="4">
        <v>0</v>
      </c>
      <c r="F1506" t="s">
        <v>1044</v>
      </c>
      <c r="G1506" s="4" t="str">
        <f>[1]Master!M1506</f>
        <v>16th</v>
      </c>
      <c r="H1506" s="4">
        <f>[1]Master!N1506</f>
        <v>1505</v>
      </c>
    </row>
    <row r="1507" spans="1:8">
      <c r="A1507" s="3" t="str">
        <f>IF([1]Master!B1507="",[1]Master!A1507,[1]Master!B1507)</f>
        <v>Watch on the Rhine</v>
      </c>
      <c r="B1507" s="3" t="s">
        <v>989</v>
      </c>
      <c r="C1507" s="4">
        <v>1943</v>
      </c>
      <c r="D1507" t="s">
        <v>4339</v>
      </c>
      <c r="E1507" s="4">
        <v>0</v>
      </c>
      <c r="F1507" t="s">
        <v>1045</v>
      </c>
      <c r="G1507" s="4" t="str">
        <f>[1]Master!M1507</f>
        <v>16th</v>
      </c>
      <c r="H1507" s="4">
        <f>[1]Master!N1507</f>
        <v>1506</v>
      </c>
    </row>
    <row r="1508" spans="1:8">
      <c r="A1508" s="3" t="str">
        <f>IF([1]Master!B1508="",[1]Master!A1508,[1]Master!B1508)</f>
        <v>Action in the North Atlantic</v>
      </c>
      <c r="B1508" s="3" t="s">
        <v>6346</v>
      </c>
      <c r="C1508" s="4">
        <v>1943</v>
      </c>
      <c r="D1508" t="s">
        <v>5494</v>
      </c>
      <c r="E1508" s="4">
        <v>0</v>
      </c>
      <c r="F1508" t="s">
        <v>1036</v>
      </c>
      <c r="G1508" s="4" t="str">
        <f>[1]Master!M1508</f>
        <v>16th</v>
      </c>
      <c r="H1508" s="4">
        <f>[1]Master!N1508</f>
        <v>1507</v>
      </c>
    </row>
    <row r="1509" spans="1:8">
      <c r="A1509" s="3" t="str">
        <f>IF([1]Master!B1509="",[1]Master!A1509,[1]Master!B1509)</f>
        <v>Destination Tokyo</v>
      </c>
      <c r="B1509" s="3" t="s">
        <v>6347</v>
      </c>
      <c r="C1509" s="4">
        <v>1943</v>
      </c>
      <c r="D1509" t="s">
        <v>5494</v>
      </c>
      <c r="E1509" s="4">
        <v>0</v>
      </c>
      <c r="F1509" t="s">
        <v>1037</v>
      </c>
      <c r="G1509" s="4" t="str">
        <f>[1]Master!M1509</f>
        <v>16th</v>
      </c>
      <c r="H1509" s="4">
        <f>[1]Master!N1509</f>
        <v>1508</v>
      </c>
    </row>
    <row r="1510" spans="1:8">
      <c r="A1510" s="3" t="str">
        <f>IF([1]Master!B1510="",[1]Master!A1510,[1]Master!B1510)</f>
        <v>The Human Comedy</v>
      </c>
      <c r="B1510" s="3" t="s">
        <v>991</v>
      </c>
      <c r="C1510" s="4">
        <v>1943</v>
      </c>
      <c r="D1510" t="s">
        <v>5494</v>
      </c>
      <c r="E1510" s="4">
        <v>1</v>
      </c>
      <c r="F1510" t="s">
        <v>1038</v>
      </c>
      <c r="G1510" s="4" t="str">
        <f>[1]Master!M1510</f>
        <v>16th</v>
      </c>
      <c r="H1510" s="4">
        <f>[1]Master!N1510</f>
        <v>1509</v>
      </c>
    </row>
    <row r="1511" spans="1:8">
      <c r="A1511" s="3" t="str">
        <f>IF([1]Master!B1511="",[1]Master!A1511,[1]Master!B1511)</f>
        <v>The More the Merrier</v>
      </c>
      <c r="B1511" s="3" t="s">
        <v>994</v>
      </c>
      <c r="C1511" s="4">
        <v>1943</v>
      </c>
      <c r="D1511" t="s">
        <v>5494</v>
      </c>
      <c r="E1511" s="4">
        <v>0</v>
      </c>
      <c r="F1511" t="s">
        <v>1039</v>
      </c>
      <c r="G1511" s="4" t="str">
        <f>[1]Master!M1511</f>
        <v>16th</v>
      </c>
      <c r="H1511" s="4">
        <f>[1]Master!N1511</f>
        <v>1510</v>
      </c>
    </row>
    <row r="1512" spans="1:8">
      <c r="A1512" s="3" t="str">
        <f>IF([1]Master!B1512="",[1]Master!A1512,[1]Master!B1512)</f>
        <v>Shadow of a Doubt</v>
      </c>
      <c r="B1512" s="3" t="s">
        <v>6348</v>
      </c>
      <c r="C1512" s="4">
        <v>1943</v>
      </c>
      <c r="D1512" t="s">
        <v>5494</v>
      </c>
      <c r="E1512" s="4">
        <v>0</v>
      </c>
      <c r="F1512" t="s">
        <v>1040</v>
      </c>
      <c r="G1512" s="4" t="str">
        <f>[1]Master!M1512</f>
        <v>16th</v>
      </c>
      <c r="H1512" s="4">
        <f>[1]Master!N1512</f>
        <v>1511</v>
      </c>
    </row>
    <row r="1513" spans="1:8">
      <c r="A1513" s="3" t="str">
        <f>IF([1]Master!B1513="",[1]Master!A1513,[1]Master!B1513)</f>
        <v>The Amazing Mrs. Holliday</v>
      </c>
      <c r="B1513" s="3" t="s">
        <v>6349</v>
      </c>
      <c r="C1513" s="4">
        <v>1943</v>
      </c>
      <c r="D1513" t="s">
        <v>6350</v>
      </c>
      <c r="E1513" s="4">
        <v>0</v>
      </c>
      <c r="F1513" t="s">
        <v>1024</v>
      </c>
      <c r="G1513" s="4" t="str">
        <f>[1]Master!M1513</f>
        <v>16th</v>
      </c>
      <c r="H1513" s="4">
        <f>[1]Master!N1513</f>
        <v>1512</v>
      </c>
    </row>
    <row r="1514" spans="1:8">
      <c r="A1514" s="3" t="str">
        <f>IF([1]Master!B1514="",[1]Master!A1514,[1]Master!B1514)</f>
        <v>Casablanca</v>
      </c>
      <c r="B1514" s="3" t="s">
        <v>986</v>
      </c>
      <c r="C1514" s="4">
        <v>1943</v>
      </c>
      <c r="D1514" t="s">
        <v>6350</v>
      </c>
      <c r="E1514" s="4">
        <v>0</v>
      </c>
      <c r="F1514" t="s">
        <v>664</v>
      </c>
      <c r="G1514" s="4" t="str">
        <f>[1]Master!M1514</f>
        <v>16th</v>
      </c>
      <c r="H1514" s="4">
        <f>[1]Master!N1514</f>
        <v>1513</v>
      </c>
    </row>
    <row r="1515" spans="1:8">
      <c r="A1515" s="3" t="str">
        <f>IF([1]Master!B1515="",[1]Master!A1515,[1]Master!B1515)</f>
        <v>Commandos Strike at Dawn</v>
      </c>
      <c r="B1515" s="3" t="s">
        <v>6351</v>
      </c>
      <c r="C1515" s="4">
        <v>1943</v>
      </c>
      <c r="D1515" t="s">
        <v>6350</v>
      </c>
      <c r="E1515" s="4">
        <v>0</v>
      </c>
      <c r="F1515" t="s">
        <v>1025</v>
      </c>
      <c r="G1515" s="4" t="str">
        <f>[1]Master!M1515</f>
        <v>16th</v>
      </c>
      <c r="H1515" s="4">
        <f>[1]Master!N1515</f>
        <v>1514</v>
      </c>
    </row>
    <row r="1516" spans="1:8">
      <c r="A1516" s="3" t="str">
        <f>IF([1]Master!B1516="",[1]Master!A1516,[1]Master!B1516)</f>
        <v>The Fallen Sparrow</v>
      </c>
      <c r="B1516" s="3" t="s">
        <v>6352</v>
      </c>
      <c r="C1516" s="4">
        <v>1943</v>
      </c>
      <c r="D1516" t="s">
        <v>6350</v>
      </c>
      <c r="E1516" s="4">
        <v>0</v>
      </c>
      <c r="F1516" t="s">
        <v>1026</v>
      </c>
      <c r="G1516" s="4" t="str">
        <f>[1]Master!M1516</f>
        <v>16th</v>
      </c>
      <c r="H1516" s="4">
        <f>[1]Master!N1516</f>
        <v>1515</v>
      </c>
    </row>
    <row r="1517" spans="1:8">
      <c r="A1517" s="3" t="str">
        <f>IF([1]Master!B1517="",[1]Master!A1517,[1]Master!B1517)</f>
        <v>For Whom the Bell Tolls</v>
      </c>
      <c r="B1517" s="3" t="s">
        <v>987</v>
      </c>
      <c r="C1517" s="4">
        <v>1943</v>
      </c>
      <c r="D1517" t="s">
        <v>6350</v>
      </c>
      <c r="E1517" s="4">
        <v>0</v>
      </c>
      <c r="F1517" t="s">
        <v>653</v>
      </c>
      <c r="G1517" s="4" t="str">
        <f>[1]Master!M1517</f>
        <v>16th</v>
      </c>
      <c r="H1517" s="4">
        <f>[1]Master!N1517</f>
        <v>1516</v>
      </c>
    </row>
    <row r="1518" spans="1:8">
      <c r="A1518" s="3" t="str">
        <f>IF([1]Master!B1518="",[1]Master!A1518,[1]Master!B1518)</f>
        <v>Hangmen Also Die</v>
      </c>
      <c r="B1518" s="3" t="s">
        <v>6353</v>
      </c>
      <c r="C1518" s="4">
        <v>1943</v>
      </c>
      <c r="D1518" t="s">
        <v>6350</v>
      </c>
      <c r="E1518" s="4">
        <v>0</v>
      </c>
      <c r="F1518" t="s">
        <v>1027</v>
      </c>
      <c r="G1518" s="4" t="str">
        <f>[1]Master!M1518</f>
        <v>16th</v>
      </c>
      <c r="H1518" s="4">
        <f>[1]Master!N1518</f>
        <v>1517</v>
      </c>
    </row>
    <row r="1519" spans="1:8">
      <c r="A1519" s="3" t="str">
        <f>IF([1]Master!B1519="",[1]Master!A1519,[1]Master!B1519)</f>
        <v>Hi Diddle Diddle</v>
      </c>
      <c r="B1519" s="3" t="s">
        <v>6354</v>
      </c>
      <c r="C1519" s="4">
        <v>1943</v>
      </c>
      <c r="D1519" t="s">
        <v>6350</v>
      </c>
      <c r="E1519" s="4">
        <v>0</v>
      </c>
      <c r="F1519" t="s">
        <v>1028</v>
      </c>
      <c r="G1519" s="4" t="str">
        <f>[1]Master!M1519</f>
        <v>16th</v>
      </c>
      <c r="H1519" s="4">
        <f>[1]Master!N1519</f>
        <v>1518</v>
      </c>
    </row>
    <row r="1520" spans="1:8">
      <c r="A1520" s="3" t="str">
        <f>IF([1]Master!B1520="",[1]Master!A1520,[1]Master!B1520)</f>
        <v>In Old Oklahoma</v>
      </c>
      <c r="B1520" s="3" t="s">
        <v>6355</v>
      </c>
      <c r="C1520" s="4">
        <v>1943</v>
      </c>
      <c r="D1520" t="s">
        <v>6350</v>
      </c>
      <c r="E1520" s="4">
        <v>0</v>
      </c>
      <c r="F1520" t="s">
        <v>966</v>
      </c>
      <c r="G1520" s="4" t="str">
        <f>[1]Master!M1520</f>
        <v>16th</v>
      </c>
      <c r="H1520" s="4">
        <f>[1]Master!N1520</f>
        <v>1519</v>
      </c>
    </row>
    <row r="1521" spans="1:8">
      <c r="A1521" s="3" t="str">
        <f>IF([1]Master!B1521="",[1]Master!A1521,[1]Master!B1521)</f>
        <v>Johnny Come Lately</v>
      </c>
      <c r="B1521" s="3" t="s">
        <v>6356</v>
      </c>
      <c r="C1521" s="4">
        <v>1943</v>
      </c>
      <c r="D1521" t="s">
        <v>6350</v>
      </c>
      <c r="E1521" s="4">
        <v>0</v>
      </c>
      <c r="F1521" t="s">
        <v>963</v>
      </c>
      <c r="G1521" s="4" t="str">
        <f>[1]Master!M1521</f>
        <v>16th</v>
      </c>
      <c r="H1521" s="4">
        <f>[1]Master!N1521</f>
        <v>1520</v>
      </c>
    </row>
    <row r="1522" spans="1:8">
      <c r="A1522" s="3" t="str">
        <f>IF([1]Master!B1522="",[1]Master!A1522,[1]Master!B1522)</f>
        <v>The Kansan</v>
      </c>
      <c r="B1522" s="3" t="s">
        <v>6357</v>
      </c>
      <c r="C1522" s="4">
        <v>1943</v>
      </c>
      <c r="D1522" t="s">
        <v>6350</v>
      </c>
      <c r="E1522" s="4">
        <v>0</v>
      </c>
      <c r="F1522" t="s">
        <v>1029</v>
      </c>
      <c r="G1522" s="4" t="str">
        <f>[1]Master!M1522</f>
        <v>16th</v>
      </c>
      <c r="H1522" s="4">
        <f>[1]Master!N1522</f>
        <v>1521</v>
      </c>
    </row>
    <row r="1523" spans="1:8">
      <c r="A1523" s="3" t="str">
        <f>IF([1]Master!B1523="",[1]Master!A1523,[1]Master!B1523)</f>
        <v>Lady of Burlesque</v>
      </c>
      <c r="B1523" s="3" t="s">
        <v>6358</v>
      </c>
      <c r="C1523" s="4">
        <v>1943</v>
      </c>
      <c r="D1523" t="s">
        <v>6350</v>
      </c>
      <c r="E1523" s="4">
        <v>0</v>
      </c>
      <c r="F1523" t="s">
        <v>1030</v>
      </c>
      <c r="G1523" s="4" t="str">
        <f>[1]Master!M1523</f>
        <v>16th</v>
      </c>
      <c r="H1523" s="4">
        <f>[1]Master!N1523</f>
        <v>1522</v>
      </c>
    </row>
    <row r="1524" spans="1:8">
      <c r="A1524" s="3" t="str">
        <f>IF([1]Master!B1524="",[1]Master!A1524,[1]Master!B1524)</f>
        <v>Madame Curie</v>
      </c>
      <c r="B1524" s="3" t="s">
        <v>990</v>
      </c>
      <c r="C1524" s="4">
        <v>1943</v>
      </c>
      <c r="D1524" t="s">
        <v>6350</v>
      </c>
      <c r="E1524" s="4">
        <v>0</v>
      </c>
      <c r="F1524" t="s">
        <v>658</v>
      </c>
      <c r="G1524" s="4" t="str">
        <f>[1]Master!M1524</f>
        <v>16th</v>
      </c>
      <c r="H1524" s="4">
        <f>[1]Master!N1524</f>
        <v>1523</v>
      </c>
    </row>
    <row r="1525" spans="1:8">
      <c r="A1525" s="3" t="str">
        <f>IF([1]Master!B1525="",[1]Master!A1525,[1]Master!B1525)</f>
        <v>The Moon and Sixpence</v>
      </c>
      <c r="B1525" s="3" t="s">
        <v>6359</v>
      </c>
      <c r="C1525" s="4">
        <v>1943</v>
      </c>
      <c r="D1525" t="s">
        <v>6350</v>
      </c>
      <c r="E1525" s="4">
        <v>0</v>
      </c>
      <c r="F1525" t="s">
        <v>737</v>
      </c>
      <c r="G1525" s="4" t="str">
        <f>[1]Master!M1525</f>
        <v>16th</v>
      </c>
      <c r="H1525" s="4">
        <f>[1]Master!N1525</f>
        <v>1524</v>
      </c>
    </row>
    <row r="1526" spans="1:8">
      <c r="A1526" s="3" t="str">
        <f>IF([1]Master!B1526="",[1]Master!A1526,[1]Master!B1526)</f>
        <v>The North Star</v>
      </c>
      <c r="B1526" s="3" t="s">
        <v>6343</v>
      </c>
      <c r="C1526" s="4">
        <v>1943</v>
      </c>
      <c r="D1526" t="s">
        <v>6350</v>
      </c>
      <c r="E1526" s="4">
        <v>0</v>
      </c>
      <c r="F1526" t="s">
        <v>732</v>
      </c>
      <c r="G1526" s="4" t="str">
        <f>[1]Master!M1526</f>
        <v>16th</v>
      </c>
      <c r="H1526" s="4">
        <f>[1]Master!N1526</f>
        <v>1525</v>
      </c>
    </row>
    <row r="1527" spans="1:8">
      <c r="A1527" s="3" t="str">
        <f>IF([1]Master!B1527="",[1]Master!A1527,[1]Master!B1527)</f>
        <v>The Song of Bernadette</v>
      </c>
      <c r="B1527" s="3" t="s">
        <v>993</v>
      </c>
      <c r="C1527" s="4">
        <v>1943</v>
      </c>
      <c r="D1527" t="s">
        <v>6350</v>
      </c>
      <c r="E1527" s="4">
        <v>1</v>
      </c>
      <c r="F1527" t="s">
        <v>656</v>
      </c>
      <c r="G1527" s="4" t="str">
        <f>[1]Master!M1527</f>
        <v>16th</v>
      </c>
      <c r="H1527" s="4">
        <f>[1]Master!N1527</f>
        <v>1526</v>
      </c>
    </row>
    <row r="1528" spans="1:8">
      <c r="A1528" s="3" t="str">
        <f>IF([1]Master!B1528="",[1]Master!A1528,[1]Master!B1528)</f>
        <v>Victory Through Air Power</v>
      </c>
      <c r="B1528" s="3" t="s">
        <v>6360</v>
      </c>
      <c r="C1528" s="4">
        <v>1943</v>
      </c>
      <c r="D1528" t="s">
        <v>6350</v>
      </c>
      <c r="E1528" s="4">
        <v>0</v>
      </c>
      <c r="F1528" t="s">
        <v>1031</v>
      </c>
      <c r="G1528" s="4" t="str">
        <f>[1]Master!M1528</f>
        <v>16th</v>
      </c>
      <c r="H1528" s="4">
        <f>[1]Master!N1528</f>
        <v>1527</v>
      </c>
    </row>
    <row r="1529" spans="1:8">
      <c r="A1529" s="3" t="str">
        <f>IF([1]Master!B1529="",[1]Master!A1529,[1]Master!B1529)</f>
        <v>Coney Island</v>
      </c>
      <c r="B1529" s="3" t="s">
        <v>6361</v>
      </c>
      <c r="C1529" s="4">
        <v>1943</v>
      </c>
      <c r="D1529" t="s">
        <v>6107</v>
      </c>
      <c r="E1529" s="4">
        <v>0</v>
      </c>
      <c r="F1529" t="s">
        <v>656</v>
      </c>
      <c r="G1529" s="4" t="str">
        <f>[1]Master!M1529</f>
        <v>16th</v>
      </c>
      <c r="H1529" s="4">
        <f>[1]Master!N1529</f>
        <v>1528</v>
      </c>
    </row>
    <row r="1530" spans="1:8">
      <c r="A1530" s="3" t="str">
        <f>IF([1]Master!B1530="",[1]Master!A1530,[1]Master!B1530)</f>
        <v>Hit Parade of 1943</v>
      </c>
      <c r="B1530" s="3" t="s">
        <v>6362</v>
      </c>
      <c r="C1530" s="4">
        <v>1943</v>
      </c>
      <c r="D1530" t="s">
        <v>6107</v>
      </c>
      <c r="E1530" s="4">
        <v>0</v>
      </c>
      <c r="F1530" t="s">
        <v>966</v>
      </c>
      <c r="G1530" s="4" t="str">
        <f>[1]Master!M1530</f>
        <v>16th</v>
      </c>
      <c r="H1530" s="4">
        <f>[1]Master!N1530</f>
        <v>1529</v>
      </c>
    </row>
    <row r="1531" spans="1:8">
      <c r="A1531" s="3" t="str">
        <f>IF([1]Master!B1531="",[1]Master!A1531,[1]Master!B1531)</f>
        <v>Phantom of the Opera</v>
      </c>
      <c r="B1531" s="3" t="s">
        <v>6363</v>
      </c>
      <c r="C1531" s="4">
        <v>1943</v>
      </c>
      <c r="D1531" t="s">
        <v>6107</v>
      </c>
      <c r="E1531" s="4">
        <v>0</v>
      </c>
      <c r="F1531" t="s">
        <v>885</v>
      </c>
      <c r="G1531" s="4" t="str">
        <f>[1]Master!M1531</f>
        <v>16th</v>
      </c>
      <c r="H1531" s="4">
        <f>[1]Master!N1531</f>
        <v>1530</v>
      </c>
    </row>
    <row r="1532" spans="1:8">
      <c r="A1532" s="3" t="str">
        <f>IF([1]Master!B1532="",[1]Master!A1532,[1]Master!B1532)</f>
        <v>Saludos Amigos</v>
      </c>
      <c r="B1532" s="3" t="s">
        <v>6364</v>
      </c>
      <c r="C1532" s="4">
        <v>1943</v>
      </c>
      <c r="D1532" t="s">
        <v>6107</v>
      </c>
      <c r="E1532" s="4">
        <v>0</v>
      </c>
      <c r="F1532" t="s">
        <v>1032</v>
      </c>
      <c r="G1532" s="4" t="str">
        <f>[1]Master!M1532</f>
        <v>16th</v>
      </c>
      <c r="H1532" s="4">
        <f>[1]Master!N1532</f>
        <v>1531</v>
      </c>
    </row>
    <row r="1533" spans="1:8">
      <c r="A1533" s="3" t="str">
        <f>IF([1]Master!B1533="",[1]Master!A1533,[1]Master!B1533)</f>
        <v>The Sky's the Limit</v>
      </c>
      <c r="B1533" s="3" t="s">
        <v>6365</v>
      </c>
      <c r="C1533" s="4">
        <v>1943</v>
      </c>
      <c r="D1533" t="s">
        <v>6107</v>
      </c>
      <c r="E1533" s="4">
        <v>0</v>
      </c>
      <c r="F1533" t="s">
        <v>963</v>
      </c>
      <c r="G1533" s="4" t="str">
        <f>[1]Master!M1533</f>
        <v>16th</v>
      </c>
      <c r="H1533" s="4">
        <f>[1]Master!N1533</f>
        <v>1532</v>
      </c>
    </row>
    <row r="1534" spans="1:8">
      <c r="A1534" s="3" t="str">
        <f>IF([1]Master!B1534="",[1]Master!A1534,[1]Master!B1534)</f>
        <v>Something to Shout About</v>
      </c>
      <c r="B1534" s="3" t="s">
        <v>6366</v>
      </c>
      <c r="C1534" s="4">
        <v>1943</v>
      </c>
      <c r="D1534" t="s">
        <v>6107</v>
      </c>
      <c r="E1534" s="4">
        <v>0</v>
      </c>
      <c r="F1534" t="s">
        <v>894</v>
      </c>
      <c r="G1534" s="4" t="str">
        <f>[1]Master!M1534</f>
        <v>16th</v>
      </c>
      <c r="H1534" s="4">
        <f>[1]Master!N1534</f>
        <v>1533</v>
      </c>
    </row>
    <row r="1535" spans="1:8">
      <c r="A1535" s="3" t="str">
        <f>IF([1]Master!B1535="",[1]Master!A1535,[1]Master!B1535)</f>
        <v>Stage Door Canteen</v>
      </c>
      <c r="B1535" s="3" t="s">
        <v>6367</v>
      </c>
      <c r="C1535" s="4">
        <v>1943</v>
      </c>
      <c r="D1535" t="s">
        <v>6107</v>
      </c>
      <c r="E1535" s="4">
        <v>0</v>
      </c>
      <c r="F1535" t="s">
        <v>1033</v>
      </c>
      <c r="G1535" s="4" t="str">
        <f>[1]Master!M1535</f>
        <v>16th</v>
      </c>
      <c r="H1535" s="4">
        <f>[1]Master!N1535</f>
        <v>1534</v>
      </c>
    </row>
    <row r="1536" spans="1:8">
      <c r="A1536" s="3" t="str">
        <f>IF([1]Master!B1536="",[1]Master!A1536,[1]Master!B1536)</f>
        <v>Star Spangled Rhythm</v>
      </c>
      <c r="B1536" s="3" t="s">
        <v>6368</v>
      </c>
      <c r="C1536" s="4">
        <v>1943</v>
      </c>
      <c r="D1536" t="s">
        <v>6107</v>
      </c>
      <c r="E1536" s="4">
        <v>0</v>
      </c>
      <c r="F1536" t="s">
        <v>889</v>
      </c>
      <c r="G1536" s="4" t="str">
        <f>[1]Master!M1536</f>
        <v>16th</v>
      </c>
      <c r="H1536" s="4">
        <f>[1]Master!N1536</f>
        <v>1535</v>
      </c>
    </row>
    <row r="1537" spans="1:8">
      <c r="A1537" s="3" t="str">
        <f>IF([1]Master!B1537="",[1]Master!A1537,[1]Master!B1537)</f>
        <v>This Is the Army</v>
      </c>
      <c r="B1537" s="3" t="s">
        <v>6369</v>
      </c>
      <c r="C1537" s="4">
        <v>1943</v>
      </c>
      <c r="D1537" t="s">
        <v>6107</v>
      </c>
      <c r="E1537" s="4">
        <v>1</v>
      </c>
      <c r="F1537" t="s">
        <v>1034</v>
      </c>
      <c r="G1537" s="4" t="str">
        <f>[1]Master!M1537</f>
        <v>16th</v>
      </c>
      <c r="H1537" s="4">
        <f>[1]Master!N1537</f>
        <v>1536</v>
      </c>
    </row>
    <row r="1538" spans="1:8">
      <c r="A1538" s="3" t="str">
        <f>IF([1]Master!B1538="",[1]Master!A1538,[1]Master!B1538)</f>
        <v>Thousands Cheer</v>
      </c>
      <c r="B1538" s="3" t="s">
        <v>6370</v>
      </c>
      <c r="C1538" s="4">
        <v>1943</v>
      </c>
      <c r="D1538" t="s">
        <v>6107</v>
      </c>
      <c r="E1538" s="4">
        <v>0</v>
      </c>
      <c r="F1538" t="s">
        <v>658</v>
      </c>
      <c r="G1538" s="4" t="str">
        <f>[1]Master!M1538</f>
        <v>16th</v>
      </c>
      <c r="H1538" s="4">
        <f>[1]Master!N1538</f>
        <v>1537</v>
      </c>
    </row>
    <row r="1539" spans="1:8">
      <c r="A1539" s="3" t="str">
        <f>IF([1]Master!B1539="",[1]Master!A1539,[1]Master!B1539)</f>
        <v>Cabin in the Sky</v>
      </c>
      <c r="B1539" s="3" t="s">
        <v>6371</v>
      </c>
      <c r="C1539" s="4">
        <v>1943</v>
      </c>
      <c r="D1539" t="s">
        <v>5648</v>
      </c>
      <c r="E1539" s="4">
        <v>0</v>
      </c>
      <c r="F1539" t="s">
        <v>6372</v>
      </c>
      <c r="G1539" s="4" t="str">
        <f>[1]Master!M1539</f>
        <v>16th</v>
      </c>
      <c r="H1539" s="4">
        <f>[1]Master!N1539</f>
        <v>1538</v>
      </c>
    </row>
    <row r="1540" spans="1:8">
      <c r="A1540" s="3" t="str">
        <f>IF([1]Master!B1540="",[1]Master!A1540,[1]Master!B1540)</f>
        <v>Hello, Frisco, Hello</v>
      </c>
      <c r="B1540" s="3" t="s">
        <v>6373</v>
      </c>
      <c r="C1540" s="4">
        <v>1943</v>
      </c>
      <c r="D1540" t="s">
        <v>5648</v>
      </c>
      <c r="E1540" s="4">
        <v>1</v>
      </c>
      <c r="F1540" t="s">
        <v>6374</v>
      </c>
      <c r="G1540" s="4" t="str">
        <f>[1]Master!M1540</f>
        <v>16th</v>
      </c>
      <c r="H1540" s="4">
        <f>[1]Master!N1540</f>
        <v>1539</v>
      </c>
    </row>
    <row r="1541" spans="1:8">
      <c r="A1541" s="3" t="str">
        <f>IF([1]Master!B1541="",[1]Master!A1541,[1]Master!B1541)</f>
        <v>Hers to Hold</v>
      </c>
      <c r="B1541" s="3" t="s">
        <v>6375</v>
      </c>
      <c r="C1541" s="4">
        <v>1943</v>
      </c>
      <c r="D1541" t="s">
        <v>5648</v>
      </c>
      <c r="E1541" s="4">
        <v>0</v>
      </c>
      <c r="F1541" t="s">
        <v>6376</v>
      </c>
      <c r="G1541" s="4" t="str">
        <f>[1]Master!M1541</f>
        <v>16th</v>
      </c>
      <c r="H1541" s="4">
        <f>[1]Master!N1541</f>
        <v>1540</v>
      </c>
    </row>
    <row r="1542" spans="1:8">
      <c r="A1542" s="3" t="str">
        <f>IF([1]Master!B1542="",[1]Master!A1542,[1]Master!B1542)</f>
        <v>Hit Parade of 1943</v>
      </c>
      <c r="B1542" s="3" t="s">
        <v>6362</v>
      </c>
      <c r="C1542" s="4">
        <v>1943</v>
      </c>
      <c r="D1542" t="s">
        <v>5648</v>
      </c>
      <c r="E1542" s="4">
        <v>0</v>
      </c>
      <c r="F1542" t="s">
        <v>6377</v>
      </c>
      <c r="G1542" s="4" t="str">
        <f>[1]Master!M1542</f>
        <v>16th</v>
      </c>
      <c r="H1542" s="4">
        <f>[1]Master!N1542</f>
        <v>1541</v>
      </c>
    </row>
    <row r="1543" spans="1:8">
      <c r="A1543" s="3" t="str">
        <f>IF([1]Master!B1543="",[1]Master!A1543,[1]Master!B1543)</f>
        <v>Saludos Amigos</v>
      </c>
      <c r="B1543" s="3" t="s">
        <v>6364</v>
      </c>
      <c r="C1543" s="4">
        <v>1943</v>
      </c>
      <c r="D1543" t="s">
        <v>5648</v>
      </c>
      <c r="E1543" s="4">
        <v>0</v>
      </c>
      <c r="F1543" t="s">
        <v>6378</v>
      </c>
      <c r="G1543" s="4" t="str">
        <f>[1]Master!M1543</f>
        <v>16th</v>
      </c>
      <c r="H1543" s="4">
        <f>[1]Master!N1543</f>
        <v>1542</v>
      </c>
    </row>
    <row r="1544" spans="1:8">
      <c r="A1544" s="3" t="str">
        <f>IF([1]Master!B1544="",[1]Master!A1544,[1]Master!B1544)</f>
        <v>The Sky's the Limit</v>
      </c>
      <c r="B1544" s="3" t="s">
        <v>6365</v>
      </c>
      <c r="C1544" s="4">
        <v>1943</v>
      </c>
      <c r="D1544" t="s">
        <v>5648</v>
      </c>
      <c r="E1544" s="4">
        <v>0</v>
      </c>
      <c r="F1544" t="s">
        <v>6379</v>
      </c>
      <c r="G1544" s="4" t="str">
        <f>[1]Master!M1544</f>
        <v>16th</v>
      </c>
      <c r="H1544" s="4">
        <f>[1]Master!N1544</f>
        <v>1543</v>
      </c>
    </row>
    <row r="1545" spans="1:8">
      <c r="A1545" s="3" t="str">
        <f>IF([1]Master!B1545="",[1]Master!A1545,[1]Master!B1545)</f>
        <v>Something to Shout About</v>
      </c>
      <c r="B1545" s="3" t="s">
        <v>6366</v>
      </c>
      <c r="C1545" s="4">
        <v>1943</v>
      </c>
      <c r="D1545" t="s">
        <v>5648</v>
      </c>
      <c r="E1545" s="4">
        <v>0</v>
      </c>
      <c r="F1545" t="s">
        <v>6380</v>
      </c>
      <c r="G1545" s="4" t="str">
        <f>[1]Master!M1545</f>
        <v>16th</v>
      </c>
      <c r="H1545" s="4">
        <f>[1]Master!N1545</f>
        <v>1544</v>
      </c>
    </row>
    <row r="1546" spans="1:8">
      <c r="A1546" s="3" t="str">
        <f>IF([1]Master!B1546="",[1]Master!A1546,[1]Master!B1546)</f>
        <v>Stage Door Canteen</v>
      </c>
      <c r="B1546" s="3" t="s">
        <v>6367</v>
      </c>
      <c r="C1546" s="4">
        <v>1943</v>
      </c>
      <c r="D1546" t="s">
        <v>5648</v>
      </c>
      <c r="E1546" s="4">
        <v>0</v>
      </c>
      <c r="F1546" t="s">
        <v>6381</v>
      </c>
      <c r="G1546" s="4" t="str">
        <f>[1]Master!M1546</f>
        <v>16th</v>
      </c>
      <c r="H1546" s="4">
        <f>[1]Master!N1546</f>
        <v>1545</v>
      </c>
    </row>
    <row r="1547" spans="1:8">
      <c r="A1547" s="3" t="str">
        <f>IF([1]Master!B1547="",[1]Master!A1547,[1]Master!B1547)</f>
        <v>Star Spangled Rhythm</v>
      </c>
      <c r="B1547" s="3" t="s">
        <v>6368</v>
      </c>
      <c r="C1547" s="4">
        <v>1943</v>
      </c>
      <c r="D1547" t="s">
        <v>5648</v>
      </c>
      <c r="E1547" s="4">
        <v>0</v>
      </c>
      <c r="F1547" t="s">
        <v>6382</v>
      </c>
      <c r="G1547" s="4" t="str">
        <f>[1]Master!M1547</f>
        <v>16th</v>
      </c>
      <c r="H1547" s="4">
        <f>[1]Master!N1547</f>
        <v>1546</v>
      </c>
    </row>
    <row r="1548" spans="1:8">
      <c r="A1548" s="3" t="str">
        <f>IF([1]Master!B1548="",[1]Master!A1548,[1]Master!B1548)</f>
        <v>Thank Your Lucky Stars</v>
      </c>
      <c r="B1548" s="3" t="s">
        <v>6383</v>
      </c>
      <c r="C1548" s="4">
        <v>1943</v>
      </c>
      <c r="D1548" t="s">
        <v>5648</v>
      </c>
      <c r="E1548" s="4">
        <v>0</v>
      </c>
      <c r="F1548" t="s">
        <v>6384</v>
      </c>
      <c r="G1548" s="4" t="str">
        <f>[1]Master!M1548</f>
        <v>16th</v>
      </c>
      <c r="H1548" s="4">
        <f>[1]Master!N1548</f>
        <v>1547</v>
      </c>
    </row>
    <row r="1549" spans="1:8">
      <c r="A1549" s="3" t="str">
        <f>IF([1]Master!B1549="",[1]Master!A1549,[1]Master!B1549)</f>
        <v>Air Force</v>
      </c>
      <c r="B1549" s="3" t="s">
        <v>6342</v>
      </c>
      <c r="C1549" s="4">
        <v>1943</v>
      </c>
      <c r="D1549" t="s">
        <v>5653</v>
      </c>
      <c r="E1549" s="4">
        <v>1</v>
      </c>
      <c r="F1549" t="s">
        <v>960</v>
      </c>
      <c r="G1549" s="4" t="str">
        <f>[1]Master!M1549</f>
        <v>16th</v>
      </c>
      <c r="H1549" s="4">
        <f>[1]Master!N1549</f>
        <v>1548</v>
      </c>
    </row>
    <row r="1550" spans="1:8">
      <c r="A1550" s="3" t="str">
        <f>IF([1]Master!B1550="",[1]Master!A1550,[1]Master!B1550)</f>
        <v>Casablanca</v>
      </c>
      <c r="B1550" s="3" t="s">
        <v>986</v>
      </c>
      <c r="C1550" s="4">
        <v>1943</v>
      </c>
      <c r="D1550" t="s">
        <v>5653</v>
      </c>
      <c r="E1550" s="4">
        <v>0</v>
      </c>
      <c r="F1550" t="s">
        <v>1021</v>
      </c>
      <c r="G1550" s="4" t="str">
        <f>[1]Master!M1550</f>
        <v>16th</v>
      </c>
      <c r="H1550" s="4">
        <f>[1]Master!N1550</f>
        <v>1549</v>
      </c>
    </row>
    <row r="1551" spans="1:8">
      <c r="A1551" s="3" t="str">
        <f>IF([1]Master!B1551="",[1]Master!A1551,[1]Master!B1551)</f>
        <v>Five Graves to Cairo</v>
      </c>
      <c r="B1551" s="3" t="s">
        <v>6385</v>
      </c>
      <c r="C1551" s="4">
        <v>1943</v>
      </c>
      <c r="D1551" t="s">
        <v>5653</v>
      </c>
      <c r="E1551" s="4">
        <v>0</v>
      </c>
      <c r="F1551" t="s">
        <v>1022</v>
      </c>
      <c r="G1551" s="4" t="str">
        <f>[1]Master!M1551</f>
        <v>16th</v>
      </c>
      <c r="H1551" s="4">
        <f>[1]Master!N1551</f>
        <v>1550</v>
      </c>
    </row>
    <row r="1552" spans="1:8">
      <c r="A1552" s="3" t="str">
        <f>IF([1]Master!B1552="",[1]Master!A1552,[1]Master!B1552)</f>
        <v>For Whom the Bell Tolls</v>
      </c>
      <c r="B1552" s="3" t="s">
        <v>987</v>
      </c>
      <c r="C1552" s="4">
        <v>1943</v>
      </c>
      <c r="D1552" t="s">
        <v>5653</v>
      </c>
      <c r="E1552" s="4">
        <v>0</v>
      </c>
      <c r="F1552" t="s">
        <v>1023</v>
      </c>
      <c r="G1552" s="4" t="str">
        <f>[1]Master!M1552</f>
        <v>16th</v>
      </c>
      <c r="H1552" s="4">
        <f>[1]Master!N1552</f>
        <v>1551</v>
      </c>
    </row>
    <row r="1553" spans="1:8">
      <c r="A1553" s="3" t="str">
        <f>IF([1]Master!B1553="",[1]Master!A1553,[1]Master!B1553)</f>
        <v>The Song of Bernadette</v>
      </c>
      <c r="B1553" s="3" t="s">
        <v>993</v>
      </c>
      <c r="C1553" s="4">
        <v>1943</v>
      </c>
      <c r="D1553" t="s">
        <v>5653</v>
      </c>
      <c r="E1553" s="4">
        <v>0</v>
      </c>
      <c r="F1553" t="s">
        <v>469</v>
      </c>
      <c r="G1553" s="4" t="str">
        <f>[1]Master!M1553</f>
        <v>16th</v>
      </c>
      <c r="H1553" s="4">
        <f>[1]Master!N1553</f>
        <v>1552</v>
      </c>
    </row>
    <row r="1554" spans="1:8">
      <c r="A1554" s="3" t="str">
        <f>IF([1]Master!B1554="",[1]Master!A1554,[1]Master!B1554)</f>
        <v>The 500 Hats of Bartholomew Cubbins</v>
      </c>
      <c r="B1554" s="3" t="s">
        <v>6386</v>
      </c>
      <c r="C1554" s="4">
        <v>1943</v>
      </c>
      <c r="D1554" t="s">
        <v>5585</v>
      </c>
      <c r="E1554" s="4">
        <v>0</v>
      </c>
      <c r="F1554" t="s">
        <v>6137</v>
      </c>
      <c r="G1554" s="4" t="str">
        <f>[1]Master!M1554</f>
        <v>16th</v>
      </c>
      <c r="H1554" s="4">
        <f>[1]Master!N1554</f>
        <v>1553</v>
      </c>
    </row>
    <row r="1555" spans="1:8">
      <c r="A1555" s="3" t="str">
        <f>IF([1]Master!B1555="",[1]Master!A1555,[1]Master!B1555)</f>
        <v>The Dizzy Acrobat</v>
      </c>
      <c r="B1555" s="3" t="s">
        <v>6387</v>
      </c>
      <c r="C1555" s="4">
        <v>1943</v>
      </c>
      <c r="D1555" t="s">
        <v>5585</v>
      </c>
      <c r="E1555" s="4">
        <v>0</v>
      </c>
      <c r="F1555" t="s">
        <v>5618</v>
      </c>
      <c r="G1555" s="4" t="str">
        <f>[1]Master!M1555</f>
        <v>16th</v>
      </c>
      <c r="H1555" s="4">
        <f>[1]Master!N1555</f>
        <v>1554</v>
      </c>
    </row>
    <row r="1556" spans="1:8">
      <c r="A1556" s="3" t="str">
        <f>IF([1]Master!B1556="",[1]Master!A1556,[1]Master!B1556)</f>
        <v>Greetings Bait!</v>
      </c>
      <c r="B1556" s="3" t="s">
        <v>6388</v>
      </c>
      <c r="C1556" s="4">
        <v>1943</v>
      </c>
      <c r="D1556" t="s">
        <v>5585</v>
      </c>
      <c r="E1556" s="4">
        <v>0</v>
      </c>
      <c r="F1556" t="s">
        <v>5588</v>
      </c>
      <c r="G1556" s="4" t="str">
        <f>[1]Master!M1556</f>
        <v>16th</v>
      </c>
      <c r="H1556" s="4">
        <f>[1]Master!N1556</f>
        <v>1555</v>
      </c>
    </row>
    <row r="1557" spans="1:8">
      <c r="A1557" s="3" t="str">
        <f>IF([1]Master!B1557="",[1]Master!A1557,[1]Master!B1557)</f>
        <v>Imagination</v>
      </c>
      <c r="B1557" s="3" t="s">
        <v>6389</v>
      </c>
      <c r="C1557" s="4">
        <v>1943</v>
      </c>
      <c r="D1557" t="s">
        <v>5585</v>
      </c>
      <c r="E1557" s="4">
        <v>0</v>
      </c>
      <c r="F1557" t="s">
        <v>6390</v>
      </c>
      <c r="G1557" s="4" t="str">
        <f>[1]Master!M1557</f>
        <v>16th</v>
      </c>
      <c r="H1557" s="4">
        <f>[1]Master!N1557</f>
        <v>1556</v>
      </c>
    </row>
    <row r="1558" spans="1:8">
      <c r="A1558" s="3" t="str">
        <f>IF([1]Master!B1558="",[1]Master!A1558,[1]Master!B1558)</f>
        <v>Reason and Emotion</v>
      </c>
      <c r="B1558" s="3" t="s">
        <v>6391</v>
      </c>
      <c r="C1558" s="4">
        <v>1943</v>
      </c>
      <c r="D1558" t="s">
        <v>5585</v>
      </c>
      <c r="E1558" s="4">
        <v>0</v>
      </c>
      <c r="F1558" t="s">
        <v>5586</v>
      </c>
      <c r="G1558" s="4" t="str">
        <f>[1]Master!M1558</f>
        <v>16th</v>
      </c>
      <c r="H1558" s="4">
        <f>[1]Master!N1558</f>
        <v>1557</v>
      </c>
    </row>
    <row r="1559" spans="1:8">
      <c r="A1559" s="3" t="str">
        <f>IF([1]Master!B1559="",[1]Master!A1559,[1]Master!B1559)</f>
        <v>Yankee Doodle Mouse</v>
      </c>
      <c r="B1559" s="3" t="s">
        <v>6392</v>
      </c>
      <c r="C1559" s="4">
        <v>1943</v>
      </c>
      <c r="D1559" t="s">
        <v>5585</v>
      </c>
      <c r="E1559" s="4">
        <v>1</v>
      </c>
      <c r="F1559" t="s">
        <v>6393</v>
      </c>
      <c r="G1559" s="4" t="str">
        <f>[1]Master!M1559</f>
        <v>16th</v>
      </c>
      <c r="H1559" s="4">
        <f>[1]Master!N1559</f>
        <v>1558</v>
      </c>
    </row>
    <row r="1560" spans="1:8">
      <c r="A1560" s="3" t="str">
        <f>IF([1]Master!B1560="",[1]Master!A1560,[1]Master!B1560)</f>
        <v>Amphibious Fighters</v>
      </c>
      <c r="B1560" s="3" t="s">
        <v>6394</v>
      </c>
      <c r="C1560" s="4">
        <v>1943</v>
      </c>
      <c r="D1560" t="s">
        <v>5784</v>
      </c>
      <c r="E1560" s="4">
        <v>1</v>
      </c>
      <c r="F1560" t="s">
        <v>6395</v>
      </c>
      <c r="G1560" s="4" t="str">
        <f>[1]Master!M1560</f>
        <v>16th</v>
      </c>
      <c r="H1560" s="4">
        <f>[1]Master!N1560</f>
        <v>1559</v>
      </c>
    </row>
    <row r="1561" spans="1:8">
      <c r="A1561" s="3" t="str">
        <f>IF([1]Master!B1561="",[1]Master!A1561,[1]Master!B1561)</f>
        <v>Cavalcade of Dance with Veloz and Yolanda</v>
      </c>
      <c r="B1561" s="3" t="s">
        <v>6396</v>
      </c>
      <c r="C1561" s="4">
        <v>1943</v>
      </c>
      <c r="D1561" t="s">
        <v>5784</v>
      </c>
      <c r="E1561" s="4">
        <v>0</v>
      </c>
      <c r="F1561" t="s">
        <v>6397</v>
      </c>
      <c r="G1561" s="4" t="str">
        <f>[1]Master!M1561</f>
        <v>16th</v>
      </c>
      <c r="H1561" s="4">
        <f>[1]Master!N1561</f>
        <v>1560</v>
      </c>
    </row>
    <row r="1562" spans="1:8">
      <c r="A1562" s="3" t="str">
        <f>IF([1]Master!B1562="",[1]Master!A1562,[1]Master!B1562)</f>
        <v>Champions Carry On</v>
      </c>
      <c r="B1562" s="3" t="s">
        <v>6398</v>
      </c>
      <c r="C1562" s="4">
        <v>1943</v>
      </c>
      <c r="D1562" t="s">
        <v>5784</v>
      </c>
      <c r="E1562" s="4">
        <v>0</v>
      </c>
      <c r="F1562" t="s">
        <v>6399</v>
      </c>
      <c r="G1562" s="4" t="str">
        <f>[1]Master!M1562</f>
        <v>16th</v>
      </c>
      <c r="H1562" s="4">
        <f>[1]Master!N1562</f>
        <v>1561</v>
      </c>
    </row>
    <row r="1563" spans="1:8">
      <c r="A1563" s="3" t="str">
        <f>IF([1]Master!B1563="",[1]Master!A1563,[1]Master!B1563)</f>
        <v>Hollywood in Uniform</v>
      </c>
      <c r="B1563" s="3" t="s">
        <v>6400</v>
      </c>
      <c r="C1563" s="4">
        <v>1943</v>
      </c>
      <c r="D1563" t="s">
        <v>5784</v>
      </c>
      <c r="E1563" s="4">
        <v>0</v>
      </c>
      <c r="F1563" t="s">
        <v>6401</v>
      </c>
      <c r="G1563" s="4" t="str">
        <f>[1]Master!M1563</f>
        <v>16th</v>
      </c>
      <c r="H1563" s="4">
        <f>[1]Master!N1563</f>
        <v>1562</v>
      </c>
    </row>
    <row r="1564" spans="1:8">
      <c r="A1564" s="3" t="str">
        <f>IF([1]Master!B1564="",[1]Master!A1564,[1]Master!B1564)</f>
        <v>Seeing Hands</v>
      </c>
      <c r="B1564" s="3" t="s">
        <v>6402</v>
      </c>
      <c r="C1564" s="4">
        <v>1943</v>
      </c>
      <c r="D1564" t="s">
        <v>5784</v>
      </c>
      <c r="E1564" s="4">
        <v>0</v>
      </c>
      <c r="F1564" t="s">
        <v>5608</v>
      </c>
      <c r="G1564" s="4" t="str">
        <f>[1]Master!M1564</f>
        <v>16th</v>
      </c>
      <c r="H1564" s="4">
        <f>[1]Master!N1564</f>
        <v>1563</v>
      </c>
    </row>
    <row r="1565" spans="1:8">
      <c r="A1565" s="3" t="str">
        <f>IF([1]Master!B1565="",[1]Master!A1565,[1]Master!B1565)</f>
        <v>Heavenly Music</v>
      </c>
      <c r="B1565" s="3" t="s">
        <v>6403</v>
      </c>
      <c r="C1565" s="4">
        <v>1943</v>
      </c>
      <c r="D1565" t="s">
        <v>5788</v>
      </c>
      <c r="E1565" s="4">
        <v>1</v>
      </c>
      <c r="F1565" t="s">
        <v>6404</v>
      </c>
      <c r="G1565" s="4" t="str">
        <f>[1]Master!M1565</f>
        <v>16th</v>
      </c>
      <c r="H1565" s="4">
        <f>[1]Master!N1565</f>
        <v>1564</v>
      </c>
    </row>
    <row r="1566" spans="1:8">
      <c r="A1566" s="3" t="str">
        <f>IF([1]Master!B1566="",[1]Master!A1566,[1]Master!B1566)</f>
        <v>Letter to a Hero</v>
      </c>
      <c r="B1566" s="3" t="s">
        <v>6405</v>
      </c>
      <c r="C1566" s="4">
        <v>1943</v>
      </c>
      <c r="D1566" t="s">
        <v>5788</v>
      </c>
      <c r="E1566" s="4">
        <v>0</v>
      </c>
      <c r="F1566" t="s">
        <v>6406</v>
      </c>
      <c r="G1566" s="4" t="str">
        <f>[1]Master!M1566</f>
        <v>16th</v>
      </c>
      <c r="H1566" s="4">
        <f>[1]Master!N1566</f>
        <v>1565</v>
      </c>
    </row>
    <row r="1567" spans="1:8">
      <c r="A1567" s="3" t="str">
        <f>IF([1]Master!B1567="",[1]Master!A1567,[1]Master!B1567)</f>
        <v>Mardi Gras</v>
      </c>
      <c r="B1567" s="3" t="s">
        <v>6407</v>
      </c>
      <c r="C1567" s="4">
        <v>1943</v>
      </c>
      <c r="D1567" t="s">
        <v>5788</v>
      </c>
      <c r="E1567" s="4">
        <v>0</v>
      </c>
      <c r="F1567" t="s">
        <v>6408</v>
      </c>
      <c r="G1567" s="4" t="str">
        <f>[1]Master!M1567</f>
        <v>16th</v>
      </c>
      <c r="H1567" s="4">
        <f>[1]Master!N1567</f>
        <v>1566</v>
      </c>
    </row>
    <row r="1568" spans="1:8">
      <c r="A1568" s="3" t="str">
        <f>IF([1]Master!B1568="",[1]Master!A1568,[1]Master!B1568)</f>
        <v>Women at War</v>
      </c>
      <c r="B1568" s="3" t="s">
        <v>6409</v>
      </c>
      <c r="C1568" s="4">
        <v>1943</v>
      </c>
      <c r="D1568" t="s">
        <v>5788</v>
      </c>
      <c r="E1568" s="4">
        <v>0</v>
      </c>
      <c r="F1568" t="s">
        <v>6397</v>
      </c>
      <c r="G1568" s="4" t="str">
        <f>[1]Master!M1568</f>
        <v>16th</v>
      </c>
      <c r="H1568" s="4">
        <f>[1]Master!N1568</f>
        <v>1567</v>
      </c>
    </row>
    <row r="1569" spans="1:8">
      <c r="A1569" s="3" t="str">
        <f>IF([1]Master!B1569="",[1]Master!A1569,[1]Master!B1569)</f>
        <v>Baptism of Fire</v>
      </c>
      <c r="B1569" s="3" t="s">
        <v>6410</v>
      </c>
      <c r="C1569" s="4">
        <v>1943</v>
      </c>
      <c r="D1569" t="s">
        <v>6411</v>
      </c>
      <c r="E1569" s="4">
        <v>0</v>
      </c>
      <c r="F1569" t="s">
        <v>897</v>
      </c>
      <c r="G1569" s="4" t="str">
        <f>[1]Master!M1569</f>
        <v>16th</v>
      </c>
      <c r="H1569" s="4">
        <f>[1]Master!N1569</f>
        <v>1568</v>
      </c>
    </row>
    <row r="1570" spans="1:8">
      <c r="A1570" s="3" t="str">
        <f>IF([1]Master!B1570="",[1]Master!A1570,[1]Master!B1570)</f>
        <v>The Battle of Russia</v>
      </c>
      <c r="B1570" s="3" t="s">
        <v>6412</v>
      </c>
      <c r="C1570" s="4">
        <v>1943</v>
      </c>
      <c r="D1570" t="s">
        <v>6411</v>
      </c>
      <c r="E1570" s="4">
        <v>0</v>
      </c>
      <c r="F1570" t="s">
        <v>1015</v>
      </c>
      <c r="G1570" s="4" t="str">
        <f>[1]Master!M1570</f>
        <v>16th</v>
      </c>
      <c r="H1570" s="4">
        <f>[1]Master!N1570</f>
        <v>1569</v>
      </c>
    </row>
    <row r="1571" spans="1:8">
      <c r="A1571" s="3" t="str">
        <f>IF([1]Master!B1571="",[1]Master!A1571,[1]Master!B1571)</f>
        <v>Desert Victory</v>
      </c>
      <c r="B1571" s="3" t="s">
        <v>6413</v>
      </c>
      <c r="C1571" s="4">
        <v>1943</v>
      </c>
      <c r="D1571" t="s">
        <v>6411</v>
      </c>
      <c r="E1571" s="4">
        <v>1</v>
      </c>
      <c r="F1571" t="s">
        <v>875</v>
      </c>
      <c r="G1571" s="4" t="str">
        <f>[1]Master!M1571</f>
        <v>16th</v>
      </c>
      <c r="H1571" s="4">
        <f>[1]Master!N1571</f>
        <v>1570</v>
      </c>
    </row>
    <row r="1572" spans="1:8">
      <c r="A1572" s="3" t="str">
        <f>IF([1]Master!B1572="",[1]Master!A1572,[1]Master!B1572)</f>
        <v>Report from the Aleutians</v>
      </c>
      <c r="B1572" s="3" t="s">
        <v>6414</v>
      </c>
      <c r="C1572" s="4">
        <v>1943</v>
      </c>
      <c r="D1572" t="s">
        <v>6411</v>
      </c>
      <c r="E1572" s="4">
        <v>0</v>
      </c>
      <c r="F1572" t="s">
        <v>1016</v>
      </c>
      <c r="G1572" s="4" t="str">
        <f>[1]Master!M1572</f>
        <v>16th</v>
      </c>
      <c r="H1572" s="4">
        <f>[1]Master!N1572</f>
        <v>1571</v>
      </c>
    </row>
    <row r="1573" spans="1:8">
      <c r="A1573" s="3" t="str">
        <f>IF([1]Master!B1573="",[1]Master!A1573,[1]Master!B1573)</f>
        <v>War Department Report</v>
      </c>
      <c r="B1573" s="3" t="s">
        <v>6415</v>
      </c>
      <c r="C1573" s="4">
        <v>1943</v>
      </c>
      <c r="D1573" t="s">
        <v>6411</v>
      </c>
      <c r="E1573" s="4">
        <v>0</v>
      </c>
      <c r="F1573" t="s">
        <v>1017</v>
      </c>
      <c r="G1573" s="4" t="str">
        <f>[1]Master!M1573</f>
        <v>16th</v>
      </c>
      <c r="H1573" s="4">
        <f>[1]Master!N1573</f>
        <v>1572</v>
      </c>
    </row>
    <row r="1574" spans="1:8">
      <c r="A1574" s="3" t="str">
        <f>IF([1]Master!B1574="",[1]Master!A1574,[1]Master!B1574)</f>
        <v>Children of Mars</v>
      </c>
      <c r="B1574" s="3" t="s">
        <v>6416</v>
      </c>
      <c r="C1574" s="4">
        <v>1943</v>
      </c>
      <c r="D1574" t="s">
        <v>6155</v>
      </c>
      <c r="E1574" s="4">
        <v>0</v>
      </c>
      <c r="F1574" t="s">
        <v>362</v>
      </c>
      <c r="G1574" s="4" t="str">
        <f>[1]Master!M1574</f>
        <v>16th</v>
      </c>
      <c r="H1574" s="4">
        <f>[1]Master!N1574</f>
        <v>1573</v>
      </c>
    </row>
    <row r="1575" spans="1:8">
      <c r="A1575" s="3" t="str">
        <f>IF([1]Master!B1575="",[1]Master!A1575,[1]Master!B1575)</f>
        <v>December 7th</v>
      </c>
      <c r="B1575" s="3" t="s">
        <v>6417</v>
      </c>
      <c r="C1575" s="4">
        <v>1943</v>
      </c>
      <c r="D1575" t="s">
        <v>6155</v>
      </c>
      <c r="E1575" s="4">
        <v>1</v>
      </c>
      <c r="F1575" t="s">
        <v>947</v>
      </c>
      <c r="G1575" s="4" t="str">
        <f>[1]Master!M1575</f>
        <v>16th</v>
      </c>
      <c r="H1575" s="4">
        <f>[1]Master!N1575</f>
        <v>1574</v>
      </c>
    </row>
    <row r="1576" spans="1:8">
      <c r="A1576" s="3" t="str">
        <f>IF([1]Master!B1576="",[1]Master!A1576,[1]Master!B1576)</f>
        <v>Plan for Destruction</v>
      </c>
      <c r="B1576" s="3" t="s">
        <v>6418</v>
      </c>
      <c r="C1576" s="4">
        <v>1943</v>
      </c>
      <c r="D1576" t="s">
        <v>6155</v>
      </c>
      <c r="E1576" s="4">
        <v>0</v>
      </c>
      <c r="F1576" t="s">
        <v>243</v>
      </c>
      <c r="G1576" s="4" t="str">
        <f>[1]Master!M1576</f>
        <v>16th</v>
      </c>
      <c r="H1576" s="4">
        <f>[1]Master!N1576</f>
        <v>1575</v>
      </c>
    </row>
    <row r="1577" spans="1:8">
      <c r="A1577" s="3" t="str">
        <f>IF([1]Master!B1577="",[1]Master!A1577,[1]Master!B1577)</f>
        <v>Swedes in America</v>
      </c>
      <c r="B1577" s="3" t="s">
        <v>6419</v>
      </c>
      <c r="C1577" s="4">
        <v>1943</v>
      </c>
      <c r="D1577" t="s">
        <v>6155</v>
      </c>
      <c r="E1577" s="4">
        <v>0</v>
      </c>
      <c r="F1577" t="s">
        <v>1019</v>
      </c>
      <c r="G1577" s="4" t="str">
        <f>[1]Master!M1577</f>
        <v>16th</v>
      </c>
      <c r="H1577" s="4">
        <f>[1]Master!N1577</f>
        <v>1576</v>
      </c>
    </row>
    <row r="1578" spans="1:8">
      <c r="A1578" s="3" t="str">
        <f>IF([1]Master!B1578="",[1]Master!A1578,[1]Master!B1578)</f>
        <v>To the People of the United States</v>
      </c>
      <c r="B1578" s="3" t="s">
        <v>6420</v>
      </c>
      <c r="C1578" s="4">
        <v>1943</v>
      </c>
      <c r="D1578" t="s">
        <v>6155</v>
      </c>
      <c r="E1578" s="4">
        <v>0</v>
      </c>
      <c r="F1578" t="s">
        <v>6421</v>
      </c>
      <c r="G1578" s="4" t="str">
        <f>[1]Master!M1578</f>
        <v>16th</v>
      </c>
      <c r="H1578" s="4">
        <f>[1]Master!N1578</f>
        <v>1577</v>
      </c>
    </row>
    <row r="1579" spans="1:8">
      <c r="A1579" s="3" t="str">
        <f>IF([1]Master!B1579="",[1]Master!A1579,[1]Master!B1579)</f>
        <v>Tomorrow We Fly</v>
      </c>
      <c r="B1579" s="3" t="s">
        <v>6422</v>
      </c>
      <c r="C1579" s="4">
        <v>1943</v>
      </c>
      <c r="D1579" t="s">
        <v>6155</v>
      </c>
      <c r="E1579" s="4">
        <v>0</v>
      </c>
      <c r="F1579" t="s">
        <v>1020</v>
      </c>
      <c r="G1579" s="4" t="str">
        <f>[1]Master!M1579</f>
        <v>16th</v>
      </c>
      <c r="H1579" s="4">
        <f>[1]Master!N1579</f>
        <v>1578</v>
      </c>
    </row>
    <row r="1580" spans="1:8">
      <c r="A1580" s="3" t="str">
        <f>IF([1]Master!B1580="",[1]Master!A1580,[1]Master!B1580)</f>
        <v>Youth in Crisis</v>
      </c>
      <c r="B1580" s="3" t="s">
        <v>6423</v>
      </c>
      <c r="C1580" s="4">
        <v>1943</v>
      </c>
      <c r="D1580" t="s">
        <v>6155</v>
      </c>
      <c r="E1580" s="4">
        <v>0</v>
      </c>
      <c r="F1580" t="s">
        <v>536</v>
      </c>
      <c r="G1580" s="4" t="str">
        <f>[1]Master!M1580</f>
        <v>16th</v>
      </c>
      <c r="H1580" s="4">
        <f>[1]Master!N1580</f>
        <v>1579</v>
      </c>
    </row>
    <row r="1581" spans="1:8">
      <c r="A1581" s="3" t="str">
        <f>IF([1]Master!B1581="",[1]Master!A1581,[1]Master!B1581)</f>
        <v>Air Force</v>
      </c>
      <c r="B1581" s="3" t="s">
        <v>6342</v>
      </c>
      <c r="C1581" s="4">
        <v>1943</v>
      </c>
      <c r="D1581" t="s">
        <v>5990</v>
      </c>
      <c r="E1581" s="4">
        <v>0</v>
      </c>
      <c r="F1581" t="s">
        <v>1006</v>
      </c>
      <c r="G1581" s="4" t="str">
        <f>[1]Master!M1581</f>
        <v>16th</v>
      </c>
      <c r="H1581" s="4">
        <f>[1]Master!N1581</f>
        <v>1580</v>
      </c>
    </row>
    <row r="1582" spans="1:8">
      <c r="A1582" s="3" t="str">
        <f>IF([1]Master!B1582="",[1]Master!A1582,[1]Master!B1582)</f>
        <v>Casablanca</v>
      </c>
      <c r="B1582" s="3" t="s">
        <v>986</v>
      </c>
      <c r="C1582" s="4">
        <v>1943</v>
      </c>
      <c r="D1582" t="s">
        <v>5990</v>
      </c>
      <c r="E1582" s="4">
        <v>0</v>
      </c>
      <c r="F1582" t="s">
        <v>290</v>
      </c>
      <c r="G1582" s="4" t="str">
        <f>[1]Master!M1582</f>
        <v>16th</v>
      </c>
      <c r="H1582" s="4">
        <f>[1]Master!N1582</f>
        <v>1581</v>
      </c>
    </row>
    <row r="1583" spans="1:8">
      <c r="A1583" s="3" t="str">
        <f>IF([1]Master!B1583="",[1]Master!A1583,[1]Master!B1583)</f>
        <v>Corvette K-225</v>
      </c>
      <c r="B1583" s="3" t="s">
        <v>6424</v>
      </c>
      <c r="C1583" s="4">
        <v>1943</v>
      </c>
      <c r="D1583" t="s">
        <v>5990</v>
      </c>
      <c r="E1583" s="4">
        <v>0</v>
      </c>
      <c r="F1583" t="s">
        <v>718</v>
      </c>
      <c r="G1583" s="4" t="str">
        <f>[1]Master!M1583</f>
        <v>16th</v>
      </c>
      <c r="H1583" s="4">
        <f>[1]Master!N1583</f>
        <v>1582</v>
      </c>
    </row>
    <row r="1584" spans="1:8">
      <c r="A1584" s="3" t="str">
        <f>IF([1]Master!B1584="",[1]Master!A1584,[1]Master!B1584)</f>
        <v>Five Graves to Cairo</v>
      </c>
      <c r="B1584" s="3" t="s">
        <v>6385</v>
      </c>
      <c r="C1584" s="4">
        <v>1943</v>
      </c>
      <c r="D1584" t="s">
        <v>5990</v>
      </c>
      <c r="E1584" s="4">
        <v>0</v>
      </c>
      <c r="F1584" t="s">
        <v>292</v>
      </c>
      <c r="G1584" s="4" t="str">
        <f>[1]Master!M1584</f>
        <v>16th</v>
      </c>
      <c r="H1584" s="4">
        <f>[1]Master!N1584</f>
        <v>1583</v>
      </c>
    </row>
    <row r="1585" spans="1:8">
      <c r="A1585" s="3" t="str">
        <f>IF([1]Master!B1585="",[1]Master!A1585,[1]Master!B1585)</f>
        <v>The Human Comedy</v>
      </c>
      <c r="B1585" s="3" t="s">
        <v>991</v>
      </c>
      <c r="C1585" s="4">
        <v>1943</v>
      </c>
      <c r="D1585" t="s">
        <v>5990</v>
      </c>
      <c r="E1585" s="4">
        <v>0</v>
      </c>
      <c r="F1585" t="s">
        <v>1007</v>
      </c>
      <c r="G1585" s="4" t="str">
        <f>[1]Master!M1585</f>
        <v>16th</v>
      </c>
      <c r="H1585" s="4">
        <f>[1]Master!N1585</f>
        <v>1584</v>
      </c>
    </row>
    <row r="1586" spans="1:8">
      <c r="A1586" s="3" t="str">
        <f>IF([1]Master!B1586="",[1]Master!A1586,[1]Master!B1586)</f>
        <v>Madame Curie</v>
      </c>
      <c r="B1586" s="3" t="s">
        <v>990</v>
      </c>
      <c r="C1586" s="4">
        <v>1943</v>
      </c>
      <c r="D1586" t="s">
        <v>5990</v>
      </c>
      <c r="E1586" s="4">
        <v>0</v>
      </c>
      <c r="F1586" t="s">
        <v>641</v>
      </c>
      <c r="G1586" s="4" t="str">
        <f>[1]Master!M1586</f>
        <v>16th</v>
      </c>
      <c r="H1586" s="4">
        <f>[1]Master!N1586</f>
        <v>1585</v>
      </c>
    </row>
    <row r="1587" spans="1:8">
      <c r="A1587" s="3" t="str">
        <f>IF([1]Master!B1587="",[1]Master!A1587,[1]Master!B1587)</f>
        <v>The North Star</v>
      </c>
      <c r="B1587" s="3" t="s">
        <v>6343</v>
      </c>
      <c r="C1587" s="4">
        <v>1943</v>
      </c>
      <c r="D1587" t="s">
        <v>5990</v>
      </c>
      <c r="E1587" s="4">
        <v>0</v>
      </c>
      <c r="F1587" t="s">
        <v>639</v>
      </c>
      <c r="G1587" s="4" t="str">
        <f>[1]Master!M1587</f>
        <v>16th</v>
      </c>
      <c r="H1587" s="4">
        <f>[1]Master!N1587</f>
        <v>1586</v>
      </c>
    </row>
    <row r="1588" spans="1:8">
      <c r="A1588" s="3" t="str">
        <f>IF([1]Master!B1588="",[1]Master!A1588,[1]Master!B1588)</f>
        <v>Sahara</v>
      </c>
      <c r="B1588" s="3" t="s">
        <v>996</v>
      </c>
      <c r="C1588" s="4">
        <v>1943</v>
      </c>
      <c r="D1588" t="s">
        <v>5990</v>
      </c>
      <c r="E1588" s="4">
        <v>0</v>
      </c>
      <c r="F1588" t="s">
        <v>6053</v>
      </c>
      <c r="G1588" s="4" t="str">
        <f>[1]Master!M1588</f>
        <v>16th</v>
      </c>
      <c r="H1588" s="4">
        <f>[1]Master!N1588</f>
        <v>1587</v>
      </c>
    </row>
    <row r="1589" spans="1:8">
      <c r="A1589" s="3" t="str">
        <f>IF([1]Master!B1589="",[1]Master!A1589,[1]Master!B1589)</f>
        <v>So Proudly We Hail!</v>
      </c>
      <c r="B1589" s="3" t="s">
        <v>1002</v>
      </c>
      <c r="C1589" s="4">
        <v>1943</v>
      </c>
      <c r="D1589" t="s">
        <v>5990</v>
      </c>
      <c r="E1589" s="4">
        <v>0</v>
      </c>
      <c r="F1589" t="s">
        <v>357</v>
      </c>
      <c r="G1589" s="4" t="str">
        <f>[1]Master!M1589</f>
        <v>16th</v>
      </c>
      <c r="H1589" s="4">
        <f>[1]Master!N1589</f>
        <v>1588</v>
      </c>
    </row>
    <row r="1590" spans="1:8">
      <c r="A1590" s="3" t="str">
        <f>IF([1]Master!B1590="",[1]Master!A1590,[1]Master!B1590)</f>
        <v>The Song of Bernadette</v>
      </c>
      <c r="B1590" s="3" t="s">
        <v>993</v>
      </c>
      <c r="C1590" s="4">
        <v>1943</v>
      </c>
      <c r="D1590" t="s">
        <v>5990</v>
      </c>
      <c r="E1590" s="4">
        <v>1</v>
      </c>
      <c r="F1590" t="s">
        <v>719</v>
      </c>
      <c r="G1590" s="4" t="str">
        <f>[1]Master!M1590</f>
        <v>16th</v>
      </c>
      <c r="H1590" s="4">
        <f>[1]Master!N1590</f>
        <v>1589</v>
      </c>
    </row>
    <row r="1591" spans="1:8">
      <c r="A1591" s="3" t="str">
        <f>IF([1]Master!B1591="",[1]Master!A1591,[1]Master!B1591)</f>
        <v>For Whom the Bell Tolls</v>
      </c>
      <c r="B1591" s="3" t="s">
        <v>987</v>
      </c>
      <c r="C1591" s="4">
        <v>1943</v>
      </c>
      <c r="D1591" t="s">
        <v>5991</v>
      </c>
      <c r="E1591" s="4">
        <v>0</v>
      </c>
      <c r="F1591" t="s">
        <v>1008</v>
      </c>
      <c r="G1591" s="4" t="str">
        <f>[1]Master!M1591</f>
        <v>16th</v>
      </c>
      <c r="H1591" s="4">
        <f>[1]Master!N1591</f>
        <v>1590</v>
      </c>
    </row>
    <row r="1592" spans="1:8">
      <c r="A1592" s="3" t="str">
        <f>IF([1]Master!B1592="",[1]Master!A1592,[1]Master!B1592)</f>
        <v>Heaven Can Wait</v>
      </c>
      <c r="B1592" s="3" t="s">
        <v>2808</v>
      </c>
      <c r="C1592" s="4">
        <v>1943</v>
      </c>
      <c r="D1592" t="s">
        <v>5991</v>
      </c>
      <c r="E1592" s="4">
        <v>0</v>
      </c>
      <c r="F1592" t="s">
        <v>355</v>
      </c>
      <c r="G1592" s="4" t="str">
        <f>[1]Master!M1592</f>
        <v>16th</v>
      </c>
      <c r="H1592" s="4">
        <f>[1]Master!N1592</f>
        <v>1591</v>
      </c>
    </row>
    <row r="1593" spans="1:8">
      <c r="A1593" s="3" t="str">
        <f>IF([1]Master!B1593="",[1]Master!A1593,[1]Master!B1593)</f>
        <v>Hello, Frisco, Hello</v>
      </c>
      <c r="B1593" s="3" t="s">
        <v>6373</v>
      </c>
      <c r="C1593" s="4">
        <v>1943</v>
      </c>
      <c r="D1593" t="s">
        <v>5991</v>
      </c>
      <c r="E1593" s="4">
        <v>0</v>
      </c>
      <c r="F1593" t="s">
        <v>1009</v>
      </c>
      <c r="G1593" s="4" t="str">
        <f>[1]Master!M1593</f>
        <v>16th</v>
      </c>
      <c r="H1593" s="4">
        <f>[1]Master!N1593</f>
        <v>1592</v>
      </c>
    </row>
    <row r="1594" spans="1:8">
      <c r="A1594" s="3" t="str">
        <f>IF([1]Master!B1594="",[1]Master!A1594,[1]Master!B1594)</f>
        <v>Lassie Come Home</v>
      </c>
      <c r="B1594" s="3" t="s">
        <v>6425</v>
      </c>
      <c r="C1594" s="4">
        <v>1943</v>
      </c>
      <c r="D1594" t="s">
        <v>5991</v>
      </c>
      <c r="E1594" s="4">
        <v>0</v>
      </c>
      <c r="F1594" t="s">
        <v>1010</v>
      </c>
      <c r="G1594" s="4" t="str">
        <f>[1]Master!M1594</f>
        <v>16th</v>
      </c>
      <c r="H1594" s="4">
        <f>[1]Master!N1594</f>
        <v>1593</v>
      </c>
    </row>
    <row r="1595" spans="1:8">
      <c r="A1595" s="3" t="str">
        <f>IF([1]Master!B1595="",[1]Master!A1595,[1]Master!B1595)</f>
        <v>Phantom of the Opera</v>
      </c>
      <c r="B1595" s="3" t="s">
        <v>6363</v>
      </c>
      <c r="C1595" s="4">
        <v>1943</v>
      </c>
      <c r="D1595" t="s">
        <v>5991</v>
      </c>
      <c r="E1595" s="4">
        <v>1</v>
      </c>
      <c r="F1595" t="s">
        <v>1011</v>
      </c>
      <c r="G1595" s="4" t="str">
        <f>[1]Master!M1595</f>
        <v>16th</v>
      </c>
      <c r="H1595" s="4">
        <f>[1]Master!N1595</f>
        <v>1594</v>
      </c>
    </row>
    <row r="1596" spans="1:8">
      <c r="A1596" s="3" t="str">
        <f>IF([1]Master!B1596="",[1]Master!A1596,[1]Master!B1596)</f>
        <v>Thousands Cheer</v>
      </c>
      <c r="B1596" s="3" t="s">
        <v>6370</v>
      </c>
      <c r="C1596" s="4">
        <v>1943</v>
      </c>
      <c r="D1596" t="s">
        <v>5991</v>
      </c>
      <c r="E1596" s="4">
        <v>0</v>
      </c>
      <c r="F1596" t="s">
        <v>520</v>
      </c>
      <c r="G1596" s="4" t="str">
        <f>[1]Master!M1596</f>
        <v>16th</v>
      </c>
      <c r="H1596" s="4">
        <f>[1]Master!N1596</f>
        <v>1595</v>
      </c>
    </row>
    <row r="1597" spans="1:8">
      <c r="A1597" s="3" t="str">
        <f>IF([1]Master!B1597="",[1]Master!A1597,[1]Master!B1597)</f>
        <v>Five Graves to Cairo</v>
      </c>
      <c r="B1597" s="3" t="s">
        <v>6385</v>
      </c>
      <c r="C1597" s="4">
        <v>1943</v>
      </c>
      <c r="D1597" t="s">
        <v>6058</v>
      </c>
      <c r="E1597" s="4">
        <v>0</v>
      </c>
      <c r="F1597" t="s">
        <v>6426</v>
      </c>
      <c r="G1597" s="4" t="str">
        <f>[1]Master!M1597</f>
        <v>16th</v>
      </c>
      <c r="H1597" s="4">
        <f>[1]Master!N1597</f>
        <v>1596</v>
      </c>
    </row>
    <row r="1598" spans="1:8">
      <c r="A1598" s="3" t="str">
        <f>IF([1]Master!B1598="",[1]Master!A1598,[1]Master!B1598)</f>
        <v>Flight for Freedom</v>
      </c>
      <c r="B1598" s="3" t="s">
        <v>6427</v>
      </c>
      <c r="C1598" s="4">
        <v>1943</v>
      </c>
      <c r="D1598" t="s">
        <v>6058</v>
      </c>
      <c r="E1598" s="4">
        <v>0</v>
      </c>
      <c r="F1598" t="s">
        <v>6428</v>
      </c>
      <c r="G1598" s="4" t="str">
        <f>[1]Master!M1598</f>
        <v>16th</v>
      </c>
      <c r="H1598" s="4">
        <f>[1]Master!N1598</f>
        <v>1597</v>
      </c>
    </row>
    <row r="1599" spans="1:8">
      <c r="A1599" s="3" t="str">
        <f>IF([1]Master!B1599="",[1]Master!A1599,[1]Master!B1599)</f>
        <v>Madame Curie</v>
      </c>
      <c r="B1599" s="3" t="s">
        <v>990</v>
      </c>
      <c r="C1599" s="4">
        <v>1943</v>
      </c>
      <c r="D1599" t="s">
        <v>6058</v>
      </c>
      <c r="E1599" s="4">
        <v>0</v>
      </c>
      <c r="F1599" t="s">
        <v>6429</v>
      </c>
      <c r="G1599" s="4" t="str">
        <f>[1]Master!M1599</f>
        <v>16th</v>
      </c>
      <c r="H1599" s="4">
        <f>[1]Master!N1599</f>
        <v>1598</v>
      </c>
    </row>
    <row r="1600" spans="1:8">
      <c r="A1600" s="3" t="str">
        <f>IF([1]Master!B1600="",[1]Master!A1600,[1]Master!B1600)</f>
        <v>Mission to Moscow</v>
      </c>
      <c r="B1600" s="3" t="s">
        <v>6430</v>
      </c>
      <c r="C1600" s="4">
        <v>1943</v>
      </c>
      <c r="D1600" t="s">
        <v>6058</v>
      </c>
      <c r="E1600" s="4">
        <v>0</v>
      </c>
      <c r="F1600" t="s">
        <v>6431</v>
      </c>
      <c r="G1600" s="4" t="str">
        <f>[1]Master!M1600</f>
        <v>16th</v>
      </c>
      <c r="H1600" s="4">
        <f>[1]Master!N1600</f>
        <v>1599</v>
      </c>
    </row>
    <row r="1601" spans="1:8">
      <c r="A1601" s="3" t="str">
        <f>IF([1]Master!B1601="",[1]Master!A1601,[1]Master!B1601)</f>
        <v>The North Star</v>
      </c>
      <c r="B1601" s="3" t="s">
        <v>6343</v>
      </c>
      <c r="C1601" s="4">
        <v>1943</v>
      </c>
      <c r="D1601" t="s">
        <v>6058</v>
      </c>
      <c r="E1601" s="4">
        <v>0</v>
      </c>
      <c r="F1601" t="s">
        <v>6308</v>
      </c>
      <c r="G1601" s="4" t="str">
        <f>[1]Master!M1601</f>
        <v>16th</v>
      </c>
      <c r="H1601" s="4">
        <f>[1]Master!N1601</f>
        <v>1600</v>
      </c>
    </row>
    <row r="1602" spans="1:8">
      <c r="A1602" s="3" t="str">
        <f>IF([1]Master!B1602="",[1]Master!A1602,[1]Master!B1602)</f>
        <v>The Song of Bernadette</v>
      </c>
      <c r="B1602" s="3" t="s">
        <v>993</v>
      </c>
      <c r="C1602" s="4">
        <v>1943</v>
      </c>
      <c r="D1602" t="s">
        <v>6058</v>
      </c>
      <c r="E1602" s="4">
        <v>1</v>
      </c>
      <c r="F1602" t="s">
        <v>6432</v>
      </c>
      <c r="G1602" s="4" t="str">
        <f>[1]Master!M1602</f>
        <v>16th</v>
      </c>
      <c r="H1602" s="4">
        <f>[1]Master!N1602</f>
        <v>1601</v>
      </c>
    </row>
    <row r="1603" spans="1:8">
      <c r="A1603" s="3" t="str">
        <f>IF([1]Master!B1603="",[1]Master!A1603,[1]Master!B1603)</f>
        <v>For Whom the Bell Tolls</v>
      </c>
      <c r="B1603" s="3" t="s">
        <v>987</v>
      </c>
      <c r="C1603" s="4">
        <v>1943</v>
      </c>
      <c r="D1603" t="s">
        <v>6063</v>
      </c>
      <c r="E1603" s="4">
        <v>0</v>
      </c>
      <c r="F1603" t="s">
        <v>6433</v>
      </c>
      <c r="G1603" s="4" t="str">
        <f>[1]Master!M1603</f>
        <v>16th</v>
      </c>
      <c r="H1603" s="4">
        <f>[1]Master!N1603</f>
        <v>1602</v>
      </c>
    </row>
    <row r="1604" spans="1:8">
      <c r="A1604" s="3" t="str">
        <f>IF([1]Master!B1604="",[1]Master!A1604,[1]Master!B1604)</f>
        <v>The Gang's All Here</v>
      </c>
      <c r="B1604" s="3" t="s">
        <v>6434</v>
      </c>
      <c r="C1604" s="4">
        <v>1943</v>
      </c>
      <c r="D1604" t="s">
        <v>6063</v>
      </c>
      <c r="E1604" s="4">
        <v>0</v>
      </c>
      <c r="F1604" t="s">
        <v>6435</v>
      </c>
      <c r="G1604" s="4" t="str">
        <f>[1]Master!M1604</f>
        <v>16th</v>
      </c>
      <c r="H1604" s="4">
        <f>[1]Master!N1604</f>
        <v>1603</v>
      </c>
    </row>
    <row r="1605" spans="1:8">
      <c r="A1605" s="3" t="str">
        <f>IF([1]Master!B1605="",[1]Master!A1605,[1]Master!B1605)</f>
        <v>Phantom of the Opera</v>
      </c>
      <c r="B1605" s="3" t="s">
        <v>6363</v>
      </c>
      <c r="C1605" s="4">
        <v>1943</v>
      </c>
      <c r="D1605" t="s">
        <v>6063</v>
      </c>
      <c r="E1605" s="4">
        <v>1</v>
      </c>
      <c r="F1605" t="s">
        <v>6436</v>
      </c>
      <c r="G1605" s="4" t="str">
        <f>[1]Master!M1605</f>
        <v>16th</v>
      </c>
      <c r="H1605" s="4">
        <f>[1]Master!N1605</f>
        <v>1604</v>
      </c>
    </row>
    <row r="1606" spans="1:8">
      <c r="A1606" s="3" t="str">
        <f>IF([1]Master!B1606="",[1]Master!A1606,[1]Master!B1606)</f>
        <v>This Is the Army</v>
      </c>
      <c r="B1606" s="3" t="s">
        <v>6369</v>
      </c>
      <c r="C1606" s="4">
        <v>1943</v>
      </c>
      <c r="D1606" t="s">
        <v>6063</v>
      </c>
      <c r="E1606" s="4">
        <v>0</v>
      </c>
      <c r="F1606" t="s">
        <v>6437</v>
      </c>
      <c r="G1606" s="4" t="str">
        <f>[1]Master!M1606</f>
        <v>16th</v>
      </c>
      <c r="H1606" s="4">
        <f>[1]Master!N1606</f>
        <v>1605</v>
      </c>
    </row>
    <row r="1607" spans="1:8">
      <c r="A1607" s="3" t="str">
        <f>IF([1]Master!B1607="",[1]Master!A1607,[1]Master!B1607)</f>
        <v>Thousands Cheer</v>
      </c>
      <c r="B1607" s="3" t="s">
        <v>6370</v>
      </c>
      <c r="C1607" s="4">
        <v>1943</v>
      </c>
      <c r="D1607" t="s">
        <v>6063</v>
      </c>
      <c r="E1607" s="4">
        <v>0</v>
      </c>
      <c r="F1607" t="s">
        <v>6438</v>
      </c>
      <c r="G1607" s="4" t="str">
        <f>[1]Master!M1607</f>
        <v>16th</v>
      </c>
      <c r="H1607" s="4">
        <f>[1]Master!N1607</f>
        <v>1606</v>
      </c>
    </row>
    <row r="1608" spans="1:8">
      <c r="A1608" s="3" t="str">
        <f>IF([1]Master!B1608="",[1]Master!A1608,[1]Master!B1608)</f>
        <v>Air Force</v>
      </c>
      <c r="B1608" s="3" t="s">
        <v>6342</v>
      </c>
      <c r="C1608" s="4">
        <v>1943</v>
      </c>
      <c r="D1608" t="s">
        <v>5993</v>
      </c>
      <c r="E1608" s="4">
        <v>0</v>
      </c>
      <c r="F1608" t="s">
        <v>6439</v>
      </c>
      <c r="G1608" s="4" t="str">
        <f>[1]Master!M1608</f>
        <v>16th</v>
      </c>
      <c r="H1608" s="4">
        <f>[1]Master!N1608</f>
        <v>1607</v>
      </c>
    </row>
    <row r="1609" spans="1:8">
      <c r="A1609" s="3" t="str">
        <f>IF([1]Master!B1609="",[1]Master!A1609,[1]Master!B1609)</f>
        <v>Bombardier</v>
      </c>
      <c r="B1609" s="3" t="s">
        <v>6440</v>
      </c>
      <c r="C1609" s="4">
        <v>1943</v>
      </c>
      <c r="D1609" t="s">
        <v>5993</v>
      </c>
      <c r="E1609" s="4">
        <v>0</v>
      </c>
      <c r="F1609" t="s">
        <v>6441</v>
      </c>
      <c r="G1609" s="4" t="str">
        <f>[1]Master!M1609</f>
        <v>16th</v>
      </c>
      <c r="H1609" s="4">
        <f>[1]Master!N1609</f>
        <v>1608</v>
      </c>
    </row>
    <row r="1610" spans="1:8">
      <c r="A1610" s="3" t="str">
        <f>IF([1]Master!B1610="",[1]Master!A1610,[1]Master!B1610)</f>
        <v>Crash Dive</v>
      </c>
      <c r="B1610" s="3" t="s">
        <v>6442</v>
      </c>
      <c r="C1610" s="4">
        <v>1943</v>
      </c>
      <c r="D1610" t="s">
        <v>5993</v>
      </c>
      <c r="E1610" s="4">
        <v>1</v>
      </c>
      <c r="F1610" t="s">
        <v>6443</v>
      </c>
      <c r="G1610" s="4" t="str">
        <f>[1]Master!M1610</f>
        <v>16th</v>
      </c>
      <c r="H1610" s="4">
        <f>[1]Master!N1610</f>
        <v>1609</v>
      </c>
    </row>
    <row r="1611" spans="1:8">
      <c r="A1611" s="3" t="str">
        <f>IF([1]Master!B1611="",[1]Master!A1611,[1]Master!B1611)</f>
        <v>The North Star</v>
      </c>
      <c r="B1611" s="3" t="s">
        <v>6343</v>
      </c>
      <c r="C1611" s="4">
        <v>1943</v>
      </c>
      <c r="D1611" t="s">
        <v>5993</v>
      </c>
      <c r="E1611" s="4">
        <v>0</v>
      </c>
      <c r="F1611" t="s">
        <v>6444</v>
      </c>
      <c r="G1611" s="4" t="str">
        <f>[1]Master!M1611</f>
        <v>16th</v>
      </c>
      <c r="H1611" s="4">
        <f>[1]Master!N1611</f>
        <v>1610</v>
      </c>
    </row>
    <row r="1612" spans="1:8">
      <c r="A1612" s="3" t="str">
        <f>IF([1]Master!B1612="",[1]Master!A1612,[1]Master!B1612)</f>
        <v>So Proudly We Hail!</v>
      </c>
      <c r="B1612" s="3" t="s">
        <v>1002</v>
      </c>
      <c r="C1612" s="4">
        <v>1943</v>
      </c>
      <c r="D1612" t="s">
        <v>5993</v>
      </c>
      <c r="E1612" s="4">
        <v>0</v>
      </c>
      <c r="F1612" t="s">
        <v>6445</v>
      </c>
      <c r="G1612" s="4" t="str">
        <f>[1]Master!M1612</f>
        <v>16th</v>
      </c>
      <c r="H1612" s="4">
        <f>[1]Master!N1612</f>
        <v>1611</v>
      </c>
    </row>
    <row r="1613" spans="1:8">
      <c r="A1613" s="3" t="str">
        <f>IF([1]Master!B1613="",[1]Master!A1613,[1]Master!B1613)</f>
        <v>Stand by for Action</v>
      </c>
      <c r="B1613" s="3" t="s">
        <v>6446</v>
      </c>
      <c r="C1613" s="4">
        <v>1943</v>
      </c>
      <c r="D1613" t="s">
        <v>5993</v>
      </c>
      <c r="E1613" s="4">
        <v>0</v>
      </c>
      <c r="F1613" t="s">
        <v>6447</v>
      </c>
      <c r="G1613" s="4" t="str">
        <f>[1]Master!M1613</f>
        <v>16th</v>
      </c>
      <c r="H1613" s="4">
        <f>[1]Master!N1613</f>
        <v>1612</v>
      </c>
    </row>
    <row r="1614" spans="1:8">
      <c r="A1614" s="3" t="str">
        <f>IF([1]Master!B1614="",[1]Master!A1614,[1]Master!B1614)</f>
        <v>Hangmen Also Die</v>
      </c>
      <c r="B1614" s="3" t="s">
        <v>6353</v>
      </c>
      <c r="C1614" s="4">
        <v>1943</v>
      </c>
      <c r="D1614" t="s">
        <v>5537</v>
      </c>
      <c r="E1614" s="4">
        <v>0</v>
      </c>
      <c r="F1614" t="s">
        <v>6448</v>
      </c>
      <c r="G1614" s="4" t="str">
        <f>[1]Master!M1614</f>
        <v>16th</v>
      </c>
      <c r="H1614" s="4">
        <f>[1]Master!N1614</f>
        <v>1613</v>
      </c>
    </row>
    <row r="1615" spans="1:8">
      <c r="A1615" s="3" t="str">
        <f>IF([1]Master!B1615="",[1]Master!A1615,[1]Master!B1615)</f>
        <v>In Old Oklahoma</v>
      </c>
      <c r="B1615" s="3" t="s">
        <v>6355</v>
      </c>
      <c r="C1615" s="4">
        <v>1943</v>
      </c>
      <c r="D1615" t="s">
        <v>5537</v>
      </c>
      <c r="E1615" s="4">
        <v>0</v>
      </c>
      <c r="F1615" t="s">
        <v>6449</v>
      </c>
      <c r="G1615" s="4" t="str">
        <f>[1]Master!M1615</f>
        <v>16th</v>
      </c>
      <c r="H1615" s="4">
        <f>[1]Master!N1615</f>
        <v>1614</v>
      </c>
    </row>
    <row r="1616" spans="1:8">
      <c r="A1616" s="3" t="str">
        <f>IF([1]Master!B1616="",[1]Master!A1616,[1]Master!B1616)</f>
        <v>Madame Curie</v>
      </c>
      <c r="B1616" s="3" t="s">
        <v>990</v>
      </c>
      <c r="C1616" s="4">
        <v>1943</v>
      </c>
      <c r="D1616" t="s">
        <v>5537</v>
      </c>
      <c r="E1616" s="4">
        <v>0</v>
      </c>
      <c r="F1616" t="s">
        <v>5538</v>
      </c>
      <c r="G1616" s="4" t="str">
        <f>[1]Master!M1616</f>
        <v>16th</v>
      </c>
      <c r="H1616" s="4">
        <f>[1]Master!N1616</f>
        <v>1615</v>
      </c>
    </row>
    <row r="1617" spans="1:8">
      <c r="A1617" s="3" t="str">
        <f>IF([1]Master!B1617="",[1]Master!A1617,[1]Master!B1617)</f>
        <v>The North Star</v>
      </c>
      <c r="B1617" s="3" t="s">
        <v>6343</v>
      </c>
      <c r="C1617" s="4">
        <v>1943</v>
      </c>
      <c r="D1617" t="s">
        <v>5537</v>
      </c>
      <c r="E1617" s="4">
        <v>0</v>
      </c>
      <c r="F1617" t="s">
        <v>5998</v>
      </c>
      <c r="G1617" s="4" t="str">
        <f>[1]Master!M1617</f>
        <v>16th</v>
      </c>
      <c r="H1617" s="4">
        <f>[1]Master!N1617</f>
        <v>1616</v>
      </c>
    </row>
    <row r="1618" spans="1:8">
      <c r="A1618" s="3" t="str">
        <f>IF([1]Master!B1618="",[1]Master!A1618,[1]Master!B1618)</f>
        <v>Phantom of the Opera</v>
      </c>
      <c r="B1618" s="3" t="s">
        <v>6363</v>
      </c>
      <c r="C1618" s="4">
        <v>1943</v>
      </c>
      <c r="D1618" t="s">
        <v>5537</v>
      </c>
      <c r="E1618" s="4">
        <v>0</v>
      </c>
      <c r="F1618" t="s">
        <v>5949</v>
      </c>
      <c r="G1618" s="4" t="str">
        <f>[1]Master!M1618</f>
        <v>16th</v>
      </c>
      <c r="H1618" s="4">
        <f>[1]Master!N1618</f>
        <v>1617</v>
      </c>
    </row>
    <row r="1619" spans="1:8">
      <c r="A1619" s="3" t="str">
        <f>IF([1]Master!B1619="",[1]Master!A1619,[1]Master!B1619)</f>
        <v>Riding High</v>
      </c>
      <c r="B1619" s="3" t="s">
        <v>6450</v>
      </c>
      <c r="C1619" s="4">
        <v>1943</v>
      </c>
      <c r="D1619" t="s">
        <v>5537</v>
      </c>
      <c r="E1619" s="4">
        <v>0</v>
      </c>
      <c r="F1619" t="s">
        <v>5888</v>
      </c>
      <c r="G1619" s="4" t="str">
        <f>[1]Master!M1619</f>
        <v>16th</v>
      </c>
      <c r="H1619" s="4">
        <f>[1]Master!N1619</f>
        <v>1618</v>
      </c>
    </row>
    <row r="1620" spans="1:8">
      <c r="A1620" s="3" t="str">
        <f>IF([1]Master!B1620="",[1]Master!A1620,[1]Master!B1620)</f>
        <v>Sahara</v>
      </c>
      <c r="B1620" s="3" t="s">
        <v>996</v>
      </c>
      <c r="C1620" s="4">
        <v>1943</v>
      </c>
      <c r="D1620" t="s">
        <v>5537</v>
      </c>
      <c r="E1620" s="4">
        <v>0</v>
      </c>
      <c r="F1620" t="s">
        <v>5676</v>
      </c>
      <c r="G1620" s="4" t="str">
        <f>[1]Master!M1620</f>
        <v>16th</v>
      </c>
      <c r="H1620" s="4">
        <f>[1]Master!N1620</f>
        <v>1619</v>
      </c>
    </row>
    <row r="1621" spans="1:8">
      <c r="A1621" s="3" t="str">
        <f>IF([1]Master!B1621="",[1]Master!A1621,[1]Master!B1621)</f>
        <v>Saludos Amigos</v>
      </c>
      <c r="B1621" s="3" t="s">
        <v>6364</v>
      </c>
      <c r="C1621" s="4">
        <v>1943</v>
      </c>
      <c r="D1621" t="s">
        <v>5537</v>
      </c>
      <c r="E1621" s="4">
        <v>0</v>
      </c>
      <c r="F1621" t="s">
        <v>6451</v>
      </c>
      <c r="G1621" s="4" t="str">
        <f>[1]Master!M1621</f>
        <v>16th</v>
      </c>
      <c r="H1621" s="4">
        <f>[1]Master!N1621</f>
        <v>1620</v>
      </c>
    </row>
    <row r="1622" spans="1:8">
      <c r="A1622" s="3" t="str">
        <f>IF([1]Master!B1622="",[1]Master!A1622,[1]Master!B1622)</f>
        <v>So This Is Washington</v>
      </c>
      <c r="B1622" s="3" t="s">
        <v>6452</v>
      </c>
      <c r="C1622" s="4">
        <v>1943</v>
      </c>
      <c r="D1622" t="s">
        <v>5537</v>
      </c>
      <c r="E1622" s="4">
        <v>0</v>
      </c>
      <c r="F1622" t="s">
        <v>6453</v>
      </c>
      <c r="G1622" s="4" t="str">
        <f>[1]Master!M1622</f>
        <v>16th</v>
      </c>
      <c r="H1622" s="4">
        <f>[1]Master!N1622</f>
        <v>1621</v>
      </c>
    </row>
    <row r="1623" spans="1:8">
      <c r="A1623" s="3" t="str">
        <f>IF([1]Master!B1623="",[1]Master!A1623,[1]Master!B1623)</f>
        <v>The Song of Bernadette</v>
      </c>
      <c r="B1623" s="3" t="s">
        <v>993</v>
      </c>
      <c r="C1623" s="4">
        <v>1943</v>
      </c>
      <c r="D1623" t="s">
        <v>5537</v>
      </c>
      <c r="E1623" s="4">
        <v>0</v>
      </c>
      <c r="F1623" t="s">
        <v>5749</v>
      </c>
      <c r="G1623" s="4" t="str">
        <f>[1]Master!M1623</f>
        <v>16th</v>
      </c>
      <c r="H1623" s="4">
        <f>[1]Master!N1623</f>
        <v>1622</v>
      </c>
    </row>
    <row r="1624" spans="1:8">
      <c r="A1624" s="3" t="str">
        <f>IF([1]Master!B1624="",[1]Master!A1624,[1]Master!B1624)</f>
        <v>This Is the Army</v>
      </c>
      <c r="B1624" s="3" t="s">
        <v>6369</v>
      </c>
      <c r="C1624" s="4">
        <v>1943</v>
      </c>
      <c r="D1624" t="s">
        <v>5537</v>
      </c>
      <c r="E1624" s="4">
        <v>0</v>
      </c>
      <c r="F1624" t="s">
        <v>5623</v>
      </c>
      <c r="G1624" s="4" t="str">
        <f>[1]Master!M1624</f>
        <v>16th</v>
      </c>
      <c r="H1624" s="4">
        <f>[1]Master!N1624</f>
        <v>1623</v>
      </c>
    </row>
    <row r="1625" spans="1:8">
      <c r="A1625" s="3" t="str">
        <f>IF([1]Master!B1625="",[1]Master!A1625,[1]Master!B1625)</f>
        <v>This Land Is Mine</v>
      </c>
      <c r="B1625" s="3" t="s">
        <v>6454</v>
      </c>
      <c r="C1625" s="4">
        <v>1943</v>
      </c>
      <c r="D1625" t="s">
        <v>5537</v>
      </c>
      <c r="E1625" s="4">
        <v>1</v>
      </c>
      <c r="F1625" t="s">
        <v>6455</v>
      </c>
      <c r="G1625" s="4" t="str">
        <f>[1]Master!M1625</f>
        <v>16th</v>
      </c>
      <c r="H1625" s="4">
        <f>[1]Master!N1625</f>
        <v>1624</v>
      </c>
    </row>
    <row r="1626" spans="1:8">
      <c r="A1626" s="3" t="str">
        <f>IF([1]Master!B1626="",[1]Master!A1626,[1]Master!B1626)</f>
        <v>[no specific film title]</v>
      </c>
      <c r="B1626" s="3" t="s">
        <v>5496</v>
      </c>
      <c r="C1626" s="4">
        <v>1943</v>
      </c>
      <c r="D1626" t="s">
        <v>256</v>
      </c>
      <c r="E1626" s="4">
        <v>1</v>
      </c>
      <c r="F1626" t="s">
        <v>6456</v>
      </c>
      <c r="G1626" s="4" t="str">
        <f>[1]Master!M1626</f>
        <v>16th</v>
      </c>
      <c r="H1626" s="4">
        <f>[1]Master!N1626</f>
        <v>1625</v>
      </c>
    </row>
    <row r="1627" spans="1:8">
      <c r="A1627" s="3" t="str">
        <f>IF([1]Master!B1627="",[1]Master!A1627,[1]Master!B1627)</f>
        <v>[no specific film title]</v>
      </c>
      <c r="B1627" s="3" t="s">
        <v>5496</v>
      </c>
      <c r="C1627" s="4">
        <v>1943</v>
      </c>
      <c r="D1627" t="s">
        <v>605</v>
      </c>
      <c r="E1627" s="4">
        <v>1</v>
      </c>
      <c r="F1627" t="s">
        <v>685</v>
      </c>
      <c r="G1627" s="4" t="str">
        <f>[1]Master!M1627</f>
        <v>16th</v>
      </c>
      <c r="H1627" s="4">
        <f>[1]Master!N1627</f>
        <v>1626</v>
      </c>
    </row>
    <row r="1628" spans="1:8">
      <c r="A1628" s="3" t="str">
        <f>IF([1]Master!B1628="",[1]Master!A1628,[1]Master!B1628)</f>
        <v>Double Indemnity</v>
      </c>
      <c r="B1628" s="3" t="s">
        <v>1060</v>
      </c>
      <c r="C1628" s="4">
        <v>1944</v>
      </c>
      <c r="D1628" t="s">
        <v>15</v>
      </c>
      <c r="E1628" s="4">
        <v>0</v>
      </c>
      <c r="F1628" t="s">
        <v>427</v>
      </c>
      <c r="G1628" s="4" t="str">
        <f>[1]Master!M1628</f>
        <v>17th</v>
      </c>
      <c r="H1628" s="4">
        <f>[1]Master!N1628</f>
        <v>1627</v>
      </c>
    </row>
    <row r="1629" spans="1:8">
      <c r="A1629" s="3" t="str">
        <f>IF([1]Master!B1629="",[1]Master!A1629,[1]Master!B1629)</f>
        <v>Gaslight</v>
      </c>
      <c r="B1629" s="3" t="s">
        <v>1047</v>
      </c>
      <c r="C1629" s="4">
        <v>1944</v>
      </c>
      <c r="D1629" t="s">
        <v>15</v>
      </c>
      <c r="E1629" s="4">
        <v>0</v>
      </c>
      <c r="F1629" t="s">
        <v>243</v>
      </c>
      <c r="G1629" s="4" t="str">
        <f>[1]Master!M1629</f>
        <v>17th</v>
      </c>
      <c r="H1629" s="4">
        <f>[1]Master!N1629</f>
        <v>1628</v>
      </c>
    </row>
    <row r="1630" spans="1:8">
      <c r="A1630" s="3" t="str">
        <f>IF([1]Master!B1630="",[1]Master!A1630,[1]Master!B1630)</f>
        <v>Going My Way</v>
      </c>
      <c r="B1630" s="3" t="s">
        <v>1049</v>
      </c>
      <c r="C1630" s="4">
        <v>1944</v>
      </c>
      <c r="D1630" t="s">
        <v>15</v>
      </c>
      <c r="E1630" s="4">
        <v>1</v>
      </c>
      <c r="F1630" t="s">
        <v>427</v>
      </c>
      <c r="G1630" s="4" t="str">
        <f>[1]Master!M1630</f>
        <v>17th</v>
      </c>
      <c r="H1630" s="4">
        <f>[1]Master!N1630</f>
        <v>1629</v>
      </c>
    </row>
    <row r="1631" spans="1:8">
      <c r="A1631" s="3" t="str">
        <f>IF([1]Master!B1631="",[1]Master!A1631,[1]Master!B1631)</f>
        <v>Since You Went Away</v>
      </c>
      <c r="B1631" s="3" t="s">
        <v>1058</v>
      </c>
      <c r="C1631" s="4">
        <v>1944</v>
      </c>
      <c r="D1631" t="s">
        <v>15</v>
      </c>
      <c r="E1631" s="4">
        <v>0</v>
      </c>
      <c r="F1631" t="s">
        <v>592</v>
      </c>
      <c r="G1631" s="4" t="str">
        <f>[1]Master!M1631</f>
        <v>17th</v>
      </c>
      <c r="H1631" s="4">
        <f>[1]Master!N1631</f>
        <v>1630</v>
      </c>
    </row>
    <row r="1632" spans="1:8">
      <c r="A1632" s="3" t="str">
        <f>IF([1]Master!B1632="",[1]Master!A1632,[1]Master!B1632)</f>
        <v>Wilson</v>
      </c>
      <c r="B1632" s="3" t="s">
        <v>1052</v>
      </c>
      <c r="C1632" s="4">
        <v>1944</v>
      </c>
      <c r="D1632" t="s">
        <v>15</v>
      </c>
      <c r="E1632" s="4">
        <v>0</v>
      </c>
      <c r="F1632" t="s">
        <v>591</v>
      </c>
      <c r="G1632" s="4" t="str">
        <f>[1]Master!M1632</f>
        <v>17th</v>
      </c>
      <c r="H1632" s="4">
        <f>[1]Master!N1632</f>
        <v>1631</v>
      </c>
    </row>
    <row r="1633" spans="1:8">
      <c r="A1633" s="3" t="str">
        <f>IF([1]Master!B1633="",[1]Master!A1633,[1]Master!B1633)</f>
        <v>Gaslight</v>
      </c>
      <c r="B1633" s="3" t="s">
        <v>1047</v>
      </c>
      <c r="C1633" s="4">
        <v>1944</v>
      </c>
      <c r="D1633" t="s">
        <v>5488</v>
      </c>
      <c r="E1633" s="4">
        <v>0</v>
      </c>
      <c r="F1633" t="s">
        <v>538</v>
      </c>
      <c r="G1633" s="4" t="str">
        <f>[1]Master!M1633</f>
        <v>17th</v>
      </c>
      <c r="H1633" s="4">
        <f>[1]Master!N1633</f>
        <v>1632</v>
      </c>
    </row>
    <row r="1634" spans="1:8">
      <c r="A1634" s="3" t="str">
        <f>IF([1]Master!B1634="",[1]Master!A1634,[1]Master!B1634)</f>
        <v>Going My Way</v>
      </c>
      <c r="B1634" s="3" t="s">
        <v>1049</v>
      </c>
      <c r="C1634" s="4">
        <v>1944</v>
      </c>
      <c r="D1634" t="s">
        <v>5488</v>
      </c>
      <c r="E1634" s="4">
        <v>0</v>
      </c>
      <c r="F1634" t="s">
        <v>1050</v>
      </c>
      <c r="G1634" s="4" t="str">
        <f>[1]Master!M1634</f>
        <v>17th</v>
      </c>
      <c r="H1634" s="4">
        <f>[1]Master!N1634</f>
        <v>1633</v>
      </c>
    </row>
    <row r="1635" spans="1:8">
      <c r="A1635" s="3" t="str">
        <f>IF([1]Master!B1635="",[1]Master!A1635,[1]Master!B1635)</f>
        <v>Going My Way</v>
      </c>
      <c r="B1635" s="3" t="s">
        <v>1049</v>
      </c>
      <c r="C1635" s="4">
        <v>1944</v>
      </c>
      <c r="D1635" t="s">
        <v>5488</v>
      </c>
      <c r="E1635" s="4">
        <v>1</v>
      </c>
      <c r="F1635" t="s">
        <v>1048</v>
      </c>
      <c r="G1635" s="4" t="str">
        <f>[1]Master!M1635</f>
        <v>17th</v>
      </c>
      <c r="H1635" s="4">
        <f>[1]Master!N1635</f>
        <v>1634</v>
      </c>
    </row>
    <row r="1636" spans="1:8">
      <c r="A1636" s="3" t="str">
        <f>IF([1]Master!B1636="",[1]Master!A1636,[1]Master!B1636)</f>
        <v>None But the Lonely Heart</v>
      </c>
      <c r="B1636" s="3" t="s">
        <v>6457</v>
      </c>
      <c r="C1636" s="4">
        <v>1944</v>
      </c>
      <c r="D1636" t="s">
        <v>5488</v>
      </c>
      <c r="E1636" s="4">
        <v>0</v>
      </c>
      <c r="F1636" t="s">
        <v>840</v>
      </c>
      <c r="G1636" s="4" t="str">
        <f>[1]Master!M1636</f>
        <v>17th</v>
      </c>
      <c r="H1636" s="4">
        <f>[1]Master!N1636</f>
        <v>1635</v>
      </c>
    </row>
    <row r="1637" spans="1:8">
      <c r="A1637" s="3" t="str">
        <f>IF([1]Master!B1637="",[1]Master!A1637,[1]Master!B1637)</f>
        <v>Wilson</v>
      </c>
      <c r="B1637" s="3" t="s">
        <v>1052</v>
      </c>
      <c r="C1637" s="4">
        <v>1944</v>
      </c>
      <c r="D1637" t="s">
        <v>5488</v>
      </c>
      <c r="E1637" s="4">
        <v>0</v>
      </c>
      <c r="F1637" t="s">
        <v>1051</v>
      </c>
      <c r="G1637" s="4" t="str">
        <f>[1]Master!M1637</f>
        <v>17th</v>
      </c>
      <c r="H1637" s="4">
        <f>[1]Master!N1637</f>
        <v>1636</v>
      </c>
    </row>
    <row r="1638" spans="1:8">
      <c r="A1638" s="3" t="str">
        <f>IF([1]Master!B1638="",[1]Master!A1638,[1]Master!B1638)</f>
        <v>Going My Way</v>
      </c>
      <c r="B1638" s="3" t="s">
        <v>1049</v>
      </c>
      <c r="C1638" s="4">
        <v>1944</v>
      </c>
      <c r="D1638" t="s">
        <v>5755</v>
      </c>
      <c r="E1638" s="4">
        <v>1</v>
      </c>
      <c r="F1638" t="s">
        <v>1050</v>
      </c>
      <c r="G1638" s="4" t="str">
        <f>[1]Master!M1638</f>
        <v>17th</v>
      </c>
      <c r="H1638" s="4">
        <f>[1]Master!N1638</f>
        <v>1637</v>
      </c>
    </row>
    <row r="1639" spans="1:8">
      <c r="A1639" s="3" t="str">
        <f>IF([1]Master!B1639="",[1]Master!A1639,[1]Master!B1639)</f>
        <v>Laura</v>
      </c>
      <c r="B1639" s="3" t="s">
        <v>1057</v>
      </c>
      <c r="C1639" s="4">
        <v>1944</v>
      </c>
      <c r="D1639" t="s">
        <v>5755</v>
      </c>
      <c r="E1639" s="4">
        <v>0</v>
      </c>
      <c r="F1639" t="s">
        <v>1056</v>
      </c>
      <c r="G1639" s="4" t="str">
        <f>[1]Master!M1639</f>
        <v>17th</v>
      </c>
      <c r="H1639" s="4">
        <f>[1]Master!N1639</f>
        <v>1638</v>
      </c>
    </row>
    <row r="1640" spans="1:8">
      <c r="A1640" s="3" t="str">
        <f>IF([1]Master!B1640="",[1]Master!A1640,[1]Master!B1640)</f>
        <v>Mr. Skeffington</v>
      </c>
      <c r="B1640" s="3" t="s">
        <v>1055</v>
      </c>
      <c r="C1640" s="4">
        <v>1944</v>
      </c>
      <c r="D1640" t="s">
        <v>5755</v>
      </c>
      <c r="E1640" s="4">
        <v>0</v>
      </c>
      <c r="F1640" t="s">
        <v>701</v>
      </c>
      <c r="G1640" s="4" t="str">
        <f>[1]Master!M1640</f>
        <v>17th</v>
      </c>
      <c r="H1640" s="4">
        <f>[1]Master!N1640</f>
        <v>1639</v>
      </c>
    </row>
    <row r="1641" spans="1:8">
      <c r="A1641" s="3" t="str">
        <f>IF([1]Master!B1641="",[1]Master!A1641,[1]Master!B1641)</f>
        <v>The Seventh Cross</v>
      </c>
      <c r="B1641" s="3" t="s">
        <v>1054</v>
      </c>
      <c r="C1641" s="4">
        <v>1944</v>
      </c>
      <c r="D1641" t="s">
        <v>5755</v>
      </c>
      <c r="E1641" s="4">
        <v>0</v>
      </c>
      <c r="F1641" t="s">
        <v>1053</v>
      </c>
      <c r="G1641" s="4" t="str">
        <f>[1]Master!M1641</f>
        <v>17th</v>
      </c>
      <c r="H1641" s="4">
        <f>[1]Master!N1641</f>
        <v>1640</v>
      </c>
    </row>
    <row r="1642" spans="1:8">
      <c r="A1642" s="3" t="str">
        <f>IF([1]Master!B1642="",[1]Master!A1642,[1]Master!B1642)</f>
        <v>Since You Went Away</v>
      </c>
      <c r="B1642" s="3" t="s">
        <v>1058</v>
      </c>
      <c r="C1642" s="4">
        <v>1944</v>
      </c>
      <c r="D1642" t="s">
        <v>5755</v>
      </c>
      <c r="E1642" s="4">
        <v>0</v>
      </c>
      <c r="F1642" t="s">
        <v>921</v>
      </c>
      <c r="G1642" s="4" t="str">
        <f>[1]Master!M1642</f>
        <v>17th</v>
      </c>
      <c r="H1642" s="4">
        <f>[1]Master!N1642</f>
        <v>1641</v>
      </c>
    </row>
    <row r="1643" spans="1:8">
      <c r="A1643" s="3" t="str">
        <f>IF([1]Master!B1643="",[1]Master!A1643,[1]Master!B1643)</f>
        <v>Double Indemnity</v>
      </c>
      <c r="B1643" s="3" t="s">
        <v>1060</v>
      </c>
      <c r="C1643" s="4">
        <v>1944</v>
      </c>
      <c r="D1643" t="s">
        <v>5491</v>
      </c>
      <c r="E1643" s="4">
        <v>0</v>
      </c>
      <c r="F1643" t="s">
        <v>556</v>
      </c>
      <c r="G1643" s="4" t="str">
        <f>[1]Master!M1643</f>
        <v>17th</v>
      </c>
      <c r="H1643" s="4">
        <f>[1]Master!N1643</f>
        <v>1642</v>
      </c>
    </row>
    <row r="1644" spans="1:8">
      <c r="A1644" s="3" t="str">
        <f>IF([1]Master!B1644="",[1]Master!A1644,[1]Master!B1644)</f>
        <v>Gaslight</v>
      </c>
      <c r="B1644" s="3" t="s">
        <v>1047</v>
      </c>
      <c r="C1644" s="4">
        <v>1944</v>
      </c>
      <c r="D1644" t="s">
        <v>5491</v>
      </c>
      <c r="E1644" s="4">
        <v>1</v>
      </c>
      <c r="F1644" t="s">
        <v>998</v>
      </c>
      <c r="G1644" s="4" t="str">
        <f>[1]Master!M1644</f>
        <v>17th</v>
      </c>
      <c r="H1644" s="4">
        <f>[1]Master!N1644</f>
        <v>1643</v>
      </c>
    </row>
    <row r="1645" spans="1:8">
      <c r="A1645" s="3" t="str">
        <f>IF([1]Master!B1645="",[1]Master!A1645,[1]Master!B1645)</f>
        <v>Mr. Skeffington</v>
      </c>
      <c r="B1645" s="3" t="s">
        <v>1055</v>
      </c>
      <c r="C1645" s="4">
        <v>1944</v>
      </c>
      <c r="D1645" t="s">
        <v>5491</v>
      </c>
      <c r="E1645" s="4">
        <v>0</v>
      </c>
      <c r="F1645" t="s">
        <v>437</v>
      </c>
      <c r="G1645" s="4" t="str">
        <f>[1]Master!M1645</f>
        <v>17th</v>
      </c>
      <c r="H1645" s="4">
        <f>[1]Master!N1645</f>
        <v>1644</v>
      </c>
    </row>
    <row r="1646" spans="1:8">
      <c r="A1646" s="3" t="str">
        <f>IF([1]Master!B1646="",[1]Master!A1646,[1]Master!B1646)</f>
        <v>Mrs. Parkington</v>
      </c>
      <c r="B1646" s="3" t="s">
        <v>1059</v>
      </c>
      <c r="C1646" s="4">
        <v>1944</v>
      </c>
      <c r="D1646" t="s">
        <v>5491</v>
      </c>
      <c r="E1646" s="4">
        <v>0</v>
      </c>
      <c r="F1646" t="s">
        <v>705</v>
      </c>
      <c r="G1646" s="4" t="str">
        <f>[1]Master!M1646</f>
        <v>17th</v>
      </c>
      <c r="H1646" s="4">
        <f>[1]Master!N1646</f>
        <v>1645</v>
      </c>
    </row>
    <row r="1647" spans="1:8">
      <c r="A1647" s="3" t="str">
        <f>IF([1]Master!B1647="",[1]Master!A1647,[1]Master!B1647)</f>
        <v>Since You Went Away</v>
      </c>
      <c r="B1647" s="3" t="s">
        <v>1058</v>
      </c>
      <c r="C1647" s="4">
        <v>1944</v>
      </c>
      <c r="D1647" t="s">
        <v>5491</v>
      </c>
      <c r="E1647" s="4">
        <v>0</v>
      </c>
      <c r="F1647" t="s">
        <v>436</v>
      </c>
      <c r="G1647" s="4" t="str">
        <f>[1]Master!M1647</f>
        <v>17th</v>
      </c>
      <c r="H1647" s="4">
        <f>[1]Master!N1647</f>
        <v>1646</v>
      </c>
    </row>
    <row r="1648" spans="1:8">
      <c r="A1648" s="3" t="str">
        <f>IF([1]Master!B1648="",[1]Master!A1648,[1]Master!B1648)</f>
        <v>Dragon Seed</v>
      </c>
      <c r="B1648" s="3" t="s">
        <v>1064</v>
      </c>
      <c r="C1648" s="4">
        <v>1944</v>
      </c>
      <c r="D1648" t="s">
        <v>5756</v>
      </c>
      <c r="E1648" s="4">
        <v>0</v>
      </c>
      <c r="F1648" t="s">
        <v>1063</v>
      </c>
      <c r="G1648" s="4" t="str">
        <f>[1]Master!M1648</f>
        <v>17th</v>
      </c>
      <c r="H1648" s="4">
        <f>[1]Master!N1648</f>
        <v>1647</v>
      </c>
    </row>
    <row r="1649" spans="1:8">
      <c r="A1649" s="3" t="str">
        <f>IF([1]Master!B1649="",[1]Master!A1649,[1]Master!B1649)</f>
        <v>Gaslight</v>
      </c>
      <c r="B1649" s="3" t="s">
        <v>1047</v>
      </c>
      <c r="C1649" s="4">
        <v>1944</v>
      </c>
      <c r="D1649" t="s">
        <v>5756</v>
      </c>
      <c r="E1649" s="4">
        <v>0</v>
      </c>
      <c r="F1649" t="s">
        <v>1062</v>
      </c>
      <c r="G1649" s="4" t="str">
        <f>[1]Master!M1649</f>
        <v>17th</v>
      </c>
      <c r="H1649" s="4">
        <f>[1]Master!N1649</f>
        <v>1648</v>
      </c>
    </row>
    <row r="1650" spans="1:8">
      <c r="A1650" s="3" t="str">
        <f>IF([1]Master!B1650="",[1]Master!A1650,[1]Master!B1650)</f>
        <v>Mrs. Parkington</v>
      </c>
      <c r="B1650" s="3" t="s">
        <v>1059</v>
      </c>
      <c r="C1650" s="4">
        <v>1944</v>
      </c>
      <c r="D1650" t="s">
        <v>5756</v>
      </c>
      <c r="E1650" s="4">
        <v>0</v>
      </c>
      <c r="F1650" t="s">
        <v>934</v>
      </c>
      <c r="G1650" s="4" t="str">
        <f>[1]Master!M1650</f>
        <v>17th</v>
      </c>
      <c r="H1650" s="4">
        <f>[1]Master!N1650</f>
        <v>1649</v>
      </c>
    </row>
    <row r="1651" spans="1:8">
      <c r="A1651" s="3" t="str">
        <f>IF([1]Master!B1651="",[1]Master!A1651,[1]Master!B1651)</f>
        <v>None But the Lonely Heart</v>
      </c>
      <c r="B1651" s="3" t="s">
        <v>6457</v>
      </c>
      <c r="C1651" s="4">
        <v>1944</v>
      </c>
      <c r="D1651" t="s">
        <v>5756</v>
      </c>
      <c r="E1651" s="4">
        <v>1</v>
      </c>
      <c r="F1651" t="s">
        <v>1061</v>
      </c>
      <c r="G1651" s="4" t="str">
        <f>[1]Master!M1651</f>
        <v>17th</v>
      </c>
      <c r="H1651" s="4">
        <f>[1]Master!N1651</f>
        <v>1650</v>
      </c>
    </row>
    <row r="1652" spans="1:8">
      <c r="A1652" s="3" t="str">
        <f>IF([1]Master!B1652="",[1]Master!A1652,[1]Master!B1652)</f>
        <v>Since You Went Away</v>
      </c>
      <c r="B1652" s="3" t="s">
        <v>1058</v>
      </c>
      <c r="C1652" s="4">
        <v>1944</v>
      </c>
      <c r="D1652" t="s">
        <v>5756</v>
      </c>
      <c r="E1652" s="4">
        <v>0</v>
      </c>
      <c r="F1652" t="s">
        <v>1000</v>
      </c>
      <c r="G1652" s="4" t="str">
        <f>[1]Master!M1652</f>
        <v>17th</v>
      </c>
      <c r="H1652" s="4">
        <f>[1]Master!N1652</f>
        <v>1651</v>
      </c>
    </row>
    <row r="1653" spans="1:8">
      <c r="A1653" s="3" t="str">
        <f>IF([1]Master!B1653="",[1]Master!A1653,[1]Master!B1653)</f>
        <v>Double Indemnity</v>
      </c>
      <c r="B1653" s="3" t="s">
        <v>1060</v>
      </c>
      <c r="C1653" s="4">
        <v>1944</v>
      </c>
      <c r="D1653" t="s">
        <v>5509</v>
      </c>
      <c r="E1653" s="4">
        <v>0</v>
      </c>
      <c r="F1653" t="s">
        <v>1072</v>
      </c>
      <c r="G1653" s="4" t="str">
        <f>[1]Master!M1653</f>
        <v>17th</v>
      </c>
      <c r="H1653" s="4">
        <f>[1]Master!N1653</f>
        <v>1652</v>
      </c>
    </row>
    <row r="1654" spans="1:8">
      <c r="A1654" s="3" t="str">
        <f>IF([1]Master!B1654="",[1]Master!A1654,[1]Master!B1654)</f>
        <v>Going My Way</v>
      </c>
      <c r="B1654" s="3" t="s">
        <v>1049</v>
      </c>
      <c r="C1654" s="4">
        <v>1944</v>
      </c>
      <c r="D1654" t="s">
        <v>5509</v>
      </c>
      <c r="E1654" s="4">
        <v>1</v>
      </c>
      <c r="F1654" t="s">
        <v>582</v>
      </c>
      <c r="G1654" s="4" t="str">
        <f>[1]Master!M1654</f>
        <v>17th</v>
      </c>
      <c r="H1654" s="4">
        <f>[1]Master!N1654</f>
        <v>1653</v>
      </c>
    </row>
    <row r="1655" spans="1:8">
      <c r="A1655" s="3" t="str">
        <f>IF([1]Master!B1655="",[1]Master!A1655,[1]Master!B1655)</f>
        <v>Laura</v>
      </c>
      <c r="B1655" s="3" t="s">
        <v>1057</v>
      </c>
      <c r="C1655" s="4">
        <v>1944</v>
      </c>
      <c r="D1655" t="s">
        <v>5509</v>
      </c>
      <c r="E1655" s="4">
        <v>0</v>
      </c>
      <c r="F1655" t="s">
        <v>1073</v>
      </c>
      <c r="G1655" s="4" t="str">
        <f>[1]Master!M1655</f>
        <v>17th</v>
      </c>
      <c r="H1655" s="4">
        <f>[1]Master!N1655</f>
        <v>1654</v>
      </c>
    </row>
    <row r="1656" spans="1:8">
      <c r="A1656" s="3" t="str">
        <f>IF([1]Master!B1656="",[1]Master!A1656,[1]Master!B1656)</f>
        <v>Lifeboat</v>
      </c>
      <c r="B1656" s="3" t="s">
        <v>6458</v>
      </c>
      <c r="C1656" s="4">
        <v>1944</v>
      </c>
      <c r="D1656" t="s">
        <v>5509</v>
      </c>
      <c r="E1656" s="4">
        <v>0</v>
      </c>
      <c r="F1656" t="s">
        <v>806</v>
      </c>
      <c r="G1656" s="4" t="str">
        <f>[1]Master!M1656</f>
        <v>17th</v>
      </c>
      <c r="H1656" s="4">
        <f>[1]Master!N1656</f>
        <v>1655</v>
      </c>
    </row>
    <row r="1657" spans="1:8">
      <c r="A1657" s="3" t="str">
        <f>IF([1]Master!B1657="",[1]Master!A1657,[1]Master!B1657)</f>
        <v>Wilson</v>
      </c>
      <c r="B1657" s="3" t="s">
        <v>1052</v>
      </c>
      <c r="C1657" s="4">
        <v>1944</v>
      </c>
      <c r="D1657" t="s">
        <v>5509</v>
      </c>
      <c r="E1657" s="4">
        <v>0</v>
      </c>
      <c r="F1657" t="s">
        <v>1013</v>
      </c>
      <c r="G1657" s="4" t="str">
        <f>[1]Master!M1657</f>
        <v>17th</v>
      </c>
      <c r="H1657" s="4">
        <f>[1]Master!N1657</f>
        <v>1656</v>
      </c>
    </row>
    <row r="1658" spans="1:8">
      <c r="A1658" s="3" t="str">
        <f>IF([1]Master!B1658="",[1]Master!A1658,[1]Master!B1658)</f>
        <v>Hail the Conquering Hero</v>
      </c>
      <c r="B1658" s="3" t="s">
        <v>6459</v>
      </c>
      <c r="C1658" s="4">
        <v>1944</v>
      </c>
      <c r="D1658" t="s">
        <v>824</v>
      </c>
      <c r="E1658" s="4">
        <v>0</v>
      </c>
      <c r="F1658" t="s">
        <v>827</v>
      </c>
      <c r="G1658" s="4" t="str">
        <f>[1]Master!M1658</f>
        <v>17th</v>
      </c>
      <c r="H1658" s="4">
        <f>[1]Master!N1658</f>
        <v>1657</v>
      </c>
    </row>
    <row r="1659" spans="1:8">
      <c r="A1659" s="3" t="str">
        <f>IF([1]Master!B1659="",[1]Master!A1659,[1]Master!B1659)</f>
        <v>The Miracle of Morgan's Creek</v>
      </c>
      <c r="B1659" s="3" t="s">
        <v>6460</v>
      </c>
      <c r="C1659" s="4">
        <v>1944</v>
      </c>
      <c r="D1659" t="s">
        <v>824</v>
      </c>
      <c r="E1659" s="4">
        <v>0</v>
      </c>
      <c r="F1659" t="s">
        <v>827</v>
      </c>
      <c r="G1659" s="4" t="str">
        <f>[1]Master!M1659</f>
        <v>17th</v>
      </c>
      <c r="H1659" s="4">
        <f>[1]Master!N1659</f>
        <v>1658</v>
      </c>
    </row>
    <row r="1660" spans="1:8">
      <c r="A1660" s="3" t="str">
        <f>IF([1]Master!B1660="",[1]Master!A1660,[1]Master!B1660)</f>
        <v>Two Girls and a Sailor</v>
      </c>
      <c r="B1660" s="3" t="s">
        <v>6461</v>
      </c>
      <c r="C1660" s="4">
        <v>1944</v>
      </c>
      <c r="D1660" t="s">
        <v>824</v>
      </c>
      <c r="E1660" s="4">
        <v>0</v>
      </c>
      <c r="F1660" t="s">
        <v>1100</v>
      </c>
      <c r="G1660" s="4" t="str">
        <f>[1]Master!M1660</f>
        <v>17th</v>
      </c>
      <c r="H1660" s="4">
        <f>[1]Master!N1660</f>
        <v>1659</v>
      </c>
    </row>
    <row r="1661" spans="1:8">
      <c r="A1661" s="3" t="str">
        <f>IF([1]Master!B1661="",[1]Master!A1661,[1]Master!B1661)</f>
        <v>Wilson</v>
      </c>
      <c r="B1661" s="3" t="s">
        <v>1052</v>
      </c>
      <c r="C1661" s="4">
        <v>1944</v>
      </c>
      <c r="D1661" t="s">
        <v>824</v>
      </c>
      <c r="E1661" s="4">
        <v>1</v>
      </c>
      <c r="F1661" t="s">
        <v>753</v>
      </c>
      <c r="G1661" s="4" t="str">
        <f>[1]Master!M1661</f>
        <v>17th</v>
      </c>
      <c r="H1661" s="4">
        <f>[1]Master!N1661</f>
        <v>1660</v>
      </c>
    </row>
    <row r="1662" spans="1:8">
      <c r="A1662" s="3" t="str">
        <f>IF([1]Master!B1662="",[1]Master!A1662,[1]Master!B1662)</f>
        <v>Wing and a Prayer</v>
      </c>
      <c r="B1662" s="3" t="s">
        <v>6462</v>
      </c>
      <c r="C1662" s="4">
        <v>1944</v>
      </c>
      <c r="D1662" t="s">
        <v>824</v>
      </c>
      <c r="E1662" s="4">
        <v>0</v>
      </c>
      <c r="F1662" t="s">
        <v>1101</v>
      </c>
      <c r="G1662" s="4" t="str">
        <f>[1]Master!M1662</f>
        <v>17th</v>
      </c>
      <c r="H1662" s="4">
        <f>[1]Master!N1662</f>
        <v>1661</v>
      </c>
    </row>
    <row r="1663" spans="1:8">
      <c r="A1663" s="3" t="str">
        <f>IF([1]Master!B1663="",[1]Master!A1663,[1]Master!B1663)</f>
        <v>Double Indemnity</v>
      </c>
      <c r="B1663" s="3" t="s">
        <v>1060</v>
      </c>
      <c r="C1663" s="4">
        <v>1944</v>
      </c>
      <c r="D1663" t="s">
        <v>4339</v>
      </c>
      <c r="E1663" s="4">
        <v>0</v>
      </c>
      <c r="F1663" t="s">
        <v>1102</v>
      </c>
      <c r="G1663" s="4" t="str">
        <f>[1]Master!M1663</f>
        <v>17th</v>
      </c>
      <c r="H1663" s="4">
        <f>[1]Master!N1663</f>
        <v>1662</v>
      </c>
    </row>
    <row r="1664" spans="1:8">
      <c r="A1664" s="3" t="str">
        <f>IF([1]Master!B1664="",[1]Master!A1664,[1]Master!B1664)</f>
        <v>Gaslight</v>
      </c>
      <c r="B1664" s="3" t="s">
        <v>1047</v>
      </c>
      <c r="C1664" s="4">
        <v>1944</v>
      </c>
      <c r="D1664" t="s">
        <v>4339</v>
      </c>
      <c r="E1664" s="4">
        <v>0</v>
      </c>
      <c r="F1664" t="s">
        <v>1103</v>
      </c>
      <c r="G1664" s="4" t="str">
        <f>[1]Master!M1664</f>
        <v>17th</v>
      </c>
      <c r="H1664" s="4">
        <f>[1]Master!N1664</f>
        <v>1663</v>
      </c>
    </row>
    <row r="1665" spans="1:8">
      <c r="A1665" s="3" t="str">
        <f>IF([1]Master!B1665="",[1]Master!A1665,[1]Master!B1665)</f>
        <v>Going My Way</v>
      </c>
      <c r="B1665" s="3" t="s">
        <v>1049</v>
      </c>
      <c r="C1665" s="4">
        <v>1944</v>
      </c>
      <c r="D1665" t="s">
        <v>4339</v>
      </c>
      <c r="E1665" s="4">
        <v>1</v>
      </c>
      <c r="F1665" t="s">
        <v>1104</v>
      </c>
      <c r="G1665" s="4" t="str">
        <f>[1]Master!M1665</f>
        <v>17th</v>
      </c>
      <c r="H1665" s="4">
        <f>[1]Master!N1665</f>
        <v>1664</v>
      </c>
    </row>
    <row r="1666" spans="1:8">
      <c r="A1666" s="3" t="str">
        <f>IF([1]Master!B1666="",[1]Master!A1666,[1]Master!B1666)</f>
        <v>Laura</v>
      </c>
      <c r="B1666" s="3" t="s">
        <v>1057</v>
      </c>
      <c r="C1666" s="4">
        <v>1944</v>
      </c>
      <c r="D1666" t="s">
        <v>4339</v>
      </c>
      <c r="E1666" s="4">
        <v>0</v>
      </c>
      <c r="F1666" t="s">
        <v>1105</v>
      </c>
      <c r="G1666" s="4" t="str">
        <f>[1]Master!M1666</f>
        <v>17th</v>
      </c>
      <c r="H1666" s="4">
        <f>[1]Master!N1666</f>
        <v>1665</v>
      </c>
    </row>
    <row r="1667" spans="1:8">
      <c r="A1667" s="3" t="str">
        <f>IF([1]Master!B1667="",[1]Master!A1667,[1]Master!B1667)</f>
        <v>Meet Me in St. Louis</v>
      </c>
      <c r="B1667" s="3" t="s">
        <v>6463</v>
      </c>
      <c r="C1667" s="4">
        <v>1944</v>
      </c>
      <c r="D1667" t="s">
        <v>4339</v>
      </c>
      <c r="E1667" s="4">
        <v>0</v>
      </c>
      <c r="F1667" t="s">
        <v>6464</v>
      </c>
      <c r="G1667" s="4" t="str">
        <f>[1]Master!M1667</f>
        <v>17th</v>
      </c>
      <c r="H1667" s="4">
        <f>[1]Master!N1667</f>
        <v>1666</v>
      </c>
    </row>
    <row r="1668" spans="1:8">
      <c r="A1668" s="3" t="str">
        <f>IF([1]Master!B1668="",[1]Master!A1668,[1]Master!B1668)</f>
        <v>Going My Way</v>
      </c>
      <c r="B1668" s="3" t="s">
        <v>1049</v>
      </c>
      <c r="C1668" s="4">
        <v>1944</v>
      </c>
      <c r="D1668" t="s">
        <v>5494</v>
      </c>
      <c r="E1668" s="4">
        <v>1</v>
      </c>
      <c r="F1668" t="s">
        <v>582</v>
      </c>
      <c r="G1668" s="4" t="str">
        <f>[1]Master!M1668</f>
        <v>17th</v>
      </c>
      <c r="H1668" s="4">
        <f>[1]Master!N1668</f>
        <v>1667</v>
      </c>
    </row>
    <row r="1669" spans="1:8">
      <c r="A1669" s="3" t="str">
        <f>IF([1]Master!B1669="",[1]Master!A1669,[1]Master!B1669)</f>
        <v>A Guy Named Joe</v>
      </c>
      <c r="B1669" s="3" t="s">
        <v>6465</v>
      </c>
      <c r="C1669" s="4">
        <v>1944</v>
      </c>
      <c r="D1669" t="s">
        <v>5494</v>
      </c>
      <c r="E1669" s="4">
        <v>0</v>
      </c>
      <c r="F1669" t="s">
        <v>1096</v>
      </c>
      <c r="G1669" s="4" t="str">
        <f>[1]Master!M1669</f>
        <v>17th</v>
      </c>
      <c r="H1669" s="4">
        <f>[1]Master!N1669</f>
        <v>1668</v>
      </c>
    </row>
    <row r="1670" spans="1:8">
      <c r="A1670" s="3" t="str">
        <f>IF([1]Master!B1670="",[1]Master!A1670,[1]Master!B1670)</f>
        <v>Lifeboat</v>
      </c>
      <c r="B1670" s="3" t="s">
        <v>6458</v>
      </c>
      <c r="C1670" s="4">
        <v>1944</v>
      </c>
      <c r="D1670" t="s">
        <v>5494</v>
      </c>
      <c r="E1670" s="4">
        <v>0</v>
      </c>
      <c r="F1670" t="s">
        <v>1097</v>
      </c>
      <c r="G1670" s="4" t="str">
        <f>[1]Master!M1670</f>
        <v>17th</v>
      </c>
      <c r="H1670" s="4">
        <f>[1]Master!N1670</f>
        <v>1669</v>
      </c>
    </row>
    <row r="1671" spans="1:8">
      <c r="A1671" s="3" t="str">
        <f>IF([1]Master!B1671="",[1]Master!A1671,[1]Master!B1671)</f>
        <v>None Shall Escape</v>
      </c>
      <c r="B1671" s="3" t="s">
        <v>6466</v>
      </c>
      <c r="C1671" s="4">
        <v>1944</v>
      </c>
      <c r="D1671" t="s">
        <v>5494</v>
      </c>
      <c r="E1671" s="4">
        <v>0</v>
      </c>
      <c r="F1671" t="s">
        <v>1098</v>
      </c>
      <c r="G1671" s="4" t="str">
        <f>[1]Master!M1671</f>
        <v>17th</v>
      </c>
      <c r="H1671" s="4">
        <f>[1]Master!N1671</f>
        <v>1670</v>
      </c>
    </row>
    <row r="1672" spans="1:8">
      <c r="A1672" s="3" t="str">
        <f>IF([1]Master!B1672="",[1]Master!A1672,[1]Master!B1672)</f>
        <v>The Sullivans</v>
      </c>
      <c r="B1672" s="3" t="s">
        <v>6467</v>
      </c>
      <c r="C1672" s="4">
        <v>1944</v>
      </c>
      <c r="D1672" t="s">
        <v>5494</v>
      </c>
      <c r="E1672" s="4">
        <v>0</v>
      </c>
      <c r="F1672" t="s">
        <v>1099</v>
      </c>
      <c r="G1672" s="4" t="str">
        <f>[1]Master!M1672</f>
        <v>17th</v>
      </c>
      <c r="H1672" s="4">
        <f>[1]Master!N1672</f>
        <v>1671</v>
      </c>
    </row>
    <row r="1673" spans="1:8">
      <c r="A1673" s="3" t="str">
        <f>IF([1]Master!B1673="",[1]Master!A1673,[1]Master!B1673)</f>
        <v>Address Unknown</v>
      </c>
      <c r="B1673" s="3" t="s">
        <v>6468</v>
      </c>
      <c r="C1673" s="4">
        <v>1944</v>
      </c>
      <c r="D1673" t="s">
        <v>6350</v>
      </c>
      <c r="E1673" s="4">
        <v>0</v>
      </c>
      <c r="F1673" t="s">
        <v>887</v>
      </c>
      <c r="G1673" s="4" t="str">
        <f>[1]Master!M1673</f>
        <v>17th</v>
      </c>
      <c r="H1673" s="4">
        <f>[1]Master!N1673</f>
        <v>1672</v>
      </c>
    </row>
    <row r="1674" spans="1:8">
      <c r="A1674" s="3" t="str">
        <f>IF([1]Master!B1674="",[1]Master!A1674,[1]Master!B1674)</f>
        <v>The Adventures of Mark Twain</v>
      </c>
      <c r="B1674" s="3" t="s">
        <v>6469</v>
      </c>
      <c r="C1674" s="4">
        <v>1944</v>
      </c>
      <c r="D1674" t="s">
        <v>6350</v>
      </c>
      <c r="E1674" s="4">
        <v>0</v>
      </c>
      <c r="F1674" t="s">
        <v>664</v>
      </c>
      <c r="G1674" s="4" t="str">
        <f>[1]Master!M1674</f>
        <v>17th</v>
      </c>
      <c r="H1674" s="4">
        <f>[1]Master!N1674</f>
        <v>1673</v>
      </c>
    </row>
    <row r="1675" spans="1:8">
      <c r="A1675" s="3" t="str">
        <f>IF([1]Master!B1675="",[1]Master!A1675,[1]Master!B1675)</f>
        <v>The Bridge of San Luis Rey</v>
      </c>
      <c r="B1675" s="3" t="s">
        <v>283</v>
      </c>
      <c r="C1675" s="4">
        <v>1944</v>
      </c>
      <c r="D1675" t="s">
        <v>6350</v>
      </c>
      <c r="E1675" s="4">
        <v>0</v>
      </c>
      <c r="F1675" t="s">
        <v>737</v>
      </c>
      <c r="G1675" s="4" t="str">
        <f>[1]Master!M1675</f>
        <v>17th</v>
      </c>
      <c r="H1675" s="4">
        <f>[1]Master!N1675</f>
        <v>1674</v>
      </c>
    </row>
    <row r="1676" spans="1:8">
      <c r="A1676" s="3" t="str">
        <f>IF([1]Master!B1676="",[1]Master!A1676,[1]Master!B1676)</f>
        <v>Casanova Brown</v>
      </c>
      <c r="B1676" s="3" t="s">
        <v>6470</v>
      </c>
      <c r="C1676" s="4">
        <v>1944</v>
      </c>
      <c r="D1676" t="s">
        <v>6350</v>
      </c>
      <c r="E1676" s="4">
        <v>0</v>
      </c>
      <c r="F1676" t="s">
        <v>1030</v>
      </c>
      <c r="G1676" s="4" t="str">
        <f>[1]Master!M1676</f>
        <v>17th</v>
      </c>
      <c r="H1676" s="4">
        <f>[1]Master!N1676</f>
        <v>1675</v>
      </c>
    </row>
    <row r="1677" spans="1:8">
      <c r="A1677" s="3" t="str">
        <f>IF([1]Master!B1677="",[1]Master!A1677,[1]Master!B1677)</f>
        <v>Christmas Holiday</v>
      </c>
      <c r="B1677" s="3" t="s">
        <v>6471</v>
      </c>
      <c r="C1677" s="4">
        <v>1944</v>
      </c>
      <c r="D1677" t="s">
        <v>6350</v>
      </c>
      <c r="E1677" s="4">
        <v>0</v>
      </c>
      <c r="F1677" t="s">
        <v>1077</v>
      </c>
      <c r="G1677" s="4" t="str">
        <f>[1]Master!M1677</f>
        <v>17th</v>
      </c>
      <c r="H1677" s="4">
        <f>[1]Master!N1677</f>
        <v>1676</v>
      </c>
    </row>
    <row r="1678" spans="1:8">
      <c r="A1678" s="3" t="str">
        <f>IF([1]Master!B1678="",[1]Master!A1678,[1]Master!B1678)</f>
        <v>Double Indemnity</v>
      </c>
      <c r="B1678" s="3" t="s">
        <v>1060</v>
      </c>
      <c r="C1678" s="4">
        <v>1944</v>
      </c>
      <c r="D1678" t="s">
        <v>6350</v>
      </c>
      <c r="E1678" s="4">
        <v>0</v>
      </c>
      <c r="F1678" t="s">
        <v>818</v>
      </c>
      <c r="G1678" s="4" t="str">
        <f>[1]Master!M1678</f>
        <v>17th</v>
      </c>
      <c r="H1678" s="4">
        <f>[1]Master!N1678</f>
        <v>1677</v>
      </c>
    </row>
    <row r="1679" spans="1:8">
      <c r="A1679" s="3" t="str">
        <f>IF([1]Master!B1679="",[1]Master!A1679,[1]Master!B1679)</f>
        <v>The Fighting Seabees</v>
      </c>
      <c r="B1679" s="3" t="s">
        <v>6472</v>
      </c>
      <c r="C1679" s="4">
        <v>1944</v>
      </c>
      <c r="D1679" t="s">
        <v>6350</v>
      </c>
      <c r="E1679" s="4">
        <v>0</v>
      </c>
      <c r="F1679" t="s">
        <v>1078</v>
      </c>
      <c r="G1679" s="4" t="str">
        <f>[1]Master!M1679</f>
        <v>17th</v>
      </c>
      <c r="H1679" s="4">
        <f>[1]Master!N1679</f>
        <v>1678</v>
      </c>
    </row>
    <row r="1680" spans="1:8">
      <c r="A1680" s="3" t="str">
        <f>IF([1]Master!B1680="",[1]Master!A1680,[1]Master!B1680)</f>
        <v>The Hairy Ape</v>
      </c>
      <c r="B1680" s="3" t="s">
        <v>6473</v>
      </c>
      <c r="C1680" s="4">
        <v>1944</v>
      </c>
      <c r="D1680" t="s">
        <v>6350</v>
      </c>
      <c r="E1680" s="4">
        <v>0</v>
      </c>
      <c r="F1680" t="s">
        <v>1079</v>
      </c>
      <c r="G1680" s="4" t="str">
        <f>[1]Master!M1680</f>
        <v>17th</v>
      </c>
      <c r="H1680" s="4">
        <f>[1]Master!N1680</f>
        <v>1679</v>
      </c>
    </row>
    <row r="1681" spans="1:8">
      <c r="A1681" s="3" t="str">
        <f>IF([1]Master!B1681="",[1]Master!A1681,[1]Master!B1681)</f>
        <v>It Happened Tomorrow</v>
      </c>
      <c r="B1681" s="3" t="s">
        <v>6474</v>
      </c>
      <c r="C1681" s="4">
        <v>1944</v>
      </c>
      <c r="D1681" t="s">
        <v>6350</v>
      </c>
      <c r="E1681" s="4">
        <v>0</v>
      </c>
      <c r="F1681" t="s">
        <v>1080</v>
      </c>
      <c r="G1681" s="4" t="str">
        <f>[1]Master!M1681</f>
        <v>17th</v>
      </c>
      <c r="H1681" s="4">
        <f>[1]Master!N1681</f>
        <v>1680</v>
      </c>
    </row>
    <row r="1682" spans="1:8">
      <c r="A1682" s="3" t="str">
        <f>IF([1]Master!B1682="",[1]Master!A1682,[1]Master!B1682)</f>
        <v>Jack London</v>
      </c>
      <c r="B1682" s="3" t="s">
        <v>6475</v>
      </c>
      <c r="C1682" s="4">
        <v>1944</v>
      </c>
      <c r="D1682" t="s">
        <v>6350</v>
      </c>
      <c r="E1682" s="4">
        <v>0</v>
      </c>
      <c r="F1682" t="s">
        <v>1081</v>
      </c>
      <c r="G1682" s="4" t="str">
        <f>[1]Master!M1682</f>
        <v>17th</v>
      </c>
      <c r="H1682" s="4">
        <f>[1]Master!N1682</f>
        <v>1681</v>
      </c>
    </row>
    <row r="1683" spans="1:8">
      <c r="A1683" s="3" t="str">
        <f>IF([1]Master!B1683="",[1]Master!A1683,[1]Master!B1683)</f>
        <v>Kismet</v>
      </c>
      <c r="B1683" s="3" t="s">
        <v>6476</v>
      </c>
      <c r="C1683" s="4">
        <v>1944</v>
      </c>
      <c r="D1683" t="s">
        <v>6350</v>
      </c>
      <c r="E1683" s="4">
        <v>0</v>
      </c>
      <c r="F1683" t="s">
        <v>658</v>
      </c>
      <c r="G1683" s="4" t="str">
        <f>[1]Master!M1683</f>
        <v>17th</v>
      </c>
      <c r="H1683" s="4">
        <f>[1]Master!N1683</f>
        <v>1682</v>
      </c>
    </row>
    <row r="1684" spans="1:8">
      <c r="A1684" s="3" t="str">
        <f>IF([1]Master!B1684="",[1]Master!A1684,[1]Master!B1684)</f>
        <v>None But the Lonely Heart</v>
      </c>
      <c r="B1684" s="3" t="s">
        <v>6457</v>
      </c>
      <c r="C1684" s="4">
        <v>1944</v>
      </c>
      <c r="D1684" t="s">
        <v>6350</v>
      </c>
      <c r="E1684" s="4">
        <v>0</v>
      </c>
      <c r="F1684" t="s">
        <v>1082</v>
      </c>
      <c r="G1684" s="4" t="str">
        <f>[1]Master!M1684</f>
        <v>17th</v>
      </c>
      <c r="H1684" s="4">
        <f>[1]Master!N1684</f>
        <v>1683</v>
      </c>
    </row>
    <row r="1685" spans="1:8">
      <c r="A1685" s="3" t="str">
        <f>IF([1]Master!B1685="",[1]Master!A1685,[1]Master!B1685)</f>
        <v>The Princess and the Pirate</v>
      </c>
      <c r="B1685" s="3" t="s">
        <v>6477</v>
      </c>
      <c r="C1685" s="4">
        <v>1944</v>
      </c>
      <c r="D1685" t="s">
        <v>6350</v>
      </c>
      <c r="E1685" s="4">
        <v>0</v>
      </c>
      <c r="F1685" t="s">
        <v>1083</v>
      </c>
      <c r="G1685" s="4" t="str">
        <f>[1]Master!M1685</f>
        <v>17th</v>
      </c>
      <c r="H1685" s="4">
        <f>[1]Master!N1685</f>
        <v>1684</v>
      </c>
    </row>
    <row r="1686" spans="1:8">
      <c r="A1686" s="3" t="str">
        <f>IF([1]Master!B1686="",[1]Master!A1686,[1]Master!B1686)</f>
        <v>Since You Went Away</v>
      </c>
      <c r="B1686" s="3" t="s">
        <v>1058</v>
      </c>
      <c r="C1686" s="4">
        <v>1944</v>
      </c>
      <c r="D1686" t="s">
        <v>6350</v>
      </c>
      <c r="E1686" s="4">
        <v>1</v>
      </c>
      <c r="F1686" t="s">
        <v>664</v>
      </c>
      <c r="G1686" s="4" t="str">
        <f>[1]Master!M1686</f>
        <v>17th</v>
      </c>
      <c r="H1686" s="4">
        <f>[1]Master!N1686</f>
        <v>1685</v>
      </c>
    </row>
    <row r="1687" spans="1:8">
      <c r="A1687" s="3" t="str">
        <f>IF([1]Master!B1687="",[1]Master!A1687,[1]Master!B1687)</f>
        <v>Summer Storm</v>
      </c>
      <c r="B1687" s="3" t="s">
        <v>6478</v>
      </c>
      <c r="C1687" s="4">
        <v>1944</v>
      </c>
      <c r="D1687" t="s">
        <v>6350</v>
      </c>
      <c r="E1687" s="4">
        <v>0</v>
      </c>
      <c r="F1687" t="s">
        <v>1084</v>
      </c>
      <c r="G1687" s="4" t="str">
        <f>[1]Master!M1687</f>
        <v>17th</v>
      </c>
      <c r="H1687" s="4">
        <f>[1]Master!N1687</f>
        <v>1686</v>
      </c>
    </row>
    <row r="1688" spans="1:8">
      <c r="A1688" s="3" t="str">
        <f>IF([1]Master!B1688="",[1]Master!A1688,[1]Master!B1688)</f>
        <v>Three Russian Girls</v>
      </c>
      <c r="B1688" s="3" t="s">
        <v>6479</v>
      </c>
      <c r="C1688" s="4">
        <v>1944</v>
      </c>
      <c r="D1688" t="s">
        <v>6350</v>
      </c>
      <c r="E1688" s="4">
        <v>0</v>
      </c>
      <c r="F1688" t="s">
        <v>1085</v>
      </c>
      <c r="G1688" s="4" t="str">
        <f>[1]Master!M1688</f>
        <v>17th</v>
      </c>
      <c r="H1688" s="4">
        <f>[1]Master!N1688</f>
        <v>1687</v>
      </c>
    </row>
    <row r="1689" spans="1:8">
      <c r="A1689" s="3" t="str">
        <f>IF([1]Master!B1689="",[1]Master!A1689,[1]Master!B1689)</f>
        <v>Up in Mabel's Room</v>
      </c>
      <c r="B1689" s="3" t="s">
        <v>6480</v>
      </c>
      <c r="C1689" s="4">
        <v>1944</v>
      </c>
      <c r="D1689" t="s">
        <v>6350</v>
      </c>
      <c r="E1689" s="4">
        <v>0</v>
      </c>
      <c r="F1689" t="s">
        <v>1086</v>
      </c>
      <c r="G1689" s="4" t="str">
        <f>[1]Master!M1689</f>
        <v>17th</v>
      </c>
      <c r="H1689" s="4">
        <f>[1]Master!N1689</f>
        <v>1688</v>
      </c>
    </row>
    <row r="1690" spans="1:8">
      <c r="A1690" s="3" t="str">
        <f>IF([1]Master!B1690="",[1]Master!A1690,[1]Master!B1690)</f>
        <v>Voice in the Wind</v>
      </c>
      <c r="B1690" s="3" t="s">
        <v>6481</v>
      </c>
      <c r="C1690" s="4">
        <v>1944</v>
      </c>
      <c r="D1690" t="s">
        <v>6350</v>
      </c>
      <c r="E1690" s="4">
        <v>0</v>
      </c>
      <c r="F1690" t="s">
        <v>1087</v>
      </c>
      <c r="G1690" s="4" t="str">
        <f>[1]Master!M1690</f>
        <v>17th</v>
      </c>
      <c r="H1690" s="4">
        <f>[1]Master!N1690</f>
        <v>1689</v>
      </c>
    </row>
    <row r="1691" spans="1:8">
      <c r="A1691" s="3" t="str">
        <f>IF([1]Master!B1691="",[1]Master!A1691,[1]Master!B1691)</f>
        <v>Wilson</v>
      </c>
      <c r="B1691" s="3" t="s">
        <v>1052</v>
      </c>
      <c r="C1691" s="4">
        <v>1944</v>
      </c>
      <c r="D1691" t="s">
        <v>6350</v>
      </c>
      <c r="E1691" s="4">
        <v>0</v>
      </c>
      <c r="F1691" t="s">
        <v>656</v>
      </c>
      <c r="G1691" s="4" t="str">
        <f>[1]Master!M1691</f>
        <v>17th</v>
      </c>
      <c r="H1691" s="4">
        <f>[1]Master!N1691</f>
        <v>1690</v>
      </c>
    </row>
    <row r="1692" spans="1:8">
      <c r="A1692" s="3" t="str">
        <f>IF([1]Master!B1692="",[1]Master!A1692,[1]Master!B1692)</f>
        <v>The Woman of the Town</v>
      </c>
      <c r="B1692" s="3" t="s">
        <v>6482</v>
      </c>
      <c r="C1692" s="4">
        <v>1944</v>
      </c>
      <c r="D1692" t="s">
        <v>6350</v>
      </c>
      <c r="E1692" s="4">
        <v>0</v>
      </c>
      <c r="F1692" t="s">
        <v>818</v>
      </c>
      <c r="G1692" s="4" t="str">
        <f>[1]Master!M1692</f>
        <v>17th</v>
      </c>
      <c r="H1692" s="4">
        <f>[1]Master!N1692</f>
        <v>1691</v>
      </c>
    </row>
    <row r="1693" spans="1:8">
      <c r="A1693" s="3" t="str">
        <f>IF([1]Master!B1693="",[1]Master!A1693,[1]Master!B1693)</f>
        <v>Brazil</v>
      </c>
      <c r="B1693" s="3" t="s">
        <v>2055</v>
      </c>
      <c r="C1693" s="4">
        <v>1944</v>
      </c>
      <c r="D1693" t="s">
        <v>6107</v>
      </c>
      <c r="E1693" s="4">
        <v>0</v>
      </c>
      <c r="F1693" t="s">
        <v>966</v>
      </c>
      <c r="G1693" s="4" t="str">
        <f>[1]Master!M1693</f>
        <v>17th</v>
      </c>
      <c r="H1693" s="4">
        <f>[1]Master!N1693</f>
        <v>1692</v>
      </c>
    </row>
    <row r="1694" spans="1:8">
      <c r="A1694" s="3" t="str">
        <f>IF([1]Master!B1694="",[1]Master!A1694,[1]Master!B1694)</f>
        <v>Cover Girl</v>
      </c>
      <c r="B1694" s="3" t="s">
        <v>6483</v>
      </c>
      <c r="C1694" s="4">
        <v>1944</v>
      </c>
      <c r="D1694" t="s">
        <v>6107</v>
      </c>
      <c r="E1694" s="4">
        <v>1</v>
      </c>
      <c r="F1694" t="s">
        <v>1088</v>
      </c>
      <c r="G1694" s="4" t="str">
        <f>[1]Master!M1694</f>
        <v>17th</v>
      </c>
      <c r="H1694" s="4">
        <f>[1]Master!N1694</f>
        <v>1693</v>
      </c>
    </row>
    <row r="1695" spans="1:8">
      <c r="A1695" s="3" t="str">
        <f>IF([1]Master!B1695="",[1]Master!A1695,[1]Master!B1695)</f>
        <v>Higher and Higher</v>
      </c>
      <c r="B1695" s="3" t="s">
        <v>6484</v>
      </c>
      <c r="C1695" s="4">
        <v>1944</v>
      </c>
      <c r="D1695" t="s">
        <v>6107</v>
      </c>
      <c r="E1695" s="4">
        <v>0</v>
      </c>
      <c r="F1695" t="s">
        <v>1089</v>
      </c>
      <c r="G1695" s="4" t="str">
        <f>[1]Master!M1695</f>
        <v>17th</v>
      </c>
      <c r="H1695" s="4">
        <f>[1]Master!N1695</f>
        <v>1694</v>
      </c>
    </row>
    <row r="1696" spans="1:8">
      <c r="A1696" s="3" t="str">
        <f>IF([1]Master!B1696="",[1]Master!A1696,[1]Master!B1696)</f>
        <v>Hollywood Canteen</v>
      </c>
      <c r="B1696" s="3" t="s">
        <v>6485</v>
      </c>
      <c r="C1696" s="4">
        <v>1944</v>
      </c>
      <c r="D1696" t="s">
        <v>6107</v>
      </c>
      <c r="E1696" s="4">
        <v>0</v>
      </c>
      <c r="F1696" t="s">
        <v>1034</v>
      </c>
      <c r="G1696" s="4" t="str">
        <f>[1]Master!M1696</f>
        <v>17th</v>
      </c>
      <c r="H1696" s="4">
        <f>[1]Master!N1696</f>
        <v>1695</v>
      </c>
    </row>
    <row r="1697" spans="1:8">
      <c r="A1697" s="3" t="str">
        <f>IF([1]Master!B1697="",[1]Master!A1697,[1]Master!B1697)</f>
        <v>Irish Eyes Are Smiling</v>
      </c>
      <c r="B1697" s="3" t="s">
        <v>6486</v>
      </c>
      <c r="C1697" s="4">
        <v>1944</v>
      </c>
      <c r="D1697" t="s">
        <v>6107</v>
      </c>
      <c r="E1697" s="4">
        <v>0</v>
      </c>
      <c r="F1697" t="s">
        <v>656</v>
      </c>
      <c r="G1697" s="4" t="str">
        <f>[1]Master!M1697</f>
        <v>17th</v>
      </c>
      <c r="H1697" s="4">
        <f>[1]Master!N1697</f>
        <v>1696</v>
      </c>
    </row>
    <row r="1698" spans="1:8">
      <c r="A1698" s="3" t="str">
        <f>IF([1]Master!B1698="",[1]Master!A1698,[1]Master!B1698)</f>
        <v>Knickerbocker Holiday</v>
      </c>
      <c r="B1698" s="3" t="s">
        <v>6487</v>
      </c>
      <c r="C1698" s="4">
        <v>1944</v>
      </c>
      <c r="D1698" t="s">
        <v>6107</v>
      </c>
      <c r="E1698" s="4">
        <v>0</v>
      </c>
      <c r="F1698" t="s">
        <v>1090</v>
      </c>
      <c r="G1698" s="4" t="str">
        <f>[1]Master!M1698</f>
        <v>17th</v>
      </c>
      <c r="H1698" s="4">
        <f>[1]Master!N1698</f>
        <v>1697</v>
      </c>
    </row>
    <row r="1699" spans="1:8">
      <c r="A1699" s="3" t="str">
        <f>IF([1]Master!B1699="",[1]Master!A1699,[1]Master!B1699)</f>
        <v>Lady in the Dark</v>
      </c>
      <c r="B1699" s="3" t="s">
        <v>6488</v>
      </c>
      <c r="C1699" s="4">
        <v>1944</v>
      </c>
      <c r="D1699" t="s">
        <v>6107</v>
      </c>
      <c r="E1699" s="4">
        <v>0</v>
      </c>
      <c r="F1699" t="s">
        <v>889</v>
      </c>
      <c r="G1699" s="4" t="str">
        <f>[1]Master!M1699</f>
        <v>17th</v>
      </c>
      <c r="H1699" s="4">
        <f>[1]Master!N1699</f>
        <v>1698</v>
      </c>
    </row>
    <row r="1700" spans="1:8">
      <c r="A1700" s="3" t="str">
        <f>IF([1]Master!B1700="",[1]Master!A1700,[1]Master!B1700)</f>
        <v>Lady, Let's Dance</v>
      </c>
      <c r="B1700" s="3" t="s">
        <v>6489</v>
      </c>
      <c r="C1700" s="4">
        <v>1944</v>
      </c>
      <c r="D1700" t="s">
        <v>6107</v>
      </c>
      <c r="E1700" s="4">
        <v>0</v>
      </c>
      <c r="F1700" t="s">
        <v>886</v>
      </c>
      <c r="G1700" s="4" t="str">
        <f>[1]Master!M1700</f>
        <v>17th</v>
      </c>
      <c r="H1700" s="4">
        <f>[1]Master!N1700</f>
        <v>1699</v>
      </c>
    </row>
    <row r="1701" spans="1:8">
      <c r="A1701" s="3" t="str">
        <f>IF([1]Master!B1701="",[1]Master!A1701,[1]Master!B1701)</f>
        <v>Meet Me in St. Louis</v>
      </c>
      <c r="B1701" s="3" t="s">
        <v>6463</v>
      </c>
      <c r="C1701" s="4">
        <v>1944</v>
      </c>
      <c r="D1701" t="s">
        <v>6107</v>
      </c>
      <c r="E1701" s="4">
        <v>0</v>
      </c>
      <c r="F1701" t="s">
        <v>1091</v>
      </c>
      <c r="G1701" s="4" t="str">
        <f>[1]Master!M1701</f>
        <v>17th</v>
      </c>
      <c r="H1701" s="4">
        <f>[1]Master!N1701</f>
        <v>1700</v>
      </c>
    </row>
    <row r="1702" spans="1:8">
      <c r="A1702" s="3" t="str">
        <f>IF([1]Master!B1702="",[1]Master!A1702,[1]Master!B1702)</f>
        <v>The Merry Monahans</v>
      </c>
      <c r="B1702" s="3" t="s">
        <v>6490</v>
      </c>
      <c r="C1702" s="4">
        <v>1944</v>
      </c>
      <c r="D1702" t="s">
        <v>6107</v>
      </c>
      <c r="E1702" s="4">
        <v>0</v>
      </c>
      <c r="F1702" t="s">
        <v>1077</v>
      </c>
      <c r="G1702" s="4" t="str">
        <f>[1]Master!M1702</f>
        <v>17th</v>
      </c>
      <c r="H1702" s="4">
        <f>[1]Master!N1702</f>
        <v>1701</v>
      </c>
    </row>
    <row r="1703" spans="1:8">
      <c r="A1703" s="3" t="str">
        <f>IF([1]Master!B1703="",[1]Master!A1703,[1]Master!B1703)</f>
        <v>Minstrel Man</v>
      </c>
      <c r="B1703" s="3" t="s">
        <v>6491</v>
      </c>
      <c r="C1703" s="4">
        <v>1944</v>
      </c>
      <c r="D1703" t="s">
        <v>6107</v>
      </c>
      <c r="E1703" s="4">
        <v>0</v>
      </c>
      <c r="F1703" t="s">
        <v>1092</v>
      </c>
      <c r="G1703" s="4" t="str">
        <f>[1]Master!M1703</f>
        <v>17th</v>
      </c>
      <c r="H1703" s="4">
        <f>[1]Master!N1703</f>
        <v>1702</v>
      </c>
    </row>
    <row r="1704" spans="1:8">
      <c r="A1704" s="3" t="str">
        <f>IF([1]Master!B1704="",[1]Master!A1704,[1]Master!B1704)</f>
        <v>Sensations of 1945</v>
      </c>
      <c r="B1704" s="3" t="s">
        <v>6492</v>
      </c>
      <c r="C1704" s="4">
        <v>1944</v>
      </c>
      <c r="D1704" t="s">
        <v>6107</v>
      </c>
      <c r="E1704" s="4">
        <v>0</v>
      </c>
      <c r="F1704" t="s">
        <v>1093</v>
      </c>
      <c r="G1704" s="4" t="str">
        <f>[1]Master!M1704</f>
        <v>17th</v>
      </c>
      <c r="H1704" s="4">
        <f>[1]Master!N1704</f>
        <v>1703</v>
      </c>
    </row>
    <row r="1705" spans="1:8">
      <c r="A1705" s="3" t="str">
        <f>IF([1]Master!B1705="",[1]Master!A1705,[1]Master!B1705)</f>
        <v>Song of the Open Road</v>
      </c>
      <c r="B1705" s="3" t="s">
        <v>1065</v>
      </c>
      <c r="C1705" s="4">
        <v>1944</v>
      </c>
      <c r="D1705" t="s">
        <v>6107</v>
      </c>
      <c r="E1705" s="4">
        <v>0</v>
      </c>
      <c r="F1705" t="s">
        <v>734</v>
      </c>
      <c r="G1705" s="4" t="str">
        <f>[1]Master!M1705</f>
        <v>17th</v>
      </c>
      <c r="H1705" s="4">
        <f>[1]Master!N1705</f>
        <v>1704</v>
      </c>
    </row>
    <row r="1706" spans="1:8">
      <c r="A1706" s="3" t="str">
        <f>IF([1]Master!B1706="",[1]Master!A1706,[1]Master!B1706)</f>
        <v>Up in Arms</v>
      </c>
      <c r="B1706" s="3" t="s">
        <v>6493</v>
      </c>
      <c r="C1706" s="4">
        <v>1944</v>
      </c>
      <c r="D1706" t="s">
        <v>6107</v>
      </c>
      <c r="E1706" s="4">
        <v>0</v>
      </c>
      <c r="F1706" t="s">
        <v>1094</v>
      </c>
      <c r="G1706" s="4" t="str">
        <f>[1]Master!M1706</f>
        <v>17th</v>
      </c>
      <c r="H1706" s="4">
        <f>[1]Master!N1706</f>
        <v>1705</v>
      </c>
    </row>
    <row r="1707" spans="1:8">
      <c r="A1707" s="3" t="str">
        <f>IF([1]Master!B1707="",[1]Master!A1707,[1]Master!B1707)</f>
        <v>Brazil</v>
      </c>
      <c r="B1707" s="3" t="s">
        <v>2055</v>
      </c>
      <c r="C1707" s="4">
        <v>1944</v>
      </c>
      <c r="D1707" t="s">
        <v>5648</v>
      </c>
      <c r="E1707" s="4">
        <v>0</v>
      </c>
      <c r="F1707" t="s">
        <v>6494</v>
      </c>
      <c r="G1707" s="4" t="str">
        <f>[1]Master!M1707</f>
        <v>17th</v>
      </c>
      <c r="H1707" s="4">
        <f>[1]Master!N1707</f>
        <v>1706</v>
      </c>
    </row>
    <row r="1708" spans="1:8">
      <c r="A1708" s="3" t="str">
        <f>IF([1]Master!B1708="",[1]Master!A1708,[1]Master!B1708)</f>
        <v>Cover Girl</v>
      </c>
      <c r="B1708" s="3" t="s">
        <v>6483</v>
      </c>
      <c r="C1708" s="4">
        <v>1944</v>
      </c>
      <c r="D1708" t="s">
        <v>5648</v>
      </c>
      <c r="E1708" s="4">
        <v>0</v>
      </c>
      <c r="F1708" t="s">
        <v>6495</v>
      </c>
      <c r="G1708" s="4" t="str">
        <f>[1]Master!M1708</f>
        <v>17th</v>
      </c>
      <c r="H1708" s="4">
        <f>[1]Master!N1708</f>
        <v>1707</v>
      </c>
    </row>
    <row r="1709" spans="1:8">
      <c r="A1709" s="3" t="str">
        <f>IF([1]Master!B1709="",[1]Master!A1709,[1]Master!B1709)</f>
        <v>Follow the Boys</v>
      </c>
      <c r="B1709" s="3" t="s">
        <v>6496</v>
      </c>
      <c r="C1709" s="4">
        <v>1944</v>
      </c>
      <c r="D1709" t="s">
        <v>5648</v>
      </c>
      <c r="E1709" s="4">
        <v>0</v>
      </c>
      <c r="F1709" t="s">
        <v>6497</v>
      </c>
      <c r="G1709" s="4" t="str">
        <f>[1]Master!M1709</f>
        <v>17th</v>
      </c>
      <c r="H1709" s="4">
        <f>[1]Master!N1709</f>
        <v>1708</v>
      </c>
    </row>
    <row r="1710" spans="1:8">
      <c r="A1710" s="3" t="str">
        <f>IF([1]Master!B1710="",[1]Master!A1710,[1]Master!B1710)</f>
        <v>Going My Way</v>
      </c>
      <c r="B1710" s="3" t="s">
        <v>1049</v>
      </c>
      <c r="C1710" s="4">
        <v>1944</v>
      </c>
      <c r="D1710" t="s">
        <v>5648</v>
      </c>
      <c r="E1710" s="4">
        <v>1</v>
      </c>
      <c r="F1710" t="s">
        <v>6498</v>
      </c>
      <c r="G1710" s="4" t="str">
        <f>[1]Master!M1710</f>
        <v>17th</v>
      </c>
      <c r="H1710" s="4">
        <f>[1]Master!N1710</f>
        <v>1709</v>
      </c>
    </row>
    <row r="1711" spans="1:8">
      <c r="A1711" s="3" t="str">
        <f>IF([1]Master!B1711="",[1]Master!A1711,[1]Master!B1711)</f>
        <v>Higher and Higher</v>
      </c>
      <c r="B1711" s="3" t="s">
        <v>6484</v>
      </c>
      <c r="C1711" s="4">
        <v>1944</v>
      </c>
      <c r="D1711" t="s">
        <v>5648</v>
      </c>
      <c r="E1711" s="4">
        <v>0</v>
      </c>
      <c r="F1711" t="s">
        <v>6499</v>
      </c>
      <c r="G1711" s="4" t="str">
        <f>[1]Master!M1711</f>
        <v>17th</v>
      </c>
      <c r="H1711" s="4">
        <f>[1]Master!N1711</f>
        <v>1710</v>
      </c>
    </row>
    <row r="1712" spans="1:8">
      <c r="A1712" s="3" t="str">
        <f>IF([1]Master!B1712="",[1]Master!A1712,[1]Master!B1712)</f>
        <v>Hollywood Canteen</v>
      </c>
      <c r="B1712" s="3" t="s">
        <v>6485</v>
      </c>
      <c r="C1712" s="4">
        <v>1944</v>
      </c>
      <c r="D1712" t="s">
        <v>5648</v>
      </c>
      <c r="E1712" s="4">
        <v>0</v>
      </c>
      <c r="F1712" t="s">
        <v>6500</v>
      </c>
      <c r="G1712" s="4" t="str">
        <f>[1]Master!M1712</f>
        <v>17th</v>
      </c>
      <c r="H1712" s="4">
        <f>[1]Master!N1712</f>
        <v>1711</v>
      </c>
    </row>
    <row r="1713" spans="1:8">
      <c r="A1713" s="3" t="str">
        <f>IF([1]Master!B1713="",[1]Master!A1713,[1]Master!B1713)</f>
        <v>Lady, Let's Dance</v>
      </c>
      <c r="B1713" s="3" t="s">
        <v>6489</v>
      </c>
      <c r="C1713" s="4">
        <v>1944</v>
      </c>
      <c r="D1713" t="s">
        <v>5648</v>
      </c>
      <c r="E1713" s="4">
        <v>0</v>
      </c>
      <c r="F1713" t="s">
        <v>6501</v>
      </c>
      <c r="G1713" s="4" t="str">
        <f>[1]Master!M1713</f>
        <v>17th</v>
      </c>
      <c r="H1713" s="4">
        <f>[1]Master!N1713</f>
        <v>1712</v>
      </c>
    </row>
    <row r="1714" spans="1:8">
      <c r="A1714" s="3" t="str">
        <f>IF([1]Master!B1714="",[1]Master!A1714,[1]Master!B1714)</f>
        <v>Meet Me in St. Louis</v>
      </c>
      <c r="B1714" s="3" t="s">
        <v>6463</v>
      </c>
      <c r="C1714" s="4">
        <v>1944</v>
      </c>
      <c r="D1714" t="s">
        <v>5648</v>
      </c>
      <c r="E1714" s="4">
        <v>0</v>
      </c>
      <c r="F1714" t="s">
        <v>6502</v>
      </c>
      <c r="G1714" s="4" t="str">
        <f>[1]Master!M1714</f>
        <v>17th</v>
      </c>
      <c r="H1714" s="4">
        <f>[1]Master!N1714</f>
        <v>1713</v>
      </c>
    </row>
    <row r="1715" spans="1:8">
      <c r="A1715" s="3" t="str">
        <f>IF([1]Master!B1715="",[1]Master!A1715,[1]Master!B1715)</f>
        <v>Minstrel Man</v>
      </c>
      <c r="B1715" s="3" t="s">
        <v>6491</v>
      </c>
      <c r="C1715" s="4">
        <v>1944</v>
      </c>
      <c r="D1715" t="s">
        <v>5648</v>
      </c>
      <c r="E1715" s="4">
        <v>0</v>
      </c>
      <c r="F1715" t="s">
        <v>6503</v>
      </c>
      <c r="G1715" s="4" t="str">
        <f>[1]Master!M1715</f>
        <v>17th</v>
      </c>
      <c r="H1715" s="4">
        <f>[1]Master!N1715</f>
        <v>1714</v>
      </c>
    </row>
    <row r="1716" spans="1:8">
      <c r="A1716" s="3" t="str">
        <f>IF([1]Master!B1716="",[1]Master!A1716,[1]Master!B1716)</f>
        <v>Song of the Open Road</v>
      </c>
      <c r="B1716" s="3" t="s">
        <v>1065</v>
      </c>
      <c r="C1716" s="4">
        <v>1944</v>
      </c>
      <c r="D1716" t="s">
        <v>5648</v>
      </c>
      <c r="E1716" s="4">
        <v>0</v>
      </c>
      <c r="F1716" t="s">
        <v>6504</v>
      </c>
      <c r="G1716" s="4" t="str">
        <f>[1]Master!M1716</f>
        <v>17th</v>
      </c>
      <c r="H1716" s="4">
        <f>[1]Master!N1716</f>
        <v>1715</v>
      </c>
    </row>
    <row r="1717" spans="1:8">
      <c r="A1717" s="3" t="str">
        <f>IF([1]Master!B1717="",[1]Master!A1717,[1]Master!B1717)</f>
        <v>Sweet and Lowdown</v>
      </c>
      <c r="B1717" s="3" t="s">
        <v>4084</v>
      </c>
      <c r="C1717" s="4">
        <v>1944</v>
      </c>
      <c r="D1717" t="s">
        <v>5648</v>
      </c>
      <c r="E1717" s="4">
        <v>0</v>
      </c>
      <c r="F1717" t="s">
        <v>6505</v>
      </c>
      <c r="G1717" s="4" t="str">
        <f>[1]Master!M1717</f>
        <v>17th</v>
      </c>
      <c r="H1717" s="4">
        <f>[1]Master!N1717</f>
        <v>1716</v>
      </c>
    </row>
    <row r="1718" spans="1:8">
      <c r="A1718" s="3" t="str">
        <f>IF([1]Master!B1718="",[1]Master!A1718,[1]Master!B1718)</f>
        <v>Up in Arms</v>
      </c>
      <c r="B1718" s="3" t="s">
        <v>6493</v>
      </c>
      <c r="C1718" s="4">
        <v>1944</v>
      </c>
      <c r="D1718" t="s">
        <v>5648</v>
      </c>
      <c r="E1718" s="4">
        <v>0</v>
      </c>
      <c r="F1718" t="s">
        <v>6506</v>
      </c>
      <c r="G1718" s="4" t="str">
        <f>[1]Master!M1718</f>
        <v>17th</v>
      </c>
      <c r="H1718" s="4">
        <f>[1]Master!N1718</f>
        <v>1717</v>
      </c>
    </row>
    <row r="1719" spans="1:8">
      <c r="A1719" s="3" t="str">
        <f>IF([1]Master!B1719="",[1]Master!A1719,[1]Master!B1719)</f>
        <v>Going My Way</v>
      </c>
      <c r="B1719" s="3" t="s">
        <v>1049</v>
      </c>
      <c r="C1719" s="4">
        <v>1944</v>
      </c>
      <c r="D1719" t="s">
        <v>5653</v>
      </c>
      <c r="E1719" s="4">
        <v>0</v>
      </c>
      <c r="F1719" t="s">
        <v>1075</v>
      </c>
      <c r="G1719" s="4" t="str">
        <f>[1]Master!M1719</f>
        <v>17th</v>
      </c>
      <c r="H1719" s="4">
        <f>[1]Master!N1719</f>
        <v>1718</v>
      </c>
    </row>
    <row r="1720" spans="1:8">
      <c r="A1720" s="3" t="str">
        <f>IF([1]Master!B1720="",[1]Master!A1720,[1]Master!B1720)</f>
        <v>Janie</v>
      </c>
      <c r="B1720" s="3" t="s">
        <v>6507</v>
      </c>
      <c r="C1720" s="4">
        <v>1944</v>
      </c>
      <c r="D1720" t="s">
        <v>5653</v>
      </c>
      <c r="E1720" s="4">
        <v>0</v>
      </c>
      <c r="F1720" t="s">
        <v>1021</v>
      </c>
      <c r="G1720" s="4" t="str">
        <f>[1]Master!M1720</f>
        <v>17th</v>
      </c>
      <c r="H1720" s="4">
        <f>[1]Master!N1720</f>
        <v>1719</v>
      </c>
    </row>
    <row r="1721" spans="1:8">
      <c r="A1721" s="3" t="str">
        <f>IF([1]Master!B1721="",[1]Master!A1721,[1]Master!B1721)</f>
        <v>None But the Lonely Heart</v>
      </c>
      <c r="B1721" s="3" t="s">
        <v>6457</v>
      </c>
      <c r="C1721" s="4">
        <v>1944</v>
      </c>
      <c r="D1721" t="s">
        <v>5653</v>
      </c>
      <c r="E1721" s="4">
        <v>0</v>
      </c>
      <c r="F1721" t="s">
        <v>1076</v>
      </c>
      <c r="G1721" s="4" t="str">
        <f>[1]Master!M1721</f>
        <v>17th</v>
      </c>
      <c r="H1721" s="4">
        <f>[1]Master!N1721</f>
        <v>1720</v>
      </c>
    </row>
    <row r="1722" spans="1:8">
      <c r="A1722" s="3" t="str">
        <f>IF([1]Master!B1722="",[1]Master!A1722,[1]Master!B1722)</f>
        <v>Since You Went Away</v>
      </c>
      <c r="B1722" s="3" t="s">
        <v>1058</v>
      </c>
      <c r="C1722" s="4">
        <v>1944</v>
      </c>
      <c r="D1722" t="s">
        <v>5653</v>
      </c>
      <c r="E1722" s="4">
        <v>0</v>
      </c>
      <c r="F1722" t="s">
        <v>726</v>
      </c>
      <c r="G1722" s="4" t="str">
        <f>[1]Master!M1722</f>
        <v>17th</v>
      </c>
      <c r="H1722" s="4">
        <f>[1]Master!N1722</f>
        <v>1721</v>
      </c>
    </row>
    <row r="1723" spans="1:8">
      <c r="A1723" s="3" t="str">
        <f>IF([1]Master!B1723="",[1]Master!A1723,[1]Master!B1723)</f>
        <v>Wilson</v>
      </c>
      <c r="B1723" s="3" t="s">
        <v>1052</v>
      </c>
      <c r="C1723" s="4">
        <v>1944</v>
      </c>
      <c r="D1723" t="s">
        <v>5653</v>
      </c>
      <c r="E1723" s="4">
        <v>1</v>
      </c>
      <c r="F1723" t="s">
        <v>469</v>
      </c>
      <c r="G1723" s="4" t="str">
        <f>[1]Master!M1723</f>
        <v>17th</v>
      </c>
      <c r="H1723" s="4">
        <f>[1]Master!N1723</f>
        <v>1722</v>
      </c>
    </row>
    <row r="1724" spans="1:8">
      <c r="A1724" s="3" t="str">
        <f>IF([1]Master!B1724="",[1]Master!A1724,[1]Master!B1724)</f>
        <v>And to Think I Saw It on Mulberry Street</v>
      </c>
      <c r="B1724" s="3" t="s">
        <v>6508</v>
      </c>
      <c r="C1724" s="4">
        <v>1944</v>
      </c>
      <c r="D1724" t="s">
        <v>5585</v>
      </c>
      <c r="E1724" s="4">
        <v>0</v>
      </c>
      <c r="F1724" t="s">
        <v>6137</v>
      </c>
      <c r="G1724" s="4" t="str">
        <f>[1]Master!M1724</f>
        <v>17th</v>
      </c>
      <c r="H1724" s="4">
        <f>[1]Master!N1724</f>
        <v>1723</v>
      </c>
    </row>
    <row r="1725" spans="1:8">
      <c r="A1725" s="3" t="str">
        <f>IF([1]Master!B1725="",[1]Master!A1725,[1]Master!B1725)</f>
        <v>Dog, Cat and Canary</v>
      </c>
      <c r="B1725" s="3" t="s">
        <v>6509</v>
      </c>
      <c r="C1725" s="4">
        <v>1944</v>
      </c>
      <c r="D1725" t="s">
        <v>5585</v>
      </c>
      <c r="E1725" s="4">
        <v>0</v>
      </c>
      <c r="F1725" t="s">
        <v>1095</v>
      </c>
      <c r="G1725" s="4" t="str">
        <f>[1]Master!M1725</f>
        <v>17th</v>
      </c>
      <c r="H1725" s="4">
        <f>[1]Master!N1725</f>
        <v>1724</v>
      </c>
    </row>
    <row r="1726" spans="1:8">
      <c r="A1726" s="3" t="str">
        <f>IF([1]Master!B1726="",[1]Master!A1726,[1]Master!B1726)</f>
        <v>Fish Fry</v>
      </c>
      <c r="B1726" s="3" t="s">
        <v>6510</v>
      </c>
      <c r="C1726" s="4">
        <v>1944</v>
      </c>
      <c r="D1726" t="s">
        <v>5585</v>
      </c>
      <c r="E1726" s="4">
        <v>0</v>
      </c>
      <c r="F1726" t="s">
        <v>5618</v>
      </c>
      <c r="G1726" s="4" t="str">
        <f>[1]Master!M1726</f>
        <v>17th</v>
      </c>
      <c r="H1726" s="4">
        <f>[1]Master!N1726</f>
        <v>1725</v>
      </c>
    </row>
    <row r="1727" spans="1:8">
      <c r="A1727" s="3" t="str">
        <f>IF([1]Master!B1727="",[1]Master!A1727,[1]Master!B1727)</f>
        <v>How to Play Football</v>
      </c>
      <c r="B1727" s="3" t="s">
        <v>6511</v>
      </c>
      <c r="C1727" s="4">
        <v>1944</v>
      </c>
      <c r="D1727" t="s">
        <v>5585</v>
      </c>
      <c r="E1727" s="4">
        <v>0</v>
      </c>
      <c r="F1727" t="s">
        <v>5586</v>
      </c>
      <c r="G1727" s="4" t="str">
        <f>[1]Master!M1727</f>
        <v>17th</v>
      </c>
      <c r="H1727" s="4">
        <f>[1]Master!N1727</f>
        <v>1726</v>
      </c>
    </row>
    <row r="1728" spans="1:8">
      <c r="A1728" s="3" t="str">
        <f>IF([1]Master!B1728="",[1]Master!A1728,[1]Master!B1728)</f>
        <v>Mouse Trouble</v>
      </c>
      <c r="B1728" s="3" t="s">
        <v>6512</v>
      </c>
      <c r="C1728" s="4">
        <v>1944</v>
      </c>
      <c r="D1728" t="s">
        <v>5585</v>
      </c>
      <c r="E1728" s="4">
        <v>1</v>
      </c>
      <c r="F1728" t="s">
        <v>6513</v>
      </c>
      <c r="G1728" s="4" t="str">
        <f>[1]Master!M1728</f>
        <v>17th</v>
      </c>
      <c r="H1728" s="4">
        <f>[1]Master!N1728</f>
        <v>1727</v>
      </c>
    </row>
    <row r="1729" spans="1:8">
      <c r="A1729" s="3" t="str">
        <f>IF([1]Master!B1729="",[1]Master!A1729,[1]Master!B1729)</f>
        <v>My Boy Johnny</v>
      </c>
      <c r="B1729" s="3" t="s">
        <v>6514</v>
      </c>
      <c r="C1729" s="4">
        <v>1944</v>
      </c>
      <c r="D1729" t="s">
        <v>5585</v>
      </c>
      <c r="E1729" s="4">
        <v>0</v>
      </c>
      <c r="F1729" t="s">
        <v>6515</v>
      </c>
      <c r="G1729" s="4" t="str">
        <f>[1]Master!M1729</f>
        <v>17th</v>
      </c>
      <c r="H1729" s="4">
        <f>[1]Master!N1729</f>
        <v>1728</v>
      </c>
    </row>
    <row r="1730" spans="1:8">
      <c r="A1730" s="3" t="str">
        <f>IF([1]Master!B1730="",[1]Master!A1730,[1]Master!B1730)</f>
        <v>Swooner Crooner</v>
      </c>
      <c r="B1730" s="3" t="s">
        <v>6516</v>
      </c>
      <c r="C1730" s="4">
        <v>1944</v>
      </c>
      <c r="D1730" t="s">
        <v>5585</v>
      </c>
      <c r="E1730" s="4">
        <v>0</v>
      </c>
      <c r="F1730" t="s">
        <v>5523</v>
      </c>
      <c r="G1730" s="4" t="str">
        <f>[1]Master!M1730</f>
        <v>17th</v>
      </c>
      <c r="H1730" s="4">
        <f>[1]Master!N1730</f>
        <v>1729</v>
      </c>
    </row>
    <row r="1731" spans="1:8">
      <c r="A1731" s="3" t="str">
        <f>IF([1]Master!B1731="",[1]Master!A1731,[1]Master!B1731)</f>
        <v>Blue Grass Gentlemen</v>
      </c>
      <c r="B1731" s="3" t="s">
        <v>6517</v>
      </c>
      <c r="C1731" s="4">
        <v>1944</v>
      </c>
      <c r="D1731" t="s">
        <v>5784</v>
      </c>
      <c r="E1731" s="4">
        <v>0</v>
      </c>
      <c r="F1731" t="s">
        <v>6399</v>
      </c>
      <c r="G1731" s="4" t="str">
        <f>[1]Master!M1731</f>
        <v>17th</v>
      </c>
      <c r="H1731" s="4">
        <f>[1]Master!N1731</f>
        <v>1730</v>
      </c>
    </row>
    <row r="1732" spans="1:8">
      <c r="A1732" s="3" t="str">
        <f>IF([1]Master!B1732="",[1]Master!A1732,[1]Master!B1732)</f>
        <v>Jammin' the Blues</v>
      </c>
      <c r="B1732" s="3" t="s">
        <v>6518</v>
      </c>
      <c r="C1732" s="4">
        <v>1944</v>
      </c>
      <c r="D1732" t="s">
        <v>5784</v>
      </c>
      <c r="E1732" s="4">
        <v>0</v>
      </c>
      <c r="F1732" t="s">
        <v>6397</v>
      </c>
      <c r="G1732" s="4" t="str">
        <f>[1]Master!M1732</f>
        <v>17th</v>
      </c>
      <c r="H1732" s="4">
        <f>[1]Master!N1732</f>
        <v>1731</v>
      </c>
    </row>
    <row r="1733" spans="1:8">
      <c r="A1733" s="3" t="str">
        <f>IF([1]Master!B1733="",[1]Master!A1733,[1]Master!B1733)</f>
        <v>Movie Pests</v>
      </c>
      <c r="B1733" s="3" t="s">
        <v>6519</v>
      </c>
      <c r="C1733" s="4">
        <v>1944</v>
      </c>
      <c r="D1733" t="s">
        <v>5784</v>
      </c>
      <c r="E1733" s="4">
        <v>0</v>
      </c>
      <c r="F1733" t="s">
        <v>5608</v>
      </c>
      <c r="G1733" s="4" t="str">
        <f>[1]Master!M1733</f>
        <v>17th</v>
      </c>
      <c r="H1733" s="4">
        <f>[1]Master!N1733</f>
        <v>1732</v>
      </c>
    </row>
    <row r="1734" spans="1:8">
      <c r="A1734" s="3" t="str">
        <f>IF([1]Master!B1734="",[1]Master!A1734,[1]Master!B1734)</f>
        <v>Screen Snapshots' 50th Anniversary of Motion Pictures</v>
      </c>
      <c r="B1734" s="3" t="s">
        <v>6520</v>
      </c>
      <c r="C1734" s="4">
        <v>1944</v>
      </c>
      <c r="D1734" t="s">
        <v>5784</v>
      </c>
      <c r="E1734" s="4">
        <v>0</v>
      </c>
      <c r="F1734" t="s">
        <v>6401</v>
      </c>
      <c r="G1734" s="4" t="str">
        <f>[1]Master!M1734</f>
        <v>17th</v>
      </c>
      <c r="H1734" s="4">
        <f>[1]Master!N1734</f>
        <v>1733</v>
      </c>
    </row>
    <row r="1735" spans="1:8">
      <c r="A1735" s="3" t="str">
        <f>IF([1]Master!B1735="",[1]Master!A1735,[1]Master!B1735)</f>
        <v>Who's Who in Animal Land</v>
      </c>
      <c r="B1735" s="3" t="s">
        <v>6521</v>
      </c>
      <c r="C1735" s="4">
        <v>1944</v>
      </c>
      <c r="D1735" t="s">
        <v>5784</v>
      </c>
      <c r="E1735" s="4">
        <v>1</v>
      </c>
      <c r="F1735" t="s">
        <v>6522</v>
      </c>
      <c r="G1735" s="4" t="str">
        <f>[1]Master!M1735</f>
        <v>17th</v>
      </c>
      <c r="H1735" s="4">
        <f>[1]Master!N1735</f>
        <v>1734</v>
      </c>
    </row>
    <row r="1736" spans="1:8">
      <c r="A1736" s="3" t="str">
        <f>IF([1]Master!B1736="",[1]Master!A1736,[1]Master!B1736)</f>
        <v>Bombalera</v>
      </c>
      <c r="B1736" s="3" t="s">
        <v>6523</v>
      </c>
      <c r="C1736" s="4">
        <v>1944</v>
      </c>
      <c r="D1736" t="s">
        <v>5788</v>
      </c>
      <c r="E1736" s="4">
        <v>0</v>
      </c>
      <c r="F1736" t="s">
        <v>6524</v>
      </c>
      <c r="G1736" s="4" t="str">
        <f>[1]Master!M1736</f>
        <v>17th</v>
      </c>
      <c r="H1736" s="4">
        <f>[1]Master!N1736</f>
        <v>1735</v>
      </c>
    </row>
    <row r="1737" spans="1:8">
      <c r="A1737" s="3" t="str">
        <f>IF([1]Master!B1737="",[1]Master!A1737,[1]Master!B1737)</f>
        <v>I Won't Play</v>
      </c>
      <c r="B1737" s="3" t="s">
        <v>6525</v>
      </c>
      <c r="C1737" s="4">
        <v>1944</v>
      </c>
      <c r="D1737" t="s">
        <v>5788</v>
      </c>
      <c r="E1737" s="4">
        <v>1</v>
      </c>
      <c r="F1737" t="s">
        <v>6397</v>
      </c>
      <c r="G1737" s="4" t="str">
        <f>[1]Master!M1737</f>
        <v>17th</v>
      </c>
      <c r="H1737" s="4">
        <f>[1]Master!N1737</f>
        <v>1736</v>
      </c>
    </row>
    <row r="1738" spans="1:8">
      <c r="A1738" s="3" t="str">
        <f>IF([1]Master!B1738="",[1]Master!A1738,[1]Master!B1738)</f>
        <v>Main Street Today</v>
      </c>
      <c r="B1738" s="3" t="s">
        <v>6526</v>
      </c>
      <c r="C1738" s="4">
        <v>1944</v>
      </c>
      <c r="D1738" t="s">
        <v>5788</v>
      </c>
      <c r="E1738" s="4">
        <v>0</v>
      </c>
      <c r="F1738" t="s">
        <v>6527</v>
      </c>
      <c r="G1738" s="4" t="str">
        <f>[1]Master!M1738</f>
        <v>17th</v>
      </c>
      <c r="H1738" s="4">
        <f>[1]Master!N1738</f>
        <v>1737</v>
      </c>
    </row>
    <row r="1739" spans="1:8">
      <c r="A1739" s="3" t="str">
        <f>IF([1]Master!B1739="",[1]Master!A1739,[1]Master!B1739)</f>
        <v>The Fighting Lady</v>
      </c>
      <c r="B1739" s="3" t="s">
        <v>6528</v>
      </c>
      <c r="C1739" s="4">
        <v>1944</v>
      </c>
      <c r="D1739" t="s">
        <v>6411</v>
      </c>
      <c r="E1739" s="4">
        <v>1</v>
      </c>
      <c r="F1739" t="s">
        <v>947</v>
      </c>
      <c r="G1739" s="4" t="str">
        <f>[1]Master!M1739</f>
        <v>17th</v>
      </c>
      <c r="H1739" s="4">
        <f>[1]Master!N1739</f>
        <v>1738</v>
      </c>
    </row>
    <row r="1740" spans="1:8">
      <c r="A1740" s="3" t="str">
        <f>IF([1]Master!B1740="",[1]Master!A1740,[1]Master!B1740)</f>
        <v>Resisting Enemy Interrogation</v>
      </c>
      <c r="B1740" s="3" t="s">
        <v>6529</v>
      </c>
      <c r="C1740" s="4">
        <v>1944</v>
      </c>
      <c r="D1740" t="s">
        <v>6411</v>
      </c>
      <c r="E1740" s="4">
        <v>0</v>
      </c>
      <c r="F1740" t="s">
        <v>958</v>
      </c>
      <c r="G1740" s="4" t="str">
        <f>[1]Master!M1740</f>
        <v>17th</v>
      </c>
      <c r="H1740" s="4">
        <f>[1]Master!N1740</f>
        <v>1739</v>
      </c>
    </row>
    <row r="1741" spans="1:8">
      <c r="A1741" s="3" t="str">
        <f>IF([1]Master!B1741="",[1]Master!A1741,[1]Master!B1741)</f>
        <v>Arturo Toscanini</v>
      </c>
      <c r="B1741" s="3" t="s">
        <v>6530</v>
      </c>
      <c r="C1741" s="4">
        <v>1944</v>
      </c>
      <c r="D1741" t="s">
        <v>6155</v>
      </c>
      <c r="E1741" s="4">
        <v>0</v>
      </c>
      <c r="F1741" t="s">
        <v>1019</v>
      </c>
      <c r="G1741" s="4" t="str">
        <f>[1]Master!M1741</f>
        <v>17th</v>
      </c>
      <c r="H1741" s="4">
        <f>[1]Master!N1741</f>
        <v>1740</v>
      </c>
    </row>
    <row r="1742" spans="1:8">
      <c r="A1742" s="3" t="str">
        <f>IF([1]Master!B1742="",[1]Master!A1742,[1]Master!B1742)</f>
        <v>New Americans</v>
      </c>
      <c r="B1742" s="3" t="s">
        <v>6531</v>
      </c>
      <c r="C1742" s="4">
        <v>1944</v>
      </c>
      <c r="D1742" t="s">
        <v>6155</v>
      </c>
      <c r="E1742" s="4">
        <v>0</v>
      </c>
      <c r="F1742" t="s">
        <v>362</v>
      </c>
      <c r="G1742" s="4" t="str">
        <f>[1]Master!M1742</f>
        <v>17th</v>
      </c>
      <c r="H1742" s="4">
        <f>[1]Master!N1742</f>
        <v>1741</v>
      </c>
    </row>
    <row r="1743" spans="1:8">
      <c r="A1743" s="3" t="str">
        <f>IF([1]Master!B1743="",[1]Master!A1743,[1]Master!B1743)</f>
        <v>With the Marines at Tarawa</v>
      </c>
      <c r="B1743" s="3" t="s">
        <v>6532</v>
      </c>
      <c r="C1743" s="4">
        <v>1944</v>
      </c>
      <c r="D1743" t="s">
        <v>6155</v>
      </c>
      <c r="E1743" s="4">
        <v>1</v>
      </c>
      <c r="F1743" t="s">
        <v>1074</v>
      </c>
      <c r="G1743" s="4" t="str">
        <f>[1]Master!M1743</f>
        <v>17th</v>
      </c>
      <c r="H1743" s="4">
        <f>[1]Master!N1743</f>
        <v>1742</v>
      </c>
    </row>
    <row r="1744" spans="1:8">
      <c r="A1744" s="3" t="str">
        <f>IF([1]Master!B1744="",[1]Master!A1744,[1]Master!B1744)</f>
        <v>Double Indemnity</v>
      </c>
      <c r="B1744" s="3" t="s">
        <v>1060</v>
      </c>
      <c r="C1744" s="4">
        <v>1944</v>
      </c>
      <c r="D1744" t="s">
        <v>5990</v>
      </c>
      <c r="E1744" s="4">
        <v>0</v>
      </c>
      <c r="F1744" t="s">
        <v>292</v>
      </c>
      <c r="G1744" s="4" t="str">
        <f>[1]Master!M1744</f>
        <v>17th</v>
      </c>
      <c r="H1744" s="4">
        <f>[1]Master!N1744</f>
        <v>1743</v>
      </c>
    </row>
    <row r="1745" spans="1:8">
      <c r="A1745" s="3" t="str">
        <f>IF([1]Master!B1745="",[1]Master!A1745,[1]Master!B1745)</f>
        <v>Dragon Seed</v>
      </c>
      <c r="B1745" s="3" t="s">
        <v>1064</v>
      </c>
      <c r="C1745" s="4">
        <v>1944</v>
      </c>
      <c r="D1745" t="s">
        <v>5990</v>
      </c>
      <c r="E1745" s="4">
        <v>0</v>
      </c>
      <c r="F1745" t="s">
        <v>1066</v>
      </c>
      <c r="G1745" s="4" t="str">
        <f>[1]Master!M1745</f>
        <v>17th</v>
      </c>
      <c r="H1745" s="4">
        <f>[1]Master!N1745</f>
        <v>1744</v>
      </c>
    </row>
    <row r="1746" spans="1:8">
      <c r="A1746" s="3" t="str">
        <f>IF([1]Master!B1746="",[1]Master!A1746,[1]Master!B1746)</f>
        <v>Gaslight</v>
      </c>
      <c r="B1746" s="3" t="s">
        <v>1047</v>
      </c>
      <c r="C1746" s="4">
        <v>1944</v>
      </c>
      <c r="D1746" t="s">
        <v>5990</v>
      </c>
      <c r="E1746" s="4">
        <v>0</v>
      </c>
      <c r="F1746" t="s">
        <v>641</v>
      </c>
      <c r="G1746" s="4" t="str">
        <f>[1]Master!M1746</f>
        <v>17th</v>
      </c>
      <c r="H1746" s="4">
        <f>[1]Master!N1746</f>
        <v>1745</v>
      </c>
    </row>
    <row r="1747" spans="1:8">
      <c r="A1747" s="3" t="str">
        <f>IF([1]Master!B1747="",[1]Master!A1747,[1]Master!B1747)</f>
        <v>Going My Way</v>
      </c>
      <c r="B1747" s="3" t="s">
        <v>1049</v>
      </c>
      <c r="C1747" s="4">
        <v>1944</v>
      </c>
      <c r="D1747" t="s">
        <v>5990</v>
      </c>
      <c r="E1747" s="4">
        <v>0</v>
      </c>
      <c r="F1747" t="s">
        <v>1067</v>
      </c>
      <c r="G1747" s="4" t="str">
        <f>[1]Master!M1747</f>
        <v>17th</v>
      </c>
      <c r="H1747" s="4">
        <f>[1]Master!N1747</f>
        <v>1746</v>
      </c>
    </row>
    <row r="1748" spans="1:8">
      <c r="A1748" s="3" t="str">
        <f>IF([1]Master!B1748="",[1]Master!A1748,[1]Master!B1748)</f>
        <v>Laura</v>
      </c>
      <c r="B1748" s="3" t="s">
        <v>1057</v>
      </c>
      <c r="C1748" s="4">
        <v>1944</v>
      </c>
      <c r="D1748" t="s">
        <v>5990</v>
      </c>
      <c r="E1748" s="4">
        <v>1</v>
      </c>
      <c r="F1748" t="s">
        <v>1068</v>
      </c>
      <c r="G1748" s="4" t="str">
        <f>[1]Master!M1748</f>
        <v>17th</v>
      </c>
      <c r="H1748" s="4">
        <f>[1]Master!N1748</f>
        <v>1747</v>
      </c>
    </row>
    <row r="1749" spans="1:8">
      <c r="A1749" s="3" t="str">
        <f>IF([1]Master!B1749="",[1]Master!A1749,[1]Master!B1749)</f>
        <v>Lifeboat</v>
      </c>
      <c r="B1749" s="3" t="s">
        <v>6458</v>
      </c>
      <c r="C1749" s="4">
        <v>1944</v>
      </c>
      <c r="D1749" t="s">
        <v>5990</v>
      </c>
      <c r="E1749" s="4">
        <v>0</v>
      </c>
      <c r="F1749" t="s">
        <v>1069</v>
      </c>
      <c r="G1749" s="4" t="str">
        <f>[1]Master!M1749</f>
        <v>17th</v>
      </c>
      <c r="H1749" s="4">
        <f>[1]Master!N1749</f>
        <v>1748</v>
      </c>
    </row>
    <row r="1750" spans="1:8">
      <c r="A1750" s="3" t="str">
        <f>IF([1]Master!B1750="",[1]Master!A1750,[1]Master!B1750)</f>
        <v>Since You Went Away</v>
      </c>
      <c r="B1750" s="3" t="s">
        <v>1058</v>
      </c>
      <c r="C1750" s="4">
        <v>1944</v>
      </c>
      <c r="D1750" t="s">
        <v>5990</v>
      </c>
      <c r="E1750" s="4">
        <v>0</v>
      </c>
      <c r="F1750" t="s">
        <v>1070</v>
      </c>
      <c r="G1750" s="4" t="str">
        <f>[1]Master!M1750</f>
        <v>17th</v>
      </c>
      <c r="H1750" s="4">
        <f>[1]Master!N1750</f>
        <v>1749</v>
      </c>
    </row>
    <row r="1751" spans="1:8">
      <c r="A1751" s="3" t="str">
        <f>IF([1]Master!B1751="",[1]Master!A1751,[1]Master!B1751)</f>
        <v>Thirty Seconds Over Tokyo</v>
      </c>
      <c r="B1751" s="3" t="s">
        <v>6533</v>
      </c>
      <c r="C1751" s="4">
        <v>1944</v>
      </c>
      <c r="D1751" t="s">
        <v>5990</v>
      </c>
      <c r="E1751" s="4">
        <v>0</v>
      </c>
      <c r="F1751" t="s">
        <v>1071</v>
      </c>
      <c r="G1751" s="4" t="str">
        <f>[1]Master!M1751</f>
        <v>17th</v>
      </c>
      <c r="H1751" s="4">
        <f>[1]Master!N1751</f>
        <v>1750</v>
      </c>
    </row>
    <row r="1752" spans="1:8">
      <c r="A1752" s="3" t="str">
        <f>IF([1]Master!B1752="",[1]Master!A1752,[1]Master!B1752)</f>
        <v>The Uninvited</v>
      </c>
      <c r="B1752" s="3" t="s">
        <v>6534</v>
      </c>
      <c r="C1752" s="4">
        <v>1944</v>
      </c>
      <c r="D1752" t="s">
        <v>5990</v>
      </c>
      <c r="E1752" s="4">
        <v>0</v>
      </c>
      <c r="F1752" t="s">
        <v>357</v>
      </c>
      <c r="G1752" s="4" t="str">
        <f>[1]Master!M1752</f>
        <v>17th</v>
      </c>
      <c r="H1752" s="4">
        <f>[1]Master!N1752</f>
        <v>1751</v>
      </c>
    </row>
    <row r="1753" spans="1:8">
      <c r="A1753" s="3" t="str">
        <f>IF([1]Master!B1753="",[1]Master!A1753,[1]Master!B1753)</f>
        <v>The White Cliffs of Dover</v>
      </c>
      <c r="B1753" s="3" t="s">
        <v>6535</v>
      </c>
      <c r="C1753" s="4">
        <v>1944</v>
      </c>
      <c r="D1753" t="s">
        <v>5990</v>
      </c>
      <c r="E1753" s="4">
        <v>0</v>
      </c>
      <c r="F1753" t="s">
        <v>520</v>
      </c>
      <c r="G1753" s="4" t="str">
        <f>[1]Master!M1753</f>
        <v>17th</v>
      </c>
      <c r="H1753" s="4">
        <f>[1]Master!N1753</f>
        <v>1752</v>
      </c>
    </row>
    <row r="1754" spans="1:8">
      <c r="A1754" s="3" t="str">
        <f>IF([1]Master!B1754="",[1]Master!A1754,[1]Master!B1754)</f>
        <v>Cover Girl</v>
      </c>
      <c r="B1754" s="3" t="s">
        <v>6483</v>
      </c>
      <c r="C1754" s="4">
        <v>1944</v>
      </c>
      <c r="D1754" t="s">
        <v>5991</v>
      </c>
      <c r="E1754" s="4">
        <v>0</v>
      </c>
      <c r="F1754" t="s">
        <v>6536</v>
      </c>
      <c r="G1754" s="4" t="str">
        <f>[1]Master!M1754</f>
        <v>17th</v>
      </c>
      <c r="H1754" s="4">
        <f>[1]Master!N1754</f>
        <v>1753</v>
      </c>
    </row>
    <row r="1755" spans="1:8">
      <c r="A1755" s="3" t="str">
        <f>IF([1]Master!B1755="",[1]Master!A1755,[1]Master!B1755)</f>
        <v>Home in Indiana</v>
      </c>
      <c r="B1755" s="3" t="s">
        <v>6537</v>
      </c>
      <c r="C1755" s="4">
        <v>1944</v>
      </c>
      <c r="D1755" t="s">
        <v>5991</v>
      </c>
      <c r="E1755" s="4">
        <v>0</v>
      </c>
      <c r="F1755" t="s">
        <v>355</v>
      </c>
      <c r="G1755" s="4" t="str">
        <f>[1]Master!M1755</f>
        <v>17th</v>
      </c>
      <c r="H1755" s="4">
        <f>[1]Master!N1755</f>
        <v>1754</v>
      </c>
    </row>
    <row r="1756" spans="1:8">
      <c r="A1756" s="3" t="str">
        <f>IF([1]Master!B1756="",[1]Master!A1756,[1]Master!B1756)</f>
        <v>Kismet</v>
      </c>
      <c r="B1756" s="3" t="s">
        <v>6476</v>
      </c>
      <c r="C1756" s="4">
        <v>1944</v>
      </c>
      <c r="D1756" t="s">
        <v>5991</v>
      </c>
      <c r="E1756" s="4">
        <v>0</v>
      </c>
      <c r="F1756" t="s">
        <v>224</v>
      </c>
      <c r="G1756" s="4" t="str">
        <f>[1]Master!M1756</f>
        <v>17th</v>
      </c>
      <c r="H1756" s="4">
        <f>[1]Master!N1756</f>
        <v>1755</v>
      </c>
    </row>
    <row r="1757" spans="1:8">
      <c r="A1757" s="3" t="str">
        <f>IF([1]Master!B1757="",[1]Master!A1757,[1]Master!B1757)</f>
        <v>Lady in the Dark</v>
      </c>
      <c r="B1757" s="3" t="s">
        <v>6488</v>
      </c>
      <c r="C1757" s="4">
        <v>1944</v>
      </c>
      <c r="D1757" t="s">
        <v>5991</v>
      </c>
      <c r="E1757" s="4">
        <v>0</v>
      </c>
      <c r="F1757" t="s">
        <v>1008</v>
      </c>
      <c r="G1757" s="4" t="str">
        <f>[1]Master!M1757</f>
        <v>17th</v>
      </c>
      <c r="H1757" s="4">
        <f>[1]Master!N1757</f>
        <v>1756</v>
      </c>
    </row>
    <row r="1758" spans="1:8">
      <c r="A1758" s="3" t="str">
        <f>IF([1]Master!B1758="",[1]Master!A1758,[1]Master!B1758)</f>
        <v>Meet Me in St. Louis</v>
      </c>
      <c r="B1758" s="3" t="s">
        <v>6463</v>
      </c>
      <c r="C1758" s="4">
        <v>1944</v>
      </c>
      <c r="D1758" t="s">
        <v>5991</v>
      </c>
      <c r="E1758" s="4">
        <v>0</v>
      </c>
      <c r="F1758" t="s">
        <v>520</v>
      </c>
      <c r="G1758" s="4" t="str">
        <f>[1]Master!M1758</f>
        <v>17th</v>
      </c>
      <c r="H1758" s="4">
        <f>[1]Master!N1758</f>
        <v>1757</v>
      </c>
    </row>
    <row r="1759" spans="1:8">
      <c r="A1759" s="3" t="str">
        <f>IF([1]Master!B1759="",[1]Master!A1759,[1]Master!B1759)</f>
        <v>Wilson</v>
      </c>
      <c r="B1759" s="3" t="s">
        <v>1052</v>
      </c>
      <c r="C1759" s="4">
        <v>1944</v>
      </c>
      <c r="D1759" t="s">
        <v>5991</v>
      </c>
      <c r="E1759" s="4">
        <v>1</v>
      </c>
      <c r="F1759" t="s">
        <v>647</v>
      </c>
      <c r="G1759" s="4" t="str">
        <f>[1]Master!M1759</f>
        <v>17th</v>
      </c>
      <c r="H1759" s="4">
        <f>[1]Master!N1759</f>
        <v>1758</v>
      </c>
    </row>
    <row r="1760" spans="1:8">
      <c r="A1760" s="3" t="str">
        <f>IF([1]Master!B1760="",[1]Master!A1760,[1]Master!B1760)</f>
        <v>Address Unknown</v>
      </c>
      <c r="B1760" s="3" t="s">
        <v>6468</v>
      </c>
      <c r="C1760" s="4">
        <v>1944</v>
      </c>
      <c r="D1760" t="s">
        <v>6058</v>
      </c>
      <c r="E1760" s="4">
        <v>0</v>
      </c>
      <c r="F1760" t="s">
        <v>6538</v>
      </c>
      <c r="G1760" s="4" t="str">
        <f>[1]Master!M1760</f>
        <v>17th</v>
      </c>
      <c r="H1760" s="4">
        <f>[1]Master!N1760</f>
        <v>1759</v>
      </c>
    </row>
    <row r="1761" spans="1:8">
      <c r="A1761" s="3" t="str">
        <f>IF([1]Master!B1761="",[1]Master!A1761,[1]Master!B1761)</f>
        <v>The Adventures of Mark Twain</v>
      </c>
      <c r="B1761" s="3" t="s">
        <v>6469</v>
      </c>
      <c r="C1761" s="4">
        <v>1944</v>
      </c>
      <c r="D1761" t="s">
        <v>6058</v>
      </c>
      <c r="E1761" s="4">
        <v>0</v>
      </c>
      <c r="F1761" t="s">
        <v>6539</v>
      </c>
      <c r="G1761" s="4" t="str">
        <f>[1]Master!M1761</f>
        <v>17th</v>
      </c>
      <c r="H1761" s="4">
        <f>[1]Master!N1761</f>
        <v>1760</v>
      </c>
    </row>
    <row r="1762" spans="1:8">
      <c r="A1762" s="3" t="str">
        <f>IF([1]Master!B1762="",[1]Master!A1762,[1]Master!B1762)</f>
        <v>Casanova Brown</v>
      </c>
      <c r="B1762" s="3" t="s">
        <v>6470</v>
      </c>
      <c r="C1762" s="4">
        <v>1944</v>
      </c>
      <c r="D1762" t="s">
        <v>6058</v>
      </c>
      <c r="E1762" s="4">
        <v>0</v>
      </c>
      <c r="F1762" t="s">
        <v>6540</v>
      </c>
      <c r="G1762" s="4" t="str">
        <f>[1]Master!M1762</f>
        <v>17th</v>
      </c>
      <c r="H1762" s="4">
        <f>[1]Master!N1762</f>
        <v>1761</v>
      </c>
    </row>
    <row r="1763" spans="1:8">
      <c r="A1763" s="3" t="str">
        <f>IF([1]Master!B1763="",[1]Master!A1763,[1]Master!B1763)</f>
        <v>Gaslight</v>
      </c>
      <c r="B1763" s="3" t="s">
        <v>1047</v>
      </c>
      <c r="C1763" s="4">
        <v>1944</v>
      </c>
      <c r="D1763" t="s">
        <v>6058</v>
      </c>
      <c r="E1763" s="4">
        <v>1</v>
      </c>
      <c r="F1763" t="s">
        <v>6541</v>
      </c>
      <c r="G1763" s="4" t="str">
        <f>[1]Master!M1763</f>
        <v>17th</v>
      </c>
      <c r="H1763" s="4">
        <f>[1]Master!N1763</f>
        <v>1762</v>
      </c>
    </row>
    <row r="1764" spans="1:8">
      <c r="A1764" s="3" t="str">
        <f>IF([1]Master!B1764="",[1]Master!A1764,[1]Master!B1764)</f>
        <v>Laura</v>
      </c>
      <c r="B1764" s="3" t="s">
        <v>1057</v>
      </c>
      <c r="C1764" s="4">
        <v>1944</v>
      </c>
      <c r="D1764" t="s">
        <v>6058</v>
      </c>
      <c r="E1764" s="4">
        <v>0</v>
      </c>
      <c r="F1764" t="s">
        <v>6542</v>
      </c>
      <c r="G1764" s="4" t="str">
        <f>[1]Master!M1764</f>
        <v>17th</v>
      </c>
      <c r="H1764" s="4">
        <f>[1]Master!N1764</f>
        <v>1763</v>
      </c>
    </row>
    <row r="1765" spans="1:8">
      <c r="A1765" s="3" t="str">
        <f>IF([1]Master!B1765="",[1]Master!A1765,[1]Master!B1765)</f>
        <v>No Time for Love</v>
      </c>
      <c r="B1765" s="3" t="s">
        <v>6543</v>
      </c>
      <c r="C1765" s="4">
        <v>1944</v>
      </c>
      <c r="D1765" t="s">
        <v>6058</v>
      </c>
      <c r="E1765" s="4">
        <v>0</v>
      </c>
      <c r="F1765" t="s">
        <v>6176</v>
      </c>
      <c r="G1765" s="4" t="str">
        <f>[1]Master!M1765</f>
        <v>17th</v>
      </c>
      <c r="H1765" s="4">
        <f>[1]Master!N1765</f>
        <v>1764</v>
      </c>
    </row>
    <row r="1766" spans="1:8">
      <c r="A1766" s="3" t="str">
        <f>IF([1]Master!B1766="",[1]Master!A1766,[1]Master!B1766)</f>
        <v>Since You Went Away</v>
      </c>
      <c r="B1766" s="3" t="s">
        <v>1058</v>
      </c>
      <c r="C1766" s="4">
        <v>1944</v>
      </c>
      <c r="D1766" t="s">
        <v>6058</v>
      </c>
      <c r="E1766" s="4">
        <v>0</v>
      </c>
      <c r="F1766" t="s">
        <v>6544</v>
      </c>
      <c r="G1766" s="4" t="str">
        <f>[1]Master!M1766</f>
        <v>17th</v>
      </c>
      <c r="H1766" s="4">
        <f>[1]Master!N1766</f>
        <v>1765</v>
      </c>
    </row>
    <row r="1767" spans="1:8">
      <c r="A1767" s="3" t="str">
        <f>IF([1]Master!B1767="",[1]Master!A1767,[1]Master!B1767)</f>
        <v>Step Lively</v>
      </c>
      <c r="B1767" s="3" t="s">
        <v>6545</v>
      </c>
      <c r="C1767" s="4">
        <v>1944</v>
      </c>
      <c r="D1767" t="s">
        <v>6058</v>
      </c>
      <c r="E1767" s="4">
        <v>0</v>
      </c>
      <c r="F1767" t="s">
        <v>6546</v>
      </c>
      <c r="G1767" s="4" t="str">
        <f>[1]Master!M1767</f>
        <v>17th</v>
      </c>
      <c r="H1767" s="4">
        <f>[1]Master!N1767</f>
        <v>1766</v>
      </c>
    </row>
    <row r="1768" spans="1:8">
      <c r="A1768" s="3" t="str">
        <f>IF([1]Master!B1768="",[1]Master!A1768,[1]Master!B1768)</f>
        <v>The Climax</v>
      </c>
      <c r="B1768" s="3" t="s">
        <v>6547</v>
      </c>
      <c r="C1768" s="4">
        <v>1944</v>
      </c>
      <c r="D1768" t="s">
        <v>6063</v>
      </c>
      <c r="E1768" s="4">
        <v>0</v>
      </c>
      <c r="F1768" t="s">
        <v>6436</v>
      </c>
      <c r="G1768" s="4" t="str">
        <f>[1]Master!M1768</f>
        <v>17th</v>
      </c>
      <c r="H1768" s="4">
        <f>[1]Master!N1768</f>
        <v>1767</v>
      </c>
    </row>
    <row r="1769" spans="1:8">
      <c r="A1769" s="3" t="str">
        <f>IF([1]Master!B1769="",[1]Master!A1769,[1]Master!B1769)</f>
        <v>Cover Girl</v>
      </c>
      <c r="B1769" s="3" t="s">
        <v>6483</v>
      </c>
      <c r="C1769" s="4">
        <v>1944</v>
      </c>
      <c r="D1769" t="s">
        <v>6063</v>
      </c>
      <c r="E1769" s="4">
        <v>0</v>
      </c>
      <c r="F1769" t="s">
        <v>6548</v>
      </c>
      <c r="G1769" s="4" t="str">
        <f>[1]Master!M1769</f>
        <v>17th</v>
      </c>
      <c r="H1769" s="4">
        <f>[1]Master!N1769</f>
        <v>1768</v>
      </c>
    </row>
    <row r="1770" spans="1:8">
      <c r="A1770" s="3" t="str">
        <f>IF([1]Master!B1770="",[1]Master!A1770,[1]Master!B1770)</f>
        <v>The Desert Song</v>
      </c>
      <c r="B1770" s="3" t="s">
        <v>6549</v>
      </c>
      <c r="C1770" s="4">
        <v>1944</v>
      </c>
      <c r="D1770" t="s">
        <v>6063</v>
      </c>
      <c r="E1770" s="4">
        <v>0</v>
      </c>
      <c r="F1770" t="s">
        <v>6550</v>
      </c>
      <c r="G1770" s="4" t="str">
        <f>[1]Master!M1770</f>
        <v>17th</v>
      </c>
      <c r="H1770" s="4">
        <f>[1]Master!N1770</f>
        <v>1769</v>
      </c>
    </row>
    <row r="1771" spans="1:8">
      <c r="A1771" s="3" t="str">
        <f>IF([1]Master!B1771="",[1]Master!A1771,[1]Master!B1771)</f>
        <v>Kismet</v>
      </c>
      <c r="B1771" s="3" t="s">
        <v>6476</v>
      </c>
      <c r="C1771" s="4">
        <v>1944</v>
      </c>
      <c r="D1771" t="s">
        <v>6063</v>
      </c>
      <c r="E1771" s="4">
        <v>0</v>
      </c>
      <c r="F1771" t="s">
        <v>6551</v>
      </c>
      <c r="G1771" s="4" t="str">
        <f>[1]Master!M1771</f>
        <v>17th</v>
      </c>
      <c r="H1771" s="4">
        <f>[1]Master!N1771</f>
        <v>1770</v>
      </c>
    </row>
    <row r="1772" spans="1:8">
      <c r="A1772" s="3" t="str">
        <f>IF([1]Master!B1772="",[1]Master!A1772,[1]Master!B1772)</f>
        <v>Lady in the Dark</v>
      </c>
      <c r="B1772" s="3" t="s">
        <v>6488</v>
      </c>
      <c r="C1772" s="4">
        <v>1944</v>
      </c>
      <c r="D1772" t="s">
        <v>6063</v>
      </c>
      <c r="E1772" s="4">
        <v>0</v>
      </c>
      <c r="F1772" t="s">
        <v>6552</v>
      </c>
      <c r="G1772" s="4" t="str">
        <f>[1]Master!M1772</f>
        <v>17th</v>
      </c>
      <c r="H1772" s="4">
        <f>[1]Master!N1772</f>
        <v>1771</v>
      </c>
    </row>
    <row r="1773" spans="1:8">
      <c r="A1773" s="3" t="str">
        <f>IF([1]Master!B1773="",[1]Master!A1773,[1]Master!B1773)</f>
        <v>The Princess and the Pirate</v>
      </c>
      <c r="B1773" s="3" t="s">
        <v>6477</v>
      </c>
      <c r="C1773" s="4">
        <v>1944</v>
      </c>
      <c r="D1773" t="s">
        <v>6063</v>
      </c>
      <c r="E1773" s="4">
        <v>0</v>
      </c>
      <c r="F1773" t="s">
        <v>6553</v>
      </c>
      <c r="G1773" s="4" t="str">
        <f>[1]Master!M1773</f>
        <v>17th</v>
      </c>
      <c r="H1773" s="4">
        <f>[1]Master!N1773</f>
        <v>1772</v>
      </c>
    </row>
    <row r="1774" spans="1:8">
      <c r="A1774" s="3" t="str">
        <f>IF([1]Master!B1774="",[1]Master!A1774,[1]Master!B1774)</f>
        <v>Wilson</v>
      </c>
      <c r="B1774" s="3" t="s">
        <v>1052</v>
      </c>
      <c r="C1774" s="4">
        <v>1944</v>
      </c>
      <c r="D1774" t="s">
        <v>6063</v>
      </c>
      <c r="E1774" s="4">
        <v>1</v>
      </c>
      <c r="F1774" t="s">
        <v>6554</v>
      </c>
      <c r="G1774" s="4" t="str">
        <f>[1]Master!M1774</f>
        <v>17th</v>
      </c>
      <c r="H1774" s="4">
        <f>[1]Master!N1774</f>
        <v>1773</v>
      </c>
    </row>
    <row r="1775" spans="1:8">
      <c r="A1775" s="3" t="str">
        <f>IF([1]Master!B1775="",[1]Master!A1775,[1]Master!B1775)</f>
        <v>The Adventures of Mark Twain</v>
      </c>
      <c r="B1775" s="3" t="s">
        <v>6469</v>
      </c>
      <c r="C1775" s="4">
        <v>1944</v>
      </c>
      <c r="D1775" t="s">
        <v>5993</v>
      </c>
      <c r="E1775" s="4">
        <v>0</v>
      </c>
      <c r="F1775" t="s">
        <v>6555</v>
      </c>
      <c r="G1775" s="4" t="str">
        <f>[1]Master!M1775</f>
        <v>17th</v>
      </c>
      <c r="H1775" s="4">
        <f>[1]Master!N1775</f>
        <v>1774</v>
      </c>
    </row>
    <row r="1776" spans="1:8">
      <c r="A1776" s="3" t="str">
        <f>IF([1]Master!B1776="",[1]Master!A1776,[1]Master!B1776)</f>
        <v>Days of Glory</v>
      </c>
      <c r="B1776" s="3" t="s">
        <v>6556</v>
      </c>
      <c r="C1776" s="4">
        <v>1944</v>
      </c>
      <c r="D1776" t="s">
        <v>5993</v>
      </c>
      <c r="E1776" s="4">
        <v>0</v>
      </c>
      <c r="F1776" t="s">
        <v>6441</v>
      </c>
      <c r="G1776" s="4" t="str">
        <f>[1]Master!M1776</f>
        <v>17th</v>
      </c>
      <c r="H1776" s="4">
        <f>[1]Master!N1776</f>
        <v>1775</v>
      </c>
    </row>
    <row r="1777" spans="1:8">
      <c r="A1777" s="3" t="str">
        <f>IF([1]Master!B1777="",[1]Master!A1777,[1]Master!B1777)</f>
        <v>Secret Command</v>
      </c>
      <c r="B1777" s="3" t="s">
        <v>6557</v>
      </c>
      <c r="C1777" s="4">
        <v>1944</v>
      </c>
      <c r="D1777" t="s">
        <v>5993</v>
      </c>
      <c r="E1777" s="4">
        <v>0</v>
      </c>
      <c r="F1777" t="s">
        <v>6558</v>
      </c>
      <c r="G1777" s="4" t="str">
        <f>[1]Master!M1777</f>
        <v>17th</v>
      </c>
      <c r="H1777" s="4">
        <f>[1]Master!N1777</f>
        <v>1776</v>
      </c>
    </row>
    <row r="1778" spans="1:8">
      <c r="A1778" s="3" t="str">
        <f>IF([1]Master!B1778="",[1]Master!A1778,[1]Master!B1778)</f>
        <v>Since You Went Away</v>
      </c>
      <c r="B1778" s="3" t="s">
        <v>1058</v>
      </c>
      <c r="C1778" s="4">
        <v>1944</v>
      </c>
      <c r="D1778" t="s">
        <v>5993</v>
      </c>
      <c r="E1778" s="4">
        <v>0</v>
      </c>
      <c r="F1778" t="s">
        <v>6559</v>
      </c>
      <c r="G1778" s="4" t="str">
        <f>[1]Master!M1778</f>
        <v>17th</v>
      </c>
      <c r="H1778" s="4">
        <f>[1]Master!N1778</f>
        <v>1777</v>
      </c>
    </row>
    <row r="1779" spans="1:8">
      <c r="A1779" s="3" t="str">
        <f>IF([1]Master!B1779="",[1]Master!A1779,[1]Master!B1779)</f>
        <v>The Story of Dr. Wassell</v>
      </c>
      <c r="B1779" s="3" t="s">
        <v>6560</v>
      </c>
      <c r="C1779" s="4">
        <v>1944</v>
      </c>
      <c r="D1779" t="s">
        <v>5993</v>
      </c>
      <c r="E1779" s="4">
        <v>0</v>
      </c>
      <c r="F1779" t="s">
        <v>6445</v>
      </c>
      <c r="G1779" s="4" t="str">
        <f>[1]Master!M1779</f>
        <v>17th</v>
      </c>
      <c r="H1779" s="4">
        <f>[1]Master!N1779</f>
        <v>1778</v>
      </c>
    </row>
    <row r="1780" spans="1:8">
      <c r="A1780" s="3" t="str">
        <f>IF([1]Master!B1780="",[1]Master!A1780,[1]Master!B1780)</f>
        <v>Thirty Seconds Over Tokyo</v>
      </c>
      <c r="B1780" s="3" t="s">
        <v>6533</v>
      </c>
      <c r="C1780" s="4">
        <v>1944</v>
      </c>
      <c r="D1780" t="s">
        <v>5993</v>
      </c>
      <c r="E1780" s="4">
        <v>1</v>
      </c>
      <c r="F1780" t="s">
        <v>6561</v>
      </c>
      <c r="G1780" s="4" t="str">
        <f>[1]Master!M1780</f>
        <v>17th</v>
      </c>
      <c r="H1780" s="4">
        <f>[1]Master!N1780</f>
        <v>1779</v>
      </c>
    </row>
    <row r="1781" spans="1:8">
      <c r="A1781" s="3" t="str">
        <f>IF([1]Master!B1781="",[1]Master!A1781,[1]Master!B1781)</f>
        <v>Wilson</v>
      </c>
      <c r="B1781" s="3" t="s">
        <v>1052</v>
      </c>
      <c r="C1781" s="4">
        <v>1944</v>
      </c>
      <c r="D1781" t="s">
        <v>5993</v>
      </c>
      <c r="E1781" s="4">
        <v>0</v>
      </c>
      <c r="F1781" t="s">
        <v>6443</v>
      </c>
      <c r="G1781" s="4" t="str">
        <f>[1]Master!M1781</f>
        <v>17th</v>
      </c>
      <c r="H1781" s="4">
        <f>[1]Master!N1781</f>
        <v>1780</v>
      </c>
    </row>
    <row r="1782" spans="1:8">
      <c r="A1782" s="3" t="str">
        <f>IF([1]Master!B1782="",[1]Master!A1782,[1]Master!B1782)</f>
        <v>Brazil</v>
      </c>
      <c r="B1782" s="3" t="s">
        <v>2055</v>
      </c>
      <c r="C1782" s="4">
        <v>1944</v>
      </c>
      <c r="D1782" t="s">
        <v>5537</v>
      </c>
      <c r="E1782" s="4">
        <v>0</v>
      </c>
      <c r="F1782" t="s">
        <v>6449</v>
      </c>
      <c r="G1782" s="4" t="str">
        <f>[1]Master!M1782</f>
        <v>17th</v>
      </c>
      <c r="H1782" s="4">
        <f>[1]Master!N1782</f>
        <v>1781</v>
      </c>
    </row>
    <row r="1783" spans="1:8">
      <c r="A1783" s="3" t="str">
        <f>IF([1]Master!B1783="",[1]Master!A1783,[1]Master!B1783)</f>
        <v>Casanova Brown</v>
      </c>
      <c r="B1783" s="3" t="s">
        <v>6470</v>
      </c>
      <c r="C1783" s="4">
        <v>1944</v>
      </c>
      <c r="D1783" t="s">
        <v>5537</v>
      </c>
      <c r="E1783" s="4">
        <v>0</v>
      </c>
      <c r="F1783" t="s">
        <v>5998</v>
      </c>
      <c r="G1783" s="4" t="str">
        <f>[1]Master!M1783</f>
        <v>17th</v>
      </c>
      <c r="H1783" s="4">
        <f>[1]Master!N1783</f>
        <v>1782</v>
      </c>
    </row>
    <row r="1784" spans="1:8">
      <c r="A1784" s="3" t="str">
        <f>IF([1]Master!B1784="",[1]Master!A1784,[1]Master!B1784)</f>
        <v>Cover Girl</v>
      </c>
      <c r="B1784" s="3" t="s">
        <v>6483</v>
      </c>
      <c r="C1784" s="4">
        <v>1944</v>
      </c>
      <c r="D1784" t="s">
        <v>5537</v>
      </c>
      <c r="E1784" s="4">
        <v>0</v>
      </c>
      <c r="F1784" t="s">
        <v>5676</v>
      </c>
      <c r="G1784" s="4" t="str">
        <f>[1]Master!M1784</f>
        <v>17th</v>
      </c>
      <c r="H1784" s="4">
        <f>[1]Master!N1784</f>
        <v>1783</v>
      </c>
    </row>
    <row r="1785" spans="1:8">
      <c r="A1785" s="3" t="str">
        <f>IF([1]Master!B1785="",[1]Master!A1785,[1]Master!B1785)</f>
        <v>Double Indemnity</v>
      </c>
      <c r="B1785" s="3" t="s">
        <v>1060</v>
      </c>
      <c r="C1785" s="4">
        <v>1944</v>
      </c>
      <c r="D1785" t="s">
        <v>5537</v>
      </c>
      <c r="E1785" s="4">
        <v>0</v>
      </c>
      <c r="F1785" t="s">
        <v>5888</v>
      </c>
      <c r="G1785" s="4" t="str">
        <f>[1]Master!M1785</f>
        <v>17th</v>
      </c>
      <c r="H1785" s="4">
        <f>[1]Master!N1785</f>
        <v>1784</v>
      </c>
    </row>
    <row r="1786" spans="1:8">
      <c r="A1786" s="3" t="str">
        <f>IF([1]Master!B1786="",[1]Master!A1786,[1]Master!B1786)</f>
        <v>His Butler's Sister</v>
      </c>
      <c r="B1786" s="3" t="s">
        <v>6562</v>
      </c>
      <c r="C1786" s="4">
        <v>1944</v>
      </c>
      <c r="D1786" t="s">
        <v>5537</v>
      </c>
      <c r="E1786" s="4">
        <v>0</v>
      </c>
      <c r="F1786" t="s">
        <v>5949</v>
      </c>
      <c r="G1786" s="4" t="str">
        <f>[1]Master!M1786</f>
        <v>17th</v>
      </c>
      <c r="H1786" s="4">
        <f>[1]Master!N1786</f>
        <v>1785</v>
      </c>
    </row>
    <row r="1787" spans="1:8">
      <c r="A1787" s="3" t="str">
        <f>IF([1]Master!B1787="",[1]Master!A1787,[1]Master!B1787)</f>
        <v>Hollywood Canteen</v>
      </c>
      <c r="B1787" s="3" t="s">
        <v>6485</v>
      </c>
      <c r="C1787" s="4">
        <v>1944</v>
      </c>
      <c r="D1787" t="s">
        <v>5537</v>
      </c>
      <c r="E1787" s="4">
        <v>0</v>
      </c>
      <c r="F1787" t="s">
        <v>5623</v>
      </c>
      <c r="G1787" s="4" t="str">
        <f>[1]Master!M1787</f>
        <v>17th</v>
      </c>
      <c r="H1787" s="4">
        <f>[1]Master!N1787</f>
        <v>1786</v>
      </c>
    </row>
    <row r="1788" spans="1:8">
      <c r="A1788" s="3" t="str">
        <f>IF([1]Master!B1788="",[1]Master!A1788,[1]Master!B1788)</f>
        <v>It Happened Tomorrow</v>
      </c>
      <c r="B1788" s="3" t="s">
        <v>6474</v>
      </c>
      <c r="C1788" s="4">
        <v>1944</v>
      </c>
      <c r="D1788" t="s">
        <v>5537</v>
      </c>
      <c r="E1788" s="4">
        <v>0</v>
      </c>
      <c r="F1788" t="s">
        <v>6335</v>
      </c>
      <c r="G1788" s="4" t="str">
        <f>[1]Master!M1788</f>
        <v>17th</v>
      </c>
      <c r="H1788" s="4">
        <f>[1]Master!N1788</f>
        <v>1787</v>
      </c>
    </row>
    <row r="1789" spans="1:8">
      <c r="A1789" s="3" t="str">
        <f>IF([1]Master!B1789="",[1]Master!A1789,[1]Master!B1789)</f>
        <v>Kismet</v>
      </c>
      <c r="B1789" s="3" t="s">
        <v>6476</v>
      </c>
      <c r="C1789" s="4">
        <v>1944</v>
      </c>
      <c r="D1789" t="s">
        <v>5537</v>
      </c>
      <c r="E1789" s="4">
        <v>0</v>
      </c>
      <c r="F1789" t="s">
        <v>5538</v>
      </c>
      <c r="G1789" s="4" t="str">
        <f>[1]Master!M1789</f>
        <v>17th</v>
      </c>
      <c r="H1789" s="4">
        <f>[1]Master!N1789</f>
        <v>1788</v>
      </c>
    </row>
    <row r="1790" spans="1:8">
      <c r="A1790" s="3" t="str">
        <f>IF([1]Master!B1790="",[1]Master!A1790,[1]Master!B1790)</f>
        <v>Music in Manhattan</v>
      </c>
      <c r="B1790" s="3" t="s">
        <v>6563</v>
      </c>
      <c r="C1790" s="4">
        <v>1944</v>
      </c>
      <c r="D1790" t="s">
        <v>5537</v>
      </c>
      <c r="E1790" s="4">
        <v>0</v>
      </c>
      <c r="F1790" t="s">
        <v>6455</v>
      </c>
      <c r="G1790" s="4" t="str">
        <f>[1]Master!M1790</f>
        <v>17th</v>
      </c>
      <c r="H1790" s="4">
        <f>[1]Master!N1790</f>
        <v>1789</v>
      </c>
    </row>
    <row r="1791" spans="1:8">
      <c r="A1791" s="3" t="str">
        <f>IF([1]Master!B1791="",[1]Master!A1791,[1]Master!B1791)</f>
        <v>Voice in the Wind</v>
      </c>
      <c r="B1791" s="3" t="s">
        <v>6481</v>
      </c>
      <c r="C1791" s="4">
        <v>1944</v>
      </c>
      <c r="D1791" t="s">
        <v>5537</v>
      </c>
      <c r="E1791" s="4">
        <v>0</v>
      </c>
      <c r="F1791" t="s">
        <v>6564</v>
      </c>
      <c r="G1791" s="4" t="str">
        <f>[1]Master!M1791</f>
        <v>17th</v>
      </c>
      <c r="H1791" s="4">
        <f>[1]Master!N1791</f>
        <v>1790</v>
      </c>
    </row>
    <row r="1792" spans="1:8">
      <c r="A1792" s="3" t="str">
        <f>IF([1]Master!B1792="",[1]Master!A1792,[1]Master!B1792)</f>
        <v>Wilson</v>
      </c>
      <c r="B1792" s="3" t="s">
        <v>1052</v>
      </c>
      <c r="C1792" s="4">
        <v>1944</v>
      </c>
      <c r="D1792" t="s">
        <v>5537</v>
      </c>
      <c r="E1792" s="4">
        <v>1</v>
      </c>
      <c r="F1792" t="s">
        <v>5749</v>
      </c>
      <c r="G1792" s="4" t="str">
        <f>[1]Master!M1792</f>
        <v>17th</v>
      </c>
      <c r="H1792" s="4">
        <f>[1]Master!N1792</f>
        <v>1791</v>
      </c>
    </row>
    <row r="1793" spans="1:8">
      <c r="A1793" s="3" t="str">
        <f>IF([1]Master!B1793="",[1]Master!A1793,[1]Master!B1793)</f>
        <v>[no specific film title]</v>
      </c>
      <c r="B1793" s="3" t="s">
        <v>5496</v>
      </c>
      <c r="C1793" s="4">
        <v>1944</v>
      </c>
      <c r="D1793" t="s">
        <v>256</v>
      </c>
      <c r="E1793" s="4">
        <v>1</v>
      </c>
      <c r="F1793" t="s">
        <v>6565</v>
      </c>
      <c r="G1793" s="4" t="str">
        <f>[1]Master!M1793</f>
        <v>17th</v>
      </c>
      <c r="H1793" s="4">
        <f>[1]Master!N1793</f>
        <v>1792</v>
      </c>
    </row>
    <row r="1794" spans="1:8">
      <c r="A1794" s="3" t="str">
        <f>IF([1]Master!B1794="",[1]Master!A1794,[1]Master!B1794)</f>
        <v>[no specific film title]</v>
      </c>
      <c r="B1794" s="3" t="s">
        <v>5496</v>
      </c>
      <c r="C1794" s="4">
        <v>1944</v>
      </c>
      <c r="D1794" t="s">
        <v>256</v>
      </c>
      <c r="E1794" s="4">
        <v>1</v>
      </c>
      <c r="F1794" t="s">
        <v>6566</v>
      </c>
      <c r="G1794" s="4" t="str">
        <f>[1]Master!M1794</f>
        <v>17th</v>
      </c>
      <c r="H1794" s="4">
        <f>[1]Master!N1794</f>
        <v>1793</v>
      </c>
    </row>
    <row r="1795" spans="1:8">
      <c r="A1795" s="3" t="str">
        <f>IF([1]Master!B1795="",[1]Master!A1795,[1]Master!B1795)</f>
        <v>[no specific film title]</v>
      </c>
      <c r="B1795" s="3" t="s">
        <v>5496</v>
      </c>
      <c r="C1795" s="4">
        <v>1944</v>
      </c>
      <c r="D1795" t="s">
        <v>605</v>
      </c>
      <c r="E1795" s="4">
        <v>1</v>
      </c>
      <c r="F1795" t="s">
        <v>606</v>
      </c>
      <c r="G1795" s="4" t="str">
        <f>[1]Master!M1795</f>
        <v>17th</v>
      </c>
      <c r="H1795" s="4">
        <f>[1]Master!N1795</f>
        <v>1794</v>
      </c>
    </row>
    <row r="1796" spans="1:8">
      <c r="A1796" s="3" t="str">
        <f>IF([1]Master!B1796="",[1]Master!A1796,[1]Master!B1796)</f>
        <v>Anchors Aweigh</v>
      </c>
      <c r="B1796" s="3" t="s">
        <v>1108</v>
      </c>
      <c r="C1796" s="4">
        <v>1945</v>
      </c>
      <c r="D1796" t="s">
        <v>15</v>
      </c>
      <c r="E1796" s="4">
        <v>0</v>
      </c>
      <c r="F1796" t="s">
        <v>243</v>
      </c>
      <c r="G1796" s="4" t="str">
        <f>[1]Master!M1796</f>
        <v>18th</v>
      </c>
      <c r="H1796" s="4">
        <f>[1]Master!N1796</f>
        <v>1795</v>
      </c>
    </row>
    <row r="1797" spans="1:8">
      <c r="A1797" s="3" t="str">
        <f>IF([1]Master!B1797="",[1]Master!A1797,[1]Master!B1797)</f>
        <v>The Bells of St. Mary's</v>
      </c>
      <c r="B1797" s="3" t="s">
        <v>1106</v>
      </c>
      <c r="C1797" s="4">
        <v>1945</v>
      </c>
      <c r="D1797" t="s">
        <v>15</v>
      </c>
      <c r="E1797" s="4">
        <v>0</v>
      </c>
      <c r="F1797" t="s">
        <v>1155</v>
      </c>
      <c r="G1797" s="4" t="str">
        <f>[1]Master!M1797</f>
        <v>18th</v>
      </c>
      <c r="H1797" s="4">
        <f>[1]Master!N1797</f>
        <v>1796</v>
      </c>
    </row>
    <row r="1798" spans="1:8">
      <c r="A1798" s="3" t="str">
        <f>IF([1]Master!B1798="",[1]Master!A1798,[1]Master!B1798)</f>
        <v>The Lost Weekend</v>
      </c>
      <c r="B1798" s="3" t="s">
        <v>1110</v>
      </c>
      <c r="C1798" s="4">
        <v>1945</v>
      </c>
      <c r="D1798" t="s">
        <v>15</v>
      </c>
      <c r="E1798" s="4">
        <v>1</v>
      </c>
      <c r="F1798" t="s">
        <v>427</v>
      </c>
      <c r="G1798" s="4" t="str">
        <f>[1]Master!M1798</f>
        <v>18th</v>
      </c>
      <c r="H1798" s="4">
        <f>[1]Master!N1798</f>
        <v>1797</v>
      </c>
    </row>
    <row r="1799" spans="1:8">
      <c r="A1799" s="3" t="str">
        <f>IF([1]Master!B1799="",[1]Master!A1799,[1]Master!B1799)</f>
        <v>Mildred Pierce</v>
      </c>
      <c r="B1799" s="3" t="s">
        <v>1124</v>
      </c>
      <c r="C1799" s="4">
        <v>1945</v>
      </c>
      <c r="D1799" t="s">
        <v>15</v>
      </c>
      <c r="E1799" s="4">
        <v>0</v>
      </c>
      <c r="F1799" t="s">
        <v>5523</v>
      </c>
      <c r="G1799" s="4" t="str">
        <f>[1]Master!M1799</f>
        <v>18th</v>
      </c>
      <c r="H1799" s="4">
        <f>[1]Master!N1799</f>
        <v>1798</v>
      </c>
    </row>
    <row r="1800" spans="1:8">
      <c r="A1800" s="3" t="str">
        <f>IF([1]Master!B1800="",[1]Master!A1800,[1]Master!B1800)</f>
        <v>Spellbound</v>
      </c>
      <c r="B1800" s="3" t="s">
        <v>1116</v>
      </c>
      <c r="C1800" s="4">
        <v>1945</v>
      </c>
      <c r="D1800" t="s">
        <v>15</v>
      </c>
      <c r="E1800" s="4">
        <v>0</v>
      </c>
      <c r="F1800" t="s">
        <v>592</v>
      </c>
      <c r="G1800" s="4" t="str">
        <f>[1]Master!M1800</f>
        <v>18th</v>
      </c>
      <c r="H1800" s="4">
        <f>[1]Master!N1800</f>
        <v>1799</v>
      </c>
    </row>
    <row r="1801" spans="1:8">
      <c r="A1801" s="3" t="str">
        <f>IF([1]Master!B1801="",[1]Master!A1801,[1]Master!B1801)</f>
        <v>Anchors Aweigh</v>
      </c>
      <c r="B1801" s="3" t="s">
        <v>1108</v>
      </c>
      <c r="C1801" s="4">
        <v>1945</v>
      </c>
      <c r="D1801" t="s">
        <v>5488</v>
      </c>
      <c r="E1801" s="4">
        <v>0</v>
      </c>
      <c r="F1801" t="s">
        <v>1107</v>
      </c>
      <c r="G1801" s="4" t="str">
        <f>[1]Master!M1801</f>
        <v>18th</v>
      </c>
      <c r="H1801" s="4">
        <f>[1]Master!N1801</f>
        <v>1800</v>
      </c>
    </row>
    <row r="1802" spans="1:8">
      <c r="A1802" s="3" t="str">
        <f>IF([1]Master!B1802="",[1]Master!A1802,[1]Master!B1802)</f>
        <v>The Bells of St. Mary's</v>
      </c>
      <c r="B1802" s="3" t="s">
        <v>1106</v>
      </c>
      <c r="C1802" s="4">
        <v>1945</v>
      </c>
      <c r="D1802" t="s">
        <v>5488</v>
      </c>
      <c r="E1802" s="4">
        <v>0</v>
      </c>
      <c r="F1802" t="s">
        <v>1048</v>
      </c>
      <c r="G1802" s="4" t="str">
        <f>[1]Master!M1802</f>
        <v>18th</v>
      </c>
      <c r="H1802" s="4">
        <f>[1]Master!N1802</f>
        <v>1801</v>
      </c>
    </row>
    <row r="1803" spans="1:8">
      <c r="A1803" s="3" t="str">
        <f>IF([1]Master!B1803="",[1]Master!A1803,[1]Master!B1803)</f>
        <v>The Keys of the Kingdom</v>
      </c>
      <c r="B1803" s="3" t="s">
        <v>1112</v>
      </c>
      <c r="C1803" s="4">
        <v>1945</v>
      </c>
      <c r="D1803" t="s">
        <v>5488</v>
      </c>
      <c r="E1803" s="4">
        <v>0</v>
      </c>
      <c r="F1803" t="s">
        <v>1111</v>
      </c>
      <c r="G1803" s="4" t="str">
        <f>[1]Master!M1803</f>
        <v>18th</v>
      </c>
      <c r="H1803" s="4">
        <f>[1]Master!N1803</f>
        <v>1802</v>
      </c>
    </row>
    <row r="1804" spans="1:8">
      <c r="A1804" s="3" t="str">
        <f>IF([1]Master!B1804="",[1]Master!A1804,[1]Master!B1804)</f>
        <v>The Lost Weekend</v>
      </c>
      <c r="B1804" s="3" t="s">
        <v>1110</v>
      </c>
      <c r="C1804" s="4">
        <v>1945</v>
      </c>
      <c r="D1804" t="s">
        <v>5488</v>
      </c>
      <c r="E1804" s="4">
        <v>1</v>
      </c>
      <c r="F1804" t="s">
        <v>1109</v>
      </c>
      <c r="G1804" s="4" t="str">
        <f>[1]Master!M1804</f>
        <v>18th</v>
      </c>
      <c r="H1804" s="4">
        <f>[1]Master!N1804</f>
        <v>1803</v>
      </c>
    </row>
    <row r="1805" spans="1:8">
      <c r="A1805" s="3" t="str">
        <f>IF([1]Master!B1805="",[1]Master!A1805,[1]Master!B1805)</f>
        <v>A Song to Remember</v>
      </c>
      <c r="B1805" s="3" t="s">
        <v>1114</v>
      </c>
      <c r="C1805" s="4">
        <v>1945</v>
      </c>
      <c r="D1805" t="s">
        <v>5488</v>
      </c>
      <c r="E1805" s="4">
        <v>0</v>
      </c>
      <c r="F1805" t="s">
        <v>1113</v>
      </c>
      <c r="G1805" s="4" t="str">
        <f>[1]Master!M1805</f>
        <v>18th</v>
      </c>
      <c r="H1805" s="4">
        <f>[1]Master!N1805</f>
        <v>1804</v>
      </c>
    </row>
    <row r="1806" spans="1:8">
      <c r="A1806" s="3" t="str">
        <f>IF([1]Master!B1806="",[1]Master!A1806,[1]Master!B1806)</f>
        <v>The Corn Is Green</v>
      </c>
      <c r="B1806" s="3" t="s">
        <v>1118</v>
      </c>
      <c r="C1806" s="4">
        <v>1945</v>
      </c>
      <c r="D1806" t="s">
        <v>5755</v>
      </c>
      <c r="E1806" s="4">
        <v>0</v>
      </c>
      <c r="F1806" t="s">
        <v>1117</v>
      </c>
      <c r="G1806" s="4" t="str">
        <f>[1]Master!M1806</f>
        <v>18th</v>
      </c>
      <c r="H1806" s="4">
        <f>[1]Master!N1806</f>
        <v>1805</v>
      </c>
    </row>
    <row r="1807" spans="1:8">
      <c r="A1807" s="3" t="str">
        <f>IF([1]Master!B1807="",[1]Master!A1807,[1]Master!B1807)</f>
        <v>Story of G.I. Joe</v>
      </c>
      <c r="B1807" s="3" t="s">
        <v>6567</v>
      </c>
      <c r="C1807" s="4">
        <v>1945</v>
      </c>
      <c r="D1807" t="s">
        <v>5755</v>
      </c>
      <c r="E1807" s="4">
        <v>0</v>
      </c>
      <c r="F1807" t="s">
        <v>1121</v>
      </c>
      <c r="G1807" s="4" t="str">
        <f>[1]Master!M1807</f>
        <v>18th</v>
      </c>
      <c r="H1807" s="4">
        <f>[1]Master!N1807</f>
        <v>1806</v>
      </c>
    </row>
    <row r="1808" spans="1:8">
      <c r="A1808" s="3" t="str">
        <f>IF([1]Master!B1808="",[1]Master!A1808,[1]Master!B1808)</f>
        <v>A Medal for Benny</v>
      </c>
      <c r="B1808" s="3" t="s">
        <v>1122</v>
      </c>
      <c r="C1808" s="4">
        <v>1945</v>
      </c>
      <c r="D1808" t="s">
        <v>5755</v>
      </c>
      <c r="E1808" s="4">
        <v>0</v>
      </c>
      <c r="F1808" t="s">
        <v>995</v>
      </c>
      <c r="G1808" s="4" t="str">
        <f>[1]Master!M1808</f>
        <v>18th</v>
      </c>
      <c r="H1808" s="4">
        <f>[1]Master!N1808</f>
        <v>1807</v>
      </c>
    </row>
    <row r="1809" spans="1:8">
      <c r="A1809" s="3" t="str">
        <f>IF([1]Master!B1809="",[1]Master!A1809,[1]Master!B1809)</f>
        <v>Spellbound</v>
      </c>
      <c r="B1809" s="3" t="s">
        <v>1116</v>
      </c>
      <c r="C1809" s="4">
        <v>1945</v>
      </c>
      <c r="D1809" t="s">
        <v>5755</v>
      </c>
      <c r="E1809" s="4">
        <v>0</v>
      </c>
      <c r="F1809" t="s">
        <v>1115</v>
      </c>
      <c r="G1809" s="4" t="str">
        <f>[1]Master!M1809</f>
        <v>18th</v>
      </c>
      <c r="H1809" s="4">
        <f>[1]Master!N1809</f>
        <v>1808</v>
      </c>
    </row>
    <row r="1810" spans="1:8">
      <c r="A1810" s="3" t="str">
        <f>IF([1]Master!B1810="",[1]Master!A1810,[1]Master!B1810)</f>
        <v>A Tree Grows in Brooklyn</v>
      </c>
      <c r="B1810" s="3" t="s">
        <v>1120</v>
      </c>
      <c r="C1810" s="4">
        <v>1945</v>
      </c>
      <c r="D1810" t="s">
        <v>5755</v>
      </c>
      <c r="E1810" s="4">
        <v>1</v>
      </c>
      <c r="F1810" t="s">
        <v>1119</v>
      </c>
      <c r="G1810" s="4" t="str">
        <f>[1]Master!M1810</f>
        <v>18th</v>
      </c>
      <c r="H1810" s="4">
        <f>[1]Master!N1810</f>
        <v>1809</v>
      </c>
    </row>
    <row r="1811" spans="1:8">
      <c r="A1811" s="3" t="str">
        <f>IF([1]Master!B1811="",[1]Master!A1811,[1]Master!B1811)</f>
        <v>The Bells of St. Mary's</v>
      </c>
      <c r="B1811" s="3" t="s">
        <v>1106</v>
      </c>
      <c r="C1811" s="4">
        <v>1945</v>
      </c>
      <c r="D1811" t="s">
        <v>5491</v>
      </c>
      <c r="E1811" s="4">
        <v>0</v>
      </c>
      <c r="F1811" t="s">
        <v>998</v>
      </c>
      <c r="G1811" s="4" t="str">
        <f>[1]Master!M1811</f>
        <v>18th</v>
      </c>
      <c r="H1811" s="4">
        <f>[1]Master!N1811</f>
        <v>1810</v>
      </c>
    </row>
    <row r="1812" spans="1:8">
      <c r="A1812" s="3" t="str">
        <f>IF([1]Master!B1812="",[1]Master!A1812,[1]Master!B1812)</f>
        <v>Leave Her to Heaven</v>
      </c>
      <c r="B1812" s="3" t="s">
        <v>1128</v>
      </c>
      <c r="C1812" s="4">
        <v>1945</v>
      </c>
      <c r="D1812" t="s">
        <v>5491</v>
      </c>
      <c r="E1812" s="4">
        <v>0</v>
      </c>
      <c r="F1812" t="s">
        <v>1127</v>
      </c>
      <c r="G1812" s="4" t="str">
        <f>[1]Master!M1812</f>
        <v>18th</v>
      </c>
      <c r="H1812" s="4">
        <f>[1]Master!N1812</f>
        <v>1811</v>
      </c>
    </row>
    <row r="1813" spans="1:8">
      <c r="A1813" s="3" t="str">
        <f>IF([1]Master!B1813="",[1]Master!A1813,[1]Master!B1813)</f>
        <v>Love Letters</v>
      </c>
      <c r="B1813" s="3" t="s">
        <v>1126</v>
      </c>
      <c r="C1813" s="4">
        <v>1945</v>
      </c>
      <c r="D1813" t="s">
        <v>5491</v>
      </c>
      <c r="E1813" s="4">
        <v>0</v>
      </c>
      <c r="F1813" t="s">
        <v>1000</v>
      </c>
      <c r="G1813" s="4" t="str">
        <f>[1]Master!M1813</f>
        <v>18th</v>
      </c>
      <c r="H1813" s="4">
        <f>[1]Master!N1813</f>
        <v>1812</v>
      </c>
    </row>
    <row r="1814" spans="1:8">
      <c r="A1814" s="3" t="str">
        <f>IF([1]Master!B1814="",[1]Master!A1814,[1]Master!B1814)</f>
        <v>Mildred Pierce</v>
      </c>
      <c r="B1814" s="3" t="s">
        <v>1124</v>
      </c>
      <c r="C1814" s="4">
        <v>1945</v>
      </c>
      <c r="D1814" t="s">
        <v>5491</v>
      </c>
      <c r="E1814" s="4">
        <v>1</v>
      </c>
      <c r="F1814" t="s">
        <v>1123</v>
      </c>
      <c r="G1814" s="4" t="str">
        <f>[1]Master!M1814</f>
        <v>18th</v>
      </c>
      <c r="H1814" s="4">
        <f>[1]Master!N1814</f>
        <v>1813</v>
      </c>
    </row>
    <row r="1815" spans="1:8">
      <c r="A1815" s="3" t="str">
        <f>IF([1]Master!B1815="",[1]Master!A1815,[1]Master!B1815)</f>
        <v>The Valley of Decision</v>
      </c>
      <c r="B1815" s="3" t="s">
        <v>1125</v>
      </c>
      <c r="C1815" s="4">
        <v>1945</v>
      </c>
      <c r="D1815" t="s">
        <v>5491</v>
      </c>
      <c r="E1815" s="4">
        <v>0</v>
      </c>
      <c r="F1815" t="s">
        <v>705</v>
      </c>
      <c r="G1815" s="4" t="str">
        <f>[1]Master!M1815</f>
        <v>18th</v>
      </c>
      <c r="H1815" s="4">
        <f>[1]Master!N1815</f>
        <v>1814</v>
      </c>
    </row>
    <row r="1816" spans="1:8">
      <c r="A1816" s="3" t="str">
        <f>IF([1]Master!B1816="",[1]Master!A1816,[1]Master!B1816)</f>
        <v>The Corn Is Green</v>
      </c>
      <c r="B1816" s="3" t="s">
        <v>1118</v>
      </c>
      <c r="C1816" s="4">
        <v>1945</v>
      </c>
      <c r="D1816" t="s">
        <v>5756</v>
      </c>
      <c r="E1816" s="4">
        <v>0</v>
      </c>
      <c r="F1816" t="s">
        <v>1132</v>
      </c>
      <c r="G1816" s="4" t="str">
        <f>[1]Master!M1816</f>
        <v>18th</v>
      </c>
      <c r="H1816" s="4">
        <f>[1]Master!N1816</f>
        <v>1815</v>
      </c>
    </row>
    <row r="1817" spans="1:8">
      <c r="A1817" s="3" t="str">
        <f>IF([1]Master!B1817="",[1]Master!A1817,[1]Master!B1817)</f>
        <v>Mildred Pierce</v>
      </c>
      <c r="B1817" s="3" t="s">
        <v>1124</v>
      </c>
      <c r="C1817" s="4">
        <v>1945</v>
      </c>
      <c r="D1817" t="s">
        <v>5756</v>
      </c>
      <c r="E1817" s="4">
        <v>0</v>
      </c>
      <c r="F1817" t="s">
        <v>1130</v>
      </c>
      <c r="G1817" s="4" t="str">
        <f>[1]Master!M1817</f>
        <v>18th</v>
      </c>
      <c r="H1817" s="4">
        <f>[1]Master!N1817</f>
        <v>1816</v>
      </c>
    </row>
    <row r="1818" spans="1:8">
      <c r="A1818" s="3" t="str">
        <f>IF([1]Master!B1818="",[1]Master!A1818,[1]Master!B1818)</f>
        <v>Mildred Pierce</v>
      </c>
      <c r="B1818" s="3" t="s">
        <v>1124</v>
      </c>
      <c r="C1818" s="4">
        <v>1945</v>
      </c>
      <c r="D1818" t="s">
        <v>5756</v>
      </c>
      <c r="E1818" s="4">
        <v>0</v>
      </c>
      <c r="F1818" t="s">
        <v>1129</v>
      </c>
      <c r="G1818" s="4" t="str">
        <f>[1]Master!M1818</f>
        <v>18th</v>
      </c>
      <c r="H1818" s="4">
        <f>[1]Master!N1818</f>
        <v>1817</v>
      </c>
    </row>
    <row r="1819" spans="1:8">
      <c r="A1819" s="3" t="str">
        <f>IF([1]Master!B1819="",[1]Master!A1819,[1]Master!B1819)</f>
        <v>National Velvet</v>
      </c>
      <c r="B1819" s="3" t="s">
        <v>1133</v>
      </c>
      <c r="C1819" s="4">
        <v>1945</v>
      </c>
      <c r="D1819" t="s">
        <v>5756</v>
      </c>
      <c r="E1819" s="4">
        <v>1</v>
      </c>
      <c r="F1819" t="s">
        <v>1004</v>
      </c>
      <c r="G1819" s="4" t="str">
        <f>[1]Master!M1819</f>
        <v>18th</v>
      </c>
      <c r="H1819" s="4">
        <f>[1]Master!N1819</f>
        <v>1818</v>
      </c>
    </row>
    <row r="1820" spans="1:8">
      <c r="A1820" s="3" t="str">
        <f>IF([1]Master!B1820="",[1]Master!A1820,[1]Master!B1820)</f>
        <v>The Picture of Dorian Gray</v>
      </c>
      <c r="B1820" s="3" t="s">
        <v>1131</v>
      </c>
      <c r="C1820" s="4">
        <v>1945</v>
      </c>
      <c r="D1820" t="s">
        <v>5756</v>
      </c>
      <c r="E1820" s="4">
        <v>0</v>
      </c>
      <c r="F1820" t="s">
        <v>1062</v>
      </c>
      <c r="G1820" s="4" t="str">
        <f>[1]Master!M1820</f>
        <v>18th</v>
      </c>
      <c r="H1820" s="4">
        <f>[1]Master!N1820</f>
        <v>1819</v>
      </c>
    </row>
    <row r="1821" spans="1:8">
      <c r="A1821" s="3" t="str">
        <f>IF([1]Master!B1821="",[1]Master!A1821,[1]Master!B1821)</f>
        <v>The Bells of St. Mary's</v>
      </c>
      <c r="B1821" s="3" t="s">
        <v>1106</v>
      </c>
      <c r="C1821" s="4">
        <v>1945</v>
      </c>
      <c r="D1821" t="s">
        <v>5509</v>
      </c>
      <c r="E1821" s="4">
        <v>0</v>
      </c>
      <c r="F1821" t="s">
        <v>582</v>
      </c>
      <c r="G1821" s="4" t="str">
        <f>[1]Master!M1821</f>
        <v>18th</v>
      </c>
      <c r="H1821" s="4">
        <f>[1]Master!N1821</f>
        <v>1820</v>
      </c>
    </row>
    <row r="1822" spans="1:8">
      <c r="A1822" s="3" t="str">
        <f>IF([1]Master!B1822="",[1]Master!A1822,[1]Master!B1822)</f>
        <v>The Lost Weekend</v>
      </c>
      <c r="B1822" s="3" t="s">
        <v>1110</v>
      </c>
      <c r="C1822" s="4">
        <v>1945</v>
      </c>
      <c r="D1822" t="s">
        <v>5509</v>
      </c>
      <c r="E1822" s="4">
        <v>1</v>
      </c>
      <c r="F1822" t="s">
        <v>1072</v>
      </c>
      <c r="G1822" s="4" t="str">
        <f>[1]Master!M1822</f>
        <v>18th</v>
      </c>
      <c r="H1822" s="4">
        <f>[1]Master!N1822</f>
        <v>1821</v>
      </c>
    </row>
    <row r="1823" spans="1:8">
      <c r="A1823" s="3" t="str">
        <f>IF([1]Master!B1823="",[1]Master!A1823,[1]Master!B1823)</f>
        <v>National Velvet</v>
      </c>
      <c r="B1823" s="3" t="s">
        <v>1133</v>
      </c>
      <c r="C1823" s="4">
        <v>1945</v>
      </c>
      <c r="D1823" t="s">
        <v>5509</v>
      </c>
      <c r="E1823" s="4">
        <v>0</v>
      </c>
      <c r="F1823" t="s">
        <v>328</v>
      </c>
      <c r="G1823" s="4" t="str">
        <f>[1]Master!M1823</f>
        <v>18th</v>
      </c>
      <c r="H1823" s="4">
        <f>[1]Master!N1823</f>
        <v>1822</v>
      </c>
    </row>
    <row r="1824" spans="1:8">
      <c r="A1824" s="3" t="str">
        <f>IF([1]Master!B1824="",[1]Master!A1824,[1]Master!B1824)</f>
        <v>The Southerner</v>
      </c>
      <c r="B1824" s="3" t="s">
        <v>6568</v>
      </c>
      <c r="C1824" s="4">
        <v>1945</v>
      </c>
      <c r="D1824" t="s">
        <v>5509</v>
      </c>
      <c r="E1824" s="4">
        <v>0</v>
      </c>
      <c r="F1824" t="s">
        <v>1137</v>
      </c>
      <c r="G1824" s="4" t="str">
        <f>[1]Master!M1824</f>
        <v>18th</v>
      </c>
      <c r="H1824" s="4">
        <f>[1]Master!N1824</f>
        <v>1823</v>
      </c>
    </row>
    <row r="1825" spans="1:8">
      <c r="A1825" s="3" t="str">
        <f>IF([1]Master!B1825="",[1]Master!A1825,[1]Master!B1825)</f>
        <v>Spellbound</v>
      </c>
      <c r="B1825" s="3" t="s">
        <v>1116</v>
      </c>
      <c r="C1825" s="4">
        <v>1945</v>
      </c>
      <c r="D1825" t="s">
        <v>5509</v>
      </c>
      <c r="E1825" s="4">
        <v>0</v>
      </c>
      <c r="F1825" t="s">
        <v>806</v>
      </c>
      <c r="G1825" s="4" t="str">
        <f>[1]Master!M1825</f>
        <v>18th</v>
      </c>
      <c r="H1825" s="4">
        <f>[1]Master!N1825</f>
        <v>1824</v>
      </c>
    </row>
    <row r="1826" spans="1:8">
      <c r="A1826" s="3" t="str">
        <f>IF([1]Master!B1826="",[1]Master!A1826,[1]Master!B1826)</f>
        <v>Dillinger</v>
      </c>
      <c r="B1826" s="3" t="s">
        <v>6569</v>
      </c>
      <c r="C1826" s="4">
        <v>1945</v>
      </c>
      <c r="D1826" t="s">
        <v>824</v>
      </c>
      <c r="E1826" s="4">
        <v>0</v>
      </c>
      <c r="F1826" t="s">
        <v>1161</v>
      </c>
      <c r="G1826" s="4" t="str">
        <f>[1]Master!M1826</f>
        <v>18th</v>
      </c>
      <c r="H1826" s="4">
        <f>[1]Master!N1826</f>
        <v>1825</v>
      </c>
    </row>
    <row r="1827" spans="1:8">
      <c r="A1827" s="3" t="str">
        <f>IF([1]Master!B1827="",[1]Master!A1827,[1]Master!B1827)</f>
        <v>Music for Millions</v>
      </c>
      <c r="B1827" s="3" t="s">
        <v>6570</v>
      </c>
      <c r="C1827" s="4">
        <v>1945</v>
      </c>
      <c r="D1827" t="s">
        <v>824</v>
      </c>
      <c r="E1827" s="4">
        <v>0</v>
      </c>
      <c r="F1827" t="s">
        <v>1163</v>
      </c>
      <c r="G1827" s="4" t="str">
        <f>[1]Master!M1827</f>
        <v>18th</v>
      </c>
      <c r="H1827" s="4">
        <f>[1]Master!N1827</f>
        <v>1826</v>
      </c>
    </row>
    <row r="1828" spans="1:8">
      <c r="A1828" s="3" t="str">
        <f>IF([1]Master!B1828="",[1]Master!A1828,[1]Master!B1828)</f>
        <v>Salty O'Rourke</v>
      </c>
      <c r="B1828" s="3" t="s">
        <v>6571</v>
      </c>
      <c r="C1828" s="4">
        <v>1945</v>
      </c>
      <c r="D1828" t="s">
        <v>824</v>
      </c>
      <c r="E1828" s="4">
        <v>0</v>
      </c>
      <c r="F1828" t="s">
        <v>1164</v>
      </c>
      <c r="G1828" s="4" t="str">
        <f>[1]Master!M1828</f>
        <v>18th</v>
      </c>
      <c r="H1828" s="4">
        <f>[1]Master!N1828</f>
        <v>1827</v>
      </c>
    </row>
    <row r="1829" spans="1:8">
      <c r="A1829" s="3" t="str">
        <f>IF([1]Master!B1829="",[1]Master!A1829,[1]Master!B1829)</f>
        <v>What Next, Corporal Hargrove?</v>
      </c>
      <c r="B1829" s="3" t="s">
        <v>6572</v>
      </c>
      <c r="C1829" s="4">
        <v>1945</v>
      </c>
      <c r="D1829" t="s">
        <v>824</v>
      </c>
      <c r="E1829" s="4">
        <v>0</v>
      </c>
      <c r="F1829" t="s">
        <v>1165</v>
      </c>
      <c r="G1829" s="4" t="str">
        <f>[1]Master!M1829</f>
        <v>18th</v>
      </c>
      <c r="H1829" s="4">
        <f>[1]Master!N1829</f>
        <v>1828</v>
      </c>
    </row>
    <row r="1830" spans="1:8">
      <c r="A1830" s="3" t="str">
        <f>IF([1]Master!B1830="",[1]Master!A1830,[1]Master!B1830)</f>
        <v>Story of G.I. Joe</v>
      </c>
      <c r="B1830" s="3" t="s">
        <v>6567</v>
      </c>
      <c r="C1830" s="4">
        <v>1945</v>
      </c>
      <c r="D1830" t="s">
        <v>4339</v>
      </c>
      <c r="E1830" s="4">
        <v>0</v>
      </c>
      <c r="F1830" t="s">
        <v>1166</v>
      </c>
      <c r="G1830" s="4" t="str">
        <f>[1]Master!M1830</f>
        <v>18th</v>
      </c>
      <c r="H1830" s="4">
        <f>[1]Master!N1830</f>
        <v>1829</v>
      </c>
    </row>
    <row r="1831" spans="1:8">
      <c r="A1831" s="3" t="str">
        <f>IF([1]Master!B1831="",[1]Master!A1831,[1]Master!B1831)</f>
        <v>The Lost Weekend</v>
      </c>
      <c r="B1831" s="3" t="s">
        <v>1110</v>
      </c>
      <c r="C1831" s="4">
        <v>1945</v>
      </c>
      <c r="D1831" t="s">
        <v>4339</v>
      </c>
      <c r="E1831" s="4">
        <v>1</v>
      </c>
      <c r="F1831" t="s">
        <v>908</v>
      </c>
      <c r="G1831" s="4" t="str">
        <f>[1]Master!M1831</f>
        <v>18th</v>
      </c>
      <c r="H1831" s="4">
        <f>[1]Master!N1831</f>
        <v>1830</v>
      </c>
    </row>
    <row r="1832" spans="1:8">
      <c r="A1832" s="3" t="str">
        <f>IF([1]Master!B1832="",[1]Master!A1832,[1]Master!B1832)</f>
        <v>Marie-Louise</v>
      </c>
      <c r="B1832" s="3" t="s">
        <v>6573</v>
      </c>
      <c r="C1832" s="4">
        <v>1945</v>
      </c>
      <c r="D1832" t="s">
        <v>4339</v>
      </c>
      <c r="E1832" s="4">
        <v>0</v>
      </c>
      <c r="F1832" t="s">
        <v>1162</v>
      </c>
      <c r="G1832" s="4" t="str">
        <f>[1]Master!M1832</f>
        <v>18th</v>
      </c>
      <c r="H1832" s="4">
        <f>[1]Master!N1832</f>
        <v>1831</v>
      </c>
    </row>
    <row r="1833" spans="1:8">
      <c r="A1833" s="3" t="str">
        <f>IF([1]Master!B1833="",[1]Master!A1833,[1]Master!B1833)</f>
        <v>Mildred Pierce</v>
      </c>
      <c r="B1833" s="3" t="s">
        <v>1124</v>
      </c>
      <c r="C1833" s="4">
        <v>1945</v>
      </c>
      <c r="D1833" t="s">
        <v>4339</v>
      </c>
      <c r="E1833" s="4">
        <v>0</v>
      </c>
      <c r="F1833" t="s">
        <v>1167</v>
      </c>
      <c r="G1833" s="4" t="str">
        <f>[1]Master!M1833</f>
        <v>18th</v>
      </c>
      <c r="H1833" s="4">
        <f>[1]Master!N1833</f>
        <v>1832</v>
      </c>
    </row>
    <row r="1834" spans="1:8">
      <c r="A1834" s="3" t="str">
        <f>IF([1]Master!B1834="",[1]Master!A1834,[1]Master!B1834)</f>
        <v>Pride of the Marines</v>
      </c>
      <c r="B1834" s="3" t="s">
        <v>6574</v>
      </c>
      <c r="C1834" s="4">
        <v>1945</v>
      </c>
      <c r="D1834" t="s">
        <v>4339</v>
      </c>
      <c r="E1834" s="4">
        <v>0</v>
      </c>
      <c r="F1834" t="s">
        <v>1168</v>
      </c>
      <c r="G1834" s="4" t="str">
        <f>[1]Master!M1834</f>
        <v>18th</v>
      </c>
      <c r="H1834" s="4">
        <f>[1]Master!N1834</f>
        <v>1833</v>
      </c>
    </row>
    <row r="1835" spans="1:8">
      <c r="A1835" s="3" t="str">
        <f>IF([1]Master!B1835="",[1]Master!A1835,[1]Master!B1835)</f>
        <v>A Tree Grows in Brooklyn</v>
      </c>
      <c r="B1835" s="3" t="s">
        <v>1120</v>
      </c>
      <c r="C1835" s="4">
        <v>1945</v>
      </c>
      <c r="D1835" t="s">
        <v>4339</v>
      </c>
      <c r="E1835" s="4">
        <v>0</v>
      </c>
      <c r="F1835" t="s">
        <v>1169</v>
      </c>
      <c r="G1835" s="4" t="str">
        <f>[1]Master!M1835</f>
        <v>18th</v>
      </c>
      <c r="H1835" s="4">
        <f>[1]Master!N1835</f>
        <v>1834</v>
      </c>
    </row>
    <row r="1836" spans="1:8">
      <c r="A1836" s="3" t="str">
        <f>IF([1]Master!B1836="",[1]Master!A1836,[1]Master!B1836)</f>
        <v>The Affairs of Susan</v>
      </c>
      <c r="B1836" s="3" t="s">
        <v>6575</v>
      </c>
      <c r="C1836" s="4">
        <v>1945</v>
      </c>
      <c r="D1836" t="s">
        <v>5494</v>
      </c>
      <c r="E1836" s="4">
        <v>0</v>
      </c>
      <c r="F1836" t="s">
        <v>1156</v>
      </c>
      <c r="G1836" s="4" t="str">
        <f>[1]Master!M1836</f>
        <v>18th</v>
      </c>
      <c r="H1836" s="4">
        <f>[1]Master!N1836</f>
        <v>1835</v>
      </c>
    </row>
    <row r="1837" spans="1:8">
      <c r="A1837" s="3" t="str">
        <f>IF([1]Master!B1837="",[1]Master!A1837,[1]Master!B1837)</f>
        <v>The House on 92nd Street</v>
      </c>
      <c r="B1837" s="3" t="s">
        <v>6576</v>
      </c>
      <c r="C1837" s="4">
        <v>1945</v>
      </c>
      <c r="D1837" t="s">
        <v>5494</v>
      </c>
      <c r="E1837" s="4">
        <v>1</v>
      </c>
      <c r="F1837" t="s">
        <v>1157</v>
      </c>
      <c r="G1837" s="4" t="str">
        <f>[1]Master!M1837</f>
        <v>18th</v>
      </c>
      <c r="H1837" s="4">
        <f>[1]Master!N1837</f>
        <v>1836</v>
      </c>
    </row>
    <row r="1838" spans="1:8">
      <c r="A1838" s="3" t="str">
        <f>IF([1]Master!B1838="",[1]Master!A1838,[1]Master!B1838)</f>
        <v>A Medal for Benny</v>
      </c>
      <c r="B1838" s="3" t="s">
        <v>1122</v>
      </c>
      <c r="C1838" s="4">
        <v>1945</v>
      </c>
      <c r="D1838" t="s">
        <v>5494</v>
      </c>
      <c r="E1838" s="4">
        <v>0</v>
      </c>
      <c r="F1838" t="s">
        <v>1158</v>
      </c>
      <c r="G1838" s="4" t="str">
        <f>[1]Master!M1838</f>
        <v>18th</v>
      </c>
      <c r="H1838" s="4">
        <f>[1]Master!N1838</f>
        <v>1837</v>
      </c>
    </row>
    <row r="1839" spans="1:8">
      <c r="A1839" s="3" t="str">
        <f>IF([1]Master!B1839="",[1]Master!A1839,[1]Master!B1839)</f>
        <v>Objective, Burma!</v>
      </c>
      <c r="B1839" s="3" t="s">
        <v>6577</v>
      </c>
      <c r="C1839" s="4">
        <v>1945</v>
      </c>
      <c r="D1839" t="s">
        <v>5494</v>
      </c>
      <c r="E1839" s="4">
        <v>0</v>
      </c>
      <c r="F1839" t="s">
        <v>1159</v>
      </c>
      <c r="G1839" s="4" t="str">
        <f>[1]Master!M1839</f>
        <v>18th</v>
      </c>
      <c r="H1839" s="4">
        <f>[1]Master!N1839</f>
        <v>1838</v>
      </c>
    </row>
    <row r="1840" spans="1:8">
      <c r="A1840" s="3" t="str">
        <f>IF([1]Master!B1840="",[1]Master!A1840,[1]Master!B1840)</f>
        <v>A Song to Remember</v>
      </c>
      <c r="B1840" s="3" t="s">
        <v>1114</v>
      </c>
      <c r="C1840" s="4">
        <v>1945</v>
      </c>
      <c r="D1840" t="s">
        <v>5494</v>
      </c>
      <c r="E1840" s="4">
        <v>0</v>
      </c>
      <c r="F1840" t="s">
        <v>1160</v>
      </c>
      <c r="G1840" s="4" t="str">
        <f>[1]Master!M1840</f>
        <v>18th</v>
      </c>
      <c r="H1840" s="4">
        <f>[1]Master!N1840</f>
        <v>1839</v>
      </c>
    </row>
    <row r="1841" spans="1:8">
      <c r="A1841" s="3" t="str">
        <f>IF([1]Master!B1841="",[1]Master!A1841,[1]Master!B1841)</f>
        <v>The Bells of St. Mary's</v>
      </c>
      <c r="B1841" s="3" t="s">
        <v>1106</v>
      </c>
      <c r="C1841" s="4">
        <v>1945</v>
      </c>
      <c r="D1841" t="s">
        <v>6350</v>
      </c>
      <c r="E1841" s="4">
        <v>0</v>
      </c>
      <c r="F1841" t="s">
        <v>889</v>
      </c>
      <c r="G1841" s="4" t="str">
        <f>[1]Master!M1841</f>
        <v>18th</v>
      </c>
      <c r="H1841" s="4">
        <f>[1]Master!N1841</f>
        <v>1840</v>
      </c>
    </row>
    <row r="1842" spans="1:8">
      <c r="A1842" s="3" t="str">
        <f>IF([1]Master!B1842="",[1]Master!A1842,[1]Master!B1842)</f>
        <v>Brewster's Millions</v>
      </c>
      <c r="B1842" s="3" t="s">
        <v>6578</v>
      </c>
      <c r="C1842" s="4">
        <v>1945</v>
      </c>
      <c r="D1842" t="s">
        <v>6350</v>
      </c>
      <c r="E1842" s="4">
        <v>0</v>
      </c>
      <c r="F1842" t="s">
        <v>736</v>
      </c>
      <c r="G1842" s="4" t="str">
        <f>[1]Master!M1842</f>
        <v>18th</v>
      </c>
      <c r="H1842" s="4">
        <f>[1]Master!N1842</f>
        <v>1841</v>
      </c>
    </row>
    <row r="1843" spans="1:8">
      <c r="A1843" s="3" t="str">
        <f>IF([1]Master!B1843="",[1]Master!A1843,[1]Master!B1843)</f>
        <v>Captain Kidd</v>
      </c>
      <c r="B1843" s="3" t="s">
        <v>6579</v>
      </c>
      <c r="C1843" s="4">
        <v>1945</v>
      </c>
      <c r="D1843" t="s">
        <v>6350</v>
      </c>
      <c r="E1843" s="4">
        <v>0</v>
      </c>
      <c r="F1843" t="s">
        <v>655</v>
      </c>
      <c r="G1843" s="4" t="str">
        <f>[1]Master!M1843</f>
        <v>18th</v>
      </c>
      <c r="H1843" s="4">
        <f>[1]Master!N1843</f>
        <v>1842</v>
      </c>
    </row>
    <row r="1844" spans="1:8">
      <c r="A1844" s="3" t="str">
        <f>IF([1]Master!B1844="",[1]Master!A1844,[1]Master!B1844)</f>
        <v>The Enchanted Cottage</v>
      </c>
      <c r="B1844" s="3" t="s">
        <v>6580</v>
      </c>
      <c r="C1844" s="4">
        <v>1945</v>
      </c>
      <c r="D1844" t="s">
        <v>6350</v>
      </c>
      <c r="E1844" s="4">
        <v>0</v>
      </c>
      <c r="F1844" t="s">
        <v>815</v>
      </c>
      <c r="G1844" s="4" t="str">
        <f>[1]Master!M1844</f>
        <v>18th</v>
      </c>
      <c r="H1844" s="4">
        <f>[1]Master!N1844</f>
        <v>1843</v>
      </c>
    </row>
    <row r="1845" spans="1:8">
      <c r="A1845" s="3" t="str">
        <f>IF([1]Master!B1845="",[1]Master!A1845,[1]Master!B1845)</f>
        <v>Flame of Barbary Coast</v>
      </c>
      <c r="B1845" s="3" t="s">
        <v>6581</v>
      </c>
      <c r="C1845" s="4">
        <v>1945</v>
      </c>
      <c r="D1845" t="s">
        <v>6350</v>
      </c>
      <c r="E1845" s="4">
        <v>0</v>
      </c>
      <c r="F1845" t="s">
        <v>6582</v>
      </c>
      <c r="G1845" s="4" t="str">
        <f>[1]Master!M1845</f>
        <v>18th</v>
      </c>
      <c r="H1845" s="4">
        <f>[1]Master!N1845</f>
        <v>1844</v>
      </c>
    </row>
    <row r="1846" spans="1:8">
      <c r="A1846" s="3" t="str">
        <f>IF([1]Master!B1846="",[1]Master!A1846,[1]Master!B1846)</f>
        <v>G.I. Honeymoon</v>
      </c>
      <c r="B1846" s="3" t="s">
        <v>6583</v>
      </c>
      <c r="C1846" s="4">
        <v>1945</v>
      </c>
      <c r="D1846" t="s">
        <v>6350</v>
      </c>
      <c r="E1846" s="4">
        <v>0</v>
      </c>
      <c r="F1846" t="s">
        <v>1141</v>
      </c>
      <c r="G1846" s="4" t="str">
        <f>[1]Master!M1846</f>
        <v>18th</v>
      </c>
      <c r="H1846" s="4">
        <f>[1]Master!N1846</f>
        <v>1845</v>
      </c>
    </row>
    <row r="1847" spans="1:8">
      <c r="A1847" s="3" t="str">
        <f>IF([1]Master!B1847="",[1]Master!A1847,[1]Master!B1847)</f>
        <v>Story of G.I. Joe</v>
      </c>
      <c r="B1847" s="3" t="s">
        <v>6567</v>
      </c>
      <c r="C1847" s="4">
        <v>1945</v>
      </c>
      <c r="D1847" t="s">
        <v>6350</v>
      </c>
      <c r="E1847" s="4">
        <v>0</v>
      </c>
      <c r="F1847" t="s">
        <v>1142</v>
      </c>
      <c r="G1847" s="4" t="str">
        <f>[1]Master!M1847</f>
        <v>18th</v>
      </c>
      <c r="H1847" s="4">
        <f>[1]Master!N1847</f>
        <v>1846</v>
      </c>
    </row>
    <row r="1848" spans="1:8">
      <c r="A1848" s="3" t="str">
        <f>IF([1]Master!B1848="",[1]Master!A1848,[1]Master!B1848)</f>
        <v>Guest in the House</v>
      </c>
      <c r="B1848" s="3" t="s">
        <v>6584</v>
      </c>
      <c r="C1848" s="4">
        <v>1945</v>
      </c>
      <c r="D1848" t="s">
        <v>6350</v>
      </c>
      <c r="E1848" s="4">
        <v>0</v>
      </c>
      <c r="F1848" t="s">
        <v>655</v>
      </c>
      <c r="G1848" s="4" t="str">
        <f>[1]Master!M1848</f>
        <v>18th</v>
      </c>
      <c r="H1848" s="4">
        <f>[1]Master!N1848</f>
        <v>1847</v>
      </c>
    </row>
    <row r="1849" spans="1:8">
      <c r="A1849" s="3" t="str">
        <f>IF([1]Master!B1849="",[1]Master!A1849,[1]Master!B1849)</f>
        <v>Guest Wife</v>
      </c>
      <c r="B1849" s="3" t="s">
        <v>6585</v>
      </c>
      <c r="C1849" s="4">
        <v>1945</v>
      </c>
      <c r="D1849" t="s">
        <v>6350</v>
      </c>
      <c r="E1849" s="4">
        <v>0</v>
      </c>
      <c r="F1849" t="s">
        <v>1143</v>
      </c>
      <c r="G1849" s="4" t="str">
        <f>[1]Master!M1849</f>
        <v>18th</v>
      </c>
      <c r="H1849" s="4">
        <f>[1]Master!N1849</f>
        <v>1848</v>
      </c>
    </row>
    <row r="1850" spans="1:8">
      <c r="A1850" s="3" t="str">
        <f>IF([1]Master!B1850="",[1]Master!A1850,[1]Master!B1850)</f>
        <v>The Keys of the Kingdom</v>
      </c>
      <c r="B1850" s="3" t="s">
        <v>1112</v>
      </c>
      <c r="C1850" s="4">
        <v>1945</v>
      </c>
      <c r="D1850" t="s">
        <v>6350</v>
      </c>
      <c r="E1850" s="4">
        <v>0</v>
      </c>
      <c r="F1850" t="s">
        <v>656</v>
      </c>
      <c r="G1850" s="4" t="str">
        <f>[1]Master!M1850</f>
        <v>18th</v>
      </c>
      <c r="H1850" s="4">
        <f>[1]Master!N1850</f>
        <v>1849</v>
      </c>
    </row>
    <row r="1851" spans="1:8">
      <c r="A1851" s="3" t="str">
        <f>IF([1]Master!B1851="",[1]Master!A1851,[1]Master!B1851)</f>
        <v>The Lost Weekend</v>
      </c>
      <c r="B1851" s="3" t="s">
        <v>1110</v>
      </c>
      <c r="C1851" s="4">
        <v>1945</v>
      </c>
      <c r="D1851" t="s">
        <v>6350</v>
      </c>
      <c r="E1851" s="4">
        <v>0</v>
      </c>
      <c r="F1851" t="s">
        <v>818</v>
      </c>
      <c r="G1851" s="4" t="str">
        <f>[1]Master!M1851</f>
        <v>18th</v>
      </c>
      <c r="H1851" s="4">
        <f>[1]Master!N1851</f>
        <v>1850</v>
      </c>
    </row>
    <row r="1852" spans="1:8">
      <c r="A1852" s="3" t="str">
        <f>IF([1]Master!B1852="",[1]Master!A1852,[1]Master!B1852)</f>
        <v>Love Letters</v>
      </c>
      <c r="B1852" s="3" t="s">
        <v>1126</v>
      </c>
      <c r="C1852" s="4">
        <v>1945</v>
      </c>
      <c r="D1852" t="s">
        <v>6350</v>
      </c>
      <c r="E1852" s="4">
        <v>0</v>
      </c>
      <c r="F1852" t="s">
        <v>653</v>
      </c>
      <c r="G1852" s="4" t="str">
        <f>[1]Master!M1852</f>
        <v>18th</v>
      </c>
      <c r="H1852" s="4">
        <f>[1]Master!N1852</f>
        <v>1851</v>
      </c>
    </row>
    <row r="1853" spans="1:8">
      <c r="A1853" s="3" t="str">
        <f>IF([1]Master!B1853="",[1]Master!A1853,[1]Master!B1853)</f>
        <v>The Man Who Walked Alone</v>
      </c>
      <c r="B1853" s="3" t="s">
        <v>6586</v>
      </c>
      <c r="C1853" s="4">
        <v>1945</v>
      </c>
      <c r="D1853" t="s">
        <v>6350</v>
      </c>
      <c r="E1853" s="4">
        <v>0</v>
      </c>
      <c r="F1853" t="s">
        <v>1084</v>
      </c>
      <c r="G1853" s="4" t="str">
        <f>[1]Master!M1853</f>
        <v>18th</v>
      </c>
      <c r="H1853" s="4">
        <f>[1]Master!N1853</f>
        <v>1852</v>
      </c>
    </row>
    <row r="1854" spans="1:8">
      <c r="A1854" s="3" t="str">
        <f>IF([1]Master!B1854="",[1]Master!A1854,[1]Master!B1854)</f>
        <v>Objective, Burma!</v>
      </c>
      <c r="B1854" s="3" t="s">
        <v>6577</v>
      </c>
      <c r="C1854" s="4">
        <v>1945</v>
      </c>
      <c r="D1854" t="s">
        <v>6350</v>
      </c>
      <c r="E1854" s="4">
        <v>0</v>
      </c>
      <c r="F1854" t="s">
        <v>661</v>
      </c>
      <c r="G1854" s="4" t="str">
        <f>[1]Master!M1854</f>
        <v>18th</v>
      </c>
      <c r="H1854" s="4">
        <f>[1]Master!N1854</f>
        <v>1853</v>
      </c>
    </row>
    <row r="1855" spans="1:8">
      <c r="A1855" s="3" t="str">
        <f>IF([1]Master!B1855="",[1]Master!A1855,[1]Master!B1855)</f>
        <v>Paris Underground</v>
      </c>
      <c r="B1855" s="3" t="s">
        <v>6587</v>
      </c>
      <c r="C1855" s="4">
        <v>1945</v>
      </c>
      <c r="D1855" t="s">
        <v>6350</v>
      </c>
      <c r="E1855" s="4">
        <v>0</v>
      </c>
      <c r="F1855" t="s">
        <v>1144</v>
      </c>
      <c r="G1855" s="4" t="str">
        <f>[1]Master!M1855</f>
        <v>18th</v>
      </c>
      <c r="H1855" s="4">
        <f>[1]Master!N1855</f>
        <v>1854</v>
      </c>
    </row>
    <row r="1856" spans="1:8">
      <c r="A1856" s="3" t="str">
        <f>IF([1]Master!B1856="",[1]Master!A1856,[1]Master!B1856)</f>
        <v>A Song to Remember</v>
      </c>
      <c r="B1856" s="3" t="s">
        <v>1114</v>
      </c>
      <c r="C1856" s="4">
        <v>1945</v>
      </c>
      <c r="D1856" t="s">
        <v>6350</v>
      </c>
      <c r="E1856" s="4">
        <v>0</v>
      </c>
      <c r="F1856" t="s">
        <v>1145</v>
      </c>
      <c r="G1856" s="4" t="str">
        <f>[1]Master!M1856</f>
        <v>18th</v>
      </c>
      <c r="H1856" s="4">
        <f>[1]Master!N1856</f>
        <v>1855</v>
      </c>
    </row>
    <row r="1857" spans="1:8">
      <c r="A1857" s="3" t="str">
        <f>IF([1]Master!B1857="",[1]Master!A1857,[1]Master!B1857)</f>
        <v>The Southerner</v>
      </c>
      <c r="B1857" s="3" t="s">
        <v>6568</v>
      </c>
      <c r="C1857" s="4">
        <v>1945</v>
      </c>
      <c r="D1857" t="s">
        <v>6350</v>
      </c>
      <c r="E1857" s="4">
        <v>0</v>
      </c>
      <c r="F1857" t="s">
        <v>655</v>
      </c>
      <c r="G1857" s="4" t="str">
        <f>[1]Master!M1857</f>
        <v>18th</v>
      </c>
      <c r="H1857" s="4">
        <f>[1]Master!N1857</f>
        <v>1856</v>
      </c>
    </row>
    <row r="1858" spans="1:8">
      <c r="A1858" s="3" t="str">
        <f>IF([1]Master!B1858="",[1]Master!A1858,[1]Master!B1858)</f>
        <v>Spellbound</v>
      </c>
      <c r="B1858" s="3" t="s">
        <v>1116</v>
      </c>
      <c r="C1858" s="4">
        <v>1945</v>
      </c>
      <c r="D1858" t="s">
        <v>6350</v>
      </c>
      <c r="E1858" s="4">
        <v>1</v>
      </c>
      <c r="F1858" t="s">
        <v>818</v>
      </c>
      <c r="G1858" s="4" t="str">
        <f>[1]Master!M1858</f>
        <v>18th</v>
      </c>
      <c r="H1858" s="4">
        <f>[1]Master!N1858</f>
        <v>1857</v>
      </c>
    </row>
    <row r="1859" spans="1:8">
      <c r="A1859" s="3" t="str">
        <f>IF([1]Master!B1859="",[1]Master!A1859,[1]Master!B1859)</f>
        <v>This Love of Ours</v>
      </c>
      <c r="B1859" s="3" t="s">
        <v>6588</v>
      </c>
      <c r="C1859" s="4">
        <v>1945</v>
      </c>
      <c r="D1859" t="s">
        <v>6350</v>
      </c>
      <c r="E1859" s="4">
        <v>0</v>
      </c>
      <c r="F1859" t="s">
        <v>1077</v>
      </c>
      <c r="G1859" s="4" t="str">
        <f>[1]Master!M1859</f>
        <v>18th</v>
      </c>
      <c r="H1859" s="4">
        <f>[1]Master!N1859</f>
        <v>1858</v>
      </c>
    </row>
    <row r="1860" spans="1:8">
      <c r="A1860" s="3" t="str">
        <f>IF([1]Master!B1860="",[1]Master!A1860,[1]Master!B1860)</f>
        <v>The Valley of Decision</v>
      </c>
      <c r="B1860" s="3" t="s">
        <v>1125</v>
      </c>
      <c r="C1860" s="4">
        <v>1945</v>
      </c>
      <c r="D1860" t="s">
        <v>6350</v>
      </c>
      <c r="E1860" s="4">
        <v>0</v>
      </c>
      <c r="F1860" t="s">
        <v>658</v>
      </c>
      <c r="G1860" s="4" t="str">
        <f>[1]Master!M1860</f>
        <v>18th</v>
      </c>
      <c r="H1860" s="4">
        <f>[1]Master!N1860</f>
        <v>1859</v>
      </c>
    </row>
    <row r="1861" spans="1:8">
      <c r="A1861" s="3" t="str">
        <f>IF([1]Master!B1861="",[1]Master!A1861,[1]Master!B1861)</f>
        <v>The Woman in the Window</v>
      </c>
      <c r="B1861" s="3" t="s">
        <v>6589</v>
      </c>
      <c r="C1861" s="4">
        <v>1945</v>
      </c>
      <c r="D1861" t="s">
        <v>6350</v>
      </c>
      <c r="E1861" s="4">
        <v>0</v>
      </c>
      <c r="F1861" t="s">
        <v>1146</v>
      </c>
      <c r="G1861" s="4" t="str">
        <f>[1]Master!M1861</f>
        <v>18th</v>
      </c>
      <c r="H1861" s="4">
        <f>[1]Master!N1861</f>
        <v>1860</v>
      </c>
    </row>
    <row r="1862" spans="1:8">
      <c r="A1862" s="3" t="str">
        <f>IF([1]Master!B1862="",[1]Master!A1862,[1]Master!B1862)</f>
        <v>Anchors Aweigh</v>
      </c>
      <c r="B1862" s="3" t="s">
        <v>1108</v>
      </c>
      <c r="C1862" s="4">
        <v>1945</v>
      </c>
      <c r="D1862" t="s">
        <v>6107</v>
      </c>
      <c r="E1862" s="4">
        <v>1</v>
      </c>
      <c r="F1862" t="s">
        <v>1091</v>
      </c>
      <c r="G1862" s="4" t="str">
        <f>[1]Master!M1862</f>
        <v>18th</v>
      </c>
      <c r="H1862" s="4">
        <f>[1]Master!N1862</f>
        <v>1861</v>
      </c>
    </row>
    <row r="1863" spans="1:8">
      <c r="A1863" s="3" t="str">
        <f>IF([1]Master!B1863="",[1]Master!A1863,[1]Master!B1863)</f>
        <v>Belle of the Yukon</v>
      </c>
      <c r="B1863" s="3" t="s">
        <v>6590</v>
      </c>
      <c r="C1863" s="4">
        <v>1945</v>
      </c>
      <c r="D1863" t="s">
        <v>6107</v>
      </c>
      <c r="E1863" s="4">
        <v>0</v>
      </c>
      <c r="F1863" t="s">
        <v>1030</v>
      </c>
      <c r="G1863" s="4" t="str">
        <f>[1]Master!M1863</f>
        <v>18th</v>
      </c>
      <c r="H1863" s="4">
        <f>[1]Master!N1863</f>
        <v>1862</v>
      </c>
    </row>
    <row r="1864" spans="1:8">
      <c r="A1864" s="3" t="str">
        <f>IF([1]Master!B1864="",[1]Master!A1864,[1]Master!B1864)</f>
        <v>Can't Help Singing</v>
      </c>
      <c r="B1864" s="3" t="s">
        <v>6591</v>
      </c>
      <c r="C1864" s="4">
        <v>1945</v>
      </c>
      <c r="D1864" t="s">
        <v>6107</v>
      </c>
      <c r="E1864" s="4">
        <v>0</v>
      </c>
      <c r="F1864" t="s">
        <v>1147</v>
      </c>
      <c r="G1864" s="4" t="str">
        <f>[1]Master!M1864</f>
        <v>18th</v>
      </c>
      <c r="H1864" s="4">
        <f>[1]Master!N1864</f>
        <v>1863</v>
      </c>
    </row>
    <row r="1865" spans="1:8">
      <c r="A1865" s="3" t="str">
        <f>IF([1]Master!B1865="",[1]Master!A1865,[1]Master!B1865)</f>
        <v>Hitchhike to Happiness</v>
      </c>
      <c r="B1865" s="3" t="s">
        <v>6592</v>
      </c>
      <c r="C1865" s="4">
        <v>1945</v>
      </c>
      <c r="D1865" t="s">
        <v>6107</v>
      </c>
      <c r="E1865" s="4">
        <v>0</v>
      </c>
      <c r="F1865" t="s">
        <v>1148</v>
      </c>
      <c r="G1865" s="4" t="str">
        <f>[1]Master!M1865</f>
        <v>18th</v>
      </c>
      <c r="H1865" s="4">
        <f>[1]Master!N1865</f>
        <v>1864</v>
      </c>
    </row>
    <row r="1866" spans="1:8">
      <c r="A1866" s="3" t="str">
        <f>IF([1]Master!B1866="",[1]Master!A1866,[1]Master!B1866)</f>
        <v>Incendiary Blonde</v>
      </c>
      <c r="B1866" s="3" t="s">
        <v>6593</v>
      </c>
      <c r="C1866" s="4">
        <v>1945</v>
      </c>
      <c r="D1866" t="s">
        <v>6107</v>
      </c>
      <c r="E1866" s="4">
        <v>0</v>
      </c>
      <c r="F1866" t="s">
        <v>889</v>
      </c>
      <c r="G1866" s="4" t="str">
        <f>[1]Master!M1866</f>
        <v>18th</v>
      </c>
      <c r="H1866" s="4">
        <f>[1]Master!N1866</f>
        <v>1865</v>
      </c>
    </row>
    <row r="1867" spans="1:8">
      <c r="A1867" s="3" t="str">
        <f>IF([1]Master!B1867="",[1]Master!A1867,[1]Master!B1867)</f>
        <v>Rhapsody in Blue</v>
      </c>
      <c r="B1867" s="3" t="s">
        <v>6594</v>
      </c>
      <c r="C1867" s="4">
        <v>1945</v>
      </c>
      <c r="D1867" t="s">
        <v>6107</v>
      </c>
      <c r="E1867" s="4">
        <v>0</v>
      </c>
      <c r="F1867" t="s">
        <v>1149</v>
      </c>
      <c r="G1867" s="4" t="str">
        <f>[1]Master!M1867</f>
        <v>18th</v>
      </c>
      <c r="H1867" s="4">
        <f>[1]Master!N1867</f>
        <v>1866</v>
      </c>
    </row>
    <row r="1868" spans="1:8">
      <c r="A1868" s="3" t="str">
        <f>IF([1]Master!B1868="",[1]Master!A1868,[1]Master!B1868)</f>
        <v>State Fair</v>
      </c>
      <c r="B1868" s="3" t="s">
        <v>5599</v>
      </c>
      <c r="C1868" s="4">
        <v>1945</v>
      </c>
      <c r="D1868" t="s">
        <v>6107</v>
      </c>
      <c r="E1868" s="4">
        <v>0</v>
      </c>
      <c r="F1868" t="s">
        <v>1150</v>
      </c>
      <c r="G1868" s="4" t="str">
        <f>[1]Master!M1868</f>
        <v>18th</v>
      </c>
      <c r="H1868" s="4">
        <f>[1]Master!N1868</f>
        <v>1867</v>
      </c>
    </row>
    <row r="1869" spans="1:8">
      <c r="A1869" s="3" t="str">
        <f>IF([1]Master!B1869="",[1]Master!A1869,[1]Master!B1869)</f>
        <v>Sunbonnet Sue</v>
      </c>
      <c r="B1869" s="3" t="s">
        <v>6595</v>
      </c>
      <c r="C1869" s="4">
        <v>1945</v>
      </c>
      <c r="D1869" t="s">
        <v>6107</v>
      </c>
      <c r="E1869" s="4">
        <v>0</v>
      </c>
      <c r="F1869" t="s">
        <v>1141</v>
      </c>
      <c r="G1869" s="4" t="str">
        <f>[1]Master!M1869</f>
        <v>18th</v>
      </c>
      <c r="H1869" s="4">
        <f>[1]Master!N1869</f>
        <v>1868</v>
      </c>
    </row>
    <row r="1870" spans="1:8">
      <c r="A1870" s="3" t="str">
        <f>IF([1]Master!B1870="",[1]Master!A1870,[1]Master!B1870)</f>
        <v>The Three Caballeros</v>
      </c>
      <c r="B1870" s="3" t="s">
        <v>6596</v>
      </c>
      <c r="C1870" s="4">
        <v>1945</v>
      </c>
      <c r="D1870" t="s">
        <v>6107</v>
      </c>
      <c r="E1870" s="4">
        <v>0</v>
      </c>
      <c r="F1870" t="s">
        <v>1151</v>
      </c>
      <c r="G1870" s="4" t="str">
        <f>[1]Master!M1870</f>
        <v>18th</v>
      </c>
      <c r="H1870" s="4">
        <f>[1]Master!N1870</f>
        <v>1869</v>
      </c>
    </row>
    <row r="1871" spans="1:8">
      <c r="A1871" s="3" t="str">
        <f>IF([1]Master!B1871="",[1]Master!A1871,[1]Master!B1871)</f>
        <v>Tonight and Every Night</v>
      </c>
      <c r="B1871" s="3" t="s">
        <v>6597</v>
      </c>
      <c r="C1871" s="4">
        <v>1945</v>
      </c>
      <c r="D1871" t="s">
        <v>6107</v>
      </c>
      <c r="E1871" s="4">
        <v>0</v>
      </c>
      <c r="F1871" t="s">
        <v>1152</v>
      </c>
      <c r="G1871" s="4" t="str">
        <f>[1]Master!M1871</f>
        <v>18th</v>
      </c>
      <c r="H1871" s="4">
        <f>[1]Master!N1871</f>
        <v>1870</v>
      </c>
    </row>
    <row r="1872" spans="1:8">
      <c r="A1872" s="3" t="str">
        <f>IF([1]Master!B1872="",[1]Master!A1872,[1]Master!B1872)</f>
        <v>Why Girls Leave Home</v>
      </c>
      <c r="B1872" s="3" t="s">
        <v>6598</v>
      </c>
      <c r="C1872" s="4">
        <v>1945</v>
      </c>
      <c r="D1872" t="s">
        <v>6107</v>
      </c>
      <c r="E1872" s="4">
        <v>0</v>
      </c>
      <c r="F1872" t="s">
        <v>1153</v>
      </c>
      <c r="G1872" s="4" t="str">
        <f>[1]Master!M1872</f>
        <v>18th</v>
      </c>
      <c r="H1872" s="4">
        <f>[1]Master!N1872</f>
        <v>1871</v>
      </c>
    </row>
    <row r="1873" spans="1:8">
      <c r="A1873" s="3" t="str">
        <f>IF([1]Master!B1873="",[1]Master!A1873,[1]Master!B1873)</f>
        <v>Wonder Man</v>
      </c>
      <c r="B1873" s="3" t="s">
        <v>6599</v>
      </c>
      <c r="C1873" s="4">
        <v>1945</v>
      </c>
      <c r="D1873" t="s">
        <v>6107</v>
      </c>
      <c r="E1873" s="4">
        <v>0</v>
      </c>
      <c r="F1873" t="s">
        <v>1154</v>
      </c>
      <c r="G1873" s="4" t="str">
        <f>[1]Master!M1873</f>
        <v>18th</v>
      </c>
      <c r="H1873" s="4">
        <f>[1]Master!N1873</f>
        <v>1872</v>
      </c>
    </row>
    <row r="1874" spans="1:8">
      <c r="A1874" s="3" t="str">
        <f>IF([1]Master!B1874="",[1]Master!A1874,[1]Master!B1874)</f>
        <v>Anchors Aweigh</v>
      </c>
      <c r="B1874" s="3" t="s">
        <v>1108</v>
      </c>
      <c r="C1874" s="4">
        <v>1945</v>
      </c>
      <c r="D1874" t="s">
        <v>5648</v>
      </c>
      <c r="E1874" s="4">
        <v>0</v>
      </c>
      <c r="F1874" t="s">
        <v>6600</v>
      </c>
      <c r="G1874" s="4" t="str">
        <f>[1]Master!M1874</f>
        <v>18th</v>
      </c>
      <c r="H1874" s="4">
        <f>[1]Master!N1874</f>
        <v>1873</v>
      </c>
    </row>
    <row r="1875" spans="1:8">
      <c r="A1875" s="3" t="str">
        <f>IF([1]Master!B1875="",[1]Master!A1875,[1]Master!B1875)</f>
        <v>Belle of the Yukon</v>
      </c>
      <c r="B1875" s="3" t="s">
        <v>6590</v>
      </c>
      <c r="C1875" s="4">
        <v>1945</v>
      </c>
      <c r="D1875" t="s">
        <v>5648</v>
      </c>
      <c r="E1875" s="4">
        <v>0</v>
      </c>
      <c r="F1875" t="s">
        <v>6601</v>
      </c>
      <c r="G1875" s="4" t="str">
        <f>[1]Master!M1875</f>
        <v>18th</v>
      </c>
      <c r="H1875" s="4">
        <f>[1]Master!N1875</f>
        <v>1874</v>
      </c>
    </row>
    <row r="1876" spans="1:8">
      <c r="A1876" s="3" t="str">
        <f>IF([1]Master!B1876="",[1]Master!A1876,[1]Master!B1876)</f>
        <v>The Bells of St. Mary's</v>
      </c>
      <c r="B1876" s="3" t="s">
        <v>1106</v>
      </c>
      <c r="C1876" s="4">
        <v>1945</v>
      </c>
      <c r="D1876" t="s">
        <v>5648</v>
      </c>
      <c r="E1876" s="4">
        <v>0</v>
      </c>
      <c r="F1876" t="s">
        <v>6602</v>
      </c>
      <c r="G1876" s="4" t="str">
        <f>[1]Master!M1876</f>
        <v>18th</v>
      </c>
      <c r="H1876" s="4">
        <f>[1]Master!N1876</f>
        <v>1875</v>
      </c>
    </row>
    <row r="1877" spans="1:8">
      <c r="A1877" s="3" t="str">
        <f>IF([1]Master!B1877="",[1]Master!A1877,[1]Master!B1877)</f>
        <v>Can't Help Singing</v>
      </c>
      <c r="B1877" s="3" t="s">
        <v>6591</v>
      </c>
      <c r="C1877" s="4">
        <v>1945</v>
      </c>
      <c r="D1877" t="s">
        <v>5648</v>
      </c>
      <c r="E1877" s="4">
        <v>0</v>
      </c>
      <c r="F1877" t="s">
        <v>6603</v>
      </c>
      <c r="G1877" s="4" t="str">
        <f>[1]Master!M1877</f>
        <v>18th</v>
      </c>
      <c r="H1877" s="4">
        <f>[1]Master!N1877</f>
        <v>1876</v>
      </c>
    </row>
    <row r="1878" spans="1:8">
      <c r="A1878" s="3" t="str">
        <f>IF([1]Master!B1878="",[1]Master!A1878,[1]Master!B1878)</f>
        <v>Earl Carroll's Vanities</v>
      </c>
      <c r="B1878" s="3" t="s">
        <v>6604</v>
      </c>
      <c r="C1878" s="4">
        <v>1945</v>
      </c>
      <c r="D1878" t="s">
        <v>5648</v>
      </c>
      <c r="E1878" s="4">
        <v>0</v>
      </c>
      <c r="F1878" t="s">
        <v>6605</v>
      </c>
      <c r="G1878" s="4" t="str">
        <f>[1]Master!M1878</f>
        <v>18th</v>
      </c>
      <c r="H1878" s="4">
        <f>[1]Master!N1878</f>
        <v>1877</v>
      </c>
    </row>
    <row r="1879" spans="1:8">
      <c r="A1879" s="3" t="str">
        <f>IF([1]Master!B1879="",[1]Master!A1879,[1]Master!B1879)</f>
        <v>Story of G.I. Joe</v>
      </c>
      <c r="B1879" s="3" t="s">
        <v>6567</v>
      </c>
      <c r="C1879" s="4">
        <v>1945</v>
      </c>
      <c r="D1879" t="s">
        <v>5648</v>
      </c>
      <c r="E1879" s="4">
        <v>0</v>
      </c>
      <c r="F1879" t="s">
        <v>6606</v>
      </c>
      <c r="G1879" s="4" t="str">
        <f>[1]Master!M1879</f>
        <v>18th</v>
      </c>
      <c r="H1879" s="4">
        <f>[1]Master!N1879</f>
        <v>1878</v>
      </c>
    </row>
    <row r="1880" spans="1:8">
      <c r="A1880" s="3" t="str">
        <f>IF([1]Master!B1880="",[1]Master!A1880,[1]Master!B1880)</f>
        <v>Here Come the Waves</v>
      </c>
      <c r="B1880" s="3" t="s">
        <v>6607</v>
      </c>
      <c r="C1880" s="4">
        <v>1945</v>
      </c>
      <c r="D1880" t="s">
        <v>5648</v>
      </c>
      <c r="E1880" s="4">
        <v>0</v>
      </c>
      <c r="F1880" t="s">
        <v>6608</v>
      </c>
      <c r="G1880" s="4" t="str">
        <f>[1]Master!M1880</f>
        <v>18th</v>
      </c>
      <c r="H1880" s="4">
        <f>[1]Master!N1880</f>
        <v>1879</v>
      </c>
    </row>
    <row r="1881" spans="1:8">
      <c r="A1881" s="3" t="str">
        <f>IF([1]Master!B1881="",[1]Master!A1881,[1]Master!B1881)</f>
        <v>Love Letters</v>
      </c>
      <c r="B1881" s="3" t="s">
        <v>1126</v>
      </c>
      <c r="C1881" s="4">
        <v>1945</v>
      </c>
      <c r="D1881" t="s">
        <v>5648</v>
      </c>
      <c r="E1881" s="4">
        <v>0</v>
      </c>
      <c r="F1881" t="s">
        <v>6609</v>
      </c>
      <c r="G1881" s="4" t="str">
        <f>[1]Master!M1881</f>
        <v>18th</v>
      </c>
      <c r="H1881" s="4">
        <f>[1]Master!N1881</f>
        <v>1880</v>
      </c>
    </row>
    <row r="1882" spans="1:8">
      <c r="A1882" s="3" t="str">
        <f>IF([1]Master!B1882="",[1]Master!A1882,[1]Master!B1882)</f>
        <v>San Antonio</v>
      </c>
      <c r="B1882" s="3" t="s">
        <v>6610</v>
      </c>
      <c r="C1882" s="4">
        <v>1945</v>
      </c>
      <c r="D1882" t="s">
        <v>5648</v>
      </c>
      <c r="E1882" s="4">
        <v>0</v>
      </c>
      <c r="F1882" t="s">
        <v>6611</v>
      </c>
      <c r="G1882" s="4" t="str">
        <f>[1]Master!M1882</f>
        <v>18th</v>
      </c>
      <c r="H1882" s="4">
        <f>[1]Master!N1882</f>
        <v>1881</v>
      </c>
    </row>
    <row r="1883" spans="1:8">
      <c r="A1883" s="3" t="str">
        <f>IF([1]Master!B1883="",[1]Master!A1883,[1]Master!B1883)</f>
        <v>Sing Your Way Home</v>
      </c>
      <c r="B1883" s="3" t="s">
        <v>6612</v>
      </c>
      <c r="C1883" s="4">
        <v>1945</v>
      </c>
      <c r="D1883" t="s">
        <v>5648</v>
      </c>
      <c r="E1883" s="4">
        <v>0</v>
      </c>
      <c r="F1883" t="s">
        <v>6613</v>
      </c>
      <c r="G1883" s="4" t="str">
        <f>[1]Master!M1883</f>
        <v>18th</v>
      </c>
      <c r="H1883" s="4">
        <f>[1]Master!N1883</f>
        <v>1882</v>
      </c>
    </row>
    <row r="1884" spans="1:8">
      <c r="A1884" s="3" t="str">
        <f>IF([1]Master!B1884="",[1]Master!A1884,[1]Master!B1884)</f>
        <v>State Fair</v>
      </c>
      <c r="B1884" s="3" t="s">
        <v>5599</v>
      </c>
      <c r="C1884" s="4">
        <v>1945</v>
      </c>
      <c r="D1884" t="s">
        <v>5648</v>
      </c>
      <c r="E1884" s="4">
        <v>1</v>
      </c>
      <c r="F1884" t="s">
        <v>6614</v>
      </c>
      <c r="G1884" s="4" t="str">
        <f>[1]Master!M1884</f>
        <v>18th</v>
      </c>
      <c r="H1884" s="4">
        <f>[1]Master!N1884</f>
        <v>1883</v>
      </c>
    </row>
    <row r="1885" spans="1:8">
      <c r="A1885" s="3" t="str">
        <f>IF([1]Master!B1885="",[1]Master!A1885,[1]Master!B1885)</f>
        <v>Tonight and Every Night</v>
      </c>
      <c r="B1885" s="3" t="s">
        <v>6597</v>
      </c>
      <c r="C1885" s="4">
        <v>1945</v>
      </c>
      <c r="D1885" t="s">
        <v>5648</v>
      </c>
      <c r="E1885" s="4">
        <v>0</v>
      </c>
      <c r="F1885" t="s">
        <v>6615</v>
      </c>
      <c r="G1885" s="4" t="str">
        <f>[1]Master!M1885</f>
        <v>18th</v>
      </c>
      <c r="H1885" s="4">
        <f>[1]Master!N1885</f>
        <v>1884</v>
      </c>
    </row>
    <row r="1886" spans="1:8">
      <c r="A1886" s="3" t="str">
        <f>IF([1]Master!B1886="",[1]Master!A1886,[1]Master!B1886)</f>
        <v>Why Girls Leave Home</v>
      </c>
      <c r="B1886" s="3" t="s">
        <v>6598</v>
      </c>
      <c r="C1886" s="4">
        <v>1945</v>
      </c>
      <c r="D1886" t="s">
        <v>5648</v>
      </c>
      <c r="E1886" s="4">
        <v>0</v>
      </c>
      <c r="F1886" t="s">
        <v>6616</v>
      </c>
      <c r="G1886" s="4" t="str">
        <f>[1]Master!M1886</f>
        <v>18th</v>
      </c>
      <c r="H1886" s="4">
        <f>[1]Master!N1886</f>
        <v>1885</v>
      </c>
    </row>
    <row r="1887" spans="1:8">
      <c r="A1887" s="3" t="str">
        <f>IF([1]Master!B1887="",[1]Master!A1887,[1]Master!B1887)</f>
        <v>Wonder Man</v>
      </c>
      <c r="B1887" s="3" t="s">
        <v>6599</v>
      </c>
      <c r="C1887" s="4">
        <v>1945</v>
      </c>
      <c r="D1887" t="s">
        <v>5648</v>
      </c>
      <c r="E1887" s="4">
        <v>0</v>
      </c>
      <c r="F1887" t="s">
        <v>6617</v>
      </c>
      <c r="G1887" s="4" t="str">
        <f>[1]Master!M1887</f>
        <v>18th</v>
      </c>
      <c r="H1887" s="4">
        <f>[1]Master!N1887</f>
        <v>1886</v>
      </c>
    </row>
    <row r="1888" spans="1:8">
      <c r="A1888" s="3" t="str">
        <f>IF([1]Master!B1888="",[1]Master!A1888,[1]Master!B1888)</f>
        <v>The Bells of St. Mary's</v>
      </c>
      <c r="B1888" s="3" t="s">
        <v>1106</v>
      </c>
      <c r="C1888" s="4">
        <v>1945</v>
      </c>
      <c r="D1888" t="s">
        <v>5653</v>
      </c>
      <c r="E1888" s="4">
        <v>0</v>
      </c>
      <c r="F1888" t="s">
        <v>1139</v>
      </c>
      <c r="G1888" s="4" t="str">
        <f>[1]Master!M1888</f>
        <v>18th</v>
      </c>
      <c r="H1888" s="4">
        <f>[1]Master!N1888</f>
        <v>1887</v>
      </c>
    </row>
    <row r="1889" spans="1:8">
      <c r="A1889" s="3" t="str">
        <f>IF([1]Master!B1889="",[1]Master!A1889,[1]Master!B1889)</f>
        <v>The Lost Weekend</v>
      </c>
      <c r="B1889" s="3" t="s">
        <v>1110</v>
      </c>
      <c r="C1889" s="4">
        <v>1945</v>
      </c>
      <c r="D1889" t="s">
        <v>5653</v>
      </c>
      <c r="E1889" s="4">
        <v>0</v>
      </c>
      <c r="F1889" t="s">
        <v>6618</v>
      </c>
      <c r="G1889" s="4" t="str">
        <f>[1]Master!M1889</f>
        <v>18th</v>
      </c>
      <c r="H1889" s="4">
        <f>[1]Master!N1889</f>
        <v>1888</v>
      </c>
    </row>
    <row r="1890" spans="1:8">
      <c r="A1890" s="3" t="str">
        <f>IF([1]Master!B1890="",[1]Master!A1890,[1]Master!B1890)</f>
        <v>National Velvet</v>
      </c>
      <c r="B1890" s="3" t="s">
        <v>1133</v>
      </c>
      <c r="C1890" s="4">
        <v>1945</v>
      </c>
      <c r="D1890" t="s">
        <v>5653</v>
      </c>
      <c r="E1890" s="4">
        <v>1</v>
      </c>
      <c r="F1890" t="s">
        <v>468</v>
      </c>
      <c r="G1890" s="4" t="str">
        <f>[1]Master!M1890</f>
        <v>18th</v>
      </c>
      <c r="H1890" s="4">
        <f>[1]Master!N1890</f>
        <v>1889</v>
      </c>
    </row>
    <row r="1891" spans="1:8">
      <c r="A1891" s="3" t="str">
        <f>IF([1]Master!B1891="",[1]Master!A1891,[1]Master!B1891)</f>
        <v>Objective, Burma!</v>
      </c>
      <c r="B1891" s="3" t="s">
        <v>6577</v>
      </c>
      <c r="C1891" s="4">
        <v>1945</v>
      </c>
      <c r="D1891" t="s">
        <v>5653</v>
      </c>
      <c r="E1891" s="4">
        <v>0</v>
      </c>
      <c r="F1891" t="s">
        <v>960</v>
      </c>
      <c r="G1891" s="4" t="str">
        <f>[1]Master!M1891</f>
        <v>18th</v>
      </c>
      <c r="H1891" s="4">
        <f>[1]Master!N1891</f>
        <v>1890</v>
      </c>
    </row>
    <row r="1892" spans="1:8">
      <c r="A1892" s="3" t="str">
        <f>IF([1]Master!B1892="",[1]Master!A1892,[1]Master!B1892)</f>
        <v>A Song to Remember</v>
      </c>
      <c r="B1892" s="3" t="s">
        <v>1114</v>
      </c>
      <c r="C1892" s="4">
        <v>1945</v>
      </c>
      <c r="D1892" t="s">
        <v>5653</v>
      </c>
      <c r="E1892" s="4">
        <v>0</v>
      </c>
      <c r="F1892" t="s">
        <v>1140</v>
      </c>
      <c r="G1892" s="4" t="str">
        <f>[1]Master!M1892</f>
        <v>18th</v>
      </c>
      <c r="H1892" s="4">
        <f>[1]Master!N1892</f>
        <v>1891</v>
      </c>
    </row>
    <row r="1893" spans="1:8">
      <c r="A1893" s="3" t="str">
        <f>IF([1]Master!B1893="",[1]Master!A1893,[1]Master!B1893)</f>
        <v>Donald's Crime</v>
      </c>
      <c r="B1893" s="3" t="s">
        <v>6619</v>
      </c>
      <c r="C1893" s="4">
        <v>1945</v>
      </c>
      <c r="D1893" t="s">
        <v>5585</v>
      </c>
      <c r="E1893" s="4">
        <v>0</v>
      </c>
      <c r="F1893" t="s">
        <v>5586</v>
      </c>
      <c r="G1893" s="4" t="str">
        <f>[1]Master!M1893</f>
        <v>18th</v>
      </c>
      <c r="H1893" s="4">
        <f>[1]Master!N1893</f>
        <v>1892</v>
      </c>
    </row>
    <row r="1894" spans="1:8">
      <c r="A1894" s="3" t="str">
        <f>IF([1]Master!B1894="",[1]Master!A1894,[1]Master!B1894)</f>
        <v>Jasper and the Beanstalk</v>
      </c>
      <c r="B1894" s="3" t="s">
        <v>6620</v>
      </c>
      <c r="C1894" s="4">
        <v>1945</v>
      </c>
      <c r="D1894" t="s">
        <v>5585</v>
      </c>
      <c r="E1894" s="4">
        <v>0</v>
      </c>
      <c r="F1894" t="s">
        <v>6137</v>
      </c>
      <c r="G1894" s="4" t="str">
        <f>[1]Master!M1894</f>
        <v>18th</v>
      </c>
      <c r="H1894" s="4">
        <f>[1]Master!N1894</f>
        <v>1893</v>
      </c>
    </row>
    <row r="1895" spans="1:8">
      <c r="A1895" s="3" t="str">
        <f>IF([1]Master!B1895="",[1]Master!A1895,[1]Master!B1895)</f>
        <v>Life With Feathers</v>
      </c>
      <c r="B1895" s="3" t="s">
        <v>6621</v>
      </c>
      <c r="C1895" s="4">
        <v>1945</v>
      </c>
      <c r="D1895" t="s">
        <v>5585</v>
      </c>
      <c r="E1895" s="4">
        <v>0</v>
      </c>
      <c r="F1895" t="s">
        <v>6622</v>
      </c>
      <c r="G1895" s="4" t="str">
        <f>[1]Master!M1895</f>
        <v>18th</v>
      </c>
      <c r="H1895" s="4">
        <f>[1]Master!N1895</f>
        <v>1894</v>
      </c>
    </row>
    <row r="1896" spans="1:8">
      <c r="A1896" s="3" t="str">
        <f>IF([1]Master!B1896="",[1]Master!A1896,[1]Master!B1896)</f>
        <v>Mighty Mouse in Gypsy Life</v>
      </c>
      <c r="B1896" s="3" t="s">
        <v>6623</v>
      </c>
      <c r="C1896" s="4">
        <v>1945</v>
      </c>
      <c r="D1896" t="s">
        <v>5585</v>
      </c>
      <c r="E1896" s="4">
        <v>0</v>
      </c>
      <c r="F1896" t="s">
        <v>6515</v>
      </c>
      <c r="G1896" s="4" t="str">
        <f>[1]Master!M1896</f>
        <v>18th</v>
      </c>
      <c r="H1896" s="4">
        <f>[1]Master!N1896</f>
        <v>1895</v>
      </c>
    </row>
    <row r="1897" spans="1:8">
      <c r="A1897" s="3" t="str">
        <f>IF([1]Master!B1897="",[1]Master!A1897,[1]Master!B1897)</f>
        <v>The Poet and Peasant</v>
      </c>
      <c r="B1897" s="3" t="s">
        <v>6624</v>
      </c>
      <c r="C1897" s="4">
        <v>1945</v>
      </c>
      <c r="D1897" t="s">
        <v>5585</v>
      </c>
      <c r="E1897" s="4">
        <v>0</v>
      </c>
      <c r="F1897" t="s">
        <v>5618</v>
      </c>
      <c r="G1897" s="4" t="str">
        <f>[1]Master!M1897</f>
        <v>18th</v>
      </c>
      <c r="H1897" s="4">
        <f>[1]Master!N1897</f>
        <v>1896</v>
      </c>
    </row>
    <row r="1898" spans="1:8">
      <c r="A1898" s="3" t="str">
        <f>IF([1]Master!B1898="",[1]Master!A1898,[1]Master!B1898)</f>
        <v>Quiet Please!</v>
      </c>
      <c r="B1898" s="3" t="s">
        <v>6625</v>
      </c>
      <c r="C1898" s="4">
        <v>1945</v>
      </c>
      <c r="D1898" t="s">
        <v>5585</v>
      </c>
      <c r="E1898" s="4">
        <v>1</v>
      </c>
      <c r="F1898" t="s">
        <v>6393</v>
      </c>
      <c r="G1898" s="4" t="str">
        <f>[1]Master!M1898</f>
        <v>18th</v>
      </c>
      <c r="H1898" s="4">
        <f>[1]Master!N1898</f>
        <v>1897</v>
      </c>
    </row>
    <row r="1899" spans="1:8">
      <c r="A1899" s="3" t="str">
        <f>IF([1]Master!B1899="",[1]Master!A1899,[1]Master!B1899)</f>
        <v>Rippling Romance</v>
      </c>
      <c r="B1899" s="3" t="s">
        <v>6626</v>
      </c>
      <c r="C1899" s="4">
        <v>1945</v>
      </c>
      <c r="D1899" t="s">
        <v>5585</v>
      </c>
      <c r="E1899" s="4">
        <v>0</v>
      </c>
      <c r="F1899" t="s">
        <v>1095</v>
      </c>
      <c r="G1899" s="4" t="str">
        <f>[1]Master!M1899</f>
        <v>18th</v>
      </c>
      <c r="H1899" s="4">
        <f>[1]Master!N1899</f>
        <v>1898</v>
      </c>
    </row>
    <row r="1900" spans="1:8">
      <c r="A1900" s="3" t="str">
        <f>IF([1]Master!B1900="",[1]Master!A1900,[1]Master!B1900)</f>
        <v>Along the Rainbow Trail</v>
      </c>
      <c r="B1900" s="3" t="s">
        <v>6627</v>
      </c>
      <c r="C1900" s="4">
        <v>1945</v>
      </c>
      <c r="D1900" t="s">
        <v>5784</v>
      </c>
      <c r="E1900" s="4">
        <v>0</v>
      </c>
      <c r="F1900" t="s">
        <v>6399</v>
      </c>
      <c r="G1900" s="4" t="str">
        <f>[1]Master!M1900</f>
        <v>18th</v>
      </c>
      <c r="H1900" s="4">
        <f>[1]Master!N1900</f>
        <v>1899</v>
      </c>
    </row>
    <row r="1901" spans="1:8">
      <c r="A1901" s="3" t="str">
        <f>IF([1]Master!B1901="",[1]Master!A1901,[1]Master!B1901)</f>
        <v>Screen Snapshots' 25th Anniversary</v>
      </c>
      <c r="B1901" s="3" t="s">
        <v>6628</v>
      </c>
      <c r="C1901" s="4">
        <v>1945</v>
      </c>
      <c r="D1901" t="s">
        <v>5784</v>
      </c>
      <c r="E1901" s="4">
        <v>0</v>
      </c>
      <c r="F1901" t="s">
        <v>6401</v>
      </c>
      <c r="G1901" s="4" t="str">
        <f>[1]Master!M1901</f>
        <v>18th</v>
      </c>
      <c r="H1901" s="4">
        <f>[1]Master!N1901</f>
        <v>1900</v>
      </c>
    </row>
    <row r="1902" spans="1:8">
      <c r="A1902" s="3" t="str">
        <f>IF([1]Master!B1902="",[1]Master!A1902,[1]Master!B1902)</f>
        <v>Stairway to Light</v>
      </c>
      <c r="B1902" s="3" t="s">
        <v>6629</v>
      </c>
      <c r="C1902" s="4">
        <v>1945</v>
      </c>
      <c r="D1902" t="s">
        <v>5784</v>
      </c>
      <c r="E1902" s="4">
        <v>1</v>
      </c>
      <c r="F1902" t="s">
        <v>6630</v>
      </c>
      <c r="G1902" s="4" t="str">
        <f>[1]Master!M1902</f>
        <v>18th</v>
      </c>
      <c r="H1902" s="4">
        <f>[1]Master!N1902</f>
        <v>1901</v>
      </c>
    </row>
    <row r="1903" spans="1:8">
      <c r="A1903" s="3" t="str">
        <f>IF([1]Master!B1903="",[1]Master!A1903,[1]Master!B1903)</f>
        <v>Story of a Dog</v>
      </c>
      <c r="B1903" s="3" t="s">
        <v>6631</v>
      </c>
      <c r="C1903" s="4">
        <v>1945</v>
      </c>
      <c r="D1903" t="s">
        <v>5784</v>
      </c>
      <c r="E1903" s="4">
        <v>0</v>
      </c>
      <c r="F1903" t="s">
        <v>6397</v>
      </c>
      <c r="G1903" s="4" t="str">
        <f>[1]Master!M1903</f>
        <v>18th</v>
      </c>
      <c r="H1903" s="4">
        <f>[1]Master!N1903</f>
        <v>1902</v>
      </c>
    </row>
    <row r="1904" spans="1:8">
      <c r="A1904" s="3" t="str">
        <f>IF([1]Master!B1904="",[1]Master!A1904,[1]Master!B1904)</f>
        <v>White Rhapsody</v>
      </c>
      <c r="B1904" s="3" t="s">
        <v>6632</v>
      </c>
      <c r="C1904" s="4">
        <v>1945</v>
      </c>
      <c r="D1904" t="s">
        <v>5784</v>
      </c>
      <c r="E1904" s="4">
        <v>0</v>
      </c>
      <c r="F1904" t="s">
        <v>6633</v>
      </c>
      <c r="G1904" s="4" t="str">
        <f>[1]Master!M1904</f>
        <v>18th</v>
      </c>
      <c r="H1904" s="4">
        <f>[1]Master!N1904</f>
        <v>1903</v>
      </c>
    </row>
    <row r="1905" spans="1:8">
      <c r="A1905" s="3" t="str">
        <f>IF([1]Master!B1905="",[1]Master!A1905,[1]Master!B1905)</f>
        <v>Your National Gallery</v>
      </c>
      <c r="B1905" s="3" t="s">
        <v>6634</v>
      </c>
      <c r="C1905" s="4">
        <v>1945</v>
      </c>
      <c r="D1905" t="s">
        <v>5784</v>
      </c>
      <c r="E1905" s="4">
        <v>0</v>
      </c>
      <c r="F1905" t="s">
        <v>6635</v>
      </c>
      <c r="G1905" s="4" t="str">
        <f>[1]Master!M1905</f>
        <v>18th</v>
      </c>
      <c r="H1905" s="4">
        <f>[1]Master!N1905</f>
        <v>1904</v>
      </c>
    </row>
    <row r="1906" spans="1:8">
      <c r="A1906" s="3" t="str">
        <f>IF([1]Master!B1906="",[1]Master!A1906,[1]Master!B1906)</f>
        <v>A Gun in His Hand</v>
      </c>
      <c r="B1906" s="3" t="s">
        <v>6636</v>
      </c>
      <c r="C1906" s="4">
        <v>1945</v>
      </c>
      <c r="D1906" t="s">
        <v>5788</v>
      </c>
      <c r="E1906" s="4">
        <v>0</v>
      </c>
      <c r="F1906" t="s">
        <v>6637</v>
      </c>
      <c r="G1906" s="4" t="str">
        <f>[1]Master!M1906</f>
        <v>18th</v>
      </c>
      <c r="H1906" s="4">
        <f>[1]Master!N1906</f>
        <v>1905</v>
      </c>
    </row>
    <row r="1907" spans="1:8">
      <c r="A1907" s="3" t="str">
        <f>IF([1]Master!B1907="",[1]Master!A1907,[1]Master!B1907)</f>
        <v>The Jury Goes Round 'N' Round</v>
      </c>
      <c r="B1907" s="3" t="s">
        <v>6638</v>
      </c>
      <c r="C1907" s="4">
        <v>1945</v>
      </c>
      <c r="D1907" t="s">
        <v>5788</v>
      </c>
      <c r="E1907" s="4">
        <v>0</v>
      </c>
      <c r="F1907" t="s">
        <v>5662</v>
      </c>
      <c r="G1907" s="4" t="str">
        <f>[1]Master!M1907</f>
        <v>18th</v>
      </c>
      <c r="H1907" s="4">
        <f>[1]Master!N1907</f>
        <v>1906</v>
      </c>
    </row>
    <row r="1908" spans="1:8">
      <c r="A1908" s="3" t="str">
        <f>IF([1]Master!B1908="",[1]Master!A1908,[1]Master!B1908)</f>
        <v>The Little Witch</v>
      </c>
      <c r="B1908" s="3" t="s">
        <v>6639</v>
      </c>
      <c r="C1908" s="4">
        <v>1945</v>
      </c>
      <c r="D1908" t="s">
        <v>5788</v>
      </c>
      <c r="E1908" s="4">
        <v>0</v>
      </c>
      <c r="F1908" t="s">
        <v>6640</v>
      </c>
      <c r="G1908" s="4" t="str">
        <f>[1]Master!M1908</f>
        <v>18th</v>
      </c>
      <c r="H1908" s="4">
        <f>[1]Master!N1908</f>
        <v>1907</v>
      </c>
    </row>
    <row r="1909" spans="1:8">
      <c r="A1909" s="3" t="str">
        <f>IF([1]Master!B1909="",[1]Master!A1909,[1]Master!B1909)</f>
        <v>Star in the Night</v>
      </c>
      <c r="B1909" s="3" t="s">
        <v>6641</v>
      </c>
      <c r="C1909" s="4">
        <v>1945</v>
      </c>
      <c r="D1909" t="s">
        <v>5788</v>
      </c>
      <c r="E1909" s="4">
        <v>1</v>
      </c>
      <c r="F1909" t="s">
        <v>6397</v>
      </c>
      <c r="G1909" s="4" t="str">
        <f>[1]Master!M1909</f>
        <v>18th</v>
      </c>
      <c r="H1909" s="4">
        <f>[1]Master!N1909</f>
        <v>1908</v>
      </c>
    </row>
    <row r="1910" spans="1:8">
      <c r="A1910" s="3" t="str">
        <f>IF([1]Master!B1910="",[1]Master!A1910,[1]Master!B1910)</f>
        <v>The Last Bomb</v>
      </c>
      <c r="B1910" s="3" t="s">
        <v>6642</v>
      </c>
      <c r="C1910" s="4">
        <v>1945</v>
      </c>
      <c r="D1910" t="s">
        <v>6411</v>
      </c>
      <c r="E1910" s="4">
        <v>0</v>
      </c>
      <c r="F1910" t="s">
        <v>958</v>
      </c>
      <c r="G1910" s="4" t="str">
        <f>[1]Master!M1910</f>
        <v>18th</v>
      </c>
      <c r="H1910" s="4">
        <f>[1]Master!N1910</f>
        <v>1909</v>
      </c>
    </row>
    <row r="1911" spans="1:8">
      <c r="A1911" s="3" t="str">
        <f>IF([1]Master!B1911="",[1]Master!A1911,[1]Master!B1911)</f>
        <v>The True Glory</v>
      </c>
      <c r="B1911" s="3" t="s">
        <v>6643</v>
      </c>
      <c r="C1911" s="4">
        <v>1945</v>
      </c>
      <c r="D1911" t="s">
        <v>6411</v>
      </c>
      <c r="E1911" s="4">
        <v>1</v>
      </c>
      <c r="F1911" t="s">
        <v>1138</v>
      </c>
      <c r="G1911" s="4" t="str">
        <f>[1]Master!M1911</f>
        <v>18th</v>
      </c>
      <c r="H1911" s="4">
        <f>[1]Master!N1911</f>
        <v>1910</v>
      </c>
    </row>
    <row r="1912" spans="1:8">
      <c r="A1912" s="3" t="str">
        <f>IF([1]Master!B1912="",[1]Master!A1912,[1]Master!B1912)</f>
        <v>Hitler Lives?</v>
      </c>
      <c r="B1912" s="3" t="s">
        <v>6644</v>
      </c>
      <c r="C1912" s="4">
        <v>1945</v>
      </c>
      <c r="D1912" t="s">
        <v>6155</v>
      </c>
      <c r="E1912" s="4">
        <v>1</v>
      </c>
      <c r="F1912" t="s">
        <v>6397</v>
      </c>
      <c r="G1912" s="4" t="str">
        <f>[1]Master!M1912</f>
        <v>18th</v>
      </c>
      <c r="H1912" s="4">
        <f>[1]Master!N1912</f>
        <v>1911</v>
      </c>
    </row>
    <row r="1913" spans="1:8">
      <c r="A1913" s="3" t="str">
        <f>IF([1]Master!B1913="",[1]Master!A1913,[1]Master!B1913)</f>
        <v>Library of Congress</v>
      </c>
      <c r="B1913" s="3" t="s">
        <v>6645</v>
      </c>
      <c r="C1913" s="4">
        <v>1945</v>
      </c>
      <c r="D1913" t="s">
        <v>6155</v>
      </c>
      <c r="E1913" s="4">
        <v>0</v>
      </c>
      <c r="F1913" t="s">
        <v>1019</v>
      </c>
      <c r="G1913" s="4" t="str">
        <f>[1]Master!M1913</f>
        <v>18th</v>
      </c>
      <c r="H1913" s="4">
        <f>[1]Master!N1913</f>
        <v>1912</v>
      </c>
    </row>
    <row r="1914" spans="1:8">
      <c r="A1914" s="3" t="str">
        <f>IF([1]Master!B1914="",[1]Master!A1914,[1]Master!B1914)</f>
        <v>To the Shores of Iwo Shima</v>
      </c>
      <c r="B1914" s="3" t="s">
        <v>6646</v>
      </c>
      <c r="C1914" s="4">
        <v>1945</v>
      </c>
      <c r="D1914" t="s">
        <v>6155</v>
      </c>
      <c r="E1914" s="4">
        <v>0</v>
      </c>
      <c r="F1914" t="s">
        <v>1074</v>
      </c>
      <c r="G1914" s="4" t="str">
        <f>[1]Master!M1914</f>
        <v>18th</v>
      </c>
      <c r="H1914" s="4">
        <f>[1]Master!N1914</f>
        <v>1913</v>
      </c>
    </row>
    <row r="1915" spans="1:8">
      <c r="A1915" s="3" t="str">
        <f>IF([1]Master!B1915="",[1]Master!A1915,[1]Master!B1915)</f>
        <v>The Keys of the Kingdom</v>
      </c>
      <c r="B1915" s="3" t="s">
        <v>1112</v>
      </c>
      <c r="C1915" s="4">
        <v>1945</v>
      </c>
      <c r="D1915" t="s">
        <v>5990</v>
      </c>
      <c r="E1915" s="4">
        <v>0</v>
      </c>
      <c r="F1915" t="s">
        <v>719</v>
      </c>
      <c r="G1915" s="4" t="str">
        <f>[1]Master!M1915</f>
        <v>18th</v>
      </c>
      <c r="H1915" s="4">
        <f>[1]Master!N1915</f>
        <v>1914</v>
      </c>
    </row>
    <row r="1916" spans="1:8">
      <c r="A1916" s="3" t="str">
        <f>IF([1]Master!B1916="",[1]Master!A1916,[1]Master!B1916)</f>
        <v>The Lost Weekend</v>
      </c>
      <c r="B1916" s="3" t="s">
        <v>1110</v>
      </c>
      <c r="C1916" s="4">
        <v>1945</v>
      </c>
      <c r="D1916" t="s">
        <v>5990</v>
      </c>
      <c r="E1916" s="4">
        <v>0</v>
      </c>
      <c r="F1916" t="s">
        <v>1134</v>
      </c>
      <c r="G1916" s="4" t="str">
        <f>[1]Master!M1916</f>
        <v>18th</v>
      </c>
      <c r="H1916" s="4">
        <f>[1]Master!N1916</f>
        <v>1915</v>
      </c>
    </row>
    <row r="1917" spans="1:8">
      <c r="A1917" s="3" t="str">
        <f>IF([1]Master!B1917="",[1]Master!A1917,[1]Master!B1917)</f>
        <v>Mildred Pierce</v>
      </c>
      <c r="B1917" s="3" t="s">
        <v>1124</v>
      </c>
      <c r="C1917" s="4">
        <v>1945</v>
      </c>
      <c r="D1917" t="s">
        <v>5990</v>
      </c>
      <c r="E1917" s="4">
        <v>0</v>
      </c>
      <c r="F1917" t="s">
        <v>642</v>
      </c>
      <c r="G1917" s="4" t="str">
        <f>[1]Master!M1917</f>
        <v>18th</v>
      </c>
      <c r="H1917" s="4">
        <f>[1]Master!N1917</f>
        <v>1916</v>
      </c>
    </row>
    <row r="1918" spans="1:8">
      <c r="A1918" s="3" t="str">
        <f>IF([1]Master!B1918="",[1]Master!A1918,[1]Master!B1918)</f>
        <v>The Picture of Dorian Gray</v>
      </c>
      <c r="B1918" s="3" t="s">
        <v>1131</v>
      </c>
      <c r="C1918" s="4">
        <v>1945</v>
      </c>
      <c r="D1918" t="s">
        <v>5990</v>
      </c>
      <c r="E1918" s="4">
        <v>1</v>
      </c>
      <c r="F1918" t="s">
        <v>1007</v>
      </c>
      <c r="G1918" s="4" t="str">
        <f>[1]Master!M1918</f>
        <v>18th</v>
      </c>
      <c r="H1918" s="4">
        <f>[1]Master!N1918</f>
        <v>1917</v>
      </c>
    </row>
    <row r="1919" spans="1:8">
      <c r="A1919" s="3" t="str">
        <f>IF([1]Master!B1919="",[1]Master!A1919,[1]Master!B1919)</f>
        <v>Spellbound</v>
      </c>
      <c r="B1919" s="3" t="s">
        <v>1116</v>
      </c>
      <c r="C1919" s="4">
        <v>1945</v>
      </c>
      <c r="D1919" t="s">
        <v>5990</v>
      </c>
      <c r="E1919" s="4">
        <v>0</v>
      </c>
      <c r="F1919" t="s">
        <v>223</v>
      </c>
      <c r="G1919" s="4" t="str">
        <f>[1]Master!M1919</f>
        <v>18th</v>
      </c>
      <c r="H1919" s="4">
        <f>[1]Master!N1919</f>
        <v>1918</v>
      </c>
    </row>
    <row r="1920" spans="1:8">
      <c r="A1920" s="3" t="str">
        <f>IF([1]Master!B1920="",[1]Master!A1920,[1]Master!B1920)</f>
        <v>Anchors Aweigh</v>
      </c>
      <c r="B1920" s="3" t="s">
        <v>1108</v>
      </c>
      <c r="C1920" s="4">
        <v>1945</v>
      </c>
      <c r="D1920" t="s">
        <v>5991</v>
      </c>
      <c r="E1920" s="4">
        <v>0</v>
      </c>
      <c r="F1920" t="s">
        <v>1135</v>
      </c>
      <c r="G1920" s="4" t="str">
        <f>[1]Master!M1920</f>
        <v>18th</v>
      </c>
      <c r="H1920" s="4">
        <f>[1]Master!N1920</f>
        <v>1919</v>
      </c>
    </row>
    <row r="1921" spans="1:8">
      <c r="A1921" s="3" t="str">
        <f>IF([1]Master!B1921="",[1]Master!A1921,[1]Master!B1921)</f>
        <v>Leave Her to Heaven</v>
      </c>
      <c r="B1921" s="3" t="s">
        <v>1128</v>
      </c>
      <c r="C1921" s="4">
        <v>1945</v>
      </c>
      <c r="D1921" t="s">
        <v>5991</v>
      </c>
      <c r="E1921" s="4">
        <v>1</v>
      </c>
      <c r="F1921" t="s">
        <v>647</v>
      </c>
      <c r="G1921" s="4" t="str">
        <f>[1]Master!M1921</f>
        <v>18th</v>
      </c>
      <c r="H1921" s="4">
        <f>[1]Master!N1921</f>
        <v>1920</v>
      </c>
    </row>
    <row r="1922" spans="1:8">
      <c r="A1922" s="3" t="str">
        <f>IF([1]Master!B1922="",[1]Master!A1922,[1]Master!B1922)</f>
        <v>National Velvet</v>
      </c>
      <c r="B1922" s="3" t="s">
        <v>1133</v>
      </c>
      <c r="C1922" s="4">
        <v>1945</v>
      </c>
      <c r="D1922" t="s">
        <v>5991</v>
      </c>
      <c r="E1922" s="4">
        <v>0</v>
      </c>
      <c r="F1922" t="s">
        <v>1010</v>
      </c>
      <c r="G1922" s="4" t="str">
        <f>[1]Master!M1922</f>
        <v>18th</v>
      </c>
      <c r="H1922" s="4">
        <f>[1]Master!N1922</f>
        <v>1921</v>
      </c>
    </row>
    <row r="1923" spans="1:8">
      <c r="A1923" s="3" t="str">
        <f>IF([1]Master!B1923="",[1]Master!A1923,[1]Master!B1923)</f>
        <v>A Song to Remember</v>
      </c>
      <c r="B1923" s="3" t="s">
        <v>1114</v>
      </c>
      <c r="C1923" s="4">
        <v>1945</v>
      </c>
      <c r="D1923" t="s">
        <v>5991</v>
      </c>
      <c r="E1923" s="4">
        <v>0</v>
      </c>
      <c r="F1923" t="s">
        <v>1136</v>
      </c>
      <c r="G1923" s="4" t="str">
        <f>[1]Master!M1923</f>
        <v>18th</v>
      </c>
      <c r="H1923" s="4">
        <f>[1]Master!N1923</f>
        <v>1922</v>
      </c>
    </row>
    <row r="1924" spans="1:8">
      <c r="A1924" s="3" t="str">
        <f>IF([1]Master!B1924="",[1]Master!A1924,[1]Master!B1924)</f>
        <v>The Spanish Main</v>
      </c>
      <c r="B1924" s="3" t="s">
        <v>6647</v>
      </c>
      <c r="C1924" s="4">
        <v>1945</v>
      </c>
      <c r="D1924" t="s">
        <v>5991</v>
      </c>
      <c r="E1924" s="4">
        <v>0</v>
      </c>
      <c r="F1924" t="s">
        <v>223</v>
      </c>
      <c r="G1924" s="4" t="str">
        <f>[1]Master!M1924</f>
        <v>18th</v>
      </c>
      <c r="H1924" s="4">
        <f>[1]Master!N1924</f>
        <v>1923</v>
      </c>
    </row>
    <row r="1925" spans="1:8">
      <c r="A1925" s="3" t="str">
        <f>IF([1]Master!B1925="",[1]Master!A1925,[1]Master!B1925)</f>
        <v>Blood on the Sun</v>
      </c>
      <c r="B1925" s="3" t="s">
        <v>6648</v>
      </c>
      <c r="C1925" s="4">
        <v>1945</v>
      </c>
      <c r="D1925" t="s">
        <v>6058</v>
      </c>
      <c r="E1925" s="4">
        <v>1</v>
      </c>
      <c r="F1925" t="s">
        <v>6649</v>
      </c>
      <c r="G1925" s="4" t="str">
        <f>[1]Master!M1925</f>
        <v>18th</v>
      </c>
      <c r="H1925" s="4">
        <f>[1]Master!N1925</f>
        <v>1924</v>
      </c>
    </row>
    <row r="1926" spans="1:8">
      <c r="A1926" s="3" t="str">
        <f>IF([1]Master!B1926="",[1]Master!A1926,[1]Master!B1926)</f>
        <v>Experiment Perilous</v>
      </c>
      <c r="B1926" s="3" t="s">
        <v>6650</v>
      </c>
      <c r="C1926" s="4">
        <v>1945</v>
      </c>
      <c r="D1926" t="s">
        <v>6058</v>
      </c>
      <c r="E1926" s="4">
        <v>0</v>
      </c>
      <c r="F1926" t="s">
        <v>6651</v>
      </c>
      <c r="G1926" s="4" t="str">
        <f>[1]Master!M1926</f>
        <v>18th</v>
      </c>
      <c r="H1926" s="4">
        <f>[1]Master!N1926</f>
        <v>1925</v>
      </c>
    </row>
    <row r="1927" spans="1:8">
      <c r="A1927" s="3" t="str">
        <f>IF([1]Master!B1927="",[1]Master!A1927,[1]Master!B1927)</f>
        <v>The Keys of the Kingdom</v>
      </c>
      <c r="B1927" s="3" t="s">
        <v>1112</v>
      </c>
      <c r="C1927" s="4">
        <v>1945</v>
      </c>
      <c r="D1927" t="s">
        <v>6058</v>
      </c>
      <c r="E1927" s="4">
        <v>0</v>
      </c>
      <c r="F1927" t="s">
        <v>6652</v>
      </c>
      <c r="G1927" s="4" t="str">
        <f>[1]Master!M1927</f>
        <v>18th</v>
      </c>
      <c r="H1927" s="4">
        <f>[1]Master!N1927</f>
        <v>1926</v>
      </c>
    </row>
    <row r="1928" spans="1:8">
      <c r="A1928" s="3" t="str">
        <f>IF([1]Master!B1928="",[1]Master!A1928,[1]Master!B1928)</f>
        <v>Love Letters</v>
      </c>
      <c r="B1928" s="3" t="s">
        <v>1126</v>
      </c>
      <c r="C1928" s="4">
        <v>1945</v>
      </c>
      <c r="D1928" t="s">
        <v>6058</v>
      </c>
      <c r="E1928" s="4">
        <v>0</v>
      </c>
      <c r="F1928" t="s">
        <v>6653</v>
      </c>
      <c r="G1928" s="4" t="str">
        <f>[1]Master!M1928</f>
        <v>18th</v>
      </c>
      <c r="H1928" s="4">
        <f>[1]Master!N1928</f>
        <v>1927</v>
      </c>
    </row>
    <row r="1929" spans="1:8">
      <c r="A1929" s="3" t="str">
        <f>IF([1]Master!B1929="",[1]Master!A1929,[1]Master!B1929)</f>
        <v>The Picture of Dorian Gray</v>
      </c>
      <c r="B1929" s="3" t="s">
        <v>1131</v>
      </c>
      <c r="C1929" s="4">
        <v>1945</v>
      </c>
      <c r="D1929" t="s">
        <v>6058</v>
      </c>
      <c r="E1929" s="4">
        <v>0</v>
      </c>
      <c r="F1929" t="s">
        <v>6654</v>
      </c>
      <c r="G1929" s="4" t="str">
        <f>[1]Master!M1929</f>
        <v>18th</v>
      </c>
      <c r="H1929" s="4">
        <f>[1]Master!N1929</f>
        <v>1928</v>
      </c>
    </row>
    <row r="1930" spans="1:8">
      <c r="A1930" s="3" t="str">
        <f>IF([1]Master!B1930="",[1]Master!A1930,[1]Master!B1930)</f>
        <v>Frenchman's Creek</v>
      </c>
      <c r="B1930" s="3" t="s">
        <v>6655</v>
      </c>
      <c r="C1930" s="4">
        <v>1945</v>
      </c>
      <c r="D1930" t="s">
        <v>6063</v>
      </c>
      <c r="E1930" s="4">
        <v>1</v>
      </c>
      <c r="F1930" t="s">
        <v>6656</v>
      </c>
      <c r="G1930" s="4" t="str">
        <f>[1]Master!M1930</f>
        <v>18th</v>
      </c>
      <c r="H1930" s="4">
        <f>[1]Master!N1930</f>
        <v>1929</v>
      </c>
    </row>
    <row r="1931" spans="1:8">
      <c r="A1931" s="3" t="str">
        <f>IF([1]Master!B1931="",[1]Master!A1931,[1]Master!B1931)</f>
        <v>Leave Her to Heaven</v>
      </c>
      <c r="B1931" s="3" t="s">
        <v>1128</v>
      </c>
      <c r="C1931" s="4">
        <v>1945</v>
      </c>
      <c r="D1931" t="s">
        <v>6063</v>
      </c>
      <c r="E1931" s="4">
        <v>0</v>
      </c>
      <c r="F1931" t="s">
        <v>6657</v>
      </c>
      <c r="G1931" s="4" t="str">
        <f>[1]Master!M1931</f>
        <v>18th</v>
      </c>
      <c r="H1931" s="4">
        <f>[1]Master!N1931</f>
        <v>1930</v>
      </c>
    </row>
    <row r="1932" spans="1:8">
      <c r="A1932" s="3" t="str">
        <f>IF([1]Master!B1932="",[1]Master!A1932,[1]Master!B1932)</f>
        <v>National Velvet</v>
      </c>
      <c r="B1932" s="3" t="s">
        <v>1133</v>
      </c>
      <c r="C1932" s="4">
        <v>1945</v>
      </c>
      <c r="D1932" t="s">
        <v>6063</v>
      </c>
      <c r="E1932" s="4">
        <v>0</v>
      </c>
      <c r="F1932" t="s">
        <v>6658</v>
      </c>
      <c r="G1932" s="4" t="str">
        <f>[1]Master!M1932</f>
        <v>18th</v>
      </c>
      <c r="H1932" s="4">
        <f>[1]Master!N1932</f>
        <v>1931</v>
      </c>
    </row>
    <row r="1933" spans="1:8">
      <c r="A1933" s="3" t="str">
        <f>IF([1]Master!B1933="",[1]Master!A1933,[1]Master!B1933)</f>
        <v>San Antonio</v>
      </c>
      <c r="B1933" s="3" t="s">
        <v>6610</v>
      </c>
      <c r="C1933" s="4">
        <v>1945</v>
      </c>
      <c r="D1933" t="s">
        <v>6063</v>
      </c>
      <c r="E1933" s="4">
        <v>0</v>
      </c>
      <c r="F1933" t="s">
        <v>6659</v>
      </c>
      <c r="G1933" s="4" t="str">
        <f>[1]Master!M1933</f>
        <v>18th</v>
      </c>
      <c r="H1933" s="4">
        <f>[1]Master!N1933</f>
        <v>1932</v>
      </c>
    </row>
    <row r="1934" spans="1:8">
      <c r="A1934" s="3" t="str">
        <f>IF([1]Master!B1934="",[1]Master!A1934,[1]Master!B1934)</f>
        <v>A Thousand and One Nights</v>
      </c>
      <c r="B1934" s="3" t="s">
        <v>6660</v>
      </c>
      <c r="C1934" s="4">
        <v>1945</v>
      </c>
      <c r="D1934" t="s">
        <v>6063</v>
      </c>
      <c r="E1934" s="4">
        <v>0</v>
      </c>
      <c r="F1934" t="s">
        <v>6661</v>
      </c>
      <c r="G1934" s="4" t="str">
        <f>[1]Master!M1934</f>
        <v>18th</v>
      </c>
      <c r="H1934" s="4">
        <f>[1]Master!N1934</f>
        <v>1933</v>
      </c>
    </row>
    <row r="1935" spans="1:8">
      <c r="A1935" s="3" t="str">
        <f>IF([1]Master!B1935="",[1]Master!A1935,[1]Master!B1935)</f>
        <v>Captain Eddie</v>
      </c>
      <c r="B1935" s="3" t="s">
        <v>6662</v>
      </c>
      <c r="C1935" s="4">
        <v>1945</v>
      </c>
      <c r="D1935" t="s">
        <v>5993</v>
      </c>
      <c r="E1935" s="4">
        <v>0</v>
      </c>
      <c r="F1935" t="s">
        <v>6663</v>
      </c>
      <c r="G1935" s="4" t="str">
        <f>[1]Master!M1935</f>
        <v>18th</v>
      </c>
      <c r="H1935" s="4">
        <f>[1]Master!N1935</f>
        <v>1934</v>
      </c>
    </row>
    <row r="1936" spans="1:8">
      <c r="A1936" s="3" t="str">
        <f>IF([1]Master!B1936="",[1]Master!A1936,[1]Master!B1936)</f>
        <v>Spellbound</v>
      </c>
      <c r="B1936" s="3" t="s">
        <v>1116</v>
      </c>
      <c r="C1936" s="4">
        <v>1945</v>
      </c>
      <c r="D1936" t="s">
        <v>5993</v>
      </c>
      <c r="E1936" s="4">
        <v>0</v>
      </c>
      <c r="F1936" t="s">
        <v>6664</v>
      </c>
      <c r="G1936" s="4" t="str">
        <f>[1]Master!M1936</f>
        <v>18th</v>
      </c>
      <c r="H1936" s="4">
        <f>[1]Master!N1936</f>
        <v>1935</v>
      </c>
    </row>
    <row r="1937" spans="1:8">
      <c r="A1937" s="3" t="str">
        <f>IF([1]Master!B1937="",[1]Master!A1937,[1]Master!B1937)</f>
        <v>They Were Expendable</v>
      </c>
      <c r="B1937" s="3" t="s">
        <v>6665</v>
      </c>
      <c r="C1937" s="4">
        <v>1945</v>
      </c>
      <c r="D1937" t="s">
        <v>5993</v>
      </c>
      <c r="E1937" s="4">
        <v>0</v>
      </c>
      <c r="F1937" t="s">
        <v>6666</v>
      </c>
      <c r="G1937" s="4" t="str">
        <f>[1]Master!M1937</f>
        <v>18th</v>
      </c>
      <c r="H1937" s="4">
        <f>[1]Master!N1937</f>
        <v>1936</v>
      </c>
    </row>
    <row r="1938" spans="1:8">
      <c r="A1938" s="3" t="str">
        <f>IF([1]Master!B1938="",[1]Master!A1938,[1]Master!B1938)</f>
        <v>A Thousand and One Nights</v>
      </c>
      <c r="B1938" s="3" t="s">
        <v>6660</v>
      </c>
      <c r="C1938" s="4">
        <v>1945</v>
      </c>
      <c r="D1938" t="s">
        <v>5993</v>
      </c>
      <c r="E1938" s="4">
        <v>0</v>
      </c>
      <c r="F1938" t="s">
        <v>6667</v>
      </c>
      <c r="G1938" s="4" t="str">
        <f>[1]Master!M1938</f>
        <v>18th</v>
      </c>
      <c r="H1938" s="4">
        <f>[1]Master!N1938</f>
        <v>1937</v>
      </c>
    </row>
    <row r="1939" spans="1:8">
      <c r="A1939" s="3" t="str">
        <f>IF([1]Master!B1939="",[1]Master!A1939,[1]Master!B1939)</f>
        <v>Wonder Man</v>
      </c>
      <c r="B1939" s="3" t="s">
        <v>6599</v>
      </c>
      <c r="C1939" s="4">
        <v>1945</v>
      </c>
      <c r="D1939" t="s">
        <v>5993</v>
      </c>
      <c r="E1939" s="4">
        <v>1</v>
      </c>
      <c r="F1939" t="s">
        <v>6668</v>
      </c>
      <c r="G1939" s="4" t="str">
        <f>[1]Master!M1939</f>
        <v>18th</v>
      </c>
      <c r="H1939" s="4">
        <f>[1]Master!N1939</f>
        <v>1938</v>
      </c>
    </row>
    <row r="1940" spans="1:8">
      <c r="A1940" s="3" t="str">
        <f>IF([1]Master!B1940="",[1]Master!A1940,[1]Master!B1940)</f>
        <v>The Bells of St. Mary's</v>
      </c>
      <c r="B1940" s="3" t="s">
        <v>1106</v>
      </c>
      <c r="C1940" s="4">
        <v>1945</v>
      </c>
      <c r="D1940" t="s">
        <v>5537</v>
      </c>
      <c r="E1940" s="4">
        <v>1</v>
      </c>
      <c r="F1940" t="s">
        <v>6455</v>
      </c>
      <c r="G1940" s="4" t="str">
        <f>[1]Master!M1940</f>
        <v>18th</v>
      </c>
      <c r="H1940" s="4">
        <f>[1]Master!N1940</f>
        <v>1939</v>
      </c>
    </row>
    <row r="1941" spans="1:8">
      <c r="A1941" s="3" t="str">
        <f>IF([1]Master!B1941="",[1]Master!A1941,[1]Master!B1941)</f>
        <v>Flame of Barbary Coast</v>
      </c>
      <c r="B1941" s="3" t="s">
        <v>6581</v>
      </c>
      <c r="C1941" s="4">
        <v>1945</v>
      </c>
      <c r="D1941" t="s">
        <v>5537</v>
      </c>
      <c r="E1941" s="4">
        <v>0</v>
      </c>
      <c r="F1941" t="s">
        <v>6449</v>
      </c>
      <c r="G1941" s="4" t="str">
        <f>[1]Master!M1941</f>
        <v>18th</v>
      </c>
      <c r="H1941" s="4">
        <f>[1]Master!N1941</f>
        <v>1940</v>
      </c>
    </row>
    <row r="1942" spans="1:8">
      <c r="A1942" s="3" t="str">
        <f>IF([1]Master!B1942="",[1]Master!A1942,[1]Master!B1942)</f>
        <v>Lady on a Train</v>
      </c>
      <c r="B1942" s="3" t="s">
        <v>6669</v>
      </c>
      <c r="C1942" s="4">
        <v>1945</v>
      </c>
      <c r="D1942" t="s">
        <v>5537</v>
      </c>
      <c r="E1942" s="4">
        <v>0</v>
      </c>
      <c r="F1942" t="s">
        <v>5949</v>
      </c>
      <c r="G1942" s="4" t="str">
        <f>[1]Master!M1942</f>
        <v>18th</v>
      </c>
      <c r="H1942" s="4">
        <f>[1]Master!N1942</f>
        <v>1941</v>
      </c>
    </row>
    <row r="1943" spans="1:8">
      <c r="A1943" s="3" t="str">
        <f>IF([1]Master!B1943="",[1]Master!A1943,[1]Master!B1943)</f>
        <v>Leave Her to Heaven</v>
      </c>
      <c r="B1943" s="3" t="s">
        <v>1128</v>
      </c>
      <c r="C1943" s="4">
        <v>1945</v>
      </c>
      <c r="D1943" t="s">
        <v>5537</v>
      </c>
      <c r="E1943" s="4">
        <v>0</v>
      </c>
      <c r="F1943" t="s">
        <v>6670</v>
      </c>
      <c r="G1943" s="4" t="str">
        <f>[1]Master!M1943</f>
        <v>18th</v>
      </c>
      <c r="H1943" s="4">
        <f>[1]Master!N1943</f>
        <v>1942</v>
      </c>
    </row>
    <row r="1944" spans="1:8">
      <c r="A1944" s="3" t="str">
        <f>IF([1]Master!B1944="",[1]Master!A1944,[1]Master!B1944)</f>
        <v>Rhapsody in Blue</v>
      </c>
      <c r="B1944" s="3" t="s">
        <v>6594</v>
      </c>
      <c r="C1944" s="4">
        <v>1945</v>
      </c>
      <c r="D1944" t="s">
        <v>5537</v>
      </c>
      <c r="E1944" s="4">
        <v>0</v>
      </c>
      <c r="F1944" t="s">
        <v>5623</v>
      </c>
      <c r="G1944" s="4" t="str">
        <f>[1]Master!M1944</f>
        <v>18th</v>
      </c>
      <c r="H1944" s="4">
        <f>[1]Master!N1944</f>
        <v>1943</v>
      </c>
    </row>
    <row r="1945" spans="1:8">
      <c r="A1945" s="3" t="str">
        <f>IF([1]Master!B1945="",[1]Master!A1945,[1]Master!B1945)</f>
        <v>A Song to Remember</v>
      </c>
      <c r="B1945" s="3" t="s">
        <v>1114</v>
      </c>
      <c r="C1945" s="4">
        <v>1945</v>
      </c>
      <c r="D1945" t="s">
        <v>5537</v>
      </c>
      <c r="E1945" s="4">
        <v>0</v>
      </c>
      <c r="F1945" t="s">
        <v>6671</v>
      </c>
      <c r="G1945" s="4" t="str">
        <f>[1]Master!M1945</f>
        <v>18th</v>
      </c>
      <c r="H1945" s="4">
        <f>[1]Master!N1945</f>
        <v>1944</v>
      </c>
    </row>
    <row r="1946" spans="1:8">
      <c r="A1946" s="3" t="str">
        <f>IF([1]Master!B1946="",[1]Master!A1946,[1]Master!B1946)</f>
        <v>The Southerner</v>
      </c>
      <c r="B1946" s="3" t="s">
        <v>6568</v>
      </c>
      <c r="C1946" s="4">
        <v>1945</v>
      </c>
      <c r="D1946" t="s">
        <v>5537</v>
      </c>
      <c r="E1946" s="4">
        <v>0</v>
      </c>
      <c r="F1946" t="s">
        <v>6672</v>
      </c>
      <c r="G1946" s="4" t="str">
        <f>[1]Master!M1946</f>
        <v>18th</v>
      </c>
      <c r="H1946" s="4">
        <f>[1]Master!N1946</f>
        <v>1945</v>
      </c>
    </row>
    <row r="1947" spans="1:8">
      <c r="A1947" s="3" t="str">
        <f>IF([1]Master!B1947="",[1]Master!A1947,[1]Master!B1947)</f>
        <v>They Were Expendable</v>
      </c>
      <c r="B1947" s="3" t="s">
        <v>6665</v>
      </c>
      <c r="C1947" s="4">
        <v>1945</v>
      </c>
      <c r="D1947" t="s">
        <v>5537</v>
      </c>
      <c r="E1947" s="4">
        <v>0</v>
      </c>
      <c r="F1947" t="s">
        <v>5538</v>
      </c>
      <c r="G1947" s="4" t="str">
        <f>[1]Master!M1947</f>
        <v>18th</v>
      </c>
      <c r="H1947" s="4">
        <f>[1]Master!N1947</f>
        <v>1946</v>
      </c>
    </row>
    <row r="1948" spans="1:8">
      <c r="A1948" s="3" t="str">
        <f>IF([1]Master!B1948="",[1]Master!A1948,[1]Master!B1948)</f>
        <v>The Three Caballeros</v>
      </c>
      <c r="B1948" s="3" t="s">
        <v>6596</v>
      </c>
      <c r="C1948" s="4">
        <v>1945</v>
      </c>
      <c r="D1948" t="s">
        <v>5537</v>
      </c>
      <c r="E1948" s="4">
        <v>0</v>
      </c>
      <c r="F1948" t="s">
        <v>6451</v>
      </c>
      <c r="G1948" s="4" t="str">
        <f>[1]Master!M1948</f>
        <v>18th</v>
      </c>
      <c r="H1948" s="4">
        <f>[1]Master!N1948</f>
        <v>1947</v>
      </c>
    </row>
    <row r="1949" spans="1:8">
      <c r="A1949" s="3" t="str">
        <f>IF([1]Master!B1949="",[1]Master!A1949,[1]Master!B1949)</f>
        <v>Three Is a Family</v>
      </c>
      <c r="B1949" s="3" t="s">
        <v>6673</v>
      </c>
      <c r="C1949" s="4">
        <v>1945</v>
      </c>
      <c r="D1949" t="s">
        <v>5537</v>
      </c>
      <c r="E1949" s="4">
        <v>0</v>
      </c>
      <c r="F1949" t="s">
        <v>6674</v>
      </c>
      <c r="G1949" s="4" t="str">
        <f>[1]Master!M1949</f>
        <v>18th</v>
      </c>
      <c r="H1949" s="4">
        <f>[1]Master!N1949</f>
        <v>1948</v>
      </c>
    </row>
    <row r="1950" spans="1:8">
      <c r="A1950" s="3" t="str">
        <f>IF([1]Master!B1950="",[1]Master!A1950,[1]Master!B1950)</f>
        <v>The Unseen</v>
      </c>
      <c r="B1950" s="3" t="s">
        <v>6675</v>
      </c>
      <c r="C1950" s="4">
        <v>1945</v>
      </c>
      <c r="D1950" t="s">
        <v>5537</v>
      </c>
      <c r="E1950" s="4">
        <v>0</v>
      </c>
      <c r="F1950" t="s">
        <v>5888</v>
      </c>
      <c r="G1950" s="4" t="str">
        <f>[1]Master!M1950</f>
        <v>18th</v>
      </c>
      <c r="H1950" s="4">
        <f>[1]Master!N1950</f>
        <v>1949</v>
      </c>
    </row>
    <row r="1951" spans="1:8">
      <c r="A1951" s="3" t="str">
        <f>IF([1]Master!B1951="",[1]Master!A1951,[1]Master!B1951)</f>
        <v>Wonder Man</v>
      </c>
      <c r="B1951" s="3" t="s">
        <v>6599</v>
      </c>
      <c r="C1951" s="4">
        <v>1945</v>
      </c>
      <c r="D1951" t="s">
        <v>5537</v>
      </c>
      <c r="E1951" s="4">
        <v>0</v>
      </c>
      <c r="F1951" t="s">
        <v>6676</v>
      </c>
      <c r="G1951" s="4" t="str">
        <f>[1]Master!M1951</f>
        <v>18th</v>
      </c>
      <c r="H1951" s="4">
        <f>[1]Master!N1951</f>
        <v>1950</v>
      </c>
    </row>
    <row r="1952" spans="1:8">
      <c r="A1952" s="3" t="str">
        <f>IF([1]Master!B1952="",[1]Master!A1952,[1]Master!B1952)</f>
        <v>[no specific film title]</v>
      </c>
      <c r="B1952" s="3" t="s">
        <v>5496</v>
      </c>
      <c r="C1952" s="4">
        <v>1945</v>
      </c>
      <c r="D1952" t="s">
        <v>256</v>
      </c>
      <c r="E1952" s="4">
        <v>1</v>
      </c>
      <c r="F1952" t="s">
        <v>6677</v>
      </c>
      <c r="G1952" s="4" t="str">
        <f>[1]Master!M1952</f>
        <v>18th</v>
      </c>
      <c r="H1952" s="4">
        <f>[1]Master!N1952</f>
        <v>1951</v>
      </c>
    </row>
    <row r="1953" spans="1:8">
      <c r="A1953" s="3" t="str">
        <f>IF([1]Master!B1953="",[1]Master!A1953,[1]Master!B1953)</f>
        <v>[no specific film title]</v>
      </c>
      <c r="B1953" s="3" t="s">
        <v>5496</v>
      </c>
      <c r="C1953" s="4">
        <v>1945</v>
      </c>
      <c r="D1953" t="s">
        <v>256</v>
      </c>
      <c r="E1953" s="4">
        <v>1</v>
      </c>
      <c r="F1953" t="s">
        <v>6678</v>
      </c>
      <c r="G1953" s="4" t="str">
        <f>[1]Master!M1953</f>
        <v>18th</v>
      </c>
      <c r="H1953" s="4">
        <f>[1]Master!N1953</f>
        <v>1952</v>
      </c>
    </row>
    <row r="1954" spans="1:8">
      <c r="A1954" s="3" t="str">
        <f>IF([1]Master!B1954="",[1]Master!A1954,[1]Master!B1954)</f>
        <v>[no specific film title]</v>
      </c>
      <c r="B1954" s="3" t="s">
        <v>5496</v>
      </c>
      <c r="C1954" s="4">
        <v>1945</v>
      </c>
      <c r="D1954" t="s">
        <v>256</v>
      </c>
      <c r="E1954" s="4">
        <v>1</v>
      </c>
      <c r="F1954" t="s">
        <v>1171</v>
      </c>
      <c r="G1954" s="4" t="str">
        <f>[1]Master!M1954</f>
        <v>18th</v>
      </c>
      <c r="H1954" s="4">
        <f>[1]Master!N1954</f>
        <v>1953</v>
      </c>
    </row>
    <row r="1955" spans="1:8">
      <c r="A1955" s="3" t="str">
        <f>IF([1]Master!B1955="",[1]Master!A1955,[1]Master!B1955)</f>
        <v>The House I Live In</v>
      </c>
      <c r="B1955" s="3" t="s">
        <v>1170</v>
      </c>
      <c r="C1955" s="4">
        <v>1945</v>
      </c>
      <c r="D1955" t="s">
        <v>256</v>
      </c>
      <c r="E1955" s="4">
        <v>1</v>
      </c>
      <c r="F1955" t="s">
        <v>6679</v>
      </c>
      <c r="G1955" s="4" t="str">
        <f>[1]Master!M1955</f>
        <v>18th</v>
      </c>
      <c r="H1955" s="4">
        <f>[1]Master!N1955</f>
        <v>1954</v>
      </c>
    </row>
    <row r="1956" spans="1:8">
      <c r="A1956" s="3" t="str">
        <f>IF([1]Master!B1956="",[1]Master!A1956,[1]Master!B1956)</f>
        <v>The Best Years of Our Lives</v>
      </c>
      <c r="B1956" s="3" t="s">
        <v>1172</v>
      </c>
      <c r="C1956" s="4">
        <v>1946</v>
      </c>
      <c r="D1956" t="s">
        <v>15</v>
      </c>
      <c r="E1956" s="4">
        <v>1</v>
      </c>
      <c r="F1956" t="s">
        <v>389</v>
      </c>
      <c r="G1956" s="4" t="str">
        <f>[1]Master!M1956</f>
        <v>19th</v>
      </c>
      <c r="H1956" s="4">
        <f>[1]Master!N1956</f>
        <v>1955</v>
      </c>
    </row>
    <row r="1957" spans="1:8">
      <c r="A1957" s="3" t="str">
        <f>IF([1]Master!B1957="",[1]Master!A1957,[1]Master!B1957)</f>
        <v>Henry V</v>
      </c>
      <c r="B1957" s="3" t="s">
        <v>1173</v>
      </c>
      <c r="C1957" s="4">
        <v>1946</v>
      </c>
      <c r="D1957" t="s">
        <v>15</v>
      </c>
      <c r="E1957" s="4">
        <v>0</v>
      </c>
      <c r="F1957" t="s">
        <v>6680</v>
      </c>
      <c r="G1957" s="4" t="str">
        <f>[1]Master!M1957</f>
        <v>19th</v>
      </c>
      <c r="H1957" s="4">
        <f>[1]Master!N1957</f>
        <v>1956</v>
      </c>
    </row>
    <row r="1958" spans="1:8">
      <c r="A1958" s="3" t="str">
        <f>IF([1]Master!B1958="",[1]Master!A1958,[1]Master!B1958)</f>
        <v>It's a Wonderful Life</v>
      </c>
      <c r="B1958" s="3" t="s">
        <v>1177</v>
      </c>
      <c r="C1958" s="4">
        <v>1946</v>
      </c>
      <c r="D1958" t="s">
        <v>15</v>
      </c>
      <c r="E1958" s="4">
        <v>0</v>
      </c>
      <c r="F1958" t="s">
        <v>1207</v>
      </c>
      <c r="G1958" s="4" t="str">
        <f>[1]Master!M1958</f>
        <v>19th</v>
      </c>
      <c r="H1958" s="4">
        <f>[1]Master!N1958</f>
        <v>1957</v>
      </c>
    </row>
    <row r="1959" spans="1:8">
      <c r="A1959" s="3" t="str">
        <f>IF([1]Master!B1959="",[1]Master!A1959,[1]Master!B1959)</f>
        <v>The Razor's Edge</v>
      </c>
      <c r="B1959" s="3" t="s">
        <v>1182</v>
      </c>
      <c r="C1959" s="4">
        <v>1946</v>
      </c>
      <c r="D1959" t="s">
        <v>15</v>
      </c>
      <c r="E1959" s="4">
        <v>0</v>
      </c>
      <c r="F1959" t="s">
        <v>591</v>
      </c>
      <c r="G1959" s="4" t="str">
        <f>[1]Master!M1959</f>
        <v>19th</v>
      </c>
      <c r="H1959" s="4">
        <f>[1]Master!N1959</f>
        <v>1958</v>
      </c>
    </row>
    <row r="1960" spans="1:8">
      <c r="A1960" s="3" t="str">
        <f>IF([1]Master!B1960="",[1]Master!A1960,[1]Master!B1960)</f>
        <v>The Yearling</v>
      </c>
      <c r="B1960" s="3" t="s">
        <v>1176</v>
      </c>
      <c r="C1960" s="4">
        <v>1946</v>
      </c>
      <c r="D1960" t="s">
        <v>15</v>
      </c>
      <c r="E1960" s="4">
        <v>0</v>
      </c>
      <c r="F1960" t="s">
        <v>243</v>
      </c>
      <c r="G1960" s="4" t="str">
        <f>[1]Master!M1960</f>
        <v>19th</v>
      </c>
      <c r="H1960" s="4">
        <f>[1]Master!N1960</f>
        <v>1959</v>
      </c>
    </row>
    <row r="1961" spans="1:8">
      <c r="A1961" s="3" t="str">
        <f>IF([1]Master!B1961="",[1]Master!A1961,[1]Master!B1961)</f>
        <v>The Best Years of Our Lives</v>
      </c>
      <c r="B1961" s="3" t="s">
        <v>1172</v>
      </c>
      <c r="C1961" s="4">
        <v>1946</v>
      </c>
      <c r="D1961" t="s">
        <v>5488</v>
      </c>
      <c r="E1961" s="4">
        <v>1</v>
      </c>
      <c r="F1961" t="s">
        <v>341</v>
      </c>
      <c r="G1961" s="4" t="str">
        <f>[1]Master!M1961</f>
        <v>19th</v>
      </c>
      <c r="H1961" s="4">
        <f>[1]Master!N1961</f>
        <v>1960</v>
      </c>
    </row>
    <row r="1962" spans="1:8">
      <c r="A1962" s="3" t="str">
        <f>IF([1]Master!B1962="",[1]Master!A1962,[1]Master!B1962)</f>
        <v>Henry V</v>
      </c>
      <c r="B1962" s="3" t="s">
        <v>1173</v>
      </c>
      <c r="C1962" s="4">
        <v>1946</v>
      </c>
      <c r="D1962" t="s">
        <v>5488</v>
      </c>
      <c r="E1962" s="4">
        <v>0</v>
      </c>
      <c r="F1962" t="s">
        <v>689</v>
      </c>
      <c r="G1962" s="4" t="str">
        <f>[1]Master!M1962</f>
        <v>19th</v>
      </c>
      <c r="H1962" s="4">
        <f>[1]Master!N1962</f>
        <v>1961</v>
      </c>
    </row>
    <row r="1963" spans="1:8">
      <c r="A1963" s="3" t="str">
        <f>IF([1]Master!B1963="",[1]Master!A1963,[1]Master!B1963)</f>
        <v>It's a Wonderful Life</v>
      </c>
      <c r="B1963" s="3" t="s">
        <v>1177</v>
      </c>
      <c r="C1963" s="4">
        <v>1946</v>
      </c>
      <c r="D1963" t="s">
        <v>5488</v>
      </c>
      <c r="E1963" s="4">
        <v>0</v>
      </c>
      <c r="F1963" t="s">
        <v>693</v>
      </c>
      <c r="G1963" s="4" t="str">
        <f>[1]Master!M1963</f>
        <v>19th</v>
      </c>
      <c r="H1963" s="4">
        <f>[1]Master!N1963</f>
        <v>1962</v>
      </c>
    </row>
    <row r="1964" spans="1:8">
      <c r="A1964" s="3" t="str">
        <f>IF([1]Master!B1964="",[1]Master!A1964,[1]Master!B1964)</f>
        <v>The Jolson Story</v>
      </c>
      <c r="B1964" s="3" t="s">
        <v>1175</v>
      </c>
      <c r="C1964" s="4">
        <v>1946</v>
      </c>
      <c r="D1964" t="s">
        <v>5488</v>
      </c>
      <c r="E1964" s="4">
        <v>0</v>
      </c>
      <c r="F1964" t="s">
        <v>1174</v>
      </c>
      <c r="G1964" s="4" t="str">
        <f>[1]Master!M1964</f>
        <v>19th</v>
      </c>
      <c r="H1964" s="4">
        <f>[1]Master!N1964</f>
        <v>1963</v>
      </c>
    </row>
    <row r="1965" spans="1:8">
      <c r="A1965" s="3" t="str">
        <f>IF([1]Master!B1965="",[1]Master!A1965,[1]Master!B1965)</f>
        <v>The Yearling</v>
      </c>
      <c r="B1965" s="3" t="s">
        <v>1176</v>
      </c>
      <c r="C1965" s="4">
        <v>1946</v>
      </c>
      <c r="D1965" t="s">
        <v>5488</v>
      </c>
      <c r="E1965" s="4">
        <v>0</v>
      </c>
      <c r="F1965" t="s">
        <v>1111</v>
      </c>
      <c r="G1965" s="4" t="str">
        <f>[1]Master!M1965</f>
        <v>19th</v>
      </c>
      <c r="H1965" s="4">
        <f>[1]Master!N1965</f>
        <v>1964</v>
      </c>
    </row>
    <row r="1966" spans="1:8">
      <c r="A1966" s="3" t="str">
        <f>IF([1]Master!B1966="",[1]Master!A1966,[1]Master!B1966)</f>
        <v>The Best Years of Our Lives</v>
      </c>
      <c r="B1966" s="3" t="s">
        <v>1172</v>
      </c>
      <c r="C1966" s="4">
        <v>1946</v>
      </c>
      <c r="D1966" t="s">
        <v>5755</v>
      </c>
      <c r="E1966" s="4">
        <v>1</v>
      </c>
      <c r="F1966" t="s">
        <v>1181</v>
      </c>
      <c r="G1966" s="4" t="str">
        <f>[1]Master!M1966</f>
        <v>19th</v>
      </c>
      <c r="H1966" s="4">
        <f>[1]Master!N1966</f>
        <v>1965</v>
      </c>
    </row>
    <row r="1967" spans="1:8">
      <c r="A1967" s="3" t="str">
        <f>IF([1]Master!B1967="",[1]Master!A1967,[1]Master!B1967)</f>
        <v>The Green Years</v>
      </c>
      <c r="B1967" s="3" t="s">
        <v>1178</v>
      </c>
      <c r="C1967" s="4">
        <v>1946</v>
      </c>
      <c r="D1967" t="s">
        <v>5755</v>
      </c>
      <c r="E1967" s="4">
        <v>0</v>
      </c>
      <c r="F1967" t="s">
        <v>845</v>
      </c>
      <c r="G1967" s="4" t="str">
        <f>[1]Master!M1967</f>
        <v>19th</v>
      </c>
      <c r="H1967" s="4">
        <f>[1]Master!N1967</f>
        <v>1966</v>
      </c>
    </row>
    <row r="1968" spans="1:8">
      <c r="A1968" s="3" t="str">
        <f>IF([1]Master!B1968="",[1]Master!A1968,[1]Master!B1968)</f>
        <v>The Jolson Story</v>
      </c>
      <c r="B1968" s="3" t="s">
        <v>1175</v>
      </c>
      <c r="C1968" s="4">
        <v>1946</v>
      </c>
      <c r="D1968" t="s">
        <v>5755</v>
      </c>
      <c r="E1968" s="4">
        <v>0</v>
      </c>
      <c r="F1968" t="s">
        <v>1179</v>
      </c>
      <c r="G1968" s="4" t="str">
        <f>[1]Master!M1968</f>
        <v>19th</v>
      </c>
      <c r="H1968" s="4">
        <f>[1]Master!N1968</f>
        <v>1967</v>
      </c>
    </row>
    <row r="1969" spans="1:8">
      <c r="A1969" s="3" t="str">
        <f>IF([1]Master!B1969="",[1]Master!A1969,[1]Master!B1969)</f>
        <v>Notorious</v>
      </c>
      <c r="B1969" s="3" t="s">
        <v>1180</v>
      </c>
      <c r="C1969" s="4">
        <v>1946</v>
      </c>
      <c r="D1969" t="s">
        <v>5755</v>
      </c>
      <c r="E1969" s="4">
        <v>0</v>
      </c>
      <c r="F1969" t="s">
        <v>701</v>
      </c>
      <c r="G1969" s="4" t="str">
        <f>[1]Master!M1969</f>
        <v>19th</v>
      </c>
      <c r="H1969" s="4">
        <f>[1]Master!N1969</f>
        <v>1968</v>
      </c>
    </row>
    <row r="1970" spans="1:8">
      <c r="A1970" s="3" t="str">
        <f>IF([1]Master!B1970="",[1]Master!A1970,[1]Master!B1970)</f>
        <v>The Razor's Edge</v>
      </c>
      <c r="B1970" s="3" t="s">
        <v>1182</v>
      </c>
      <c r="C1970" s="4">
        <v>1946</v>
      </c>
      <c r="D1970" t="s">
        <v>5755</v>
      </c>
      <c r="E1970" s="4">
        <v>0</v>
      </c>
      <c r="F1970" t="s">
        <v>1056</v>
      </c>
      <c r="G1970" s="4" t="str">
        <f>[1]Master!M1970</f>
        <v>19th</v>
      </c>
      <c r="H1970" s="4">
        <f>[1]Master!N1970</f>
        <v>1969</v>
      </c>
    </row>
    <row r="1971" spans="1:8">
      <c r="A1971" s="3" t="str">
        <f>IF([1]Master!B1971="",[1]Master!A1971,[1]Master!B1971)</f>
        <v>Brief Encounter</v>
      </c>
      <c r="B1971" s="3" t="s">
        <v>1185</v>
      </c>
      <c r="C1971" s="4">
        <v>1946</v>
      </c>
      <c r="D1971" t="s">
        <v>5491</v>
      </c>
      <c r="E1971" s="4">
        <v>0</v>
      </c>
      <c r="F1971" t="s">
        <v>1184</v>
      </c>
      <c r="G1971" s="4" t="str">
        <f>[1]Master!M1971</f>
        <v>19th</v>
      </c>
      <c r="H1971" s="4">
        <f>[1]Master!N1971</f>
        <v>1970</v>
      </c>
    </row>
    <row r="1972" spans="1:8">
      <c r="A1972" s="3" t="str">
        <f>IF([1]Master!B1972="",[1]Master!A1972,[1]Master!B1972)</f>
        <v>Duel in the Sun</v>
      </c>
      <c r="B1972" s="3" t="s">
        <v>1186</v>
      </c>
      <c r="C1972" s="4">
        <v>1946</v>
      </c>
      <c r="D1972" t="s">
        <v>5491</v>
      </c>
      <c r="E1972" s="4">
        <v>0</v>
      </c>
      <c r="F1972" t="s">
        <v>1000</v>
      </c>
      <c r="G1972" s="4" t="str">
        <f>[1]Master!M1972</f>
        <v>19th</v>
      </c>
      <c r="H1972" s="4">
        <f>[1]Master!N1972</f>
        <v>1971</v>
      </c>
    </row>
    <row r="1973" spans="1:8">
      <c r="A1973" s="3" t="str">
        <f>IF([1]Master!B1973="",[1]Master!A1973,[1]Master!B1973)</f>
        <v>Sister Kenny</v>
      </c>
      <c r="B1973" s="3" t="s">
        <v>1187</v>
      </c>
      <c r="C1973" s="4">
        <v>1946</v>
      </c>
      <c r="D1973" t="s">
        <v>5491</v>
      </c>
      <c r="E1973" s="4">
        <v>0</v>
      </c>
      <c r="F1973" t="s">
        <v>931</v>
      </c>
      <c r="G1973" s="4" t="str">
        <f>[1]Master!M1973</f>
        <v>19th</v>
      </c>
      <c r="H1973" s="4">
        <f>[1]Master!N1973</f>
        <v>1972</v>
      </c>
    </row>
    <row r="1974" spans="1:8">
      <c r="A1974" s="3" t="str">
        <f>IF([1]Master!B1974="",[1]Master!A1974,[1]Master!B1974)</f>
        <v>To Each His Own</v>
      </c>
      <c r="B1974" s="3" t="s">
        <v>1183</v>
      </c>
      <c r="C1974" s="4">
        <v>1946</v>
      </c>
      <c r="D1974" t="s">
        <v>5491</v>
      </c>
      <c r="E1974" s="4">
        <v>1</v>
      </c>
      <c r="F1974" t="s">
        <v>707</v>
      </c>
      <c r="G1974" s="4" t="str">
        <f>[1]Master!M1974</f>
        <v>19th</v>
      </c>
      <c r="H1974" s="4">
        <f>[1]Master!N1974</f>
        <v>1973</v>
      </c>
    </row>
    <row r="1975" spans="1:8">
      <c r="A1975" s="3" t="str">
        <f>IF([1]Master!B1975="",[1]Master!A1975,[1]Master!B1975)</f>
        <v>The Yearling</v>
      </c>
      <c r="B1975" s="3" t="s">
        <v>1176</v>
      </c>
      <c r="C1975" s="4">
        <v>1946</v>
      </c>
      <c r="D1975" t="s">
        <v>5491</v>
      </c>
      <c r="E1975" s="4">
        <v>0</v>
      </c>
      <c r="F1975" t="s">
        <v>1188</v>
      </c>
      <c r="G1975" s="4" t="str">
        <f>[1]Master!M1975</f>
        <v>19th</v>
      </c>
      <c r="H1975" s="4">
        <f>[1]Master!N1975</f>
        <v>1974</v>
      </c>
    </row>
    <row r="1976" spans="1:8">
      <c r="A1976" s="3" t="str">
        <f>IF([1]Master!B1976="",[1]Master!A1976,[1]Master!B1976)</f>
        <v>Anna and the King of Siam</v>
      </c>
      <c r="B1976" s="3" t="s">
        <v>1194</v>
      </c>
      <c r="C1976" s="4">
        <v>1946</v>
      </c>
      <c r="D1976" t="s">
        <v>5756</v>
      </c>
      <c r="E1976" s="4">
        <v>0</v>
      </c>
      <c r="F1976" t="s">
        <v>509</v>
      </c>
      <c r="G1976" s="4" t="str">
        <f>[1]Master!M1976</f>
        <v>19th</v>
      </c>
      <c r="H1976" s="4">
        <f>[1]Master!N1976</f>
        <v>1975</v>
      </c>
    </row>
    <row r="1977" spans="1:8">
      <c r="A1977" s="3" t="str">
        <f>IF([1]Master!B1977="",[1]Master!A1977,[1]Master!B1977)</f>
        <v>Duel in the Sun</v>
      </c>
      <c r="B1977" s="3" t="s">
        <v>1186</v>
      </c>
      <c r="C1977" s="4">
        <v>1946</v>
      </c>
      <c r="D1977" t="s">
        <v>5756</v>
      </c>
      <c r="E1977" s="4">
        <v>0</v>
      </c>
      <c r="F1977" t="s">
        <v>1191</v>
      </c>
      <c r="G1977" s="4" t="str">
        <f>[1]Master!M1977</f>
        <v>19th</v>
      </c>
      <c r="H1977" s="4">
        <f>[1]Master!N1977</f>
        <v>1976</v>
      </c>
    </row>
    <row r="1978" spans="1:8">
      <c r="A1978" s="3" t="str">
        <f>IF([1]Master!B1978="",[1]Master!A1978,[1]Master!B1978)</f>
        <v>The Razor's Edge</v>
      </c>
      <c r="B1978" s="3" t="s">
        <v>1182</v>
      </c>
      <c r="C1978" s="4">
        <v>1946</v>
      </c>
      <c r="D1978" t="s">
        <v>5756</v>
      </c>
      <c r="E1978" s="4">
        <v>1</v>
      </c>
      <c r="F1978" t="s">
        <v>1190</v>
      </c>
      <c r="G1978" s="4" t="str">
        <f>[1]Master!M1978</f>
        <v>19th</v>
      </c>
      <c r="H1978" s="4">
        <f>[1]Master!N1978</f>
        <v>1977</v>
      </c>
    </row>
    <row r="1979" spans="1:8">
      <c r="A1979" s="3" t="str">
        <f>IF([1]Master!B1979="",[1]Master!A1979,[1]Master!B1979)</f>
        <v>Saratoga Trunk</v>
      </c>
      <c r="B1979" s="3" t="s">
        <v>1193</v>
      </c>
      <c r="C1979" s="4">
        <v>1946</v>
      </c>
      <c r="D1979" t="s">
        <v>5756</v>
      </c>
      <c r="E1979" s="4">
        <v>0</v>
      </c>
      <c r="F1979" t="s">
        <v>1192</v>
      </c>
      <c r="G1979" s="4" t="str">
        <f>[1]Master!M1979</f>
        <v>19th</v>
      </c>
      <c r="H1979" s="4">
        <f>[1]Master!N1979</f>
        <v>1978</v>
      </c>
    </row>
    <row r="1980" spans="1:8">
      <c r="A1980" s="3" t="str">
        <f>IF([1]Master!B1980="",[1]Master!A1980,[1]Master!B1980)</f>
        <v>The Spiral Staircase</v>
      </c>
      <c r="B1980" s="3" t="s">
        <v>1189</v>
      </c>
      <c r="C1980" s="4">
        <v>1946</v>
      </c>
      <c r="D1980" t="s">
        <v>5756</v>
      </c>
      <c r="E1980" s="4">
        <v>0</v>
      </c>
      <c r="F1980" t="s">
        <v>1061</v>
      </c>
      <c r="G1980" s="4" t="str">
        <f>[1]Master!M1980</f>
        <v>19th</v>
      </c>
      <c r="H1980" s="4">
        <f>[1]Master!N1980</f>
        <v>1979</v>
      </c>
    </row>
    <row r="1981" spans="1:8">
      <c r="A1981" s="3" t="str">
        <f>IF([1]Master!B1981="",[1]Master!A1981,[1]Master!B1981)</f>
        <v>The Best Years of Our Lives</v>
      </c>
      <c r="B1981" s="3" t="s">
        <v>1172</v>
      </c>
      <c r="C1981" s="4">
        <v>1946</v>
      </c>
      <c r="D1981" t="s">
        <v>5509</v>
      </c>
      <c r="E1981" s="4">
        <v>1</v>
      </c>
      <c r="F1981" t="s">
        <v>521</v>
      </c>
      <c r="G1981" s="4" t="str">
        <f>[1]Master!M1981</f>
        <v>19th</v>
      </c>
      <c r="H1981" s="4">
        <f>[1]Master!N1981</f>
        <v>1980</v>
      </c>
    </row>
    <row r="1982" spans="1:8">
      <c r="A1982" s="3" t="str">
        <f>IF([1]Master!B1982="",[1]Master!A1982,[1]Master!B1982)</f>
        <v>Brief Encounter</v>
      </c>
      <c r="B1982" s="3" t="s">
        <v>1185</v>
      </c>
      <c r="C1982" s="4">
        <v>1946</v>
      </c>
      <c r="D1982" t="s">
        <v>5509</v>
      </c>
      <c r="E1982" s="4">
        <v>0</v>
      </c>
      <c r="F1982" t="s">
        <v>1197</v>
      </c>
      <c r="G1982" s="4" t="str">
        <f>[1]Master!M1982</f>
        <v>19th</v>
      </c>
      <c r="H1982" s="4">
        <f>[1]Master!N1982</f>
        <v>1981</v>
      </c>
    </row>
    <row r="1983" spans="1:8">
      <c r="A1983" s="3" t="str">
        <f>IF([1]Master!B1983="",[1]Master!A1983,[1]Master!B1983)</f>
        <v>It's a Wonderful Life</v>
      </c>
      <c r="B1983" s="3" t="s">
        <v>1177</v>
      </c>
      <c r="C1983" s="4">
        <v>1946</v>
      </c>
      <c r="D1983" t="s">
        <v>5509</v>
      </c>
      <c r="E1983" s="4">
        <v>0</v>
      </c>
      <c r="F1983" t="s">
        <v>444</v>
      </c>
      <c r="G1983" s="4" t="str">
        <f>[1]Master!M1983</f>
        <v>19th</v>
      </c>
      <c r="H1983" s="4">
        <f>[1]Master!N1983</f>
        <v>1982</v>
      </c>
    </row>
    <row r="1984" spans="1:8">
      <c r="A1984" s="3" t="str">
        <f>IF([1]Master!B1984="",[1]Master!A1984,[1]Master!B1984)</f>
        <v>The Killers</v>
      </c>
      <c r="B1984" s="3" t="s">
        <v>6681</v>
      </c>
      <c r="C1984" s="4">
        <v>1946</v>
      </c>
      <c r="D1984" t="s">
        <v>5509</v>
      </c>
      <c r="E1984" s="4">
        <v>0</v>
      </c>
      <c r="F1984" t="s">
        <v>1198</v>
      </c>
      <c r="G1984" s="4" t="str">
        <f>[1]Master!M1984</f>
        <v>19th</v>
      </c>
      <c r="H1984" s="4">
        <f>[1]Master!N1984</f>
        <v>1983</v>
      </c>
    </row>
    <row r="1985" spans="1:8">
      <c r="A1985" s="3" t="str">
        <f>IF([1]Master!B1985="",[1]Master!A1985,[1]Master!B1985)</f>
        <v>The Yearling</v>
      </c>
      <c r="B1985" s="3" t="s">
        <v>1176</v>
      </c>
      <c r="C1985" s="4">
        <v>1946</v>
      </c>
      <c r="D1985" t="s">
        <v>5509</v>
      </c>
      <c r="E1985" s="4">
        <v>0</v>
      </c>
      <c r="F1985" t="s">
        <v>328</v>
      </c>
      <c r="G1985" s="4" t="str">
        <f>[1]Master!M1985</f>
        <v>19th</v>
      </c>
      <c r="H1985" s="4">
        <f>[1]Master!N1985</f>
        <v>1984</v>
      </c>
    </row>
    <row r="1986" spans="1:8">
      <c r="A1986" s="3" t="str">
        <f>IF([1]Master!B1986="",[1]Master!A1986,[1]Master!B1986)</f>
        <v>The Blue Dahlia</v>
      </c>
      <c r="B1986" s="3" t="s">
        <v>6682</v>
      </c>
      <c r="C1986" s="4">
        <v>1946</v>
      </c>
      <c r="D1986" t="s">
        <v>824</v>
      </c>
      <c r="E1986" s="4">
        <v>0</v>
      </c>
      <c r="F1986" t="s">
        <v>1213</v>
      </c>
      <c r="G1986" s="4" t="str">
        <f>[1]Master!M1986</f>
        <v>19th</v>
      </c>
      <c r="H1986" s="4">
        <f>[1]Master!N1986</f>
        <v>1985</v>
      </c>
    </row>
    <row r="1987" spans="1:8">
      <c r="A1987" s="3" t="str">
        <f>IF([1]Master!B1987="",[1]Master!A1987,[1]Master!B1987)</f>
        <v>Children of Paradise</v>
      </c>
      <c r="B1987" s="3" t="s">
        <v>6683</v>
      </c>
      <c r="C1987" s="4">
        <v>1946</v>
      </c>
      <c r="D1987" t="s">
        <v>824</v>
      </c>
      <c r="E1987" s="4">
        <v>0</v>
      </c>
      <c r="F1987" t="s">
        <v>1214</v>
      </c>
      <c r="G1987" s="4" t="str">
        <f>[1]Master!M1987</f>
        <v>19th</v>
      </c>
      <c r="H1987" s="4">
        <f>[1]Master!N1987</f>
        <v>1986</v>
      </c>
    </row>
    <row r="1988" spans="1:8">
      <c r="A1988" s="3" t="str">
        <f>IF([1]Master!B1988="",[1]Master!A1988,[1]Master!B1988)</f>
        <v>Notorious</v>
      </c>
      <c r="B1988" s="3" t="s">
        <v>1180</v>
      </c>
      <c r="C1988" s="4">
        <v>1946</v>
      </c>
      <c r="D1988" t="s">
        <v>824</v>
      </c>
      <c r="E1988" s="4">
        <v>0</v>
      </c>
      <c r="F1988" t="s">
        <v>250</v>
      </c>
      <c r="G1988" s="4" t="str">
        <f>[1]Master!M1988</f>
        <v>19th</v>
      </c>
      <c r="H1988" s="4">
        <f>[1]Master!N1988</f>
        <v>1987</v>
      </c>
    </row>
    <row r="1989" spans="1:8">
      <c r="A1989" s="3" t="str">
        <f>IF([1]Master!B1989="",[1]Master!A1989,[1]Master!B1989)</f>
        <v>Road to Utopia</v>
      </c>
      <c r="B1989" s="3" t="s">
        <v>6684</v>
      </c>
      <c r="C1989" s="4">
        <v>1946</v>
      </c>
      <c r="D1989" t="s">
        <v>824</v>
      </c>
      <c r="E1989" s="4">
        <v>0</v>
      </c>
      <c r="F1989" t="s">
        <v>1215</v>
      </c>
      <c r="G1989" s="4" t="str">
        <f>[1]Master!M1989</f>
        <v>19th</v>
      </c>
      <c r="H1989" s="4">
        <f>[1]Master!N1989</f>
        <v>1988</v>
      </c>
    </row>
    <row r="1990" spans="1:8">
      <c r="A1990" s="3" t="str">
        <f>IF([1]Master!B1990="",[1]Master!A1990,[1]Master!B1990)</f>
        <v>The Seventh Veil</v>
      </c>
      <c r="B1990" s="3" t="s">
        <v>6685</v>
      </c>
      <c r="C1990" s="4">
        <v>1946</v>
      </c>
      <c r="D1990" t="s">
        <v>824</v>
      </c>
      <c r="E1990" s="4">
        <v>1</v>
      </c>
      <c r="F1990" t="s">
        <v>1216</v>
      </c>
      <c r="G1990" s="4" t="str">
        <f>[1]Master!M1990</f>
        <v>19th</v>
      </c>
      <c r="H1990" s="4">
        <f>[1]Master!N1990</f>
        <v>1989</v>
      </c>
    </row>
    <row r="1991" spans="1:8">
      <c r="A1991" s="3" t="str">
        <f>IF([1]Master!B1991="",[1]Master!A1991,[1]Master!B1991)</f>
        <v>Anna and the King of Siam</v>
      </c>
      <c r="B1991" s="3" t="s">
        <v>1194</v>
      </c>
      <c r="C1991" s="4">
        <v>1946</v>
      </c>
      <c r="D1991" t="s">
        <v>4339</v>
      </c>
      <c r="E1991" s="4">
        <v>0</v>
      </c>
      <c r="F1991" t="s">
        <v>1217</v>
      </c>
      <c r="G1991" s="4" t="str">
        <f>[1]Master!M1991</f>
        <v>19th</v>
      </c>
      <c r="H1991" s="4">
        <f>[1]Master!N1991</f>
        <v>1990</v>
      </c>
    </row>
    <row r="1992" spans="1:8">
      <c r="A1992" s="3" t="str">
        <f>IF([1]Master!B1992="",[1]Master!A1992,[1]Master!B1992)</f>
        <v>The Best Years of Our Lives</v>
      </c>
      <c r="B1992" s="3" t="s">
        <v>1172</v>
      </c>
      <c r="C1992" s="4">
        <v>1946</v>
      </c>
      <c r="D1992" t="s">
        <v>4339</v>
      </c>
      <c r="E1992" s="4">
        <v>1</v>
      </c>
      <c r="F1992" t="s">
        <v>1218</v>
      </c>
      <c r="G1992" s="4" t="str">
        <f>[1]Master!M1992</f>
        <v>19th</v>
      </c>
      <c r="H1992" s="4">
        <f>[1]Master!N1992</f>
        <v>1991</v>
      </c>
    </row>
    <row r="1993" spans="1:8">
      <c r="A1993" s="3" t="str">
        <f>IF([1]Master!B1993="",[1]Master!A1993,[1]Master!B1993)</f>
        <v>Brief Encounter</v>
      </c>
      <c r="B1993" s="3" t="s">
        <v>1185</v>
      </c>
      <c r="C1993" s="4">
        <v>1946</v>
      </c>
      <c r="D1993" t="s">
        <v>4339</v>
      </c>
      <c r="E1993" s="4">
        <v>0</v>
      </c>
      <c r="F1993" t="s">
        <v>1219</v>
      </c>
      <c r="G1993" s="4" t="str">
        <f>[1]Master!M1993</f>
        <v>19th</v>
      </c>
      <c r="H1993" s="4">
        <f>[1]Master!N1993</f>
        <v>1992</v>
      </c>
    </row>
    <row r="1994" spans="1:8">
      <c r="A1994" s="3" t="str">
        <f>IF([1]Master!B1994="",[1]Master!A1994,[1]Master!B1994)</f>
        <v>The Killers</v>
      </c>
      <c r="B1994" s="3" t="s">
        <v>6681</v>
      </c>
      <c r="C1994" s="4">
        <v>1946</v>
      </c>
      <c r="D1994" t="s">
        <v>4339</v>
      </c>
      <c r="E1994" s="4">
        <v>0</v>
      </c>
      <c r="F1994" t="s">
        <v>1220</v>
      </c>
      <c r="G1994" s="4" t="str">
        <f>[1]Master!M1994</f>
        <v>19th</v>
      </c>
      <c r="H1994" s="4">
        <f>[1]Master!N1994</f>
        <v>1993</v>
      </c>
    </row>
    <row r="1995" spans="1:8">
      <c r="A1995" s="3" t="str">
        <f>IF([1]Master!B1995="",[1]Master!A1995,[1]Master!B1995)</f>
        <v>Open City</v>
      </c>
      <c r="B1995" s="3" t="s">
        <v>6686</v>
      </c>
      <c r="C1995" s="4">
        <v>1946</v>
      </c>
      <c r="D1995" t="s">
        <v>4339</v>
      </c>
      <c r="E1995" s="4">
        <v>0</v>
      </c>
      <c r="F1995" t="s">
        <v>1221</v>
      </c>
      <c r="G1995" s="4" t="str">
        <f>[1]Master!M1995</f>
        <v>19th</v>
      </c>
      <c r="H1995" s="4">
        <f>[1]Master!N1995</f>
        <v>1994</v>
      </c>
    </row>
    <row r="1996" spans="1:8">
      <c r="A1996" s="3" t="str">
        <f>IF([1]Master!B1996="",[1]Master!A1996,[1]Master!B1996)</f>
        <v>The Dark Mirror</v>
      </c>
      <c r="B1996" s="3" t="s">
        <v>6687</v>
      </c>
      <c r="C1996" s="4">
        <v>1946</v>
      </c>
      <c r="D1996" t="s">
        <v>5494</v>
      </c>
      <c r="E1996" s="4">
        <v>0</v>
      </c>
      <c r="F1996" t="s">
        <v>1208</v>
      </c>
      <c r="G1996" s="4" t="str">
        <f>[1]Master!M1996</f>
        <v>19th</v>
      </c>
      <c r="H1996" s="4">
        <f>[1]Master!N1996</f>
        <v>1995</v>
      </c>
    </row>
    <row r="1997" spans="1:8">
      <c r="A1997" s="3" t="str">
        <f>IF([1]Master!B1997="",[1]Master!A1997,[1]Master!B1997)</f>
        <v>The Strange Love of Martha Ivers</v>
      </c>
      <c r="B1997" s="3" t="s">
        <v>6688</v>
      </c>
      <c r="C1997" s="4">
        <v>1946</v>
      </c>
      <c r="D1997" t="s">
        <v>5494</v>
      </c>
      <c r="E1997" s="4">
        <v>0</v>
      </c>
      <c r="F1997" t="s">
        <v>1209</v>
      </c>
      <c r="G1997" s="4" t="str">
        <f>[1]Master!M1997</f>
        <v>19th</v>
      </c>
      <c r="H1997" s="4">
        <f>[1]Master!N1997</f>
        <v>1996</v>
      </c>
    </row>
    <row r="1998" spans="1:8">
      <c r="A1998" s="3" t="str">
        <f>IF([1]Master!B1998="",[1]Master!A1998,[1]Master!B1998)</f>
        <v>The Stranger</v>
      </c>
      <c r="B1998" s="3" t="s">
        <v>6689</v>
      </c>
      <c r="C1998" s="4">
        <v>1946</v>
      </c>
      <c r="D1998" t="s">
        <v>5494</v>
      </c>
      <c r="E1998" s="4">
        <v>0</v>
      </c>
      <c r="F1998" t="s">
        <v>1210</v>
      </c>
      <c r="G1998" s="4" t="str">
        <f>[1]Master!M1998</f>
        <v>19th</v>
      </c>
      <c r="H1998" s="4">
        <f>[1]Master!N1998</f>
        <v>1997</v>
      </c>
    </row>
    <row r="1999" spans="1:8">
      <c r="A1999" s="3" t="str">
        <f>IF([1]Master!B1999="",[1]Master!A1999,[1]Master!B1999)</f>
        <v>To Each His Own</v>
      </c>
      <c r="B1999" s="3" t="s">
        <v>1183</v>
      </c>
      <c r="C1999" s="4">
        <v>1946</v>
      </c>
      <c r="D1999" t="s">
        <v>5494</v>
      </c>
      <c r="E1999" s="4">
        <v>0</v>
      </c>
      <c r="F1999" t="s">
        <v>1211</v>
      </c>
      <c r="G1999" s="4" t="str">
        <f>[1]Master!M1999</f>
        <v>19th</v>
      </c>
      <c r="H1999" s="4">
        <f>[1]Master!N1999</f>
        <v>1998</v>
      </c>
    </row>
    <row r="2000" spans="1:8">
      <c r="A2000" s="3" t="str">
        <f>IF([1]Master!B2000="",[1]Master!A2000,[1]Master!B2000)</f>
        <v>Vacation From Marriage</v>
      </c>
      <c r="B2000" s="3" t="s">
        <v>6690</v>
      </c>
      <c r="C2000" s="4">
        <v>1946</v>
      </c>
      <c r="D2000" t="s">
        <v>5494</v>
      </c>
      <c r="E2000" s="4">
        <v>1</v>
      </c>
      <c r="F2000" t="s">
        <v>1212</v>
      </c>
      <c r="G2000" s="4" t="str">
        <f>[1]Master!M2000</f>
        <v>19th</v>
      </c>
      <c r="H2000" s="4">
        <f>[1]Master!N2000</f>
        <v>1999</v>
      </c>
    </row>
    <row r="2001" spans="1:8">
      <c r="A2001" s="3" t="str">
        <f>IF([1]Master!B2001="",[1]Master!A2001,[1]Master!B2001)</f>
        <v>Anna and the King of Siam</v>
      </c>
      <c r="B2001" s="3" t="s">
        <v>1194</v>
      </c>
      <c r="C2001" s="4">
        <v>1946</v>
      </c>
      <c r="D2001" t="s">
        <v>6350</v>
      </c>
      <c r="E2001" s="4">
        <v>0</v>
      </c>
      <c r="F2001" t="s">
        <v>884</v>
      </c>
      <c r="G2001" s="4" t="str">
        <f>[1]Master!M2001</f>
        <v>19th</v>
      </c>
      <c r="H2001" s="4">
        <f>[1]Master!N2001</f>
        <v>2000</v>
      </c>
    </row>
    <row r="2002" spans="1:8">
      <c r="A2002" s="3" t="str">
        <f>IF([1]Master!B2002="",[1]Master!A2002,[1]Master!B2002)</f>
        <v>The Best Years of Our Lives</v>
      </c>
      <c r="B2002" s="3" t="s">
        <v>1172</v>
      </c>
      <c r="C2002" s="4">
        <v>1946</v>
      </c>
      <c r="D2002" t="s">
        <v>6350</v>
      </c>
      <c r="E2002" s="4">
        <v>1</v>
      </c>
      <c r="F2002" t="s">
        <v>1203</v>
      </c>
      <c r="G2002" s="4" t="str">
        <f>[1]Master!M2002</f>
        <v>19th</v>
      </c>
      <c r="H2002" s="4">
        <f>[1]Master!N2002</f>
        <v>2001</v>
      </c>
    </row>
    <row r="2003" spans="1:8">
      <c r="A2003" s="3" t="str">
        <f>IF([1]Master!B2003="",[1]Master!A2003,[1]Master!B2003)</f>
        <v>Henry V</v>
      </c>
      <c r="B2003" s="3" t="s">
        <v>1173</v>
      </c>
      <c r="C2003" s="4">
        <v>1946</v>
      </c>
      <c r="D2003" t="s">
        <v>6350</v>
      </c>
      <c r="E2003" s="4">
        <v>0</v>
      </c>
      <c r="F2003" t="s">
        <v>1204</v>
      </c>
      <c r="G2003" s="4" t="str">
        <f>[1]Master!M2003</f>
        <v>19th</v>
      </c>
      <c r="H2003" s="4">
        <f>[1]Master!N2003</f>
        <v>2002</v>
      </c>
    </row>
    <row r="2004" spans="1:8">
      <c r="A2004" s="3" t="str">
        <f>IF([1]Master!B2004="",[1]Master!A2004,[1]Master!B2004)</f>
        <v>Humoresque</v>
      </c>
      <c r="B2004" s="3" t="s">
        <v>6691</v>
      </c>
      <c r="C2004" s="4">
        <v>1946</v>
      </c>
      <c r="D2004" t="s">
        <v>6350</v>
      </c>
      <c r="E2004" s="4">
        <v>0</v>
      </c>
      <c r="F2004" t="s">
        <v>661</v>
      </c>
      <c r="G2004" s="4" t="str">
        <f>[1]Master!M2004</f>
        <v>19th</v>
      </c>
      <c r="H2004" s="4">
        <f>[1]Master!N2004</f>
        <v>2003</v>
      </c>
    </row>
    <row r="2005" spans="1:8">
      <c r="A2005" s="3" t="str">
        <f>IF([1]Master!B2005="",[1]Master!A2005,[1]Master!B2005)</f>
        <v>The Killers</v>
      </c>
      <c r="B2005" s="3" t="s">
        <v>6681</v>
      </c>
      <c r="C2005" s="4">
        <v>1946</v>
      </c>
      <c r="D2005" t="s">
        <v>6350</v>
      </c>
      <c r="E2005" s="4">
        <v>0</v>
      </c>
      <c r="F2005" t="s">
        <v>818</v>
      </c>
      <c r="G2005" s="4" t="str">
        <f>[1]Master!M2005</f>
        <v>19th</v>
      </c>
      <c r="H2005" s="4">
        <f>[1]Master!N2005</f>
        <v>2004</v>
      </c>
    </row>
    <row r="2006" spans="1:8">
      <c r="A2006" s="3" t="str">
        <f>IF([1]Master!B2006="",[1]Master!A2006,[1]Master!B2006)</f>
        <v>Blue Skies</v>
      </c>
      <c r="B2006" s="3" t="s">
        <v>6692</v>
      </c>
      <c r="C2006" s="4">
        <v>1946</v>
      </c>
      <c r="D2006" t="s">
        <v>6107</v>
      </c>
      <c r="E2006" s="4">
        <v>0</v>
      </c>
      <c r="F2006" t="s">
        <v>889</v>
      </c>
      <c r="G2006" s="4" t="str">
        <f>[1]Master!M2006</f>
        <v>19th</v>
      </c>
      <c r="H2006" s="4">
        <f>[1]Master!N2006</f>
        <v>2005</v>
      </c>
    </row>
    <row r="2007" spans="1:8">
      <c r="A2007" s="3" t="str">
        <f>IF([1]Master!B2007="",[1]Master!A2007,[1]Master!B2007)</f>
        <v>Centennial Summer</v>
      </c>
      <c r="B2007" s="3" t="s">
        <v>6693</v>
      </c>
      <c r="C2007" s="4">
        <v>1946</v>
      </c>
      <c r="D2007" t="s">
        <v>6107</v>
      </c>
      <c r="E2007" s="4">
        <v>0</v>
      </c>
      <c r="F2007" t="s">
        <v>656</v>
      </c>
      <c r="G2007" s="4" t="str">
        <f>[1]Master!M2007</f>
        <v>19th</v>
      </c>
      <c r="H2007" s="4">
        <f>[1]Master!N2007</f>
        <v>2006</v>
      </c>
    </row>
    <row r="2008" spans="1:8">
      <c r="A2008" s="3" t="str">
        <f>IF([1]Master!B2008="",[1]Master!A2008,[1]Master!B2008)</f>
        <v>The Harvey Girls</v>
      </c>
      <c r="B2008" s="3" t="s">
        <v>6694</v>
      </c>
      <c r="C2008" s="4">
        <v>1946</v>
      </c>
      <c r="D2008" t="s">
        <v>6107</v>
      </c>
      <c r="E2008" s="4">
        <v>0</v>
      </c>
      <c r="F2008" t="s">
        <v>1205</v>
      </c>
      <c r="G2008" s="4" t="str">
        <f>[1]Master!M2008</f>
        <v>19th</v>
      </c>
      <c r="H2008" s="4">
        <f>[1]Master!N2008</f>
        <v>2007</v>
      </c>
    </row>
    <row r="2009" spans="1:8">
      <c r="A2009" s="3" t="str">
        <f>IF([1]Master!B2009="",[1]Master!A2009,[1]Master!B2009)</f>
        <v>The Jolson Story</v>
      </c>
      <c r="B2009" s="3" t="s">
        <v>1175</v>
      </c>
      <c r="C2009" s="4">
        <v>1946</v>
      </c>
      <c r="D2009" t="s">
        <v>6107</v>
      </c>
      <c r="E2009" s="4">
        <v>1</v>
      </c>
      <c r="F2009" t="s">
        <v>894</v>
      </c>
      <c r="G2009" s="4" t="str">
        <f>[1]Master!M2009</f>
        <v>19th</v>
      </c>
      <c r="H2009" s="4">
        <f>[1]Master!N2009</f>
        <v>2008</v>
      </c>
    </row>
    <row r="2010" spans="1:8">
      <c r="A2010" s="3" t="str">
        <f>IF([1]Master!B2010="",[1]Master!A2010,[1]Master!B2010)</f>
        <v>Night and Day</v>
      </c>
      <c r="B2010" s="3" t="s">
        <v>6695</v>
      </c>
      <c r="C2010" s="4">
        <v>1946</v>
      </c>
      <c r="D2010" t="s">
        <v>6107</v>
      </c>
      <c r="E2010" s="4">
        <v>0</v>
      </c>
      <c r="F2010" t="s">
        <v>1149</v>
      </c>
      <c r="G2010" s="4" t="str">
        <f>[1]Master!M2010</f>
        <v>19th</v>
      </c>
      <c r="H2010" s="4">
        <f>[1]Master!N2010</f>
        <v>2009</v>
      </c>
    </row>
    <row r="2011" spans="1:8">
      <c r="A2011" s="3" t="str">
        <f>IF([1]Master!B2011="",[1]Master!A2011,[1]Master!B2011)</f>
        <v>Blue Skies</v>
      </c>
      <c r="B2011" s="3" t="s">
        <v>6692</v>
      </c>
      <c r="C2011" s="4">
        <v>1946</v>
      </c>
      <c r="D2011" t="s">
        <v>5648</v>
      </c>
      <c r="E2011" s="4">
        <v>0</v>
      </c>
      <c r="F2011" t="s">
        <v>6696</v>
      </c>
      <c r="G2011" s="4" t="str">
        <f>[1]Master!M2011</f>
        <v>19th</v>
      </c>
      <c r="H2011" s="4">
        <f>[1]Master!N2011</f>
        <v>2010</v>
      </c>
    </row>
    <row r="2012" spans="1:8">
      <c r="A2012" s="3" t="str">
        <f>IF([1]Master!B2012="",[1]Master!A2012,[1]Master!B2012)</f>
        <v>Canyon Passage</v>
      </c>
      <c r="B2012" s="3" t="s">
        <v>6697</v>
      </c>
      <c r="C2012" s="4">
        <v>1946</v>
      </c>
      <c r="D2012" t="s">
        <v>5648</v>
      </c>
      <c r="E2012" s="4">
        <v>0</v>
      </c>
      <c r="F2012" t="s">
        <v>6698</v>
      </c>
      <c r="G2012" s="4" t="str">
        <f>[1]Master!M2012</f>
        <v>19th</v>
      </c>
      <c r="H2012" s="4">
        <f>[1]Master!N2012</f>
        <v>2011</v>
      </c>
    </row>
    <row r="2013" spans="1:8">
      <c r="A2013" s="3" t="str">
        <f>IF([1]Master!B2013="",[1]Master!A2013,[1]Master!B2013)</f>
        <v>Centennial Summer</v>
      </c>
      <c r="B2013" s="3" t="s">
        <v>6693</v>
      </c>
      <c r="C2013" s="4">
        <v>1946</v>
      </c>
      <c r="D2013" t="s">
        <v>5648</v>
      </c>
      <c r="E2013" s="4">
        <v>0</v>
      </c>
      <c r="F2013" t="s">
        <v>6699</v>
      </c>
      <c r="G2013" s="4" t="str">
        <f>[1]Master!M2013</f>
        <v>19th</v>
      </c>
      <c r="H2013" s="4">
        <f>[1]Master!N2013</f>
        <v>2012</v>
      </c>
    </row>
    <row r="2014" spans="1:8">
      <c r="A2014" s="3" t="str">
        <f>IF([1]Master!B2014="",[1]Master!A2014,[1]Master!B2014)</f>
        <v>The Dolly Sisters</v>
      </c>
      <c r="B2014" s="3" t="s">
        <v>6700</v>
      </c>
      <c r="C2014" s="4">
        <v>1946</v>
      </c>
      <c r="D2014" t="s">
        <v>5648</v>
      </c>
      <c r="E2014" s="4">
        <v>0</v>
      </c>
      <c r="F2014" t="s">
        <v>6701</v>
      </c>
      <c r="G2014" s="4" t="str">
        <f>[1]Master!M2014</f>
        <v>19th</v>
      </c>
      <c r="H2014" s="4">
        <f>[1]Master!N2014</f>
        <v>2013</v>
      </c>
    </row>
    <row r="2015" spans="1:8">
      <c r="A2015" s="3" t="str">
        <f>IF([1]Master!B2015="",[1]Master!A2015,[1]Master!B2015)</f>
        <v>The Harvey Girls</v>
      </c>
      <c r="B2015" s="3" t="s">
        <v>6694</v>
      </c>
      <c r="C2015" s="4">
        <v>1946</v>
      </c>
      <c r="D2015" t="s">
        <v>5648</v>
      </c>
      <c r="E2015" s="4">
        <v>1</v>
      </c>
      <c r="F2015" t="s">
        <v>6702</v>
      </c>
      <c r="G2015" s="4" t="str">
        <f>[1]Master!M2015</f>
        <v>19th</v>
      </c>
      <c r="H2015" s="4">
        <f>[1]Master!N2015</f>
        <v>2014</v>
      </c>
    </row>
    <row r="2016" spans="1:8">
      <c r="A2016" s="3" t="str">
        <f>IF([1]Master!B2016="",[1]Master!A2016,[1]Master!B2016)</f>
        <v>The Best Years of Our Lives</v>
      </c>
      <c r="B2016" s="3" t="s">
        <v>1172</v>
      </c>
      <c r="C2016" s="4">
        <v>1946</v>
      </c>
      <c r="D2016" t="s">
        <v>5653</v>
      </c>
      <c r="E2016" s="4">
        <v>1</v>
      </c>
      <c r="F2016" t="s">
        <v>882</v>
      </c>
      <c r="G2016" s="4" t="str">
        <f>[1]Master!M2016</f>
        <v>19th</v>
      </c>
      <c r="H2016" s="4">
        <f>[1]Master!N2016</f>
        <v>2015</v>
      </c>
    </row>
    <row r="2017" spans="1:8">
      <c r="A2017" s="3" t="str">
        <f>IF([1]Master!B2017="",[1]Master!A2017,[1]Master!B2017)</f>
        <v>It's a Wonderful Life</v>
      </c>
      <c r="B2017" s="3" t="s">
        <v>1177</v>
      </c>
      <c r="C2017" s="4">
        <v>1946</v>
      </c>
      <c r="D2017" t="s">
        <v>5653</v>
      </c>
      <c r="E2017" s="4">
        <v>0</v>
      </c>
      <c r="F2017" t="s">
        <v>1199</v>
      </c>
      <c r="G2017" s="4" t="str">
        <f>[1]Master!M2017</f>
        <v>19th</v>
      </c>
      <c r="H2017" s="4">
        <f>[1]Master!N2017</f>
        <v>2016</v>
      </c>
    </row>
    <row r="2018" spans="1:8">
      <c r="A2018" s="3" t="str">
        <f>IF([1]Master!B2018="",[1]Master!A2018,[1]Master!B2018)</f>
        <v>The Jolson Story</v>
      </c>
      <c r="B2018" s="3" t="s">
        <v>1175</v>
      </c>
      <c r="C2018" s="4">
        <v>1946</v>
      </c>
      <c r="D2018" t="s">
        <v>5653</v>
      </c>
      <c r="E2018" s="4">
        <v>0</v>
      </c>
      <c r="F2018" t="s">
        <v>1200</v>
      </c>
      <c r="G2018" s="4" t="str">
        <f>[1]Master!M2018</f>
        <v>19th</v>
      </c>
      <c r="H2018" s="4">
        <f>[1]Master!N2018</f>
        <v>2017</v>
      </c>
    </row>
    <row r="2019" spans="1:8">
      <c r="A2019" s="3" t="str">
        <f>IF([1]Master!B2019="",[1]Master!A2019,[1]Master!B2019)</f>
        <v>The Killers</v>
      </c>
      <c r="B2019" s="3" t="s">
        <v>6681</v>
      </c>
      <c r="C2019" s="4">
        <v>1946</v>
      </c>
      <c r="D2019" t="s">
        <v>5653</v>
      </c>
      <c r="E2019" s="4">
        <v>0</v>
      </c>
      <c r="F2019" t="s">
        <v>1201</v>
      </c>
      <c r="G2019" s="4" t="str">
        <f>[1]Master!M2019</f>
        <v>19th</v>
      </c>
      <c r="H2019" s="4">
        <f>[1]Master!N2019</f>
        <v>2018</v>
      </c>
    </row>
    <row r="2020" spans="1:8">
      <c r="A2020" s="3" t="str">
        <f>IF([1]Master!B2020="",[1]Master!A2020,[1]Master!B2020)</f>
        <v>The Yearling</v>
      </c>
      <c r="B2020" s="3" t="s">
        <v>1176</v>
      </c>
      <c r="C2020" s="4">
        <v>1946</v>
      </c>
      <c r="D2020" t="s">
        <v>5653</v>
      </c>
      <c r="E2020" s="4">
        <v>0</v>
      </c>
      <c r="F2020" t="s">
        <v>1202</v>
      </c>
      <c r="G2020" s="4" t="str">
        <f>[1]Master!M2020</f>
        <v>19th</v>
      </c>
      <c r="H2020" s="4">
        <f>[1]Master!N2020</f>
        <v>2019</v>
      </c>
    </row>
    <row r="2021" spans="1:8">
      <c r="A2021" s="3" t="str">
        <f>IF([1]Master!B2021="",[1]Master!A2021,[1]Master!B2021)</f>
        <v>The Cat Concerto</v>
      </c>
      <c r="B2021" s="3" t="s">
        <v>6703</v>
      </c>
      <c r="C2021" s="4">
        <v>1946</v>
      </c>
      <c r="D2021" t="s">
        <v>5585</v>
      </c>
      <c r="E2021" s="4">
        <v>1</v>
      </c>
      <c r="F2021" t="s">
        <v>6393</v>
      </c>
      <c r="G2021" s="4" t="str">
        <f>[1]Master!M2021</f>
        <v>19th</v>
      </c>
      <c r="H2021" s="4">
        <f>[1]Master!N2021</f>
        <v>2020</v>
      </c>
    </row>
    <row r="2022" spans="1:8">
      <c r="A2022" s="3" t="str">
        <f>IF([1]Master!B2022="",[1]Master!A2022,[1]Master!B2022)</f>
        <v>Chopin's Musical Moments</v>
      </c>
      <c r="B2022" s="3" t="s">
        <v>6704</v>
      </c>
      <c r="C2022" s="4">
        <v>1946</v>
      </c>
      <c r="D2022" t="s">
        <v>5585</v>
      </c>
      <c r="E2022" s="4">
        <v>0</v>
      </c>
      <c r="F2022" t="s">
        <v>5618</v>
      </c>
      <c r="G2022" s="4" t="str">
        <f>[1]Master!M2022</f>
        <v>19th</v>
      </c>
      <c r="H2022" s="4">
        <f>[1]Master!N2022</f>
        <v>2021</v>
      </c>
    </row>
    <row r="2023" spans="1:8">
      <c r="A2023" s="3" t="str">
        <f>IF([1]Master!B2023="",[1]Master!A2023,[1]Master!B2023)</f>
        <v>John Henry and the Inky Poo</v>
      </c>
      <c r="B2023" s="3" t="s">
        <v>6705</v>
      </c>
      <c r="C2023" s="4">
        <v>1946</v>
      </c>
      <c r="D2023" t="s">
        <v>5585</v>
      </c>
      <c r="E2023" s="4">
        <v>0</v>
      </c>
      <c r="F2023" t="s">
        <v>6137</v>
      </c>
      <c r="G2023" s="4" t="str">
        <f>[1]Master!M2023</f>
        <v>19th</v>
      </c>
      <c r="H2023" s="4">
        <f>[1]Master!N2023</f>
        <v>2022</v>
      </c>
    </row>
    <row r="2024" spans="1:8">
      <c r="A2024" s="3" t="str">
        <f>IF([1]Master!B2024="",[1]Master!A2024,[1]Master!B2024)</f>
        <v>Squatter's Rights</v>
      </c>
      <c r="B2024" s="3" t="s">
        <v>6706</v>
      </c>
      <c r="C2024" s="4">
        <v>1946</v>
      </c>
      <c r="D2024" t="s">
        <v>5585</v>
      </c>
      <c r="E2024" s="4">
        <v>0</v>
      </c>
      <c r="F2024" t="s">
        <v>5586</v>
      </c>
      <c r="G2024" s="4" t="str">
        <f>[1]Master!M2024</f>
        <v>19th</v>
      </c>
      <c r="H2024" s="4">
        <f>[1]Master!N2024</f>
        <v>2023</v>
      </c>
    </row>
    <row r="2025" spans="1:8">
      <c r="A2025" s="3" t="str">
        <f>IF([1]Master!B2025="",[1]Master!A2025,[1]Master!B2025)</f>
        <v>Walky Talky Hawky</v>
      </c>
      <c r="B2025" s="3" t="s">
        <v>6707</v>
      </c>
      <c r="C2025" s="4">
        <v>1946</v>
      </c>
      <c r="D2025" t="s">
        <v>5585</v>
      </c>
      <c r="E2025" s="4">
        <v>0</v>
      </c>
      <c r="F2025" t="s">
        <v>6708</v>
      </c>
      <c r="G2025" s="4" t="str">
        <f>[1]Master!M2025</f>
        <v>19th</v>
      </c>
      <c r="H2025" s="4">
        <f>[1]Master!N2025</f>
        <v>2024</v>
      </c>
    </row>
    <row r="2026" spans="1:8">
      <c r="A2026" s="3" t="str">
        <f>IF([1]Master!B2026="",[1]Master!A2026,[1]Master!B2026)</f>
        <v>Drive-Hi Champs</v>
      </c>
      <c r="B2026" s="3" t="s">
        <v>6709</v>
      </c>
      <c r="C2026" s="4">
        <v>1946</v>
      </c>
      <c r="D2026" t="s">
        <v>5784</v>
      </c>
      <c r="E2026" s="4">
        <v>0</v>
      </c>
      <c r="F2026" t="s">
        <v>6710</v>
      </c>
      <c r="G2026" s="4" t="str">
        <f>[1]Master!M2026</f>
        <v>19th</v>
      </c>
      <c r="H2026" s="4">
        <f>[1]Master!N2026</f>
        <v>2025</v>
      </c>
    </row>
    <row r="2027" spans="1:8">
      <c r="A2027" s="3" t="str">
        <f>IF([1]Master!B2027="",[1]Master!A2027,[1]Master!B2027)</f>
        <v>Facing Your Danger</v>
      </c>
      <c r="B2027" s="3" t="s">
        <v>6711</v>
      </c>
      <c r="C2027" s="4">
        <v>1946</v>
      </c>
      <c r="D2027" t="s">
        <v>5784</v>
      </c>
      <c r="E2027" s="4">
        <v>1</v>
      </c>
      <c r="F2027" t="s">
        <v>6397</v>
      </c>
      <c r="G2027" s="4" t="str">
        <f>[1]Master!M2027</f>
        <v>19th</v>
      </c>
      <c r="H2027" s="4">
        <f>[1]Master!N2027</f>
        <v>2026</v>
      </c>
    </row>
    <row r="2028" spans="1:8">
      <c r="A2028" s="3" t="str">
        <f>IF([1]Master!B2028="",[1]Master!A2028,[1]Master!B2028)</f>
        <v>Golden Horses</v>
      </c>
      <c r="B2028" s="3" t="s">
        <v>6712</v>
      </c>
      <c r="C2028" s="4">
        <v>1946</v>
      </c>
      <c r="D2028" t="s">
        <v>5784</v>
      </c>
      <c r="E2028" s="4">
        <v>0</v>
      </c>
      <c r="F2028" t="s">
        <v>6399</v>
      </c>
      <c r="G2028" s="4" t="str">
        <f>[1]Master!M2028</f>
        <v>19th</v>
      </c>
      <c r="H2028" s="4">
        <f>[1]Master!N2028</f>
        <v>2027</v>
      </c>
    </row>
    <row r="2029" spans="1:8">
      <c r="A2029" s="3" t="str">
        <f>IF([1]Master!B2029="",[1]Master!A2029,[1]Master!B2029)</f>
        <v>Smart as a Fox</v>
      </c>
      <c r="B2029" s="3" t="s">
        <v>6713</v>
      </c>
      <c r="C2029" s="4">
        <v>1946</v>
      </c>
      <c r="D2029" t="s">
        <v>5784</v>
      </c>
      <c r="E2029" s="4">
        <v>0</v>
      </c>
      <c r="F2029" t="s">
        <v>6397</v>
      </c>
      <c r="G2029" s="4" t="str">
        <f>[1]Master!M2029</f>
        <v>19th</v>
      </c>
      <c r="H2029" s="4">
        <f>[1]Master!N2029</f>
        <v>2028</v>
      </c>
    </row>
    <row r="2030" spans="1:8">
      <c r="A2030" s="3" t="str">
        <f>IF([1]Master!B2030="",[1]Master!A2030,[1]Master!B2030)</f>
        <v>Sure Cures</v>
      </c>
      <c r="B2030" s="3" t="s">
        <v>6714</v>
      </c>
      <c r="C2030" s="4">
        <v>1946</v>
      </c>
      <c r="D2030" t="s">
        <v>5784</v>
      </c>
      <c r="E2030" s="4">
        <v>0</v>
      </c>
      <c r="F2030" t="s">
        <v>5608</v>
      </c>
      <c r="G2030" s="4" t="str">
        <f>[1]Master!M2030</f>
        <v>19th</v>
      </c>
      <c r="H2030" s="4">
        <f>[1]Master!N2030</f>
        <v>2029</v>
      </c>
    </row>
    <row r="2031" spans="1:8">
      <c r="A2031" s="3" t="str">
        <f>IF([1]Master!B2031="",[1]Master!A2031,[1]Master!B2031)</f>
        <v>A Boy and His Dog</v>
      </c>
      <c r="B2031" s="3" t="s">
        <v>6715</v>
      </c>
      <c r="C2031" s="4">
        <v>1946</v>
      </c>
      <c r="D2031" t="s">
        <v>5788</v>
      </c>
      <c r="E2031" s="4">
        <v>1</v>
      </c>
      <c r="F2031" t="s">
        <v>6397</v>
      </c>
      <c r="G2031" s="4" t="str">
        <f>[1]Master!M2031</f>
        <v>19th</v>
      </c>
      <c r="H2031" s="4">
        <f>[1]Master!N2031</f>
        <v>2030</v>
      </c>
    </row>
    <row r="2032" spans="1:8">
      <c r="A2032" s="3" t="str">
        <f>IF([1]Master!B2032="",[1]Master!A2032,[1]Master!B2032)</f>
        <v>College Queen</v>
      </c>
      <c r="B2032" s="3" t="s">
        <v>6716</v>
      </c>
      <c r="C2032" s="4">
        <v>1946</v>
      </c>
      <c r="D2032" t="s">
        <v>5788</v>
      </c>
      <c r="E2032" s="4">
        <v>0</v>
      </c>
      <c r="F2032" t="s">
        <v>6717</v>
      </c>
      <c r="G2032" s="4" t="str">
        <f>[1]Master!M2032</f>
        <v>19th</v>
      </c>
      <c r="H2032" s="4">
        <f>[1]Master!N2032</f>
        <v>2031</v>
      </c>
    </row>
    <row r="2033" spans="1:8">
      <c r="A2033" s="3" t="str">
        <f>IF([1]Master!B2033="",[1]Master!A2033,[1]Master!B2033)</f>
        <v>Hiss and Yell</v>
      </c>
      <c r="B2033" s="3" t="s">
        <v>6718</v>
      </c>
      <c r="C2033" s="4">
        <v>1946</v>
      </c>
      <c r="D2033" t="s">
        <v>5788</v>
      </c>
      <c r="E2033" s="4">
        <v>0</v>
      </c>
      <c r="F2033" t="s">
        <v>5662</v>
      </c>
      <c r="G2033" s="4" t="str">
        <f>[1]Master!M2033</f>
        <v>19th</v>
      </c>
      <c r="H2033" s="4">
        <f>[1]Master!N2033</f>
        <v>2032</v>
      </c>
    </row>
    <row r="2034" spans="1:8">
      <c r="A2034" s="3" t="str">
        <f>IF([1]Master!B2034="",[1]Master!A2034,[1]Master!B2034)</f>
        <v>The Luckiest Guy in the World</v>
      </c>
      <c r="B2034" s="3" t="s">
        <v>6719</v>
      </c>
      <c r="C2034" s="4">
        <v>1946</v>
      </c>
      <c r="D2034" t="s">
        <v>5788</v>
      </c>
      <c r="E2034" s="4">
        <v>0</v>
      </c>
      <c r="F2034" t="s">
        <v>6720</v>
      </c>
      <c r="G2034" s="4" t="str">
        <f>[1]Master!M2034</f>
        <v>19th</v>
      </c>
      <c r="H2034" s="4">
        <f>[1]Master!N2034</f>
        <v>2033</v>
      </c>
    </row>
    <row r="2035" spans="1:8">
      <c r="A2035" s="3" t="str">
        <f>IF([1]Master!B2035="",[1]Master!A2035,[1]Master!B2035)</f>
        <v>Atomic Power</v>
      </c>
      <c r="B2035" s="3" t="s">
        <v>6721</v>
      </c>
      <c r="C2035" s="4">
        <v>1946</v>
      </c>
      <c r="D2035" t="s">
        <v>6155</v>
      </c>
      <c r="E2035" s="4">
        <v>0</v>
      </c>
      <c r="F2035" t="s">
        <v>536</v>
      </c>
      <c r="G2035" s="4" t="str">
        <f>[1]Master!M2035</f>
        <v>19th</v>
      </c>
      <c r="H2035" s="4">
        <f>[1]Master!N2035</f>
        <v>2034</v>
      </c>
    </row>
    <row r="2036" spans="1:8">
      <c r="A2036" s="3" t="str">
        <f>IF([1]Master!B2036="",[1]Master!A2036,[1]Master!B2036)</f>
        <v>Life at the Zoo</v>
      </c>
      <c r="B2036" s="3" t="s">
        <v>6722</v>
      </c>
      <c r="C2036" s="4">
        <v>1946</v>
      </c>
      <c r="D2036" t="s">
        <v>6155</v>
      </c>
      <c r="E2036" s="4">
        <v>0</v>
      </c>
      <c r="F2036" t="s">
        <v>954</v>
      </c>
      <c r="G2036" s="4" t="str">
        <f>[1]Master!M2036</f>
        <v>19th</v>
      </c>
      <c r="H2036" s="4">
        <f>[1]Master!N2036</f>
        <v>2035</v>
      </c>
    </row>
    <row r="2037" spans="1:8">
      <c r="A2037" s="3" t="str">
        <f>IF([1]Master!B2037="",[1]Master!A2037,[1]Master!B2037)</f>
        <v>Paramount News Issue #37</v>
      </c>
      <c r="B2037" s="3" t="s">
        <v>6723</v>
      </c>
      <c r="C2037" s="4">
        <v>1946</v>
      </c>
      <c r="D2037" t="s">
        <v>6155</v>
      </c>
      <c r="E2037" s="4">
        <v>0</v>
      </c>
      <c r="F2037" t="s">
        <v>427</v>
      </c>
      <c r="G2037" s="4" t="str">
        <f>[1]Master!M2037</f>
        <v>19th</v>
      </c>
      <c r="H2037" s="4">
        <f>[1]Master!N2037</f>
        <v>2036</v>
      </c>
    </row>
    <row r="2038" spans="1:8">
      <c r="A2038" s="3" t="str">
        <f>IF([1]Master!B2038="",[1]Master!A2038,[1]Master!B2038)</f>
        <v>Seeds of Destiny</v>
      </c>
      <c r="B2038" s="3" t="s">
        <v>6724</v>
      </c>
      <c r="C2038" s="4">
        <v>1946</v>
      </c>
      <c r="D2038" t="s">
        <v>6155</v>
      </c>
      <c r="E2038" s="4">
        <v>1</v>
      </c>
      <c r="F2038" t="s">
        <v>1018</v>
      </c>
      <c r="G2038" s="4" t="str">
        <f>[1]Master!M2038</f>
        <v>19th</v>
      </c>
      <c r="H2038" s="4">
        <f>[1]Master!N2038</f>
        <v>2037</v>
      </c>
    </row>
    <row r="2039" spans="1:8">
      <c r="A2039" s="3" t="str">
        <f>IF([1]Master!B2039="",[1]Master!A2039,[1]Master!B2039)</f>
        <v>Traffic With the Devil</v>
      </c>
      <c r="B2039" s="3" t="s">
        <v>6725</v>
      </c>
      <c r="C2039" s="4">
        <v>1946</v>
      </c>
      <c r="D2039" t="s">
        <v>6155</v>
      </c>
      <c r="E2039" s="4">
        <v>0</v>
      </c>
      <c r="F2039" t="s">
        <v>6726</v>
      </c>
      <c r="G2039" s="4" t="str">
        <f>[1]Master!M2039</f>
        <v>19th</v>
      </c>
      <c r="H2039" s="4">
        <f>[1]Master!N2039</f>
        <v>2038</v>
      </c>
    </row>
    <row r="2040" spans="1:8">
      <c r="A2040" s="3" t="str">
        <f>IF([1]Master!B2040="",[1]Master!A2040,[1]Master!B2040)</f>
        <v>Anna and the King of Siam</v>
      </c>
      <c r="B2040" s="3" t="s">
        <v>1194</v>
      </c>
      <c r="C2040" s="4">
        <v>1946</v>
      </c>
      <c r="D2040" t="s">
        <v>5990</v>
      </c>
      <c r="E2040" s="4">
        <v>1</v>
      </c>
      <c r="F2040" t="s">
        <v>719</v>
      </c>
      <c r="G2040" s="4" t="str">
        <f>[1]Master!M2040</f>
        <v>19th</v>
      </c>
      <c r="H2040" s="4">
        <f>[1]Master!N2040</f>
        <v>2039</v>
      </c>
    </row>
    <row r="2041" spans="1:8">
      <c r="A2041" s="3" t="str">
        <f>IF([1]Master!B2041="",[1]Master!A2041,[1]Master!B2041)</f>
        <v>The Green Years</v>
      </c>
      <c r="B2041" s="3" t="s">
        <v>1178</v>
      </c>
      <c r="C2041" s="4">
        <v>1946</v>
      </c>
      <c r="D2041" t="s">
        <v>5990</v>
      </c>
      <c r="E2041" s="4">
        <v>0</v>
      </c>
      <c r="F2041" t="s">
        <v>520</v>
      </c>
      <c r="G2041" s="4" t="str">
        <f>[1]Master!M2041</f>
        <v>19th</v>
      </c>
      <c r="H2041" s="4">
        <f>[1]Master!N2041</f>
        <v>2040</v>
      </c>
    </row>
    <row r="2042" spans="1:8">
      <c r="A2042" s="3" t="str">
        <f>IF([1]Master!B2042="",[1]Master!A2042,[1]Master!B2042)</f>
        <v>The Jolson Story</v>
      </c>
      <c r="B2042" s="3" t="s">
        <v>1175</v>
      </c>
      <c r="C2042" s="4">
        <v>1946</v>
      </c>
      <c r="D2042" t="s">
        <v>5991</v>
      </c>
      <c r="E2042" s="4">
        <v>0</v>
      </c>
      <c r="F2042" t="s">
        <v>646</v>
      </c>
      <c r="G2042" s="4" t="str">
        <f>[1]Master!M2042</f>
        <v>19th</v>
      </c>
      <c r="H2042" s="4">
        <f>[1]Master!N2042</f>
        <v>2041</v>
      </c>
    </row>
    <row r="2043" spans="1:8">
      <c r="A2043" s="3" t="str">
        <f>IF([1]Master!B2043="",[1]Master!A2043,[1]Master!B2043)</f>
        <v>The Yearling</v>
      </c>
      <c r="B2043" s="3" t="s">
        <v>1176</v>
      </c>
      <c r="C2043" s="4">
        <v>1946</v>
      </c>
      <c r="D2043" t="s">
        <v>5991</v>
      </c>
      <c r="E2043" s="4">
        <v>1</v>
      </c>
      <c r="F2043" t="s">
        <v>1196</v>
      </c>
      <c r="G2043" s="4" t="str">
        <f>[1]Master!M2043</f>
        <v>19th</v>
      </c>
      <c r="H2043" s="4">
        <f>[1]Master!N2043</f>
        <v>2042</v>
      </c>
    </row>
    <row r="2044" spans="1:8">
      <c r="A2044" s="3" t="str">
        <f>IF([1]Master!B2044="",[1]Master!A2044,[1]Master!B2044)</f>
        <v>Anna and the King of Siam</v>
      </c>
      <c r="B2044" s="3" t="s">
        <v>1194</v>
      </c>
      <c r="C2044" s="4">
        <v>1946</v>
      </c>
      <c r="D2044" t="s">
        <v>6058</v>
      </c>
      <c r="E2044" s="4">
        <v>1</v>
      </c>
      <c r="F2044" t="s">
        <v>6727</v>
      </c>
      <c r="G2044" s="4" t="str">
        <f>[1]Master!M2044</f>
        <v>19th</v>
      </c>
      <c r="H2044" s="4">
        <f>[1]Master!N2044</f>
        <v>2043</v>
      </c>
    </row>
    <row r="2045" spans="1:8">
      <c r="A2045" s="3" t="str">
        <f>IF([1]Master!B2045="",[1]Master!A2045,[1]Master!B2045)</f>
        <v>Kitty</v>
      </c>
      <c r="B2045" s="3" t="s">
        <v>6728</v>
      </c>
      <c r="C2045" s="4">
        <v>1946</v>
      </c>
      <c r="D2045" t="s">
        <v>6058</v>
      </c>
      <c r="E2045" s="4">
        <v>0</v>
      </c>
      <c r="F2045" t="s">
        <v>6729</v>
      </c>
      <c r="G2045" s="4" t="str">
        <f>[1]Master!M2045</f>
        <v>19th</v>
      </c>
      <c r="H2045" s="4">
        <f>[1]Master!N2045</f>
        <v>2044</v>
      </c>
    </row>
    <row r="2046" spans="1:8">
      <c r="A2046" s="3" t="str">
        <f>IF([1]Master!B2046="",[1]Master!A2046,[1]Master!B2046)</f>
        <v>The Razor's Edge</v>
      </c>
      <c r="B2046" s="3" t="s">
        <v>1182</v>
      </c>
      <c r="C2046" s="4">
        <v>1946</v>
      </c>
      <c r="D2046" t="s">
        <v>6058</v>
      </c>
      <c r="E2046" s="4">
        <v>0</v>
      </c>
      <c r="F2046" t="s">
        <v>6730</v>
      </c>
      <c r="G2046" s="4" t="str">
        <f>[1]Master!M2046</f>
        <v>19th</v>
      </c>
      <c r="H2046" s="4">
        <f>[1]Master!N2046</f>
        <v>2045</v>
      </c>
    </row>
    <row r="2047" spans="1:8">
      <c r="A2047" s="3" t="str">
        <f>IF([1]Master!B2047="",[1]Master!A2047,[1]Master!B2047)</f>
        <v>Caesar and Cleopatra</v>
      </c>
      <c r="B2047" s="3" t="s">
        <v>6731</v>
      </c>
      <c r="C2047" s="4">
        <v>1946</v>
      </c>
      <c r="D2047" t="s">
        <v>6063</v>
      </c>
      <c r="E2047" s="4">
        <v>0</v>
      </c>
      <c r="F2047" t="s">
        <v>1195</v>
      </c>
      <c r="G2047" s="4" t="str">
        <f>[1]Master!M2047</f>
        <v>19th</v>
      </c>
      <c r="H2047" s="4">
        <f>[1]Master!N2047</f>
        <v>2046</v>
      </c>
    </row>
    <row r="2048" spans="1:8">
      <c r="A2048" s="3" t="str">
        <f>IF([1]Master!B2048="",[1]Master!A2048,[1]Master!B2048)</f>
        <v>Henry V</v>
      </c>
      <c r="B2048" s="3" t="s">
        <v>1173</v>
      </c>
      <c r="C2048" s="4">
        <v>1946</v>
      </c>
      <c r="D2048" t="s">
        <v>6063</v>
      </c>
      <c r="E2048" s="4">
        <v>0</v>
      </c>
      <c r="F2048" t="s">
        <v>6732</v>
      </c>
      <c r="G2048" s="4" t="str">
        <f>[1]Master!M2048</f>
        <v>19th</v>
      </c>
      <c r="H2048" s="4">
        <f>[1]Master!N2048</f>
        <v>2047</v>
      </c>
    </row>
    <row r="2049" spans="1:8">
      <c r="A2049" s="3" t="str">
        <f>IF([1]Master!B2049="",[1]Master!A2049,[1]Master!B2049)</f>
        <v>The Yearling</v>
      </c>
      <c r="B2049" s="3" t="s">
        <v>1176</v>
      </c>
      <c r="C2049" s="4">
        <v>1946</v>
      </c>
      <c r="D2049" t="s">
        <v>6063</v>
      </c>
      <c r="E2049" s="4">
        <v>1</v>
      </c>
      <c r="F2049" t="s">
        <v>6733</v>
      </c>
      <c r="G2049" s="4" t="str">
        <f>[1]Master!M2049</f>
        <v>19th</v>
      </c>
      <c r="H2049" s="4">
        <f>[1]Master!N2049</f>
        <v>2048</v>
      </c>
    </row>
    <row r="2050" spans="1:8">
      <c r="A2050" s="3" t="str">
        <f>IF([1]Master!B2050="",[1]Master!A2050,[1]Master!B2050)</f>
        <v>Blithe Spirit</v>
      </c>
      <c r="B2050" s="3" t="s">
        <v>6734</v>
      </c>
      <c r="C2050" s="4">
        <v>1946</v>
      </c>
      <c r="D2050" t="s">
        <v>5993</v>
      </c>
      <c r="E2050" s="4">
        <v>1</v>
      </c>
      <c r="F2050" t="s">
        <v>6735</v>
      </c>
      <c r="G2050" s="4" t="str">
        <f>[1]Master!M2050</f>
        <v>19th</v>
      </c>
      <c r="H2050" s="4">
        <f>[1]Master!N2050</f>
        <v>2049</v>
      </c>
    </row>
    <row r="2051" spans="1:8">
      <c r="A2051" s="3" t="str">
        <f>IF([1]Master!B2051="",[1]Master!A2051,[1]Master!B2051)</f>
        <v>A Stolen Life</v>
      </c>
      <c r="B2051" s="3" t="s">
        <v>6736</v>
      </c>
      <c r="C2051" s="4">
        <v>1946</v>
      </c>
      <c r="D2051" t="s">
        <v>5993</v>
      </c>
      <c r="E2051" s="4">
        <v>0</v>
      </c>
      <c r="F2051" t="s">
        <v>6737</v>
      </c>
      <c r="G2051" s="4" t="str">
        <f>[1]Master!M2051</f>
        <v>19th</v>
      </c>
      <c r="H2051" s="4">
        <f>[1]Master!N2051</f>
        <v>2050</v>
      </c>
    </row>
    <row r="2052" spans="1:8">
      <c r="A2052" s="3" t="str">
        <f>IF([1]Master!B2052="",[1]Master!A2052,[1]Master!B2052)</f>
        <v>The Best Years of Our Lives</v>
      </c>
      <c r="B2052" s="3" t="s">
        <v>1172</v>
      </c>
      <c r="C2052" s="4">
        <v>1946</v>
      </c>
      <c r="D2052" t="s">
        <v>5537</v>
      </c>
      <c r="E2052" s="4">
        <v>0</v>
      </c>
      <c r="F2052" t="s">
        <v>6676</v>
      </c>
      <c r="G2052" s="4" t="str">
        <f>[1]Master!M2052</f>
        <v>19th</v>
      </c>
      <c r="H2052" s="4">
        <f>[1]Master!N2052</f>
        <v>2051</v>
      </c>
    </row>
    <row r="2053" spans="1:8">
      <c r="A2053" s="3" t="str">
        <f>IF([1]Master!B2053="",[1]Master!A2053,[1]Master!B2053)</f>
        <v>It's a Wonderful Life</v>
      </c>
      <c r="B2053" s="3" t="s">
        <v>1177</v>
      </c>
      <c r="C2053" s="4">
        <v>1946</v>
      </c>
      <c r="D2053" t="s">
        <v>5537</v>
      </c>
      <c r="E2053" s="4">
        <v>0</v>
      </c>
      <c r="F2053" t="s">
        <v>5886</v>
      </c>
      <c r="G2053" s="4" t="str">
        <f>[1]Master!M2053</f>
        <v>19th</v>
      </c>
      <c r="H2053" s="4">
        <f>[1]Master!N2053</f>
        <v>2052</v>
      </c>
    </row>
    <row r="2054" spans="1:8">
      <c r="A2054" s="3" t="str">
        <f>IF([1]Master!B2054="",[1]Master!A2054,[1]Master!B2054)</f>
        <v>The Jolson Story</v>
      </c>
      <c r="B2054" s="3" t="s">
        <v>1175</v>
      </c>
      <c r="C2054" s="4">
        <v>1946</v>
      </c>
      <c r="D2054" t="s">
        <v>5537</v>
      </c>
      <c r="E2054" s="4">
        <v>1</v>
      </c>
      <c r="F2054" t="s">
        <v>5676</v>
      </c>
      <c r="G2054" s="4" t="str">
        <f>[1]Master!M2054</f>
        <v>19th</v>
      </c>
      <c r="H2054" s="4">
        <f>[1]Master!N2054</f>
        <v>2053</v>
      </c>
    </row>
    <row r="2055" spans="1:8">
      <c r="A2055" s="3" t="str">
        <f>IF([1]Master!B2055="",[1]Master!A2055,[1]Master!B2055)</f>
        <v>[no specific film title]</v>
      </c>
      <c r="B2055" s="3" t="s">
        <v>5496</v>
      </c>
      <c r="C2055" s="4">
        <v>1946</v>
      </c>
      <c r="D2055" t="s">
        <v>256</v>
      </c>
      <c r="E2055" s="4">
        <v>1</v>
      </c>
      <c r="F2055" t="s">
        <v>6738</v>
      </c>
      <c r="G2055" s="4" t="str">
        <f>[1]Master!M2055</f>
        <v>19th</v>
      </c>
      <c r="H2055" s="4">
        <f>[1]Master!N2055</f>
        <v>2054</v>
      </c>
    </row>
    <row r="2056" spans="1:8">
      <c r="A2056" s="3" t="str">
        <f>IF([1]Master!B2056="",[1]Master!A2056,[1]Master!B2056)</f>
        <v>[no specific film title]</v>
      </c>
      <c r="B2056" s="3" t="s">
        <v>5496</v>
      </c>
      <c r="C2056" s="4">
        <v>1946</v>
      </c>
      <c r="D2056" t="s">
        <v>256</v>
      </c>
      <c r="E2056" s="4">
        <v>1</v>
      </c>
      <c r="F2056" t="s">
        <v>6739</v>
      </c>
      <c r="G2056" s="4" t="str">
        <f>[1]Master!M2056</f>
        <v>19th</v>
      </c>
      <c r="H2056" s="4">
        <f>[1]Master!N2056</f>
        <v>2055</v>
      </c>
    </row>
    <row r="2057" spans="1:8">
      <c r="A2057" s="3" t="str">
        <f>IF([1]Master!B2057="",[1]Master!A2057,[1]Master!B2057)</f>
        <v>The Best Years of Our Lives</v>
      </c>
      <c r="B2057" s="3" t="s">
        <v>1172</v>
      </c>
      <c r="C2057" s="4">
        <v>1946</v>
      </c>
      <c r="D2057" t="s">
        <v>256</v>
      </c>
      <c r="E2057" s="4">
        <v>1</v>
      </c>
      <c r="F2057" t="s">
        <v>6740</v>
      </c>
      <c r="G2057" s="4" t="str">
        <f>[1]Master!M2057</f>
        <v>19th</v>
      </c>
      <c r="H2057" s="4">
        <f>[1]Master!N2057</f>
        <v>2056</v>
      </c>
    </row>
    <row r="2058" spans="1:8">
      <c r="A2058" s="3" t="str">
        <f>IF([1]Master!B2058="",[1]Master!A2058,[1]Master!B2058)</f>
        <v>Henry V</v>
      </c>
      <c r="B2058" s="3" t="s">
        <v>1173</v>
      </c>
      <c r="C2058" s="4">
        <v>1946</v>
      </c>
      <c r="D2058" t="s">
        <v>256</v>
      </c>
      <c r="E2058" s="4">
        <v>1</v>
      </c>
      <c r="F2058" t="s">
        <v>6741</v>
      </c>
      <c r="G2058" s="4" t="str">
        <f>[1]Master!M2058</f>
        <v>19th</v>
      </c>
      <c r="H2058" s="4">
        <f>[1]Master!N2058</f>
        <v>2057</v>
      </c>
    </row>
    <row r="2059" spans="1:8">
      <c r="A2059" s="3" t="str">
        <f>IF([1]Master!B2059="",[1]Master!A2059,[1]Master!B2059)</f>
        <v>[no specific film title]</v>
      </c>
      <c r="B2059" s="3" t="s">
        <v>5496</v>
      </c>
      <c r="C2059" s="4">
        <v>1946</v>
      </c>
      <c r="D2059" t="s">
        <v>605</v>
      </c>
      <c r="E2059" s="4">
        <v>1</v>
      </c>
      <c r="F2059" t="s">
        <v>681</v>
      </c>
      <c r="G2059" s="4" t="str">
        <f>[1]Master!M2059</f>
        <v>19th</v>
      </c>
      <c r="H2059" s="4">
        <f>[1]Master!N2059</f>
        <v>2058</v>
      </c>
    </row>
    <row r="2060" spans="1:8">
      <c r="A2060" s="3" t="str">
        <f>IF([1]Master!B2060="",[1]Master!A2060,[1]Master!B2060)</f>
        <v>The Bishop's Wife</v>
      </c>
      <c r="B2060" s="3" t="s">
        <v>6742</v>
      </c>
      <c r="C2060" s="4">
        <v>1947</v>
      </c>
      <c r="D2060" t="s">
        <v>15</v>
      </c>
      <c r="E2060" s="4">
        <v>0</v>
      </c>
      <c r="F2060" t="s">
        <v>389</v>
      </c>
      <c r="G2060" s="4" t="str">
        <f>[1]Master!M2060</f>
        <v>20th</v>
      </c>
      <c r="H2060" s="4">
        <f>[1]Master!N2060</f>
        <v>2059</v>
      </c>
    </row>
    <row r="2061" spans="1:8">
      <c r="A2061" s="3" t="str">
        <f>IF([1]Master!B2061="",[1]Master!A2061,[1]Master!B2061)</f>
        <v>Crossfire</v>
      </c>
      <c r="B2061" s="3" t="s">
        <v>1234</v>
      </c>
      <c r="C2061" s="4">
        <v>1947</v>
      </c>
      <c r="D2061" t="s">
        <v>15</v>
      </c>
      <c r="E2061" s="4">
        <v>0</v>
      </c>
      <c r="F2061" t="s">
        <v>362</v>
      </c>
      <c r="G2061" s="4" t="str">
        <f>[1]Master!M2061</f>
        <v>20th</v>
      </c>
      <c r="H2061" s="4">
        <f>[1]Master!N2061</f>
        <v>2060</v>
      </c>
    </row>
    <row r="2062" spans="1:8">
      <c r="A2062" s="3" t="str">
        <f>IF([1]Master!B2062="",[1]Master!A2062,[1]Master!B2062)</f>
        <v>Gentleman's Agreement</v>
      </c>
      <c r="B2062" s="3" t="s">
        <v>1224</v>
      </c>
      <c r="C2062" s="4">
        <v>1947</v>
      </c>
      <c r="D2062" t="s">
        <v>15</v>
      </c>
      <c r="E2062" s="4">
        <v>1</v>
      </c>
      <c r="F2062" t="s">
        <v>591</v>
      </c>
      <c r="G2062" s="4" t="str">
        <f>[1]Master!M2062</f>
        <v>20th</v>
      </c>
      <c r="H2062" s="4">
        <f>[1]Master!N2062</f>
        <v>2061</v>
      </c>
    </row>
    <row r="2063" spans="1:8">
      <c r="A2063" s="3" t="str">
        <f>IF([1]Master!B2063="",[1]Master!A2063,[1]Master!B2063)</f>
        <v>Great Expectations</v>
      </c>
      <c r="B2063" s="3" t="s">
        <v>6743</v>
      </c>
      <c r="C2063" s="4">
        <v>1947</v>
      </c>
      <c r="D2063" t="s">
        <v>15</v>
      </c>
      <c r="E2063" s="4">
        <v>0</v>
      </c>
      <c r="F2063" t="s">
        <v>1263</v>
      </c>
      <c r="G2063" s="4" t="str">
        <f>[1]Master!M2063</f>
        <v>20th</v>
      </c>
      <c r="H2063" s="4">
        <f>[1]Master!N2063</f>
        <v>2062</v>
      </c>
    </row>
    <row r="2064" spans="1:8">
      <c r="A2064" s="3" t="str">
        <f>IF([1]Master!B2064="",[1]Master!A2064,[1]Master!B2064)</f>
        <v>Miracle on 34th Street</v>
      </c>
      <c r="B2064" s="3" t="s">
        <v>1232</v>
      </c>
      <c r="C2064" s="4">
        <v>1947</v>
      </c>
      <c r="D2064" t="s">
        <v>15</v>
      </c>
      <c r="E2064" s="4">
        <v>0</v>
      </c>
      <c r="F2064" t="s">
        <v>591</v>
      </c>
      <c r="G2064" s="4" t="str">
        <f>[1]Master!M2064</f>
        <v>20th</v>
      </c>
      <c r="H2064" s="4">
        <f>[1]Master!N2064</f>
        <v>2063</v>
      </c>
    </row>
    <row r="2065" spans="1:8">
      <c r="A2065" s="3" t="str">
        <f>IF([1]Master!B2065="",[1]Master!A2065,[1]Master!B2065)</f>
        <v>Body and Soul</v>
      </c>
      <c r="B2065" s="3" t="s">
        <v>1223</v>
      </c>
      <c r="C2065" s="4">
        <v>1947</v>
      </c>
      <c r="D2065" t="s">
        <v>5488</v>
      </c>
      <c r="E2065" s="4">
        <v>0</v>
      </c>
      <c r="F2065" t="s">
        <v>615</v>
      </c>
      <c r="G2065" s="4" t="str">
        <f>[1]Master!M2065</f>
        <v>20th</v>
      </c>
      <c r="H2065" s="4">
        <f>[1]Master!N2065</f>
        <v>2064</v>
      </c>
    </row>
    <row r="2066" spans="1:8">
      <c r="A2066" s="3" t="str">
        <f>IF([1]Master!B2066="",[1]Master!A2066,[1]Master!B2066)</f>
        <v>A Double Life</v>
      </c>
      <c r="B2066" s="3" t="s">
        <v>1222</v>
      </c>
      <c r="C2066" s="4">
        <v>1947</v>
      </c>
      <c r="D2066" t="s">
        <v>5488</v>
      </c>
      <c r="E2066" s="4">
        <v>1</v>
      </c>
      <c r="F2066" t="s">
        <v>313</v>
      </c>
      <c r="G2066" s="4" t="str">
        <f>[1]Master!M2066</f>
        <v>20th</v>
      </c>
      <c r="H2066" s="4">
        <f>[1]Master!N2066</f>
        <v>2065</v>
      </c>
    </row>
    <row r="2067" spans="1:8">
      <c r="A2067" s="3" t="str">
        <f>IF([1]Master!B2067="",[1]Master!A2067,[1]Master!B2067)</f>
        <v>Gentleman's Agreement</v>
      </c>
      <c r="B2067" s="3" t="s">
        <v>1224</v>
      </c>
      <c r="C2067" s="4">
        <v>1947</v>
      </c>
      <c r="D2067" t="s">
        <v>5488</v>
      </c>
      <c r="E2067" s="4">
        <v>0</v>
      </c>
      <c r="F2067" t="s">
        <v>1111</v>
      </c>
      <c r="G2067" s="4" t="str">
        <f>[1]Master!M2067</f>
        <v>20th</v>
      </c>
      <c r="H2067" s="4">
        <f>[1]Master!N2067</f>
        <v>2066</v>
      </c>
    </row>
    <row r="2068" spans="1:8">
      <c r="A2068" s="3" t="str">
        <f>IF([1]Master!B2068="",[1]Master!A2068,[1]Master!B2068)</f>
        <v>Life with Father</v>
      </c>
      <c r="B2068" s="3" t="s">
        <v>1225</v>
      </c>
      <c r="C2068" s="4">
        <v>1947</v>
      </c>
      <c r="D2068" t="s">
        <v>5488</v>
      </c>
      <c r="E2068" s="4">
        <v>0</v>
      </c>
      <c r="F2068" t="s">
        <v>434</v>
      </c>
      <c r="G2068" s="4" t="str">
        <f>[1]Master!M2068</f>
        <v>20th</v>
      </c>
      <c r="H2068" s="4">
        <f>[1]Master!N2068</f>
        <v>2067</v>
      </c>
    </row>
    <row r="2069" spans="1:8">
      <c r="A2069" s="3" t="str">
        <f>IF([1]Master!B2069="",[1]Master!A2069,[1]Master!B2069)</f>
        <v>Mourning Becomes Electra</v>
      </c>
      <c r="B2069" s="3" t="s">
        <v>1227</v>
      </c>
      <c r="C2069" s="4">
        <v>1947</v>
      </c>
      <c r="D2069" t="s">
        <v>5488</v>
      </c>
      <c r="E2069" s="4">
        <v>0</v>
      </c>
      <c r="F2069" t="s">
        <v>1226</v>
      </c>
      <c r="G2069" s="4" t="str">
        <f>[1]Master!M2069</f>
        <v>20th</v>
      </c>
      <c r="H2069" s="4">
        <f>[1]Master!N2069</f>
        <v>2068</v>
      </c>
    </row>
    <row r="2070" spans="1:8">
      <c r="A2070" s="3" t="str">
        <f>IF([1]Master!B2070="",[1]Master!A2070,[1]Master!B2070)</f>
        <v>Crossfire</v>
      </c>
      <c r="B2070" s="3" t="s">
        <v>1234</v>
      </c>
      <c r="C2070" s="4">
        <v>1947</v>
      </c>
      <c r="D2070" t="s">
        <v>5755</v>
      </c>
      <c r="E2070" s="4">
        <v>0</v>
      </c>
      <c r="F2070" t="s">
        <v>1233</v>
      </c>
      <c r="G2070" s="4" t="str">
        <f>[1]Master!M2070</f>
        <v>20th</v>
      </c>
      <c r="H2070" s="4">
        <f>[1]Master!N2070</f>
        <v>2069</v>
      </c>
    </row>
    <row r="2071" spans="1:8">
      <c r="A2071" s="3" t="str">
        <f>IF([1]Master!B2071="",[1]Master!A2071,[1]Master!B2071)</f>
        <v>The Farmer's Daughter</v>
      </c>
      <c r="B2071" s="3" t="s">
        <v>1228</v>
      </c>
      <c r="C2071" s="4">
        <v>1947</v>
      </c>
      <c r="D2071" t="s">
        <v>5755</v>
      </c>
      <c r="E2071" s="4">
        <v>0</v>
      </c>
      <c r="F2071" t="s">
        <v>992</v>
      </c>
      <c r="G2071" s="4" t="str">
        <f>[1]Master!M2071</f>
        <v>20th</v>
      </c>
      <c r="H2071" s="4">
        <f>[1]Master!N2071</f>
        <v>2070</v>
      </c>
    </row>
    <row r="2072" spans="1:8">
      <c r="A2072" s="3" t="str">
        <f>IF([1]Master!B2072="",[1]Master!A2072,[1]Master!B2072)</f>
        <v>Kiss of Death</v>
      </c>
      <c r="B2072" s="3" t="s">
        <v>1236</v>
      </c>
      <c r="C2072" s="4">
        <v>1947</v>
      </c>
      <c r="D2072" t="s">
        <v>5755</v>
      </c>
      <c r="E2072" s="4">
        <v>0</v>
      </c>
      <c r="F2072" t="s">
        <v>1235</v>
      </c>
      <c r="G2072" s="4" t="str">
        <f>[1]Master!M2072</f>
        <v>20th</v>
      </c>
      <c r="H2072" s="4">
        <f>[1]Master!N2072</f>
        <v>2071</v>
      </c>
    </row>
    <row r="2073" spans="1:8">
      <c r="A2073" s="3" t="str">
        <f>IF([1]Master!B2073="",[1]Master!A2073,[1]Master!B2073)</f>
        <v>Miracle on 34th Street</v>
      </c>
      <c r="B2073" s="3" t="s">
        <v>1232</v>
      </c>
      <c r="C2073" s="4">
        <v>1947</v>
      </c>
      <c r="D2073" t="s">
        <v>5755</v>
      </c>
      <c r="E2073" s="4">
        <v>1</v>
      </c>
      <c r="F2073" t="s">
        <v>1231</v>
      </c>
      <c r="G2073" s="4" t="str">
        <f>[1]Master!M2073</f>
        <v>20th</v>
      </c>
      <c r="H2073" s="4">
        <f>[1]Master!N2073</f>
        <v>2072</v>
      </c>
    </row>
    <row r="2074" spans="1:8">
      <c r="A2074" s="3" t="str">
        <f>IF([1]Master!B2074="",[1]Master!A2074,[1]Master!B2074)</f>
        <v>Ride the Pink Horse</v>
      </c>
      <c r="B2074" s="3" t="s">
        <v>1230</v>
      </c>
      <c r="C2074" s="4">
        <v>1947</v>
      </c>
      <c r="D2074" t="s">
        <v>5755</v>
      </c>
      <c r="E2074" s="4">
        <v>0</v>
      </c>
      <c r="F2074" t="s">
        <v>1229</v>
      </c>
      <c r="G2074" s="4" t="str">
        <f>[1]Master!M2074</f>
        <v>20th</v>
      </c>
      <c r="H2074" s="4">
        <f>[1]Master!N2074</f>
        <v>2073</v>
      </c>
    </row>
    <row r="2075" spans="1:8">
      <c r="A2075" s="3" t="str">
        <f>IF([1]Master!B2075="",[1]Master!A2075,[1]Master!B2075)</f>
        <v>The Farmer's Daughter</v>
      </c>
      <c r="B2075" s="3" t="s">
        <v>1228</v>
      </c>
      <c r="C2075" s="4">
        <v>1947</v>
      </c>
      <c r="D2075" t="s">
        <v>5491</v>
      </c>
      <c r="E2075" s="4">
        <v>1</v>
      </c>
      <c r="F2075" t="s">
        <v>1240</v>
      </c>
      <c r="G2075" s="4" t="str">
        <f>[1]Master!M2075</f>
        <v>20th</v>
      </c>
      <c r="H2075" s="4">
        <f>[1]Master!N2075</f>
        <v>2074</v>
      </c>
    </row>
    <row r="2076" spans="1:8">
      <c r="A2076" s="3" t="str">
        <f>IF([1]Master!B2076="",[1]Master!A2076,[1]Master!B2076)</f>
        <v>Gentleman's Agreement</v>
      </c>
      <c r="B2076" s="3" t="s">
        <v>1224</v>
      </c>
      <c r="C2076" s="4">
        <v>1947</v>
      </c>
      <c r="D2076" t="s">
        <v>5491</v>
      </c>
      <c r="E2076" s="4">
        <v>0</v>
      </c>
      <c r="F2076" t="s">
        <v>1239</v>
      </c>
      <c r="G2076" s="4" t="str">
        <f>[1]Master!M2076</f>
        <v>20th</v>
      </c>
      <c r="H2076" s="4">
        <f>[1]Master!N2076</f>
        <v>2075</v>
      </c>
    </row>
    <row r="2077" spans="1:8">
      <c r="A2077" s="3" t="str">
        <f>IF([1]Master!B2077="",[1]Master!A2077,[1]Master!B2077)</f>
        <v>Mourning Becomes Electra</v>
      </c>
      <c r="B2077" s="3" t="s">
        <v>1227</v>
      </c>
      <c r="C2077" s="4">
        <v>1947</v>
      </c>
      <c r="D2077" t="s">
        <v>5491</v>
      </c>
      <c r="E2077" s="4">
        <v>0</v>
      </c>
      <c r="F2077" t="s">
        <v>931</v>
      </c>
      <c r="G2077" s="4" t="str">
        <f>[1]Master!M2077</f>
        <v>20th</v>
      </c>
      <c r="H2077" s="4">
        <f>[1]Master!N2077</f>
        <v>2076</v>
      </c>
    </row>
    <row r="2078" spans="1:8">
      <c r="A2078" s="3" t="str">
        <f>IF([1]Master!B2078="",[1]Master!A2078,[1]Master!B2078)</f>
        <v>Possessed</v>
      </c>
      <c r="B2078" s="3" t="s">
        <v>1237</v>
      </c>
      <c r="C2078" s="4">
        <v>1947</v>
      </c>
      <c r="D2078" t="s">
        <v>5491</v>
      </c>
      <c r="E2078" s="4">
        <v>0</v>
      </c>
      <c r="F2078" t="s">
        <v>1123</v>
      </c>
      <c r="G2078" s="4" t="str">
        <f>[1]Master!M2078</f>
        <v>20th</v>
      </c>
      <c r="H2078" s="4">
        <f>[1]Master!N2078</f>
        <v>2077</v>
      </c>
    </row>
    <row r="2079" spans="1:8">
      <c r="A2079" s="3" t="str">
        <f>IF([1]Master!B2079="",[1]Master!A2079,[1]Master!B2079)</f>
        <v>Smash-Up: The Story of a Woman</v>
      </c>
      <c r="B2079" s="3" t="s">
        <v>6744</v>
      </c>
      <c r="C2079" s="4">
        <v>1947</v>
      </c>
      <c r="D2079" t="s">
        <v>5491</v>
      </c>
      <c r="E2079" s="4">
        <v>0</v>
      </c>
      <c r="F2079" t="s">
        <v>1238</v>
      </c>
      <c r="G2079" s="4" t="str">
        <f>[1]Master!M2079</f>
        <v>20th</v>
      </c>
      <c r="H2079" s="4">
        <f>[1]Master!N2079</f>
        <v>2078</v>
      </c>
    </row>
    <row r="2080" spans="1:8">
      <c r="A2080" s="3" t="str">
        <f>IF([1]Master!B2080="",[1]Master!A2080,[1]Master!B2080)</f>
        <v>Crossfire</v>
      </c>
      <c r="B2080" s="3" t="s">
        <v>1234</v>
      </c>
      <c r="C2080" s="4">
        <v>1947</v>
      </c>
      <c r="D2080" t="s">
        <v>5756</v>
      </c>
      <c r="E2080" s="4">
        <v>0</v>
      </c>
      <c r="F2080" t="s">
        <v>1242</v>
      </c>
      <c r="G2080" s="4" t="str">
        <f>[1]Master!M2080</f>
        <v>20th</v>
      </c>
      <c r="H2080" s="4">
        <f>[1]Master!N2080</f>
        <v>2079</v>
      </c>
    </row>
    <row r="2081" spans="1:8">
      <c r="A2081" s="3" t="str">
        <f>IF([1]Master!B2081="",[1]Master!A2081,[1]Master!B2081)</f>
        <v>The Egg and I</v>
      </c>
      <c r="B2081" s="3" t="s">
        <v>1245</v>
      </c>
      <c r="C2081" s="4">
        <v>1947</v>
      </c>
      <c r="D2081" t="s">
        <v>5756</v>
      </c>
      <c r="E2081" s="4">
        <v>0</v>
      </c>
      <c r="F2081" t="s">
        <v>1244</v>
      </c>
      <c r="G2081" s="4" t="str">
        <f>[1]Master!M2081</f>
        <v>20th</v>
      </c>
      <c r="H2081" s="4">
        <f>[1]Master!N2081</f>
        <v>2080</v>
      </c>
    </row>
    <row r="2082" spans="1:8">
      <c r="A2082" s="3" t="str">
        <f>IF([1]Master!B2082="",[1]Master!A2082,[1]Master!B2082)</f>
        <v>Gentleman's Agreement</v>
      </c>
      <c r="B2082" s="3" t="s">
        <v>1224</v>
      </c>
      <c r="C2082" s="4">
        <v>1947</v>
      </c>
      <c r="D2082" t="s">
        <v>5756</v>
      </c>
      <c r="E2082" s="4">
        <v>0</v>
      </c>
      <c r="F2082" t="s">
        <v>1004</v>
      </c>
      <c r="G2082" s="4" t="str">
        <f>[1]Master!M2082</f>
        <v>20th</v>
      </c>
      <c r="H2082" s="4">
        <f>[1]Master!N2082</f>
        <v>2081</v>
      </c>
    </row>
    <row r="2083" spans="1:8">
      <c r="A2083" s="3" t="str">
        <f>IF([1]Master!B2083="",[1]Master!A2083,[1]Master!B2083)</f>
        <v>Gentleman's Agreement</v>
      </c>
      <c r="B2083" s="3" t="s">
        <v>1224</v>
      </c>
      <c r="C2083" s="4">
        <v>1947</v>
      </c>
      <c r="D2083" t="s">
        <v>5756</v>
      </c>
      <c r="E2083" s="4">
        <v>1</v>
      </c>
      <c r="F2083" t="s">
        <v>1243</v>
      </c>
      <c r="G2083" s="4" t="str">
        <f>[1]Master!M2083</f>
        <v>20th</v>
      </c>
      <c r="H2083" s="4">
        <f>[1]Master!N2083</f>
        <v>2082</v>
      </c>
    </row>
    <row r="2084" spans="1:8">
      <c r="A2084" s="3" t="str">
        <f>IF([1]Master!B2084="",[1]Master!A2084,[1]Master!B2084)</f>
        <v>The Paradine Case</v>
      </c>
      <c r="B2084" s="3" t="s">
        <v>1241</v>
      </c>
      <c r="C2084" s="4">
        <v>1947</v>
      </c>
      <c r="D2084" t="s">
        <v>5756</v>
      </c>
      <c r="E2084" s="4">
        <v>0</v>
      </c>
      <c r="F2084" t="s">
        <v>1061</v>
      </c>
      <c r="G2084" s="4" t="str">
        <f>[1]Master!M2084</f>
        <v>20th</v>
      </c>
      <c r="H2084" s="4">
        <f>[1]Master!N2084</f>
        <v>2083</v>
      </c>
    </row>
    <row r="2085" spans="1:8">
      <c r="A2085" s="3" t="str">
        <f>IF([1]Master!B2085="",[1]Master!A2085,[1]Master!B2085)</f>
        <v>The Bishop's Wife</v>
      </c>
      <c r="B2085" s="3" t="s">
        <v>6742</v>
      </c>
      <c r="C2085" s="4">
        <v>1947</v>
      </c>
      <c r="D2085" t="s">
        <v>5509</v>
      </c>
      <c r="E2085" s="4">
        <v>0</v>
      </c>
      <c r="F2085" t="s">
        <v>1251</v>
      </c>
      <c r="G2085" s="4" t="str">
        <f>[1]Master!M2085</f>
        <v>20th</v>
      </c>
      <c r="H2085" s="4">
        <f>[1]Master!N2085</f>
        <v>2084</v>
      </c>
    </row>
    <row r="2086" spans="1:8">
      <c r="A2086" s="3" t="str">
        <f>IF([1]Master!B2086="",[1]Master!A2086,[1]Master!B2086)</f>
        <v>Crossfire</v>
      </c>
      <c r="B2086" s="3" t="s">
        <v>1234</v>
      </c>
      <c r="C2086" s="4">
        <v>1947</v>
      </c>
      <c r="D2086" t="s">
        <v>5509</v>
      </c>
      <c r="E2086" s="4">
        <v>0</v>
      </c>
      <c r="F2086" t="s">
        <v>1252</v>
      </c>
      <c r="G2086" s="4" t="str">
        <f>[1]Master!M2086</f>
        <v>20th</v>
      </c>
      <c r="H2086" s="4">
        <f>[1]Master!N2086</f>
        <v>2085</v>
      </c>
    </row>
    <row r="2087" spans="1:8">
      <c r="A2087" s="3" t="str">
        <f>IF([1]Master!B2087="",[1]Master!A2087,[1]Master!B2087)</f>
        <v>A Double Life</v>
      </c>
      <c r="B2087" s="3" t="s">
        <v>1222</v>
      </c>
      <c r="C2087" s="4">
        <v>1947</v>
      </c>
      <c r="D2087" t="s">
        <v>5509</v>
      </c>
      <c r="E2087" s="4">
        <v>0</v>
      </c>
      <c r="F2087" t="s">
        <v>805</v>
      </c>
      <c r="G2087" s="4" t="str">
        <f>[1]Master!M2087</f>
        <v>20th</v>
      </c>
      <c r="H2087" s="4">
        <f>[1]Master!N2087</f>
        <v>2086</v>
      </c>
    </row>
    <row r="2088" spans="1:8">
      <c r="A2088" s="3" t="str">
        <f>IF([1]Master!B2088="",[1]Master!A2088,[1]Master!B2088)</f>
        <v>Gentleman's Agreement</v>
      </c>
      <c r="B2088" s="3" t="s">
        <v>1224</v>
      </c>
      <c r="C2088" s="4">
        <v>1947</v>
      </c>
      <c r="D2088" t="s">
        <v>5509</v>
      </c>
      <c r="E2088" s="4">
        <v>1</v>
      </c>
      <c r="F2088" t="s">
        <v>1253</v>
      </c>
      <c r="G2088" s="4" t="str">
        <f>[1]Master!M2088</f>
        <v>20th</v>
      </c>
      <c r="H2088" s="4">
        <f>[1]Master!N2088</f>
        <v>2087</v>
      </c>
    </row>
    <row r="2089" spans="1:8">
      <c r="A2089" s="3" t="str">
        <f>IF([1]Master!B2089="",[1]Master!A2089,[1]Master!B2089)</f>
        <v>Great Expectations</v>
      </c>
      <c r="B2089" s="3" t="s">
        <v>6743</v>
      </c>
      <c r="C2089" s="4">
        <v>1947</v>
      </c>
      <c r="D2089" t="s">
        <v>5509</v>
      </c>
      <c r="E2089" s="4">
        <v>0</v>
      </c>
      <c r="F2089" t="s">
        <v>1197</v>
      </c>
      <c r="G2089" s="4" t="str">
        <f>[1]Master!M2089</f>
        <v>20th</v>
      </c>
      <c r="H2089" s="4">
        <f>[1]Master!N2089</f>
        <v>2088</v>
      </c>
    </row>
    <row r="2090" spans="1:8">
      <c r="A2090" s="3" t="str">
        <f>IF([1]Master!B2090="",[1]Master!A2090,[1]Master!B2090)</f>
        <v>The Bachelor and the Bobby-Soxer</v>
      </c>
      <c r="B2090" s="3" t="s">
        <v>6745</v>
      </c>
      <c r="C2090" s="4">
        <v>1947</v>
      </c>
      <c r="D2090" t="s">
        <v>824</v>
      </c>
      <c r="E2090" s="4">
        <v>1</v>
      </c>
      <c r="F2090" t="s">
        <v>1269</v>
      </c>
      <c r="G2090" s="4" t="str">
        <f>[1]Master!M2090</f>
        <v>20th</v>
      </c>
      <c r="H2090" s="4">
        <f>[1]Master!N2090</f>
        <v>2089</v>
      </c>
    </row>
    <row r="2091" spans="1:8">
      <c r="A2091" s="3" t="str">
        <f>IF([1]Master!B2091="",[1]Master!A2091,[1]Master!B2091)</f>
        <v>Body and Soul</v>
      </c>
      <c r="B2091" s="3" t="s">
        <v>1223</v>
      </c>
      <c r="C2091" s="4">
        <v>1947</v>
      </c>
      <c r="D2091" t="s">
        <v>824</v>
      </c>
      <c r="E2091" s="4">
        <v>0</v>
      </c>
      <c r="F2091" t="s">
        <v>1270</v>
      </c>
      <c r="G2091" s="4" t="str">
        <f>[1]Master!M2091</f>
        <v>20th</v>
      </c>
      <c r="H2091" s="4">
        <f>[1]Master!N2091</f>
        <v>2090</v>
      </c>
    </row>
    <row r="2092" spans="1:8">
      <c r="A2092" s="3" t="str">
        <f>IF([1]Master!B2092="",[1]Master!A2092,[1]Master!B2092)</f>
        <v>A Double Life</v>
      </c>
      <c r="B2092" s="3" t="s">
        <v>1222</v>
      </c>
      <c r="C2092" s="4">
        <v>1947</v>
      </c>
      <c r="D2092" t="s">
        <v>824</v>
      </c>
      <c r="E2092" s="4">
        <v>0</v>
      </c>
      <c r="F2092" t="s">
        <v>1271</v>
      </c>
      <c r="G2092" s="4" t="str">
        <f>[1]Master!M2092</f>
        <v>20th</v>
      </c>
      <c r="H2092" s="4">
        <f>[1]Master!N2092</f>
        <v>2091</v>
      </c>
    </row>
    <row r="2093" spans="1:8">
      <c r="A2093" s="3" t="str">
        <f>IF([1]Master!B2093="",[1]Master!A2093,[1]Master!B2093)</f>
        <v>Monsieur Verdoux</v>
      </c>
      <c r="B2093" s="3" t="s">
        <v>6746</v>
      </c>
      <c r="C2093" s="4">
        <v>1947</v>
      </c>
      <c r="D2093" t="s">
        <v>824</v>
      </c>
      <c r="E2093" s="4">
        <v>0</v>
      </c>
      <c r="F2093" t="s">
        <v>257</v>
      </c>
      <c r="G2093" s="4" t="str">
        <f>[1]Master!M2093</f>
        <v>20th</v>
      </c>
      <c r="H2093" s="4">
        <f>[1]Master!N2093</f>
        <v>2092</v>
      </c>
    </row>
    <row r="2094" spans="1:8">
      <c r="A2094" s="3" t="str">
        <f>IF([1]Master!B2094="",[1]Master!A2094,[1]Master!B2094)</f>
        <v>Sciuscià</v>
      </c>
      <c r="B2094" s="3" t="s">
        <v>1278</v>
      </c>
      <c r="C2094" s="4">
        <v>1947</v>
      </c>
      <c r="D2094" t="s">
        <v>824</v>
      </c>
      <c r="E2094" s="4">
        <v>0</v>
      </c>
      <c r="F2094" t="s">
        <v>1272</v>
      </c>
      <c r="G2094" s="4" t="str">
        <f>[1]Master!M2094</f>
        <v>20th</v>
      </c>
      <c r="H2094" s="4">
        <f>[1]Master!N2094</f>
        <v>2093</v>
      </c>
    </row>
    <row r="2095" spans="1:8">
      <c r="A2095" s="3" t="str">
        <f>IF([1]Master!B2095="",[1]Master!A2095,[1]Master!B2095)</f>
        <v>Boomerang</v>
      </c>
      <c r="B2095" s="3" t="s">
        <v>6747</v>
      </c>
      <c r="C2095" s="4">
        <v>1947</v>
      </c>
      <c r="D2095" t="s">
        <v>4339</v>
      </c>
      <c r="E2095" s="4">
        <v>0</v>
      </c>
      <c r="F2095" t="s">
        <v>1273</v>
      </c>
      <c r="G2095" s="4" t="str">
        <f>[1]Master!M2095</f>
        <v>20th</v>
      </c>
      <c r="H2095" s="4">
        <f>[1]Master!N2095</f>
        <v>2094</v>
      </c>
    </row>
    <row r="2096" spans="1:8">
      <c r="A2096" s="3" t="str">
        <f>IF([1]Master!B2096="",[1]Master!A2096,[1]Master!B2096)</f>
        <v>Crossfire</v>
      </c>
      <c r="B2096" s="3" t="s">
        <v>1234</v>
      </c>
      <c r="C2096" s="4">
        <v>1947</v>
      </c>
      <c r="D2096" t="s">
        <v>4339</v>
      </c>
      <c r="E2096" s="4">
        <v>0</v>
      </c>
      <c r="F2096" t="s">
        <v>1274</v>
      </c>
      <c r="G2096" s="4" t="str">
        <f>[1]Master!M2096</f>
        <v>20th</v>
      </c>
      <c r="H2096" s="4">
        <f>[1]Master!N2096</f>
        <v>2095</v>
      </c>
    </row>
    <row r="2097" spans="1:8">
      <c r="A2097" s="3" t="str">
        <f>IF([1]Master!B2097="",[1]Master!A2097,[1]Master!B2097)</f>
        <v>Gentleman's Agreement</v>
      </c>
      <c r="B2097" s="3" t="s">
        <v>1224</v>
      </c>
      <c r="C2097" s="4">
        <v>1947</v>
      </c>
      <c r="D2097" t="s">
        <v>4339</v>
      </c>
      <c r="E2097" s="4">
        <v>0</v>
      </c>
      <c r="F2097" t="s">
        <v>1275</v>
      </c>
      <c r="G2097" s="4" t="str">
        <f>[1]Master!M2097</f>
        <v>20th</v>
      </c>
      <c r="H2097" s="4">
        <f>[1]Master!N2097</f>
        <v>2096</v>
      </c>
    </row>
    <row r="2098" spans="1:8">
      <c r="A2098" s="3" t="str">
        <f>IF([1]Master!B2098="",[1]Master!A2098,[1]Master!B2098)</f>
        <v>Great Expectations</v>
      </c>
      <c r="B2098" s="3" t="s">
        <v>6743</v>
      </c>
      <c r="C2098" s="4">
        <v>1947</v>
      </c>
      <c r="D2098" t="s">
        <v>4339</v>
      </c>
      <c r="E2098" s="4">
        <v>0</v>
      </c>
      <c r="F2098" t="s">
        <v>1219</v>
      </c>
      <c r="G2098" s="4" t="str">
        <f>[1]Master!M2098</f>
        <v>20th</v>
      </c>
      <c r="H2098" s="4">
        <f>[1]Master!N2098</f>
        <v>2097</v>
      </c>
    </row>
    <row r="2099" spans="1:8">
      <c r="A2099" s="3" t="str">
        <f>IF([1]Master!B2099="",[1]Master!A2099,[1]Master!B2099)</f>
        <v>Miracle on 34th Street</v>
      </c>
      <c r="B2099" s="3" t="s">
        <v>1232</v>
      </c>
      <c r="C2099" s="4">
        <v>1947</v>
      </c>
      <c r="D2099" t="s">
        <v>4339</v>
      </c>
      <c r="E2099" s="4">
        <v>1</v>
      </c>
      <c r="F2099" t="s">
        <v>1044</v>
      </c>
      <c r="G2099" s="4" t="str">
        <f>[1]Master!M2099</f>
        <v>20th</v>
      </c>
      <c r="H2099" s="4">
        <f>[1]Master!N2099</f>
        <v>2098</v>
      </c>
    </row>
    <row r="2100" spans="1:8">
      <c r="A2100" s="3" t="str">
        <f>IF([1]Master!B2100="",[1]Master!A2100,[1]Master!B2100)</f>
        <v>A Cage of Nightingales</v>
      </c>
      <c r="B2100" s="3" t="s">
        <v>6748</v>
      </c>
      <c r="C2100" s="4">
        <v>1947</v>
      </c>
      <c r="D2100" t="s">
        <v>5494</v>
      </c>
      <c r="E2100" s="4">
        <v>0</v>
      </c>
      <c r="F2100" t="s">
        <v>1264</v>
      </c>
      <c r="G2100" s="4" t="str">
        <f>[1]Master!M2100</f>
        <v>20th</v>
      </c>
      <c r="H2100" s="4">
        <f>[1]Master!N2100</f>
        <v>2099</v>
      </c>
    </row>
    <row r="2101" spans="1:8">
      <c r="A2101" s="3" t="str">
        <f>IF([1]Master!B2101="",[1]Master!A2101,[1]Master!B2101)</f>
        <v>It Happened on 5th Avenue</v>
      </c>
      <c r="B2101" s="3" t="s">
        <v>6749</v>
      </c>
      <c r="C2101" s="4">
        <v>1947</v>
      </c>
      <c r="D2101" t="s">
        <v>5494</v>
      </c>
      <c r="E2101" s="4">
        <v>0</v>
      </c>
      <c r="F2101" t="s">
        <v>1265</v>
      </c>
      <c r="G2101" s="4" t="str">
        <f>[1]Master!M2101</f>
        <v>20th</v>
      </c>
      <c r="H2101" s="4">
        <f>[1]Master!N2101</f>
        <v>2100</v>
      </c>
    </row>
    <row r="2102" spans="1:8">
      <c r="A2102" s="3" t="str">
        <f>IF([1]Master!B2102="",[1]Master!A2102,[1]Master!B2102)</f>
        <v>Kiss of Death</v>
      </c>
      <c r="B2102" s="3" t="s">
        <v>1236</v>
      </c>
      <c r="C2102" s="4">
        <v>1947</v>
      </c>
      <c r="D2102" t="s">
        <v>5494</v>
      </c>
      <c r="E2102" s="4">
        <v>0</v>
      </c>
      <c r="F2102" t="s">
        <v>1266</v>
      </c>
      <c r="G2102" s="4" t="str">
        <f>[1]Master!M2102</f>
        <v>20th</v>
      </c>
      <c r="H2102" s="4">
        <f>[1]Master!N2102</f>
        <v>2101</v>
      </c>
    </row>
    <row r="2103" spans="1:8">
      <c r="A2103" s="3" t="str">
        <f>IF([1]Master!B2103="",[1]Master!A2103,[1]Master!B2103)</f>
        <v>Miracle on 34th Street</v>
      </c>
      <c r="B2103" s="3" t="s">
        <v>1232</v>
      </c>
      <c r="C2103" s="4">
        <v>1947</v>
      </c>
      <c r="D2103" t="s">
        <v>5494</v>
      </c>
      <c r="E2103" s="4">
        <v>1</v>
      </c>
      <c r="F2103" t="s">
        <v>1267</v>
      </c>
      <c r="G2103" s="4" t="str">
        <f>[1]Master!M2103</f>
        <v>20th</v>
      </c>
      <c r="H2103" s="4">
        <f>[1]Master!N2103</f>
        <v>2102</v>
      </c>
    </row>
    <row r="2104" spans="1:8">
      <c r="A2104" s="3" t="str">
        <f>IF([1]Master!B2104="",[1]Master!A2104,[1]Master!B2104)</f>
        <v>Smash-Up: The Story of a Woman</v>
      </c>
      <c r="B2104" s="3" t="s">
        <v>6744</v>
      </c>
      <c r="C2104" s="4">
        <v>1947</v>
      </c>
      <c r="D2104" t="s">
        <v>5494</v>
      </c>
      <c r="E2104" s="4">
        <v>0</v>
      </c>
      <c r="F2104" t="s">
        <v>1268</v>
      </c>
      <c r="G2104" s="4" t="str">
        <f>[1]Master!M2104</f>
        <v>20th</v>
      </c>
      <c r="H2104" s="4">
        <f>[1]Master!N2104</f>
        <v>2103</v>
      </c>
    </row>
    <row r="2105" spans="1:8">
      <c r="A2105" s="3" t="str">
        <f>IF([1]Master!B2105="",[1]Master!A2105,[1]Master!B2105)</f>
        <v>The Bishop's Wife</v>
      </c>
      <c r="B2105" s="3" t="s">
        <v>6742</v>
      </c>
      <c r="C2105" s="4">
        <v>1947</v>
      </c>
      <c r="D2105" t="s">
        <v>6350</v>
      </c>
      <c r="E2105" s="4">
        <v>0</v>
      </c>
      <c r="F2105" t="s">
        <v>1203</v>
      </c>
      <c r="G2105" s="4" t="str">
        <f>[1]Master!M2105</f>
        <v>20th</v>
      </c>
      <c r="H2105" s="4">
        <f>[1]Master!N2105</f>
        <v>2104</v>
      </c>
    </row>
    <row r="2106" spans="1:8">
      <c r="A2106" s="3" t="str">
        <f>IF([1]Master!B2106="",[1]Master!A2106,[1]Master!B2106)</f>
        <v>Captain From Castile</v>
      </c>
      <c r="B2106" s="3" t="s">
        <v>6750</v>
      </c>
      <c r="C2106" s="4">
        <v>1947</v>
      </c>
      <c r="D2106" t="s">
        <v>6350</v>
      </c>
      <c r="E2106" s="4">
        <v>0</v>
      </c>
      <c r="F2106" t="s">
        <v>656</v>
      </c>
      <c r="G2106" s="4" t="str">
        <f>[1]Master!M2106</f>
        <v>20th</v>
      </c>
      <c r="H2106" s="4">
        <f>[1]Master!N2106</f>
        <v>2105</v>
      </c>
    </row>
    <row r="2107" spans="1:8">
      <c r="A2107" s="3" t="str">
        <f>IF([1]Master!B2107="",[1]Master!A2107,[1]Master!B2107)</f>
        <v>A Double Life</v>
      </c>
      <c r="B2107" s="3" t="s">
        <v>1222</v>
      </c>
      <c r="C2107" s="4">
        <v>1947</v>
      </c>
      <c r="D2107" t="s">
        <v>6350</v>
      </c>
      <c r="E2107" s="4">
        <v>1</v>
      </c>
      <c r="F2107" t="s">
        <v>818</v>
      </c>
      <c r="G2107" s="4" t="str">
        <f>[1]Master!M2107</f>
        <v>20th</v>
      </c>
      <c r="H2107" s="4">
        <f>[1]Master!N2107</f>
        <v>2106</v>
      </c>
    </row>
    <row r="2108" spans="1:8">
      <c r="A2108" s="3" t="str">
        <f>IF([1]Master!B2108="",[1]Master!A2108,[1]Master!B2108)</f>
        <v>Forever Amber</v>
      </c>
      <c r="B2108" s="3" t="s">
        <v>6751</v>
      </c>
      <c r="C2108" s="4">
        <v>1947</v>
      </c>
      <c r="D2108" t="s">
        <v>6350</v>
      </c>
      <c r="E2108" s="4">
        <v>0</v>
      </c>
      <c r="F2108" t="s">
        <v>1260</v>
      </c>
      <c r="G2108" s="4" t="str">
        <f>[1]Master!M2108</f>
        <v>20th</v>
      </c>
      <c r="H2108" s="4">
        <f>[1]Master!N2108</f>
        <v>2107</v>
      </c>
    </row>
    <row r="2109" spans="1:8">
      <c r="A2109" s="3" t="str">
        <f>IF([1]Master!B2109="",[1]Master!A2109,[1]Master!B2109)</f>
        <v>Life with Father</v>
      </c>
      <c r="B2109" s="3" t="s">
        <v>1225</v>
      </c>
      <c r="C2109" s="4">
        <v>1947</v>
      </c>
      <c r="D2109" t="s">
        <v>6350</v>
      </c>
      <c r="E2109" s="4">
        <v>0</v>
      </c>
      <c r="F2109" t="s">
        <v>664</v>
      </c>
      <c r="G2109" s="4" t="str">
        <f>[1]Master!M2109</f>
        <v>20th</v>
      </c>
      <c r="H2109" s="4">
        <f>[1]Master!N2109</f>
        <v>2108</v>
      </c>
    </row>
    <row r="2110" spans="1:8">
      <c r="A2110" s="3" t="str">
        <f>IF([1]Master!B2110="",[1]Master!A2110,[1]Master!B2110)</f>
        <v>Fiesta</v>
      </c>
      <c r="B2110" s="3" t="s">
        <v>6752</v>
      </c>
      <c r="C2110" s="4">
        <v>1947</v>
      </c>
      <c r="D2110" t="s">
        <v>6107</v>
      </c>
      <c r="E2110" s="4">
        <v>0</v>
      </c>
      <c r="F2110" t="s">
        <v>1261</v>
      </c>
      <c r="G2110" s="4" t="str">
        <f>[1]Master!M2110</f>
        <v>20th</v>
      </c>
      <c r="H2110" s="4">
        <f>[1]Master!N2110</f>
        <v>2109</v>
      </c>
    </row>
    <row r="2111" spans="1:8">
      <c r="A2111" s="3" t="str">
        <f>IF([1]Master!B2111="",[1]Master!A2111,[1]Master!B2111)</f>
        <v>Mother Wore Tights</v>
      </c>
      <c r="B2111" s="3" t="s">
        <v>6753</v>
      </c>
      <c r="C2111" s="4">
        <v>1947</v>
      </c>
      <c r="D2111" t="s">
        <v>6107</v>
      </c>
      <c r="E2111" s="4">
        <v>1</v>
      </c>
      <c r="F2111" t="s">
        <v>656</v>
      </c>
      <c r="G2111" s="4" t="str">
        <f>[1]Master!M2111</f>
        <v>20th</v>
      </c>
      <c r="H2111" s="4">
        <f>[1]Master!N2111</f>
        <v>2110</v>
      </c>
    </row>
    <row r="2112" spans="1:8">
      <c r="A2112" s="3" t="str">
        <f>IF([1]Master!B2112="",[1]Master!A2112,[1]Master!B2112)</f>
        <v>My Wild Irish Rose</v>
      </c>
      <c r="B2112" s="3" t="s">
        <v>6754</v>
      </c>
      <c r="C2112" s="4">
        <v>1947</v>
      </c>
      <c r="D2112" t="s">
        <v>6107</v>
      </c>
      <c r="E2112" s="4">
        <v>0</v>
      </c>
      <c r="F2112" t="s">
        <v>1149</v>
      </c>
      <c r="G2112" s="4" t="str">
        <f>[1]Master!M2112</f>
        <v>20th</v>
      </c>
      <c r="H2112" s="4">
        <f>[1]Master!N2112</f>
        <v>2111</v>
      </c>
    </row>
    <row r="2113" spans="1:8">
      <c r="A2113" s="3" t="str">
        <f>IF([1]Master!B2113="",[1]Master!A2113,[1]Master!B2113)</f>
        <v>Road to Rio</v>
      </c>
      <c r="B2113" s="3" t="s">
        <v>6755</v>
      </c>
      <c r="C2113" s="4">
        <v>1947</v>
      </c>
      <c r="D2113" t="s">
        <v>6107</v>
      </c>
      <c r="E2113" s="4">
        <v>0</v>
      </c>
      <c r="F2113" t="s">
        <v>889</v>
      </c>
      <c r="G2113" s="4" t="str">
        <f>[1]Master!M2113</f>
        <v>20th</v>
      </c>
      <c r="H2113" s="4">
        <f>[1]Master!N2113</f>
        <v>2112</v>
      </c>
    </row>
    <row r="2114" spans="1:8">
      <c r="A2114" s="3" t="str">
        <f>IF([1]Master!B2114="",[1]Master!A2114,[1]Master!B2114)</f>
        <v>Song of the South</v>
      </c>
      <c r="B2114" s="3" t="s">
        <v>1276</v>
      </c>
      <c r="C2114" s="4">
        <v>1947</v>
      </c>
      <c r="D2114" t="s">
        <v>6107</v>
      </c>
      <c r="E2114" s="4">
        <v>0</v>
      </c>
      <c r="F2114" t="s">
        <v>1262</v>
      </c>
      <c r="G2114" s="4" t="str">
        <f>[1]Master!M2114</f>
        <v>20th</v>
      </c>
      <c r="H2114" s="4">
        <f>[1]Master!N2114</f>
        <v>2113</v>
      </c>
    </row>
    <row r="2115" spans="1:8">
      <c r="A2115" s="3" t="str">
        <f>IF([1]Master!B2115="",[1]Master!A2115,[1]Master!B2115)</f>
        <v>Good News</v>
      </c>
      <c r="B2115" s="3" t="s">
        <v>6756</v>
      </c>
      <c r="C2115" s="4">
        <v>1947</v>
      </c>
      <c r="D2115" t="s">
        <v>5648</v>
      </c>
      <c r="E2115" s="4">
        <v>0</v>
      </c>
      <c r="F2115" t="s">
        <v>6757</v>
      </c>
      <c r="G2115" s="4" t="str">
        <f>[1]Master!M2115</f>
        <v>20th</v>
      </c>
      <c r="H2115" s="4">
        <f>[1]Master!N2115</f>
        <v>2114</v>
      </c>
    </row>
    <row r="2116" spans="1:8">
      <c r="A2116" s="3" t="str">
        <f>IF([1]Master!B2116="",[1]Master!A2116,[1]Master!B2116)</f>
        <v>Mother Wore Tights</v>
      </c>
      <c r="B2116" s="3" t="s">
        <v>6753</v>
      </c>
      <c r="C2116" s="4">
        <v>1947</v>
      </c>
      <c r="D2116" t="s">
        <v>5648</v>
      </c>
      <c r="E2116" s="4">
        <v>0</v>
      </c>
      <c r="F2116" t="s">
        <v>6758</v>
      </c>
      <c r="G2116" s="4" t="str">
        <f>[1]Master!M2116</f>
        <v>20th</v>
      </c>
      <c r="H2116" s="4">
        <f>[1]Master!N2116</f>
        <v>2115</v>
      </c>
    </row>
    <row r="2117" spans="1:8">
      <c r="A2117" s="3" t="str">
        <f>IF([1]Master!B2117="",[1]Master!A2117,[1]Master!B2117)</f>
        <v>The Perils of Pauline</v>
      </c>
      <c r="B2117" s="3" t="s">
        <v>6759</v>
      </c>
      <c r="C2117" s="4">
        <v>1947</v>
      </c>
      <c r="D2117" t="s">
        <v>5648</v>
      </c>
      <c r="E2117" s="4">
        <v>0</v>
      </c>
      <c r="F2117" t="s">
        <v>6760</v>
      </c>
      <c r="G2117" s="4" t="str">
        <f>[1]Master!M2117</f>
        <v>20th</v>
      </c>
      <c r="H2117" s="4">
        <f>[1]Master!N2117</f>
        <v>2116</v>
      </c>
    </row>
    <row r="2118" spans="1:8">
      <c r="A2118" s="3" t="str">
        <f>IF([1]Master!B2118="",[1]Master!A2118,[1]Master!B2118)</f>
        <v>Song of the South</v>
      </c>
      <c r="B2118" s="3" t="s">
        <v>1276</v>
      </c>
      <c r="C2118" s="4">
        <v>1947</v>
      </c>
      <c r="D2118" t="s">
        <v>5648</v>
      </c>
      <c r="E2118" s="4">
        <v>1</v>
      </c>
      <c r="F2118" t="s">
        <v>6761</v>
      </c>
      <c r="G2118" s="4" t="str">
        <f>[1]Master!M2118</f>
        <v>20th</v>
      </c>
      <c r="H2118" s="4">
        <f>[1]Master!N2118</f>
        <v>2117</v>
      </c>
    </row>
    <row r="2119" spans="1:8">
      <c r="A2119" s="3" t="str">
        <f>IF([1]Master!B2119="",[1]Master!A2119,[1]Master!B2119)</f>
        <v>The Time, the Place and the Girl</v>
      </c>
      <c r="B2119" s="3" t="s">
        <v>6762</v>
      </c>
      <c r="C2119" s="4">
        <v>1947</v>
      </c>
      <c r="D2119" t="s">
        <v>5648</v>
      </c>
      <c r="E2119" s="4">
        <v>0</v>
      </c>
      <c r="F2119" t="s">
        <v>6763</v>
      </c>
      <c r="G2119" s="4" t="str">
        <f>[1]Master!M2119</f>
        <v>20th</v>
      </c>
      <c r="H2119" s="4">
        <f>[1]Master!N2119</f>
        <v>2118</v>
      </c>
    </row>
    <row r="2120" spans="1:8">
      <c r="A2120" s="3" t="str">
        <f>IF([1]Master!B2120="",[1]Master!A2120,[1]Master!B2120)</f>
        <v>The Bishop's Wife</v>
      </c>
      <c r="B2120" s="3" t="s">
        <v>6742</v>
      </c>
      <c r="C2120" s="4">
        <v>1947</v>
      </c>
      <c r="D2120" t="s">
        <v>5653</v>
      </c>
      <c r="E2120" s="4">
        <v>0</v>
      </c>
      <c r="F2120" t="s">
        <v>1256</v>
      </c>
      <c r="G2120" s="4" t="str">
        <f>[1]Master!M2120</f>
        <v>20th</v>
      </c>
      <c r="H2120" s="4">
        <f>[1]Master!N2120</f>
        <v>2119</v>
      </c>
    </row>
    <row r="2121" spans="1:8">
      <c r="A2121" s="3" t="str">
        <f>IF([1]Master!B2121="",[1]Master!A2121,[1]Master!B2121)</f>
        <v>Body and Soul</v>
      </c>
      <c r="B2121" s="3" t="s">
        <v>1223</v>
      </c>
      <c r="C2121" s="4">
        <v>1947</v>
      </c>
      <c r="D2121" t="s">
        <v>5653</v>
      </c>
      <c r="E2121" s="4">
        <v>1</v>
      </c>
      <c r="F2121" t="s">
        <v>1257</v>
      </c>
      <c r="G2121" s="4" t="str">
        <f>[1]Master!M2121</f>
        <v>20th</v>
      </c>
      <c r="H2121" s="4">
        <f>[1]Master!N2121</f>
        <v>2120</v>
      </c>
    </row>
    <row r="2122" spans="1:8">
      <c r="A2122" s="3" t="str">
        <f>IF([1]Master!B2122="",[1]Master!A2122,[1]Master!B2122)</f>
        <v>Gentleman's Agreement</v>
      </c>
      <c r="B2122" s="3" t="s">
        <v>1224</v>
      </c>
      <c r="C2122" s="4">
        <v>1947</v>
      </c>
      <c r="D2122" t="s">
        <v>5653</v>
      </c>
      <c r="E2122" s="4">
        <v>0</v>
      </c>
      <c r="F2122" t="s">
        <v>1258</v>
      </c>
      <c r="G2122" s="4" t="str">
        <f>[1]Master!M2122</f>
        <v>20th</v>
      </c>
      <c r="H2122" s="4">
        <f>[1]Master!N2122</f>
        <v>2121</v>
      </c>
    </row>
    <row r="2123" spans="1:8">
      <c r="A2123" s="3" t="str">
        <f>IF([1]Master!B2123="",[1]Master!A2123,[1]Master!B2123)</f>
        <v>Green Dolphin Street</v>
      </c>
      <c r="B2123" s="3" t="s">
        <v>6764</v>
      </c>
      <c r="C2123" s="4">
        <v>1947</v>
      </c>
      <c r="D2123" t="s">
        <v>5653</v>
      </c>
      <c r="E2123" s="4">
        <v>0</v>
      </c>
      <c r="F2123" t="s">
        <v>1259</v>
      </c>
      <c r="G2123" s="4" t="str">
        <f>[1]Master!M2123</f>
        <v>20th</v>
      </c>
      <c r="H2123" s="4">
        <f>[1]Master!N2123</f>
        <v>2122</v>
      </c>
    </row>
    <row r="2124" spans="1:8">
      <c r="A2124" s="3" t="str">
        <f>IF([1]Master!B2124="",[1]Master!A2124,[1]Master!B2124)</f>
        <v>Odd Man Out</v>
      </c>
      <c r="B2124" s="3" t="s">
        <v>6765</v>
      </c>
      <c r="C2124" s="4">
        <v>1947</v>
      </c>
      <c r="D2124" t="s">
        <v>5653</v>
      </c>
      <c r="E2124" s="4">
        <v>0</v>
      </c>
      <c r="F2124" t="s">
        <v>6766</v>
      </c>
      <c r="G2124" s="4" t="str">
        <f>[1]Master!M2124</f>
        <v>20th</v>
      </c>
      <c r="H2124" s="4">
        <f>[1]Master!N2124</f>
        <v>2123</v>
      </c>
    </row>
    <row r="2125" spans="1:8">
      <c r="A2125" s="3" t="str">
        <f>IF([1]Master!B2125="",[1]Master!A2125,[1]Master!B2125)</f>
        <v>Chip an' Dale</v>
      </c>
      <c r="B2125" s="3" t="s">
        <v>6767</v>
      </c>
      <c r="C2125" s="4">
        <v>1947</v>
      </c>
      <c r="D2125" t="s">
        <v>5585</v>
      </c>
      <c r="E2125" s="4">
        <v>0</v>
      </c>
      <c r="F2125" t="s">
        <v>5586</v>
      </c>
      <c r="G2125" s="4" t="str">
        <f>[1]Master!M2125</f>
        <v>20th</v>
      </c>
      <c r="H2125" s="4">
        <f>[1]Master!N2125</f>
        <v>2124</v>
      </c>
    </row>
    <row r="2126" spans="1:8">
      <c r="A2126" s="3" t="str">
        <f>IF([1]Master!B2126="",[1]Master!A2126,[1]Master!B2126)</f>
        <v>Dr. Jekyll and Mr. Mouse</v>
      </c>
      <c r="B2126" s="3" t="s">
        <v>6768</v>
      </c>
      <c r="C2126" s="4">
        <v>1947</v>
      </c>
      <c r="D2126" t="s">
        <v>5585</v>
      </c>
      <c r="E2126" s="4">
        <v>0</v>
      </c>
      <c r="F2126" t="s">
        <v>6393</v>
      </c>
      <c r="G2126" s="4" t="str">
        <f>[1]Master!M2126</f>
        <v>20th</v>
      </c>
      <c r="H2126" s="4">
        <f>[1]Master!N2126</f>
        <v>2125</v>
      </c>
    </row>
    <row r="2127" spans="1:8">
      <c r="A2127" s="3" t="str">
        <f>IF([1]Master!B2127="",[1]Master!A2127,[1]Master!B2127)</f>
        <v>Pluto's Blue Note</v>
      </c>
      <c r="B2127" s="3" t="s">
        <v>6769</v>
      </c>
      <c r="C2127" s="4">
        <v>1947</v>
      </c>
      <c r="D2127" t="s">
        <v>5585</v>
      </c>
      <c r="E2127" s="4">
        <v>0</v>
      </c>
      <c r="F2127" t="s">
        <v>5586</v>
      </c>
      <c r="G2127" s="4" t="str">
        <f>[1]Master!M2127</f>
        <v>20th</v>
      </c>
      <c r="H2127" s="4">
        <f>[1]Master!N2127</f>
        <v>2126</v>
      </c>
    </row>
    <row r="2128" spans="1:8">
      <c r="A2128" s="3" t="str">
        <f>IF([1]Master!B2128="",[1]Master!A2128,[1]Master!B2128)</f>
        <v>Tubby the Tuba</v>
      </c>
      <c r="B2128" s="3" t="s">
        <v>6770</v>
      </c>
      <c r="C2128" s="4">
        <v>1947</v>
      </c>
      <c r="D2128" t="s">
        <v>5585</v>
      </c>
      <c r="E2128" s="4">
        <v>0</v>
      </c>
      <c r="F2128" t="s">
        <v>6137</v>
      </c>
      <c r="G2128" s="4" t="str">
        <f>[1]Master!M2128</f>
        <v>20th</v>
      </c>
      <c r="H2128" s="4">
        <f>[1]Master!N2128</f>
        <v>2127</v>
      </c>
    </row>
    <row r="2129" spans="1:8">
      <c r="A2129" s="3" t="str">
        <f>IF([1]Master!B2129="",[1]Master!A2129,[1]Master!B2129)</f>
        <v>Tweetie Pie</v>
      </c>
      <c r="B2129" s="3" t="s">
        <v>6771</v>
      </c>
      <c r="C2129" s="4">
        <v>1947</v>
      </c>
      <c r="D2129" t="s">
        <v>5585</v>
      </c>
      <c r="E2129" s="4">
        <v>1</v>
      </c>
      <c r="F2129" t="s">
        <v>6708</v>
      </c>
      <c r="G2129" s="4" t="str">
        <f>[1]Master!M2129</f>
        <v>20th</v>
      </c>
      <c r="H2129" s="4">
        <f>[1]Master!N2129</f>
        <v>2128</v>
      </c>
    </row>
    <row r="2130" spans="1:8">
      <c r="A2130" s="3" t="str">
        <f>IF([1]Master!B2130="",[1]Master!A2130,[1]Master!B2130)</f>
        <v>Brooklyn, U.S.A.</v>
      </c>
      <c r="B2130" s="3" t="s">
        <v>6772</v>
      </c>
      <c r="C2130" s="4">
        <v>1947</v>
      </c>
      <c r="D2130" t="s">
        <v>5784</v>
      </c>
      <c r="E2130" s="4">
        <v>0</v>
      </c>
      <c r="F2130" t="s">
        <v>6773</v>
      </c>
      <c r="G2130" s="4" t="str">
        <f>[1]Master!M2130</f>
        <v>20th</v>
      </c>
      <c r="H2130" s="4">
        <f>[1]Master!N2130</f>
        <v>2129</v>
      </c>
    </row>
    <row r="2131" spans="1:8">
      <c r="A2131" s="3" t="str">
        <f>IF([1]Master!B2131="",[1]Master!A2131,[1]Master!B2131)</f>
        <v>Good-bye Miss Turlock</v>
      </c>
      <c r="B2131" s="3" t="s">
        <v>6774</v>
      </c>
      <c r="C2131" s="4">
        <v>1947</v>
      </c>
      <c r="D2131" t="s">
        <v>5784</v>
      </c>
      <c r="E2131" s="4">
        <v>1</v>
      </c>
      <c r="F2131" t="s">
        <v>6775</v>
      </c>
      <c r="G2131" s="4" t="str">
        <f>[1]Master!M2131</f>
        <v>20th</v>
      </c>
      <c r="H2131" s="4">
        <f>[1]Master!N2131</f>
        <v>2130</v>
      </c>
    </row>
    <row r="2132" spans="1:8">
      <c r="A2132" s="3" t="str">
        <f>IF([1]Master!B2132="",[1]Master!A2132,[1]Master!B2132)</f>
        <v>Moon Rockets</v>
      </c>
      <c r="B2132" s="3" t="s">
        <v>6776</v>
      </c>
      <c r="C2132" s="4">
        <v>1947</v>
      </c>
      <c r="D2132" t="s">
        <v>5784</v>
      </c>
      <c r="E2132" s="4">
        <v>0</v>
      </c>
      <c r="F2132" t="s">
        <v>6522</v>
      </c>
      <c r="G2132" s="4" t="str">
        <f>[1]Master!M2132</f>
        <v>20th</v>
      </c>
      <c r="H2132" s="4">
        <f>[1]Master!N2132</f>
        <v>2131</v>
      </c>
    </row>
    <row r="2133" spans="1:8">
      <c r="A2133" s="3" t="str">
        <f>IF([1]Master!B2133="",[1]Master!A2133,[1]Master!B2133)</f>
        <v>Now You See It</v>
      </c>
      <c r="B2133" s="3" t="s">
        <v>6777</v>
      </c>
      <c r="C2133" s="4">
        <v>1947</v>
      </c>
      <c r="D2133" t="s">
        <v>5784</v>
      </c>
      <c r="E2133" s="4">
        <v>0</v>
      </c>
      <c r="F2133" t="s">
        <v>5608</v>
      </c>
      <c r="G2133" s="4" t="str">
        <f>[1]Master!M2133</f>
        <v>20th</v>
      </c>
      <c r="H2133" s="4">
        <f>[1]Master!N2133</f>
        <v>2132</v>
      </c>
    </row>
    <row r="2134" spans="1:8">
      <c r="A2134" s="3" t="str">
        <f>IF([1]Master!B2134="",[1]Master!A2134,[1]Master!B2134)</f>
        <v>So You Want to be in Pictures</v>
      </c>
      <c r="B2134" s="3" t="s">
        <v>6778</v>
      </c>
      <c r="C2134" s="4">
        <v>1947</v>
      </c>
      <c r="D2134" t="s">
        <v>5784</v>
      </c>
      <c r="E2134" s="4">
        <v>0</v>
      </c>
      <c r="F2134" t="s">
        <v>6397</v>
      </c>
      <c r="G2134" s="4" t="str">
        <f>[1]Master!M2134</f>
        <v>20th</v>
      </c>
      <c r="H2134" s="4">
        <f>[1]Master!N2134</f>
        <v>2133</v>
      </c>
    </row>
    <row r="2135" spans="1:8">
      <c r="A2135" s="3" t="str">
        <f>IF([1]Master!B2135="",[1]Master!A2135,[1]Master!B2135)</f>
        <v>Champagne for Two</v>
      </c>
      <c r="B2135" s="3" t="s">
        <v>6779</v>
      </c>
      <c r="C2135" s="4">
        <v>1947</v>
      </c>
      <c r="D2135" t="s">
        <v>5788</v>
      </c>
      <c r="E2135" s="4">
        <v>0</v>
      </c>
      <c r="F2135" t="s">
        <v>6780</v>
      </c>
      <c r="G2135" s="4" t="str">
        <f>[1]Master!M2135</f>
        <v>20th</v>
      </c>
      <c r="H2135" s="4">
        <f>[1]Master!N2135</f>
        <v>2134</v>
      </c>
    </row>
    <row r="2136" spans="1:8">
      <c r="A2136" s="3" t="str">
        <f>IF([1]Master!B2136="",[1]Master!A2136,[1]Master!B2136)</f>
        <v>Climbing the Matterhorn</v>
      </c>
      <c r="B2136" s="3" t="s">
        <v>6781</v>
      </c>
      <c r="C2136" s="4">
        <v>1947</v>
      </c>
      <c r="D2136" t="s">
        <v>5788</v>
      </c>
      <c r="E2136" s="4">
        <v>0</v>
      </c>
      <c r="F2136" t="s">
        <v>6782</v>
      </c>
      <c r="G2136" s="4" t="str">
        <f>[1]Master!M2136</f>
        <v>20th</v>
      </c>
      <c r="H2136" s="4">
        <f>[1]Master!N2136</f>
        <v>2135</v>
      </c>
    </row>
    <row r="2137" spans="1:8">
      <c r="A2137" s="3" t="str">
        <f>IF([1]Master!B2137="",[1]Master!A2137,[1]Master!B2137)</f>
        <v>Fight of the Wild Stallions</v>
      </c>
      <c r="B2137" s="3" t="s">
        <v>6783</v>
      </c>
      <c r="C2137" s="4">
        <v>1947</v>
      </c>
      <c r="D2137" t="s">
        <v>5788</v>
      </c>
      <c r="E2137" s="4">
        <v>0</v>
      </c>
      <c r="F2137" t="s">
        <v>6773</v>
      </c>
      <c r="G2137" s="4" t="str">
        <f>[1]Master!M2137</f>
        <v>20th</v>
      </c>
      <c r="H2137" s="4">
        <f>[1]Master!N2137</f>
        <v>2136</v>
      </c>
    </row>
    <row r="2138" spans="1:8">
      <c r="A2138" s="3" t="str">
        <f>IF([1]Master!B2138="",[1]Master!A2138,[1]Master!B2138)</f>
        <v>Give Us the Earth</v>
      </c>
      <c r="B2138" s="3" t="s">
        <v>6784</v>
      </c>
      <c r="C2138" s="4">
        <v>1947</v>
      </c>
      <c r="D2138" t="s">
        <v>5788</v>
      </c>
      <c r="E2138" s="4">
        <v>0</v>
      </c>
      <c r="F2138" t="s">
        <v>6726</v>
      </c>
      <c r="G2138" s="4" t="str">
        <f>[1]Master!M2138</f>
        <v>20th</v>
      </c>
      <c r="H2138" s="4">
        <f>[1]Master!N2138</f>
        <v>2137</v>
      </c>
    </row>
    <row r="2139" spans="1:8">
      <c r="A2139" s="3" t="str">
        <f>IF([1]Master!B2139="",[1]Master!A2139,[1]Master!B2139)</f>
        <v>A Voice Is Born: The Story of Niklos Gafni</v>
      </c>
      <c r="B2139" s="3" t="s">
        <v>6785</v>
      </c>
      <c r="C2139" s="4">
        <v>1947</v>
      </c>
      <c r="D2139" t="s">
        <v>5788</v>
      </c>
      <c r="E2139" s="4">
        <v>0</v>
      </c>
      <c r="F2139" t="s">
        <v>6786</v>
      </c>
      <c r="G2139" s="4" t="str">
        <f>[1]Master!M2139</f>
        <v>20th</v>
      </c>
      <c r="H2139" s="4">
        <f>[1]Master!N2139</f>
        <v>2138</v>
      </c>
    </row>
    <row r="2140" spans="1:8">
      <c r="A2140" s="3" t="str">
        <f>IF([1]Master!B2140="",[1]Master!A2140,[1]Master!B2140)</f>
        <v>Design for Death</v>
      </c>
      <c r="B2140" s="3" t="s">
        <v>6787</v>
      </c>
      <c r="C2140" s="4">
        <v>1947</v>
      </c>
      <c r="D2140" t="s">
        <v>6411</v>
      </c>
      <c r="E2140" s="4">
        <v>1</v>
      </c>
      <c r="F2140" t="s">
        <v>6788</v>
      </c>
      <c r="G2140" s="4" t="str">
        <f>[1]Master!M2140</f>
        <v>20th</v>
      </c>
      <c r="H2140" s="4">
        <f>[1]Master!N2140</f>
        <v>2139</v>
      </c>
    </row>
    <row r="2141" spans="1:8">
      <c r="A2141" s="3" t="str">
        <f>IF([1]Master!B2141="",[1]Master!A2141,[1]Master!B2141)</f>
        <v>Journey into Medicine</v>
      </c>
      <c r="B2141" s="3" t="s">
        <v>6789</v>
      </c>
      <c r="C2141" s="4">
        <v>1947</v>
      </c>
      <c r="D2141" t="s">
        <v>6411</v>
      </c>
      <c r="E2141" s="4">
        <v>0</v>
      </c>
      <c r="F2141" t="s">
        <v>1254</v>
      </c>
      <c r="G2141" s="4" t="str">
        <f>[1]Master!M2141</f>
        <v>20th</v>
      </c>
      <c r="H2141" s="4">
        <f>[1]Master!N2141</f>
        <v>2140</v>
      </c>
    </row>
    <row r="2142" spans="1:8">
      <c r="A2142" s="3" t="str">
        <f>IF([1]Master!B2142="",[1]Master!A2142,[1]Master!B2142)</f>
        <v>The World is Rich</v>
      </c>
      <c r="B2142" s="3" t="s">
        <v>6790</v>
      </c>
      <c r="C2142" s="4">
        <v>1947</v>
      </c>
      <c r="D2142" t="s">
        <v>6411</v>
      </c>
      <c r="E2142" s="4">
        <v>0</v>
      </c>
      <c r="F2142" t="s">
        <v>6791</v>
      </c>
      <c r="G2142" s="4" t="str">
        <f>[1]Master!M2142</f>
        <v>20th</v>
      </c>
      <c r="H2142" s="4">
        <f>[1]Master!N2142</f>
        <v>2141</v>
      </c>
    </row>
    <row r="2143" spans="1:8">
      <c r="A2143" s="3" t="str">
        <f>IF([1]Master!B2143="",[1]Master!A2143,[1]Master!B2143)</f>
        <v>First Steps</v>
      </c>
      <c r="B2143" s="3" t="s">
        <v>6792</v>
      </c>
      <c r="C2143" s="4">
        <v>1947</v>
      </c>
      <c r="D2143" t="s">
        <v>6155</v>
      </c>
      <c r="E2143" s="4">
        <v>1</v>
      </c>
      <c r="F2143" t="s">
        <v>1255</v>
      </c>
      <c r="G2143" s="4" t="str">
        <f>[1]Master!M2143</f>
        <v>20th</v>
      </c>
      <c r="H2143" s="4">
        <f>[1]Master!N2143</f>
        <v>2142</v>
      </c>
    </row>
    <row r="2144" spans="1:8">
      <c r="A2144" s="3" t="str">
        <f>IF([1]Master!B2144="",[1]Master!A2144,[1]Master!B2144)</f>
        <v>Passport to Nowhere</v>
      </c>
      <c r="B2144" s="3" t="s">
        <v>6793</v>
      </c>
      <c r="C2144" s="4">
        <v>1947</v>
      </c>
      <c r="D2144" t="s">
        <v>6155</v>
      </c>
      <c r="E2144" s="4">
        <v>0</v>
      </c>
      <c r="F2144" t="s">
        <v>6406</v>
      </c>
      <c r="G2144" s="4" t="str">
        <f>[1]Master!M2144</f>
        <v>20th</v>
      </c>
      <c r="H2144" s="4">
        <f>[1]Master!N2144</f>
        <v>2143</v>
      </c>
    </row>
    <row r="2145" spans="1:8">
      <c r="A2145" s="3" t="str">
        <f>IF([1]Master!B2145="",[1]Master!A2145,[1]Master!B2145)</f>
        <v>School in the Mailbox</v>
      </c>
      <c r="B2145" s="3" t="s">
        <v>6794</v>
      </c>
      <c r="C2145" s="4">
        <v>1947</v>
      </c>
      <c r="D2145" t="s">
        <v>6155</v>
      </c>
      <c r="E2145" s="4">
        <v>0</v>
      </c>
      <c r="F2145" t="s">
        <v>952</v>
      </c>
      <c r="G2145" s="4" t="str">
        <f>[1]Master!M2145</f>
        <v>20th</v>
      </c>
      <c r="H2145" s="4">
        <f>[1]Master!N2145</f>
        <v>2144</v>
      </c>
    </row>
    <row r="2146" spans="1:8">
      <c r="A2146" s="3" t="str">
        <f>IF([1]Master!B2146="",[1]Master!A2146,[1]Master!B2146)</f>
        <v>The Ghost and Mrs. Muir</v>
      </c>
      <c r="B2146" s="3" t="s">
        <v>6795</v>
      </c>
      <c r="C2146" s="4">
        <v>1947</v>
      </c>
      <c r="D2146" t="s">
        <v>5990</v>
      </c>
      <c r="E2146" s="4">
        <v>0</v>
      </c>
      <c r="F2146" t="s">
        <v>1246</v>
      </c>
      <c r="G2146" s="4" t="str">
        <f>[1]Master!M2146</f>
        <v>20th</v>
      </c>
      <c r="H2146" s="4">
        <f>[1]Master!N2146</f>
        <v>2145</v>
      </c>
    </row>
    <row r="2147" spans="1:8">
      <c r="A2147" s="3" t="str">
        <f>IF([1]Master!B2147="",[1]Master!A2147,[1]Master!B2147)</f>
        <v>Great Expectations</v>
      </c>
      <c r="B2147" s="3" t="s">
        <v>6743</v>
      </c>
      <c r="C2147" s="4">
        <v>1947</v>
      </c>
      <c r="D2147" t="s">
        <v>5990</v>
      </c>
      <c r="E2147" s="4">
        <v>1</v>
      </c>
      <c r="F2147" t="s">
        <v>1247</v>
      </c>
      <c r="G2147" s="4" t="str">
        <f>[1]Master!M2147</f>
        <v>20th</v>
      </c>
      <c r="H2147" s="4">
        <f>[1]Master!N2147</f>
        <v>2146</v>
      </c>
    </row>
    <row r="2148" spans="1:8">
      <c r="A2148" s="3" t="str">
        <f>IF([1]Master!B2148="",[1]Master!A2148,[1]Master!B2148)</f>
        <v>Green Dolphin Street</v>
      </c>
      <c r="B2148" s="3" t="s">
        <v>6764</v>
      </c>
      <c r="C2148" s="4">
        <v>1947</v>
      </c>
      <c r="D2148" t="s">
        <v>5990</v>
      </c>
      <c r="E2148" s="4">
        <v>0</v>
      </c>
      <c r="F2148" t="s">
        <v>520</v>
      </c>
      <c r="G2148" s="4" t="str">
        <f>[1]Master!M2148</f>
        <v>20th</v>
      </c>
      <c r="H2148" s="4">
        <f>[1]Master!N2148</f>
        <v>2147</v>
      </c>
    </row>
    <row r="2149" spans="1:8">
      <c r="A2149" s="3" t="str">
        <f>IF([1]Master!B2149="",[1]Master!A2149,[1]Master!B2149)</f>
        <v>Black Narcissus</v>
      </c>
      <c r="B2149" s="3" t="s">
        <v>6796</v>
      </c>
      <c r="C2149" s="4">
        <v>1947</v>
      </c>
      <c r="D2149" t="s">
        <v>5991</v>
      </c>
      <c r="E2149" s="4">
        <v>1</v>
      </c>
      <c r="F2149" t="s">
        <v>1248</v>
      </c>
      <c r="G2149" s="4" t="str">
        <f>[1]Master!M2149</f>
        <v>20th</v>
      </c>
      <c r="H2149" s="4">
        <f>[1]Master!N2149</f>
        <v>2148</v>
      </c>
    </row>
    <row r="2150" spans="1:8">
      <c r="A2150" s="3" t="str">
        <f>IF([1]Master!B2150="",[1]Master!A2150,[1]Master!B2150)</f>
        <v>Life with Father</v>
      </c>
      <c r="B2150" s="3" t="s">
        <v>1225</v>
      </c>
      <c r="C2150" s="4">
        <v>1947</v>
      </c>
      <c r="D2150" t="s">
        <v>5991</v>
      </c>
      <c r="E2150" s="4">
        <v>0</v>
      </c>
      <c r="F2150" t="s">
        <v>1249</v>
      </c>
      <c r="G2150" s="4" t="str">
        <f>[1]Master!M2150</f>
        <v>20th</v>
      </c>
      <c r="H2150" s="4">
        <f>[1]Master!N2150</f>
        <v>2149</v>
      </c>
    </row>
    <row r="2151" spans="1:8">
      <c r="A2151" s="3" t="str">
        <f>IF([1]Master!B2151="",[1]Master!A2151,[1]Master!B2151)</f>
        <v>Mother Wore Tights</v>
      </c>
      <c r="B2151" s="3" t="s">
        <v>6753</v>
      </c>
      <c r="C2151" s="4">
        <v>1947</v>
      </c>
      <c r="D2151" t="s">
        <v>5991</v>
      </c>
      <c r="E2151" s="4">
        <v>0</v>
      </c>
      <c r="F2151" t="s">
        <v>1250</v>
      </c>
      <c r="G2151" s="4" t="str">
        <f>[1]Master!M2151</f>
        <v>20th</v>
      </c>
      <c r="H2151" s="4">
        <f>[1]Master!N2151</f>
        <v>2150</v>
      </c>
    </row>
    <row r="2152" spans="1:8">
      <c r="A2152" s="3" t="str">
        <f>IF([1]Master!B2152="",[1]Master!A2152,[1]Master!B2152)</f>
        <v>The Foxes of Harrow</v>
      </c>
      <c r="B2152" s="3" t="s">
        <v>6797</v>
      </c>
      <c r="C2152" s="4">
        <v>1947</v>
      </c>
      <c r="D2152" t="s">
        <v>6058</v>
      </c>
      <c r="E2152" s="4">
        <v>0</v>
      </c>
      <c r="F2152" t="s">
        <v>6798</v>
      </c>
      <c r="G2152" s="4" t="str">
        <f>[1]Master!M2152</f>
        <v>20th</v>
      </c>
      <c r="H2152" s="4">
        <f>[1]Master!N2152</f>
        <v>2151</v>
      </c>
    </row>
    <row r="2153" spans="1:8">
      <c r="A2153" s="3" t="str">
        <f>IF([1]Master!B2153="",[1]Master!A2153,[1]Master!B2153)</f>
        <v>Great Expectations</v>
      </c>
      <c r="B2153" s="3" t="s">
        <v>6743</v>
      </c>
      <c r="C2153" s="4">
        <v>1947</v>
      </c>
      <c r="D2153" t="s">
        <v>6058</v>
      </c>
      <c r="E2153" s="4">
        <v>1</v>
      </c>
      <c r="F2153" t="s">
        <v>6799</v>
      </c>
      <c r="G2153" s="4" t="str">
        <f>[1]Master!M2153</f>
        <v>20th</v>
      </c>
      <c r="H2153" s="4">
        <f>[1]Master!N2153</f>
        <v>2152</v>
      </c>
    </row>
    <row r="2154" spans="1:8">
      <c r="A2154" s="3" t="str">
        <f>IF([1]Master!B2154="",[1]Master!A2154,[1]Master!B2154)</f>
        <v>Black Narcissus</v>
      </c>
      <c r="B2154" s="3" t="s">
        <v>6796</v>
      </c>
      <c r="C2154" s="4">
        <v>1947</v>
      </c>
      <c r="D2154" t="s">
        <v>6063</v>
      </c>
      <c r="E2154" s="4">
        <v>1</v>
      </c>
      <c r="F2154" t="s">
        <v>6800</v>
      </c>
      <c r="G2154" s="4" t="str">
        <f>[1]Master!M2154</f>
        <v>20th</v>
      </c>
      <c r="H2154" s="4">
        <f>[1]Master!N2154</f>
        <v>2153</v>
      </c>
    </row>
    <row r="2155" spans="1:8">
      <c r="A2155" s="3" t="str">
        <f>IF([1]Master!B2155="",[1]Master!A2155,[1]Master!B2155)</f>
        <v>Life with Father</v>
      </c>
      <c r="B2155" s="3" t="s">
        <v>1225</v>
      </c>
      <c r="C2155" s="4">
        <v>1947</v>
      </c>
      <c r="D2155" t="s">
        <v>6063</v>
      </c>
      <c r="E2155" s="4">
        <v>0</v>
      </c>
      <c r="F2155" t="s">
        <v>6801</v>
      </c>
      <c r="G2155" s="4" t="str">
        <f>[1]Master!M2155</f>
        <v>20th</v>
      </c>
      <c r="H2155" s="4">
        <f>[1]Master!N2155</f>
        <v>2154</v>
      </c>
    </row>
    <row r="2156" spans="1:8">
      <c r="A2156" s="3" t="str">
        <f>IF([1]Master!B2156="",[1]Master!A2156,[1]Master!B2156)</f>
        <v>Green Dolphin Street</v>
      </c>
      <c r="B2156" s="3" t="s">
        <v>6764</v>
      </c>
      <c r="C2156" s="4">
        <v>1947</v>
      </c>
      <c r="D2156" t="s">
        <v>5993</v>
      </c>
      <c r="E2156" s="4">
        <v>1</v>
      </c>
      <c r="F2156" t="s">
        <v>6802</v>
      </c>
      <c r="G2156" s="4" t="str">
        <f>[1]Master!M2156</f>
        <v>20th</v>
      </c>
      <c r="H2156" s="4">
        <f>[1]Master!N2156</f>
        <v>2155</v>
      </c>
    </row>
    <row r="2157" spans="1:8">
      <c r="A2157" s="3" t="str">
        <f>IF([1]Master!B2157="",[1]Master!A2157,[1]Master!B2157)</f>
        <v>Unconquered</v>
      </c>
      <c r="B2157" s="3" t="s">
        <v>6803</v>
      </c>
      <c r="C2157" s="4">
        <v>1947</v>
      </c>
      <c r="D2157" t="s">
        <v>5993</v>
      </c>
      <c r="E2157" s="4">
        <v>0</v>
      </c>
      <c r="F2157" t="s">
        <v>6804</v>
      </c>
      <c r="G2157" s="4" t="str">
        <f>[1]Master!M2157</f>
        <v>20th</v>
      </c>
      <c r="H2157" s="4">
        <f>[1]Master!N2157</f>
        <v>2156</v>
      </c>
    </row>
    <row r="2158" spans="1:8">
      <c r="A2158" s="3" t="str">
        <f>IF([1]Master!B2158="",[1]Master!A2158,[1]Master!B2158)</f>
        <v>The Bishop's Wife</v>
      </c>
      <c r="B2158" s="3" t="s">
        <v>6742</v>
      </c>
      <c r="C2158" s="4">
        <v>1947</v>
      </c>
      <c r="D2158" t="s">
        <v>5537</v>
      </c>
      <c r="E2158" s="4">
        <v>1</v>
      </c>
      <c r="F2158" t="s">
        <v>6676</v>
      </c>
      <c r="G2158" s="4" t="str">
        <f>[1]Master!M2158</f>
        <v>20th</v>
      </c>
      <c r="H2158" s="4">
        <f>[1]Master!N2158</f>
        <v>2157</v>
      </c>
    </row>
    <row r="2159" spans="1:8">
      <c r="A2159" s="3" t="str">
        <f>IF([1]Master!B2159="",[1]Master!A2159,[1]Master!B2159)</f>
        <v>Green Dolphin Street</v>
      </c>
      <c r="B2159" s="3" t="s">
        <v>6764</v>
      </c>
      <c r="C2159" s="4">
        <v>1947</v>
      </c>
      <c r="D2159" t="s">
        <v>5537</v>
      </c>
      <c r="E2159" s="4">
        <v>0</v>
      </c>
      <c r="F2159" t="s">
        <v>5538</v>
      </c>
      <c r="G2159" s="4" t="str">
        <f>[1]Master!M2159</f>
        <v>20th</v>
      </c>
      <c r="H2159" s="4">
        <f>[1]Master!N2159</f>
        <v>2158</v>
      </c>
    </row>
    <row r="2160" spans="1:8">
      <c r="A2160" s="3" t="str">
        <f>IF([1]Master!B2160="",[1]Master!A2160,[1]Master!B2160)</f>
        <v>T-Men</v>
      </c>
      <c r="B2160" s="3" t="s">
        <v>6805</v>
      </c>
      <c r="C2160" s="4">
        <v>1947</v>
      </c>
      <c r="D2160" t="s">
        <v>5537</v>
      </c>
      <c r="E2160" s="4">
        <v>0</v>
      </c>
      <c r="F2160" t="s">
        <v>6806</v>
      </c>
      <c r="G2160" s="4" t="str">
        <f>[1]Master!M2160</f>
        <v>20th</v>
      </c>
      <c r="H2160" s="4">
        <f>[1]Master!N2160</f>
        <v>2159</v>
      </c>
    </row>
    <row r="2161" spans="1:8">
      <c r="A2161" s="3" t="str">
        <f>IF([1]Master!B2161="",[1]Master!A2161,[1]Master!B2161)</f>
        <v>[no specific film title]</v>
      </c>
      <c r="B2161" s="3" t="s">
        <v>5496</v>
      </c>
      <c r="C2161" s="4">
        <v>1947</v>
      </c>
      <c r="D2161" t="s">
        <v>256</v>
      </c>
      <c r="E2161" s="4">
        <v>1</v>
      </c>
      <c r="F2161" t="s">
        <v>6807</v>
      </c>
      <c r="G2161" s="4" t="str">
        <f>[1]Master!M2161</f>
        <v>20th</v>
      </c>
      <c r="H2161" s="4">
        <f>[1]Master!N2161</f>
        <v>2160</v>
      </c>
    </row>
    <row r="2162" spans="1:8">
      <c r="A2162" s="3" t="str">
        <f>IF([1]Master!B2162="",[1]Master!A2162,[1]Master!B2162)</f>
        <v>Bill and Coo</v>
      </c>
      <c r="B2162" s="3" t="s">
        <v>1277</v>
      </c>
      <c r="C2162" s="4">
        <v>1947</v>
      </c>
      <c r="D2162" t="s">
        <v>256</v>
      </c>
      <c r="E2162" s="4">
        <v>1</v>
      </c>
      <c r="F2162" t="s">
        <v>6808</v>
      </c>
      <c r="G2162" s="4" t="str">
        <f>[1]Master!M2162</f>
        <v>20th</v>
      </c>
      <c r="H2162" s="4">
        <f>[1]Master!N2162</f>
        <v>2161</v>
      </c>
    </row>
    <row r="2163" spans="1:8">
      <c r="A2163" s="3" t="str">
        <f>IF([1]Master!B2163="",[1]Master!A2163,[1]Master!B2163)</f>
        <v>Sciuscià</v>
      </c>
      <c r="B2163" s="3" t="s">
        <v>1278</v>
      </c>
      <c r="C2163" s="4">
        <v>1947</v>
      </c>
      <c r="D2163" t="s">
        <v>256</v>
      </c>
      <c r="E2163" s="4">
        <v>1</v>
      </c>
      <c r="F2163" t="s">
        <v>6809</v>
      </c>
      <c r="G2163" s="4" t="str">
        <f>[1]Master!M2163</f>
        <v>20th</v>
      </c>
      <c r="H2163" s="4">
        <f>[1]Master!N2163</f>
        <v>2162</v>
      </c>
    </row>
    <row r="2164" spans="1:8">
      <c r="A2164" s="3" t="str">
        <f>IF([1]Master!B2164="",[1]Master!A2164,[1]Master!B2164)</f>
        <v>Song of the South</v>
      </c>
      <c r="B2164" s="3" t="s">
        <v>1276</v>
      </c>
      <c r="C2164" s="4">
        <v>1947</v>
      </c>
      <c r="D2164" t="s">
        <v>256</v>
      </c>
      <c r="E2164" s="4">
        <v>1</v>
      </c>
      <c r="F2164" t="s">
        <v>6810</v>
      </c>
      <c r="G2164" s="4" t="str">
        <f>[1]Master!M2164</f>
        <v>20th</v>
      </c>
      <c r="H2164" s="4">
        <f>[1]Master!N2164</f>
        <v>2163</v>
      </c>
    </row>
    <row r="2165" spans="1:8">
      <c r="A2165" s="3" t="str">
        <f>IF([1]Master!B2165="",[1]Master!A2165,[1]Master!B2165)</f>
        <v>Hamlet</v>
      </c>
      <c r="B2165" s="3" t="s">
        <v>1285</v>
      </c>
      <c r="C2165" s="4">
        <v>1948</v>
      </c>
      <c r="D2165" t="s">
        <v>15</v>
      </c>
      <c r="E2165" s="4">
        <v>1</v>
      </c>
      <c r="F2165" t="s">
        <v>1206</v>
      </c>
      <c r="G2165" s="4" t="str">
        <f>[1]Master!M2165</f>
        <v>21st</v>
      </c>
      <c r="H2165" s="4">
        <f>[1]Master!N2165</f>
        <v>2164</v>
      </c>
    </row>
    <row r="2166" spans="1:8">
      <c r="A2166" s="3" t="str">
        <f>IF([1]Master!B2166="",[1]Master!A2166,[1]Master!B2166)</f>
        <v>Johnny Belinda</v>
      </c>
      <c r="B2166" s="3" t="s">
        <v>1280</v>
      </c>
      <c r="C2166" s="4">
        <v>1948</v>
      </c>
      <c r="D2166" t="s">
        <v>15</v>
      </c>
      <c r="E2166" s="4">
        <v>0</v>
      </c>
      <c r="F2166" t="s">
        <v>5523</v>
      </c>
      <c r="G2166" s="4" t="str">
        <f>[1]Master!M2166</f>
        <v>21st</v>
      </c>
      <c r="H2166" s="4">
        <f>[1]Master!N2166</f>
        <v>2165</v>
      </c>
    </row>
    <row r="2167" spans="1:8">
      <c r="A2167" s="3" t="str">
        <f>IF([1]Master!B2167="",[1]Master!A2167,[1]Master!B2167)</f>
        <v>The Red Shoes</v>
      </c>
      <c r="B2167" s="3" t="s">
        <v>6811</v>
      </c>
      <c r="C2167" s="4">
        <v>1948</v>
      </c>
      <c r="D2167" t="s">
        <v>15</v>
      </c>
      <c r="E2167" s="4">
        <v>0</v>
      </c>
      <c r="F2167" t="s">
        <v>1321</v>
      </c>
      <c r="G2167" s="4" t="str">
        <f>[1]Master!M2167</f>
        <v>21st</v>
      </c>
      <c r="H2167" s="4">
        <f>[1]Master!N2167</f>
        <v>2166</v>
      </c>
    </row>
    <row r="2168" spans="1:8">
      <c r="A2168" s="3" t="str">
        <f>IF([1]Master!B2168="",[1]Master!A2168,[1]Master!B2168)</f>
        <v>The Snake Pit</v>
      </c>
      <c r="B2168" s="3" t="s">
        <v>1293</v>
      </c>
      <c r="C2168" s="4">
        <v>1948</v>
      </c>
      <c r="D2168" t="s">
        <v>15</v>
      </c>
      <c r="E2168" s="4">
        <v>0</v>
      </c>
      <c r="F2168" t="s">
        <v>591</v>
      </c>
      <c r="G2168" s="4" t="str">
        <f>[1]Master!M2168</f>
        <v>21st</v>
      </c>
      <c r="H2168" s="4">
        <f>[1]Master!N2168</f>
        <v>2167</v>
      </c>
    </row>
    <row r="2169" spans="1:8">
      <c r="A2169" s="3" t="str">
        <f>IF([1]Master!B2169="",[1]Master!A2169,[1]Master!B2169)</f>
        <v>The Treasure of the Sierra Madre</v>
      </c>
      <c r="B2169" s="3" t="s">
        <v>1290</v>
      </c>
      <c r="C2169" s="4">
        <v>1948</v>
      </c>
      <c r="D2169" t="s">
        <v>15</v>
      </c>
      <c r="E2169" s="4">
        <v>0</v>
      </c>
      <c r="F2169" t="s">
        <v>5523</v>
      </c>
      <c r="G2169" s="4" t="str">
        <f>[1]Master!M2169</f>
        <v>21st</v>
      </c>
      <c r="H2169" s="4">
        <f>[1]Master!N2169</f>
        <v>2168</v>
      </c>
    </row>
    <row r="2170" spans="1:8">
      <c r="A2170" s="3" t="str">
        <f>IF([1]Master!B2170="",[1]Master!A2170,[1]Master!B2170)</f>
        <v>Hamlet</v>
      </c>
      <c r="B2170" s="3" t="s">
        <v>1285</v>
      </c>
      <c r="C2170" s="4">
        <v>1948</v>
      </c>
      <c r="D2170" t="s">
        <v>5488</v>
      </c>
      <c r="E2170" s="4">
        <v>1</v>
      </c>
      <c r="F2170" t="s">
        <v>689</v>
      </c>
      <c r="G2170" s="4" t="str">
        <f>[1]Master!M2170</f>
        <v>21st</v>
      </c>
      <c r="H2170" s="4">
        <f>[1]Master!N2170</f>
        <v>2169</v>
      </c>
    </row>
    <row r="2171" spans="1:8">
      <c r="A2171" s="3" t="str">
        <f>IF([1]Master!B2171="",[1]Master!A2171,[1]Master!B2171)</f>
        <v>Johnny Belinda</v>
      </c>
      <c r="B2171" s="3" t="s">
        <v>1280</v>
      </c>
      <c r="C2171" s="4">
        <v>1948</v>
      </c>
      <c r="D2171" t="s">
        <v>5488</v>
      </c>
      <c r="E2171" s="4">
        <v>0</v>
      </c>
      <c r="F2171" t="s">
        <v>1279</v>
      </c>
      <c r="G2171" s="4" t="str">
        <f>[1]Master!M2171</f>
        <v>21st</v>
      </c>
      <c r="H2171" s="4">
        <f>[1]Master!N2171</f>
        <v>2170</v>
      </c>
    </row>
    <row r="2172" spans="1:8">
      <c r="A2172" s="3" t="str">
        <f>IF([1]Master!B2172="",[1]Master!A2172,[1]Master!B2172)</f>
        <v>The Search</v>
      </c>
      <c r="B2172" s="3" t="s">
        <v>1282</v>
      </c>
      <c r="C2172" s="4">
        <v>1948</v>
      </c>
      <c r="D2172" t="s">
        <v>5488</v>
      </c>
      <c r="E2172" s="4">
        <v>0</v>
      </c>
      <c r="F2172" t="s">
        <v>1281</v>
      </c>
      <c r="G2172" s="4" t="str">
        <f>[1]Master!M2172</f>
        <v>21st</v>
      </c>
      <c r="H2172" s="4">
        <f>[1]Master!N2172</f>
        <v>2171</v>
      </c>
    </row>
    <row r="2173" spans="1:8">
      <c r="A2173" s="3" t="str">
        <f>IF([1]Master!B2173="",[1]Master!A2173,[1]Master!B2173)</f>
        <v>Sitting Pretty</v>
      </c>
      <c r="B2173" s="3" t="s">
        <v>1286</v>
      </c>
      <c r="C2173" s="4">
        <v>1948</v>
      </c>
      <c r="D2173" t="s">
        <v>5488</v>
      </c>
      <c r="E2173" s="4">
        <v>0</v>
      </c>
      <c r="F2173" t="s">
        <v>1056</v>
      </c>
      <c r="G2173" s="4" t="str">
        <f>[1]Master!M2173</f>
        <v>21st</v>
      </c>
      <c r="H2173" s="4">
        <f>[1]Master!N2173</f>
        <v>2172</v>
      </c>
    </row>
    <row r="2174" spans="1:8">
      <c r="A2174" s="3" t="str">
        <f>IF([1]Master!B2174="",[1]Master!A2174,[1]Master!B2174)</f>
        <v>When My Baby Smiles at Me</v>
      </c>
      <c r="B2174" s="3" t="s">
        <v>1284</v>
      </c>
      <c r="C2174" s="4">
        <v>1948</v>
      </c>
      <c r="D2174" t="s">
        <v>5488</v>
      </c>
      <c r="E2174" s="4">
        <v>0</v>
      </c>
      <c r="F2174" t="s">
        <v>1283</v>
      </c>
      <c r="G2174" s="4" t="str">
        <f>[1]Master!M2174</f>
        <v>21st</v>
      </c>
      <c r="H2174" s="4">
        <f>[1]Master!N2174</f>
        <v>2173</v>
      </c>
    </row>
    <row r="2175" spans="1:8">
      <c r="A2175" s="3" t="str">
        <f>IF([1]Master!B2175="",[1]Master!A2175,[1]Master!B2175)</f>
        <v>I Remember Mama</v>
      </c>
      <c r="B2175" s="3" t="s">
        <v>1289</v>
      </c>
      <c r="C2175" s="4">
        <v>1948</v>
      </c>
      <c r="D2175" t="s">
        <v>5755</v>
      </c>
      <c r="E2175" s="4">
        <v>0</v>
      </c>
      <c r="F2175" t="s">
        <v>1288</v>
      </c>
      <c r="G2175" s="4" t="str">
        <f>[1]Master!M2175</f>
        <v>21st</v>
      </c>
      <c r="H2175" s="4">
        <f>[1]Master!N2175</f>
        <v>2174</v>
      </c>
    </row>
    <row r="2176" spans="1:8">
      <c r="A2176" s="3" t="str">
        <f>IF([1]Master!B2176="",[1]Master!A2176,[1]Master!B2176)</f>
        <v>Joan of Arc</v>
      </c>
      <c r="B2176" s="3" t="s">
        <v>1287</v>
      </c>
      <c r="C2176" s="4">
        <v>1948</v>
      </c>
      <c r="D2176" t="s">
        <v>5755</v>
      </c>
      <c r="E2176" s="4">
        <v>0</v>
      </c>
      <c r="F2176" t="s">
        <v>6813</v>
      </c>
      <c r="G2176" s="4" t="str">
        <f>[1]Master!M2176</f>
        <v>21st</v>
      </c>
      <c r="H2176" s="4">
        <f>[1]Master!N2176</f>
        <v>2175</v>
      </c>
    </row>
    <row r="2177" spans="1:8">
      <c r="A2177" s="3" t="str">
        <f>IF([1]Master!B2177="",[1]Master!A2177,[1]Master!B2177)</f>
        <v>Johnny Belinda</v>
      </c>
      <c r="B2177" s="3" t="s">
        <v>1280</v>
      </c>
      <c r="C2177" s="4">
        <v>1948</v>
      </c>
      <c r="D2177" t="s">
        <v>5755</v>
      </c>
      <c r="E2177" s="4">
        <v>0</v>
      </c>
      <c r="F2177" t="s">
        <v>992</v>
      </c>
      <c r="G2177" s="4" t="str">
        <f>[1]Master!M2177</f>
        <v>21st</v>
      </c>
      <c r="H2177" s="4">
        <f>[1]Master!N2177</f>
        <v>2176</v>
      </c>
    </row>
    <row r="2178" spans="1:8">
      <c r="A2178" s="3" t="str">
        <f>IF([1]Master!B2178="",[1]Master!A2178,[1]Master!B2178)</f>
        <v>The Luck of the Irish</v>
      </c>
      <c r="B2178" s="3" t="s">
        <v>1292</v>
      </c>
      <c r="C2178" s="4">
        <v>1948</v>
      </c>
      <c r="D2178" t="s">
        <v>5755</v>
      </c>
      <c r="E2178" s="4">
        <v>0</v>
      </c>
      <c r="F2178" t="s">
        <v>1291</v>
      </c>
      <c r="G2178" s="4" t="str">
        <f>[1]Master!M2178</f>
        <v>21st</v>
      </c>
      <c r="H2178" s="4">
        <f>[1]Master!N2178</f>
        <v>2177</v>
      </c>
    </row>
    <row r="2179" spans="1:8">
      <c r="A2179" s="3" t="str">
        <f>IF([1]Master!B2179="",[1]Master!A2179,[1]Master!B2179)</f>
        <v>The Treasure of the Sierra Madre</v>
      </c>
      <c r="B2179" s="3" t="s">
        <v>1290</v>
      </c>
      <c r="C2179" s="4">
        <v>1948</v>
      </c>
      <c r="D2179" t="s">
        <v>5755</v>
      </c>
      <c r="E2179" s="4">
        <v>1</v>
      </c>
      <c r="F2179" t="s">
        <v>480</v>
      </c>
      <c r="G2179" s="4" t="str">
        <f>[1]Master!M2179</f>
        <v>21st</v>
      </c>
      <c r="H2179" s="4">
        <f>[1]Master!N2179</f>
        <v>2178</v>
      </c>
    </row>
    <row r="2180" spans="1:8">
      <c r="A2180" s="3" t="str">
        <f>IF([1]Master!B2180="",[1]Master!A2180,[1]Master!B2180)</f>
        <v>I Remember Mama</v>
      </c>
      <c r="B2180" s="3" t="s">
        <v>1289</v>
      </c>
      <c r="C2180" s="4">
        <v>1948</v>
      </c>
      <c r="D2180" t="s">
        <v>5491</v>
      </c>
      <c r="E2180" s="4">
        <v>0</v>
      </c>
      <c r="F2180" t="s">
        <v>349</v>
      </c>
      <c r="G2180" s="4" t="str">
        <f>[1]Master!M2180</f>
        <v>21st</v>
      </c>
      <c r="H2180" s="4">
        <f>[1]Master!N2180</f>
        <v>2179</v>
      </c>
    </row>
    <row r="2181" spans="1:8">
      <c r="A2181" s="3" t="str">
        <f>IF([1]Master!B2181="",[1]Master!A2181,[1]Master!B2181)</f>
        <v>Joan of Arc</v>
      </c>
      <c r="B2181" s="3" t="s">
        <v>1287</v>
      </c>
      <c r="C2181" s="4">
        <v>1948</v>
      </c>
      <c r="D2181" t="s">
        <v>5491</v>
      </c>
      <c r="E2181" s="4">
        <v>0</v>
      </c>
      <c r="F2181" t="s">
        <v>998</v>
      </c>
      <c r="G2181" s="4" t="str">
        <f>[1]Master!M2181</f>
        <v>21st</v>
      </c>
      <c r="H2181" s="4">
        <f>[1]Master!N2181</f>
        <v>2180</v>
      </c>
    </row>
    <row r="2182" spans="1:8">
      <c r="A2182" s="3" t="str">
        <f>IF([1]Master!B2182="",[1]Master!A2182,[1]Master!B2182)</f>
        <v>Johnny Belinda</v>
      </c>
      <c r="B2182" s="3" t="s">
        <v>1280</v>
      </c>
      <c r="C2182" s="4">
        <v>1948</v>
      </c>
      <c r="D2182" t="s">
        <v>5491</v>
      </c>
      <c r="E2182" s="4">
        <v>1</v>
      </c>
      <c r="F2182" t="s">
        <v>1188</v>
      </c>
      <c r="G2182" s="4" t="str">
        <f>[1]Master!M2182</f>
        <v>21st</v>
      </c>
      <c r="H2182" s="4">
        <f>[1]Master!N2182</f>
        <v>2181</v>
      </c>
    </row>
    <row r="2183" spans="1:8">
      <c r="A2183" s="3" t="str">
        <f>IF([1]Master!B2183="",[1]Master!A2183,[1]Master!B2183)</f>
        <v>The Snake Pit</v>
      </c>
      <c r="B2183" s="3" t="s">
        <v>1293</v>
      </c>
      <c r="C2183" s="4">
        <v>1948</v>
      </c>
      <c r="D2183" t="s">
        <v>5491</v>
      </c>
      <c r="E2183" s="4">
        <v>0</v>
      </c>
      <c r="F2183" t="s">
        <v>707</v>
      </c>
      <c r="G2183" s="4" t="str">
        <f>[1]Master!M2183</f>
        <v>21st</v>
      </c>
      <c r="H2183" s="4">
        <f>[1]Master!N2183</f>
        <v>2182</v>
      </c>
    </row>
    <row r="2184" spans="1:8">
      <c r="A2184" s="3" t="str">
        <f>IF([1]Master!B2184="",[1]Master!A2184,[1]Master!B2184)</f>
        <v>Sorry, Wrong Number</v>
      </c>
      <c r="B2184" s="3" t="s">
        <v>1294</v>
      </c>
      <c r="C2184" s="4">
        <v>1948</v>
      </c>
      <c r="D2184" t="s">
        <v>5491</v>
      </c>
      <c r="E2184" s="4">
        <v>0</v>
      </c>
      <c r="F2184" t="s">
        <v>556</v>
      </c>
      <c r="G2184" s="4" t="str">
        <f>[1]Master!M2184</f>
        <v>21st</v>
      </c>
      <c r="H2184" s="4">
        <f>[1]Master!N2184</f>
        <v>2183</v>
      </c>
    </row>
    <row r="2185" spans="1:8">
      <c r="A2185" s="3" t="str">
        <f>IF([1]Master!B2185="",[1]Master!A2185,[1]Master!B2185)</f>
        <v>Hamlet</v>
      </c>
      <c r="B2185" s="3" t="s">
        <v>1285</v>
      </c>
      <c r="C2185" s="4">
        <v>1948</v>
      </c>
      <c r="D2185" t="s">
        <v>5756</v>
      </c>
      <c r="E2185" s="4">
        <v>0</v>
      </c>
      <c r="F2185" t="s">
        <v>1297</v>
      </c>
      <c r="G2185" s="4" t="str">
        <f>[1]Master!M2185</f>
        <v>21st</v>
      </c>
      <c r="H2185" s="4">
        <f>[1]Master!N2185</f>
        <v>2184</v>
      </c>
    </row>
    <row r="2186" spans="1:8">
      <c r="A2186" s="3" t="str">
        <f>IF([1]Master!B2186="",[1]Master!A2186,[1]Master!B2186)</f>
        <v>I Remember Mama</v>
      </c>
      <c r="B2186" s="3" t="s">
        <v>1289</v>
      </c>
      <c r="C2186" s="4">
        <v>1948</v>
      </c>
      <c r="D2186" t="s">
        <v>5756</v>
      </c>
      <c r="E2186" s="4">
        <v>0</v>
      </c>
      <c r="F2186" t="s">
        <v>1295</v>
      </c>
      <c r="G2186" s="4" t="str">
        <f>[1]Master!M2186</f>
        <v>21st</v>
      </c>
      <c r="H2186" s="4">
        <f>[1]Master!N2186</f>
        <v>2185</v>
      </c>
    </row>
    <row r="2187" spans="1:8">
      <c r="A2187" s="3" t="str">
        <f>IF([1]Master!B2187="",[1]Master!A2187,[1]Master!B2187)</f>
        <v>I Remember Mama</v>
      </c>
      <c r="B2187" s="3" t="s">
        <v>1289</v>
      </c>
      <c r="C2187" s="4">
        <v>1948</v>
      </c>
      <c r="D2187" t="s">
        <v>5756</v>
      </c>
      <c r="E2187" s="4">
        <v>0</v>
      </c>
      <c r="F2187" t="s">
        <v>1296</v>
      </c>
      <c r="G2187" s="4" t="str">
        <f>[1]Master!M2187</f>
        <v>21st</v>
      </c>
      <c r="H2187" s="4">
        <f>[1]Master!N2187</f>
        <v>2186</v>
      </c>
    </row>
    <row r="2188" spans="1:8">
      <c r="A2188" s="3" t="str">
        <f>IF([1]Master!B2188="",[1]Master!A2188,[1]Master!B2188)</f>
        <v>Johnny Belinda</v>
      </c>
      <c r="B2188" s="3" t="s">
        <v>1280</v>
      </c>
      <c r="C2188" s="4">
        <v>1948</v>
      </c>
      <c r="D2188" t="s">
        <v>5756</v>
      </c>
      <c r="E2188" s="4">
        <v>0</v>
      </c>
      <c r="F2188" t="s">
        <v>934</v>
      </c>
      <c r="G2188" s="4" t="str">
        <f>[1]Master!M2188</f>
        <v>21st</v>
      </c>
      <c r="H2188" s="4">
        <f>[1]Master!N2188</f>
        <v>2187</v>
      </c>
    </row>
    <row r="2189" spans="1:8">
      <c r="A2189" s="3" t="str">
        <f>IF([1]Master!B2189="",[1]Master!A2189,[1]Master!B2189)</f>
        <v>Key Largo</v>
      </c>
      <c r="B2189" s="3" t="s">
        <v>1298</v>
      </c>
      <c r="C2189" s="4">
        <v>1948</v>
      </c>
      <c r="D2189" t="s">
        <v>5756</v>
      </c>
      <c r="E2189" s="4">
        <v>1</v>
      </c>
      <c r="F2189" t="s">
        <v>562</v>
      </c>
      <c r="G2189" s="4" t="str">
        <f>[1]Master!M2189</f>
        <v>21st</v>
      </c>
      <c r="H2189" s="4">
        <f>[1]Master!N2189</f>
        <v>2188</v>
      </c>
    </row>
    <row r="2190" spans="1:8">
      <c r="A2190" s="3" t="str">
        <f>IF([1]Master!B2190="",[1]Master!A2190,[1]Master!B2190)</f>
        <v>Hamlet</v>
      </c>
      <c r="B2190" s="3" t="s">
        <v>1285</v>
      </c>
      <c r="C2190" s="4">
        <v>1948</v>
      </c>
      <c r="D2190" t="s">
        <v>5509</v>
      </c>
      <c r="E2190" s="4">
        <v>0</v>
      </c>
      <c r="F2190" t="s">
        <v>689</v>
      </c>
      <c r="G2190" s="4" t="str">
        <f>[1]Master!M2190</f>
        <v>21st</v>
      </c>
      <c r="H2190" s="4">
        <f>[1]Master!N2190</f>
        <v>2189</v>
      </c>
    </row>
    <row r="2191" spans="1:8">
      <c r="A2191" s="3" t="str">
        <f>IF([1]Master!B2191="",[1]Master!A2191,[1]Master!B2191)</f>
        <v>Johnny Belinda</v>
      </c>
      <c r="B2191" s="3" t="s">
        <v>1280</v>
      </c>
      <c r="C2191" s="4">
        <v>1948</v>
      </c>
      <c r="D2191" t="s">
        <v>5509</v>
      </c>
      <c r="E2191" s="4">
        <v>0</v>
      </c>
      <c r="F2191" t="s">
        <v>1311</v>
      </c>
      <c r="G2191" s="4" t="str">
        <f>[1]Master!M2191</f>
        <v>21st</v>
      </c>
      <c r="H2191" s="4">
        <f>[1]Master!N2191</f>
        <v>2190</v>
      </c>
    </row>
    <row r="2192" spans="1:8">
      <c r="A2192" s="3" t="str">
        <f>IF([1]Master!B2192="",[1]Master!A2192,[1]Master!B2192)</f>
        <v>The Search</v>
      </c>
      <c r="B2192" s="3" t="s">
        <v>1282</v>
      </c>
      <c r="C2192" s="4">
        <v>1948</v>
      </c>
      <c r="D2192" t="s">
        <v>5509</v>
      </c>
      <c r="E2192" s="4">
        <v>0</v>
      </c>
      <c r="F2192" t="s">
        <v>1312</v>
      </c>
      <c r="G2192" s="4" t="str">
        <f>[1]Master!M2192</f>
        <v>21st</v>
      </c>
      <c r="H2192" s="4">
        <f>[1]Master!N2192</f>
        <v>2191</v>
      </c>
    </row>
    <row r="2193" spans="1:8">
      <c r="A2193" s="3" t="str">
        <f>IF([1]Master!B2193="",[1]Master!A2193,[1]Master!B2193)</f>
        <v>The Snake Pit</v>
      </c>
      <c r="B2193" s="3" t="s">
        <v>1293</v>
      </c>
      <c r="C2193" s="4">
        <v>1948</v>
      </c>
      <c r="D2193" t="s">
        <v>5509</v>
      </c>
      <c r="E2193" s="4">
        <v>0</v>
      </c>
      <c r="F2193" t="s">
        <v>1313</v>
      </c>
      <c r="G2193" s="4" t="str">
        <f>[1]Master!M2193</f>
        <v>21st</v>
      </c>
      <c r="H2193" s="4">
        <f>[1]Master!N2193</f>
        <v>2192</v>
      </c>
    </row>
    <row r="2194" spans="1:8">
      <c r="A2194" s="3" t="str">
        <f>IF([1]Master!B2194="",[1]Master!A2194,[1]Master!B2194)</f>
        <v>The Treasure of the Sierra Madre</v>
      </c>
      <c r="B2194" s="3" t="s">
        <v>1290</v>
      </c>
      <c r="C2194" s="4">
        <v>1948</v>
      </c>
      <c r="D2194" t="s">
        <v>5509</v>
      </c>
      <c r="E2194" s="4">
        <v>1</v>
      </c>
      <c r="F2194" t="s">
        <v>911</v>
      </c>
      <c r="G2194" s="4" t="str">
        <f>[1]Master!M2194</f>
        <v>21st</v>
      </c>
      <c r="H2194" s="4">
        <f>[1]Master!N2194</f>
        <v>2193</v>
      </c>
    </row>
    <row r="2195" spans="1:8">
      <c r="A2195" s="3" t="str">
        <f>IF([1]Master!B2195="",[1]Master!A2195,[1]Master!B2195)</f>
        <v>A Foreign Affair</v>
      </c>
      <c r="B2195" s="3" t="s">
        <v>6814</v>
      </c>
      <c r="C2195" s="4">
        <v>1948</v>
      </c>
      <c r="D2195" t="s">
        <v>4339</v>
      </c>
      <c r="E2195" s="4">
        <v>0</v>
      </c>
      <c r="F2195" t="s">
        <v>1327</v>
      </c>
      <c r="G2195" s="4" t="str">
        <f>[1]Master!M2195</f>
        <v>21st</v>
      </c>
      <c r="H2195" s="4">
        <f>[1]Master!N2195</f>
        <v>2194</v>
      </c>
    </row>
    <row r="2196" spans="1:8">
      <c r="A2196" s="3" t="str">
        <f>IF([1]Master!B2196="",[1]Master!A2196,[1]Master!B2196)</f>
        <v>Johnny Belinda</v>
      </c>
      <c r="B2196" s="3" t="s">
        <v>1280</v>
      </c>
      <c r="C2196" s="4">
        <v>1948</v>
      </c>
      <c r="D2196" t="s">
        <v>4339</v>
      </c>
      <c r="E2196" s="4">
        <v>0</v>
      </c>
      <c r="F2196" t="s">
        <v>1328</v>
      </c>
      <c r="G2196" s="4" t="str">
        <f>[1]Master!M2196</f>
        <v>21st</v>
      </c>
      <c r="H2196" s="4">
        <f>[1]Master!N2196</f>
        <v>2195</v>
      </c>
    </row>
    <row r="2197" spans="1:8">
      <c r="A2197" s="3" t="str">
        <f>IF([1]Master!B2197="",[1]Master!A2197,[1]Master!B2197)</f>
        <v>The Search</v>
      </c>
      <c r="B2197" s="3" t="s">
        <v>1282</v>
      </c>
      <c r="C2197" s="4">
        <v>1948</v>
      </c>
      <c r="D2197" t="s">
        <v>4339</v>
      </c>
      <c r="E2197" s="4">
        <v>0</v>
      </c>
      <c r="F2197" t="s">
        <v>1326</v>
      </c>
      <c r="G2197" s="4" t="str">
        <f>[1]Master!M2197</f>
        <v>21st</v>
      </c>
      <c r="H2197" s="4">
        <f>[1]Master!N2197</f>
        <v>2196</v>
      </c>
    </row>
    <row r="2198" spans="1:8">
      <c r="A2198" s="3" t="str">
        <f>IF([1]Master!B2198="",[1]Master!A2198,[1]Master!B2198)</f>
        <v>The Snake Pit</v>
      </c>
      <c r="B2198" s="3" t="s">
        <v>1293</v>
      </c>
      <c r="C2198" s="4">
        <v>1948</v>
      </c>
      <c r="D2198" t="s">
        <v>4339</v>
      </c>
      <c r="E2198" s="4">
        <v>0</v>
      </c>
      <c r="F2198" t="s">
        <v>1329</v>
      </c>
      <c r="G2198" s="4" t="str">
        <f>[1]Master!M2198</f>
        <v>21st</v>
      </c>
      <c r="H2198" s="4">
        <f>[1]Master!N2198</f>
        <v>2197</v>
      </c>
    </row>
    <row r="2199" spans="1:8">
      <c r="A2199" s="3" t="str">
        <f>IF([1]Master!B2199="",[1]Master!A2199,[1]Master!B2199)</f>
        <v>The Treasure of the Sierra Madre</v>
      </c>
      <c r="B2199" s="3" t="s">
        <v>1290</v>
      </c>
      <c r="C2199" s="4">
        <v>1948</v>
      </c>
      <c r="D2199" t="s">
        <v>4339</v>
      </c>
      <c r="E2199" s="4">
        <v>1</v>
      </c>
      <c r="F2199" t="s">
        <v>911</v>
      </c>
      <c r="G2199" s="4" t="str">
        <f>[1]Master!M2199</f>
        <v>21st</v>
      </c>
      <c r="H2199" s="4">
        <f>[1]Master!N2199</f>
        <v>2198</v>
      </c>
    </row>
    <row r="2200" spans="1:8">
      <c r="A2200" s="3" t="str">
        <f>IF([1]Master!B2200="",[1]Master!A2200,[1]Master!B2200)</f>
        <v>Louisiana Story</v>
      </c>
      <c r="B2200" s="3" t="s">
        <v>6815</v>
      </c>
      <c r="C2200" s="4">
        <v>1948</v>
      </c>
      <c r="D2200" t="s">
        <v>5494</v>
      </c>
      <c r="E2200" s="4">
        <v>0</v>
      </c>
      <c r="F2200" t="s">
        <v>1323</v>
      </c>
      <c r="G2200" s="4" t="str">
        <f>[1]Master!M2200</f>
        <v>21st</v>
      </c>
      <c r="H2200" s="4">
        <f>[1]Master!N2200</f>
        <v>2199</v>
      </c>
    </row>
    <row r="2201" spans="1:8">
      <c r="A2201" s="3" t="str">
        <f>IF([1]Master!B2201="",[1]Master!A2201,[1]Master!B2201)</f>
        <v>The Naked City</v>
      </c>
      <c r="B2201" s="3" t="s">
        <v>6816</v>
      </c>
      <c r="C2201" s="4">
        <v>1948</v>
      </c>
      <c r="D2201" t="s">
        <v>5494</v>
      </c>
      <c r="E2201" s="4">
        <v>0</v>
      </c>
      <c r="F2201" t="s">
        <v>1324</v>
      </c>
      <c r="G2201" s="4" t="str">
        <f>[1]Master!M2201</f>
        <v>21st</v>
      </c>
      <c r="H2201" s="4">
        <f>[1]Master!N2201</f>
        <v>2200</v>
      </c>
    </row>
    <row r="2202" spans="1:8">
      <c r="A2202" s="3" t="str">
        <f>IF([1]Master!B2202="",[1]Master!A2202,[1]Master!B2202)</f>
        <v>Red River</v>
      </c>
      <c r="B2202" s="3" t="s">
        <v>6817</v>
      </c>
      <c r="C2202" s="4">
        <v>1948</v>
      </c>
      <c r="D2202" t="s">
        <v>5494</v>
      </c>
      <c r="E2202" s="4">
        <v>0</v>
      </c>
      <c r="F2202" t="s">
        <v>1325</v>
      </c>
      <c r="G2202" s="4" t="str">
        <f>[1]Master!M2202</f>
        <v>21st</v>
      </c>
      <c r="H2202" s="4">
        <f>[1]Master!N2202</f>
        <v>2201</v>
      </c>
    </row>
    <row r="2203" spans="1:8">
      <c r="A2203" s="3" t="str">
        <f>IF([1]Master!B2203="",[1]Master!A2203,[1]Master!B2203)</f>
        <v>The Red Shoes</v>
      </c>
      <c r="B2203" s="3" t="s">
        <v>6811</v>
      </c>
      <c r="C2203" s="4">
        <v>1948</v>
      </c>
      <c r="D2203" t="s">
        <v>5494</v>
      </c>
      <c r="E2203" s="4">
        <v>0</v>
      </c>
      <c r="F2203" t="s">
        <v>969</v>
      </c>
      <c r="G2203" s="4" t="str">
        <f>[1]Master!M2203</f>
        <v>21st</v>
      </c>
      <c r="H2203" s="4">
        <f>[1]Master!N2203</f>
        <v>2202</v>
      </c>
    </row>
    <row r="2204" spans="1:8">
      <c r="A2204" s="3" t="str">
        <f>IF([1]Master!B2204="",[1]Master!A2204,[1]Master!B2204)</f>
        <v>The Search</v>
      </c>
      <c r="B2204" s="3" t="s">
        <v>1282</v>
      </c>
      <c r="C2204" s="4">
        <v>1948</v>
      </c>
      <c r="D2204" t="s">
        <v>5494</v>
      </c>
      <c r="E2204" s="4">
        <v>1</v>
      </c>
      <c r="F2204" t="s">
        <v>1326</v>
      </c>
      <c r="G2204" s="4" t="str">
        <f>[1]Master!M2204</f>
        <v>21st</v>
      </c>
      <c r="H2204" s="4">
        <f>[1]Master!N2204</f>
        <v>2203</v>
      </c>
    </row>
    <row r="2205" spans="1:8">
      <c r="A2205" s="3" t="str">
        <f>IF([1]Master!B2205="",[1]Master!A2205,[1]Master!B2205)</f>
        <v>Hamlet</v>
      </c>
      <c r="B2205" s="3" t="s">
        <v>1285</v>
      </c>
      <c r="C2205" s="4">
        <v>1948</v>
      </c>
      <c r="D2205" t="s">
        <v>6350</v>
      </c>
      <c r="E2205" s="4">
        <v>0</v>
      </c>
      <c r="F2205" t="s">
        <v>1204</v>
      </c>
      <c r="G2205" s="4" t="str">
        <f>[1]Master!M2205</f>
        <v>21st</v>
      </c>
      <c r="H2205" s="4">
        <f>[1]Master!N2205</f>
        <v>2204</v>
      </c>
    </row>
    <row r="2206" spans="1:8">
      <c r="A2206" s="3" t="str">
        <f>IF([1]Master!B2206="",[1]Master!A2206,[1]Master!B2206)</f>
        <v>Joan of Arc</v>
      </c>
      <c r="B2206" s="3" t="s">
        <v>1287</v>
      </c>
      <c r="C2206" s="4">
        <v>1948</v>
      </c>
      <c r="D2206" t="s">
        <v>6350</v>
      </c>
      <c r="E2206" s="4">
        <v>0</v>
      </c>
      <c r="F2206" t="s">
        <v>1203</v>
      </c>
      <c r="G2206" s="4" t="str">
        <f>[1]Master!M2206</f>
        <v>21st</v>
      </c>
      <c r="H2206" s="4">
        <f>[1]Master!N2206</f>
        <v>2205</v>
      </c>
    </row>
    <row r="2207" spans="1:8">
      <c r="A2207" s="3" t="str">
        <f>IF([1]Master!B2207="",[1]Master!A2207,[1]Master!B2207)</f>
        <v>Johnny Belinda</v>
      </c>
      <c r="B2207" s="3" t="s">
        <v>1280</v>
      </c>
      <c r="C2207" s="4">
        <v>1948</v>
      </c>
      <c r="D2207" t="s">
        <v>6350</v>
      </c>
      <c r="E2207" s="4">
        <v>0</v>
      </c>
      <c r="F2207" t="s">
        <v>664</v>
      </c>
      <c r="G2207" s="4" t="str">
        <f>[1]Master!M2207</f>
        <v>21st</v>
      </c>
      <c r="H2207" s="4">
        <f>[1]Master!N2207</f>
        <v>2206</v>
      </c>
    </row>
    <row r="2208" spans="1:8">
      <c r="A2208" s="3" t="str">
        <f>IF([1]Master!B2208="",[1]Master!A2208,[1]Master!B2208)</f>
        <v>The Red Shoes</v>
      </c>
      <c r="B2208" s="3" t="s">
        <v>6811</v>
      </c>
      <c r="C2208" s="4">
        <v>1948</v>
      </c>
      <c r="D2208" t="s">
        <v>6350</v>
      </c>
      <c r="E2208" s="4">
        <v>1</v>
      </c>
      <c r="F2208" t="s">
        <v>1319</v>
      </c>
      <c r="G2208" s="4" t="str">
        <f>[1]Master!M2208</f>
        <v>21st</v>
      </c>
      <c r="H2208" s="4">
        <f>[1]Master!N2208</f>
        <v>2207</v>
      </c>
    </row>
    <row r="2209" spans="1:8">
      <c r="A2209" s="3" t="str">
        <f>IF([1]Master!B2209="",[1]Master!A2209,[1]Master!B2209)</f>
        <v>The Snake Pit</v>
      </c>
      <c r="B2209" s="3" t="s">
        <v>1293</v>
      </c>
      <c r="C2209" s="4">
        <v>1948</v>
      </c>
      <c r="D2209" t="s">
        <v>6350</v>
      </c>
      <c r="E2209" s="4">
        <v>0</v>
      </c>
      <c r="F2209" t="s">
        <v>656</v>
      </c>
      <c r="G2209" s="4" t="str">
        <f>[1]Master!M2209</f>
        <v>21st</v>
      </c>
      <c r="H2209" s="4">
        <f>[1]Master!N2209</f>
        <v>2208</v>
      </c>
    </row>
    <row r="2210" spans="1:8">
      <c r="A2210" s="3" t="str">
        <f>IF([1]Master!B2210="",[1]Master!A2210,[1]Master!B2210)</f>
        <v>Easter Parade</v>
      </c>
      <c r="B2210" s="3" t="s">
        <v>6818</v>
      </c>
      <c r="C2210" s="4">
        <v>1948</v>
      </c>
      <c r="D2210" t="s">
        <v>6107</v>
      </c>
      <c r="E2210" s="4">
        <v>1</v>
      </c>
      <c r="F2210" t="s">
        <v>1320</v>
      </c>
      <c r="G2210" s="4" t="str">
        <f>[1]Master!M2210</f>
        <v>21st</v>
      </c>
      <c r="H2210" s="4">
        <f>[1]Master!N2210</f>
        <v>2209</v>
      </c>
    </row>
    <row r="2211" spans="1:8">
      <c r="A2211" s="3" t="str">
        <f>IF([1]Master!B2211="",[1]Master!A2211,[1]Master!B2211)</f>
        <v>The Emperor Waltz</v>
      </c>
      <c r="B2211" s="3" t="s">
        <v>6819</v>
      </c>
      <c r="C2211" s="4">
        <v>1948</v>
      </c>
      <c r="D2211" t="s">
        <v>6107</v>
      </c>
      <c r="E2211" s="4">
        <v>0</v>
      </c>
      <c r="F2211" t="s">
        <v>653</v>
      </c>
      <c r="G2211" s="4" t="str">
        <f>[1]Master!M2211</f>
        <v>21st</v>
      </c>
      <c r="H2211" s="4">
        <f>[1]Master!N2211</f>
        <v>2210</v>
      </c>
    </row>
    <row r="2212" spans="1:8">
      <c r="A2212" s="3" t="str">
        <f>IF([1]Master!B2212="",[1]Master!A2212,[1]Master!B2212)</f>
        <v>The Pirate</v>
      </c>
      <c r="B2212" s="3" t="s">
        <v>6820</v>
      </c>
      <c r="C2212" s="4">
        <v>1948</v>
      </c>
      <c r="D2212" t="s">
        <v>6107</v>
      </c>
      <c r="E2212" s="4">
        <v>0</v>
      </c>
      <c r="F2212" t="s">
        <v>1205</v>
      </c>
      <c r="G2212" s="4" t="str">
        <f>[1]Master!M2212</f>
        <v>21st</v>
      </c>
      <c r="H2212" s="4">
        <f>[1]Master!N2212</f>
        <v>2211</v>
      </c>
    </row>
    <row r="2213" spans="1:8">
      <c r="A2213" s="3" t="str">
        <f>IF([1]Master!B2213="",[1]Master!A2213,[1]Master!B2213)</f>
        <v>Romance on the High Seas</v>
      </c>
      <c r="B2213" s="3" t="s">
        <v>6821</v>
      </c>
      <c r="C2213" s="4">
        <v>1948</v>
      </c>
      <c r="D2213" t="s">
        <v>6107</v>
      </c>
      <c r="E2213" s="4">
        <v>0</v>
      </c>
      <c r="F2213" t="s">
        <v>1034</v>
      </c>
      <c r="G2213" s="4" t="str">
        <f>[1]Master!M2213</f>
        <v>21st</v>
      </c>
      <c r="H2213" s="4">
        <f>[1]Master!N2213</f>
        <v>2212</v>
      </c>
    </row>
    <row r="2214" spans="1:8">
      <c r="A2214" s="3" t="str">
        <f>IF([1]Master!B2214="",[1]Master!A2214,[1]Master!B2214)</f>
        <v>When My Baby Smiles at Me</v>
      </c>
      <c r="B2214" s="3" t="s">
        <v>1284</v>
      </c>
      <c r="C2214" s="4">
        <v>1948</v>
      </c>
      <c r="D2214" t="s">
        <v>6107</v>
      </c>
      <c r="E2214" s="4">
        <v>0</v>
      </c>
      <c r="F2214" t="s">
        <v>656</v>
      </c>
      <c r="G2214" s="4" t="str">
        <f>[1]Master!M2214</f>
        <v>21st</v>
      </c>
      <c r="H2214" s="4">
        <f>[1]Master!N2214</f>
        <v>2213</v>
      </c>
    </row>
    <row r="2215" spans="1:8">
      <c r="A2215" s="3" t="str">
        <f>IF([1]Master!B2215="",[1]Master!A2215,[1]Master!B2215)</f>
        <v>Casbah</v>
      </c>
      <c r="B2215" s="3" t="s">
        <v>6822</v>
      </c>
      <c r="C2215" s="4">
        <v>1948</v>
      </c>
      <c r="D2215" t="s">
        <v>5648</v>
      </c>
      <c r="E2215" s="4">
        <v>0</v>
      </c>
      <c r="F2215" t="s">
        <v>6823</v>
      </c>
      <c r="G2215" s="4" t="str">
        <f>[1]Master!M2215</f>
        <v>21st</v>
      </c>
      <c r="H2215" s="4">
        <f>[1]Master!N2215</f>
        <v>2214</v>
      </c>
    </row>
    <row r="2216" spans="1:8">
      <c r="A2216" s="3" t="str">
        <f>IF([1]Master!B2216="",[1]Master!A2216,[1]Master!B2216)</f>
        <v>The Paleface</v>
      </c>
      <c r="B2216" s="3" t="s">
        <v>6824</v>
      </c>
      <c r="C2216" s="4">
        <v>1948</v>
      </c>
      <c r="D2216" t="s">
        <v>5648</v>
      </c>
      <c r="E2216" s="4">
        <v>1</v>
      </c>
      <c r="F2216" t="s">
        <v>6825</v>
      </c>
      <c r="G2216" s="4" t="str">
        <f>[1]Master!M2216</f>
        <v>21st</v>
      </c>
      <c r="H2216" s="4">
        <f>[1]Master!N2216</f>
        <v>2215</v>
      </c>
    </row>
    <row r="2217" spans="1:8">
      <c r="A2217" s="3" t="str">
        <f>IF([1]Master!B2217="",[1]Master!A2217,[1]Master!B2217)</f>
        <v>Romance on the High Seas</v>
      </c>
      <c r="B2217" s="3" t="s">
        <v>6821</v>
      </c>
      <c r="C2217" s="4">
        <v>1948</v>
      </c>
      <c r="D2217" t="s">
        <v>5648</v>
      </c>
      <c r="E2217" s="4">
        <v>0</v>
      </c>
      <c r="F2217" t="s">
        <v>6826</v>
      </c>
      <c r="G2217" s="4" t="str">
        <f>[1]Master!M2217</f>
        <v>21st</v>
      </c>
      <c r="H2217" s="4">
        <f>[1]Master!N2217</f>
        <v>2216</v>
      </c>
    </row>
    <row r="2218" spans="1:8">
      <c r="A2218" s="3" t="str">
        <f>IF([1]Master!B2218="",[1]Master!A2218,[1]Master!B2218)</f>
        <v>That Lady in Ermine</v>
      </c>
      <c r="B2218" s="3" t="s">
        <v>6827</v>
      </c>
      <c r="C2218" s="4">
        <v>1948</v>
      </c>
      <c r="D2218" t="s">
        <v>5648</v>
      </c>
      <c r="E2218" s="4">
        <v>0</v>
      </c>
      <c r="F2218" t="s">
        <v>6828</v>
      </c>
      <c r="G2218" s="4" t="str">
        <f>[1]Master!M2218</f>
        <v>21st</v>
      </c>
      <c r="H2218" s="4">
        <f>[1]Master!N2218</f>
        <v>2217</v>
      </c>
    </row>
    <row r="2219" spans="1:8">
      <c r="A2219" s="3" t="str">
        <f>IF([1]Master!B2219="",[1]Master!A2219,[1]Master!B2219)</f>
        <v>Wet Blanket Policy</v>
      </c>
      <c r="B2219" s="3" t="s">
        <v>6829</v>
      </c>
      <c r="C2219" s="4">
        <v>1948</v>
      </c>
      <c r="D2219" t="s">
        <v>5648</v>
      </c>
      <c r="E2219" s="4">
        <v>0</v>
      </c>
      <c r="F2219" t="s">
        <v>6830</v>
      </c>
      <c r="G2219" s="4" t="str">
        <f>[1]Master!M2219</f>
        <v>21st</v>
      </c>
      <c r="H2219" s="4">
        <f>[1]Master!N2219</f>
        <v>2218</v>
      </c>
    </row>
    <row r="2220" spans="1:8">
      <c r="A2220" s="3" t="str">
        <f>IF([1]Master!B2220="",[1]Master!A2220,[1]Master!B2220)</f>
        <v>Joan of Arc</v>
      </c>
      <c r="B2220" s="3" t="s">
        <v>1287</v>
      </c>
      <c r="C2220" s="4">
        <v>1948</v>
      </c>
      <c r="D2220" t="s">
        <v>5653</v>
      </c>
      <c r="E2220" s="4">
        <v>0</v>
      </c>
      <c r="F2220" t="s">
        <v>1314</v>
      </c>
      <c r="G2220" s="4" t="str">
        <f>[1]Master!M2220</f>
        <v>21st</v>
      </c>
      <c r="H2220" s="4">
        <f>[1]Master!N2220</f>
        <v>2219</v>
      </c>
    </row>
    <row r="2221" spans="1:8">
      <c r="A2221" s="3" t="str">
        <f>IF([1]Master!B2221="",[1]Master!A2221,[1]Master!B2221)</f>
        <v>Johnny Belinda</v>
      </c>
      <c r="B2221" s="3" t="s">
        <v>1280</v>
      </c>
      <c r="C2221" s="4">
        <v>1948</v>
      </c>
      <c r="D2221" t="s">
        <v>5653</v>
      </c>
      <c r="E2221" s="4">
        <v>0</v>
      </c>
      <c r="F2221" t="s">
        <v>1315</v>
      </c>
      <c r="G2221" s="4" t="str">
        <f>[1]Master!M2221</f>
        <v>21st</v>
      </c>
      <c r="H2221" s="4">
        <f>[1]Master!N2221</f>
        <v>2220</v>
      </c>
    </row>
    <row r="2222" spans="1:8">
      <c r="A2222" s="3" t="str">
        <f>IF([1]Master!B2222="",[1]Master!A2222,[1]Master!B2222)</f>
        <v>The Naked City</v>
      </c>
      <c r="B2222" s="3" t="s">
        <v>6816</v>
      </c>
      <c r="C2222" s="4">
        <v>1948</v>
      </c>
      <c r="D2222" t="s">
        <v>5653</v>
      </c>
      <c r="E2222" s="4">
        <v>1</v>
      </c>
      <c r="F2222" t="s">
        <v>1316</v>
      </c>
      <c r="G2222" s="4" t="str">
        <f>[1]Master!M2222</f>
        <v>21st</v>
      </c>
      <c r="H2222" s="4">
        <f>[1]Master!N2222</f>
        <v>2221</v>
      </c>
    </row>
    <row r="2223" spans="1:8">
      <c r="A2223" s="3" t="str">
        <f>IF([1]Master!B2223="",[1]Master!A2223,[1]Master!B2223)</f>
        <v>Red River</v>
      </c>
      <c r="B2223" s="3" t="s">
        <v>6817</v>
      </c>
      <c r="C2223" s="4">
        <v>1948</v>
      </c>
      <c r="D2223" t="s">
        <v>5653</v>
      </c>
      <c r="E2223" s="4">
        <v>0</v>
      </c>
      <c r="F2223" t="s">
        <v>1317</v>
      </c>
      <c r="G2223" s="4" t="str">
        <f>[1]Master!M2223</f>
        <v>21st</v>
      </c>
      <c r="H2223" s="4">
        <f>[1]Master!N2223</f>
        <v>2222</v>
      </c>
    </row>
    <row r="2224" spans="1:8">
      <c r="A2224" s="3" t="str">
        <f>IF([1]Master!B2224="",[1]Master!A2224,[1]Master!B2224)</f>
        <v>The Red Shoes</v>
      </c>
      <c r="B2224" s="3" t="s">
        <v>6811</v>
      </c>
      <c r="C2224" s="4">
        <v>1948</v>
      </c>
      <c r="D2224" t="s">
        <v>5653</v>
      </c>
      <c r="E2224" s="4">
        <v>0</v>
      </c>
      <c r="F2224" t="s">
        <v>1318</v>
      </c>
      <c r="G2224" s="4" t="str">
        <f>[1]Master!M2224</f>
        <v>21st</v>
      </c>
      <c r="H2224" s="4">
        <f>[1]Master!N2224</f>
        <v>2223</v>
      </c>
    </row>
    <row r="2225" spans="1:8">
      <c r="A2225" s="3" t="str">
        <f>IF([1]Master!B2225="",[1]Master!A2225,[1]Master!B2225)</f>
        <v>The Little Orphan</v>
      </c>
      <c r="B2225" s="3" t="s">
        <v>6831</v>
      </c>
      <c r="C2225" s="4">
        <v>1948</v>
      </c>
      <c r="D2225" t="s">
        <v>5585</v>
      </c>
      <c r="E2225" s="4">
        <v>1</v>
      </c>
      <c r="F2225" t="s">
        <v>6832</v>
      </c>
      <c r="G2225" s="4" t="str">
        <f>[1]Master!M2225</f>
        <v>21st</v>
      </c>
      <c r="H2225" s="4">
        <f>[1]Master!N2225</f>
        <v>2224</v>
      </c>
    </row>
    <row r="2226" spans="1:8">
      <c r="A2226" s="3" t="str">
        <f>IF([1]Master!B2226="",[1]Master!A2226,[1]Master!B2226)</f>
        <v>Mickey and the Seal</v>
      </c>
      <c r="B2226" s="3" t="s">
        <v>6833</v>
      </c>
      <c r="C2226" s="4">
        <v>1948</v>
      </c>
      <c r="D2226" t="s">
        <v>5585</v>
      </c>
      <c r="E2226" s="4">
        <v>0</v>
      </c>
      <c r="F2226" t="s">
        <v>5586</v>
      </c>
      <c r="G2226" s="4" t="str">
        <f>[1]Master!M2226</f>
        <v>21st</v>
      </c>
      <c r="H2226" s="4">
        <f>[1]Master!N2226</f>
        <v>2225</v>
      </c>
    </row>
    <row r="2227" spans="1:8">
      <c r="A2227" s="3" t="str">
        <f>IF([1]Master!B2227="",[1]Master!A2227,[1]Master!B2227)</f>
        <v>Mouse Wreckers</v>
      </c>
      <c r="B2227" s="3" t="s">
        <v>6834</v>
      </c>
      <c r="C2227" s="4">
        <v>1948</v>
      </c>
      <c r="D2227" t="s">
        <v>5585</v>
      </c>
      <c r="E2227" s="4">
        <v>0</v>
      </c>
      <c r="F2227" t="s">
        <v>6708</v>
      </c>
      <c r="G2227" s="4" t="str">
        <f>[1]Master!M2227</f>
        <v>21st</v>
      </c>
      <c r="H2227" s="4">
        <f>[1]Master!N2227</f>
        <v>2226</v>
      </c>
    </row>
    <row r="2228" spans="1:8">
      <c r="A2228" s="3" t="str">
        <f>IF([1]Master!B2228="",[1]Master!A2228,[1]Master!B2228)</f>
        <v>Robin Hoodlum</v>
      </c>
      <c r="B2228" s="3" t="s">
        <v>6835</v>
      </c>
      <c r="C2228" s="4">
        <v>1948</v>
      </c>
      <c r="D2228" t="s">
        <v>5585</v>
      </c>
      <c r="E2228" s="4">
        <v>0</v>
      </c>
      <c r="F2228" t="s">
        <v>1322</v>
      </c>
      <c r="G2228" s="4" t="str">
        <f>[1]Master!M2228</f>
        <v>21st</v>
      </c>
      <c r="H2228" s="4">
        <f>[1]Master!N2228</f>
        <v>2227</v>
      </c>
    </row>
    <row r="2229" spans="1:8">
      <c r="A2229" s="3" t="str">
        <f>IF([1]Master!B2229="",[1]Master!A2229,[1]Master!B2229)</f>
        <v>Tea for Two Hundred</v>
      </c>
      <c r="B2229" s="3" t="s">
        <v>6836</v>
      </c>
      <c r="C2229" s="4">
        <v>1948</v>
      </c>
      <c r="D2229" t="s">
        <v>5585</v>
      </c>
      <c r="E2229" s="4">
        <v>0</v>
      </c>
      <c r="F2229" t="s">
        <v>5586</v>
      </c>
      <c r="G2229" s="4" t="str">
        <f>[1]Master!M2229</f>
        <v>21st</v>
      </c>
      <c r="H2229" s="4">
        <f>[1]Master!N2229</f>
        <v>2228</v>
      </c>
    </row>
    <row r="2230" spans="1:8">
      <c r="A2230" s="3" t="str">
        <f>IF([1]Master!B2230="",[1]Master!A2230,[1]Master!B2230)</f>
        <v>Annie Was a Wonder</v>
      </c>
      <c r="B2230" s="3" t="s">
        <v>6837</v>
      </c>
      <c r="C2230" s="4">
        <v>1948</v>
      </c>
      <c r="D2230" t="s">
        <v>5784</v>
      </c>
      <c r="E2230" s="4">
        <v>0</v>
      </c>
      <c r="F2230" t="s">
        <v>6775</v>
      </c>
      <c r="G2230" s="4" t="str">
        <f>[1]Master!M2230</f>
        <v>21st</v>
      </c>
      <c r="H2230" s="4">
        <f>[1]Master!N2230</f>
        <v>2229</v>
      </c>
    </row>
    <row r="2231" spans="1:8">
      <c r="A2231" s="3" t="str">
        <f>IF([1]Master!B2231="",[1]Master!A2231,[1]Master!B2231)</f>
        <v>Cinderella Horse</v>
      </c>
      <c r="B2231" s="3" t="s">
        <v>6838</v>
      </c>
      <c r="C2231" s="4">
        <v>1948</v>
      </c>
      <c r="D2231" t="s">
        <v>5784</v>
      </c>
      <c r="E2231" s="4">
        <v>0</v>
      </c>
      <c r="F2231" t="s">
        <v>6397</v>
      </c>
      <c r="G2231" s="4" t="str">
        <f>[1]Master!M2231</f>
        <v>21st</v>
      </c>
      <c r="H2231" s="4">
        <f>[1]Master!N2231</f>
        <v>2230</v>
      </c>
    </row>
    <row r="2232" spans="1:8">
      <c r="A2232" s="3" t="str">
        <f>IF([1]Master!B2232="",[1]Master!A2232,[1]Master!B2232)</f>
        <v>So You Want to be on the Radio</v>
      </c>
      <c r="B2232" s="3" t="s">
        <v>6839</v>
      </c>
      <c r="C2232" s="4">
        <v>1948</v>
      </c>
      <c r="D2232" t="s">
        <v>5784</v>
      </c>
      <c r="E2232" s="4">
        <v>0</v>
      </c>
      <c r="F2232" t="s">
        <v>6397</v>
      </c>
      <c r="G2232" s="4" t="str">
        <f>[1]Master!M2232</f>
        <v>21st</v>
      </c>
      <c r="H2232" s="4">
        <f>[1]Master!N2232</f>
        <v>2231</v>
      </c>
    </row>
    <row r="2233" spans="1:8">
      <c r="A2233" s="3" t="str">
        <f>IF([1]Master!B2233="",[1]Master!A2233,[1]Master!B2233)</f>
        <v>Människor i stad</v>
      </c>
      <c r="B2233" s="3" t="s">
        <v>6840</v>
      </c>
      <c r="C2233" s="4">
        <v>1948</v>
      </c>
      <c r="D2233" t="s">
        <v>5784</v>
      </c>
      <c r="E2233" s="4">
        <v>1</v>
      </c>
      <c r="F2233" t="s">
        <v>6841</v>
      </c>
      <c r="G2233" s="4" t="str">
        <f>[1]Master!M2233</f>
        <v>21st</v>
      </c>
      <c r="H2233" s="4">
        <f>[1]Master!N2233</f>
        <v>2232</v>
      </c>
    </row>
    <row r="2234" spans="1:8">
      <c r="A2234" s="3" t="str">
        <f>IF([1]Master!B2234="",[1]Master!A2234,[1]Master!B2234)</f>
        <v>You Can't Win</v>
      </c>
      <c r="B2234" s="3" t="s">
        <v>6842</v>
      </c>
      <c r="C2234" s="4">
        <v>1948</v>
      </c>
      <c r="D2234" t="s">
        <v>5784</v>
      </c>
      <c r="E2234" s="4">
        <v>0</v>
      </c>
      <c r="F2234" t="s">
        <v>5608</v>
      </c>
      <c r="G2234" s="4" t="str">
        <f>[1]Master!M2234</f>
        <v>21st</v>
      </c>
      <c r="H2234" s="4">
        <f>[1]Master!N2234</f>
        <v>2233</v>
      </c>
    </row>
    <row r="2235" spans="1:8">
      <c r="A2235" s="3" t="str">
        <f>IF([1]Master!B2235="",[1]Master!A2235,[1]Master!B2235)</f>
        <v>Calgary Stampede</v>
      </c>
      <c r="B2235" s="3" t="s">
        <v>6843</v>
      </c>
      <c r="C2235" s="4">
        <v>1948</v>
      </c>
      <c r="D2235" t="s">
        <v>5788</v>
      </c>
      <c r="E2235" s="4">
        <v>0</v>
      </c>
      <c r="F2235" t="s">
        <v>6397</v>
      </c>
      <c r="G2235" s="4" t="str">
        <f>[1]Master!M2235</f>
        <v>21st</v>
      </c>
      <c r="H2235" s="4">
        <f>[1]Master!N2235</f>
        <v>2234</v>
      </c>
    </row>
    <row r="2236" spans="1:8">
      <c r="A2236" s="3" t="str">
        <f>IF([1]Master!B2236="",[1]Master!A2236,[1]Master!B2236)</f>
        <v>Going to Blazes</v>
      </c>
      <c r="B2236" s="3" t="s">
        <v>6844</v>
      </c>
      <c r="C2236" s="4">
        <v>1948</v>
      </c>
      <c r="D2236" t="s">
        <v>5788</v>
      </c>
      <c r="E2236" s="4">
        <v>0</v>
      </c>
      <c r="F2236" t="s">
        <v>6726</v>
      </c>
      <c r="G2236" s="4" t="str">
        <f>[1]Master!M2236</f>
        <v>21st</v>
      </c>
      <c r="H2236" s="4">
        <f>[1]Master!N2236</f>
        <v>2235</v>
      </c>
    </row>
    <row r="2237" spans="1:8">
      <c r="A2237" s="3" t="str">
        <f>IF([1]Master!B2237="",[1]Master!A2237,[1]Master!B2237)</f>
        <v>Samba-Mania</v>
      </c>
      <c r="B2237" s="3" t="s">
        <v>6845</v>
      </c>
      <c r="C2237" s="4">
        <v>1948</v>
      </c>
      <c r="D2237" t="s">
        <v>5788</v>
      </c>
      <c r="E2237" s="4">
        <v>0</v>
      </c>
      <c r="F2237" t="s">
        <v>6780</v>
      </c>
      <c r="G2237" s="4" t="str">
        <f>[1]Master!M2237</f>
        <v>21st</v>
      </c>
      <c r="H2237" s="4">
        <f>[1]Master!N2237</f>
        <v>2236</v>
      </c>
    </row>
    <row r="2238" spans="1:8">
      <c r="A2238" s="3" t="str">
        <f>IF([1]Master!B2238="",[1]Master!A2238,[1]Master!B2238)</f>
        <v>Seal Island</v>
      </c>
      <c r="B2238" s="3" t="s">
        <v>6846</v>
      </c>
      <c r="C2238" s="4">
        <v>1948</v>
      </c>
      <c r="D2238" t="s">
        <v>5788</v>
      </c>
      <c r="E2238" s="4">
        <v>1</v>
      </c>
      <c r="F2238" t="s">
        <v>5586</v>
      </c>
      <c r="G2238" s="4" t="str">
        <f>[1]Master!M2238</f>
        <v>21st</v>
      </c>
      <c r="H2238" s="4">
        <f>[1]Master!N2238</f>
        <v>2237</v>
      </c>
    </row>
    <row r="2239" spans="1:8">
      <c r="A2239" s="3" t="str">
        <f>IF([1]Master!B2239="",[1]Master!A2239,[1]Master!B2239)</f>
        <v>Snow Capers</v>
      </c>
      <c r="B2239" s="3" t="s">
        <v>6847</v>
      </c>
      <c r="C2239" s="4">
        <v>1948</v>
      </c>
      <c r="D2239" t="s">
        <v>5788</v>
      </c>
      <c r="E2239" s="4">
        <v>0</v>
      </c>
      <c r="F2239" t="s">
        <v>6773</v>
      </c>
      <c r="G2239" s="4" t="str">
        <f>[1]Master!M2239</f>
        <v>21st</v>
      </c>
      <c r="H2239" s="4">
        <f>[1]Master!N2239</f>
        <v>2238</v>
      </c>
    </row>
    <row r="2240" spans="1:8">
      <c r="A2240" s="3" t="str">
        <f>IF([1]Master!B2240="",[1]Master!A2240,[1]Master!B2240)</f>
        <v>The Quiet One</v>
      </c>
      <c r="B2240" s="3" t="s">
        <v>6848</v>
      </c>
      <c r="C2240" s="4">
        <v>1948</v>
      </c>
      <c r="D2240" t="s">
        <v>6411</v>
      </c>
      <c r="E2240" s="4">
        <v>0</v>
      </c>
      <c r="F2240" t="s">
        <v>6849</v>
      </c>
      <c r="G2240" s="4" t="str">
        <f>[1]Master!M2240</f>
        <v>21st</v>
      </c>
      <c r="H2240" s="4">
        <f>[1]Master!N2240</f>
        <v>2239</v>
      </c>
    </row>
    <row r="2241" spans="1:8">
      <c r="A2241" s="3" t="str">
        <f>IF([1]Master!B2241="",[1]Master!A2241,[1]Master!B2241)</f>
        <v>The Secret Land</v>
      </c>
      <c r="B2241" s="3" t="s">
        <v>6850</v>
      </c>
      <c r="C2241" s="4">
        <v>1948</v>
      </c>
      <c r="D2241" t="s">
        <v>6411</v>
      </c>
      <c r="E2241" s="4">
        <v>1</v>
      </c>
      <c r="F2241" t="s">
        <v>6851</v>
      </c>
      <c r="G2241" s="4" t="str">
        <f>[1]Master!M2241</f>
        <v>21st</v>
      </c>
      <c r="H2241" s="4">
        <f>[1]Master!N2241</f>
        <v>2240</v>
      </c>
    </row>
    <row r="2242" spans="1:8">
      <c r="A2242" s="3" t="str">
        <f>IF([1]Master!B2242="",[1]Master!A2242,[1]Master!B2242)</f>
        <v>Heart to Heart</v>
      </c>
      <c r="B2242" s="3" t="s">
        <v>6852</v>
      </c>
      <c r="C2242" s="4">
        <v>1948</v>
      </c>
      <c r="D2242" t="s">
        <v>6155</v>
      </c>
      <c r="E2242" s="4">
        <v>0</v>
      </c>
      <c r="F2242" t="s">
        <v>6726</v>
      </c>
      <c r="G2242" s="4" t="str">
        <f>[1]Master!M2242</f>
        <v>21st</v>
      </c>
      <c r="H2242" s="4">
        <f>[1]Master!N2242</f>
        <v>2241</v>
      </c>
    </row>
    <row r="2243" spans="1:8">
      <c r="A2243" s="3" t="str">
        <f>IF([1]Master!B2243="",[1]Master!A2243,[1]Master!B2243)</f>
        <v>Operation Vittles</v>
      </c>
      <c r="B2243" s="3" t="s">
        <v>6853</v>
      </c>
      <c r="C2243" s="4">
        <v>1948</v>
      </c>
      <c r="D2243" t="s">
        <v>6155</v>
      </c>
      <c r="E2243" s="4">
        <v>0</v>
      </c>
      <c r="F2243" t="s">
        <v>958</v>
      </c>
      <c r="G2243" s="4" t="str">
        <f>[1]Master!M2243</f>
        <v>21st</v>
      </c>
      <c r="H2243" s="4">
        <f>[1]Master!N2243</f>
        <v>2242</v>
      </c>
    </row>
    <row r="2244" spans="1:8">
      <c r="A2244" s="3" t="str">
        <f>IF([1]Master!B2244="",[1]Master!A2244,[1]Master!B2244)</f>
        <v>Toward Independence</v>
      </c>
      <c r="B2244" s="3" t="s">
        <v>6854</v>
      </c>
      <c r="C2244" s="4">
        <v>1948</v>
      </c>
      <c r="D2244" t="s">
        <v>6155</v>
      </c>
      <c r="E2244" s="4">
        <v>1</v>
      </c>
      <c r="F2244" t="s">
        <v>897</v>
      </c>
      <c r="G2244" s="4" t="str">
        <f>[1]Master!M2244</f>
        <v>21st</v>
      </c>
      <c r="H2244" s="4">
        <f>[1]Master!N2244</f>
        <v>2243</v>
      </c>
    </row>
    <row r="2245" spans="1:8">
      <c r="A2245" s="3" t="str">
        <f>IF([1]Master!B2245="",[1]Master!A2245,[1]Master!B2245)</f>
        <v>A Foreign Affair</v>
      </c>
      <c r="B2245" s="3" t="s">
        <v>6814</v>
      </c>
      <c r="C2245" s="4">
        <v>1948</v>
      </c>
      <c r="D2245" t="s">
        <v>5990</v>
      </c>
      <c r="E2245" s="4">
        <v>0</v>
      </c>
      <c r="F2245" t="s">
        <v>797</v>
      </c>
      <c r="G2245" s="4" t="str">
        <f>[1]Master!M2245</f>
        <v>21st</v>
      </c>
      <c r="H2245" s="4">
        <f>[1]Master!N2245</f>
        <v>2244</v>
      </c>
    </row>
    <row r="2246" spans="1:8">
      <c r="A2246" s="3" t="str">
        <f>IF([1]Master!B2246="",[1]Master!A2246,[1]Master!B2246)</f>
        <v>I Remember Mama</v>
      </c>
      <c r="B2246" s="3" t="s">
        <v>1289</v>
      </c>
      <c r="C2246" s="4">
        <v>1948</v>
      </c>
      <c r="D2246" t="s">
        <v>5990</v>
      </c>
      <c r="E2246" s="4">
        <v>0</v>
      </c>
      <c r="F2246" t="s">
        <v>1299</v>
      </c>
      <c r="G2246" s="4" t="str">
        <f>[1]Master!M2246</f>
        <v>21st</v>
      </c>
      <c r="H2246" s="4">
        <f>[1]Master!N2246</f>
        <v>2245</v>
      </c>
    </row>
    <row r="2247" spans="1:8">
      <c r="A2247" s="3" t="str">
        <f>IF([1]Master!B2247="",[1]Master!A2247,[1]Master!B2247)</f>
        <v>Johnny Belinda</v>
      </c>
      <c r="B2247" s="3" t="s">
        <v>1280</v>
      </c>
      <c r="C2247" s="4">
        <v>1948</v>
      </c>
      <c r="D2247" t="s">
        <v>5990</v>
      </c>
      <c r="E2247" s="4">
        <v>0</v>
      </c>
      <c r="F2247" t="s">
        <v>1300</v>
      </c>
      <c r="G2247" s="4" t="str">
        <f>[1]Master!M2247</f>
        <v>21st</v>
      </c>
      <c r="H2247" s="4">
        <f>[1]Master!N2247</f>
        <v>2246</v>
      </c>
    </row>
    <row r="2248" spans="1:8">
      <c r="A2248" s="3" t="str">
        <f>IF([1]Master!B2248="",[1]Master!A2248,[1]Master!B2248)</f>
        <v>The Naked City</v>
      </c>
      <c r="B2248" s="3" t="s">
        <v>6816</v>
      </c>
      <c r="C2248" s="4">
        <v>1948</v>
      </c>
      <c r="D2248" t="s">
        <v>5990</v>
      </c>
      <c r="E2248" s="4">
        <v>1</v>
      </c>
      <c r="F2248" t="s">
        <v>1301</v>
      </c>
      <c r="G2248" s="4" t="str">
        <f>[1]Master!M2248</f>
        <v>21st</v>
      </c>
      <c r="H2248" s="4">
        <f>[1]Master!N2248</f>
        <v>2247</v>
      </c>
    </row>
    <row r="2249" spans="1:8">
      <c r="A2249" s="3" t="str">
        <f>IF([1]Master!B2249="",[1]Master!A2249,[1]Master!B2249)</f>
        <v>Portrait of Jennie</v>
      </c>
      <c r="B2249" s="3" t="s">
        <v>6855</v>
      </c>
      <c r="C2249" s="4">
        <v>1948</v>
      </c>
      <c r="D2249" t="s">
        <v>5990</v>
      </c>
      <c r="E2249" s="4">
        <v>0</v>
      </c>
      <c r="F2249" t="s">
        <v>1302</v>
      </c>
      <c r="G2249" s="4" t="str">
        <f>[1]Master!M2249</f>
        <v>21st</v>
      </c>
      <c r="H2249" s="4">
        <f>[1]Master!N2249</f>
        <v>2248</v>
      </c>
    </row>
    <row r="2250" spans="1:8">
      <c r="A2250" s="3" t="str">
        <f>IF([1]Master!B2250="",[1]Master!A2250,[1]Master!B2250)</f>
        <v>Green Grass of Wyoming</v>
      </c>
      <c r="B2250" s="3" t="s">
        <v>6856</v>
      </c>
      <c r="C2250" s="4">
        <v>1948</v>
      </c>
      <c r="D2250" t="s">
        <v>5991</v>
      </c>
      <c r="E2250" s="4">
        <v>0</v>
      </c>
      <c r="F2250" t="s">
        <v>1303</v>
      </c>
      <c r="G2250" s="4" t="str">
        <f>[1]Master!M2250</f>
        <v>21st</v>
      </c>
      <c r="H2250" s="4">
        <f>[1]Master!N2250</f>
        <v>2249</v>
      </c>
    </row>
    <row r="2251" spans="1:8">
      <c r="A2251" s="3" t="str">
        <f>IF([1]Master!B2251="",[1]Master!A2251,[1]Master!B2251)</f>
        <v>Joan of Arc</v>
      </c>
      <c r="B2251" s="3" t="s">
        <v>1287</v>
      </c>
      <c r="C2251" s="4">
        <v>1948</v>
      </c>
      <c r="D2251" t="s">
        <v>5991</v>
      </c>
      <c r="E2251" s="4">
        <v>1</v>
      </c>
      <c r="F2251" t="s">
        <v>1304</v>
      </c>
      <c r="G2251" s="4" t="str">
        <f>[1]Master!M2251</f>
        <v>21st</v>
      </c>
      <c r="H2251" s="4">
        <f>[1]Master!N2251</f>
        <v>2250</v>
      </c>
    </row>
    <row r="2252" spans="1:8">
      <c r="A2252" s="3" t="str">
        <f>IF([1]Master!B2252="",[1]Master!A2252,[1]Master!B2252)</f>
        <v>The Loves of Carmen</v>
      </c>
      <c r="B2252" s="3" t="s">
        <v>6857</v>
      </c>
      <c r="C2252" s="4">
        <v>1948</v>
      </c>
      <c r="D2252" t="s">
        <v>5991</v>
      </c>
      <c r="E2252" s="4">
        <v>0</v>
      </c>
      <c r="F2252" t="s">
        <v>1305</v>
      </c>
      <c r="G2252" s="4" t="str">
        <f>[1]Master!M2252</f>
        <v>21st</v>
      </c>
      <c r="H2252" s="4">
        <f>[1]Master!N2252</f>
        <v>2251</v>
      </c>
    </row>
    <row r="2253" spans="1:8">
      <c r="A2253" s="3" t="str">
        <f>IF([1]Master!B2253="",[1]Master!A2253,[1]Master!B2253)</f>
        <v>The Three Musketeers</v>
      </c>
      <c r="B2253" s="3" t="s">
        <v>6858</v>
      </c>
      <c r="C2253" s="4">
        <v>1948</v>
      </c>
      <c r="D2253" t="s">
        <v>5991</v>
      </c>
      <c r="E2253" s="4">
        <v>0</v>
      </c>
      <c r="F2253" t="s">
        <v>1306</v>
      </c>
      <c r="G2253" s="4" t="str">
        <f>[1]Master!M2253</f>
        <v>21st</v>
      </c>
      <c r="H2253" s="4">
        <f>[1]Master!N2253</f>
        <v>2252</v>
      </c>
    </row>
    <row r="2254" spans="1:8">
      <c r="A2254" s="3" t="str">
        <f>IF([1]Master!B2254="",[1]Master!A2254,[1]Master!B2254)</f>
        <v>Hamlet</v>
      </c>
      <c r="B2254" s="3" t="s">
        <v>1285</v>
      </c>
      <c r="C2254" s="4">
        <v>1948</v>
      </c>
      <c r="D2254" t="s">
        <v>6058</v>
      </c>
      <c r="E2254" s="4">
        <v>1</v>
      </c>
      <c r="F2254" t="s">
        <v>6859</v>
      </c>
      <c r="G2254" s="4" t="str">
        <f>[1]Master!M2254</f>
        <v>21st</v>
      </c>
      <c r="H2254" s="4">
        <f>[1]Master!N2254</f>
        <v>2253</v>
      </c>
    </row>
    <row r="2255" spans="1:8">
      <c r="A2255" s="3" t="str">
        <f>IF([1]Master!B2255="",[1]Master!A2255,[1]Master!B2255)</f>
        <v>Johnny Belinda</v>
      </c>
      <c r="B2255" s="3" t="s">
        <v>1280</v>
      </c>
      <c r="C2255" s="4">
        <v>1948</v>
      </c>
      <c r="D2255" t="s">
        <v>6058</v>
      </c>
      <c r="E2255" s="4">
        <v>0</v>
      </c>
      <c r="F2255" t="s">
        <v>6860</v>
      </c>
      <c r="G2255" s="4" t="str">
        <f>[1]Master!M2255</f>
        <v>21st</v>
      </c>
      <c r="H2255" s="4">
        <f>[1]Master!N2255</f>
        <v>2254</v>
      </c>
    </row>
    <row r="2256" spans="1:8">
      <c r="A2256" s="3" t="str">
        <f>IF([1]Master!B2256="",[1]Master!A2256,[1]Master!B2256)</f>
        <v>Joan of Arc</v>
      </c>
      <c r="B2256" s="3" t="s">
        <v>1287</v>
      </c>
      <c r="C2256" s="4">
        <v>1948</v>
      </c>
      <c r="D2256" t="s">
        <v>6063</v>
      </c>
      <c r="E2256" s="4">
        <v>0</v>
      </c>
      <c r="F2256" t="s">
        <v>6861</v>
      </c>
      <c r="G2256" s="4" t="str">
        <f>[1]Master!M2256</f>
        <v>21st</v>
      </c>
      <c r="H2256" s="4">
        <f>[1]Master!N2256</f>
        <v>2255</v>
      </c>
    </row>
    <row r="2257" spans="1:8">
      <c r="A2257" s="3" t="str">
        <f>IF([1]Master!B2257="",[1]Master!A2257,[1]Master!B2257)</f>
        <v>The Red Shoes</v>
      </c>
      <c r="B2257" s="3" t="s">
        <v>6811</v>
      </c>
      <c r="C2257" s="4">
        <v>1948</v>
      </c>
      <c r="D2257" t="s">
        <v>6063</v>
      </c>
      <c r="E2257" s="4">
        <v>1</v>
      </c>
      <c r="F2257" t="s">
        <v>6862</v>
      </c>
      <c r="G2257" s="4" t="str">
        <f>[1]Master!M2257</f>
        <v>21st</v>
      </c>
      <c r="H2257" s="4">
        <f>[1]Master!N2257</f>
        <v>2256</v>
      </c>
    </row>
    <row r="2258" spans="1:8">
      <c r="A2258" s="3" t="str">
        <f>IF([1]Master!B2258="",[1]Master!A2258,[1]Master!B2258)</f>
        <v>B.F.'s Daughter</v>
      </c>
      <c r="B2258" s="3" t="s">
        <v>6863</v>
      </c>
      <c r="C2258" s="4">
        <v>1948</v>
      </c>
      <c r="D2258" t="s">
        <v>6864</v>
      </c>
      <c r="E2258" s="4">
        <v>0</v>
      </c>
      <c r="F2258" t="s">
        <v>1307</v>
      </c>
      <c r="G2258" s="4" t="str">
        <f>[1]Master!M2258</f>
        <v>21st</v>
      </c>
      <c r="H2258" s="4">
        <f>[1]Master!N2258</f>
        <v>2257</v>
      </c>
    </row>
    <row r="2259" spans="1:8">
      <c r="A2259" s="3" t="str">
        <f>IF([1]Master!B2259="",[1]Master!A2259,[1]Master!B2259)</f>
        <v>Hamlet</v>
      </c>
      <c r="B2259" s="3" t="s">
        <v>1285</v>
      </c>
      <c r="C2259" s="4">
        <v>1948</v>
      </c>
      <c r="D2259" t="s">
        <v>6864</v>
      </c>
      <c r="E2259" s="4">
        <v>1</v>
      </c>
      <c r="F2259" t="s">
        <v>1308</v>
      </c>
      <c r="G2259" s="4" t="str">
        <f>[1]Master!M2259</f>
        <v>21st</v>
      </c>
      <c r="H2259" s="4">
        <f>[1]Master!N2259</f>
        <v>2258</v>
      </c>
    </row>
    <row r="2260" spans="1:8">
      <c r="A2260" s="3" t="str">
        <f>IF([1]Master!B2260="",[1]Master!A2260,[1]Master!B2260)</f>
        <v>The Emperor Waltz</v>
      </c>
      <c r="B2260" s="3" t="s">
        <v>6819</v>
      </c>
      <c r="C2260" s="4">
        <v>1948</v>
      </c>
      <c r="D2260" t="s">
        <v>6865</v>
      </c>
      <c r="E2260" s="4">
        <v>0</v>
      </c>
      <c r="F2260" t="s">
        <v>1309</v>
      </c>
      <c r="G2260" s="4" t="str">
        <f>[1]Master!M2260</f>
        <v>21st</v>
      </c>
      <c r="H2260" s="4">
        <f>[1]Master!N2260</f>
        <v>2259</v>
      </c>
    </row>
    <row r="2261" spans="1:8">
      <c r="A2261" s="3" t="str">
        <f>IF([1]Master!B2261="",[1]Master!A2261,[1]Master!B2261)</f>
        <v>Joan of Arc</v>
      </c>
      <c r="B2261" s="3" t="s">
        <v>1287</v>
      </c>
      <c r="C2261" s="4">
        <v>1948</v>
      </c>
      <c r="D2261" t="s">
        <v>6865</v>
      </c>
      <c r="E2261" s="4">
        <v>1</v>
      </c>
      <c r="F2261" t="s">
        <v>1310</v>
      </c>
      <c r="G2261" s="4" t="str">
        <f>[1]Master!M2261</f>
        <v>21st</v>
      </c>
      <c r="H2261" s="4">
        <f>[1]Master!N2261</f>
        <v>2260</v>
      </c>
    </row>
    <row r="2262" spans="1:8">
      <c r="A2262" s="3" t="str">
        <f>IF([1]Master!B2262="",[1]Master!A2262,[1]Master!B2262)</f>
        <v>Deep Waters</v>
      </c>
      <c r="B2262" s="3" t="s">
        <v>6866</v>
      </c>
      <c r="C2262" s="4">
        <v>1948</v>
      </c>
      <c r="D2262" t="s">
        <v>5993</v>
      </c>
      <c r="E2262" s="4">
        <v>0</v>
      </c>
      <c r="F2262" t="s">
        <v>6867</v>
      </c>
      <c r="G2262" s="4" t="str">
        <f>[1]Master!M2262</f>
        <v>21st</v>
      </c>
      <c r="H2262" s="4">
        <f>[1]Master!N2262</f>
        <v>2261</v>
      </c>
    </row>
    <row r="2263" spans="1:8">
      <c r="A2263" s="3" t="str">
        <f>IF([1]Master!B2263="",[1]Master!A2263,[1]Master!B2263)</f>
        <v>Portrait of Jennie</v>
      </c>
      <c r="B2263" s="3" t="s">
        <v>6855</v>
      </c>
      <c r="C2263" s="4">
        <v>1948</v>
      </c>
      <c r="D2263" t="s">
        <v>5993</v>
      </c>
      <c r="E2263" s="4">
        <v>1</v>
      </c>
      <c r="F2263" t="s">
        <v>6868</v>
      </c>
      <c r="G2263" s="4" t="str">
        <f>[1]Master!M2263</f>
        <v>21st</v>
      </c>
      <c r="H2263" s="4">
        <f>[1]Master!N2263</f>
        <v>2262</v>
      </c>
    </row>
    <row r="2264" spans="1:8">
      <c r="A2264" s="3" t="str">
        <f>IF([1]Master!B2264="",[1]Master!A2264,[1]Master!B2264)</f>
        <v>Johnny Belinda</v>
      </c>
      <c r="B2264" s="3" t="s">
        <v>1280</v>
      </c>
      <c r="C2264" s="4">
        <v>1948</v>
      </c>
      <c r="D2264" t="s">
        <v>5537</v>
      </c>
      <c r="E2264" s="4">
        <v>0</v>
      </c>
      <c r="F2264" t="s">
        <v>6869</v>
      </c>
      <c r="G2264" s="4" t="str">
        <f>[1]Master!M2264</f>
        <v>21st</v>
      </c>
      <c r="H2264" s="4">
        <f>[1]Master!N2264</f>
        <v>2263</v>
      </c>
    </row>
    <row r="2265" spans="1:8">
      <c r="A2265" s="3" t="str">
        <f>IF([1]Master!B2265="",[1]Master!A2265,[1]Master!B2265)</f>
        <v>Moonrise</v>
      </c>
      <c r="B2265" s="3" t="s">
        <v>6870</v>
      </c>
      <c r="C2265" s="4">
        <v>1948</v>
      </c>
      <c r="D2265" t="s">
        <v>5537</v>
      </c>
      <c r="E2265" s="4">
        <v>0</v>
      </c>
      <c r="F2265" t="s">
        <v>6449</v>
      </c>
      <c r="G2265" s="4" t="str">
        <f>[1]Master!M2265</f>
        <v>21st</v>
      </c>
      <c r="H2265" s="4">
        <f>[1]Master!N2265</f>
        <v>2264</v>
      </c>
    </row>
    <row r="2266" spans="1:8">
      <c r="A2266" s="3" t="str">
        <f>IF([1]Master!B2266="",[1]Master!A2266,[1]Master!B2266)</f>
        <v>The Snake Pit</v>
      </c>
      <c r="B2266" s="3" t="s">
        <v>1293</v>
      </c>
      <c r="C2266" s="4">
        <v>1948</v>
      </c>
      <c r="D2266" t="s">
        <v>5537</v>
      </c>
      <c r="E2266" s="4">
        <v>1</v>
      </c>
      <c r="F2266" t="s">
        <v>6670</v>
      </c>
      <c r="G2266" s="4" t="str">
        <f>[1]Master!M2266</f>
        <v>21st</v>
      </c>
      <c r="H2266" s="4">
        <f>[1]Master!N2266</f>
        <v>2265</v>
      </c>
    </row>
    <row r="2267" spans="1:8">
      <c r="A2267" s="3" t="str">
        <f>IF([1]Master!B2267="",[1]Master!A2267,[1]Master!B2267)</f>
        <v>[no specific film title]</v>
      </c>
      <c r="B2267" s="3" t="s">
        <v>5496</v>
      </c>
      <c r="C2267" s="4">
        <v>1948</v>
      </c>
      <c r="D2267" t="s">
        <v>256</v>
      </c>
      <c r="E2267" s="4">
        <v>1</v>
      </c>
      <c r="F2267" t="s">
        <v>1332</v>
      </c>
      <c r="G2267" s="4" t="str">
        <f>[1]Master!M2267</f>
        <v>21st</v>
      </c>
      <c r="H2267" s="4">
        <f>[1]Master!N2267</f>
        <v>2266</v>
      </c>
    </row>
    <row r="2268" spans="1:8">
      <c r="A2268" s="3" t="str">
        <f>IF([1]Master!B2268="",[1]Master!A2268,[1]Master!B2268)</f>
        <v>[no specific film title]</v>
      </c>
      <c r="B2268" s="3" t="s">
        <v>5496</v>
      </c>
      <c r="C2268" s="4">
        <v>1948</v>
      </c>
      <c r="D2268" t="s">
        <v>256</v>
      </c>
      <c r="E2268" s="4">
        <v>1</v>
      </c>
      <c r="F2268" t="s">
        <v>6871</v>
      </c>
      <c r="G2268" s="4" t="str">
        <f>[1]Master!M2268</f>
        <v>21st</v>
      </c>
      <c r="H2268" s="4">
        <f>[1]Master!N2268</f>
        <v>2267</v>
      </c>
    </row>
    <row r="2269" spans="1:8">
      <c r="A2269" s="3" t="str">
        <f>IF([1]Master!B2269="",[1]Master!A2269,[1]Master!B2269)</f>
        <v>[no specific film title]</v>
      </c>
      <c r="B2269" s="3" t="s">
        <v>5496</v>
      </c>
      <c r="C2269" s="4">
        <v>1948</v>
      </c>
      <c r="D2269" t="s">
        <v>256</v>
      </c>
      <c r="E2269" s="4">
        <v>1</v>
      </c>
      <c r="F2269" t="s">
        <v>1333</v>
      </c>
      <c r="G2269" s="4" t="str">
        <f>[1]Master!M2269</f>
        <v>21st</v>
      </c>
      <c r="H2269" s="4">
        <f>[1]Master!N2269</f>
        <v>2268</v>
      </c>
    </row>
    <row r="2270" spans="1:8">
      <c r="A2270" s="3" t="str">
        <f>IF([1]Master!B2270="",[1]Master!A2270,[1]Master!B2270)</f>
        <v>Joan of Arc</v>
      </c>
      <c r="B2270" s="3" t="s">
        <v>1287</v>
      </c>
      <c r="C2270" s="4">
        <v>1948</v>
      </c>
      <c r="D2270" t="s">
        <v>256</v>
      </c>
      <c r="E2270" s="4">
        <v>1</v>
      </c>
      <c r="F2270" t="s">
        <v>6872</v>
      </c>
      <c r="G2270" s="4" t="str">
        <f>[1]Master!M2270</f>
        <v>21st</v>
      </c>
      <c r="H2270" s="4">
        <f>[1]Master!N2270</f>
        <v>2269</v>
      </c>
    </row>
    <row r="2271" spans="1:8">
      <c r="A2271" s="3" t="str">
        <f>IF([1]Master!B2271="",[1]Master!A2271,[1]Master!B2271)</f>
        <v>Monsieur Vincent</v>
      </c>
      <c r="B2271" s="3" t="s">
        <v>1330</v>
      </c>
      <c r="C2271" s="4">
        <v>1948</v>
      </c>
      <c r="D2271" t="s">
        <v>256</v>
      </c>
      <c r="E2271" s="4">
        <v>1</v>
      </c>
      <c r="F2271" t="s">
        <v>6873</v>
      </c>
      <c r="G2271" s="4" t="str">
        <f>[1]Master!M2271</f>
        <v>21st</v>
      </c>
      <c r="H2271" s="4">
        <f>[1]Master!N2271</f>
        <v>2270</v>
      </c>
    </row>
    <row r="2272" spans="1:8">
      <c r="A2272" s="3" t="str">
        <f>IF([1]Master!B2272="",[1]Master!A2272,[1]Master!B2272)</f>
        <v>The Search</v>
      </c>
      <c r="B2272" s="3" t="s">
        <v>1282</v>
      </c>
      <c r="C2272" s="4">
        <v>1948</v>
      </c>
      <c r="D2272" t="s">
        <v>256</v>
      </c>
      <c r="E2272" s="4">
        <v>1</v>
      </c>
      <c r="F2272" t="s">
        <v>6874</v>
      </c>
      <c r="G2272" s="4" t="str">
        <f>[1]Master!M2272</f>
        <v>21st</v>
      </c>
      <c r="H2272" s="4">
        <f>[1]Master!N2272</f>
        <v>2271</v>
      </c>
    </row>
    <row r="2273" spans="1:8">
      <c r="A2273" s="3" t="str">
        <f>IF([1]Master!B2273="",[1]Master!A2273,[1]Master!B2273)</f>
        <v>[no specific film title]</v>
      </c>
      <c r="B2273" s="3" t="s">
        <v>5496</v>
      </c>
      <c r="C2273" s="4">
        <v>1948</v>
      </c>
      <c r="D2273" t="s">
        <v>605</v>
      </c>
      <c r="E2273" s="4">
        <v>1</v>
      </c>
      <c r="F2273" t="s">
        <v>1335</v>
      </c>
      <c r="G2273" s="4" t="str">
        <f>[1]Master!M2273</f>
        <v>21st</v>
      </c>
      <c r="H2273" s="4">
        <f>[1]Master!N2273</f>
        <v>2272</v>
      </c>
    </row>
    <row r="2274" spans="1:8">
      <c r="A2274" s="3" t="str">
        <f>IF([1]Master!B2274="",[1]Master!A2274,[1]Master!B2274)</f>
        <v>All the King's Men</v>
      </c>
      <c r="B2274" s="3" t="s">
        <v>1337</v>
      </c>
      <c r="C2274" s="4">
        <v>1949</v>
      </c>
      <c r="D2274" t="s">
        <v>15</v>
      </c>
      <c r="E2274" s="4">
        <v>1</v>
      </c>
      <c r="F2274" t="s">
        <v>1382</v>
      </c>
      <c r="G2274" s="4" t="str">
        <f>[1]Master!M2274</f>
        <v>22nd</v>
      </c>
      <c r="H2274" s="4">
        <f>[1]Master!N2274</f>
        <v>2273</v>
      </c>
    </row>
    <row r="2275" spans="1:8">
      <c r="A2275" s="3" t="str">
        <f>IF([1]Master!B2275="",[1]Master!A2275,[1]Master!B2275)</f>
        <v>Battleground</v>
      </c>
      <c r="B2275" s="3" t="s">
        <v>1351</v>
      </c>
      <c r="C2275" s="4">
        <v>1949</v>
      </c>
      <c r="D2275" t="s">
        <v>15</v>
      </c>
      <c r="E2275" s="4">
        <v>0</v>
      </c>
      <c r="F2275" t="s">
        <v>6875</v>
      </c>
      <c r="G2275" s="4" t="str">
        <f>[1]Master!M2275</f>
        <v>22nd</v>
      </c>
      <c r="H2275" s="4">
        <f>[1]Master!N2275</f>
        <v>2274</v>
      </c>
    </row>
    <row r="2276" spans="1:8">
      <c r="A2276" s="3" t="str">
        <f>IF([1]Master!B2276="",[1]Master!A2276,[1]Master!B2276)</f>
        <v>The Heiress</v>
      </c>
      <c r="B2276" s="3" t="s">
        <v>1349</v>
      </c>
      <c r="C2276" s="4">
        <v>1949</v>
      </c>
      <c r="D2276" t="s">
        <v>15</v>
      </c>
      <c r="E2276" s="4">
        <v>0</v>
      </c>
      <c r="F2276" t="s">
        <v>427</v>
      </c>
      <c r="G2276" s="4" t="str">
        <f>[1]Master!M2276</f>
        <v>22nd</v>
      </c>
      <c r="H2276" s="4">
        <f>[1]Master!N2276</f>
        <v>2275</v>
      </c>
    </row>
    <row r="2277" spans="1:8">
      <c r="A2277" s="3" t="str">
        <f>IF([1]Master!B2277="",[1]Master!A2277,[1]Master!B2277)</f>
        <v>A Letter to Three Wives</v>
      </c>
      <c r="B2277" s="3" t="s">
        <v>6876</v>
      </c>
      <c r="C2277" s="4">
        <v>1949</v>
      </c>
      <c r="D2277" t="s">
        <v>15</v>
      </c>
      <c r="E2277" s="4">
        <v>0</v>
      </c>
      <c r="F2277" t="s">
        <v>591</v>
      </c>
      <c r="G2277" s="4" t="str">
        <f>[1]Master!M2277</f>
        <v>22nd</v>
      </c>
      <c r="H2277" s="4">
        <f>[1]Master!N2277</f>
        <v>2276</v>
      </c>
    </row>
    <row r="2278" spans="1:8">
      <c r="A2278" s="3" t="str">
        <f>IF([1]Master!B2278="",[1]Master!A2278,[1]Master!B2278)</f>
        <v>Twelve O'Clock High</v>
      </c>
      <c r="B2278" s="3" t="s">
        <v>1340</v>
      </c>
      <c r="C2278" s="4">
        <v>1949</v>
      </c>
      <c r="D2278" t="s">
        <v>15</v>
      </c>
      <c r="E2278" s="4">
        <v>0</v>
      </c>
      <c r="F2278" t="s">
        <v>591</v>
      </c>
      <c r="G2278" s="4" t="str">
        <f>[1]Master!M2278</f>
        <v>22nd</v>
      </c>
      <c r="H2278" s="4">
        <f>[1]Master!N2278</f>
        <v>2277</v>
      </c>
    </row>
    <row r="2279" spans="1:8">
      <c r="A2279" s="3" t="str">
        <f>IF([1]Master!B2279="",[1]Master!A2279,[1]Master!B2279)</f>
        <v>All the King's Men</v>
      </c>
      <c r="B2279" s="3" t="s">
        <v>1337</v>
      </c>
      <c r="C2279" s="4">
        <v>1949</v>
      </c>
      <c r="D2279" t="s">
        <v>5488</v>
      </c>
      <c r="E2279" s="4">
        <v>1</v>
      </c>
      <c r="F2279" t="s">
        <v>1336</v>
      </c>
      <c r="G2279" s="4" t="str">
        <f>[1]Master!M2279</f>
        <v>22nd</v>
      </c>
      <c r="H2279" s="4">
        <f>[1]Master!N2279</f>
        <v>2278</v>
      </c>
    </row>
    <row r="2280" spans="1:8">
      <c r="A2280" s="3" t="str">
        <f>IF([1]Master!B2280="",[1]Master!A2280,[1]Master!B2280)</f>
        <v>Champion</v>
      </c>
      <c r="B2280" s="3" t="s">
        <v>1339</v>
      </c>
      <c r="C2280" s="4">
        <v>1949</v>
      </c>
      <c r="D2280" t="s">
        <v>5488</v>
      </c>
      <c r="E2280" s="4">
        <v>0</v>
      </c>
      <c r="F2280" t="s">
        <v>1338</v>
      </c>
      <c r="G2280" s="4" t="str">
        <f>[1]Master!M2280</f>
        <v>22nd</v>
      </c>
      <c r="H2280" s="4">
        <f>[1]Master!N2280</f>
        <v>2279</v>
      </c>
    </row>
    <row r="2281" spans="1:8">
      <c r="A2281" s="3" t="str">
        <f>IF([1]Master!B2281="",[1]Master!A2281,[1]Master!B2281)</f>
        <v>The Hasty Heart</v>
      </c>
      <c r="B2281" s="3" t="s">
        <v>1342</v>
      </c>
      <c r="C2281" s="4">
        <v>1949</v>
      </c>
      <c r="D2281" t="s">
        <v>5488</v>
      </c>
      <c r="E2281" s="4">
        <v>0</v>
      </c>
      <c r="F2281" t="s">
        <v>1341</v>
      </c>
      <c r="G2281" s="4" t="str">
        <f>[1]Master!M2281</f>
        <v>22nd</v>
      </c>
      <c r="H2281" s="4">
        <f>[1]Master!N2281</f>
        <v>2280</v>
      </c>
    </row>
    <row r="2282" spans="1:8">
      <c r="A2282" s="3" t="str">
        <f>IF([1]Master!B2282="",[1]Master!A2282,[1]Master!B2282)</f>
        <v>Sands of Iwo Jima</v>
      </c>
      <c r="B2282" s="3" t="s">
        <v>1344</v>
      </c>
      <c r="C2282" s="4">
        <v>1949</v>
      </c>
      <c r="D2282" t="s">
        <v>5488</v>
      </c>
      <c r="E2282" s="4">
        <v>0</v>
      </c>
      <c r="F2282" t="s">
        <v>1343</v>
      </c>
      <c r="G2282" s="4" t="str">
        <f>[1]Master!M2282</f>
        <v>22nd</v>
      </c>
      <c r="H2282" s="4">
        <f>[1]Master!N2282</f>
        <v>2281</v>
      </c>
    </row>
    <row r="2283" spans="1:8">
      <c r="A2283" s="3" t="str">
        <f>IF([1]Master!B2283="",[1]Master!A2283,[1]Master!B2283)</f>
        <v>Twelve O'Clock High</v>
      </c>
      <c r="B2283" s="3" t="s">
        <v>1340</v>
      </c>
      <c r="C2283" s="4">
        <v>1949</v>
      </c>
      <c r="D2283" t="s">
        <v>5488</v>
      </c>
      <c r="E2283" s="4">
        <v>0</v>
      </c>
      <c r="F2283" t="s">
        <v>1111</v>
      </c>
      <c r="G2283" s="4" t="str">
        <f>[1]Master!M2283</f>
        <v>22nd</v>
      </c>
      <c r="H2283" s="4">
        <f>[1]Master!N2283</f>
        <v>2282</v>
      </c>
    </row>
    <row r="2284" spans="1:8">
      <c r="A2284" s="3" t="str">
        <f>IF([1]Master!B2284="",[1]Master!A2284,[1]Master!B2284)</f>
        <v>All the King's Men</v>
      </c>
      <c r="B2284" s="3" t="s">
        <v>1337</v>
      </c>
      <c r="C2284" s="4">
        <v>1949</v>
      </c>
      <c r="D2284" t="s">
        <v>5755</v>
      </c>
      <c r="E2284" s="4">
        <v>0</v>
      </c>
      <c r="F2284" t="s">
        <v>1345</v>
      </c>
      <c r="G2284" s="4" t="str">
        <f>[1]Master!M2284</f>
        <v>22nd</v>
      </c>
      <c r="H2284" s="4">
        <f>[1]Master!N2284</f>
        <v>2283</v>
      </c>
    </row>
    <row r="2285" spans="1:8">
      <c r="A2285" s="3" t="str">
        <f>IF([1]Master!B2285="",[1]Master!A2285,[1]Master!B2285)</f>
        <v>Battleground</v>
      </c>
      <c r="B2285" s="3" t="s">
        <v>1351</v>
      </c>
      <c r="C2285" s="4">
        <v>1949</v>
      </c>
      <c r="D2285" t="s">
        <v>5755</v>
      </c>
      <c r="E2285" s="4">
        <v>0</v>
      </c>
      <c r="F2285" t="s">
        <v>1350</v>
      </c>
      <c r="G2285" s="4" t="str">
        <f>[1]Master!M2285</f>
        <v>22nd</v>
      </c>
      <c r="H2285" s="4">
        <f>[1]Master!N2285</f>
        <v>2284</v>
      </c>
    </row>
    <row r="2286" spans="1:8">
      <c r="A2286" s="3" t="str">
        <f>IF([1]Master!B2286="",[1]Master!A2286,[1]Master!B2286)</f>
        <v>Champion</v>
      </c>
      <c r="B2286" s="3" t="s">
        <v>1339</v>
      </c>
      <c r="C2286" s="4">
        <v>1949</v>
      </c>
      <c r="D2286" t="s">
        <v>5755</v>
      </c>
      <c r="E2286" s="4">
        <v>0</v>
      </c>
      <c r="F2286" t="s">
        <v>1347</v>
      </c>
      <c r="G2286" s="4" t="str">
        <f>[1]Master!M2286</f>
        <v>22nd</v>
      </c>
      <c r="H2286" s="4">
        <f>[1]Master!N2286</f>
        <v>2285</v>
      </c>
    </row>
    <row r="2287" spans="1:8">
      <c r="A2287" s="3" t="str">
        <f>IF([1]Master!B2287="",[1]Master!A2287,[1]Master!B2287)</f>
        <v>The Heiress</v>
      </c>
      <c r="B2287" s="3" t="s">
        <v>1349</v>
      </c>
      <c r="C2287" s="4">
        <v>1949</v>
      </c>
      <c r="D2287" t="s">
        <v>5755</v>
      </c>
      <c r="E2287" s="4">
        <v>0</v>
      </c>
      <c r="F2287" t="s">
        <v>1348</v>
      </c>
      <c r="G2287" s="4" t="str">
        <f>[1]Master!M2287</f>
        <v>22nd</v>
      </c>
      <c r="H2287" s="4">
        <f>[1]Master!N2287</f>
        <v>2286</v>
      </c>
    </row>
    <row r="2288" spans="1:8">
      <c r="A2288" s="3" t="str">
        <f>IF([1]Master!B2288="",[1]Master!A2288,[1]Master!B2288)</f>
        <v>Twelve O'Clock High</v>
      </c>
      <c r="B2288" s="3" t="s">
        <v>1340</v>
      </c>
      <c r="C2288" s="4">
        <v>1949</v>
      </c>
      <c r="D2288" t="s">
        <v>5755</v>
      </c>
      <c r="E2288" s="4">
        <v>1</v>
      </c>
      <c r="F2288" t="s">
        <v>1346</v>
      </c>
      <c r="G2288" s="4" t="str">
        <f>[1]Master!M2288</f>
        <v>22nd</v>
      </c>
      <c r="H2288" s="4">
        <f>[1]Master!N2288</f>
        <v>2287</v>
      </c>
    </row>
    <row r="2289" spans="1:8">
      <c r="A2289" s="3" t="str">
        <f>IF([1]Master!B2289="",[1]Master!A2289,[1]Master!B2289)</f>
        <v>Come to the Stable</v>
      </c>
      <c r="B2289" s="3" t="s">
        <v>1357</v>
      </c>
      <c r="C2289" s="4">
        <v>1949</v>
      </c>
      <c r="D2289" t="s">
        <v>5491</v>
      </c>
      <c r="E2289" s="4">
        <v>0</v>
      </c>
      <c r="F2289" t="s">
        <v>1240</v>
      </c>
      <c r="G2289" s="4" t="str">
        <f>[1]Master!M2289</f>
        <v>22nd</v>
      </c>
      <c r="H2289" s="4">
        <f>[1]Master!N2289</f>
        <v>2288</v>
      </c>
    </row>
    <row r="2290" spans="1:8">
      <c r="A2290" s="3" t="str">
        <f>IF([1]Master!B2290="",[1]Master!A2290,[1]Master!B2290)</f>
        <v>Edward, My Son</v>
      </c>
      <c r="B2290" s="3" t="s">
        <v>1356</v>
      </c>
      <c r="C2290" s="4">
        <v>1949</v>
      </c>
      <c r="D2290" t="s">
        <v>5491</v>
      </c>
      <c r="E2290" s="4">
        <v>0</v>
      </c>
      <c r="F2290" t="s">
        <v>1355</v>
      </c>
      <c r="G2290" s="4" t="str">
        <f>[1]Master!M2290</f>
        <v>22nd</v>
      </c>
      <c r="H2290" s="4">
        <f>[1]Master!N2290</f>
        <v>2289</v>
      </c>
    </row>
    <row r="2291" spans="1:8">
      <c r="A2291" s="3" t="str">
        <f>IF([1]Master!B2291="",[1]Master!A2291,[1]Master!B2291)</f>
        <v>The Heiress</v>
      </c>
      <c r="B2291" s="3" t="s">
        <v>1349</v>
      </c>
      <c r="C2291" s="4">
        <v>1949</v>
      </c>
      <c r="D2291" t="s">
        <v>5491</v>
      </c>
      <c r="E2291" s="4">
        <v>1</v>
      </c>
      <c r="F2291" t="s">
        <v>707</v>
      </c>
      <c r="G2291" s="4" t="str">
        <f>[1]Master!M2291</f>
        <v>22nd</v>
      </c>
      <c r="H2291" s="4">
        <f>[1]Master!N2291</f>
        <v>2290</v>
      </c>
    </row>
    <row r="2292" spans="1:8">
      <c r="A2292" s="3" t="str">
        <f>IF([1]Master!B2292="",[1]Master!A2292,[1]Master!B2292)</f>
        <v>My Foolish Heart</v>
      </c>
      <c r="B2292" s="3" t="s">
        <v>1354</v>
      </c>
      <c r="C2292" s="4">
        <v>1949</v>
      </c>
      <c r="D2292" t="s">
        <v>5491</v>
      </c>
      <c r="E2292" s="4">
        <v>0</v>
      </c>
      <c r="F2292" t="s">
        <v>1238</v>
      </c>
      <c r="G2292" s="4" t="str">
        <f>[1]Master!M2292</f>
        <v>22nd</v>
      </c>
      <c r="H2292" s="4">
        <f>[1]Master!N2292</f>
        <v>2291</v>
      </c>
    </row>
    <row r="2293" spans="1:8">
      <c r="A2293" s="3" t="str">
        <f>IF([1]Master!B2293="",[1]Master!A2293,[1]Master!B2293)</f>
        <v>Pinky</v>
      </c>
      <c r="B2293" s="3" t="s">
        <v>1353</v>
      </c>
      <c r="C2293" s="4">
        <v>1949</v>
      </c>
      <c r="D2293" t="s">
        <v>5491</v>
      </c>
      <c r="E2293" s="4">
        <v>0</v>
      </c>
      <c r="F2293" t="s">
        <v>1352</v>
      </c>
      <c r="G2293" s="4" t="str">
        <f>[1]Master!M2293</f>
        <v>22nd</v>
      </c>
      <c r="H2293" s="4">
        <f>[1]Master!N2293</f>
        <v>2292</v>
      </c>
    </row>
    <row r="2294" spans="1:8">
      <c r="A2294" s="3" t="str">
        <f>IF([1]Master!B2294="",[1]Master!A2294,[1]Master!B2294)</f>
        <v>All the King's Men</v>
      </c>
      <c r="B2294" s="3" t="s">
        <v>1337</v>
      </c>
      <c r="C2294" s="4">
        <v>1949</v>
      </c>
      <c r="D2294" t="s">
        <v>5756</v>
      </c>
      <c r="E2294" s="4">
        <v>1</v>
      </c>
      <c r="F2294" t="s">
        <v>1359</v>
      </c>
      <c r="G2294" s="4" t="str">
        <f>[1]Master!M2294</f>
        <v>22nd</v>
      </c>
      <c r="H2294" s="4">
        <f>[1]Master!N2294</f>
        <v>2293</v>
      </c>
    </row>
    <row r="2295" spans="1:8">
      <c r="A2295" s="3" t="str">
        <f>IF([1]Master!B2295="",[1]Master!A2295,[1]Master!B2295)</f>
        <v>Come to the Stable</v>
      </c>
      <c r="B2295" s="3" t="s">
        <v>1357</v>
      </c>
      <c r="C2295" s="4">
        <v>1949</v>
      </c>
      <c r="D2295" t="s">
        <v>5756</v>
      </c>
      <c r="E2295" s="4">
        <v>0</v>
      </c>
      <c r="F2295" t="s">
        <v>1243</v>
      </c>
      <c r="G2295" s="4" t="str">
        <f>[1]Master!M2295</f>
        <v>22nd</v>
      </c>
      <c r="H2295" s="4">
        <f>[1]Master!N2295</f>
        <v>2294</v>
      </c>
    </row>
    <row r="2296" spans="1:8">
      <c r="A2296" s="3" t="str">
        <f>IF([1]Master!B2296="",[1]Master!A2296,[1]Master!B2296)</f>
        <v>Come to the Stable</v>
      </c>
      <c r="B2296" s="3" t="s">
        <v>1357</v>
      </c>
      <c r="C2296" s="4">
        <v>1949</v>
      </c>
      <c r="D2296" t="s">
        <v>5756</v>
      </c>
      <c r="E2296" s="4">
        <v>0</v>
      </c>
      <c r="F2296" t="s">
        <v>1358</v>
      </c>
      <c r="G2296" s="4" t="str">
        <f>[1]Master!M2296</f>
        <v>22nd</v>
      </c>
      <c r="H2296" s="4">
        <f>[1]Master!N2296</f>
        <v>2295</v>
      </c>
    </row>
    <row r="2297" spans="1:8">
      <c r="A2297" s="3" t="str">
        <f>IF([1]Master!B2297="",[1]Master!A2297,[1]Master!B2297)</f>
        <v>Pinky</v>
      </c>
      <c r="B2297" s="3" t="s">
        <v>1353</v>
      </c>
      <c r="C2297" s="4">
        <v>1949</v>
      </c>
      <c r="D2297" t="s">
        <v>5756</v>
      </c>
      <c r="E2297" s="4">
        <v>0</v>
      </c>
      <c r="F2297" t="s">
        <v>1360</v>
      </c>
      <c r="G2297" s="4" t="str">
        <f>[1]Master!M2297</f>
        <v>22nd</v>
      </c>
      <c r="H2297" s="4">
        <f>[1]Master!N2297</f>
        <v>2296</v>
      </c>
    </row>
    <row r="2298" spans="1:8">
      <c r="A2298" s="3" t="str">
        <f>IF([1]Master!B2298="",[1]Master!A2298,[1]Master!B2298)</f>
        <v>Pinky</v>
      </c>
      <c r="B2298" s="3" t="s">
        <v>1353</v>
      </c>
      <c r="C2298" s="4">
        <v>1949</v>
      </c>
      <c r="D2298" t="s">
        <v>5756</v>
      </c>
      <c r="E2298" s="4">
        <v>0</v>
      </c>
      <c r="F2298" t="s">
        <v>1061</v>
      </c>
      <c r="G2298" s="4" t="str">
        <f>[1]Master!M2298</f>
        <v>22nd</v>
      </c>
      <c r="H2298" s="4">
        <f>[1]Master!N2298</f>
        <v>2297</v>
      </c>
    </row>
    <row r="2299" spans="1:8">
      <c r="A2299" s="3" t="str">
        <f>IF([1]Master!B2299="",[1]Master!A2299,[1]Master!B2299)</f>
        <v>All the King's Men</v>
      </c>
      <c r="B2299" s="3" t="s">
        <v>1337</v>
      </c>
      <c r="C2299" s="4">
        <v>1949</v>
      </c>
      <c r="D2299" t="s">
        <v>5509</v>
      </c>
      <c r="E2299" s="4">
        <v>0</v>
      </c>
      <c r="F2299" t="s">
        <v>1368</v>
      </c>
      <c r="G2299" s="4" t="str">
        <f>[1]Master!M2299</f>
        <v>22nd</v>
      </c>
      <c r="H2299" s="4">
        <f>[1]Master!N2299</f>
        <v>2298</v>
      </c>
    </row>
    <row r="2300" spans="1:8">
      <c r="A2300" s="3" t="str">
        <f>IF([1]Master!B2300="",[1]Master!A2300,[1]Master!B2300)</f>
        <v>Battleground</v>
      </c>
      <c r="B2300" s="3" t="s">
        <v>1351</v>
      </c>
      <c r="C2300" s="4">
        <v>1949</v>
      </c>
      <c r="D2300" t="s">
        <v>5509</v>
      </c>
      <c r="E2300" s="4">
        <v>0</v>
      </c>
      <c r="F2300" t="s">
        <v>1369</v>
      </c>
      <c r="G2300" s="4" t="str">
        <f>[1]Master!M2300</f>
        <v>22nd</v>
      </c>
      <c r="H2300" s="4">
        <f>[1]Master!N2300</f>
        <v>2299</v>
      </c>
    </row>
    <row r="2301" spans="1:8">
      <c r="A2301" s="3" t="str">
        <f>IF([1]Master!B2301="",[1]Master!A2301,[1]Master!B2301)</f>
        <v>The Fallen Idol</v>
      </c>
      <c r="B2301" s="3" t="s">
        <v>6877</v>
      </c>
      <c r="C2301" s="4">
        <v>1949</v>
      </c>
      <c r="D2301" t="s">
        <v>5509</v>
      </c>
      <c r="E2301" s="4">
        <v>0</v>
      </c>
      <c r="F2301" t="s">
        <v>1370</v>
      </c>
      <c r="G2301" s="4" t="str">
        <f>[1]Master!M2301</f>
        <v>22nd</v>
      </c>
      <c r="H2301" s="4">
        <f>[1]Master!N2301</f>
        <v>2300</v>
      </c>
    </row>
    <row r="2302" spans="1:8">
      <c r="A2302" s="3" t="str">
        <f>IF([1]Master!B2302="",[1]Master!A2302,[1]Master!B2302)</f>
        <v>The Heiress</v>
      </c>
      <c r="B2302" s="3" t="s">
        <v>1349</v>
      </c>
      <c r="C2302" s="4">
        <v>1949</v>
      </c>
      <c r="D2302" t="s">
        <v>5509</v>
      </c>
      <c r="E2302" s="4">
        <v>0</v>
      </c>
      <c r="F2302" t="s">
        <v>521</v>
      </c>
      <c r="G2302" s="4" t="str">
        <f>[1]Master!M2302</f>
        <v>22nd</v>
      </c>
      <c r="H2302" s="4">
        <f>[1]Master!N2302</f>
        <v>2301</v>
      </c>
    </row>
    <row r="2303" spans="1:8">
      <c r="A2303" s="3" t="str">
        <f>IF([1]Master!B2303="",[1]Master!A2303,[1]Master!B2303)</f>
        <v>A Letter to Three Wives</v>
      </c>
      <c r="B2303" s="3" t="s">
        <v>6876</v>
      </c>
      <c r="C2303" s="4">
        <v>1949</v>
      </c>
      <c r="D2303" t="s">
        <v>5509</v>
      </c>
      <c r="E2303" s="4">
        <v>1</v>
      </c>
      <c r="F2303" t="s">
        <v>1371</v>
      </c>
      <c r="G2303" s="4" t="str">
        <f>[1]Master!M2303</f>
        <v>22nd</v>
      </c>
      <c r="H2303" s="4">
        <f>[1]Master!N2303</f>
        <v>2302</v>
      </c>
    </row>
    <row r="2304" spans="1:8">
      <c r="A2304" s="3" t="str">
        <f>IF([1]Master!B2304="",[1]Master!A2304,[1]Master!B2304)</f>
        <v>Battleground</v>
      </c>
      <c r="B2304" s="3" t="s">
        <v>1351</v>
      </c>
      <c r="C2304" s="4">
        <v>1949</v>
      </c>
      <c r="D2304" t="s">
        <v>824</v>
      </c>
      <c r="E2304" s="4">
        <v>1</v>
      </c>
      <c r="F2304" t="s">
        <v>1393</v>
      </c>
      <c r="G2304" s="4" t="str">
        <f>[1]Master!M2304</f>
        <v>22nd</v>
      </c>
      <c r="H2304" s="4">
        <f>[1]Master!N2304</f>
        <v>2303</v>
      </c>
    </row>
    <row r="2305" spans="1:8">
      <c r="A2305" s="3" t="str">
        <f>IF([1]Master!B2305="",[1]Master!A2305,[1]Master!B2305)</f>
        <v>Jolson Sings Again</v>
      </c>
      <c r="B2305" s="3" t="s">
        <v>6878</v>
      </c>
      <c r="C2305" s="4">
        <v>1949</v>
      </c>
      <c r="D2305" t="s">
        <v>824</v>
      </c>
      <c r="E2305" s="4">
        <v>0</v>
      </c>
      <c r="F2305" t="s">
        <v>755</v>
      </c>
      <c r="G2305" s="4" t="str">
        <f>[1]Master!M2305</f>
        <v>22nd</v>
      </c>
      <c r="H2305" s="4">
        <f>[1]Master!N2305</f>
        <v>2304</v>
      </c>
    </row>
    <row r="2306" spans="1:8">
      <c r="A2306" s="3" t="str">
        <f>IF([1]Master!B2306="",[1]Master!A2306,[1]Master!B2306)</f>
        <v>Paisan</v>
      </c>
      <c r="B2306" s="3" t="s">
        <v>6879</v>
      </c>
      <c r="C2306" s="4">
        <v>1949</v>
      </c>
      <c r="D2306" t="s">
        <v>824</v>
      </c>
      <c r="E2306" s="4">
        <v>0</v>
      </c>
      <c r="F2306" t="s">
        <v>1394</v>
      </c>
      <c r="G2306" s="4" t="str">
        <f>[1]Master!M2306</f>
        <v>22nd</v>
      </c>
      <c r="H2306" s="4">
        <f>[1]Master!N2306</f>
        <v>2305</v>
      </c>
    </row>
    <row r="2307" spans="1:8">
      <c r="A2307" s="3" t="str">
        <f>IF([1]Master!B2307="",[1]Master!A2307,[1]Master!B2307)</f>
        <v>Passport to Pimlico</v>
      </c>
      <c r="B2307" s="3" t="s">
        <v>6880</v>
      </c>
      <c r="C2307" s="4">
        <v>1949</v>
      </c>
      <c r="D2307" t="s">
        <v>824</v>
      </c>
      <c r="E2307" s="4">
        <v>0</v>
      </c>
      <c r="F2307" t="s">
        <v>1395</v>
      </c>
      <c r="G2307" s="4" t="str">
        <f>[1]Master!M2307</f>
        <v>22nd</v>
      </c>
      <c r="H2307" s="4">
        <f>[1]Master!N2307</f>
        <v>2306</v>
      </c>
    </row>
    <row r="2308" spans="1:8">
      <c r="A2308" s="3" t="str">
        <f>IF([1]Master!B2308="",[1]Master!A2308,[1]Master!B2308)</f>
        <v>The Quiet One</v>
      </c>
      <c r="B2308" s="3" t="s">
        <v>6848</v>
      </c>
      <c r="C2308" s="4">
        <v>1949</v>
      </c>
      <c r="D2308" t="s">
        <v>824</v>
      </c>
      <c r="E2308" s="4">
        <v>0</v>
      </c>
      <c r="F2308" t="s">
        <v>1396</v>
      </c>
      <c r="G2308" s="4" t="str">
        <f>[1]Master!M2308</f>
        <v>22nd</v>
      </c>
      <c r="H2308" s="4">
        <f>[1]Master!N2308</f>
        <v>2307</v>
      </c>
    </row>
    <row r="2309" spans="1:8">
      <c r="A2309" s="3" t="str">
        <f>IF([1]Master!B2309="",[1]Master!A2309,[1]Master!B2309)</f>
        <v>All the King's Men</v>
      </c>
      <c r="B2309" s="3" t="s">
        <v>1337</v>
      </c>
      <c r="C2309" s="4">
        <v>1949</v>
      </c>
      <c r="D2309" t="s">
        <v>4339</v>
      </c>
      <c r="E2309" s="4">
        <v>0</v>
      </c>
      <c r="F2309" t="s">
        <v>1368</v>
      </c>
      <c r="G2309" s="4" t="str">
        <f>[1]Master!M2309</f>
        <v>22nd</v>
      </c>
      <c r="H2309" s="4">
        <f>[1]Master!N2309</f>
        <v>2308</v>
      </c>
    </row>
    <row r="2310" spans="1:8">
      <c r="A2310" s="3" t="str">
        <f>IF([1]Master!B2310="",[1]Master!A2310,[1]Master!B2310)</f>
        <v>Ladri di biciclette</v>
      </c>
      <c r="B2310" s="3" t="s">
        <v>1397</v>
      </c>
      <c r="C2310" s="4">
        <v>1949</v>
      </c>
      <c r="D2310" t="s">
        <v>4339</v>
      </c>
      <c r="E2310" s="4">
        <v>0</v>
      </c>
      <c r="F2310" t="s">
        <v>1390</v>
      </c>
      <c r="G2310" s="4" t="str">
        <f>[1]Master!M2310</f>
        <v>22nd</v>
      </c>
      <c r="H2310" s="4">
        <f>[1]Master!N2310</f>
        <v>2309</v>
      </c>
    </row>
    <row r="2311" spans="1:8">
      <c r="A2311" s="3" t="str">
        <f>IF([1]Master!B2311="",[1]Master!A2311,[1]Master!B2311)</f>
        <v>Champion</v>
      </c>
      <c r="B2311" s="3" t="s">
        <v>1339</v>
      </c>
      <c r="C2311" s="4">
        <v>1949</v>
      </c>
      <c r="D2311" t="s">
        <v>4339</v>
      </c>
      <c r="E2311" s="4">
        <v>0</v>
      </c>
      <c r="F2311" t="s">
        <v>1391</v>
      </c>
      <c r="G2311" s="4" t="str">
        <f>[1]Master!M2311</f>
        <v>22nd</v>
      </c>
      <c r="H2311" s="4">
        <f>[1]Master!N2311</f>
        <v>2310</v>
      </c>
    </row>
    <row r="2312" spans="1:8">
      <c r="A2312" s="3" t="str">
        <f>IF([1]Master!B2312="",[1]Master!A2312,[1]Master!B2312)</f>
        <v>The Fallen Idol</v>
      </c>
      <c r="B2312" s="3" t="s">
        <v>6877</v>
      </c>
      <c r="C2312" s="4">
        <v>1949</v>
      </c>
      <c r="D2312" t="s">
        <v>4339</v>
      </c>
      <c r="E2312" s="4">
        <v>0</v>
      </c>
      <c r="F2312" t="s">
        <v>1392</v>
      </c>
      <c r="G2312" s="4" t="str">
        <f>[1]Master!M2312</f>
        <v>22nd</v>
      </c>
      <c r="H2312" s="4">
        <f>[1]Master!N2312</f>
        <v>2311</v>
      </c>
    </row>
    <row r="2313" spans="1:8">
      <c r="A2313" s="3" t="str">
        <f>IF([1]Master!B2313="",[1]Master!A2313,[1]Master!B2313)</f>
        <v>A Letter to Three Wives</v>
      </c>
      <c r="B2313" s="3" t="s">
        <v>6876</v>
      </c>
      <c r="C2313" s="4">
        <v>1949</v>
      </c>
      <c r="D2313" t="s">
        <v>4339</v>
      </c>
      <c r="E2313" s="4">
        <v>1</v>
      </c>
      <c r="F2313" t="s">
        <v>1371</v>
      </c>
      <c r="G2313" s="4" t="str">
        <f>[1]Master!M2313</f>
        <v>22nd</v>
      </c>
      <c r="H2313" s="4">
        <f>[1]Master!N2313</f>
        <v>2312</v>
      </c>
    </row>
    <row r="2314" spans="1:8">
      <c r="A2314" s="3" t="str">
        <f>IF([1]Master!B2314="",[1]Master!A2314,[1]Master!B2314)</f>
        <v>Come to the Stable</v>
      </c>
      <c r="B2314" s="3" t="s">
        <v>1357</v>
      </c>
      <c r="C2314" s="4">
        <v>1949</v>
      </c>
      <c r="D2314" t="s">
        <v>5494</v>
      </c>
      <c r="E2314" s="4">
        <v>0</v>
      </c>
      <c r="F2314" t="s">
        <v>1385</v>
      </c>
      <c r="G2314" s="4" t="str">
        <f>[1]Master!M2314</f>
        <v>22nd</v>
      </c>
      <c r="H2314" s="4">
        <f>[1]Master!N2314</f>
        <v>2313</v>
      </c>
    </row>
    <row r="2315" spans="1:8">
      <c r="A2315" s="3" t="str">
        <f>IF([1]Master!B2315="",[1]Master!A2315,[1]Master!B2315)</f>
        <v>It Happens Every Spring</v>
      </c>
      <c r="B2315" s="3" t="s">
        <v>6881</v>
      </c>
      <c r="C2315" s="4">
        <v>1949</v>
      </c>
      <c r="D2315" t="s">
        <v>5494</v>
      </c>
      <c r="E2315" s="4">
        <v>0</v>
      </c>
      <c r="F2315" t="s">
        <v>1386</v>
      </c>
      <c r="G2315" s="4" t="str">
        <f>[1]Master!M2315</f>
        <v>22nd</v>
      </c>
      <c r="H2315" s="4">
        <f>[1]Master!N2315</f>
        <v>2314</v>
      </c>
    </row>
    <row r="2316" spans="1:8">
      <c r="A2316" s="3" t="str">
        <f>IF([1]Master!B2316="",[1]Master!A2316,[1]Master!B2316)</f>
        <v>Sands of Iwo Jima</v>
      </c>
      <c r="B2316" s="3" t="s">
        <v>1344</v>
      </c>
      <c r="C2316" s="4">
        <v>1949</v>
      </c>
      <c r="D2316" t="s">
        <v>5494</v>
      </c>
      <c r="E2316" s="4">
        <v>0</v>
      </c>
      <c r="F2316" t="s">
        <v>1387</v>
      </c>
      <c r="G2316" s="4" t="str">
        <f>[1]Master!M2316</f>
        <v>22nd</v>
      </c>
      <c r="H2316" s="4">
        <f>[1]Master!N2316</f>
        <v>2315</v>
      </c>
    </row>
    <row r="2317" spans="1:8">
      <c r="A2317" s="3" t="str">
        <f>IF([1]Master!B2317="",[1]Master!A2317,[1]Master!B2317)</f>
        <v>The Stratton Story</v>
      </c>
      <c r="B2317" s="3" t="s">
        <v>6882</v>
      </c>
      <c r="C2317" s="4">
        <v>1949</v>
      </c>
      <c r="D2317" t="s">
        <v>5494</v>
      </c>
      <c r="E2317" s="4">
        <v>1</v>
      </c>
      <c r="F2317" t="s">
        <v>1388</v>
      </c>
      <c r="G2317" s="4" t="str">
        <f>[1]Master!M2317</f>
        <v>22nd</v>
      </c>
      <c r="H2317" s="4">
        <f>[1]Master!N2317</f>
        <v>2316</v>
      </c>
    </row>
    <row r="2318" spans="1:8">
      <c r="A2318" s="3" t="str">
        <f>IF([1]Master!B2318="",[1]Master!A2318,[1]Master!B2318)</f>
        <v>White Heat</v>
      </c>
      <c r="B2318" s="3" t="s">
        <v>6883</v>
      </c>
      <c r="C2318" s="4">
        <v>1949</v>
      </c>
      <c r="D2318" t="s">
        <v>5494</v>
      </c>
      <c r="E2318" s="4">
        <v>0</v>
      </c>
      <c r="F2318" t="s">
        <v>1389</v>
      </c>
      <c r="G2318" s="4" t="str">
        <f>[1]Master!M2318</f>
        <v>22nd</v>
      </c>
      <c r="H2318" s="4">
        <f>[1]Master!N2318</f>
        <v>2317</v>
      </c>
    </row>
    <row r="2319" spans="1:8">
      <c r="A2319" s="3" t="str">
        <f>IF([1]Master!B2319="",[1]Master!A2319,[1]Master!B2319)</f>
        <v>Beyond the Forest</v>
      </c>
      <c r="B2319" s="3" t="s">
        <v>6884</v>
      </c>
      <c r="C2319" s="4">
        <v>1949</v>
      </c>
      <c r="D2319" t="s">
        <v>6350</v>
      </c>
      <c r="E2319" s="4">
        <v>0</v>
      </c>
      <c r="F2319" t="s">
        <v>664</v>
      </c>
      <c r="G2319" s="4" t="str">
        <f>[1]Master!M2319</f>
        <v>22nd</v>
      </c>
      <c r="H2319" s="4">
        <f>[1]Master!N2319</f>
        <v>2318</v>
      </c>
    </row>
    <row r="2320" spans="1:8">
      <c r="A2320" s="3" t="str">
        <f>IF([1]Master!B2320="",[1]Master!A2320,[1]Master!B2320)</f>
        <v>Champion</v>
      </c>
      <c r="B2320" s="3" t="s">
        <v>1339</v>
      </c>
      <c r="C2320" s="4">
        <v>1949</v>
      </c>
      <c r="D2320" t="s">
        <v>6350</v>
      </c>
      <c r="E2320" s="4">
        <v>0</v>
      </c>
      <c r="F2320" t="s">
        <v>737</v>
      </c>
      <c r="G2320" s="4" t="str">
        <f>[1]Master!M2320</f>
        <v>22nd</v>
      </c>
      <c r="H2320" s="4">
        <f>[1]Master!N2320</f>
        <v>2319</v>
      </c>
    </row>
    <row r="2321" spans="1:8">
      <c r="A2321" s="3" t="str">
        <f>IF([1]Master!B2321="",[1]Master!A2321,[1]Master!B2321)</f>
        <v>The Heiress</v>
      </c>
      <c r="B2321" s="3" t="s">
        <v>1349</v>
      </c>
      <c r="C2321" s="4">
        <v>1949</v>
      </c>
      <c r="D2321" t="s">
        <v>6350</v>
      </c>
      <c r="E2321" s="4">
        <v>1</v>
      </c>
      <c r="F2321" t="s">
        <v>732</v>
      </c>
      <c r="G2321" s="4" t="str">
        <f>[1]Master!M2321</f>
        <v>22nd</v>
      </c>
      <c r="H2321" s="4">
        <f>[1]Master!N2321</f>
        <v>2320</v>
      </c>
    </row>
    <row r="2322" spans="1:8">
      <c r="A2322" s="3" t="str">
        <f>IF([1]Master!B2322="",[1]Master!A2322,[1]Master!B2322)</f>
        <v>Jolson Sings Again</v>
      </c>
      <c r="B2322" s="3" t="s">
        <v>6878</v>
      </c>
      <c r="C2322" s="4">
        <v>1949</v>
      </c>
      <c r="D2322" t="s">
        <v>6107</v>
      </c>
      <c r="E2322" s="4">
        <v>0</v>
      </c>
      <c r="F2322" t="s">
        <v>1380</v>
      </c>
      <c r="G2322" s="4" t="str">
        <f>[1]Master!M2322</f>
        <v>22nd</v>
      </c>
      <c r="H2322" s="4">
        <f>[1]Master!N2322</f>
        <v>2321</v>
      </c>
    </row>
    <row r="2323" spans="1:8">
      <c r="A2323" s="3" t="str">
        <f>IF([1]Master!B2323="",[1]Master!A2323,[1]Master!B2323)</f>
        <v>Look for the Silver Lining</v>
      </c>
      <c r="B2323" s="3" t="s">
        <v>6885</v>
      </c>
      <c r="C2323" s="4">
        <v>1949</v>
      </c>
      <c r="D2323" t="s">
        <v>6107</v>
      </c>
      <c r="E2323" s="4">
        <v>0</v>
      </c>
      <c r="F2323" t="s">
        <v>1034</v>
      </c>
      <c r="G2323" s="4" t="str">
        <f>[1]Master!M2323</f>
        <v>22nd</v>
      </c>
      <c r="H2323" s="4">
        <f>[1]Master!N2323</f>
        <v>2322</v>
      </c>
    </row>
    <row r="2324" spans="1:8">
      <c r="A2324" s="3" t="str">
        <f>IF([1]Master!B2324="",[1]Master!A2324,[1]Master!B2324)</f>
        <v>On the Town</v>
      </c>
      <c r="B2324" s="3" t="s">
        <v>6886</v>
      </c>
      <c r="C2324" s="4">
        <v>1949</v>
      </c>
      <c r="D2324" t="s">
        <v>6107</v>
      </c>
      <c r="E2324" s="4">
        <v>1</v>
      </c>
      <c r="F2324" t="s">
        <v>1381</v>
      </c>
      <c r="G2324" s="4" t="str">
        <f>[1]Master!M2324</f>
        <v>22nd</v>
      </c>
      <c r="H2324" s="4">
        <f>[1]Master!N2324</f>
        <v>2323</v>
      </c>
    </row>
    <row r="2325" spans="1:8">
      <c r="A2325" s="3" t="str">
        <f>IF([1]Master!B2325="",[1]Master!A2325,[1]Master!B2325)</f>
        <v>Come to the Stable</v>
      </c>
      <c r="B2325" s="3" t="s">
        <v>1357</v>
      </c>
      <c r="C2325" s="4">
        <v>1949</v>
      </c>
      <c r="D2325" t="s">
        <v>5648</v>
      </c>
      <c r="E2325" s="4">
        <v>0</v>
      </c>
      <c r="F2325" t="s">
        <v>6887</v>
      </c>
      <c r="G2325" s="4" t="str">
        <f>[1]Master!M2325</f>
        <v>22nd</v>
      </c>
      <c r="H2325" s="4">
        <f>[1]Master!N2325</f>
        <v>2324</v>
      </c>
    </row>
    <row r="2326" spans="1:8">
      <c r="A2326" s="3" t="str">
        <f>IF([1]Master!B2326="",[1]Master!A2326,[1]Master!B2326)</f>
        <v>It's a Great Feeling</v>
      </c>
      <c r="B2326" s="3" t="s">
        <v>6888</v>
      </c>
      <c r="C2326" s="4">
        <v>1949</v>
      </c>
      <c r="D2326" t="s">
        <v>5648</v>
      </c>
      <c r="E2326" s="4">
        <v>0</v>
      </c>
      <c r="F2326" t="s">
        <v>6889</v>
      </c>
      <c r="G2326" s="4" t="str">
        <f>[1]Master!M2326</f>
        <v>22nd</v>
      </c>
      <c r="H2326" s="4">
        <f>[1]Master!N2326</f>
        <v>2325</v>
      </c>
    </row>
    <row r="2327" spans="1:8">
      <c r="A2327" s="3" t="str">
        <f>IF([1]Master!B2327="",[1]Master!A2327,[1]Master!B2327)</f>
        <v>My Foolish Heart</v>
      </c>
      <c r="B2327" s="3" t="s">
        <v>1354</v>
      </c>
      <c r="C2327" s="4">
        <v>1949</v>
      </c>
      <c r="D2327" t="s">
        <v>5648</v>
      </c>
      <c r="E2327" s="4">
        <v>0</v>
      </c>
      <c r="F2327" t="s">
        <v>6890</v>
      </c>
      <c r="G2327" s="4" t="str">
        <f>[1]Master!M2327</f>
        <v>22nd</v>
      </c>
      <c r="H2327" s="4">
        <f>[1]Master!N2327</f>
        <v>2326</v>
      </c>
    </row>
    <row r="2328" spans="1:8">
      <c r="A2328" s="3" t="str">
        <f>IF([1]Master!B2328="",[1]Master!A2328,[1]Master!B2328)</f>
        <v>Neptune's Daughter</v>
      </c>
      <c r="B2328" s="3" t="s">
        <v>6891</v>
      </c>
      <c r="C2328" s="4">
        <v>1949</v>
      </c>
      <c r="D2328" t="s">
        <v>5648</v>
      </c>
      <c r="E2328" s="4">
        <v>1</v>
      </c>
      <c r="F2328" t="s">
        <v>6892</v>
      </c>
      <c r="G2328" s="4" t="str">
        <f>[1]Master!M2328</f>
        <v>22nd</v>
      </c>
      <c r="H2328" s="4">
        <f>[1]Master!N2328</f>
        <v>2327</v>
      </c>
    </row>
    <row r="2329" spans="1:8">
      <c r="A2329" s="3" t="str">
        <f>IF([1]Master!B2329="",[1]Master!A2329,[1]Master!B2329)</f>
        <v>So Dear to My Heart</v>
      </c>
      <c r="B2329" s="3" t="s">
        <v>6893</v>
      </c>
      <c r="C2329" s="4">
        <v>1949</v>
      </c>
      <c r="D2329" t="s">
        <v>5648</v>
      </c>
      <c r="E2329" s="4">
        <v>0</v>
      </c>
      <c r="F2329" t="s">
        <v>6894</v>
      </c>
      <c r="G2329" s="4" t="str">
        <f>[1]Master!M2329</f>
        <v>22nd</v>
      </c>
      <c r="H2329" s="4">
        <f>[1]Master!N2329</f>
        <v>2328</v>
      </c>
    </row>
    <row r="2330" spans="1:8">
      <c r="A2330" s="3" t="str">
        <f>IF([1]Master!B2330="",[1]Master!A2330,[1]Master!B2330)</f>
        <v>All the King's Men</v>
      </c>
      <c r="B2330" s="3" t="s">
        <v>1337</v>
      </c>
      <c r="C2330" s="4">
        <v>1949</v>
      </c>
      <c r="D2330" t="s">
        <v>5653</v>
      </c>
      <c r="E2330" s="4">
        <v>0</v>
      </c>
      <c r="F2330" t="s">
        <v>1375</v>
      </c>
      <c r="G2330" s="4" t="str">
        <f>[1]Master!M2330</f>
        <v>22nd</v>
      </c>
      <c r="H2330" s="4">
        <f>[1]Master!N2330</f>
        <v>2329</v>
      </c>
    </row>
    <row r="2331" spans="1:8">
      <c r="A2331" s="3" t="str">
        <f>IF([1]Master!B2331="",[1]Master!A2331,[1]Master!B2331)</f>
        <v>Battleground</v>
      </c>
      <c r="B2331" s="3" t="s">
        <v>1351</v>
      </c>
      <c r="C2331" s="4">
        <v>1949</v>
      </c>
      <c r="D2331" t="s">
        <v>5653</v>
      </c>
      <c r="E2331" s="4">
        <v>0</v>
      </c>
      <c r="F2331" t="s">
        <v>1376</v>
      </c>
      <c r="G2331" s="4" t="str">
        <f>[1]Master!M2331</f>
        <v>22nd</v>
      </c>
      <c r="H2331" s="4">
        <f>[1]Master!N2331</f>
        <v>2330</v>
      </c>
    </row>
    <row r="2332" spans="1:8">
      <c r="A2332" s="3" t="str">
        <f>IF([1]Master!B2332="",[1]Master!A2332,[1]Master!B2332)</f>
        <v>Champion</v>
      </c>
      <c r="B2332" s="3" t="s">
        <v>1339</v>
      </c>
      <c r="C2332" s="4">
        <v>1949</v>
      </c>
      <c r="D2332" t="s">
        <v>5653</v>
      </c>
      <c r="E2332" s="4">
        <v>1</v>
      </c>
      <c r="F2332" t="s">
        <v>1377</v>
      </c>
      <c r="G2332" s="4" t="str">
        <f>[1]Master!M2332</f>
        <v>22nd</v>
      </c>
      <c r="H2332" s="4">
        <f>[1]Master!N2332</f>
        <v>2331</v>
      </c>
    </row>
    <row r="2333" spans="1:8">
      <c r="A2333" s="3" t="str">
        <f>IF([1]Master!B2333="",[1]Master!A2333,[1]Master!B2333)</f>
        <v>Sands of Iwo Jima</v>
      </c>
      <c r="B2333" s="3" t="s">
        <v>1344</v>
      </c>
      <c r="C2333" s="4">
        <v>1949</v>
      </c>
      <c r="D2333" t="s">
        <v>5653</v>
      </c>
      <c r="E2333" s="4">
        <v>0</v>
      </c>
      <c r="F2333" t="s">
        <v>1378</v>
      </c>
      <c r="G2333" s="4" t="str">
        <f>[1]Master!M2333</f>
        <v>22nd</v>
      </c>
      <c r="H2333" s="4">
        <f>[1]Master!N2333</f>
        <v>2332</v>
      </c>
    </row>
    <row r="2334" spans="1:8">
      <c r="A2334" s="3" t="str">
        <f>IF([1]Master!B2334="",[1]Master!A2334,[1]Master!B2334)</f>
        <v>The Window</v>
      </c>
      <c r="B2334" s="3" t="s">
        <v>6895</v>
      </c>
      <c r="C2334" s="4">
        <v>1949</v>
      </c>
      <c r="D2334" t="s">
        <v>5653</v>
      </c>
      <c r="E2334" s="4">
        <v>0</v>
      </c>
      <c r="F2334" t="s">
        <v>1379</v>
      </c>
      <c r="G2334" s="4" t="str">
        <f>[1]Master!M2334</f>
        <v>22nd</v>
      </c>
      <c r="H2334" s="4">
        <f>[1]Master!N2334</f>
        <v>2333</v>
      </c>
    </row>
    <row r="2335" spans="1:8">
      <c r="A2335" s="3" t="str">
        <f>IF([1]Master!B2335="",[1]Master!A2335,[1]Master!B2335)</f>
        <v>For Scent-Imental Reasons</v>
      </c>
      <c r="B2335" s="3" t="s">
        <v>6896</v>
      </c>
      <c r="C2335" s="4">
        <v>1949</v>
      </c>
      <c r="D2335" t="s">
        <v>5585</v>
      </c>
      <c r="E2335" s="4">
        <v>1</v>
      </c>
      <c r="F2335" t="s">
        <v>6708</v>
      </c>
      <c r="G2335" s="4" t="str">
        <f>[1]Master!M2335</f>
        <v>22nd</v>
      </c>
      <c r="H2335" s="4">
        <f>[1]Master!N2335</f>
        <v>2334</v>
      </c>
    </row>
    <row r="2336" spans="1:8">
      <c r="A2336" s="3" t="str">
        <f>IF([1]Master!B2336="",[1]Master!A2336,[1]Master!B2336)</f>
        <v>Hatch Up Your Troubles</v>
      </c>
      <c r="B2336" s="3" t="s">
        <v>6897</v>
      </c>
      <c r="C2336" s="4">
        <v>1949</v>
      </c>
      <c r="D2336" t="s">
        <v>5585</v>
      </c>
      <c r="E2336" s="4">
        <v>0</v>
      </c>
      <c r="F2336" t="s">
        <v>6832</v>
      </c>
      <c r="G2336" s="4" t="str">
        <f>[1]Master!M2336</f>
        <v>22nd</v>
      </c>
      <c r="H2336" s="4">
        <f>[1]Master!N2336</f>
        <v>2335</v>
      </c>
    </row>
    <row r="2337" spans="1:8">
      <c r="A2337" s="3" t="str">
        <f>IF([1]Master!B2337="",[1]Master!A2337,[1]Master!B2337)</f>
        <v>The Magic Fluke</v>
      </c>
      <c r="B2337" s="3" t="s">
        <v>6898</v>
      </c>
      <c r="C2337" s="4">
        <v>1949</v>
      </c>
      <c r="D2337" t="s">
        <v>5585</v>
      </c>
      <c r="E2337" s="4">
        <v>0</v>
      </c>
      <c r="F2337" t="s">
        <v>6899</v>
      </c>
      <c r="G2337" s="4" t="str">
        <f>[1]Master!M2337</f>
        <v>22nd</v>
      </c>
      <c r="H2337" s="4">
        <f>[1]Master!N2337</f>
        <v>2336</v>
      </c>
    </row>
    <row r="2338" spans="1:8">
      <c r="A2338" s="3" t="str">
        <f>IF([1]Master!B2338="",[1]Master!A2338,[1]Master!B2338)</f>
        <v>Toy Tinkers</v>
      </c>
      <c r="B2338" s="3" t="s">
        <v>6900</v>
      </c>
      <c r="C2338" s="4">
        <v>1949</v>
      </c>
      <c r="D2338" t="s">
        <v>5585</v>
      </c>
      <c r="E2338" s="4">
        <v>0</v>
      </c>
      <c r="F2338" t="s">
        <v>5586</v>
      </c>
      <c r="G2338" s="4" t="str">
        <f>[1]Master!M2338</f>
        <v>22nd</v>
      </c>
      <c r="H2338" s="4">
        <f>[1]Master!N2338</f>
        <v>2337</v>
      </c>
    </row>
    <row r="2339" spans="1:8">
      <c r="A2339" s="3" t="str">
        <f>IF([1]Master!B2339="",[1]Master!A2339,[1]Master!B2339)</f>
        <v>Aquatic House-Party</v>
      </c>
      <c r="B2339" s="3" t="s">
        <v>6901</v>
      </c>
      <c r="C2339" s="4">
        <v>1949</v>
      </c>
      <c r="D2339" t="s">
        <v>5784</v>
      </c>
      <c r="E2339" s="4">
        <v>1</v>
      </c>
      <c r="F2339" t="s">
        <v>6710</v>
      </c>
      <c r="G2339" s="4" t="str">
        <f>[1]Master!M2339</f>
        <v>22nd</v>
      </c>
      <c r="H2339" s="4">
        <f>[1]Master!N2339</f>
        <v>2338</v>
      </c>
    </row>
    <row r="2340" spans="1:8">
      <c r="A2340" s="3" t="str">
        <f>IF([1]Master!B2340="",[1]Master!A2340,[1]Master!B2340)</f>
        <v>Roller Derby Girl</v>
      </c>
      <c r="B2340" s="3" t="s">
        <v>6902</v>
      </c>
      <c r="C2340" s="4">
        <v>1949</v>
      </c>
      <c r="D2340" t="s">
        <v>5784</v>
      </c>
      <c r="E2340" s="4">
        <v>0</v>
      </c>
      <c r="F2340" t="s">
        <v>6903</v>
      </c>
      <c r="G2340" s="4" t="str">
        <f>[1]Master!M2340</f>
        <v>22nd</v>
      </c>
      <c r="H2340" s="4">
        <f>[1]Master!N2340</f>
        <v>2339</v>
      </c>
    </row>
    <row r="2341" spans="1:8">
      <c r="A2341" s="3" t="str">
        <f>IF([1]Master!B2341="",[1]Master!A2341,[1]Master!B2341)</f>
        <v>So You Think You're Not Guilty</v>
      </c>
      <c r="B2341" s="3" t="s">
        <v>6904</v>
      </c>
      <c r="C2341" s="4">
        <v>1949</v>
      </c>
      <c r="D2341" t="s">
        <v>5784</v>
      </c>
      <c r="E2341" s="4">
        <v>0</v>
      </c>
      <c r="F2341" t="s">
        <v>6397</v>
      </c>
      <c r="G2341" s="4" t="str">
        <f>[1]Master!M2341</f>
        <v>22nd</v>
      </c>
      <c r="H2341" s="4">
        <f>[1]Master!N2341</f>
        <v>2340</v>
      </c>
    </row>
    <row r="2342" spans="1:8">
      <c r="A2342" s="3" t="str">
        <f>IF([1]Master!B2342="",[1]Master!A2342,[1]Master!B2342)</f>
        <v>Spills and Chills</v>
      </c>
      <c r="B2342" s="3" t="s">
        <v>6905</v>
      </c>
      <c r="C2342" s="4">
        <v>1949</v>
      </c>
      <c r="D2342" t="s">
        <v>5784</v>
      </c>
      <c r="E2342" s="4">
        <v>0</v>
      </c>
      <c r="F2342" t="s">
        <v>6906</v>
      </c>
      <c r="G2342" s="4" t="str">
        <f>[1]Master!M2342</f>
        <v>22nd</v>
      </c>
      <c r="H2342" s="4">
        <f>[1]Master!N2342</f>
        <v>2341</v>
      </c>
    </row>
    <row r="2343" spans="1:8">
      <c r="A2343" s="3" t="str">
        <f>IF([1]Master!B2343="",[1]Master!A2343,[1]Master!B2343)</f>
        <v>Water Trix</v>
      </c>
      <c r="B2343" s="3" t="s">
        <v>6907</v>
      </c>
      <c r="C2343" s="4">
        <v>1949</v>
      </c>
      <c r="D2343" t="s">
        <v>5784</v>
      </c>
      <c r="E2343" s="4">
        <v>0</v>
      </c>
      <c r="F2343" t="s">
        <v>5608</v>
      </c>
      <c r="G2343" s="4" t="str">
        <f>[1]Master!M2343</f>
        <v>22nd</v>
      </c>
      <c r="H2343" s="4">
        <f>[1]Master!N2343</f>
        <v>2342</v>
      </c>
    </row>
    <row r="2344" spans="1:8">
      <c r="A2344" s="3" t="str">
        <f>IF([1]Master!B2344="",[1]Master!A2344,[1]Master!B2344)</f>
        <v>The Boy and the Eagle</v>
      </c>
      <c r="B2344" s="3" t="s">
        <v>6908</v>
      </c>
      <c r="C2344" s="4">
        <v>1949</v>
      </c>
      <c r="D2344" t="s">
        <v>5788</v>
      </c>
      <c r="E2344" s="4">
        <v>0</v>
      </c>
      <c r="F2344" t="s">
        <v>6909</v>
      </c>
      <c r="G2344" s="4" t="str">
        <f>[1]Master!M2344</f>
        <v>22nd</v>
      </c>
      <c r="H2344" s="4">
        <f>[1]Master!N2344</f>
        <v>2343</v>
      </c>
    </row>
    <row r="2345" spans="1:8">
      <c r="A2345" s="3" t="str">
        <f>IF([1]Master!B2345="",[1]Master!A2345,[1]Master!B2345)</f>
        <v>Chase of Death</v>
      </c>
      <c r="B2345" s="3" t="s">
        <v>6910</v>
      </c>
      <c r="C2345" s="4">
        <v>1949</v>
      </c>
      <c r="D2345" t="s">
        <v>5788</v>
      </c>
      <c r="E2345" s="4">
        <v>0</v>
      </c>
      <c r="F2345" t="s">
        <v>6782</v>
      </c>
      <c r="G2345" s="4" t="str">
        <f>[1]Master!M2345</f>
        <v>22nd</v>
      </c>
      <c r="H2345" s="4">
        <f>[1]Master!N2345</f>
        <v>2344</v>
      </c>
    </row>
    <row r="2346" spans="1:8">
      <c r="A2346" s="3" t="str">
        <f>IF([1]Master!B2346="",[1]Master!A2346,[1]Master!B2346)</f>
        <v>The Grass Is Always Greener</v>
      </c>
      <c r="B2346" s="3" t="s">
        <v>6911</v>
      </c>
      <c r="C2346" s="4">
        <v>1949</v>
      </c>
      <c r="D2346" t="s">
        <v>5788</v>
      </c>
      <c r="E2346" s="4">
        <v>0</v>
      </c>
      <c r="F2346" t="s">
        <v>6397</v>
      </c>
      <c r="G2346" s="4" t="str">
        <f>[1]Master!M2346</f>
        <v>22nd</v>
      </c>
      <c r="H2346" s="4">
        <f>[1]Master!N2346</f>
        <v>2345</v>
      </c>
    </row>
    <row r="2347" spans="1:8">
      <c r="A2347" s="3" t="str">
        <f>IF([1]Master!B2347="",[1]Master!A2347,[1]Master!B2347)</f>
        <v>Snow Carnival</v>
      </c>
      <c r="B2347" s="3" t="s">
        <v>6912</v>
      </c>
      <c r="C2347" s="4">
        <v>1949</v>
      </c>
      <c r="D2347" t="s">
        <v>5788</v>
      </c>
      <c r="E2347" s="4">
        <v>0</v>
      </c>
      <c r="F2347" t="s">
        <v>6397</v>
      </c>
      <c r="G2347" s="4" t="str">
        <f>[1]Master!M2347</f>
        <v>22nd</v>
      </c>
      <c r="H2347" s="4">
        <f>[1]Master!N2347</f>
        <v>2346</v>
      </c>
    </row>
    <row r="2348" spans="1:8">
      <c r="A2348" s="3" t="str">
        <f>IF([1]Master!B2348="",[1]Master!A2348,[1]Master!B2348)</f>
        <v>Van Gogh</v>
      </c>
      <c r="B2348" s="3" t="s">
        <v>6913</v>
      </c>
      <c r="C2348" s="4">
        <v>1949</v>
      </c>
      <c r="D2348" t="s">
        <v>5788</v>
      </c>
      <c r="E2348" s="4">
        <v>1</v>
      </c>
      <c r="F2348" t="s">
        <v>6914</v>
      </c>
      <c r="G2348" s="4" t="str">
        <f>[1]Master!M2348</f>
        <v>22nd</v>
      </c>
      <c r="H2348" s="4">
        <f>[1]Master!N2348</f>
        <v>2347</v>
      </c>
    </row>
    <row r="2349" spans="1:8">
      <c r="A2349" s="3" t="str">
        <f>IF([1]Master!B2349="",[1]Master!A2349,[1]Master!B2349)</f>
        <v>Daybreak in Udi</v>
      </c>
      <c r="B2349" s="3" t="s">
        <v>6915</v>
      </c>
      <c r="C2349" s="4">
        <v>1949</v>
      </c>
      <c r="D2349" t="s">
        <v>6411</v>
      </c>
      <c r="E2349" s="4">
        <v>1</v>
      </c>
      <c r="F2349" t="s">
        <v>1372</v>
      </c>
      <c r="G2349" s="4" t="str">
        <f>[1]Master!M2349</f>
        <v>22nd</v>
      </c>
      <c r="H2349" s="4">
        <f>[1]Master!N2349</f>
        <v>2348</v>
      </c>
    </row>
    <row r="2350" spans="1:8">
      <c r="A2350" s="3" t="str">
        <f>IF([1]Master!B2350="",[1]Master!A2350,[1]Master!B2350)</f>
        <v>Kenji Comes Home</v>
      </c>
      <c r="B2350" s="3" t="s">
        <v>6916</v>
      </c>
      <c r="C2350" s="4">
        <v>1949</v>
      </c>
      <c r="D2350" t="s">
        <v>6411</v>
      </c>
      <c r="E2350" s="4">
        <v>0</v>
      </c>
      <c r="F2350" t="s">
        <v>6917</v>
      </c>
      <c r="G2350" s="4" t="str">
        <f>[1]Master!M2350</f>
        <v>22nd</v>
      </c>
      <c r="H2350" s="4">
        <f>[1]Master!N2350</f>
        <v>2349</v>
      </c>
    </row>
    <row r="2351" spans="1:8">
      <c r="A2351" s="3">
        <f>IF([1]Master!B2351="",[1]Master!A2351,[1]Master!B2351)</f>
        <v>1848</v>
      </c>
      <c r="B2351" s="3">
        <v>1848</v>
      </c>
      <c r="C2351" s="4">
        <v>1949</v>
      </c>
      <c r="D2351" t="s">
        <v>6155</v>
      </c>
      <c r="E2351" s="4">
        <v>0</v>
      </c>
      <c r="F2351" t="s">
        <v>1373</v>
      </c>
      <c r="G2351" s="4" t="str">
        <f>[1]Master!M2351</f>
        <v>22nd</v>
      </c>
      <c r="H2351" s="4">
        <f>[1]Master!N2351</f>
        <v>2350</v>
      </c>
    </row>
    <row r="2352" spans="1:8">
      <c r="A2352" s="3" t="str">
        <f>IF([1]Master!B2352="",[1]Master!A2352,[1]Master!B2352)</f>
        <v>A Chance to Live</v>
      </c>
      <c r="B2352" s="3" t="s">
        <v>6918</v>
      </c>
      <c r="C2352" s="4">
        <v>1949</v>
      </c>
      <c r="D2352" t="s">
        <v>6155</v>
      </c>
      <c r="E2352" s="4">
        <v>1</v>
      </c>
      <c r="F2352" t="s">
        <v>6919</v>
      </c>
      <c r="G2352" s="4" t="str">
        <f>[1]Master!M2352</f>
        <v>22nd</v>
      </c>
      <c r="H2352" s="4">
        <f>[1]Master!N2352</f>
        <v>2351</v>
      </c>
    </row>
    <row r="2353" spans="1:8">
      <c r="A2353" s="3" t="str">
        <f>IF([1]Master!B2353="",[1]Master!A2353,[1]Master!B2353)</f>
        <v>The Rising Tide</v>
      </c>
      <c r="B2353" s="3" t="s">
        <v>6920</v>
      </c>
      <c r="C2353" s="4">
        <v>1949</v>
      </c>
      <c r="D2353" t="s">
        <v>6155</v>
      </c>
      <c r="E2353" s="4">
        <v>0</v>
      </c>
      <c r="F2353" t="s">
        <v>1374</v>
      </c>
      <c r="G2353" s="4" t="str">
        <f>[1]Master!M2353</f>
        <v>22nd</v>
      </c>
      <c r="H2353" s="4">
        <f>[1]Master!N2353</f>
        <v>2352</v>
      </c>
    </row>
    <row r="2354" spans="1:8">
      <c r="A2354" s="3" t="str">
        <f>IF([1]Master!B2354="",[1]Master!A2354,[1]Master!B2354)</f>
        <v>So Much for So Little</v>
      </c>
      <c r="B2354" s="3" t="s">
        <v>6921</v>
      </c>
      <c r="C2354" s="4">
        <v>1949</v>
      </c>
      <c r="D2354" t="s">
        <v>6155</v>
      </c>
      <c r="E2354" s="4">
        <v>1</v>
      </c>
      <c r="F2354" t="s">
        <v>6708</v>
      </c>
      <c r="G2354" s="4" t="str">
        <f>[1]Master!M2354</f>
        <v>22nd</v>
      </c>
      <c r="H2354" s="4">
        <f>[1]Master!N2354</f>
        <v>2353</v>
      </c>
    </row>
    <row r="2355" spans="1:8">
      <c r="A2355" s="3" t="str">
        <f>IF([1]Master!B2355="",[1]Master!A2355,[1]Master!B2355)</f>
        <v>Battleground</v>
      </c>
      <c r="B2355" s="3" t="s">
        <v>1351</v>
      </c>
      <c r="C2355" s="4">
        <v>1949</v>
      </c>
      <c r="D2355" t="s">
        <v>5990</v>
      </c>
      <c r="E2355" s="4">
        <v>1</v>
      </c>
      <c r="F2355" t="s">
        <v>1361</v>
      </c>
      <c r="G2355" s="4" t="str">
        <f>[1]Master!M2355</f>
        <v>22nd</v>
      </c>
      <c r="H2355" s="4">
        <f>[1]Master!N2355</f>
        <v>2354</v>
      </c>
    </row>
    <row r="2356" spans="1:8">
      <c r="A2356" s="3" t="str">
        <f>IF([1]Master!B2356="",[1]Master!A2356,[1]Master!B2356)</f>
        <v>Champion</v>
      </c>
      <c r="B2356" s="3" t="s">
        <v>1339</v>
      </c>
      <c r="C2356" s="4">
        <v>1949</v>
      </c>
      <c r="D2356" t="s">
        <v>5990</v>
      </c>
      <c r="E2356" s="4">
        <v>0</v>
      </c>
      <c r="F2356" t="s">
        <v>1362</v>
      </c>
      <c r="G2356" s="4" t="str">
        <f>[1]Master!M2356</f>
        <v>22nd</v>
      </c>
      <c r="H2356" s="4">
        <f>[1]Master!N2356</f>
        <v>2355</v>
      </c>
    </row>
    <row r="2357" spans="1:8">
      <c r="A2357" s="3" t="str">
        <f>IF([1]Master!B2357="",[1]Master!A2357,[1]Master!B2357)</f>
        <v>Come to the Stable</v>
      </c>
      <c r="B2357" s="3" t="s">
        <v>1357</v>
      </c>
      <c r="C2357" s="4">
        <v>1949</v>
      </c>
      <c r="D2357" t="s">
        <v>5990</v>
      </c>
      <c r="E2357" s="4">
        <v>0</v>
      </c>
      <c r="F2357" t="s">
        <v>1068</v>
      </c>
      <c r="G2357" s="4" t="str">
        <f>[1]Master!M2357</f>
        <v>22nd</v>
      </c>
      <c r="H2357" s="4">
        <f>[1]Master!N2357</f>
        <v>2356</v>
      </c>
    </row>
    <row r="2358" spans="1:8">
      <c r="A2358" s="3" t="str">
        <f>IF([1]Master!B2358="",[1]Master!A2358,[1]Master!B2358)</f>
        <v>The Heiress</v>
      </c>
      <c r="B2358" s="3" t="s">
        <v>1349</v>
      </c>
      <c r="C2358" s="4">
        <v>1949</v>
      </c>
      <c r="D2358" t="s">
        <v>5990</v>
      </c>
      <c r="E2358" s="4">
        <v>0</v>
      </c>
      <c r="F2358" t="s">
        <v>863</v>
      </c>
      <c r="G2358" s="4" t="str">
        <f>[1]Master!M2358</f>
        <v>22nd</v>
      </c>
      <c r="H2358" s="4">
        <f>[1]Master!N2358</f>
        <v>2357</v>
      </c>
    </row>
    <row r="2359" spans="1:8">
      <c r="A2359" s="3" t="str">
        <f>IF([1]Master!B2359="",[1]Master!A2359,[1]Master!B2359)</f>
        <v>Prince of Foxes</v>
      </c>
      <c r="B2359" s="3" t="s">
        <v>6922</v>
      </c>
      <c r="C2359" s="4">
        <v>1949</v>
      </c>
      <c r="D2359" t="s">
        <v>5990</v>
      </c>
      <c r="E2359" s="4">
        <v>0</v>
      </c>
      <c r="F2359" t="s">
        <v>647</v>
      </c>
      <c r="G2359" s="4" t="str">
        <f>[1]Master!M2359</f>
        <v>22nd</v>
      </c>
      <c r="H2359" s="4">
        <f>[1]Master!N2359</f>
        <v>2358</v>
      </c>
    </row>
    <row r="2360" spans="1:8">
      <c r="A2360" s="3" t="str">
        <f>IF([1]Master!B2360="",[1]Master!A2360,[1]Master!B2360)</f>
        <v>The Barkleys of Broadway</v>
      </c>
      <c r="B2360" s="3" t="s">
        <v>6923</v>
      </c>
      <c r="C2360" s="4">
        <v>1949</v>
      </c>
      <c r="D2360" t="s">
        <v>5991</v>
      </c>
      <c r="E2360" s="4">
        <v>0</v>
      </c>
      <c r="F2360" t="s">
        <v>1007</v>
      </c>
      <c r="G2360" s="4" t="str">
        <f>[1]Master!M2360</f>
        <v>22nd</v>
      </c>
      <c r="H2360" s="4">
        <f>[1]Master!N2360</f>
        <v>2359</v>
      </c>
    </row>
    <row r="2361" spans="1:8">
      <c r="A2361" s="3" t="str">
        <f>IF([1]Master!B2361="",[1]Master!A2361,[1]Master!B2361)</f>
        <v>Jolson Sings Again</v>
      </c>
      <c r="B2361" s="3" t="s">
        <v>6878</v>
      </c>
      <c r="C2361" s="4">
        <v>1949</v>
      </c>
      <c r="D2361" t="s">
        <v>5991</v>
      </c>
      <c r="E2361" s="4">
        <v>0</v>
      </c>
      <c r="F2361" t="s">
        <v>1305</v>
      </c>
      <c r="G2361" s="4" t="str">
        <f>[1]Master!M2361</f>
        <v>22nd</v>
      </c>
      <c r="H2361" s="4">
        <f>[1]Master!N2361</f>
        <v>2360</v>
      </c>
    </row>
    <row r="2362" spans="1:8">
      <c r="A2362" s="3" t="str">
        <f>IF([1]Master!B2362="",[1]Master!A2362,[1]Master!B2362)</f>
        <v>Little Women</v>
      </c>
      <c r="B2362" s="3" t="s">
        <v>3709</v>
      </c>
      <c r="C2362" s="4">
        <v>1949</v>
      </c>
      <c r="D2362" t="s">
        <v>5991</v>
      </c>
      <c r="E2362" s="4">
        <v>0</v>
      </c>
      <c r="F2362" t="s">
        <v>1363</v>
      </c>
      <c r="G2362" s="4" t="str">
        <f>[1]Master!M2362</f>
        <v>22nd</v>
      </c>
      <c r="H2362" s="4">
        <f>[1]Master!N2362</f>
        <v>2361</v>
      </c>
    </row>
    <row r="2363" spans="1:8">
      <c r="A2363" s="3" t="str">
        <f>IF([1]Master!B2363="",[1]Master!A2363,[1]Master!B2363)</f>
        <v>Sand</v>
      </c>
      <c r="B2363" s="3" t="s">
        <v>6924</v>
      </c>
      <c r="C2363" s="4">
        <v>1949</v>
      </c>
      <c r="D2363" t="s">
        <v>5991</v>
      </c>
      <c r="E2363" s="4">
        <v>0</v>
      </c>
      <c r="F2363" t="s">
        <v>1303</v>
      </c>
      <c r="G2363" s="4" t="str">
        <f>[1]Master!M2363</f>
        <v>22nd</v>
      </c>
      <c r="H2363" s="4">
        <f>[1]Master!N2363</f>
        <v>2362</v>
      </c>
    </row>
    <row r="2364" spans="1:8">
      <c r="A2364" s="3" t="str">
        <f>IF([1]Master!B2364="",[1]Master!A2364,[1]Master!B2364)</f>
        <v>She Wore a Yellow Ribbon</v>
      </c>
      <c r="B2364" s="3" t="s">
        <v>6925</v>
      </c>
      <c r="C2364" s="4">
        <v>1949</v>
      </c>
      <c r="D2364" t="s">
        <v>5991</v>
      </c>
      <c r="E2364" s="4">
        <v>1</v>
      </c>
      <c r="F2364" t="s">
        <v>1364</v>
      </c>
      <c r="G2364" s="4" t="str">
        <f>[1]Master!M2364</f>
        <v>22nd</v>
      </c>
      <c r="H2364" s="4">
        <f>[1]Master!N2364</f>
        <v>2363</v>
      </c>
    </row>
    <row r="2365" spans="1:8">
      <c r="A2365" s="3" t="str">
        <f>IF([1]Master!B2365="",[1]Master!A2365,[1]Master!B2365)</f>
        <v>Come to the Stable</v>
      </c>
      <c r="B2365" s="3" t="s">
        <v>1357</v>
      </c>
      <c r="C2365" s="4">
        <v>1949</v>
      </c>
      <c r="D2365" t="s">
        <v>6058</v>
      </c>
      <c r="E2365" s="4">
        <v>0</v>
      </c>
      <c r="F2365" t="s">
        <v>6926</v>
      </c>
      <c r="G2365" s="4" t="str">
        <f>[1]Master!M2365</f>
        <v>22nd</v>
      </c>
      <c r="H2365" s="4">
        <f>[1]Master!N2365</f>
        <v>2364</v>
      </c>
    </row>
    <row r="2366" spans="1:8">
      <c r="A2366" s="3" t="str">
        <f>IF([1]Master!B2366="",[1]Master!A2366,[1]Master!B2366)</f>
        <v>The Heiress</v>
      </c>
      <c r="B2366" s="3" t="s">
        <v>1349</v>
      </c>
      <c r="C2366" s="4">
        <v>1949</v>
      </c>
      <c r="D2366" t="s">
        <v>6058</v>
      </c>
      <c r="E2366" s="4">
        <v>1</v>
      </c>
      <c r="F2366" t="s">
        <v>6927</v>
      </c>
      <c r="G2366" s="4" t="str">
        <f>[1]Master!M2366</f>
        <v>22nd</v>
      </c>
      <c r="H2366" s="4">
        <f>[1]Master!N2366</f>
        <v>2365</v>
      </c>
    </row>
    <row r="2367" spans="1:8">
      <c r="A2367" s="3" t="str">
        <f>IF([1]Master!B2367="",[1]Master!A2367,[1]Master!B2367)</f>
        <v>Madame Bovary</v>
      </c>
      <c r="B2367" s="3" t="s">
        <v>6928</v>
      </c>
      <c r="C2367" s="4">
        <v>1949</v>
      </c>
      <c r="D2367" t="s">
        <v>6058</v>
      </c>
      <c r="E2367" s="4">
        <v>0</v>
      </c>
      <c r="F2367" t="s">
        <v>6929</v>
      </c>
      <c r="G2367" s="4" t="str">
        <f>[1]Master!M2367</f>
        <v>22nd</v>
      </c>
      <c r="H2367" s="4">
        <f>[1]Master!N2367</f>
        <v>2366</v>
      </c>
    </row>
    <row r="2368" spans="1:8">
      <c r="A2368" s="3" t="str">
        <f>IF([1]Master!B2368="",[1]Master!A2368,[1]Master!B2368)</f>
        <v>Adventures of Don Juan</v>
      </c>
      <c r="B2368" s="3" t="s">
        <v>6930</v>
      </c>
      <c r="C2368" s="4">
        <v>1949</v>
      </c>
      <c r="D2368" t="s">
        <v>6063</v>
      </c>
      <c r="E2368" s="4">
        <v>0</v>
      </c>
      <c r="F2368" t="s">
        <v>6931</v>
      </c>
      <c r="G2368" s="4" t="str">
        <f>[1]Master!M2368</f>
        <v>22nd</v>
      </c>
      <c r="H2368" s="4">
        <f>[1]Master!N2368</f>
        <v>2367</v>
      </c>
    </row>
    <row r="2369" spans="1:8">
      <c r="A2369" s="3" t="str">
        <f>IF([1]Master!B2369="",[1]Master!A2369,[1]Master!B2369)</f>
        <v>Little Women</v>
      </c>
      <c r="B2369" s="3" t="s">
        <v>3709</v>
      </c>
      <c r="C2369" s="4">
        <v>1949</v>
      </c>
      <c r="D2369" t="s">
        <v>6063</v>
      </c>
      <c r="E2369" s="4">
        <v>1</v>
      </c>
      <c r="F2369" t="s">
        <v>6932</v>
      </c>
      <c r="G2369" s="4" t="str">
        <f>[1]Master!M2369</f>
        <v>22nd</v>
      </c>
      <c r="H2369" s="4">
        <f>[1]Master!N2369</f>
        <v>2368</v>
      </c>
    </row>
    <row r="2370" spans="1:8">
      <c r="A2370" s="3" t="str">
        <f>IF([1]Master!B2370="",[1]Master!A2370,[1]Master!B2370)</f>
        <v>Saraband</v>
      </c>
      <c r="B2370" s="3" t="s">
        <v>6933</v>
      </c>
      <c r="C2370" s="4">
        <v>1949</v>
      </c>
      <c r="D2370" t="s">
        <v>6063</v>
      </c>
      <c r="E2370" s="4">
        <v>0</v>
      </c>
      <c r="F2370" t="s">
        <v>6934</v>
      </c>
      <c r="G2370" s="4" t="str">
        <f>[1]Master!M2370</f>
        <v>22nd</v>
      </c>
      <c r="H2370" s="4">
        <f>[1]Master!N2370</f>
        <v>2369</v>
      </c>
    </row>
    <row r="2371" spans="1:8">
      <c r="A2371" s="3" t="str">
        <f>IF([1]Master!B2371="",[1]Master!A2371,[1]Master!B2371)</f>
        <v>The Heiress</v>
      </c>
      <c r="B2371" s="3" t="s">
        <v>1349</v>
      </c>
      <c r="C2371" s="4">
        <v>1949</v>
      </c>
      <c r="D2371" t="s">
        <v>6864</v>
      </c>
      <c r="E2371" s="4">
        <v>1</v>
      </c>
      <c r="F2371" t="s">
        <v>1309</v>
      </c>
      <c r="G2371" s="4" t="str">
        <f>[1]Master!M2371</f>
        <v>22nd</v>
      </c>
      <c r="H2371" s="4">
        <f>[1]Master!N2371</f>
        <v>2370</v>
      </c>
    </row>
    <row r="2372" spans="1:8">
      <c r="A2372" s="3" t="str">
        <f>IF([1]Master!B2372="",[1]Master!A2372,[1]Master!B2372)</f>
        <v>Prince of Foxes</v>
      </c>
      <c r="B2372" s="3" t="s">
        <v>6922</v>
      </c>
      <c r="C2372" s="4">
        <v>1949</v>
      </c>
      <c r="D2372" t="s">
        <v>6864</v>
      </c>
      <c r="E2372" s="4">
        <v>0</v>
      </c>
      <c r="F2372" t="s">
        <v>1365</v>
      </c>
      <c r="G2372" s="4" t="str">
        <f>[1]Master!M2372</f>
        <v>22nd</v>
      </c>
      <c r="H2372" s="4">
        <f>[1]Master!N2372</f>
        <v>2371</v>
      </c>
    </row>
    <row r="2373" spans="1:8">
      <c r="A2373" s="3" t="str">
        <f>IF([1]Master!B2373="",[1]Master!A2373,[1]Master!B2373)</f>
        <v>Adventures of Don Juan</v>
      </c>
      <c r="B2373" s="3" t="s">
        <v>6930</v>
      </c>
      <c r="C2373" s="4">
        <v>1949</v>
      </c>
      <c r="D2373" t="s">
        <v>6865</v>
      </c>
      <c r="E2373" s="4">
        <v>1</v>
      </c>
      <c r="F2373" t="s">
        <v>1366</v>
      </c>
      <c r="G2373" s="4" t="str">
        <f>[1]Master!M2373</f>
        <v>22nd</v>
      </c>
      <c r="H2373" s="4">
        <f>[1]Master!N2373</f>
        <v>2372</v>
      </c>
    </row>
    <row r="2374" spans="1:8">
      <c r="A2374" s="3" t="str">
        <f>IF([1]Master!B2374="",[1]Master!A2374,[1]Master!B2374)</f>
        <v>Mother Is a Freshman</v>
      </c>
      <c r="B2374" s="3" t="s">
        <v>6935</v>
      </c>
      <c r="C2374" s="4">
        <v>1949</v>
      </c>
      <c r="D2374" t="s">
        <v>6865</v>
      </c>
      <c r="E2374" s="4">
        <v>0</v>
      </c>
      <c r="F2374" t="s">
        <v>1367</v>
      </c>
      <c r="G2374" s="4" t="str">
        <f>[1]Master!M2374</f>
        <v>22nd</v>
      </c>
      <c r="H2374" s="4">
        <f>[1]Master!N2374</f>
        <v>2373</v>
      </c>
    </row>
    <row r="2375" spans="1:8">
      <c r="A2375" s="3" t="str">
        <f>IF([1]Master!B2375="",[1]Master!A2375,[1]Master!B2375)</f>
        <v>Mighty Joe Young</v>
      </c>
      <c r="B2375" s="3" t="s">
        <v>6936</v>
      </c>
      <c r="C2375" s="4">
        <v>1949</v>
      </c>
      <c r="D2375" t="s">
        <v>5993</v>
      </c>
      <c r="E2375" s="4">
        <v>1</v>
      </c>
      <c r="F2375" t="s">
        <v>1383</v>
      </c>
      <c r="G2375" s="4" t="str">
        <f>[1]Master!M2375</f>
        <v>22nd</v>
      </c>
      <c r="H2375" s="4">
        <f>[1]Master!N2375</f>
        <v>2374</v>
      </c>
    </row>
    <row r="2376" spans="1:8">
      <c r="A2376" s="3" t="str">
        <f>IF([1]Master!B2376="",[1]Master!A2376,[1]Master!B2376)</f>
        <v>Tulsa</v>
      </c>
      <c r="B2376" s="3" t="s">
        <v>6937</v>
      </c>
      <c r="C2376" s="4">
        <v>1949</v>
      </c>
      <c r="D2376" t="s">
        <v>5993</v>
      </c>
      <c r="E2376" s="4">
        <v>0</v>
      </c>
      <c r="F2376" t="s">
        <v>1384</v>
      </c>
      <c r="G2376" s="4" t="str">
        <f>[1]Master!M2376</f>
        <v>22nd</v>
      </c>
      <c r="H2376" s="4">
        <f>[1]Master!N2376</f>
        <v>2375</v>
      </c>
    </row>
    <row r="2377" spans="1:8">
      <c r="A2377" s="3" t="str">
        <f>IF([1]Master!B2377="",[1]Master!A2377,[1]Master!B2377)</f>
        <v>Once More, My Darling</v>
      </c>
      <c r="B2377" s="3" t="s">
        <v>6938</v>
      </c>
      <c r="C2377" s="4">
        <v>1949</v>
      </c>
      <c r="D2377" t="s">
        <v>5537</v>
      </c>
      <c r="E2377" s="4">
        <v>0</v>
      </c>
      <c r="F2377" t="s">
        <v>6939</v>
      </c>
      <c r="G2377" s="4" t="str">
        <f>[1]Master!M2377</f>
        <v>22nd</v>
      </c>
      <c r="H2377" s="4">
        <f>[1]Master!N2377</f>
        <v>2376</v>
      </c>
    </row>
    <row r="2378" spans="1:8">
      <c r="A2378" s="3" t="str">
        <f>IF([1]Master!B2378="",[1]Master!A2378,[1]Master!B2378)</f>
        <v>Sands of Iwo Jima</v>
      </c>
      <c r="B2378" s="3" t="s">
        <v>1344</v>
      </c>
      <c r="C2378" s="4">
        <v>1949</v>
      </c>
      <c r="D2378" t="s">
        <v>5537</v>
      </c>
      <c r="E2378" s="4">
        <v>0</v>
      </c>
      <c r="F2378" t="s">
        <v>6449</v>
      </c>
      <c r="G2378" s="4" t="str">
        <f>[1]Master!M2378</f>
        <v>22nd</v>
      </c>
      <c r="H2378" s="4">
        <f>[1]Master!N2378</f>
        <v>2377</v>
      </c>
    </row>
    <row r="2379" spans="1:8">
      <c r="A2379" s="3" t="str">
        <f>IF([1]Master!B2379="",[1]Master!A2379,[1]Master!B2379)</f>
        <v>Twelve O'Clock High</v>
      </c>
      <c r="B2379" s="3" t="s">
        <v>1340</v>
      </c>
      <c r="C2379" s="4">
        <v>1949</v>
      </c>
      <c r="D2379" t="s">
        <v>5537</v>
      </c>
      <c r="E2379" s="4">
        <v>1</v>
      </c>
      <c r="F2379" t="s">
        <v>6670</v>
      </c>
      <c r="G2379" s="4" t="str">
        <f>[1]Master!M2379</f>
        <v>22nd</v>
      </c>
      <c r="H2379" s="4">
        <f>[1]Master!N2379</f>
        <v>2378</v>
      </c>
    </row>
    <row r="2380" spans="1:8">
      <c r="A2380" s="3" t="str">
        <f>IF([1]Master!B2380="",[1]Master!A2380,[1]Master!B2380)</f>
        <v>[no specific film title]</v>
      </c>
      <c r="B2380" s="3" t="s">
        <v>5496</v>
      </c>
      <c r="C2380" s="4">
        <v>1949</v>
      </c>
      <c r="D2380" t="s">
        <v>256</v>
      </c>
      <c r="E2380" s="4">
        <v>1</v>
      </c>
      <c r="F2380" t="s">
        <v>1398</v>
      </c>
      <c r="G2380" s="4" t="str">
        <f>[1]Master!M2380</f>
        <v>22nd</v>
      </c>
      <c r="H2380" s="4">
        <f>[1]Master!N2380</f>
        <v>2379</v>
      </c>
    </row>
    <row r="2381" spans="1:8">
      <c r="A2381" s="3" t="str">
        <f>IF([1]Master!B2381="",[1]Master!A2381,[1]Master!B2381)</f>
        <v>[no specific film title]</v>
      </c>
      <c r="B2381" s="3" t="s">
        <v>5496</v>
      </c>
      <c r="C2381" s="4">
        <v>1949</v>
      </c>
      <c r="D2381" t="s">
        <v>256</v>
      </c>
      <c r="E2381" s="4">
        <v>1</v>
      </c>
      <c r="F2381" t="s">
        <v>1334</v>
      </c>
      <c r="G2381" s="4" t="str">
        <f>[1]Master!M2381</f>
        <v>22nd</v>
      </c>
      <c r="H2381" s="4">
        <f>[1]Master!N2381</f>
        <v>2380</v>
      </c>
    </row>
    <row r="2382" spans="1:8">
      <c r="A2382" s="3" t="str">
        <f>IF([1]Master!B2382="",[1]Master!A2382,[1]Master!B2382)</f>
        <v>[no specific film title]</v>
      </c>
      <c r="B2382" s="3" t="s">
        <v>5496</v>
      </c>
      <c r="C2382" s="4">
        <v>1949</v>
      </c>
      <c r="D2382" t="s">
        <v>256</v>
      </c>
      <c r="E2382" s="4">
        <v>1</v>
      </c>
      <c r="F2382" t="s">
        <v>1399</v>
      </c>
      <c r="G2382" s="4" t="str">
        <f>[1]Master!M2382</f>
        <v>22nd</v>
      </c>
      <c r="H2382" s="4">
        <f>[1]Master!N2382</f>
        <v>2381</v>
      </c>
    </row>
    <row r="2383" spans="1:8">
      <c r="A2383" s="3" t="str">
        <f>IF([1]Master!B2383="",[1]Master!A2383,[1]Master!B2383)</f>
        <v>[no specific film title]</v>
      </c>
      <c r="B2383" s="3" t="s">
        <v>5496</v>
      </c>
      <c r="C2383" s="4">
        <v>1949</v>
      </c>
      <c r="D2383" t="s">
        <v>256</v>
      </c>
      <c r="E2383" s="4">
        <v>1</v>
      </c>
      <c r="F2383" t="s">
        <v>6940</v>
      </c>
      <c r="G2383" s="4" t="str">
        <f>[1]Master!M2383</f>
        <v>22nd</v>
      </c>
      <c r="H2383" s="4">
        <f>[1]Master!N2383</f>
        <v>2382</v>
      </c>
    </row>
    <row r="2384" spans="1:8">
      <c r="A2384" s="3" t="str">
        <f>IF([1]Master!B2384="",[1]Master!A2384,[1]Master!B2384)</f>
        <v>The Bicycle Thief</v>
      </c>
      <c r="B2384" s="3" t="s">
        <v>1397</v>
      </c>
      <c r="C2384" s="4">
        <v>1949</v>
      </c>
      <c r="D2384" t="s">
        <v>256</v>
      </c>
      <c r="E2384" s="4">
        <v>1</v>
      </c>
      <c r="F2384" t="s">
        <v>6941</v>
      </c>
      <c r="G2384" s="4" t="str">
        <f>[1]Master!M2384</f>
        <v>22nd</v>
      </c>
      <c r="H2384" s="4">
        <f>[1]Master!N2384</f>
        <v>2383</v>
      </c>
    </row>
    <row r="2385" spans="1:8">
      <c r="A2385" s="3" t="str">
        <f>IF([1]Master!B2385="",[1]Master!A2385,[1]Master!B2385)</f>
        <v>All About Eve</v>
      </c>
      <c r="B2385" s="3" t="s">
        <v>6942</v>
      </c>
      <c r="C2385" s="4">
        <v>1950</v>
      </c>
      <c r="D2385" t="s">
        <v>15</v>
      </c>
      <c r="E2385" s="4">
        <v>1</v>
      </c>
      <c r="F2385" t="s">
        <v>591</v>
      </c>
      <c r="G2385" s="4" t="str">
        <f>[1]Master!M2385</f>
        <v>23rd</v>
      </c>
      <c r="H2385" s="4">
        <f>[1]Master!N2385</f>
        <v>2384</v>
      </c>
    </row>
    <row r="2386" spans="1:8">
      <c r="A2386" s="3" t="str">
        <f>IF([1]Master!B2386="",[1]Master!A2386,[1]Master!B2386)</f>
        <v>Born Yesterday</v>
      </c>
      <c r="B2386" s="3" t="s">
        <v>1415</v>
      </c>
      <c r="C2386" s="4">
        <v>1950</v>
      </c>
      <c r="D2386" t="s">
        <v>15</v>
      </c>
      <c r="E2386" s="4">
        <v>0</v>
      </c>
      <c r="F2386" t="s">
        <v>425</v>
      </c>
      <c r="G2386" s="4" t="str">
        <f>[1]Master!M2386</f>
        <v>23rd</v>
      </c>
      <c r="H2386" s="4">
        <f>[1]Master!N2386</f>
        <v>2385</v>
      </c>
    </row>
    <row r="2387" spans="1:8">
      <c r="A2387" s="3" t="str">
        <f>IF([1]Master!B2387="",[1]Master!A2387,[1]Master!B2387)</f>
        <v>Father of the Bride</v>
      </c>
      <c r="B2387" s="3" t="s">
        <v>1406</v>
      </c>
      <c r="C2387" s="4">
        <v>1950</v>
      </c>
      <c r="D2387" t="s">
        <v>15</v>
      </c>
      <c r="E2387" s="4">
        <v>0</v>
      </c>
      <c r="F2387" t="s">
        <v>243</v>
      </c>
      <c r="G2387" s="4" t="str">
        <f>[1]Master!M2387</f>
        <v>23rd</v>
      </c>
      <c r="H2387" s="4">
        <f>[1]Master!N2387</f>
        <v>2386</v>
      </c>
    </row>
    <row r="2388" spans="1:8">
      <c r="A2388" s="3" t="str">
        <f>IF([1]Master!B2388="",[1]Master!A2388,[1]Master!B2388)</f>
        <v>King Solomon's Mines</v>
      </c>
      <c r="B2388" s="3" t="s">
        <v>6943</v>
      </c>
      <c r="C2388" s="4">
        <v>1950</v>
      </c>
      <c r="D2388" t="s">
        <v>15</v>
      </c>
      <c r="E2388" s="4">
        <v>0</v>
      </c>
      <c r="F2388" t="s">
        <v>243</v>
      </c>
      <c r="G2388" s="4" t="str">
        <f>[1]Master!M2388</f>
        <v>23rd</v>
      </c>
      <c r="H2388" s="4">
        <f>[1]Master!N2388</f>
        <v>2387</v>
      </c>
    </row>
    <row r="2389" spans="1:8">
      <c r="A2389" s="3" t="str">
        <f>IF([1]Master!B2389="",[1]Master!A2389,[1]Master!B2389)</f>
        <v>Sunset Blvd.</v>
      </c>
      <c r="B2389" s="3" t="s">
        <v>11586</v>
      </c>
      <c r="C2389" s="4">
        <v>1950</v>
      </c>
      <c r="D2389" t="s">
        <v>15</v>
      </c>
      <c r="E2389" s="4">
        <v>0</v>
      </c>
      <c r="F2389" t="s">
        <v>427</v>
      </c>
      <c r="G2389" s="4" t="str">
        <f>[1]Master!M2389</f>
        <v>23rd</v>
      </c>
      <c r="H2389" s="4">
        <f>[1]Master!N2389</f>
        <v>2388</v>
      </c>
    </row>
    <row r="2390" spans="1:8">
      <c r="A2390" s="3" t="str">
        <f>IF([1]Master!B2390="",[1]Master!A2390,[1]Master!B2390)</f>
        <v>Cyrano De Bergerac</v>
      </c>
      <c r="B2390" s="3" t="s">
        <v>6944</v>
      </c>
      <c r="C2390" s="4">
        <v>1950</v>
      </c>
      <c r="D2390" t="s">
        <v>5488</v>
      </c>
      <c r="E2390" s="4">
        <v>1</v>
      </c>
      <c r="F2390" t="s">
        <v>6813</v>
      </c>
      <c r="G2390" s="4" t="str">
        <f>[1]Master!M2390</f>
        <v>23rd</v>
      </c>
      <c r="H2390" s="4">
        <f>[1]Master!N2390</f>
        <v>2389</v>
      </c>
    </row>
    <row r="2391" spans="1:8">
      <c r="A2391" s="3" t="str">
        <f>IF([1]Master!B2391="",[1]Master!A2391,[1]Master!B2391)</f>
        <v>Father of the Bride</v>
      </c>
      <c r="B2391" s="3" t="s">
        <v>1406</v>
      </c>
      <c r="C2391" s="4">
        <v>1950</v>
      </c>
      <c r="D2391" t="s">
        <v>5488</v>
      </c>
      <c r="E2391" s="4">
        <v>0</v>
      </c>
      <c r="F2391" t="s">
        <v>484</v>
      </c>
      <c r="G2391" s="4" t="str">
        <f>[1]Master!M2391</f>
        <v>23rd</v>
      </c>
      <c r="H2391" s="4">
        <f>[1]Master!N2391</f>
        <v>2390</v>
      </c>
    </row>
    <row r="2392" spans="1:8">
      <c r="A2392" s="3" t="str">
        <f>IF([1]Master!B2392="",[1]Master!A2392,[1]Master!B2392)</f>
        <v>Harvey</v>
      </c>
      <c r="B2392" s="3" t="s">
        <v>1405</v>
      </c>
      <c r="C2392" s="4">
        <v>1950</v>
      </c>
      <c r="D2392" t="s">
        <v>5488</v>
      </c>
      <c r="E2392" s="4">
        <v>0</v>
      </c>
      <c r="F2392" t="s">
        <v>693</v>
      </c>
      <c r="G2392" s="4" t="str">
        <f>[1]Master!M2392</f>
        <v>23rd</v>
      </c>
      <c r="H2392" s="4">
        <f>[1]Master!N2392</f>
        <v>2391</v>
      </c>
    </row>
    <row r="2393" spans="1:8">
      <c r="A2393" s="3" t="str">
        <f>IF([1]Master!B2393="",[1]Master!A2393,[1]Master!B2393)</f>
        <v>The Magnificent Yankee</v>
      </c>
      <c r="B2393" s="3" t="s">
        <v>1401</v>
      </c>
      <c r="C2393" s="4">
        <v>1950</v>
      </c>
      <c r="D2393" t="s">
        <v>5488</v>
      </c>
      <c r="E2393" s="4">
        <v>0</v>
      </c>
      <c r="F2393" t="s">
        <v>1400</v>
      </c>
      <c r="G2393" s="4" t="str">
        <f>[1]Master!M2393</f>
        <v>23rd</v>
      </c>
      <c r="H2393" s="4">
        <f>[1]Master!N2393</f>
        <v>2392</v>
      </c>
    </row>
    <row r="2394" spans="1:8">
      <c r="A2394" s="3" t="str">
        <f>IF([1]Master!B2394="",[1]Master!A2394,[1]Master!B2394)</f>
        <v>Sunset Blvd.</v>
      </c>
      <c r="B2394" s="3" t="s">
        <v>1404</v>
      </c>
      <c r="C2394" s="4">
        <v>1950</v>
      </c>
      <c r="D2394" t="s">
        <v>5488</v>
      </c>
      <c r="E2394" s="4">
        <v>0</v>
      </c>
      <c r="F2394" t="s">
        <v>1403</v>
      </c>
      <c r="G2394" s="4" t="str">
        <f>[1]Master!M2394</f>
        <v>23rd</v>
      </c>
      <c r="H2394" s="4">
        <f>[1]Master!N2394</f>
        <v>2393</v>
      </c>
    </row>
    <row r="2395" spans="1:8">
      <c r="A2395" s="3" t="str">
        <f>IF([1]Master!B2395="",[1]Master!A2395,[1]Master!B2395)</f>
        <v>All About Eve</v>
      </c>
      <c r="B2395" s="3" t="s">
        <v>6942</v>
      </c>
      <c r="C2395" s="4">
        <v>1950</v>
      </c>
      <c r="D2395" t="s">
        <v>5755</v>
      </c>
      <c r="E2395" s="4">
        <v>1</v>
      </c>
      <c r="F2395" t="s">
        <v>1412</v>
      </c>
      <c r="G2395" s="4" t="str">
        <f>[1]Master!M2395</f>
        <v>23rd</v>
      </c>
      <c r="H2395" s="4">
        <f>[1]Master!N2395</f>
        <v>2394</v>
      </c>
    </row>
    <row r="2396" spans="1:8">
      <c r="A2396" s="3" t="str">
        <f>IF([1]Master!B2396="",[1]Master!A2396,[1]Master!B2396)</f>
        <v>The Asphalt Jungle</v>
      </c>
      <c r="B2396" s="3" t="s">
        <v>1411</v>
      </c>
      <c r="C2396" s="4">
        <v>1950</v>
      </c>
      <c r="D2396" t="s">
        <v>5755</v>
      </c>
      <c r="E2396" s="4">
        <v>0</v>
      </c>
      <c r="F2396" t="s">
        <v>1410</v>
      </c>
      <c r="G2396" s="4" t="str">
        <f>[1]Master!M2396</f>
        <v>23rd</v>
      </c>
      <c r="H2396" s="4">
        <f>[1]Master!N2396</f>
        <v>2395</v>
      </c>
    </row>
    <row r="2397" spans="1:8">
      <c r="A2397" s="3" t="str">
        <f>IF([1]Master!B2397="",[1]Master!A2397,[1]Master!B2397)</f>
        <v>Broken Arrow</v>
      </c>
      <c r="B2397" s="3" t="s">
        <v>1408</v>
      </c>
      <c r="C2397" s="4">
        <v>1950</v>
      </c>
      <c r="D2397" t="s">
        <v>5755</v>
      </c>
      <c r="E2397" s="4">
        <v>0</v>
      </c>
      <c r="F2397" t="s">
        <v>1407</v>
      </c>
      <c r="G2397" s="4" t="str">
        <f>[1]Master!M2397</f>
        <v>23rd</v>
      </c>
      <c r="H2397" s="4">
        <f>[1]Master!N2397</f>
        <v>2396</v>
      </c>
    </row>
    <row r="2398" spans="1:8">
      <c r="A2398" s="3" t="str">
        <f>IF([1]Master!B2398="",[1]Master!A2398,[1]Master!B2398)</f>
        <v>Mister 880</v>
      </c>
      <c r="B2398" s="3" t="s">
        <v>1409</v>
      </c>
      <c r="C2398" s="4">
        <v>1950</v>
      </c>
      <c r="D2398" t="s">
        <v>5755</v>
      </c>
      <c r="E2398" s="4">
        <v>0</v>
      </c>
      <c r="F2398" t="s">
        <v>1231</v>
      </c>
      <c r="G2398" s="4" t="str">
        <f>[1]Master!M2398</f>
        <v>23rd</v>
      </c>
      <c r="H2398" s="4">
        <f>[1]Master!N2398</f>
        <v>2397</v>
      </c>
    </row>
    <row r="2399" spans="1:8">
      <c r="A2399" s="3" t="str">
        <f>IF([1]Master!B2399="",[1]Master!A2399,[1]Master!B2399)</f>
        <v>Sunset Blvd.</v>
      </c>
      <c r="B2399" s="3" t="s">
        <v>1404</v>
      </c>
      <c r="C2399" s="4">
        <v>1950</v>
      </c>
      <c r="D2399" t="s">
        <v>5755</v>
      </c>
      <c r="E2399" s="4">
        <v>0</v>
      </c>
      <c r="F2399" t="s">
        <v>1413</v>
      </c>
      <c r="G2399" s="4" t="str">
        <f>[1]Master!M2399</f>
        <v>23rd</v>
      </c>
      <c r="H2399" s="4">
        <f>[1]Master!N2399</f>
        <v>2398</v>
      </c>
    </row>
    <row r="2400" spans="1:8">
      <c r="A2400" s="3" t="str">
        <f>IF([1]Master!B2400="",[1]Master!A2400,[1]Master!B2400)</f>
        <v>All About Eve</v>
      </c>
      <c r="B2400" s="3" t="s">
        <v>6942</v>
      </c>
      <c r="C2400" s="4">
        <v>1950</v>
      </c>
      <c r="D2400" t="s">
        <v>5491</v>
      </c>
      <c r="E2400" s="4">
        <v>0</v>
      </c>
      <c r="F2400" t="s">
        <v>437</v>
      </c>
      <c r="G2400" s="4" t="str">
        <f>[1]Master!M2400</f>
        <v>23rd</v>
      </c>
      <c r="H2400" s="4">
        <f>[1]Master!N2400</f>
        <v>2399</v>
      </c>
    </row>
    <row r="2401" spans="1:8">
      <c r="A2401" s="3" t="str">
        <f>IF([1]Master!B2401="",[1]Master!A2401,[1]Master!B2401)</f>
        <v>All About Eve</v>
      </c>
      <c r="B2401" s="3" t="s">
        <v>6942</v>
      </c>
      <c r="C2401" s="4">
        <v>1950</v>
      </c>
      <c r="D2401" t="s">
        <v>5491</v>
      </c>
      <c r="E2401" s="4">
        <v>0</v>
      </c>
      <c r="F2401" t="s">
        <v>1190</v>
      </c>
      <c r="G2401" s="4" t="str">
        <f>[1]Master!M2401</f>
        <v>23rd</v>
      </c>
      <c r="H2401" s="4">
        <f>[1]Master!N2401</f>
        <v>2400</v>
      </c>
    </row>
    <row r="2402" spans="1:8">
      <c r="A2402" s="3" t="str">
        <f>IF([1]Master!B2402="",[1]Master!A2402,[1]Master!B2402)</f>
        <v>Born Yesterday</v>
      </c>
      <c r="B2402" s="3" t="s">
        <v>1415</v>
      </c>
      <c r="C2402" s="4">
        <v>1950</v>
      </c>
      <c r="D2402" t="s">
        <v>5491</v>
      </c>
      <c r="E2402" s="4">
        <v>1</v>
      </c>
      <c r="F2402" t="s">
        <v>1414</v>
      </c>
      <c r="G2402" s="4" t="str">
        <f>[1]Master!M2402</f>
        <v>23rd</v>
      </c>
      <c r="H2402" s="4">
        <f>[1]Master!N2402</f>
        <v>2401</v>
      </c>
    </row>
    <row r="2403" spans="1:8">
      <c r="A2403" s="3" t="str">
        <f>IF([1]Master!B2403="",[1]Master!A2403,[1]Master!B2403)</f>
        <v>Caged</v>
      </c>
      <c r="B2403" s="3" t="s">
        <v>1417</v>
      </c>
      <c r="C2403" s="4">
        <v>1950</v>
      </c>
      <c r="D2403" t="s">
        <v>5491</v>
      </c>
      <c r="E2403" s="4">
        <v>0</v>
      </c>
      <c r="F2403" t="s">
        <v>1416</v>
      </c>
      <c r="G2403" s="4" t="str">
        <f>[1]Master!M2403</f>
        <v>23rd</v>
      </c>
      <c r="H2403" s="4">
        <f>[1]Master!N2403</f>
        <v>2402</v>
      </c>
    </row>
    <row r="2404" spans="1:8">
      <c r="A2404" s="3" t="str">
        <f>IF([1]Master!B2404="",[1]Master!A2404,[1]Master!B2404)</f>
        <v>Sunset Blvd.</v>
      </c>
      <c r="B2404" s="3" t="s">
        <v>1404</v>
      </c>
      <c r="C2404" s="4">
        <v>1950</v>
      </c>
      <c r="D2404" t="s">
        <v>5491</v>
      </c>
      <c r="E2404" s="4">
        <v>0</v>
      </c>
      <c r="F2404" t="s">
        <v>215</v>
      </c>
      <c r="G2404" s="4" t="str">
        <f>[1]Master!M2404</f>
        <v>23rd</v>
      </c>
      <c r="H2404" s="4">
        <f>[1]Master!N2404</f>
        <v>2403</v>
      </c>
    </row>
    <row r="2405" spans="1:8">
      <c r="A2405" s="3" t="str">
        <f>IF([1]Master!B2405="",[1]Master!A2405,[1]Master!B2405)</f>
        <v>All About Eve</v>
      </c>
      <c r="B2405" s="3" t="s">
        <v>6942</v>
      </c>
      <c r="C2405" s="4">
        <v>1950</v>
      </c>
      <c r="D2405" t="s">
        <v>5756</v>
      </c>
      <c r="E2405" s="4">
        <v>0</v>
      </c>
      <c r="F2405" t="s">
        <v>1421</v>
      </c>
      <c r="G2405" s="4" t="str">
        <f>[1]Master!M2405</f>
        <v>23rd</v>
      </c>
      <c r="H2405" s="4">
        <f>[1]Master!N2405</f>
        <v>2404</v>
      </c>
    </row>
    <row r="2406" spans="1:8">
      <c r="A2406" s="3" t="str">
        <f>IF([1]Master!B2406="",[1]Master!A2406,[1]Master!B2406)</f>
        <v>All About Eve</v>
      </c>
      <c r="B2406" s="3" t="s">
        <v>6942</v>
      </c>
      <c r="C2406" s="4">
        <v>1950</v>
      </c>
      <c r="D2406" t="s">
        <v>5756</v>
      </c>
      <c r="E2406" s="4">
        <v>0</v>
      </c>
      <c r="F2406" t="s">
        <v>1243</v>
      </c>
      <c r="G2406" s="4" t="str">
        <f>[1]Master!M2406</f>
        <v>23rd</v>
      </c>
      <c r="H2406" s="4">
        <f>[1]Master!N2406</f>
        <v>2405</v>
      </c>
    </row>
    <row r="2407" spans="1:8">
      <c r="A2407" s="3" t="str">
        <f>IF([1]Master!B2407="",[1]Master!A2407,[1]Master!B2407)</f>
        <v>Caged</v>
      </c>
      <c r="B2407" s="3" t="s">
        <v>1417</v>
      </c>
      <c r="C2407" s="4">
        <v>1950</v>
      </c>
      <c r="D2407" t="s">
        <v>5756</v>
      </c>
      <c r="E2407" s="4">
        <v>0</v>
      </c>
      <c r="F2407" t="s">
        <v>1418</v>
      </c>
      <c r="G2407" s="4" t="str">
        <f>[1]Master!M2407</f>
        <v>23rd</v>
      </c>
      <c r="H2407" s="4">
        <f>[1]Master!N2407</f>
        <v>2406</v>
      </c>
    </row>
    <row r="2408" spans="1:8">
      <c r="A2408" s="3" t="str">
        <f>IF([1]Master!B2408="",[1]Master!A2408,[1]Master!B2408)</f>
        <v>Harvey</v>
      </c>
      <c r="B2408" s="3" t="s">
        <v>1405</v>
      </c>
      <c r="C2408" s="4">
        <v>1950</v>
      </c>
      <c r="D2408" t="s">
        <v>5756</v>
      </c>
      <c r="E2408" s="4">
        <v>1</v>
      </c>
      <c r="F2408" t="s">
        <v>1419</v>
      </c>
      <c r="G2408" s="4" t="str">
        <f>[1]Master!M2408</f>
        <v>23rd</v>
      </c>
      <c r="H2408" s="4">
        <f>[1]Master!N2408</f>
        <v>2407</v>
      </c>
    </row>
    <row r="2409" spans="1:8">
      <c r="A2409" s="3" t="str">
        <f>IF([1]Master!B2409="",[1]Master!A2409,[1]Master!B2409)</f>
        <v>Sunset Blvd.</v>
      </c>
      <c r="B2409" s="3" t="s">
        <v>1404</v>
      </c>
      <c r="C2409" s="4">
        <v>1950</v>
      </c>
      <c r="D2409" t="s">
        <v>5756</v>
      </c>
      <c r="E2409" s="4">
        <v>0</v>
      </c>
      <c r="F2409" t="s">
        <v>1420</v>
      </c>
      <c r="G2409" s="4" t="str">
        <f>[1]Master!M2409</f>
        <v>23rd</v>
      </c>
      <c r="H2409" s="4">
        <f>[1]Master!N2409</f>
        <v>2408</v>
      </c>
    </row>
    <row r="2410" spans="1:8">
      <c r="A2410" s="3" t="str">
        <f>IF([1]Master!B2410="",[1]Master!A2410,[1]Master!B2410)</f>
        <v>All About Eve</v>
      </c>
      <c r="B2410" s="3" t="s">
        <v>6942</v>
      </c>
      <c r="C2410" s="4">
        <v>1950</v>
      </c>
      <c r="D2410" t="s">
        <v>5509</v>
      </c>
      <c r="E2410" s="4">
        <v>1</v>
      </c>
      <c r="F2410" t="s">
        <v>1371</v>
      </c>
      <c r="G2410" s="4" t="str">
        <f>[1]Master!M2410</f>
        <v>23rd</v>
      </c>
      <c r="H2410" s="4">
        <f>[1]Master!N2410</f>
        <v>2409</v>
      </c>
    </row>
    <row r="2411" spans="1:8">
      <c r="A2411" s="3" t="str">
        <f>IF([1]Master!B2411="",[1]Master!A2411,[1]Master!B2411)</f>
        <v>The Asphalt Jungle</v>
      </c>
      <c r="B2411" s="3" t="s">
        <v>1411</v>
      </c>
      <c r="C2411" s="4">
        <v>1950</v>
      </c>
      <c r="D2411" t="s">
        <v>5509</v>
      </c>
      <c r="E2411" s="4">
        <v>0</v>
      </c>
      <c r="F2411" t="s">
        <v>911</v>
      </c>
      <c r="G2411" s="4" t="str">
        <f>[1]Master!M2411</f>
        <v>23rd</v>
      </c>
      <c r="H2411" s="4">
        <f>[1]Master!N2411</f>
        <v>2410</v>
      </c>
    </row>
    <row r="2412" spans="1:8">
      <c r="A2412" s="3" t="str">
        <f>IF([1]Master!B2412="",[1]Master!A2412,[1]Master!B2412)</f>
        <v>Born Yesterday</v>
      </c>
      <c r="B2412" s="3" t="s">
        <v>1415</v>
      </c>
      <c r="C2412" s="4">
        <v>1950</v>
      </c>
      <c r="D2412" t="s">
        <v>5509</v>
      </c>
      <c r="E2412" s="4">
        <v>0</v>
      </c>
      <c r="F2412" t="s">
        <v>805</v>
      </c>
      <c r="G2412" s="4" t="str">
        <f>[1]Master!M2412</f>
        <v>23rd</v>
      </c>
      <c r="H2412" s="4">
        <f>[1]Master!N2412</f>
        <v>2411</v>
      </c>
    </row>
    <row r="2413" spans="1:8">
      <c r="A2413" s="3" t="str">
        <f>IF([1]Master!B2413="",[1]Master!A2413,[1]Master!B2413)</f>
        <v>Sunset Blvd.</v>
      </c>
      <c r="B2413" s="3" t="s">
        <v>1404</v>
      </c>
      <c r="C2413" s="4">
        <v>1950</v>
      </c>
      <c r="D2413" t="s">
        <v>5509</v>
      </c>
      <c r="E2413" s="4">
        <v>0</v>
      </c>
      <c r="F2413" t="s">
        <v>1072</v>
      </c>
      <c r="G2413" s="4" t="str">
        <f>[1]Master!M2413</f>
        <v>23rd</v>
      </c>
      <c r="H2413" s="4">
        <f>[1]Master!N2413</f>
        <v>2412</v>
      </c>
    </row>
    <row r="2414" spans="1:8">
      <c r="A2414" s="3" t="str">
        <f>IF([1]Master!B2414="",[1]Master!A2414,[1]Master!B2414)</f>
        <v>The Third Man</v>
      </c>
      <c r="B2414" s="3" t="s">
        <v>6945</v>
      </c>
      <c r="C2414" s="4">
        <v>1950</v>
      </c>
      <c r="D2414" t="s">
        <v>5509</v>
      </c>
      <c r="E2414" s="4">
        <v>0</v>
      </c>
      <c r="F2414" t="s">
        <v>1370</v>
      </c>
      <c r="G2414" s="4" t="str">
        <f>[1]Master!M2414</f>
        <v>23rd</v>
      </c>
      <c r="H2414" s="4">
        <f>[1]Master!N2414</f>
        <v>2413</v>
      </c>
    </row>
    <row r="2415" spans="1:8">
      <c r="A2415" s="3" t="str">
        <f>IF([1]Master!B2415="",[1]Master!A2415,[1]Master!B2415)</f>
        <v>Adam's Rib</v>
      </c>
      <c r="B2415" s="3" t="s">
        <v>6946</v>
      </c>
      <c r="C2415" s="4">
        <v>1950</v>
      </c>
      <c r="D2415" t="s">
        <v>824</v>
      </c>
      <c r="E2415" s="4">
        <v>0</v>
      </c>
      <c r="F2415" t="s">
        <v>1271</v>
      </c>
      <c r="G2415" s="4" t="str">
        <f>[1]Master!M2415</f>
        <v>23rd</v>
      </c>
      <c r="H2415" s="4">
        <f>[1]Master!N2415</f>
        <v>2414</v>
      </c>
    </row>
    <row r="2416" spans="1:8">
      <c r="A2416" s="3" t="str">
        <f>IF([1]Master!B2416="",[1]Master!A2416,[1]Master!B2416)</f>
        <v>Caged</v>
      </c>
      <c r="B2416" s="3" t="s">
        <v>1417</v>
      </c>
      <c r="C2416" s="4">
        <v>1950</v>
      </c>
      <c r="D2416" t="s">
        <v>824</v>
      </c>
      <c r="E2416" s="4">
        <v>0</v>
      </c>
      <c r="F2416" t="s">
        <v>1451</v>
      </c>
      <c r="G2416" s="4" t="str">
        <f>[1]Master!M2416</f>
        <v>23rd</v>
      </c>
      <c r="H2416" s="4">
        <f>[1]Master!N2416</f>
        <v>2415</v>
      </c>
    </row>
    <row r="2417" spans="1:8">
      <c r="A2417" s="3" t="str">
        <f>IF([1]Master!B2417="",[1]Master!A2417,[1]Master!B2417)</f>
        <v>The Men</v>
      </c>
      <c r="B2417" s="3" t="s">
        <v>6947</v>
      </c>
      <c r="C2417" s="4">
        <v>1950</v>
      </c>
      <c r="D2417" t="s">
        <v>824</v>
      </c>
      <c r="E2417" s="4">
        <v>0</v>
      </c>
      <c r="F2417" t="s">
        <v>1391</v>
      </c>
      <c r="G2417" s="4" t="str">
        <f>[1]Master!M2417</f>
        <v>23rd</v>
      </c>
      <c r="H2417" s="4">
        <f>[1]Master!N2417</f>
        <v>2416</v>
      </c>
    </row>
    <row r="2418" spans="1:8">
      <c r="A2418" s="3" t="str">
        <f>IF([1]Master!B2418="",[1]Master!A2418,[1]Master!B2418)</f>
        <v>No Way Out</v>
      </c>
      <c r="B2418" s="3" t="s">
        <v>6948</v>
      </c>
      <c r="C2418" s="4">
        <v>1950</v>
      </c>
      <c r="D2418" t="s">
        <v>824</v>
      </c>
      <c r="E2418" s="4">
        <v>0</v>
      </c>
      <c r="F2418" t="s">
        <v>1452</v>
      </c>
      <c r="G2418" s="4" t="str">
        <f>[1]Master!M2418</f>
        <v>23rd</v>
      </c>
      <c r="H2418" s="4">
        <f>[1]Master!N2418</f>
        <v>2417</v>
      </c>
    </row>
    <row r="2419" spans="1:8">
      <c r="A2419" s="3" t="str">
        <f>IF([1]Master!B2419="",[1]Master!A2419,[1]Master!B2419)</f>
        <v>Sunset Blvd.</v>
      </c>
      <c r="B2419" s="3" t="s">
        <v>1404</v>
      </c>
      <c r="C2419" s="4">
        <v>1950</v>
      </c>
      <c r="D2419" t="s">
        <v>824</v>
      </c>
      <c r="E2419" s="4">
        <v>1</v>
      </c>
      <c r="F2419" t="s">
        <v>1453</v>
      </c>
      <c r="G2419" s="4" t="str">
        <f>[1]Master!M2419</f>
        <v>23rd</v>
      </c>
      <c r="H2419" s="4">
        <f>[1]Master!N2419</f>
        <v>2418</v>
      </c>
    </row>
    <row r="2420" spans="1:8">
      <c r="A2420" s="3" t="str">
        <f>IF([1]Master!B2420="",[1]Master!A2420,[1]Master!B2420)</f>
        <v>All About Eve</v>
      </c>
      <c r="B2420" s="3" t="s">
        <v>6942</v>
      </c>
      <c r="C2420" s="4">
        <v>1950</v>
      </c>
      <c r="D2420" t="s">
        <v>4339</v>
      </c>
      <c r="E2420" s="4">
        <v>1</v>
      </c>
      <c r="F2420" t="s">
        <v>1371</v>
      </c>
      <c r="G2420" s="4" t="str">
        <f>[1]Master!M2420</f>
        <v>23rd</v>
      </c>
      <c r="H2420" s="4">
        <f>[1]Master!N2420</f>
        <v>2419</v>
      </c>
    </row>
    <row r="2421" spans="1:8">
      <c r="A2421" s="3" t="str">
        <f>IF([1]Master!B2421="",[1]Master!A2421,[1]Master!B2421)</f>
        <v>The Asphalt Jungle</v>
      </c>
      <c r="B2421" s="3" t="s">
        <v>1411</v>
      </c>
      <c r="C2421" s="4">
        <v>1950</v>
      </c>
      <c r="D2421" t="s">
        <v>4339</v>
      </c>
      <c r="E2421" s="4">
        <v>0</v>
      </c>
      <c r="F2421" t="s">
        <v>1449</v>
      </c>
      <c r="G2421" s="4" t="str">
        <f>[1]Master!M2421</f>
        <v>23rd</v>
      </c>
      <c r="H2421" s="4">
        <f>[1]Master!N2421</f>
        <v>2420</v>
      </c>
    </row>
    <row r="2422" spans="1:8">
      <c r="A2422" s="3" t="str">
        <f>IF([1]Master!B2422="",[1]Master!A2422,[1]Master!B2422)</f>
        <v>Born Yesterday</v>
      </c>
      <c r="B2422" s="3" t="s">
        <v>1415</v>
      </c>
      <c r="C2422" s="4">
        <v>1950</v>
      </c>
      <c r="D2422" t="s">
        <v>4339</v>
      </c>
      <c r="E2422" s="4">
        <v>0</v>
      </c>
      <c r="F2422" t="s">
        <v>1450</v>
      </c>
      <c r="G2422" s="4" t="str">
        <f>[1]Master!M2422</f>
        <v>23rd</v>
      </c>
      <c r="H2422" s="4">
        <f>[1]Master!N2422</f>
        <v>2421</v>
      </c>
    </row>
    <row r="2423" spans="1:8">
      <c r="A2423" s="3" t="str">
        <f>IF([1]Master!B2423="",[1]Master!A2423,[1]Master!B2423)</f>
        <v>Broken Arrow</v>
      </c>
      <c r="B2423" s="3" t="s">
        <v>1408</v>
      </c>
      <c r="C2423" s="4">
        <v>1950</v>
      </c>
      <c r="D2423" t="s">
        <v>4339</v>
      </c>
      <c r="E2423" s="4">
        <v>0</v>
      </c>
      <c r="F2423" t="s">
        <v>6949</v>
      </c>
      <c r="G2423" s="4" t="str">
        <f>[1]Master!M2423</f>
        <v>23rd</v>
      </c>
      <c r="H2423" s="4">
        <f>[1]Master!N2423</f>
        <v>2422</v>
      </c>
    </row>
    <row r="2424" spans="1:8">
      <c r="A2424" s="3" t="str">
        <f>IF([1]Master!B2424="",[1]Master!A2424,[1]Master!B2424)</f>
        <v>Father of the Bride</v>
      </c>
      <c r="B2424" s="3" t="s">
        <v>1406</v>
      </c>
      <c r="C2424" s="4">
        <v>1950</v>
      </c>
      <c r="D2424" t="s">
        <v>4339</v>
      </c>
      <c r="E2424" s="4">
        <v>0</v>
      </c>
      <c r="F2424" t="s">
        <v>534</v>
      </c>
      <c r="G2424" s="4" t="str">
        <f>[1]Master!M2424</f>
        <v>23rd</v>
      </c>
      <c r="H2424" s="4">
        <f>[1]Master!N2424</f>
        <v>2423</v>
      </c>
    </row>
    <row r="2425" spans="1:8">
      <c r="A2425" s="3" t="str">
        <f>IF([1]Master!B2425="",[1]Master!A2425,[1]Master!B2425)</f>
        <v>Bitter Rice</v>
      </c>
      <c r="B2425" s="3" t="s">
        <v>6950</v>
      </c>
      <c r="C2425" s="4">
        <v>1950</v>
      </c>
      <c r="D2425" t="s">
        <v>5494</v>
      </c>
      <c r="E2425" s="4">
        <v>0</v>
      </c>
      <c r="F2425" t="s">
        <v>1444</v>
      </c>
      <c r="G2425" s="4" t="str">
        <f>[1]Master!M2425</f>
        <v>23rd</v>
      </c>
      <c r="H2425" s="4">
        <f>[1]Master!N2425</f>
        <v>2424</v>
      </c>
    </row>
    <row r="2426" spans="1:8">
      <c r="A2426" s="3" t="str">
        <f>IF([1]Master!B2426="",[1]Master!A2426,[1]Master!B2426)</f>
        <v>The Gunfighter</v>
      </c>
      <c r="B2426" s="3" t="s">
        <v>6951</v>
      </c>
      <c r="C2426" s="4">
        <v>1950</v>
      </c>
      <c r="D2426" t="s">
        <v>5494</v>
      </c>
      <c r="E2426" s="4">
        <v>0</v>
      </c>
      <c r="F2426" t="s">
        <v>1445</v>
      </c>
      <c r="G2426" s="4" t="str">
        <f>[1]Master!M2426</f>
        <v>23rd</v>
      </c>
      <c r="H2426" s="4">
        <f>[1]Master!N2426</f>
        <v>2425</v>
      </c>
    </row>
    <row r="2427" spans="1:8">
      <c r="A2427" s="3" t="str">
        <f>IF([1]Master!B2427="",[1]Master!A2427,[1]Master!B2427)</f>
        <v>Mystery Street</v>
      </c>
      <c r="B2427" s="3" t="s">
        <v>6952</v>
      </c>
      <c r="C2427" s="4">
        <v>1950</v>
      </c>
      <c r="D2427" t="s">
        <v>5494</v>
      </c>
      <c r="E2427" s="4">
        <v>0</v>
      </c>
      <c r="F2427" t="s">
        <v>1446</v>
      </c>
      <c r="G2427" s="4" t="str">
        <f>[1]Master!M2427</f>
        <v>23rd</v>
      </c>
      <c r="H2427" s="4">
        <f>[1]Master!N2427</f>
        <v>2426</v>
      </c>
    </row>
    <row r="2428" spans="1:8">
      <c r="A2428" s="3" t="str">
        <f>IF([1]Master!B2428="",[1]Master!A2428,[1]Master!B2428)</f>
        <v>Panic in the Streets</v>
      </c>
      <c r="B2428" s="3" t="s">
        <v>6953</v>
      </c>
      <c r="C2428" s="4">
        <v>1950</v>
      </c>
      <c r="D2428" t="s">
        <v>5494</v>
      </c>
      <c r="E2428" s="4">
        <v>1</v>
      </c>
      <c r="F2428" t="s">
        <v>1447</v>
      </c>
      <c r="G2428" s="4" t="str">
        <f>[1]Master!M2428</f>
        <v>23rd</v>
      </c>
      <c r="H2428" s="4">
        <f>[1]Master!N2428</f>
        <v>2427</v>
      </c>
    </row>
    <row r="2429" spans="1:8">
      <c r="A2429" s="3" t="str">
        <f>IF([1]Master!B2429="",[1]Master!A2429,[1]Master!B2429)</f>
        <v>When Willie Comes Marching Home</v>
      </c>
      <c r="B2429" s="3" t="s">
        <v>6954</v>
      </c>
      <c r="C2429" s="4">
        <v>1950</v>
      </c>
      <c r="D2429" t="s">
        <v>5494</v>
      </c>
      <c r="E2429" s="4">
        <v>0</v>
      </c>
      <c r="F2429" t="s">
        <v>1448</v>
      </c>
      <c r="G2429" s="4" t="str">
        <f>[1]Master!M2429</f>
        <v>23rd</v>
      </c>
      <c r="H2429" s="4">
        <f>[1]Master!N2429</f>
        <v>2428</v>
      </c>
    </row>
    <row r="2430" spans="1:8">
      <c r="A2430" s="3" t="str">
        <f>IF([1]Master!B2430="",[1]Master!A2430,[1]Master!B2430)</f>
        <v>All About Eve</v>
      </c>
      <c r="B2430" s="3" t="s">
        <v>6942</v>
      </c>
      <c r="C2430" s="4">
        <v>1950</v>
      </c>
      <c r="D2430" t="s">
        <v>6350</v>
      </c>
      <c r="E2430" s="4">
        <v>0</v>
      </c>
      <c r="F2430" t="s">
        <v>656</v>
      </c>
      <c r="G2430" s="4" t="str">
        <f>[1]Master!M2430</f>
        <v>23rd</v>
      </c>
      <c r="H2430" s="4">
        <f>[1]Master!N2430</f>
        <v>2429</v>
      </c>
    </row>
    <row r="2431" spans="1:8">
      <c r="A2431" s="3" t="str">
        <f>IF([1]Master!B2431="",[1]Master!A2431,[1]Master!B2431)</f>
        <v>The Flame and the Arrow</v>
      </c>
      <c r="B2431" s="3" t="s">
        <v>6955</v>
      </c>
      <c r="C2431" s="4">
        <v>1950</v>
      </c>
      <c r="D2431" t="s">
        <v>6350</v>
      </c>
      <c r="E2431" s="4">
        <v>0</v>
      </c>
      <c r="F2431" t="s">
        <v>664</v>
      </c>
      <c r="G2431" s="4" t="str">
        <f>[1]Master!M2431</f>
        <v>23rd</v>
      </c>
      <c r="H2431" s="4">
        <f>[1]Master!N2431</f>
        <v>2430</v>
      </c>
    </row>
    <row r="2432" spans="1:8">
      <c r="A2432" s="3" t="str">
        <f>IF([1]Master!B2432="",[1]Master!A2432,[1]Master!B2432)</f>
        <v>No Sad Songs for Me</v>
      </c>
      <c r="B2432" s="3" t="s">
        <v>6956</v>
      </c>
      <c r="C2432" s="4">
        <v>1950</v>
      </c>
      <c r="D2432" t="s">
        <v>6350</v>
      </c>
      <c r="E2432" s="4">
        <v>0</v>
      </c>
      <c r="F2432" t="s">
        <v>1436</v>
      </c>
      <c r="G2432" s="4" t="str">
        <f>[1]Master!M2432</f>
        <v>23rd</v>
      </c>
      <c r="H2432" s="4">
        <f>[1]Master!N2432</f>
        <v>2431</v>
      </c>
    </row>
    <row r="2433" spans="1:8">
      <c r="A2433" s="3" t="str">
        <f>IF([1]Master!B2433="",[1]Master!A2433,[1]Master!B2433)</f>
        <v>Samson and Delilah</v>
      </c>
      <c r="B2433" s="3" t="s">
        <v>6957</v>
      </c>
      <c r="C2433" s="4">
        <v>1950</v>
      </c>
      <c r="D2433" t="s">
        <v>6350</v>
      </c>
      <c r="E2433" s="4">
        <v>0</v>
      </c>
      <c r="F2433" t="s">
        <v>653</v>
      </c>
      <c r="G2433" s="4" t="str">
        <f>[1]Master!M2433</f>
        <v>23rd</v>
      </c>
      <c r="H2433" s="4">
        <f>[1]Master!N2433</f>
        <v>2432</v>
      </c>
    </row>
    <row r="2434" spans="1:8">
      <c r="A2434" s="3" t="str">
        <f>IF([1]Master!B2434="",[1]Master!A2434,[1]Master!B2434)</f>
        <v>Sunset Blvd.</v>
      </c>
      <c r="B2434" s="3" t="s">
        <v>1404</v>
      </c>
      <c r="C2434" s="4">
        <v>1950</v>
      </c>
      <c r="D2434" t="s">
        <v>6350</v>
      </c>
      <c r="E2434" s="4">
        <v>1</v>
      </c>
      <c r="F2434" t="s">
        <v>661</v>
      </c>
      <c r="G2434" s="4" t="str">
        <f>[1]Master!M2434</f>
        <v>23rd</v>
      </c>
      <c r="H2434" s="4">
        <f>[1]Master!N2434</f>
        <v>2433</v>
      </c>
    </row>
    <row r="2435" spans="1:8">
      <c r="A2435" s="3" t="str">
        <f>IF([1]Master!B2435="",[1]Master!A2435,[1]Master!B2435)</f>
        <v>Annie Get Your Gun</v>
      </c>
      <c r="B2435" s="3" t="s">
        <v>6958</v>
      </c>
      <c r="C2435" s="4">
        <v>1950</v>
      </c>
      <c r="D2435" t="s">
        <v>6107</v>
      </c>
      <c r="E2435" s="4">
        <v>1</v>
      </c>
      <c r="F2435" t="s">
        <v>1437</v>
      </c>
      <c r="G2435" s="4" t="str">
        <f>[1]Master!M2435</f>
        <v>23rd</v>
      </c>
      <c r="H2435" s="4">
        <f>[1]Master!N2435</f>
        <v>2434</v>
      </c>
    </row>
    <row r="2436" spans="1:8">
      <c r="A2436" s="3" t="str">
        <f>IF([1]Master!B2436="",[1]Master!A2436,[1]Master!B2436)</f>
        <v>Cinderella</v>
      </c>
      <c r="B2436" s="3" t="s">
        <v>5377</v>
      </c>
      <c r="C2436" s="4">
        <v>1950</v>
      </c>
      <c r="D2436" t="s">
        <v>6107</v>
      </c>
      <c r="E2436" s="4">
        <v>0</v>
      </c>
      <c r="F2436" t="s">
        <v>1438</v>
      </c>
      <c r="G2436" s="4" t="str">
        <f>[1]Master!M2436</f>
        <v>23rd</v>
      </c>
      <c r="H2436" s="4">
        <f>[1]Master!N2436</f>
        <v>2435</v>
      </c>
    </row>
    <row r="2437" spans="1:8">
      <c r="A2437" s="3" t="str">
        <f>IF([1]Master!B2437="",[1]Master!A2437,[1]Master!B2437)</f>
        <v>I'll Get By</v>
      </c>
      <c r="B2437" s="3" t="s">
        <v>6959</v>
      </c>
      <c r="C2437" s="4">
        <v>1950</v>
      </c>
      <c r="D2437" t="s">
        <v>6107</v>
      </c>
      <c r="E2437" s="4">
        <v>0</v>
      </c>
      <c r="F2437" t="s">
        <v>1439</v>
      </c>
      <c r="G2437" s="4" t="str">
        <f>[1]Master!M2437</f>
        <v>23rd</v>
      </c>
      <c r="H2437" s="4">
        <f>[1]Master!N2437</f>
        <v>2436</v>
      </c>
    </row>
    <row r="2438" spans="1:8">
      <c r="A2438" s="3" t="str">
        <f>IF([1]Master!B2438="",[1]Master!A2438,[1]Master!B2438)</f>
        <v>Three Little Words</v>
      </c>
      <c r="B2438" s="3" t="s">
        <v>6960</v>
      </c>
      <c r="C2438" s="4">
        <v>1950</v>
      </c>
      <c r="D2438" t="s">
        <v>6107</v>
      </c>
      <c r="E2438" s="4">
        <v>0</v>
      </c>
      <c r="F2438" t="s">
        <v>1440</v>
      </c>
      <c r="G2438" s="4" t="str">
        <f>[1]Master!M2438</f>
        <v>23rd</v>
      </c>
      <c r="H2438" s="4">
        <f>[1]Master!N2438</f>
        <v>2437</v>
      </c>
    </row>
    <row r="2439" spans="1:8">
      <c r="A2439" s="3" t="str">
        <f>IF([1]Master!B2439="",[1]Master!A2439,[1]Master!B2439)</f>
        <v>The West Point Story</v>
      </c>
      <c r="B2439" s="3" t="s">
        <v>6961</v>
      </c>
      <c r="C2439" s="4">
        <v>1950</v>
      </c>
      <c r="D2439" t="s">
        <v>6107</v>
      </c>
      <c r="E2439" s="4">
        <v>0</v>
      </c>
      <c r="F2439" t="s">
        <v>1034</v>
      </c>
      <c r="G2439" s="4" t="str">
        <f>[1]Master!M2439</f>
        <v>23rd</v>
      </c>
      <c r="H2439" s="4">
        <f>[1]Master!N2439</f>
        <v>2438</v>
      </c>
    </row>
    <row r="2440" spans="1:8">
      <c r="A2440" s="3" t="str">
        <f>IF([1]Master!B2440="",[1]Master!A2440,[1]Master!B2440)</f>
        <v>Captain Carey, U.S.A.</v>
      </c>
      <c r="B2440" s="3" t="s">
        <v>6962</v>
      </c>
      <c r="C2440" s="4">
        <v>1950</v>
      </c>
      <c r="D2440" t="s">
        <v>5648</v>
      </c>
      <c r="E2440" s="4">
        <v>1</v>
      </c>
      <c r="F2440" t="s">
        <v>6963</v>
      </c>
      <c r="G2440" s="4" t="str">
        <f>[1]Master!M2440</f>
        <v>23rd</v>
      </c>
      <c r="H2440" s="4">
        <f>[1]Master!N2440</f>
        <v>2439</v>
      </c>
    </row>
    <row r="2441" spans="1:8">
      <c r="A2441" s="3" t="str">
        <f>IF([1]Master!B2441="",[1]Master!A2441,[1]Master!B2441)</f>
        <v>Cinderella</v>
      </c>
      <c r="B2441" s="3" t="s">
        <v>5377</v>
      </c>
      <c r="C2441" s="4">
        <v>1950</v>
      </c>
      <c r="D2441" t="s">
        <v>5648</v>
      </c>
      <c r="E2441" s="4">
        <v>0</v>
      </c>
      <c r="F2441" t="s">
        <v>6964</v>
      </c>
      <c r="G2441" s="4" t="str">
        <f>[1]Master!M2441</f>
        <v>23rd</v>
      </c>
      <c r="H2441" s="4">
        <f>[1]Master!N2441</f>
        <v>2440</v>
      </c>
    </row>
    <row r="2442" spans="1:8">
      <c r="A2442" s="3" t="str">
        <f>IF([1]Master!B2442="",[1]Master!A2442,[1]Master!B2442)</f>
        <v>Singing Guns</v>
      </c>
      <c r="B2442" s="3" t="s">
        <v>6965</v>
      </c>
      <c r="C2442" s="4">
        <v>1950</v>
      </c>
      <c r="D2442" t="s">
        <v>5648</v>
      </c>
      <c r="E2442" s="4">
        <v>0</v>
      </c>
      <c r="F2442" t="s">
        <v>6966</v>
      </c>
      <c r="G2442" s="4" t="str">
        <f>[1]Master!M2442</f>
        <v>23rd</v>
      </c>
      <c r="H2442" s="4">
        <f>[1]Master!N2442</f>
        <v>2441</v>
      </c>
    </row>
    <row r="2443" spans="1:8">
      <c r="A2443" s="3" t="str">
        <f>IF([1]Master!B2443="",[1]Master!A2443,[1]Master!B2443)</f>
        <v>The Toast of New Orleans</v>
      </c>
      <c r="B2443" s="3" t="s">
        <v>6967</v>
      </c>
      <c r="C2443" s="4">
        <v>1950</v>
      </c>
      <c r="D2443" t="s">
        <v>5648</v>
      </c>
      <c r="E2443" s="4">
        <v>0</v>
      </c>
      <c r="F2443" t="s">
        <v>6968</v>
      </c>
      <c r="G2443" s="4" t="str">
        <f>[1]Master!M2443</f>
        <v>23rd</v>
      </c>
      <c r="H2443" s="4">
        <f>[1]Master!N2443</f>
        <v>2442</v>
      </c>
    </row>
    <row r="2444" spans="1:8">
      <c r="A2444" s="3" t="str">
        <f>IF([1]Master!B2444="",[1]Master!A2444,[1]Master!B2444)</f>
        <v>Wabash Avenue</v>
      </c>
      <c r="B2444" s="3" t="s">
        <v>6969</v>
      </c>
      <c r="C2444" s="4">
        <v>1950</v>
      </c>
      <c r="D2444" t="s">
        <v>5648</v>
      </c>
      <c r="E2444" s="4">
        <v>0</v>
      </c>
      <c r="F2444" t="s">
        <v>6970</v>
      </c>
      <c r="G2444" s="4" t="str">
        <f>[1]Master!M2444</f>
        <v>23rd</v>
      </c>
      <c r="H2444" s="4">
        <f>[1]Master!N2444</f>
        <v>2443</v>
      </c>
    </row>
    <row r="2445" spans="1:8">
      <c r="A2445" s="3" t="str">
        <f>IF([1]Master!B2445="",[1]Master!A2445,[1]Master!B2445)</f>
        <v>All About Eve</v>
      </c>
      <c r="B2445" s="3" t="s">
        <v>6942</v>
      </c>
      <c r="C2445" s="4">
        <v>1950</v>
      </c>
      <c r="D2445" t="s">
        <v>5653</v>
      </c>
      <c r="E2445" s="4">
        <v>0</v>
      </c>
      <c r="F2445" t="s">
        <v>469</v>
      </c>
      <c r="G2445" s="4" t="str">
        <f>[1]Master!M2445</f>
        <v>23rd</v>
      </c>
      <c r="H2445" s="4">
        <f>[1]Master!N2445</f>
        <v>2444</v>
      </c>
    </row>
    <row r="2446" spans="1:8">
      <c r="A2446" s="3" t="str">
        <f>IF([1]Master!B2446="",[1]Master!A2446,[1]Master!B2446)</f>
        <v>Annie Get Your Gun</v>
      </c>
      <c r="B2446" s="3" t="s">
        <v>6958</v>
      </c>
      <c r="C2446" s="4">
        <v>1950</v>
      </c>
      <c r="D2446" t="s">
        <v>5653</v>
      </c>
      <c r="E2446" s="4">
        <v>0</v>
      </c>
      <c r="F2446" t="s">
        <v>1432</v>
      </c>
      <c r="G2446" s="4" t="str">
        <f>[1]Master!M2446</f>
        <v>23rd</v>
      </c>
      <c r="H2446" s="4">
        <f>[1]Master!N2446</f>
        <v>2445</v>
      </c>
    </row>
    <row r="2447" spans="1:8">
      <c r="A2447" s="3" t="str">
        <f>IF([1]Master!B2447="",[1]Master!A2447,[1]Master!B2447)</f>
        <v>King Solomon's Mines</v>
      </c>
      <c r="B2447" s="3" t="s">
        <v>6943</v>
      </c>
      <c r="C2447" s="4">
        <v>1950</v>
      </c>
      <c r="D2447" t="s">
        <v>5653</v>
      </c>
      <c r="E2447" s="4">
        <v>1</v>
      </c>
      <c r="F2447" t="s">
        <v>1433</v>
      </c>
      <c r="G2447" s="4" t="str">
        <f>[1]Master!M2447</f>
        <v>23rd</v>
      </c>
      <c r="H2447" s="4">
        <f>[1]Master!N2447</f>
        <v>2446</v>
      </c>
    </row>
    <row r="2448" spans="1:8">
      <c r="A2448" s="3" t="str">
        <f>IF([1]Master!B2448="",[1]Master!A2448,[1]Master!B2448)</f>
        <v>Sunset Blvd.</v>
      </c>
      <c r="B2448" s="3" t="s">
        <v>1404</v>
      </c>
      <c r="C2448" s="4">
        <v>1950</v>
      </c>
      <c r="D2448" t="s">
        <v>5653</v>
      </c>
      <c r="E2448" s="4">
        <v>0</v>
      </c>
      <c r="F2448" t="s">
        <v>1434</v>
      </c>
      <c r="G2448" s="4" t="str">
        <f>[1]Master!M2448</f>
        <v>23rd</v>
      </c>
      <c r="H2448" s="4">
        <f>[1]Master!N2448</f>
        <v>2447</v>
      </c>
    </row>
    <row r="2449" spans="1:8">
      <c r="A2449" s="3" t="str">
        <f>IF([1]Master!B2449="",[1]Master!A2449,[1]Master!B2449)</f>
        <v>The Third Man</v>
      </c>
      <c r="B2449" s="3" t="s">
        <v>6945</v>
      </c>
      <c r="C2449" s="4">
        <v>1950</v>
      </c>
      <c r="D2449" t="s">
        <v>5653</v>
      </c>
      <c r="E2449" s="4">
        <v>0</v>
      </c>
      <c r="F2449" t="s">
        <v>1435</v>
      </c>
      <c r="G2449" s="4" t="str">
        <f>[1]Master!M2449</f>
        <v>23rd</v>
      </c>
      <c r="H2449" s="4">
        <f>[1]Master!N2449</f>
        <v>2448</v>
      </c>
    </row>
    <row r="2450" spans="1:8">
      <c r="A2450" s="3" t="str">
        <f>IF([1]Master!B2450="",[1]Master!A2450,[1]Master!B2450)</f>
        <v>Gerald McBoing-Boing</v>
      </c>
      <c r="B2450" s="3" t="s">
        <v>6971</v>
      </c>
      <c r="C2450" s="4">
        <v>1950</v>
      </c>
      <c r="D2450" t="s">
        <v>5585</v>
      </c>
      <c r="E2450" s="4">
        <v>1</v>
      </c>
      <c r="F2450" t="s">
        <v>6899</v>
      </c>
      <c r="G2450" s="4" t="str">
        <f>[1]Master!M2450</f>
        <v>23rd</v>
      </c>
      <c r="H2450" s="4">
        <f>[1]Master!N2450</f>
        <v>2449</v>
      </c>
    </row>
    <row r="2451" spans="1:8">
      <c r="A2451" s="3" t="str">
        <f>IF([1]Master!B2451="",[1]Master!A2451,[1]Master!B2451)</f>
        <v>Jerry's Cousin</v>
      </c>
      <c r="B2451" s="3" t="s">
        <v>6972</v>
      </c>
      <c r="C2451" s="4">
        <v>1950</v>
      </c>
      <c r="D2451" t="s">
        <v>5585</v>
      </c>
      <c r="E2451" s="4">
        <v>0</v>
      </c>
      <c r="F2451" t="s">
        <v>6832</v>
      </c>
      <c r="G2451" s="4" t="str">
        <f>[1]Master!M2451</f>
        <v>23rd</v>
      </c>
      <c r="H2451" s="4">
        <f>[1]Master!N2451</f>
        <v>2450</v>
      </c>
    </row>
    <row r="2452" spans="1:8">
      <c r="A2452" s="3" t="str">
        <f>IF([1]Master!B2452="",[1]Master!A2452,[1]Master!B2452)</f>
        <v>Trouble Indemnity</v>
      </c>
      <c r="B2452" s="3" t="s">
        <v>6973</v>
      </c>
      <c r="C2452" s="4">
        <v>1950</v>
      </c>
      <c r="D2452" t="s">
        <v>5585</v>
      </c>
      <c r="E2452" s="4">
        <v>0</v>
      </c>
      <c r="F2452" t="s">
        <v>6899</v>
      </c>
      <c r="G2452" s="4" t="str">
        <f>[1]Master!M2452</f>
        <v>23rd</v>
      </c>
      <c r="H2452" s="4">
        <f>[1]Master!N2452</f>
        <v>2451</v>
      </c>
    </row>
    <row r="2453" spans="1:8">
      <c r="A2453" s="3" t="str">
        <f>IF([1]Master!B2453="",[1]Master!A2453,[1]Master!B2453)</f>
        <v>Blaze Busters</v>
      </c>
      <c r="B2453" s="3" t="s">
        <v>6974</v>
      </c>
      <c r="C2453" s="4">
        <v>1950</v>
      </c>
      <c r="D2453" t="s">
        <v>5784</v>
      </c>
      <c r="E2453" s="4">
        <v>0</v>
      </c>
      <c r="F2453" t="s">
        <v>6975</v>
      </c>
      <c r="G2453" s="4" t="str">
        <f>[1]Master!M2453</f>
        <v>23rd</v>
      </c>
      <c r="H2453" s="4">
        <f>[1]Master!N2453</f>
        <v>2452</v>
      </c>
    </row>
    <row r="2454" spans="1:8">
      <c r="A2454" s="3" t="str">
        <f>IF([1]Master!B2454="",[1]Master!A2454,[1]Master!B2454)</f>
        <v>Grandad of Races</v>
      </c>
      <c r="B2454" s="3" t="s">
        <v>6976</v>
      </c>
      <c r="C2454" s="4">
        <v>1950</v>
      </c>
      <c r="D2454" t="s">
        <v>5784</v>
      </c>
      <c r="E2454" s="4">
        <v>1</v>
      </c>
      <c r="F2454" t="s">
        <v>6397</v>
      </c>
      <c r="G2454" s="4" t="str">
        <f>[1]Master!M2454</f>
        <v>23rd</v>
      </c>
      <c r="H2454" s="4">
        <f>[1]Master!N2454</f>
        <v>2453</v>
      </c>
    </row>
    <row r="2455" spans="1:8">
      <c r="A2455" s="3" t="str">
        <f>IF([1]Master!B2455="",[1]Master!A2455,[1]Master!B2455)</f>
        <v>Wrong Way Butch</v>
      </c>
      <c r="B2455" s="3" t="s">
        <v>6977</v>
      </c>
      <c r="C2455" s="4">
        <v>1950</v>
      </c>
      <c r="D2455" t="s">
        <v>5784</v>
      </c>
      <c r="E2455" s="4">
        <v>0</v>
      </c>
      <c r="F2455" t="s">
        <v>5608</v>
      </c>
      <c r="G2455" s="4" t="str">
        <f>[1]Master!M2455</f>
        <v>23rd</v>
      </c>
      <c r="H2455" s="4">
        <f>[1]Master!N2455</f>
        <v>2454</v>
      </c>
    </row>
    <row r="2456" spans="1:8">
      <c r="A2456" s="3" t="str">
        <f>IF([1]Master!B2456="",[1]Master!A2456,[1]Master!B2456)</f>
        <v>Grandma Moses</v>
      </c>
      <c r="B2456" s="3" t="s">
        <v>6978</v>
      </c>
      <c r="C2456" s="4">
        <v>1950</v>
      </c>
      <c r="D2456" t="s">
        <v>5788</v>
      </c>
      <c r="E2456" s="4">
        <v>0</v>
      </c>
      <c r="F2456" t="s">
        <v>1441</v>
      </c>
      <c r="G2456" s="4" t="str">
        <f>[1]Master!M2456</f>
        <v>23rd</v>
      </c>
      <c r="H2456" s="4">
        <f>[1]Master!N2456</f>
        <v>2455</v>
      </c>
    </row>
    <row r="2457" spans="1:8">
      <c r="A2457" s="3" t="str">
        <f>IF([1]Master!B2457="",[1]Master!A2457,[1]Master!B2457)</f>
        <v>In Beaver Valley</v>
      </c>
      <c r="B2457" s="3" t="s">
        <v>6979</v>
      </c>
      <c r="C2457" s="4">
        <v>1950</v>
      </c>
      <c r="D2457" t="s">
        <v>5788</v>
      </c>
      <c r="E2457" s="4">
        <v>1</v>
      </c>
      <c r="F2457" t="s">
        <v>5586</v>
      </c>
      <c r="G2457" s="4" t="str">
        <f>[1]Master!M2457</f>
        <v>23rd</v>
      </c>
      <c r="H2457" s="4">
        <f>[1]Master!N2457</f>
        <v>2456</v>
      </c>
    </row>
    <row r="2458" spans="1:8">
      <c r="A2458" s="3" t="str">
        <f>IF([1]Master!B2458="",[1]Master!A2458,[1]Master!B2458)</f>
        <v>My Country 'Tis of Thee</v>
      </c>
      <c r="B2458" s="3" t="s">
        <v>6980</v>
      </c>
      <c r="C2458" s="4">
        <v>1950</v>
      </c>
      <c r="D2458" t="s">
        <v>5788</v>
      </c>
      <c r="E2458" s="4">
        <v>0</v>
      </c>
      <c r="F2458" t="s">
        <v>6397</v>
      </c>
      <c r="G2458" s="4" t="str">
        <f>[1]Master!M2458</f>
        <v>23rd</v>
      </c>
      <c r="H2458" s="4">
        <f>[1]Master!N2458</f>
        <v>2457</v>
      </c>
    </row>
    <row r="2459" spans="1:8">
      <c r="A2459" s="3" t="str">
        <f>IF([1]Master!B2459="",[1]Master!A2459,[1]Master!B2459)</f>
        <v>The Titan: Story of Michelangelo</v>
      </c>
      <c r="B2459" s="3" t="s">
        <v>6981</v>
      </c>
      <c r="C2459" s="4">
        <v>1950</v>
      </c>
      <c r="D2459" t="s">
        <v>6411</v>
      </c>
      <c r="E2459" s="4">
        <v>1</v>
      </c>
      <c r="F2459" t="s">
        <v>6982</v>
      </c>
      <c r="G2459" s="4" t="str">
        <f>[1]Master!M2459</f>
        <v>23rd</v>
      </c>
      <c r="H2459" s="4">
        <f>[1]Master!N2459</f>
        <v>2458</v>
      </c>
    </row>
    <row r="2460" spans="1:8">
      <c r="A2460" s="3" t="str">
        <f>IF([1]Master!B2460="",[1]Master!A2460,[1]Master!B2460)</f>
        <v>With These Hands</v>
      </c>
      <c r="B2460" s="3" t="s">
        <v>6983</v>
      </c>
      <c r="C2460" s="4">
        <v>1950</v>
      </c>
      <c r="D2460" t="s">
        <v>6411</v>
      </c>
      <c r="E2460" s="4">
        <v>0</v>
      </c>
      <c r="F2460" t="s">
        <v>6984</v>
      </c>
      <c r="G2460" s="4" t="str">
        <f>[1]Master!M2460</f>
        <v>23rd</v>
      </c>
      <c r="H2460" s="4">
        <f>[1]Master!N2460</f>
        <v>2459</v>
      </c>
    </row>
    <row r="2461" spans="1:8">
      <c r="A2461" s="3" t="str">
        <f>IF([1]Master!B2461="",[1]Master!A2461,[1]Master!B2461)</f>
        <v>The Fight: Science against Cancer</v>
      </c>
      <c r="B2461" s="3" t="s">
        <v>6985</v>
      </c>
      <c r="C2461" s="4">
        <v>1950</v>
      </c>
      <c r="D2461" t="s">
        <v>6155</v>
      </c>
      <c r="E2461" s="4">
        <v>0</v>
      </c>
      <c r="F2461" t="s">
        <v>6986</v>
      </c>
      <c r="G2461" s="4" t="str">
        <f>[1]Master!M2461</f>
        <v>23rd</v>
      </c>
      <c r="H2461" s="4">
        <f>[1]Master!N2461</f>
        <v>2460</v>
      </c>
    </row>
    <row r="2462" spans="1:8">
      <c r="A2462" s="3" t="str">
        <f>IF([1]Master!B2462="",[1]Master!A2462,[1]Master!B2462)</f>
        <v>The Stairs</v>
      </c>
      <c r="B2462" s="3" t="s">
        <v>6987</v>
      </c>
      <c r="C2462" s="4">
        <v>1950</v>
      </c>
      <c r="D2462" t="s">
        <v>6155</v>
      </c>
      <c r="E2462" s="4">
        <v>0</v>
      </c>
      <c r="F2462" t="s">
        <v>1431</v>
      </c>
      <c r="G2462" s="4" t="str">
        <f>[1]Master!M2462</f>
        <v>23rd</v>
      </c>
      <c r="H2462" s="4">
        <f>[1]Master!N2462</f>
        <v>2461</v>
      </c>
    </row>
    <row r="2463" spans="1:8">
      <c r="A2463" s="3" t="str">
        <f>IF([1]Master!B2463="",[1]Master!A2463,[1]Master!B2463)</f>
        <v>Why Korea?</v>
      </c>
      <c r="B2463" s="3" t="s">
        <v>6988</v>
      </c>
      <c r="C2463" s="4">
        <v>1950</v>
      </c>
      <c r="D2463" t="s">
        <v>6155</v>
      </c>
      <c r="E2463" s="4">
        <v>1</v>
      </c>
      <c r="F2463" t="s">
        <v>6399</v>
      </c>
      <c r="G2463" s="4" t="str">
        <f>[1]Master!M2463</f>
        <v>23rd</v>
      </c>
      <c r="H2463" s="4">
        <f>[1]Master!N2463</f>
        <v>2462</v>
      </c>
    </row>
    <row r="2464" spans="1:8">
      <c r="A2464" s="3" t="str">
        <f>IF([1]Master!B2464="",[1]Master!A2464,[1]Master!B2464)</f>
        <v>All About Eve</v>
      </c>
      <c r="B2464" s="3" t="s">
        <v>6942</v>
      </c>
      <c r="C2464" s="4">
        <v>1950</v>
      </c>
      <c r="D2464" t="s">
        <v>5990</v>
      </c>
      <c r="E2464" s="4">
        <v>0</v>
      </c>
      <c r="F2464" t="s">
        <v>1422</v>
      </c>
      <c r="G2464" s="4" t="str">
        <f>[1]Master!M2464</f>
        <v>23rd</v>
      </c>
      <c r="H2464" s="4">
        <f>[1]Master!N2464</f>
        <v>2463</v>
      </c>
    </row>
    <row r="2465" spans="1:8">
      <c r="A2465" s="3" t="str">
        <f>IF([1]Master!B2465="",[1]Master!A2465,[1]Master!B2465)</f>
        <v>The Asphalt Jungle</v>
      </c>
      <c r="B2465" s="3" t="s">
        <v>1411</v>
      </c>
      <c r="C2465" s="4">
        <v>1950</v>
      </c>
      <c r="D2465" t="s">
        <v>5990</v>
      </c>
      <c r="E2465" s="4">
        <v>0</v>
      </c>
      <c r="F2465" t="s">
        <v>798</v>
      </c>
      <c r="G2465" s="4" t="str">
        <f>[1]Master!M2465</f>
        <v>23rd</v>
      </c>
      <c r="H2465" s="4">
        <f>[1]Master!N2465</f>
        <v>2464</v>
      </c>
    </row>
    <row r="2466" spans="1:8">
      <c r="A2466" s="3" t="str">
        <f>IF([1]Master!B2466="",[1]Master!A2466,[1]Master!B2466)</f>
        <v>The Furies</v>
      </c>
      <c r="B2466" s="3" t="s">
        <v>6989</v>
      </c>
      <c r="C2466" s="4">
        <v>1950</v>
      </c>
      <c r="D2466" t="s">
        <v>5990</v>
      </c>
      <c r="E2466" s="4">
        <v>0</v>
      </c>
      <c r="F2466" t="s">
        <v>443</v>
      </c>
      <c r="G2466" s="4" t="str">
        <f>[1]Master!M2466</f>
        <v>23rd</v>
      </c>
      <c r="H2466" s="4">
        <f>[1]Master!N2466</f>
        <v>2465</v>
      </c>
    </row>
    <row r="2467" spans="1:8">
      <c r="A2467" s="3" t="str">
        <f>IF([1]Master!B2467="",[1]Master!A2467,[1]Master!B2467)</f>
        <v>Sunset Blvd.</v>
      </c>
      <c r="B2467" s="3" t="s">
        <v>1404</v>
      </c>
      <c r="C2467" s="4">
        <v>1950</v>
      </c>
      <c r="D2467" t="s">
        <v>5990</v>
      </c>
      <c r="E2467" s="4">
        <v>0</v>
      </c>
      <c r="F2467" t="s">
        <v>1134</v>
      </c>
      <c r="G2467" s="4" t="str">
        <f>[1]Master!M2467</f>
        <v>23rd</v>
      </c>
      <c r="H2467" s="4">
        <f>[1]Master!N2467</f>
        <v>2466</v>
      </c>
    </row>
    <row r="2468" spans="1:8">
      <c r="A2468" s="3" t="str">
        <f>IF([1]Master!B2468="",[1]Master!A2468,[1]Master!B2468)</f>
        <v>The Third Man</v>
      </c>
      <c r="B2468" s="3" t="s">
        <v>6945</v>
      </c>
      <c r="C2468" s="4">
        <v>1950</v>
      </c>
      <c r="D2468" t="s">
        <v>5990</v>
      </c>
      <c r="E2468" s="4">
        <v>1</v>
      </c>
      <c r="F2468" t="s">
        <v>1423</v>
      </c>
      <c r="G2468" s="4" t="str">
        <f>[1]Master!M2468</f>
        <v>23rd</v>
      </c>
      <c r="H2468" s="4">
        <f>[1]Master!N2468</f>
        <v>2467</v>
      </c>
    </row>
    <row r="2469" spans="1:8">
      <c r="A2469" s="3" t="str">
        <f>IF([1]Master!B2469="",[1]Master!A2469,[1]Master!B2469)</f>
        <v>Annie Get Your Gun</v>
      </c>
      <c r="B2469" s="3" t="s">
        <v>6958</v>
      </c>
      <c r="C2469" s="4">
        <v>1950</v>
      </c>
      <c r="D2469" t="s">
        <v>5991</v>
      </c>
      <c r="E2469" s="4">
        <v>0</v>
      </c>
      <c r="F2469" t="s">
        <v>224</v>
      </c>
      <c r="G2469" s="4" t="str">
        <f>[1]Master!M2469</f>
        <v>23rd</v>
      </c>
      <c r="H2469" s="4">
        <f>[1]Master!N2469</f>
        <v>2468</v>
      </c>
    </row>
    <row r="2470" spans="1:8">
      <c r="A2470" s="3" t="str">
        <f>IF([1]Master!B2470="",[1]Master!A2470,[1]Master!B2470)</f>
        <v>Broken Arrow</v>
      </c>
      <c r="B2470" s="3" t="s">
        <v>1408</v>
      </c>
      <c r="C2470" s="4">
        <v>1950</v>
      </c>
      <c r="D2470" t="s">
        <v>5991</v>
      </c>
      <c r="E2470" s="4">
        <v>0</v>
      </c>
      <c r="F2470" t="s">
        <v>291</v>
      </c>
      <c r="G2470" s="4" t="str">
        <f>[1]Master!M2470</f>
        <v>23rd</v>
      </c>
      <c r="H2470" s="4">
        <f>[1]Master!N2470</f>
        <v>2469</v>
      </c>
    </row>
    <row r="2471" spans="1:8">
      <c r="A2471" s="3" t="str">
        <f>IF([1]Master!B2471="",[1]Master!A2471,[1]Master!B2471)</f>
        <v>The Flame and the Arrow</v>
      </c>
      <c r="B2471" s="3" t="s">
        <v>6955</v>
      </c>
      <c r="C2471" s="4">
        <v>1950</v>
      </c>
      <c r="D2471" t="s">
        <v>5991</v>
      </c>
      <c r="E2471" s="4">
        <v>0</v>
      </c>
      <c r="F2471" t="s">
        <v>642</v>
      </c>
      <c r="G2471" s="4" t="str">
        <f>[1]Master!M2471</f>
        <v>23rd</v>
      </c>
      <c r="H2471" s="4">
        <f>[1]Master!N2471</f>
        <v>2470</v>
      </c>
    </row>
    <row r="2472" spans="1:8">
      <c r="A2472" s="3" t="str">
        <f>IF([1]Master!B2472="",[1]Master!A2472,[1]Master!B2472)</f>
        <v>King Solomon's Mines</v>
      </c>
      <c r="B2472" s="3" t="s">
        <v>6943</v>
      </c>
      <c r="C2472" s="4">
        <v>1950</v>
      </c>
      <c r="D2472" t="s">
        <v>5991</v>
      </c>
      <c r="E2472" s="4">
        <v>1</v>
      </c>
      <c r="F2472" t="s">
        <v>1424</v>
      </c>
      <c r="G2472" s="4" t="str">
        <f>[1]Master!M2472</f>
        <v>23rd</v>
      </c>
      <c r="H2472" s="4">
        <f>[1]Master!N2472</f>
        <v>2471</v>
      </c>
    </row>
    <row r="2473" spans="1:8">
      <c r="A2473" s="3" t="str">
        <f>IF([1]Master!B2473="",[1]Master!A2473,[1]Master!B2473)</f>
        <v>Samson and Delilah</v>
      </c>
      <c r="B2473" s="3" t="s">
        <v>6957</v>
      </c>
      <c r="C2473" s="4">
        <v>1950</v>
      </c>
      <c r="D2473" t="s">
        <v>5991</v>
      </c>
      <c r="E2473" s="4">
        <v>0</v>
      </c>
      <c r="F2473" t="s">
        <v>223</v>
      </c>
      <c r="G2473" s="4" t="str">
        <f>[1]Master!M2473</f>
        <v>23rd</v>
      </c>
      <c r="H2473" s="4">
        <f>[1]Master!N2473</f>
        <v>2472</v>
      </c>
    </row>
    <row r="2474" spans="1:8">
      <c r="A2474" s="3" t="str">
        <f>IF([1]Master!B2474="",[1]Master!A2474,[1]Master!B2474)</f>
        <v>All About Eve</v>
      </c>
      <c r="B2474" s="3" t="s">
        <v>6942</v>
      </c>
      <c r="C2474" s="4">
        <v>1950</v>
      </c>
      <c r="D2474" t="s">
        <v>6058</v>
      </c>
      <c r="E2474" s="4">
        <v>0</v>
      </c>
      <c r="F2474" t="s">
        <v>6990</v>
      </c>
      <c r="G2474" s="4" t="str">
        <f>[1]Master!M2474</f>
        <v>23rd</v>
      </c>
      <c r="H2474" s="4">
        <f>[1]Master!N2474</f>
        <v>2473</v>
      </c>
    </row>
    <row r="2475" spans="1:8">
      <c r="A2475" s="3" t="str">
        <f>IF([1]Master!B2475="",[1]Master!A2475,[1]Master!B2475)</f>
        <v>The Red Danube</v>
      </c>
      <c r="B2475" s="3" t="s">
        <v>6991</v>
      </c>
      <c r="C2475" s="4">
        <v>1950</v>
      </c>
      <c r="D2475" t="s">
        <v>6058</v>
      </c>
      <c r="E2475" s="4">
        <v>0</v>
      </c>
      <c r="F2475" t="s">
        <v>6992</v>
      </c>
      <c r="G2475" s="4" t="str">
        <f>[1]Master!M2475</f>
        <v>23rd</v>
      </c>
      <c r="H2475" s="4">
        <f>[1]Master!N2475</f>
        <v>2474</v>
      </c>
    </row>
    <row r="2476" spans="1:8">
      <c r="A2476" s="3" t="str">
        <f>IF([1]Master!B2476="",[1]Master!A2476,[1]Master!B2476)</f>
        <v>Sunset Blvd.</v>
      </c>
      <c r="B2476" s="3" t="s">
        <v>1404</v>
      </c>
      <c r="C2476" s="4">
        <v>1950</v>
      </c>
      <c r="D2476" t="s">
        <v>6058</v>
      </c>
      <c r="E2476" s="4">
        <v>1</v>
      </c>
      <c r="F2476" t="s">
        <v>6993</v>
      </c>
      <c r="G2476" s="4" t="str">
        <f>[1]Master!M2476</f>
        <v>23rd</v>
      </c>
      <c r="H2476" s="4">
        <f>[1]Master!N2476</f>
        <v>2475</v>
      </c>
    </row>
    <row r="2477" spans="1:8">
      <c r="A2477" s="3" t="str">
        <f>IF([1]Master!B2477="",[1]Master!A2477,[1]Master!B2477)</f>
        <v>Annie Get Your Gun</v>
      </c>
      <c r="B2477" s="3" t="s">
        <v>6958</v>
      </c>
      <c r="C2477" s="4">
        <v>1950</v>
      </c>
      <c r="D2477" t="s">
        <v>6063</v>
      </c>
      <c r="E2477" s="4">
        <v>0</v>
      </c>
      <c r="F2477" t="s">
        <v>6994</v>
      </c>
      <c r="G2477" s="4" t="str">
        <f>[1]Master!M2477</f>
        <v>23rd</v>
      </c>
      <c r="H2477" s="4">
        <f>[1]Master!N2477</f>
        <v>2476</v>
      </c>
    </row>
    <row r="2478" spans="1:8">
      <c r="A2478" s="3" t="str">
        <f>IF([1]Master!B2478="",[1]Master!A2478,[1]Master!B2478)</f>
        <v>Destination Moon</v>
      </c>
      <c r="B2478" s="3" t="s">
        <v>6995</v>
      </c>
      <c r="C2478" s="4">
        <v>1950</v>
      </c>
      <c r="D2478" t="s">
        <v>6063</v>
      </c>
      <c r="E2478" s="4">
        <v>0</v>
      </c>
      <c r="F2478" t="s">
        <v>6996</v>
      </c>
      <c r="G2478" s="4" t="str">
        <f>[1]Master!M2478</f>
        <v>23rd</v>
      </c>
      <c r="H2478" s="4">
        <f>[1]Master!N2478</f>
        <v>2477</v>
      </c>
    </row>
    <row r="2479" spans="1:8">
      <c r="A2479" s="3" t="str">
        <f>IF([1]Master!B2479="",[1]Master!A2479,[1]Master!B2479)</f>
        <v>Samson and Delilah</v>
      </c>
      <c r="B2479" s="3" t="s">
        <v>6957</v>
      </c>
      <c r="C2479" s="4">
        <v>1950</v>
      </c>
      <c r="D2479" t="s">
        <v>6063</v>
      </c>
      <c r="E2479" s="4">
        <v>1</v>
      </c>
      <c r="F2479" t="s">
        <v>6997</v>
      </c>
      <c r="G2479" s="4" t="str">
        <f>[1]Master!M2479</f>
        <v>23rd</v>
      </c>
      <c r="H2479" s="4">
        <f>[1]Master!N2479</f>
        <v>2478</v>
      </c>
    </row>
    <row r="2480" spans="1:8">
      <c r="A2480" s="3" t="str">
        <f>IF([1]Master!B2480="",[1]Master!A2480,[1]Master!B2480)</f>
        <v>All About Eve</v>
      </c>
      <c r="B2480" s="3" t="s">
        <v>6942</v>
      </c>
      <c r="C2480" s="4">
        <v>1950</v>
      </c>
      <c r="D2480" t="s">
        <v>6864</v>
      </c>
      <c r="E2480" s="4">
        <v>1</v>
      </c>
      <c r="F2480" t="s">
        <v>1425</v>
      </c>
      <c r="G2480" s="4" t="str">
        <f>[1]Master!M2480</f>
        <v>23rd</v>
      </c>
      <c r="H2480" s="4">
        <f>[1]Master!N2480</f>
        <v>2479</v>
      </c>
    </row>
    <row r="2481" spans="1:8">
      <c r="A2481" s="3" t="str">
        <f>IF([1]Master!B2481="",[1]Master!A2481,[1]Master!B2481)</f>
        <v>Born Yesterday</v>
      </c>
      <c r="B2481" s="3" t="s">
        <v>1415</v>
      </c>
      <c r="C2481" s="4">
        <v>1950</v>
      </c>
      <c r="D2481" t="s">
        <v>6864</v>
      </c>
      <c r="E2481" s="4">
        <v>0</v>
      </c>
      <c r="F2481" t="s">
        <v>1426</v>
      </c>
      <c r="G2481" s="4" t="str">
        <f>[1]Master!M2481</f>
        <v>23rd</v>
      </c>
      <c r="H2481" s="4">
        <f>[1]Master!N2481</f>
        <v>2480</v>
      </c>
    </row>
    <row r="2482" spans="1:8">
      <c r="A2482" s="3" t="str">
        <f>IF([1]Master!B2482="",[1]Master!A2482,[1]Master!B2482)</f>
        <v>The Magnificent Yankee</v>
      </c>
      <c r="B2482" s="3" t="s">
        <v>1401</v>
      </c>
      <c r="C2482" s="4">
        <v>1950</v>
      </c>
      <c r="D2482" t="s">
        <v>6864</v>
      </c>
      <c r="E2482" s="4">
        <v>0</v>
      </c>
      <c r="F2482" t="s">
        <v>1427</v>
      </c>
      <c r="G2482" s="4" t="str">
        <f>[1]Master!M2482</f>
        <v>23rd</v>
      </c>
      <c r="H2482" s="4">
        <f>[1]Master!N2482</f>
        <v>2481</v>
      </c>
    </row>
    <row r="2483" spans="1:8">
      <c r="A2483" s="3" t="str">
        <f>IF([1]Master!B2483="",[1]Master!A2483,[1]Master!B2483)</f>
        <v>The Black Rose</v>
      </c>
      <c r="B2483" s="3" t="s">
        <v>6998</v>
      </c>
      <c r="C2483" s="4">
        <v>1950</v>
      </c>
      <c r="D2483" t="s">
        <v>6865</v>
      </c>
      <c r="E2483" s="4">
        <v>0</v>
      </c>
      <c r="F2483" t="s">
        <v>1428</v>
      </c>
      <c r="G2483" s="4" t="str">
        <f>[1]Master!M2483</f>
        <v>23rd</v>
      </c>
      <c r="H2483" s="4">
        <f>[1]Master!N2483</f>
        <v>2482</v>
      </c>
    </row>
    <row r="2484" spans="1:8">
      <c r="A2484" s="3" t="str">
        <f>IF([1]Master!B2484="",[1]Master!A2484,[1]Master!B2484)</f>
        <v>Samson and Delilah</v>
      </c>
      <c r="B2484" s="3" t="s">
        <v>6957</v>
      </c>
      <c r="C2484" s="4">
        <v>1950</v>
      </c>
      <c r="D2484" t="s">
        <v>6865</v>
      </c>
      <c r="E2484" s="4">
        <v>1</v>
      </c>
      <c r="F2484" t="s">
        <v>1429</v>
      </c>
      <c r="G2484" s="4" t="str">
        <f>[1]Master!M2484</f>
        <v>23rd</v>
      </c>
      <c r="H2484" s="4">
        <f>[1]Master!N2484</f>
        <v>2483</v>
      </c>
    </row>
    <row r="2485" spans="1:8">
      <c r="A2485" s="3" t="str">
        <f>IF([1]Master!B2485="",[1]Master!A2485,[1]Master!B2485)</f>
        <v>That Forsyte Woman</v>
      </c>
      <c r="B2485" s="3" t="s">
        <v>6999</v>
      </c>
      <c r="C2485" s="4">
        <v>1950</v>
      </c>
      <c r="D2485" t="s">
        <v>6865</v>
      </c>
      <c r="E2485" s="4">
        <v>0</v>
      </c>
      <c r="F2485" t="s">
        <v>1430</v>
      </c>
      <c r="G2485" s="4" t="str">
        <f>[1]Master!M2485</f>
        <v>23rd</v>
      </c>
      <c r="H2485" s="4">
        <f>[1]Master!N2485</f>
        <v>2484</v>
      </c>
    </row>
    <row r="2486" spans="1:8">
      <c r="A2486" s="3" t="str">
        <f>IF([1]Master!B2486="",[1]Master!A2486,[1]Master!B2486)</f>
        <v>Destination Moon</v>
      </c>
      <c r="B2486" s="3" t="s">
        <v>6995</v>
      </c>
      <c r="C2486" s="4">
        <v>1950</v>
      </c>
      <c r="D2486" t="s">
        <v>5993</v>
      </c>
      <c r="E2486" s="4">
        <v>1</v>
      </c>
      <c r="F2486" t="s">
        <v>1442</v>
      </c>
      <c r="G2486" s="4" t="str">
        <f>[1]Master!M2486</f>
        <v>23rd</v>
      </c>
      <c r="H2486" s="4">
        <f>[1]Master!N2486</f>
        <v>2485</v>
      </c>
    </row>
    <row r="2487" spans="1:8">
      <c r="A2487" s="3" t="str">
        <f>IF([1]Master!B2487="",[1]Master!A2487,[1]Master!B2487)</f>
        <v>Samson and Delilah</v>
      </c>
      <c r="B2487" s="3" t="s">
        <v>6957</v>
      </c>
      <c r="C2487" s="4">
        <v>1950</v>
      </c>
      <c r="D2487" t="s">
        <v>5993</v>
      </c>
      <c r="E2487" s="4">
        <v>0</v>
      </c>
      <c r="F2487" t="s">
        <v>1443</v>
      </c>
      <c r="G2487" s="4" t="str">
        <f>[1]Master!M2487</f>
        <v>23rd</v>
      </c>
      <c r="H2487" s="4">
        <f>[1]Master!N2487</f>
        <v>2486</v>
      </c>
    </row>
    <row r="2488" spans="1:8">
      <c r="A2488" s="3" t="str">
        <f>IF([1]Master!B2488="",[1]Master!A2488,[1]Master!B2488)</f>
        <v>All About Eve</v>
      </c>
      <c r="B2488" s="3" t="s">
        <v>6942</v>
      </c>
      <c r="C2488" s="4">
        <v>1950</v>
      </c>
      <c r="D2488" t="s">
        <v>5537</v>
      </c>
      <c r="E2488" s="4">
        <v>1</v>
      </c>
      <c r="F2488" t="s">
        <v>6670</v>
      </c>
      <c r="G2488" s="4" t="str">
        <f>[1]Master!M2488</f>
        <v>23rd</v>
      </c>
      <c r="H2488" s="4">
        <f>[1]Master!N2488</f>
        <v>2487</v>
      </c>
    </row>
    <row r="2489" spans="1:8">
      <c r="A2489" s="3" t="str">
        <f>IF([1]Master!B2489="",[1]Master!A2489,[1]Master!B2489)</f>
        <v>Cinderella</v>
      </c>
      <c r="B2489" s="3" t="s">
        <v>5377</v>
      </c>
      <c r="C2489" s="4">
        <v>1950</v>
      </c>
      <c r="D2489" t="s">
        <v>5537</v>
      </c>
      <c r="E2489" s="4">
        <v>0</v>
      </c>
      <c r="F2489" t="s">
        <v>6451</v>
      </c>
      <c r="G2489" s="4" t="str">
        <f>[1]Master!M2489</f>
        <v>23rd</v>
      </c>
      <c r="H2489" s="4">
        <f>[1]Master!N2489</f>
        <v>2488</v>
      </c>
    </row>
    <row r="2490" spans="1:8">
      <c r="A2490" s="3" t="str">
        <f>IF([1]Master!B2490="",[1]Master!A2490,[1]Master!B2490)</f>
        <v>Louisa</v>
      </c>
      <c r="B2490" s="3" t="s">
        <v>7000</v>
      </c>
      <c r="C2490" s="4">
        <v>1950</v>
      </c>
      <c r="D2490" t="s">
        <v>5537</v>
      </c>
      <c r="E2490" s="4">
        <v>0</v>
      </c>
      <c r="F2490" t="s">
        <v>6939</v>
      </c>
      <c r="G2490" s="4" t="str">
        <f>[1]Master!M2490</f>
        <v>23rd</v>
      </c>
      <c r="H2490" s="4">
        <f>[1]Master!N2490</f>
        <v>2489</v>
      </c>
    </row>
    <row r="2491" spans="1:8">
      <c r="A2491" s="3" t="str">
        <f>IF([1]Master!B2491="",[1]Master!A2491,[1]Master!B2491)</f>
        <v>Our Very Own</v>
      </c>
      <c r="B2491" s="3" t="s">
        <v>7001</v>
      </c>
      <c r="C2491" s="4">
        <v>1950</v>
      </c>
      <c r="D2491" t="s">
        <v>5537</v>
      </c>
      <c r="E2491" s="4">
        <v>0</v>
      </c>
      <c r="F2491" t="s">
        <v>6676</v>
      </c>
      <c r="G2491" s="4" t="str">
        <f>[1]Master!M2491</f>
        <v>23rd</v>
      </c>
      <c r="H2491" s="4">
        <f>[1]Master!N2491</f>
        <v>2490</v>
      </c>
    </row>
    <row r="2492" spans="1:8">
      <c r="A2492" s="3" t="str">
        <f>IF([1]Master!B2492="",[1]Master!A2492,[1]Master!B2492)</f>
        <v>Trio</v>
      </c>
      <c r="B2492" s="3" t="s">
        <v>7002</v>
      </c>
      <c r="C2492" s="4">
        <v>1950</v>
      </c>
      <c r="D2492" t="s">
        <v>5537</v>
      </c>
      <c r="E2492" s="4">
        <v>0</v>
      </c>
      <c r="F2492" t="s">
        <v>7003</v>
      </c>
      <c r="G2492" s="4" t="str">
        <f>[1]Master!M2492</f>
        <v>23rd</v>
      </c>
      <c r="H2492" s="4">
        <f>[1]Master!N2492</f>
        <v>2491</v>
      </c>
    </row>
    <row r="2493" spans="1:8">
      <c r="A2493" s="3" t="str">
        <f>IF([1]Master!B2493="",[1]Master!A2493,[1]Master!B2493)</f>
        <v>[no specific film title]</v>
      </c>
      <c r="B2493" s="3" t="s">
        <v>5496</v>
      </c>
      <c r="C2493" s="4">
        <v>1950</v>
      </c>
      <c r="D2493" t="s">
        <v>1455</v>
      </c>
      <c r="E2493" s="4">
        <v>1</v>
      </c>
      <c r="F2493" t="s">
        <v>1457</v>
      </c>
      <c r="G2493" s="4" t="str">
        <f>[1]Master!M2493</f>
        <v>23rd</v>
      </c>
      <c r="H2493" s="4">
        <f>[1]Master!N2493</f>
        <v>2492</v>
      </c>
    </row>
    <row r="2494" spans="1:8">
      <c r="A2494" s="3" t="str">
        <f>IF([1]Master!B2494="",[1]Master!A2494,[1]Master!B2494)</f>
        <v>[no specific film title]</v>
      </c>
      <c r="B2494" s="3" t="s">
        <v>5496</v>
      </c>
      <c r="C2494" s="4">
        <v>1950</v>
      </c>
      <c r="D2494" t="s">
        <v>1455</v>
      </c>
      <c r="E2494" s="4">
        <v>1</v>
      </c>
      <c r="F2494" t="s">
        <v>1456</v>
      </c>
      <c r="G2494" s="4" t="str">
        <f>[1]Master!M2494</f>
        <v>23rd</v>
      </c>
      <c r="H2494" s="4">
        <f>[1]Master!N2494</f>
        <v>2493</v>
      </c>
    </row>
    <row r="2495" spans="1:8">
      <c r="A2495" s="3" t="str">
        <f>IF([1]Master!B2495="",[1]Master!A2495,[1]Master!B2495)</f>
        <v>Au-delà des grilles</v>
      </c>
      <c r="B2495" s="3" t="s">
        <v>1454</v>
      </c>
      <c r="C2495" s="4">
        <v>1950</v>
      </c>
      <c r="D2495" t="s">
        <v>1455</v>
      </c>
      <c r="E2495" s="4">
        <v>1</v>
      </c>
      <c r="F2495" t="s">
        <v>7004</v>
      </c>
      <c r="G2495" s="4" t="str">
        <f>[1]Master!M2495</f>
        <v>23rd</v>
      </c>
      <c r="H2495" s="4">
        <f>[1]Master!N2495</f>
        <v>2494</v>
      </c>
    </row>
    <row r="2496" spans="1:8">
      <c r="A2496" s="3" t="str">
        <f>IF([1]Master!B2496="",[1]Master!A2496,[1]Master!B2496)</f>
        <v>[no specific film title]</v>
      </c>
      <c r="B2496" s="3" t="s">
        <v>5496</v>
      </c>
      <c r="C2496" s="4">
        <v>1950</v>
      </c>
      <c r="D2496" t="s">
        <v>605</v>
      </c>
      <c r="E2496" s="4">
        <v>1</v>
      </c>
      <c r="F2496" t="s">
        <v>606</v>
      </c>
      <c r="G2496" s="4" t="str">
        <f>[1]Master!M2496</f>
        <v>23rd</v>
      </c>
      <c r="H2496" s="4">
        <f>[1]Master!N2496</f>
        <v>2495</v>
      </c>
    </row>
    <row r="2497" spans="1:8">
      <c r="A2497" s="3" t="str">
        <f>IF([1]Master!B2497="",[1]Master!A2497,[1]Master!B2497)</f>
        <v>An American in Paris</v>
      </c>
      <c r="B2497" s="3" t="s">
        <v>14</v>
      </c>
      <c r="C2497" s="4">
        <v>1951</v>
      </c>
      <c r="D2497" t="s">
        <v>15</v>
      </c>
      <c r="E2497" s="4">
        <v>1</v>
      </c>
      <c r="F2497" t="s">
        <v>7005</v>
      </c>
      <c r="G2497" s="4" t="str">
        <f>[1]Master!M2497</f>
        <v>24th</v>
      </c>
      <c r="H2497" s="4">
        <f>[1]Master!N2497</f>
        <v>2496</v>
      </c>
    </row>
    <row r="2498" spans="1:8">
      <c r="A2498" s="3" t="str">
        <f>IF([1]Master!B2498="",[1]Master!A2498,[1]Master!B2498)</f>
        <v>Decision Before Dawn</v>
      </c>
      <c r="B2498" s="3" t="s">
        <v>16</v>
      </c>
      <c r="C2498" s="4">
        <v>1951</v>
      </c>
      <c r="D2498" t="s">
        <v>15</v>
      </c>
      <c r="E2498" s="4">
        <v>0</v>
      </c>
      <c r="F2498" t="s">
        <v>7006</v>
      </c>
      <c r="G2498" s="4" t="str">
        <f>[1]Master!M2498</f>
        <v>24th</v>
      </c>
      <c r="H2498" s="4">
        <f>[1]Master!N2498</f>
        <v>2497</v>
      </c>
    </row>
    <row r="2499" spans="1:8">
      <c r="A2499" s="3" t="str">
        <f>IF([1]Master!B2499="",[1]Master!A2499,[1]Master!B2499)</f>
        <v>A Place in the Sun</v>
      </c>
      <c r="B2499" s="3" t="s">
        <v>17</v>
      </c>
      <c r="C2499" s="4">
        <v>1951</v>
      </c>
      <c r="D2499" t="s">
        <v>15</v>
      </c>
      <c r="E2499" s="4">
        <v>0</v>
      </c>
      <c r="F2499" t="s">
        <v>7007</v>
      </c>
      <c r="G2499" s="4" t="str">
        <f>[1]Master!M2499</f>
        <v>24th</v>
      </c>
      <c r="H2499" s="4">
        <f>[1]Master!N2499</f>
        <v>2498</v>
      </c>
    </row>
    <row r="2500" spans="1:8">
      <c r="A2500" s="3" t="str">
        <f>IF([1]Master!B2500="",[1]Master!A2500,[1]Master!B2500)</f>
        <v>Quo Vadis</v>
      </c>
      <c r="B2500" s="3" t="s">
        <v>18</v>
      </c>
      <c r="C2500" s="4">
        <v>1951</v>
      </c>
      <c r="D2500" t="s">
        <v>15</v>
      </c>
      <c r="E2500" s="4">
        <v>0</v>
      </c>
      <c r="F2500" t="s">
        <v>7008</v>
      </c>
      <c r="G2500" s="4" t="str">
        <f>[1]Master!M2500</f>
        <v>24th</v>
      </c>
      <c r="H2500" s="4">
        <f>[1]Master!N2500</f>
        <v>2499</v>
      </c>
    </row>
    <row r="2501" spans="1:8">
      <c r="A2501" s="3" t="str">
        <f>IF([1]Master!B2501="",[1]Master!A2501,[1]Master!B2501)</f>
        <v>A Streetcar Named Desire</v>
      </c>
      <c r="B2501" s="3" t="s">
        <v>19</v>
      </c>
      <c r="C2501" s="4">
        <v>1951</v>
      </c>
      <c r="D2501" t="s">
        <v>15</v>
      </c>
      <c r="E2501" s="4">
        <v>0</v>
      </c>
      <c r="F2501" t="s">
        <v>7009</v>
      </c>
      <c r="G2501" s="4" t="str">
        <f>[1]Master!M2501</f>
        <v>24th</v>
      </c>
      <c r="H2501" s="4">
        <f>[1]Master!N2501</f>
        <v>2500</v>
      </c>
    </row>
    <row r="2502" spans="1:8">
      <c r="A2502" s="3" t="str">
        <f>IF([1]Master!B2502="",[1]Master!A2502,[1]Master!B2502)</f>
        <v>The African Queen</v>
      </c>
      <c r="B2502" s="3" t="s">
        <v>1458</v>
      </c>
      <c r="C2502" s="4">
        <v>1951</v>
      </c>
      <c r="D2502" t="s">
        <v>5488</v>
      </c>
      <c r="E2502" s="4">
        <v>1</v>
      </c>
      <c r="F2502" t="s">
        <v>985</v>
      </c>
      <c r="G2502" s="4" t="str">
        <f>[1]Master!M2502</f>
        <v>24th</v>
      </c>
      <c r="H2502" s="4">
        <f>[1]Master!N2502</f>
        <v>2501</v>
      </c>
    </row>
    <row r="2503" spans="1:8">
      <c r="A2503" s="3" t="str">
        <f>IF([1]Master!B2503="",[1]Master!A2503,[1]Master!B2503)</f>
        <v>Bright Victory</v>
      </c>
      <c r="B2503" s="3" t="s">
        <v>1460</v>
      </c>
      <c r="C2503" s="4">
        <v>1951</v>
      </c>
      <c r="D2503" t="s">
        <v>5488</v>
      </c>
      <c r="E2503" s="4">
        <v>0</v>
      </c>
      <c r="F2503" t="s">
        <v>1347</v>
      </c>
      <c r="G2503" s="4" t="str">
        <f>[1]Master!M2503</f>
        <v>24th</v>
      </c>
      <c r="H2503" s="4">
        <f>[1]Master!N2503</f>
        <v>2502</v>
      </c>
    </row>
    <row r="2504" spans="1:8">
      <c r="A2504" s="3" t="str">
        <f>IF([1]Master!B2504="",[1]Master!A2504,[1]Master!B2504)</f>
        <v>Death of a Salesman</v>
      </c>
      <c r="B2504" s="3" t="s">
        <v>1461</v>
      </c>
      <c r="C2504" s="4">
        <v>1951</v>
      </c>
      <c r="D2504" t="s">
        <v>5488</v>
      </c>
      <c r="E2504" s="4">
        <v>0</v>
      </c>
      <c r="F2504" t="s">
        <v>341</v>
      </c>
      <c r="G2504" s="4" t="str">
        <f>[1]Master!M2504</f>
        <v>24th</v>
      </c>
      <c r="H2504" s="4">
        <f>[1]Master!N2504</f>
        <v>2503</v>
      </c>
    </row>
    <row r="2505" spans="1:8">
      <c r="A2505" s="3" t="str">
        <f>IF([1]Master!B2505="",[1]Master!A2505,[1]Master!B2505)</f>
        <v>A Place in the Sun</v>
      </c>
      <c r="B2505" s="3" t="s">
        <v>17</v>
      </c>
      <c r="C2505" s="4">
        <v>1951</v>
      </c>
      <c r="D2505" t="s">
        <v>5488</v>
      </c>
      <c r="E2505" s="4">
        <v>0</v>
      </c>
      <c r="F2505" t="s">
        <v>1281</v>
      </c>
      <c r="G2505" s="4" t="str">
        <f>[1]Master!M2505</f>
        <v>24th</v>
      </c>
      <c r="H2505" s="4">
        <f>[1]Master!N2505</f>
        <v>2504</v>
      </c>
    </row>
    <row r="2506" spans="1:8">
      <c r="A2506" s="3" t="str">
        <f>IF([1]Master!B2506="",[1]Master!A2506,[1]Master!B2506)</f>
        <v>A Streetcar Named Desire</v>
      </c>
      <c r="B2506" s="3" t="s">
        <v>19</v>
      </c>
      <c r="C2506" s="4">
        <v>1951</v>
      </c>
      <c r="D2506" t="s">
        <v>5488</v>
      </c>
      <c r="E2506" s="4">
        <v>0</v>
      </c>
      <c r="F2506" t="s">
        <v>1459</v>
      </c>
      <c r="G2506" s="4" t="str">
        <f>[1]Master!M2506</f>
        <v>24th</v>
      </c>
      <c r="H2506" s="4">
        <f>[1]Master!N2506</f>
        <v>2505</v>
      </c>
    </row>
    <row r="2507" spans="1:8">
      <c r="A2507" s="3" t="str">
        <f>IF([1]Master!B2507="",[1]Master!A2507,[1]Master!B2507)</f>
        <v>Come Fill the Cup</v>
      </c>
      <c r="B2507" s="3" t="s">
        <v>1467</v>
      </c>
      <c r="C2507" s="4">
        <v>1951</v>
      </c>
      <c r="D2507" t="s">
        <v>5755</v>
      </c>
      <c r="E2507" s="4">
        <v>0</v>
      </c>
      <c r="F2507" t="s">
        <v>1466</v>
      </c>
      <c r="G2507" s="4" t="str">
        <f>[1]Master!M2507</f>
        <v>24th</v>
      </c>
      <c r="H2507" s="4">
        <f>[1]Master!N2507</f>
        <v>2506</v>
      </c>
    </row>
    <row r="2508" spans="1:8">
      <c r="A2508" s="3" t="str">
        <f>IF([1]Master!B2508="",[1]Master!A2508,[1]Master!B2508)</f>
        <v>Death of a Salesman</v>
      </c>
      <c r="B2508" s="3" t="s">
        <v>1461</v>
      </c>
      <c r="C2508" s="4">
        <v>1951</v>
      </c>
      <c r="D2508" t="s">
        <v>5755</v>
      </c>
      <c r="E2508" s="4">
        <v>0</v>
      </c>
      <c r="F2508" t="s">
        <v>1463</v>
      </c>
      <c r="G2508" s="4" t="str">
        <f>[1]Master!M2508</f>
        <v>24th</v>
      </c>
      <c r="H2508" s="4">
        <f>[1]Master!N2508</f>
        <v>2507</v>
      </c>
    </row>
    <row r="2509" spans="1:8">
      <c r="A2509" s="3" t="str">
        <f>IF([1]Master!B2509="",[1]Master!A2509,[1]Master!B2509)</f>
        <v>Quo Vadis</v>
      </c>
      <c r="B2509" s="3" t="s">
        <v>18</v>
      </c>
      <c r="C2509" s="4">
        <v>1951</v>
      </c>
      <c r="D2509" t="s">
        <v>5755</v>
      </c>
      <c r="E2509" s="4">
        <v>0</v>
      </c>
      <c r="F2509" t="s">
        <v>1462</v>
      </c>
      <c r="G2509" s="4" t="str">
        <f>[1]Master!M2509</f>
        <v>24th</v>
      </c>
      <c r="H2509" s="4">
        <f>[1]Master!N2509</f>
        <v>2508</v>
      </c>
    </row>
    <row r="2510" spans="1:8">
      <c r="A2510" s="3" t="str">
        <f>IF([1]Master!B2510="",[1]Master!A2510,[1]Master!B2510)</f>
        <v>Quo Vadis</v>
      </c>
      <c r="B2510" s="3" t="s">
        <v>18</v>
      </c>
      <c r="C2510" s="4">
        <v>1951</v>
      </c>
      <c r="D2510" t="s">
        <v>5755</v>
      </c>
      <c r="E2510" s="4">
        <v>0</v>
      </c>
      <c r="F2510" t="s">
        <v>1465</v>
      </c>
      <c r="G2510" s="4" t="str">
        <f>[1]Master!M2510</f>
        <v>24th</v>
      </c>
      <c r="H2510" s="4">
        <f>[1]Master!N2510</f>
        <v>2509</v>
      </c>
    </row>
    <row r="2511" spans="1:8">
      <c r="A2511" s="3" t="str">
        <f>IF([1]Master!B2511="",[1]Master!A2511,[1]Master!B2511)</f>
        <v>A Streetcar Named Desire</v>
      </c>
      <c r="B2511" s="3" t="s">
        <v>19</v>
      </c>
      <c r="C2511" s="4">
        <v>1951</v>
      </c>
      <c r="D2511" t="s">
        <v>5755</v>
      </c>
      <c r="E2511" s="4">
        <v>1</v>
      </c>
      <c r="F2511" t="s">
        <v>1464</v>
      </c>
      <c r="G2511" s="4" t="str">
        <f>[1]Master!M2511</f>
        <v>24th</v>
      </c>
      <c r="H2511" s="4">
        <f>[1]Master!N2511</f>
        <v>2510</v>
      </c>
    </row>
    <row r="2512" spans="1:8">
      <c r="A2512" s="3" t="str">
        <f>IF([1]Master!B2512="",[1]Master!A2512,[1]Master!B2512)</f>
        <v>The African Queen</v>
      </c>
      <c r="B2512" s="3" t="s">
        <v>1458</v>
      </c>
      <c r="C2512" s="4">
        <v>1951</v>
      </c>
      <c r="D2512" t="s">
        <v>5491</v>
      </c>
      <c r="E2512" s="4">
        <v>0</v>
      </c>
      <c r="F2512" t="s">
        <v>402</v>
      </c>
      <c r="G2512" s="4" t="str">
        <f>[1]Master!M2512</f>
        <v>24th</v>
      </c>
      <c r="H2512" s="4">
        <f>[1]Master!N2512</f>
        <v>2511</v>
      </c>
    </row>
    <row r="2513" spans="1:8">
      <c r="A2513" s="3" t="str">
        <f>IF([1]Master!B2513="",[1]Master!A2513,[1]Master!B2513)</f>
        <v>The Blue Veil</v>
      </c>
      <c r="B2513" s="3" t="s">
        <v>1470</v>
      </c>
      <c r="C2513" s="4">
        <v>1951</v>
      </c>
      <c r="D2513" t="s">
        <v>5491</v>
      </c>
      <c r="E2513" s="4">
        <v>0</v>
      </c>
      <c r="F2513" t="s">
        <v>1188</v>
      </c>
      <c r="G2513" s="4" t="str">
        <f>[1]Master!M2513</f>
        <v>24th</v>
      </c>
      <c r="H2513" s="4">
        <f>[1]Master!N2513</f>
        <v>2512</v>
      </c>
    </row>
    <row r="2514" spans="1:8">
      <c r="A2514" s="3" t="str">
        <f>IF([1]Master!B2514="",[1]Master!A2514,[1]Master!B2514)</f>
        <v>Detective Story</v>
      </c>
      <c r="B2514" s="3" t="s">
        <v>1468</v>
      </c>
      <c r="C2514" s="4">
        <v>1951</v>
      </c>
      <c r="D2514" t="s">
        <v>5491</v>
      </c>
      <c r="E2514" s="4">
        <v>0</v>
      </c>
      <c r="F2514" t="s">
        <v>1416</v>
      </c>
      <c r="G2514" s="4" t="str">
        <f>[1]Master!M2514</f>
        <v>24th</v>
      </c>
      <c r="H2514" s="4">
        <f>[1]Master!N2514</f>
        <v>2513</v>
      </c>
    </row>
    <row r="2515" spans="1:8">
      <c r="A2515" s="3" t="str">
        <f>IF([1]Master!B2515="",[1]Master!A2515,[1]Master!B2515)</f>
        <v>A Place in the Sun</v>
      </c>
      <c r="B2515" s="3" t="s">
        <v>17</v>
      </c>
      <c r="C2515" s="4">
        <v>1951</v>
      </c>
      <c r="D2515" t="s">
        <v>5491</v>
      </c>
      <c r="E2515" s="4">
        <v>0</v>
      </c>
      <c r="F2515" t="s">
        <v>1469</v>
      </c>
      <c r="G2515" s="4" t="str">
        <f>[1]Master!M2515</f>
        <v>24th</v>
      </c>
      <c r="H2515" s="4">
        <f>[1]Master!N2515</f>
        <v>2514</v>
      </c>
    </row>
    <row r="2516" spans="1:8">
      <c r="A2516" s="3" t="str">
        <f>IF([1]Master!B2516="",[1]Master!A2516,[1]Master!B2516)</f>
        <v>A Streetcar Named Desire</v>
      </c>
      <c r="B2516" s="3" t="s">
        <v>19</v>
      </c>
      <c r="C2516" s="4">
        <v>1951</v>
      </c>
      <c r="D2516" t="s">
        <v>5491</v>
      </c>
      <c r="E2516" s="4">
        <v>1</v>
      </c>
      <c r="F2516" t="s">
        <v>706</v>
      </c>
      <c r="G2516" s="4" t="str">
        <f>[1]Master!M2516</f>
        <v>24th</v>
      </c>
      <c r="H2516" s="4">
        <f>[1]Master!N2516</f>
        <v>2515</v>
      </c>
    </row>
    <row r="2517" spans="1:8">
      <c r="A2517" s="3" t="str">
        <f>IF([1]Master!B2517="",[1]Master!A2517,[1]Master!B2517)</f>
        <v>The Blue Veil</v>
      </c>
      <c r="B2517" s="3" t="s">
        <v>1470</v>
      </c>
      <c r="C2517" s="4">
        <v>1951</v>
      </c>
      <c r="D2517" t="s">
        <v>5756</v>
      </c>
      <c r="E2517" s="4">
        <v>0</v>
      </c>
      <c r="F2517" t="s">
        <v>1471</v>
      </c>
      <c r="G2517" s="4" t="str">
        <f>[1]Master!M2517</f>
        <v>24th</v>
      </c>
      <c r="H2517" s="4">
        <f>[1]Master!N2517</f>
        <v>2516</v>
      </c>
    </row>
    <row r="2518" spans="1:8">
      <c r="A2518" s="3" t="str">
        <f>IF([1]Master!B2518="",[1]Master!A2518,[1]Master!B2518)</f>
        <v>Death of a Salesman</v>
      </c>
      <c r="B2518" s="3" t="s">
        <v>1461</v>
      </c>
      <c r="C2518" s="4">
        <v>1951</v>
      </c>
      <c r="D2518" t="s">
        <v>5756</v>
      </c>
      <c r="E2518" s="4">
        <v>0</v>
      </c>
      <c r="F2518" t="s">
        <v>1472</v>
      </c>
      <c r="G2518" s="4" t="str">
        <f>[1]Master!M2518</f>
        <v>24th</v>
      </c>
      <c r="H2518" s="4">
        <f>[1]Master!N2518</f>
        <v>2517</v>
      </c>
    </row>
    <row r="2519" spans="1:8">
      <c r="A2519" s="3" t="str">
        <f>IF([1]Master!B2519="",[1]Master!A2519,[1]Master!B2519)</f>
        <v>Detective Story</v>
      </c>
      <c r="B2519" s="3" t="s">
        <v>1468</v>
      </c>
      <c r="C2519" s="4">
        <v>1951</v>
      </c>
      <c r="D2519" t="s">
        <v>5756</v>
      </c>
      <c r="E2519" s="4">
        <v>0</v>
      </c>
      <c r="F2519" t="s">
        <v>1473</v>
      </c>
      <c r="G2519" s="4" t="str">
        <f>[1]Master!M2519</f>
        <v>24th</v>
      </c>
      <c r="H2519" s="4">
        <f>[1]Master!N2519</f>
        <v>2518</v>
      </c>
    </row>
    <row r="2520" spans="1:8">
      <c r="A2520" s="3" t="str">
        <f>IF([1]Master!B2520="",[1]Master!A2520,[1]Master!B2520)</f>
        <v>The Mating Season</v>
      </c>
      <c r="B2520" s="3" t="s">
        <v>1475</v>
      </c>
      <c r="C2520" s="4">
        <v>1951</v>
      </c>
      <c r="D2520" t="s">
        <v>5756</v>
      </c>
      <c r="E2520" s="4">
        <v>0</v>
      </c>
      <c r="F2520" t="s">
        <v>1421</v>
      </c>
      <c r="G2520" s="4" t="str">
        <f>[1]Master!M2520</f>
        <v>24th</v>
      </c>
      <c r="H2520" s="4">
        <f>[1]Master!N2520</f>
        <v>2519</v>
      </c>
    </row>
    <row r="2521" spans="1:8">
      <c r="A2521" s="3" t="str">
        <f>IF([1]Master!B2521="",[1]Master!A2521,[1]Master!B2521)</f>
        <v>A Streetcar Named Desire</v>
      </c>
      <c r="B2521" s="3" t="s">
        <v>19</v>
      </c>
      <c r="C2521" s="4">
        <v>1951</v>
      </c>
      <c r="D2521" t="s">
        <v>5756</v>
      </c>
      <c r="E2521" s="4">
        <v>1</v>
      </c>
      <c r="F2521" t="s">
        <v>1474</v>
      </c>
      <c r="G2521" s="4" t="str">
        <f>[1]Master!M2521</f>
        <v>24th</v>
      </c>
      <c r="H2521" s="4">
        <f>[1]Master!N2521</f>
        <v>2520</v>
      </c>
    </row>
    <row r="2522" spans="1:8">
      <c r="A2522" s="3" t="str">
        <f>IF([1]Master!B2522="",[1]Master!A2522,[1]Master!B2522)</f>
        <v>The African Queen</v>
      </c>
      <c r="B2522" s="3" t="s">
        <v>1458</v>
      </c>
      <c r="C2522" s="4">
        <v>1951</v>
      </c>
      <c r="D2522" t="s">
        <v>5509</v>
      </c>
      <c r="E2522" s="4">
        <v>0</v>
      </c>
      <c r="F2522" t="s">
        <v>911</v>
      </c>
      <c r="G2522" s="4" t="str">
        <f>[1]Master!M2522</f>
        <v>24th</v>
      </c>
      <c r="H2522" s="4">
        <f>[1]Master!N2522</f>
        <v>2521</v>
      </c>
    </row>
    <row r="2523" spans="1:8">
      <c r="A2523" s="3" t="str">
        <f>IF([1]Master!B2523="",[1]Master!A2523,[1]Master!B2523)</f>
        <v>An American in Paris</v>
      </c>
      <c r="B2523" s="3" t="s">
        <v>14</v>
      </c>
      <c r="C2523" s="4">
        <v>1951</v>
      </c>
      <c r="D2523" t="s">
        <v>5509</v>
      </c>
      <c r="E2523" s="4">
        <v>0</v>
      </c>
      <c r="F2523" t="s">
        <v>1492</v>
      </c>
      <c r="G2523" s="4" t="str">
        <f>[1]Master!M2523</f>
        <v>24th</v>
      </c>
      <c r="H2523" s="4">
        <f>[1]Master!N2523</f>
        <v>2522</v>
      </c>
    </row>
    <row r="2524" spans="1:8">
      <c r="A2524" s="3" t="str">
        <f>IF([1]Master!B2524="",[1]Master!A2524,[1]Master!B2524)</f>
        <v>Detective Story</v>
      </c>
      <c r="B2524" s="3" t="s">
        <v>1468</v>
      </c>
      <c r="C2524" s="4">
        <v>1951</v>
      </c>
      <c r="D2524" t="s">
        <v>5509</v>
      </c>
      <c r="E2524" s="4">
        <v>0</v>
      </c>
      <c r="F2524" t="s">
        <v>521</v>
      </c>
      <c r="G2524" s="4" t="str">
        <f>[1]Master!M2524</f>
        <v>24th</v>
      </c>
      <c r="H2524" s="4">
        <f>[1]Master!N2524</f>
        <v>2523</v>
      </c>
    </row>
    <row r="2525" spans="1:8">
      <c r="A2525" s="3" t="str">
        <f>IF([1]Master!B2525="",[1]Master!A2525,[1]Master!B2525)</f>
        <v>A Place in the Sun</v>
      </c>
      <c r="B2525" s="3" t="s">
        <v>17</v>
      </c>
      <c r="C2525" s="4">
        <v>1951</v>
      </c>
      <c r="D2525" t="s">
        <v>5509</v>
      </c>
      <c r="E2525" s="4">
        <v>1</v>
      </c>
      <c r="F2525" t="s">
        <v>1012</v>
      </c>
      <c r="G2525" s="4" t="str">
        <f>[1]Master!M2525</f>
        <v>24th</v>
      </c>
      <c r="H2525" s="4">
        <f>[1]Master!N2525</f>
        <v>2524</v>
      </c>
    </row>
    <row r="2526" spans="1:8">
      <c r="A2526" s="3" t="str">
        <f>IF([1]Master!B2526="",[1]Master!A2526,[1]Master!B2526)</f>
        <v>A Streetcar Named Desire</v>
      </c>
      <c r="B2526" s="3" t="s">
        <v>19</v>
      </c>
      <c r="C2526" s="4">
        <v>1951</v>
      </c>
      <c r="D2526" t="s">
        <v>5509</v>
      </c>
      <c r="E2526" s="4">
        <v>0</v>
      </c>
      <c r="F2526" t="s">
        <v>1253</v>
      </c>
      <c r="G2526" s="4" t="str">
        <f>[1]Master!M2526</f>
        <v>24th</v>
      </c>
      <c r="H2526" s="4">
        <f>[1]Master!N2526</f>
        <v>2525</v>
      </c>
    </row>
    <row r="2527" spans="1:8">
      <c r="A2527" s="3" t="str">
        <f>IF([1]Master!B2527="",[1]Master!A2527,[1]Master!B2527)</f>
        <v>Ace in the Hole</v>
      </c>
      <c r="B2527" s="3" t="s">
        <v>7010</v>
      </c>
      <c r="C2527" s="4">
        <v>1951</v>
      </c>
      <c r="D2527" t="s">
        <v>824</v>
      </c>
      <c r="E2527" s="4">
        <v>0</v>
      </c>
      <c r="F2527" t="s">
        <v>1515</v>
      </c>
      <c r="G2527" s="4" t="str">
        <f>[1]Master!M2527</f>
        <v>24th</v>
      </c>
      <c r="H2527" s="4">
        <f>[1]Master!N2527</f>
        <v>2526</v>
      </c>
    </row>
    <row r="2528" spans="1:8">
      <c r="A2528" s="3" t="str">
        <f>IF([1]Master!B2528="",[1]Master!A2528,[1]Master!B2528)</f>
        <v>An American in Paris</v>
      </c>
      <c r="B2528" s="3" t="s">
        <v>14</v>
      </c>
      <c r="C2528" s="4">
        <v>1951</v>
      </c>
      <c r="D2528" t="s">
        <v>824</v>
      </c>
      <c r="E2528" s="4">
        <v>1</v>
      </c>
      <c r="F2528" t="s">
        <v>1514</v>
      </c>
      <c r="G2528" s="4" t="str">
        <f>[1]Master!M2528</f>
        <v>24th</v>
      </c>
      <c r="H2528" s="4">
        <f>[1]Master!N2528</f>
        <v>2527</v>
      </c>
    </row>
    <row r="2529" spans="1:8">
      <c r="A2529" s="3" t="str">
        <f>IF([1]Master!B2529="",[1]Master!A2529,[1]Master!B2529)</f>
        <v>David and Bathsheba</v>
      </c>
      <c r="B2529" s="3" t="s">
        <v>7011</v>
      </c>
      <c r="C2529" s="4">
        <v>1951</v>
      </c>
      <c r="D2529" t="s">
        <v>824</v>
      </c>
      <c r="E2529" s="4">
        <v>0</v>
      </c>
      <c r="F2529" t="s">
        <v>909</v>
      </c>
      <c r="G2529" s="4" t="str">
        <f>[1]Master!M2529</f>
        <v>24th</v>
      </c>
      <c r="H2529" s="4">
        <f>[1]Master!N2529</f>
        <v>2528</v>
      </c>
    </row>
    <row r="2530" spans="1:8">
      <c r="A2530" s="3" t="str">
        <f>IF([1]Master!B2530="",[1]Master!A2530,[1]Master!B2530)</f>
        <v>Go for Broke!</v>
      </c>
      <c r="B2530" s="3" t="s">
        <v>7012</v>
      </c>
      <c r="C2530" s="4">
        <v>1951</v>
      </c>
      <c r="D2530" t="s">
        <v>824</v>
      </c>
      <c r="E2530" s="4">
        <v>0</v>
      </c>
      <c r="F2530" t="s">
        <v>1393</v>
      </c>
      <c r="G2530" s="4" t="str">
        <f>[1]Master!M2530</f>
        <v>24th</v>
      </c>
      <c r="H2530" s="4">
        <f>[1]Master!N2530</f>
        <v>2529</v>
      </c>
    </row>
    <row r="2531" spans="1:8">
      <c r="A2531" s="3" t="str">
        <f>IF([1]Master!B2531="",[1]Master!A2531,[1]Master!B2531)</f>
        <v>The Well</v>
      </c>
      <c r="B2531" s="3" t="s">
        <v>7013</v>
      </c>
      <c r="C2531" s="4">
        <v>1951</v>
      </c>
      <c r="D2531" t="s">
        <v>824</v>
      </c>
      <c r="E2531" s="4">
        <v>0</v>
      </c>
      <c r="F2531" t="s">
        <v>1516</v>
      </c>
      <c r="G2531" s="4" t="str">
        <f>[1]Master!M2531</f>
        <v>24th</v>
      </c>
      <c r="H2531" s="4">
        <f>[1]Master!N2531</f>
        <v>2530</v>
      </c>
    </row>
    <row r="2532" spans="1:8">
      <c r="A2532" s="3" t="str">
        <f>IF([1]Master!B2532="",[1]Master!A2532,[1]Master!B2532)</f>
        <v>The African Queen</v>
      </c>
      <c r="B2532" s="3" t="s">
        <v>1458</v>
      </c>
      <c r="C2532" s="4">
        <v>1951</v>
      </c>
      <c r="D2532" t="s">
        <v>4339</v>
      </c>
      <c r="E2532" s="4">
        <v>0</v>
      </c>
      <c r="F2532" t="s">
        <v>1509</v>
      </c>
      <c r="G2532" s="4" t="str">
        <f>[1]Master!M2532</f>
        <v>24th</v>
      </c>
      <c r="H2532" s="4">
        <f>[1]Master!N2532</f>
        <v>2531</v>
      </c>
    </row>
    <row r="2533" spans="1:8">
      <c r="A2533" s="3" t="str">
        <f>IF([1]Master!B2533="",[1]Master!A2533,[1]Master!B2533)</f>
        <v>Detective Story</v>
      </c>
      <c r="B2533" s="3" t="s">
        <v>1468</v>
      </c>
      <c r="C2533" s="4">
        <v>1951</v>
      </c>
      <c r="D2533" t="s">
        <v>4339</v>
      </c>
      <c r="E2533" s="4">
        <v>0</v>
      </c>
      <c r="F2533" t="s">
        <v>1510</v>
      </c>
      <c r="G2533" s="4" t="str">
        <f>[1]Master!M2533</f>
        <v>24th</v>
      </c>
      <c r="H2533" s="4">
        <f>[1]Master!N2533</f>
        <v>2532</v>
      </c>
    </row>
    <row r="2534" spans="1:8">
      <c r="A2534" s="3" t="str">
        <f>IF([1]Master!B2534="",[1]Master!A2534,[1]Master!B2534)</f>
        <v>La Ronde</v>
      </c>
      <c r="B2534" s="3" t="s">
        <v>7014</v>
      </c>
      <c r="C2534" s="4">
        <v>1951</v>
      </c>
      <c r="D2534" t="s">
        <v>4339</v>
      </c>
      <c r="E2534" s="4">
        <v>0</v>
      </c>
      <c r="F2534" t="s">
        <v>1511</v>
      </c>
      <c r="G2534" s="4" t="str">
        <f>[1]Master!M2534</f>
        <v>24th</v>
      </c>
      <c r="H2534" s="4">
        <f>[1]Master!N2534</f>
        <v>2533</v>
      </c>
    </row>
    <row r="2535" spans="1:8">
      <c r="A2535" s="3" t="str">
        <f>IF([1]Master!B2535="",[1]Master!A2535,[1]Master!B2535)</f>
        <v>A Place in the Sun</v>
      </c>
      <c r="B2535" s="3" t="s">
        <v>17</v>
      </c>
      <c r="C2535" s="4">
        <v>1951</v>
      </c>
      <c r="D2535" t="s">
        <v>4339</v>
      </c>
      <c r="E2535" s="4">
        <v>1</v>
      </c>
      <c r="F2535" t="s">
        <v>1512</v>
      </c>
      <c r="G2535" s="4" t="str">
        <f>[1]Master!M2535</f>
        <v>24th</v>
      </c>
      <c r="H2535" s="4">
        <f>[1]Master!N2535</f>
        <v>2534</v>
      </c>
    </row>
    <row r="2536" spans="1:8">
      <c r="A2536" s="3" t="str">
        <f>IF([1]Master!B2536="",[1]Master!A2536,[1]Master!B2536)</f>
        <v>A Streetcar Named Desire</v>
      </c>
      <c r="B2536" s="3" t="s">
        <v>19</v>
      </c>
      <c r="C2536" s="4">
        <v>1951</v>
      </c>
      <c r="D2536" t="s">
        <v>4339</v>
      </c>
      <c r="E2536" s="4">
        <v>0</v>
      </c>
      <c r="F2536" t="s">
        <v>1513</v>
      </c>
      <c r="G2536" s="4" t="str">
        <f>[1]Master!M2536</f>
        <v>24th</v>
      </c>
      <c r="H2536" s="4">
        <f>[1]Master!N2536</f>
        <v>2535</v>
      </c>
    </row>
    <row r="2537" spans="1:8">
      <c r="A2537" s="3" t="str">
        <f>IF([1]Master!B2537="",[1]Master!A2537,[1]Master!B2537)</f>
        <v>Bullfighter and the Lady</v>
      </c>
      <c r="B2537" s="3" t="s">
        <v>7015</v>
      </c>
      <c r="C2537" s="4">
        <v>1951</v>
      </c>
      <c r="D2537" t="s">
        <v>5494</v>
      </c>
      <c r="E2537" s="4">
        <v>0</v>
      </c>
      <c r="F2537" t="s">
        <v>1504</v>
      </c>
      <c r="G2537" s="4" t="str">
        <f>[1]Master!M2537</f>
        <v>24th</v>
      </c>
      <c r="H2537" s="4">
        <f>[1]Master!N2537</f>
        <v>2536</v>
      </c>
    </row>
    <row r="2538" spans="1:8">
      <c r="A2538" s="3" t="str">
        <f>IF([1]Master!B2538="",[1]Master!A2538,[1]Master!B2538)</f>
        <v>The Frogmen</v>
      </c>
      <c r="B2538" s="3" t="s">
        <v>7016</v>
      </c>
      <c r="C2538" s="4">
        <v>1951</v>
      </c>
      <c r="D2538" t="s">
        <v>5494</v>
      </c>
      <c r="E2538" s="4">
        <v>0</v>
      </c>
      <c r="F2538" t="s">
        <v>1505</v>
      </c>
      <c r="G2538" s="4" t="str">
        <f>[1]Master!M2538</f>
        <v>24th</v>
      </c>
      <c r="H2538" s="4">
        <f>[1]Master!N2538</f>
        <v>2537</v>
      </c>
    </row>
    <row r="2539" spans="1:8">
      <c r="A2539" s="3" t="str">
        <f>IF([1]Master!B2539="",[1]Master!A2539,[1]Master!B2539)</f>
        <v>Here Comes the Groom</v>
      </c>
      <c r="B2539" s="3" t="s">
        <v>7017</v>
      </c>
      <c r="C2539" s="4">
        <v>1951</v>
      </c>
      <c r="D2539" t="s">
        <v>5494</v>
      </c>
      <c r="E2539" s="4">
        <v>0</v>
      </c>
      <c r="F2539" t="s">
        <v>1506</v>
      </c>
      <c r="G2539" s="4" t="str">
        <f>[1]Master!M2539</f>
        <v>24th</v>
      </c>
      <c r="H2539" s="4">
        <f>[1]Master!N2539</f>
        <v>2538</v>
      </c>
    </row>
    <row r="2540" spans="1:8">
      <c r="A2540" s="3" t="str">
        <f>IF([1]Master!B2540="",[1]Master!A2540,[1]Master!B2540)</f>
        <v>Seven Days to Noon</v>
      </c>
      <c r="B2540" s="3" t="s">
        <v>7018</v>
      </c>
      <c r="C2540" s="4">
        <v>1951</v>
      </c>
      <c r="D2540" t="s">
        <v>5494</v>
      </c>
      <c r="E2540" s="4">
        <v>1</v>
      </c>
      <c r="F2540" t="s">
        <v>1507</v>
      </c>
      <c r="G2540" s="4" t="str">
        <f>[1]Master!M2540</f>
        <v>24th</v>
      </c>
      <c r="H2540" s="4">
        <f>[1]Master!N2540</f>
        <v>2539</v>
      </c>
    </row>
    <row r="2541" spans="1:8">
      <c r="A2541" s="3" t="str">
        <f>IF([1]Master!B2541="",[1]Master!A2541,[1]Master!B2541)</f>
        <v>Teresa</v>
      </c>
      <c r="B2541" s="3" t="s">
        <v>7019</v>
      </c>
      <c r="C2541" s="4">
        <v>1951</v>
      </c>
      <c r="D2541" t="s">
        <v>5494</v>
      </c>
      <c r="E2541" s="4">
        <v>0</v>
      </c>
      <c r="F2541" t="s">
        <v>1508</v>
      </c>
      <c r="G2541" s="4" t="str">
        <f>[1]Master!M2541</f>
        <v>24th</v>
      </c>
      <c r="H2541" s="4">
        <f>[1]Master!N2541</f>
        <v>2540</v>
      </c>
    </row>
    <row r="2542" spans="1:8">
      <c r="A2542" s="3" t="str">
        <f>IF([1]Master!B2542="",[1]Master!A2542,[1]Master!B2542)</f>
        <v>David and Bathsheba</v>
      </c>
      <c r="B2542" s="3" t="s">
        <v>7011</v>
      </c>
      <c r="C2542" s="4">
        <v>1951</v>
      </c>
      <c r="D2542" t="s">
        <v>6350</v>
      </c>
      <c r="E2542" s="4">
        <v>0</v>
      </c>
      <c r="F2542" t="s">
        <v>656</v>
      </c>
      <c r="G2542" s="4" t="str">
        <f>[1]Master!M2542</f>
        <v>24th</v>
      </c>
      <c r="H2542" s="4">
        <f>[1]Master!N2542</f>
        <v>2541</v>
      </c>
    </row>
    <row r="2543" spans="1:8">
      <c r="A2543" s="3" t="str">
        <f>IF([1]Master!B2543="",[1]Master!A2543,[1]Master!B2543)</f>
        <v>Death of a Salesman</v>
      </c>
      <c r="B2543" s="3" t="s">
        <v>1461</v>
      </c>
      <c r="C2543" s="4">
        <v>1951</v>
      </c>
      <c r="D2543" t="s">
        <v>6350</v>
      </c>
      <c r="E2543" s="4">
        <v>0</v>
      </c>
      <c r="F2543" t="s">
        <v>1498</v>
      </c>
      <c r="G2543" s="4" t="str">
        <f>[1]Master!M2543</f>
        <v>24th</v>
      </c>
      <c r="H2543" s="4">
        <f>[1]Master!N2543</f>
        <v>2542</v>
      </c>
    </row>
    <row r="2544" spans="1:8">
      <c r="A2544" s="3" t="str">
        <f>IF([1]Master!B2544="",[1]Master!A2544,[1]Master!B2544)</f>
        <v>A Place in the Sun</v>
      </c>
      <c r="B2544" s="3" t="s">
        <v>17</v>
      </c>
      <c r="C2544" s="4">
        <v>1951</v>
      </c>
      <c r="D2544" t="s">
        <v>6350</v>
      </c>
      <c r="E2544" s="4">
        <v>1</v>
      </c>
      <c r="F2544" t="s">
        <v>661</v>
      </c>
      <c r="G2544" s="4" t="str">
        <f>[1]Master!M2544</f>
        <v>24th</v>
      </c>
      <c r="H2544" s="4">
        <f>[1]Master!N2544</f>
        <v>2543</v>
      </c>
    </row>
    <row r="2545" spans="1:8">
      <c r="A2545" s="3" t="str">
        <f>IF([1]Master!B2545="",[1]Master!A2545,[1]Master!B2545)</f>
        <v>Quo Vadis</v>
      </c>
      <c r="B2545" s="3" t="s">
        <v>18</v>
      </c>
      <c r="C2545" s="4">
        <v>1951</v>
      </c>
      <c r="D2545" t="s">
        <v>6350</v>
      </c>
      <c r="E2545" s="4">
        <v>0</v>
      </c>
      <c r="F2545" t="s">
        <v>818</v>
      </c>
      <c r="G2545" s="4" t="str">
        <f>[1]Master!M2545</f>
        <v>24th</v>
      </c>
      <c r="H2545" s="4">
        <f>[1]Master!N2545</f>
        <v>2544</v>
      </c>
    </row>
    <row r="2546" spans="1:8">
      <c r="A2546" s="3" t="str">
        <f>IF([1]Master!B2546="",[1]Master!A2546,[1]Master!B2546)</f>
        <v>A Streetcar Named Desire</v>
      </c>
      <c r="B2546" s="3" t="s">
        <v>19</v>
      </c>
      <c r="C2546" s="4">
        <v>1951</v>
      </c>
      <c r="D2546" t="s">
        <v>6350</v>
      </c>
      <c r="E2546" s="4">
        <v>0</v>
      </c>
      <c r="F2546" t="s">
        <v>1498</v>
      </c>
      <c r="G2546" s="4" t="str">
        <f>[1]Master!M2546</f>
        <v>24th</v>
      </c>
      <c r="H2546" s="4">
        <f>[1]Master!N2546</f>
        <v>2545</v>
      </c>
    </row>
    <row r="2547" spans="1:8">
      <c r="A2547" s="3" t="str">
        <f>IF([1]Master!B2547="",[1]Master!A2547,[1]Master!B2547)</f>
        <v>Alice in Wonderland</v>
      </c>
      <c r="B2547" s="3" t="s">
        <v>7020</v>
      </c>
      <c r="C2547" s="4">
        <v>1951</v>
      </c>
      <c r="D2547" t="s">
        <v>6107</v>
      </c>
      <c r="E2547" s="4">
        <v>0</v>
      </c>
      <c r="F2547" t="s">
        <v>1499</v>
      </c>
      <c r="G2547" s="4" t="str">
        <f>[1]Master!M2547</f>
        <v>24th</v>
      </c>
      <c r="H2547" s="4">
        <f>[1]Master!N2547</f>
        <v>2546</v>
      </c>
    </row>
    <row r="2548" spans="1:8">
      <c r="A2548" s="3" t="str">
        <f>IF([1]Master!B2548="",[1]Master!A2548,[1]Master!B2548)</f>
        <v>An American in Paris</v>
      </c>
      <c r="B2548" s="3" t="s">
        <v>14</v>
      </c>
      <c r="C2548" s="4">
        <v>1951</v>
      </c>
      <c r="D2548" t="s">
        <v>6107</v>
      </c>
      <c r="E2548" s="4">
        <v>1</v>
      </c>
      <c r="F2548" t="s">
        <v>1500</v>
      </c>
      <c r="G2548" s="4" t="str">
        <f>[1]Master!M2548</f>
        <v>24th</v>
      </c>
      <c r="H2548" s="4">
        <f>[1]Master!N2548</f>
        <v>2547</v>
      </c>
    </row>
    <row r="2549" spans="1:8">
      <c r="A2549" s="3" t="str">
        <f>IF([1]Master!B2549="",[1]Master!A2549,[1]Master!B2549)</f>
        <v>The Great Caruso</v>
      </c>
      <c r="B2549" s="3" t="s">
        <v>7021</v>
      </c>
      <c r="C2549" s="4">
        <v>1951</v>
      </c>
      <c r="D2549" t="s">
        <v>6107</v>
      </c>
      <c r="E2549" s="4">
        <v>0</v>
      </c>
      <c r="F2549" t="s">
        <v>1501</v>
      </c>
      <c r="G2549" s="4" t="str">
        <f>[1]Master!M2549</f>
        <v>24th</v>
      </c>
      <c r="H2549" s="4">
        <f>[1]Master!N2549</f>
        <v>2548</v>
      </c>
    </row>
    <row r="2550" spans="1:8">
      <c r="A2550" s="3" t="str">
        <f>IF([1]Master!B2550="",[1]Master!A2550,[1]Master!B2550)</f>
        <v>On the Riviera</v>
      </c>
      <c r="B2550" s="3" t="s">
        <v>7022</v>
      </c>
      <c r="C2550" s="4">
        <v>1951</v>
      </c>
      <c r="D2550" t="s">
        <v>6107</v>
      </c>
      <c r="E2550" s="4">
        <v>0</v>
      </c>
      <c r="F2550" t="s">
        <v>656</v>
      </c>
      <c r="G2550" s="4" t="str">
        <f>[1]Master!M2550</f>
        <v>24th</v>
      </c>
      <c r="H2550" s="4">
        <f>[1]Master!N2550</f>
        <v>2549</v>
      </c>
    </row>
    <row r="2551" spans="1:8">
      <c r="A2551" s="3" t="str">
        <f>IF([1]Master!B2551="",[1]Master!A2551,[1]Master!B2551)</f>
        <v>Show Boat</v>
      </c>
      <c r="B2551" s="3" t="s">
        <v>7023</v>
      </c>
      <c r="C2551" s="4">
        <v>1951</v>
      </c>
      <c r="D2551" t="s">
        <v>6107</v>
      </c>
      <c r="E2551" s="4">
        <v>0</v>
      </c>
      <c r="F2551" t="s">
        <v>1502</v>
      </c>
      <c r="G2551" s="4" t="str">
        <f>[1]Master!M2551</f>
        <v>24th</v>
      </c>
      <c r="H2551" s="4">
        <f>[1]Master!N2551</f>
        <v>2550</v>
      </c>
    </row>
    <row r="2552" spans="1:8">
      <c r="A2552" s="3" t="str">
        <f>IF([1]Master!B2552="",[1]Master!A2552,[1]Master!B2552)</f>
        <v>Golden Girl</v>
      </c>
      <c r="B2552" s="3" t="s">
        <v>7024</v>
      </c>
      <c r="C2552" s="4">
        <v>1951</v>
      </c>
      <c r="D2552" t="s">
        <v>5648</v>
      </c>
      <c r="E2552" s="4">
        <v>0</v>
      </c>
      <c r="F2552" t="s">
        <v>7025</v>
      </c>
      <c r="G2552" s="4" t="str">
        <f>[1]Master!M2552</f>
        <v>24th</v>
      </c>
      <c r="H2552" s="4">
        <f>[1]Master!N2552</f>
        <v>2551</v>
      </c>
    </row>
    <row r="2553" spans="1:8">
      <c r="A2553" s="3" t="str">
        <f>IF([1]Master!B2553="",[1]Master!A2553,[1]Master!B2553)</f>
        <v>Here Comes the Groom</v>
      </c>
      <c r="B2553" s="3" t="s">
        <v>7017</v>
      </c>
      <c r="C2553" s="4">
        <v>1951</v>
      </c>
      <c r="D2553" t="s">
        <v>5648</v>
      </c>
      <c r="E2553" s="4">
        <v>1</v>
      </c>
      <c r="F2553" t="s">
        <v>7026</v>
      </c>
      <c r="G2553" s="4" t="str">
        <f>[1]Master!M2553</f>
        <v>24th</v>
      </c>
      <c r="H2553" s="4">
        <f>[1]Master!N2553</f>
        <v>2552</v>
      </c>
    </row>
    <row r="2554" spans="1:8">
      <c r="A2554" s="3" t="str">
        <f>IF([1]Master!B2554="",[1]Master!A2554,[1]Master!B2554)</f>
        <v>Rich, Young and Pretty</v>
      </c>
      <c r="B2554" s="3" t="s">
        <v>7027</v>
      </c>
      <c r="C2554" s="4">
        <v>1951</v>
      </c>
      <c r="D2554" t="s">
        <v>5648</v>
      </c>
      <c r="E2554" s="4">
        <v>0</v>
      </c>
      <c r="F2554" t="s">
        <v>7028</v>
      </c>
      <c r="G2554" s="4" t="str">
        <f>[1]Master!M2554</f>
        <v>24th</v>
      </c>
      <c r="H2554" s="4">
        <f>[1]Master!N2554</f>
        <v>2553</v>
      </c>
    </row>
    <row r="2555" spans="1:8">
      <c r="A2555" s="3" t="str">
        <f>IF([1]Master!B2555="",[1]Master!A2555,[1]Master!B2555)</f>
        <v>Royal Wedding</v>
      </c>
      <c r="B2555" s="3" t="s">
        <v>7029</v>
      </c>
      <c r="C2555" s="4">
        <v>1951</v>
      </c>
      <c r="D2555" t="s">
        <v>5648</v>
      </c>
      <c r="E2555" s="4">
        <v>0</v>
      </c>
      <c r="F2555" t="s">
        <v>7030</v>
      </c>
      <c r="G2555" s="4" t="str">
        <f>[1]Master!M2555</f>
        <v>24th</v>
      </c>
      <c r="H2555" s="4">
        <f>[1]Master!N2555</f>
        <v>2554</v>
      </c>
    </row>
    <row r="2556" spans="1:8">
      <c r="A2556" s="3" t="str">
        <f>IF([1]Master!B2556="",[1]Master!A2556,[1]Master!B2556)</f>
        <v>The Strip</v>
      </c>
      <c r="B2556" s="3" t="s">
        <v>7031</v>
      </c>
      <c r="C2556" s="4">
        <v>1951</v>
      </c>
      <c r="D2556" t="s">
        <v>5648</v>
      </c>
      <c r="E2556" s="4">
        <v>0</v>
      </c>
      <c r="F2556" t="s">
        <v>7032</v>
      </c>
      <c r="G2556" s="4" t="str">
        <f>[1]Master!M2556</f>
        <v>24th</v>
      </c>
      <c r="H2556" s="4">
        <f>[1]Master!N2556</f>
        <v>2555</v>
      </c>
    </row>
    <row r="2557" spans="1:8">
      <c r="A2557" s="3" t="str">
        <f>IF([1]Master!B2557="",[1]Master!A2557,[1]Master!B2557)</f>
        <v>An American in Paris</v>
      </c>
      <c r="B2557" s="3" t="s">
        <v>14</v>
      </c>
      <c r="C2557" s="4">
        <v>1951</v>
      </c>
      <c r="D2557" t="s">
        <v>5653</v>
      </c>
      <c r="E2557" s="4">
        <v>0</v>
      </c>
      <c r="F2557" t="s">
        <v>1494</v>
      </c>
      <c r="G2557" s="4" t="str">
        <f>[1]Master!M2557</f>
        <v>24th</v>
      </c>
      <c r="H2557" s="4">
        <f>[1]Master!N2557</f>
        <v>2556</v>
      </c>
    </row>
    <row r="2558" spans="1:8">
      <c r="A2558" s="3" t="str">
        <f>IF([1]Master!B2558="",[1]Master!A2558,[1]Master!B2558)</f>
        <v>Decision Before Dawn</v>
      </c>
      <c r="B2558" s="3" t="s">
        <v>16</v>
      </c>
      <c r="C2558" s="4">
        <v>1951</v>
      </c>
      <c r="D2558" t="s">
        <v>5653</v>
      </c>
      <c r="E2558" s="4">
        <v>0</v>
      </c>
      <c r="F2558" t="s">
        <v>1495</v>
      </c>
      <c r="G2558" s="4" t="str">
        <f>[1]Master!M2558</f>
        <v>24th</v>
      </c>
      <c r="H2558" s="4">
        <f>[1]Master!N2558</f>
        <v>2557</v>
      </c>
    </row>
    <row r="2559" spans="1:8">
      <c r="A2559" s="3" t="str">
        <f>IF([1]Master!B2559="",[1]Master!A2559,[1]Master!B2559)</f>
        <v>A Place in the Sun</v>
      </c>
      <c r="B2559" s="3" t="s">
        <v>17</v>
      </c>
      <c r="C2559" s="4">
        <v>1951</v>
      </c>
      <c r="D2559" t="s">
        <v>5653</v>
      </c>
      <c r="E2559" s="4">
        <v>1</v>
      </c>
      <c r="F2559" t="s">
        <v>1199</v>
      </c>
      <c r="G2559" s="4" t="str">
        <f>[1]Master!M2559</f>
        <v>24th</v>
      </c>
      <c r="H2559" s="4">
        <f>[1]Master!N2559</f>
        <v>2558</v>
      </c>
    </row>
    <row r="2560" spans="1:8">
      <c r="A2560" s="3" t="str">
        <f>IF([1]Master!B2560="",[1]Master!A2560,[1]Master!B2560)</f>
        <v>Quo Vadis</v>
      </c>
      <c r="B2560" s="3" t="s">
        <v>18</v>
      </c>
      <c r="C2560" s="4">
        <v>1951</v>
      </c>
      <c r="D2560" t="s">
        <v>5653</v>
      </c>
      <c r="E2560" s="4">
        <v>0</v>
      </c>
      <c r="F2560" t="s">
        <v>1496</v>
      </c>
      <c r="G2560" s="4" t="str">
        <f>[1]Master!M2560</f>
        <v>24th</v>
      </c>
      <c r="H2560" s="4">
        <f>[1]Master!N2560</f>
        <v>2559</v>
      </c>
    </row>
    <row r="2561" spans="1:8">
      <c r="A2561" s="3" t="str">
        <f>IF([1]Master!B2561="",[1]Master!A2561,[1]Master!B2561)</f>
        <v>The Well</v>
      </c>
      <c r="B2561" s="3" t="s">
        <v>7013</v>
      </c>
      <c r="C2561" s="4">
        <v>1951</v>
      </c>
      <c r="D2561" t="s">
        <v>5653</v>
      </c>
      <c r="E2561" s="4">
        <v>0</v>
      </c>
      <c r="F2561" t="s">
        <v>1497</v>
      </c>
      <c r="G2561" s="4" t="str">
        <f>[1]Master!M2561</f>
        <v>24th</v>
      </c>
      <c r="H2561" s="4">
        <f>[1]Master!N2561</f>
        <v>2560</v>
      </c>
    </row>
    <row r="2562" spans="1:8">
      <c r="A2562" s="3" t="str">
        <f>IF([1]Master!B2562="",[1]Master!A2562,[1]Master!B2562)</f>
        <v>Lambert, the Sheepish Lion</v>
      </c>
      <c r="B2562" s="3" t="s">
        <v>7033</v>
      </c>
      <c r="C2562" s="4">
        <v>1951</v>
      </c>
      <c r="D2562" t="s">
        <v>5585</v>
      </c>
      <c r="E2562" s="4">
        <v>0</v>
      </c>
      <c r="F2562" t="s">
        <v>5586</v>
      </c>
      <c r="G2562" s="4" t="str">
        <f>[1]Master!M2562</f>
        <v>24th</v>
      </c>
      <c r="H2562" s="4">
        <f>[1]Master!N2562</f>
        <v>2561</v>
      </c>
    </row>
    <row r="2563" spans="1:8">
      <c r="A2563" s="3" t="str">
        <f>IF([1]Master!B2563="",[1]Master!A2563,[1]Master!B2563)</f>
        <v>Rooty Toot Toot</v>
      </c>
      <c r="B2563" s="3" t="s">
        <v>7034</v>
      </c>
      <c r="C2563" s="4">
        <v>1951</v>
      </c>
      <c r="D2563" t="s">
        <v>5585</v>
      </c>
      <c r="E2563" s="4">
        <v>0</v>
      </c>
      <c r="F2563" t="s">
        <v>6899</v>
      </c>
      <c r="G2563" s="4" t="str">
        <f>[1]Master!M2563</f>
        <v>24th</v>
      </c>
      <c r="H2563" s="4">
        <f>[1]Master!N2563</f>
        <v>2562</v>
      </c>
    </row>
    <row r="2564" spans="1:8">
      <c r="A2564" s="3" t="str">
        <f>IF([1]Master!B2564="",[1]Master!A2564,[1]Master!B2564)</f>
        <v>Two Mousketeers</v>
      </c>
      <c r="B2564" s="3" t="s">
        <v>7035</v>
      </c>
      <c r="C2564" s="4">
        <v>1951</v>
      </c>
      <c r="D2564" t="s">
        <v>5585</v>
      </c>
      <c r="E2564" s="4">
        <v>1</v>
      </c>
      <c r="F2564" t="s">
        <v>6832</v>
      </c>
      <c r="G2564" s="4" t="str">
        <f>[1]Master!M2564</f>
        <v>24th</v>
      </c>
      <c r="H2564" s="4">
        <f>[1]Master!N2564</f>
        <v>2563</v>
      </c>
    </row>
    <row r="2565" spans="1:8">
      <c r="A2565" s="3" t="str">
        <f>IF([1]Master!B2565="",[1]Master!A2565,[1]Master!B2565)</f>
        <v>Ridin' the Rails</v>
      </c>
      <c r="B2565" s="3" t="s">
        <v>7036</v>
      </c>
      <c r="C2565" s="4">
        <v>1951</v>
      </c>
      <c r="D2565" t="s">
        <v>5784</v>
      </c>
      <c r="E2565" s="4">
        <v>0</v>
      </c>
      <c r="F2565" t="s">
        <v>6710</v>
      </c>
      <c r="G2565" s="4" t="str">
        <f>[1]Master!M2565</f>
        <v>24th</v>
      </c>
      <c r="H2565" s="4">
        <f>[1]Master!N2565</f>
        <v>2564</v>
      </c>
    </row>
    <row r="2566" spans="1:8">
      <c r="A2566" s="3" t="str">
        <f>IF([1]Master!B2566="",[1]Master!A2566,[1]Master!B2566)</f>
        <v>The Story of Time</v>
      </c>
      <c r="B2566" s="3" t="s">
        <v>7037</v>
      </c>
      <c r="C2566" s="4">
        <v>1951</v>
      </c>
      <c r="D2566" t="s">
        <v>5784</v>
      </c>
      <c r="E2566" s="4">
        <v>0</v>
      </c>
      <c r="F2566" t="s">
        <v>7038</v>
      </c>
      <c r="G2566" s="4" t="str">
        <f>[1]Master!M2566</f>
        <v>24th</v>
      </c>
      <c r="H2566" s="4">
        <f>[1]Master!N2566</f>
        <v>2565</v>
      </c>
    </row>
    <row r="2567" spans="1:8">
      <c r="A2567" s="3" t="str">
        <f>IF([1]Master!B2567="",[1]Master!A2567,[1]Master!B2567)</f>
        <v>World of Kids</v>
      </c>
      <c r="B2567" s="3" t="s">
        <v>7039</v>
      </c>
      <c r="C2567" s="4">
        <v>1951</v>
      </c>
      <c r="D2567" t="s">
        <v>5784</v>
      </c>
      <c r="E2567" s="4">
        <v>1</v>
      </c>
      <c r="F2567" t="s">
        <v>6975</v>
      </c>
      <c r="G2567" s="4" t="str">
        <f>[1]Master!M2567</f>
        <v>24th</v>
      </c>
      <c r="H2567" s="4">
        <f>[1]Master!N2567</f>
        <v>2566</v>
      </c>
    </row>
    <row r="2568" spans="1:8">
      <c r="A2568" s="3" t="str">
        <f>IF([1]Master!B2568="",[1]Master!A2568,[1]Master!B2568)</f>
        <v>Balzac</v>
      </c>
      <c r="B2568" s="3" t="s">
        <v>7040</v>
      </c>
      <c r="C2568" s="4">
        <v>1951</v>
      </c>
      <c r="D2568" t="s">
        <v>5788</v>
      </c>
      <c r="E2568" s="4">
        <v>0</v>
      </c>
      <c r="F2568" t="s">
        <v>1503</v>
      </c>
      <c r="G2568" s="4" t="str">
        <f>[1]Master!M2568</f>
        <v>24th</v>
      </c>
      <c r="H2568" s="4">
        <f>[1]Master!N2568</f>
        <v>2567</v>
      </c>
    </row>
    <row r="2569" spans="1:8">
      <c r="A2569" s="3" t="str">
        <f>IF([1]Master!B2569="",[1]Master!A2569,[1]Master!B2569)</f>
        <v>Danger Under the Sea</v>
      </c>
      <c r="B2569" s="3" t="s">
        <v>7041</v>
      </c>
      <c r="C2569" s="4">
        <v>1951</v>
      </c>
      <c r="D2569" t="s">
        <v>5788</v>
      </c>
      <c r="E2569" s="4">
        <v>0</v>
      </c>
      <c r="F2569" t="s">
        <v>7042</v>
      </c>
      <c r="G2569" s="4" t="str">
        <f>[1]Master!M2569</f>
        <v>24th</v>
      </c>
      <c r="H2569" s="4">
        <f>[1]Master!N2569</f>
        <v>2568</v>
      </c>
    </row>
    <row r="2570" spans="1:8">
      <c r="A2570" s="3" t="str">
        <f>IF([1]Master!B2570="",[1]Master!A2570,[1]Master!B2570)</f>
        <v>Nature's Half Acre</v>
      </c>
      <c r="B2570" s="3" t="s">
        <v>7043</v>
      </c>
      <c r="C2570" s="4">
        <v>1951</v>
      </c>
      <c r="D2570" t="s">
        <v>5788</v>
      </c>
      <c r="E2570" s="4">
        <v>1</v>
      </c>
      <c r="F2570" t="s">
        <v>5586</v>
      </c>
      <c r="G2570" s="4" t="str">
        <f>[1]Master!M2570</f>
        <v>24th</v>
      </c>
      <c r="H2570" s="4">
        <f>[1]Master!N2570</f>
        <v>2569</v>
      </c>
    </row>
    <row r="2571" spans="1:8">
      <c r="A2571" s="3" t="str">
        <f>IF([1]Master!B2571="",[1]Master!A2571,[1]Master!B2571)</f>
        <v>I Was a Communist for the F.B.I.</v>
      </c>
      <c r="B2571" s="3" t="s">
        <v>7044</v>
      </c>
      <c r="C2571" s="4">
        <v>1951</v>
      </c>
      <c r="D2571" t="s">
        <v>6411</v>
      </c>
      <c r="E2571" s="4">
        <v>0</v>
      </c>
      <c r="F2571" t="s">
        <v>7045</v>
      </c>
      <c r="G2571" s="4" t="str">
        <f>[1]Master!M2571</f>
        <v>24th</v>
      </c>
      <c r="H2571" s="4">
        <f>[1]Master!N2571</f>
        <v>2570</v>
      </c>
    </row>
    <row r="2572" spans="1:8">
      <c r="A2572" s="3" t="str">
        <f>IF([1]Master!B2572="",[1]Master!A2572,[1]Master!B2572)</f>
        <v>Kon-Tiki</v>
      </c>
      <c r="B2572" s="3" t="s">
        <v>7046</v>
      </c>
      <c r="C2572" s="4">
        <v>1951</v>
      </c>
      <c r="D2572" t="s">
        <v>6411</v>
      </c>
      <c r="E2572" s="4">
        <v>1</v>
      </c>
      <c r="F2572" t="s">
        <v>7047</v>
      </c>
      <c r="G2572" s="4" t="str">
        <f>[1]Master!M2572</f>
        <v>24th</v>
      </c>
      <c r="H2572" s="4">
        <f>[1]Master!N2572</f>
        <v>2571</v>
      </c>
    </row>
    <row r="2573" spans="1:8">
      <c r="A2573" s="3" t="str">
        <f>IF([1]Master!B2573="",[1]Master!A2573,[1]Master!B2573)</f>
        <v>Benjy</v>
      </c>
      <c r="B2573" s="3" t="s">
        <v>7048</v>
      </c>
      <c r="C2573" s="4">
        <v>1951</v>
      </c>
      <c r="D2573" t="s">
        <v>6155</v>
      </c>
      <c r="E2573" s="4">
        <v>1</v>
      </c>
      <c r="F2573" t="s">
        <v>1493</v>
      </c>
      <c r="G2573" s="4" t="str">
        <f>[1]Master!M2573</f>
        <v>24th</v>
      </c>
      <c r="H2573" s="4">
        <f>[1]Master!N2573</f>
        <v>2572</v>
      </c>
    </row>
    <row r="2574" spans="1:8">
      <c r="A2574" s="3" t="str">
        <f>IF([1]Master!B2574="",[1]Master!A2574,[1]Master!B2574)</f>
        <v>One Who Came Back</v>
      </c>
      <c r="B2574" s="3" t="s">
        <v>7049</v>
      </c>
      <c r="C2574" s="4">
        <v>1951</v>
      </c>
      <c r="D2574" t="s">
        <v>6155</v>
      </c>
      <c r="E2574" s="4">
        <v>0</v>
      </c>
      <c r="F2574" t="s">
        <v>7050</v>
      </c>
      <c r="G2574" s="4" t="str">
        <f>[1]Master!M2574</f>
        <v>24th</v>
      </c>
      <c r="H2574" s="4">
        <f>[1]Master!N2574</f>
        <v>2573</v>
      </c>
    </row>
    <row r="2575" spans="1:8">
      <c r="A2575" s="3" t="str">
        <f>IF([1]Master!B2575="",[1]Master!A2575,[1]Master!B2575)</f>
        <v>The Seeing Eye</v>
      </c>
      <c r="B2575" s="3" t="s">
        <v>7051</v>
      </c>
      <c r="C2575" s="4">
        <v>1951</v>
      </c>
      <c r="D2575" t="s">
        <v>6155</v>
      </c>
      <c r="E2575" s="4">
        <v>0</v>
      </c>
      <c r="F2575" t="s">
        <v>6397</v>
      </c>
      <c r="G2575" s="4" t="str">
        <f>[1]Master!M2575</f>
        <v>24th</v>
      </c>
      <c r="H2575" s="4">
        <f>[1]Master!N2575</f>
        <v>2574</v>
      </c>
    </row>
    <row r="2576" spans="1:8">
      <c r="A2576" s="3" t="str">
        <f>IF([1]Master!B2576="",[1]Master!A2576,[1]Master!B2576)</f>
        <v>Death of a Salesman</v>
      </c>
      <c r="B2576" s="3" t="s">
        <v>1461</v>
      </c>
      <c r="C2576" s="4">
        <v>1951</v>
      </c>
      <c r="D2576" t="s">
        <v>5990</v>
      </c>
      <c r="E2576" s="4">
        <v>0</v>
      </c>
      <c r="F2576" t="s">
        <v>1362</v>
      </c>
      <c r="G2576" s="4" t="str">
        <f>[1]Master!M2576</f>
        <v>24th</v>
      </c>
      <c r="H2576" s="4">
        <f>[1]Master!N2576</f>
        <v>2575</v>
      </c>
    </row>
    <row r="2577" spans="1:8">
      <c r="A2577" s="3" t="str">
        <f>IF([1]Master!B2577="",[1]Master!A2577,[1]Master!B2577)</f>
        <v>The Frogmen</v>
      </c>
      <c r="B2577" s="3" t="s">
        <v>7016</v>
      </c>
      <c r="C2577" s="4">
        <v>1951</v>
      </c>
      <c r="D2577" t="s">
        <v>5990</v>
      </c>
      <c r="E2577" s="4">
        <v>0</v>
      </c>
      <c r="F2577" t="s">
        <v>643</v>
      </c>
      <c r="G2577" s="4" t="str">
        <f>[1]Master!M2577</f>
        <v>24th</v>
      </c>
      <c r="H2577" s="4">
        <f>[1]Master!N2577</f>
        <v>2576</v>
      </c>
    </row>
    <row r="2578" spans="1:8">
      <c r="A2578" s="3" t="str">
        <f>IF([1]Master!B2578="",[1]Master!A2578,[1]Master!B2578)</f>
        <v>A Place in the Sun</v>
      </c>
      <c r="B2578" s="3" t="s">
        <v>17</v>
      </c>
      <c r="C2578" s="4">
        <v>1951</v>
      </c>
      <c r="D2578" t="s">
        <v>5990</v>
      </c>
      <c r="E2578" s="4">
        <v>1</v>
      </c>
      <c r="F2578" t="s">
        <v>1478</v>
      </c>
      <c r="G2578" s="4" t="str">
        <f>[1]Master!M2578</f>
        <v>24th</v>
      </c>
      <c r="H2578" s="4">
        <f>[1]Master!N2578</f>
        <v>2577</v>
      </c>
    </row>
    <row r="2579" spans="1:8">
      <c r="A2579" s="3" t="str">
        <f>IF([1]Master!B2579="",[1]Master!A2579,[1]Master!B2579)</f>
        <v>Strangers on a Train</v>
      </c>
      <c r="B2579" s="3" t="s">
        <v>7052</v>
      </c>
      <c r="C2579" s="4">
        <v>1951</v>
      </c>
      <c r="D2579" t="s">
        <v>5990</v>
      </c>
      <c r="E2579" s="4">
        <v>0</v>
      </c>
      <c r="F2579" t="s">
        <v>1479</v>
      </c>
      <c r="G2579" s="4" t="str">
        <f>[1]Master!M2579</f>
        <v>24th</v>
      </c>
      <c r="H2579" s="4">
        <f>[1]Master!N2579</f>
        <v>2578</v>
      </c>
    </row>
    <row r="2580" spans="1:8">
      <c r="A2580" s="3" t="str">
        <f>IF([1]Master!B2580="",[1]Master!A2580,[1]Master!B2580)</f>
        <v>A Streetcar Named Desire</v>
      </c>
      <c r="B2580" s="3" t="s">
        <v>19</v>
      </c>
      <c r="C2580" s="4">
        <v>1951</v>
      </c>
      <c r="D2580" t="s">
        <v>5990</v>
      </c>
      <c r="E2580" s="4">
        <v>0</v>
      </c>
      <c r="F2580" t="s">
        <v>1007</v>
      </c>
      <c r="G2580" s="4" t="str">
        <f>[1]Master!M2580</f>
        <v>24th</v>
      </c>
      <c r="H2580" s="4">
        <f>[1]Master!N2580</f>
        <v>2579</v>
      </c>
    </row>
    <row r="2581" spans="1:8">
      <c r="A2581" s="3" t="str">
        <f>IF([1]Master!B2581="",[1]Master!A2581,[1]Master!B2581)</f>
        <v>An American in Paris</v>
      </c>
      <c r="B2581" s="3" t="s">
        <v>14</v>
      </c>
      <c r="C2581" s="4">
        <v>1951</v>
      </c>
      <c r="D2581" t="s">
        <v>5991</v>
      </c>
      <c r="E2581" s="4">
        <v>1</v>
      </c>
      <c r="F2581" t="s">
        <v>1480</v>
      </c>
      <c r="G2581" s="4" t="str">
        <f>[1]Master!M2581</f>
        <v>24th</v>
      </c>
      <c r="H2581" s="4">
        <f>[1]Master!N2581</f>
        <v>2580</v>
      </c>
    </row>
    <row r="2582" spans="1:8">
      <c r="A2582" s="3" t="str">
        <f>IF([1]Master!B2582="",[1]Master!A2582,[1]Master!B2582)</f>
        <v>David and Bathsheba</v>
      </c>
      <c r="B2582" s="3" t="s">
        <v>7011</v>
      </c>
      <c r="C2582" s="4">
        <v>1951</v>
      </c>
      <c r="D2582" t="s">
        <v>5991</v>
      </c>
      <c r="E2582" s="4">
        <v>0</v>
      </c>
      <c r="F2582" t="s">
        <v>647</v>
      </c>
      <c r="G2582" s="4" t="str">
        <f>[1]Master!M2582</f>
        <v>24th</v>
      </c>
      <c r="H2582" s="4">
        <f>[1]Master!N2582</f>
        <v>2581</v>
      </c>
    </row>
    <row r="2583" spans="1:8">
      <c r="A2583" s="3" t="str">
        <f>IF([1]Master!B2583="",[1]Master!A2583,[1]Master!B2583)</f>
        <v>Quo Vadis</v>
      </c>
      <c r="B2583" s="3" t="s">
        <v>18</v>
      </c>
      <c r="C2583" s="4">
        <v>1951</v>
      </c>
      <c r="D2583" t="s">
        <v>5991</v>
      </c>
      <c r="E2583" s="4">
        <v>0</v>
      </c>
      <c r="F2583" t="s">
        <v>1481</v>
      </c>
      <c r="G2583" s="4" t="str">
        <f>[1]Master!M2583</f>
        <v>24th</v>
      </c>
      <c r="H2583" s="4">
        <f>[1]Master!N2583</f>
        <v>2582</v>
      </c>
    </row>
    <row r="2584" spans="1:8">
      <c r="A2584" s="3" t="str">
        <f>IF([1]Master!B2584="",[1]Master!A2584,[1]Master!B2584)</f>
        <v>Show Boat</v>
      </c>
      <c r="B2584" s="3" t="s">
        <v>7023</v>
      </c>
      <c r="C2584" s="4">
        <v>1951</v>
      </c>
      <c r="D2584" t="s">
        <v>5991</v>
      </c>
      <c r="E2584" s="4">
        <v>0</v>
      </c>
      <c r="F2584" t="s">
        <v>224</v>
      </c>
      <c r="G2584" s="4" t="str">
        <f>[1]Master!M2584</f>
        <v>24th</v>
      </c>
      <c r="H2584" s="4">
        <f>[1]Master!N2584</f>
        <v>2583</v>
      </c>
    </row>
    <row r="2585" spans="1:8">
      <c r="A2585" s="3" t="str">
        <f>IF([1]Master!B2585="",[1]Master!A2585,[1]Master!B2585)</f>
        <v>When Worlds Collide</v>
      </c>
      <c r="B2585" s="3" t="s">
        <v>7053</v>
      </c>
      <c r="C2585" s="4">
        <v>1951</v>
      </c>
      <c r="D2585" t="s">
        <v>5991</v>
      </c>
      <c r="E2585" s="4">
        <v>0</v>
      </c>
      <c r="F2585" t="s">
        <v>1482</v>
      </c>
      <c r="G2585" s="4" t="str">
        <f>[1]Master!M2585</f>
        <v>24th</v>
      </c>
      <c r="H2585" s="4">
        <f>[1]Master!N2585</f>
        <v>2584</v>
      </c>
    </row>
    <row r="2586" spans="1:8">
      <c r="A2586" s="3" t="str">
        <f>IF([1]Master!B2586="",[1]Master!A2586,[1]Master!B2586)</f>
        <v>Fourteen Hours</v>
      </c>
      <c r="B2586" s="3" t="s">
        <v>7054</v>
      </c>
      <c r="C2586" s="4">
        <v>1951</v>
      </c>
      <c r="D2586" t="s">
        <v>6058</v>
      </c>
      <c r="E2586" s="4">
        <v>0</v>
      </c>
      <c r="F2586" t="s">
        <v>7055</v>
      </c>
      <c r="G2586" s="4" t="str">
        <f>[1]Master!M2586</f>
        <v>24th</v>
      </c>
      <c r="H2586" s="4">
        <f>[1]Master!N2586</f>
        <v>2585</v>
      </c>
    </row>
    <row r="2587" spans="1:8">
      <c r="A2587" s="3" t="str">
        <f>IF([1]Master!B2587="",[1]Master!A2587,[1]Master!B2587)</f>
        <v>The House on Telegraph Hill</v>
      </c>
      <c r="B2587" s="3" t="s">
        <v>7056</v>
      </c>
      <c r="C2587" s="4">
        <v>1951</v>
      </c>
      <c r="D2587" t="s">
        <v>6058</v>
      </c>
      <c r="E2587" s="4">
        <v>0</v>
      </c>
      <c r="F2587" t="s">
        <v>7057</v>
      </c>
      <c r="G2587" s="4" t="str">
        <f>[1]Master!M2587</f>
        <v>24th</v>
      </c>
      <c r="H2587" s="4">
        <f>[1]Master!N2587</f>
        <v>2586</v>
      </c>
    </row>
    <row r="2588" spans="1:8">
      <c r="A2588" s="3" t="str">
        <f>IF([1]Master!B2588="",[1]Master!A2588,[1]Master!B2588)</f>
        <v>La Ronde</v>
      </c>
      <c r="B2588" s="3" t="s">
        <v>7014</v>
      </c>
      <c r="C2588" s="4">
        <v>1951</v>
      </c>
      <c r="D2588" t="s">
        <v>6058</v>
      </c>
      <c r="E2588" s="4">
        <v>0</v>
      </c>
      <c r="F2588" t="s">
        <v>1476</v>
      </c>
      <c r="G2588" s="4" t="str">
        <f>[1]Master!M2588</f>
        <v>24th</v>
      </c>
      <c r="H2588" s="4">
        <f>[1]Master!N2588</f>
        <v>2587</v>
      </c>
    </row>
    <row r="2589" spans="1:8">
      <c r="A2589" s="3" t="str">
        <f>IF([1]Master!B2589="",[1]Master!A2589,[1]Master!B2589)</f>
        <v>A Streetcar Named Desire</v>
      </c>
      <c r="B2589" s="3" t="s">
        <v>19</v>
      </c>
      <c r="C2589" s="4">
        <v>1951</v>
      </c>
      <c r="D2589" t="s">
        <v>6058</v>
      </c>
      <c r="E2589" s="4">
        <v>1</v>
      </c>
      <c r="F2589" t="s">
        <v>7058</v>
      </c>
      <c r="G2589" s="4" t="str">
        <f>[1]Master!M2589</f>
        <v>24th</v>
      </c>
      <c r="H2589" s="4">
        <f>[1]Master!N2589</f>
        <v>2588</v>
      </c>
    </row>
    <row r="2590" spans="1:8">
      <c r="A2590" s="3" t="str">
        <f>IF([1]Master!B2590="",[1]Master!A2590,[1]Master!B2590)</f>
        <v>Too Young to Kiss</v>
      </c>
      <c r="B2590" s="3" t="s">
        <v>7059</v>
      </c>
      <c r="C2590" s="4">
        <v>1951</v>
      </c>
      <c r="D2590" t="s">
        <v>6058</v>
      </c>
      <c r="E2590" s="4">
        <v>0</v>
      </c>
      <c r="F2590" t="s">
        <v>6932</v>
      </c>
      <c r="G2590" s="4" t="str">
        <f>[1]Master!M2590</f>
        <v>24th</v>
      </c>
      <c r="H2590" s="4">
        <f>[1]Master!N2590</f>
        <v>2589</v>
      </c>
    </row>
    <row r="2591" spans="1:8">
      <c r="A2591" s="3" t="str">
        <f>IF([1]Master!B2591="",[1]Master!A2591,[1]Master!B2591)</f>
        <v>An American in Paris</v>
      </c>
      <c r="B2591" s="3" t="s">
        <v>14</v>
      </c>
      <c r="C2591" s="4">
        <v>1951</v>
      </c>
      <c r="D2591" t="s">
        <v>6063</v>
      </c>
      <c r="E2591" s="4">
        <v>1</v>
      </c>
      <c r="F2591" t="s">
        <v>7060</v>
      </c>
      <c r="G2591" s="4" t="str">
        <f>[1]Master!M2591</f>
        <v>24th</v>
      </c>
      <c r="H2591" s="4">
        <f>[1]Master!N2591</f>
        <v>2590</v>
      </c>
    </row>
    <row r="2592" spans="1:8">
      <c r="A2592" s="3" t="str">
        <f>IF([1]Master!B2592="",[1]Master!A2592,[1]Master!B2592)</f>
        <v>David and Bathsheba</v>
      </c>
      <c r="B2592" s="3" t="s">
        <v>7011</v>
      </c>
      <c r="C2592" s="4">
        <v>1951</v>
      </c>
      <c r="D2592" t="s">
        <v>6063</v>
      </c>
      <c r="E2592" s="4">
        <v>0</v>
      </c>
      <c r="F2592" t="s">
        <v>7061</v>
      </c>
      <c r="G2592" s="4" t="str">
        <f>[1]Master!M2592</f>
        <v>24th</v>
      </c>
      <c r="H2592" s="4">
        <f>[1]Master!N2592</f>
        <v>2591</v>
      </c>
    </row>
    <row r="2593" spans="1:8">
      <c r="A2593" s="3" t="str">
        <f>IF([1]Master!B2593="",[1]Master!A2593,[1]Master!B2593)</f>
        <v>On the Riviera</v>
      </c>
      <c r="B2593" s="3" t="s">
        <v>7022</v>
      </c>
      <c r="C2593" s="4">
        <v>1951</v>
      </c>
      <c r="D2593" t="s">
        <v>6063</v>
      </c>
      <c r="E2593" s="4">
        <v>0</v>
      </c>
      <c r="F2593" t="s">
        <v>7062</v>
      </c>
      <c r="G2593" s="4" t="str">
        <f>[1]Master!M2593</f>
        <v>24th</v>
      </c>
      <c r="H2593" s="4">
        <f>[1]Master!N2593</f>
        <v>2592</v>
      </c>
    </row>
    <row r="2594" spans="1:8">
      <c r="A2594" s="3" t="str">
        <f>IF([1]Master!B2594="",[1]Master!A2594,[1]Master!B2594)</f>
        <v>Quo Vadis</v>
      </c>
      <c r="B2594" s="3" t="s">
        <v>18</v>
      </c>
      <c r="C2594" s="4">
        <v>1951</v>
      </c>
      <c r="D2594" t="s">
        <v>6063</v>
      </c>
      <c r="E2594" s="4">
        <v>0</v>
      </c>
      <c r="F2594" t="s">
        <v>7063</v>
      </c>
      <c r="G2594" s="4" t="str">
        <f>[1]Master!M2594</f>
        <v>24th</v>
      </c>
      <c r="H2594" s="4">
        <f>[1]Master!N2594</f>
        <v>2593</v>
      </c>
    </row>
    <row r="2595" spans="1:8">
      <c r="A2595" s="3" t="str">
        <f>IF([1]Master!B2595="",[1]Master!A2595,[1]Master!B2595)</f>
        <v>The Tales of Hoffmann</v>
      </c>
      <c r="B2595" s="3" t="s">
        <v>7064</v>
      </c>
      <c r="C2595" s="4">
        <v>1951</v>
      </c>
      <c r="D2595" t="s">
        <v>6063</v>
      </c>
      <c r="E2595" s="4">
        <v>0</v>
      </c>
      <c r="F2595" t="s">
        <v>1477</v>
      </c>
      <c r="G2595" s="4" t="str">
        <f>[1]Master!M2595</f>
        <v>24th</v>
      </c>
      <c r="H2595" s="4">
        <f>[1]Master!N2595</f>
        <v>2594</v>
      </c>
    </row>
    <row r="2596" spans="1:8">
      <c r="A2596" s="3" t="str">
        <f>IF([1]Master!B2596="",[1]Master!A2596,[1]Master!B2596)</f>
        <v>Kind Lady</v>
      </c>
      <c r="B2596" s="3" t="s">
        <v>7065</v>
      </c>
      <c r="C2596" s="4">
        <v>1951</v>
      </c>
      <c r="D2596" t="s">
        <v>6864</v>
      </c>
      <c r="E2596" s="4">
        <v>0</v>
      </c>
      <c r="F2596" t="s">
        <v>1483</v>
      </c>
      <c r="G2596" s="4" t="str">
        <f>[1]Master!M2596</f>
        <v>24th</v>
      </c>
      <c r="H2596" s="4">
        <f>[1]Master!N2596</f>
        <v>2595</v>
      </c>
    </row>
    <row r="2597" spans="1:8">
      <c r="A2597" s="3" t="str">
        <f>IF([1]Master!B2597="",[1]Master!A2597,[1]Master!B2597)</f>
        <v>The Model and the Marriage Broker</v>
      </c>
      <c r="B2597" s="3" t="s">
        <v>7066</v>
      </c>
      <c r="C2597" s="4">
        <v>1951</v>
      </c>
      <c r="D2597" t="s">
        <v>6864</v>
      </c>
      <c r="E2597" s="4">
        <v>0</v>
      </c>
      <c r="F2597" t="s">
        <v>1484</v>
      </c>
      <c r="G2597" s="4" t="str">
        <f>[1]Master!M2597</f>
        <v>24th</v>
      </c>
      <c r="H2597" s="4">
        <f>[1]Master!N2597</f>
        <v>2596</v>
      </c>
    </row>
    <row r="2598" spans="1:8">
      <c r="A2598" s="3" t="str">
        <f>IF([1]Master!B2598="",[1]Master!A2598,[1]Master!B2598)</f>
        <v>The Mudlark</v>
      </c>
      <c r="B2598" s="3" t="s">
        <v>7067</v>
      </c>
      <c r="C2598" s="4">
        <v>1951</v>
      </c>
      <c r="D2598" t="s">
        <v>6864</v>
      </c>
      <c r="E2598" s="4">
        <v>0</v>
      </c>
      <c r="F2598" t="s">
        <v>1485</v>
      </c>
      <c r="G2598" s="4" t="str">
        <f>[1]Master!M2598</f>
        <v>24th</v>
      </c>
      <c r="H2598" s="4">
        <f>[1]Master!N2598</f>
        <v>2597</v>
      </c>
    </row>
    <row r="2599" spans="1:8">
      <c r="A2599" s="3" t="str">
        <f>IF([1]Master!B2599="",[1]Master!A2599,[1]Master!B2599)</f>
        <v>A Place in the Sun</v>
      </c>
      <c r="B2599" s="3" t="s">
        <v>17</v>
      </c>
      <c r="C2599" s="4">
        <v>1951</v>
      </c>
      <c r="D2599" t="s">
        <v>6864</v>
      </c>
      <c r="E2599" s="4">
        <v>1</v>
      </c>
      <c r="F2599" t="s">
        <v>1486</v>
      </c>
      <c r="G2599" s="4" t="str">
        <f>[1]Master!M2599</f>
        <v>24th</v>
      </c>
      <c r="H2599" s="4">
        <f>[1]Master!N2599</f>
        <v>2598</v>
      </c>
    </row>
    <row r="2600" spans="1:8">
      <c r="A2600" s="3" t="str">
        <f>IF([1]Master!B2600="",[1]Master!A2600,[1]Master!B2600)</f>
        <v>A Streetcar Named Desire</v>
      </c>
      <c r="B2600" s="3" t="s">
        <v>19</v>
      </c>
      <c r="C2600" s="4">
        <v>1951</v>
      </c>
      <c r="D2600" t="s">
        <v>6864</v>
      </c>
      <c r="E2600" s="4">
        <v>0</v>
      </c>
      <c r="F2600" t="s">
        <v>1487</v>
      </c>
      <c r="G2600" s="4" t="str">
        <f>[1]Master!M2600</f>
        <v>24th</v>
      </c>
      <c r="H2600" s="4">
        <f>[1]Master!N2600</f>
        <v>2599</v>
      </c>
    </row>
    <row r="2601" spans="1:8">
      <c r="A2601" s="3" t="str">
        <f>IF([1]Master!B2601="",[1]Master!A2601,[1]Master!B2601)</f>
        <v>An American in Paris</v>
      </c>
      <c r="B2601" s="3" t="s">
        <v>14</v>
      </c>
      <c r="C2601" s="4">
        <v>1951</v>
      </c>
      <c r="D2601" t="s">
        <v>6865</v>
      </c>
      <c r="E2601" s="4">
        <v>1</v>
      </c>
      <c r="F2601" t="s">
        <v>1488</v>
      </c>
      <c r="G2601" s="4" t="str">
        <f>[1]Master!M2601</f>
        <v>24th</v>
      </c>
      <c r="H2601" s="4">
        <f>[1]Master!N2601</f>
        <v>2600</v>
      </c>
    </row>
    <row r="2602" spans="1:8">
      <c r="A2602" s="3" t="str">
        <f>IF([1]Master!B2602="",[1]Master!A2602,[1]Master!B2602)</f>
        <v>David and Bathsheba</v>
      </c>
      <c r="B2602" s="3" t="s">
        <v>7011</v>
      </c>
      <c r="C2602" s="4">
        <v>1951</v>
      </c>
      <c r="D2602" t="s">
        <v>6865</v>
      </c>
      <c r="E2602" s="4">
        <v>0</v>
      </c>
      <c r="F2602" t="s">
        <v>1489</v>
      </c>
      <c r="G2602" s="4" t="str">
        <f>[1]Master!M2602</f>
        <v>24th</v>
      </c>
      <c r="H2602" s="4">
        <f>[1]Master!N2602</f>
        <v>2601</v>
      </c>
    </row>
    <row r="2603" spans="1:8">
      <c r="A2603" s="3" t="str">
        <f>IF([1]Master!B2603="",[1]Master!A2603,[1]Master!B2603)</f>
        <v>The Great Caruso</v>
      </c>
      <c r="B2603" s="3" t="s">
        <v>7021</v>
      </c>
      <c r="C2603" s="4">
        <v>1951</v>
      </c>
      <c r="D2603" t="s">
        <v>6865</v>
      </c>
      <c r="E2603" s="4">
        <v>0</v>
      </c>
      <c r="F2603" t="s">
        <v>1490</v>
      </c>
      <c r="G2603" s="4" t="str">
        <f>[1]Master!M2603</f>
        <v>24th</v>
      </c>
      <c r="H2603" s="4">
        <f>[1]Master!N2603</f>
        <v>2602</v>
      </c>
    </row>
    <row r="2604" spans="1:8">
      <c r="A2604" s="3" t="str">
        <f>IF([1]Master!B2604="",[1]Master!A2604,[1]Master!B2604)</f>
        <v>Quo Vadis</v>
      </c>
      <c r="B2604" s="3" t="s">
        <v>18</v>
      </c>
      <c r="C2604" s="4">
        <v>1951</v>
      </c>
      <c r="D2604" t="s">
        <v>6865</v>
      </c>
      <c r="E2604" s="4">
        <v>0</v>
      </c>
      <c r="F2604" t="s">
        <v>1491</v>
      </c>
      <c r="G2604" s="4" t="str">
        <f>[1]Master!M2604</f>
        <v>24th</v>
      </c>
      <c r="H2604" s="4">
        <f>[1]Master!N2604</f>
        <v>2603</v>
      </c>
    </row>
    <row r="2605" spans="1:8">
      <c r="A2605" s="3" t="str">
        <f>IF([1]Master!B2605="",[1]Master!A2605,[1]Master!B2605)</f>
        <v>The Tales of Hoffmann</v>
      </c>
      <c r="B2605" s="3" t="s">
        <v>7064</v>
      </c>
      <c r="C2605" s="4">
        <v>1951</v>
      </c>
      <c r="D2605" t="s">
        <v>6865</v>
      </c>
      <c r="E2605" s="4">
        <v>0</v>
      </c>
      <c r="F2605" t="s">
        <v>1477</v>
      </c>
      <c r="G2605" s="4" t="str">
        <f>[1]Master!M2605</f>
        <v>24th</v>
      </c>
      <c r="H2605" s="4">
        <f>[1]Master!N2605</f>
        <v>2604</v>
      </c>
    </row>
    <row r="2606" spans="1:8">
      <c r="A2606" s="3" t="str">
        <f>IF([1]Master!B2606="",[1]Master!A2606,[1]Master!B2606)</f>
        <v>When Worlds Collide</v>
      </c>
      <c r="B2606" s="3" t="s">
        <v>7053</v>
      </c>
      <c r="C2606" s="4">
        <v>1951</v>
      </c>
      <c r="D2606" t="s">
        <v>5993</v>
      </c>
      <c r="E2606" s="4">
        <v>1</v>
      </c>
      <c r="F2606" t="s">
        <v>427</v>
      </c>
      <c r="G2606" s="4" t="str">
        <f>[1]Master!M2606</f>
        <v>24th</v>
      </c>
      <c r="H2606" s="4">
        <f>[1]Master!N2606</f>
        <v>2605</v>
      </c>
    </row>
    <row r="2607" spans="1:8">
      <c r="A2607" s="3" t="str">
        <f>IF([1]Master!B2607="",[1]Master!A2607,[1]Master!B2607)</f>
        <v>Bright Victory</v>
      </c>
      <c r="B2607" s="3" t="s">
        <v>1460</v>
      </c>
      <c r="C2607" s="4">
        <v>1951</v>
      </c>
      <c r="D2607" t="s">
        <v>5537</v>
      </c>
      <c r="E2607" s="4">
        <v>0</v>
      </c>
      <c r="F2607" t="s">
        <v>6939</v>
      </c>
      <c r="G2607" s="4" t="str">
        <f>[1]Master!M2607</f>
        <v>24th</v>
      </c>
      <c r="H2607" s="4">
        <f>[1]Master!N2607</f>
        <v>2606</v>
      </c>
    </row>
    <row r="2608" spans="1:8">
      <c r="A2608" s="3" t="str">
        <f>IF([1]Master!B2608="",[1]Master!A2608,[1]Master!B2608)</f>
        <v>The Great Caruso</v>
      </c>
      <c r="B2608" s="3" t="s">
        <v>7021</v>
      </c>
      <c r="C2608" s="4">
        <v>1951</v>
      </c>
      <c r="D2608" t="s">
        <v>5537</v>
      </c>
      <c r="E2608" s="4">
        <v>1</v>
      </c>
      <c r="F2608" t="s">
        <v>5538</v>
      </c>
      <c r="G2608" s="4" t="str">
        <f>[1]Master!M2608</f>
        <v>24th</v>
      </c>
      <c r="H2608" s="4">
        <f>[1]Master!N2608</f>
        <v>2607</v>
      </c>
    </row>
    <row r="2609" spans="1:8">
      <c r="A2609" s="3" t="str">
        <f>IF([1]Master!B2609="",[1]Master!A2609,[1]Master!B2609)</f>
        <v>I Want You</v>
      </c>
      <c r="B2609" s="3" t="s">
        <v>7068</v>
      </c>
      <c r="C2609" s="4">
        <v>1951</v>
      </c>
      <c r="D2609" t="s">
        <v>5537</v>
      </c>
      <c r="E2609" s="4">
        <v>0</v>
      </c>
      <c r="F2609" t="s">
        <v>6676</v>
      </c>
      <c r="G2609" s="4" t="str">
        <f>[1]Master!M2609</f>
        <v>24th</v>
      </c>
      <c r="H2609" s="4">
        <f>[1]Master!N2609</f>
        <v>2608</v>
      </c>
    </row>
    <row r="2610" spans="1:8">
      <c r="A2610" s="3" t="str">
        <f>IF([1]Master!B2610="",[1]Master!A2610,[1]Master!B2610)</f>
        <v>A Streetcar Named Desire</v>
      </c>
      <c r="B2610" s="3" t="s">
        <v>19</v>
      </c>
      <c r="C2610" s="4">
        <v>1951</v>
      </c>
      <c r="D2610" t="s">
        <v>5537</v>
      </c>
      <c r="E2610" s="4">
        <v>0</v>
      </c>
      <c r="F2610" t="s">
        <v>7069</v>
      </c>
      <c r="G2610" s="4" t="str">
        <f>[1]Master!M2610</f>
        <v>24th</v>
      </c>
      <c r="H2610" s="4">
        <f>[1]Master!N2610</f>
        <v>2609</v>
      </c>
    </row>
    <row r="2611" spans="1:8">
      <c r="A2611" s="3" t="str">
        <f>IF([1]Master!B2611="",[1]Master!A2611,[1]Master!B2611)</f>
        <v>Two Tickets to Broadway</v>
      </c>
      <c r="B2611" s="3" t="s">
        <v>7070</v>
      </c>
      <c r="C2611" s="4">
        <v>1951</v>
      </c>
      <c r="D2611" t="s">
        <v>5537</v>
      </c>
      <c r="E2611" s="4">
        <v>0</v>
      </c>
      <c r="F2611" t="s">
        <v>7071</v>
      </c>
      <c r="G2611" s="4" t="str">
        <f>[1]Master!M2611</f>
        <v>24th</v>
      </c>
      <c r="H2611" s="4">
        <f>[1]Master!N2611</f>
        <v>2610</v>
      </c>
    </row>
    <row r="2612" spans="1:8">
      <c r="A2612" s="3" t="str">
        <f>IF([1]Master!B2612="",[1]Master!A2612,[1]Master!B2612)</f>
        <v>[no specific film title]</v>
      </c>
      <c r="B2612" s="3" t="s">
        <v>5496</v>
      </c>
      <c r="C2612" s="4">
        <v>1951</v>
      </c>
      <c r="D2612" t="s">
        <v>1455</v>
      </c>
      <c r="E2612" s="4">
        <v>1</v>
      </c>
      <c r="F2612" t="s">
        <v>1107</v>
      </c>
      <c r="G2612" s="4" t="str">
        <f>[1]Master!M2612</f>
        <v>24th</v>
      </c>
      <c r="H2612" s="4">
        <f>[1]Master!N2612</f>
        <v>2611</v>
      </c>
    </row>
    <row r="2613" spans="1:8">
      <c r="A2613" s="3" t="str">
        <f>IF([1]Master!B2613="",[1]Master!A2613,[1]Master!B2613)</f>
        <v>Rashômon</v>
      </c>
      <c r="B2613" s="3" t="s">
        <v>1517</v>
      </c>
      <c r="C2613" s="4">
        <v>1951</v>
      </c>
      <c r="D2613" t="s">
        <v>1455</v>
      </c>
      <c r="E2613" s="4">
        <v>1</v>
      </c>
      <c r="F2613" t="s">
        <v>7072</v>
      </c>
      <c r="G2613" s="4" t="str">
        <f>[1]Master!M2613</f>
        <v>24th</v>
      </c>
      <c r="H2613" s="4">
        <f>[1]Master!N2613</f>
        <v>2612</v>
      </c>
    </row>
    <row r="2614" spans="1:8">
      <c r="A2614" s="3" t="str">
        <f>IF([1]Master!B2614="",[1]Master!A2614,[1]Master!B2614)</f>
        <v>[no specific film title]</v>
      </c>
      <c r="B2614" s="3" t="s">
        <v>5496</v>
      </c>
      <c r="C2614" s="4">
        <v>1951</v>
      </c>
      <c r="D2614" t="s">
        <v>605</v>
      </c>
      <c r="E2614" s="4">
        <v>1</v>
      </c>
      <c r="F2614" t="s">
        <v>1518</v>
      </c>
      <c r="G2614" s="4" t="str">
        <f>[1]Master!M2614</f>
        <v>24th</v>
      </c>
      <c r="H2614" s="4">
        <f>[1]Master!N2614</f>
        <v>2613</v>
      </c>
    </row>
    <row r="2615" spans="1:8">
      <c r="A2615" s="3" t="str">
        <f>IF([1]Master!B2615="",[1]Master!A2615,[1]Master!B2615)</f>
        <v>The Greatest Show on Earth</v>
      </c>
      <c r="B2615" s="3" t="s">
        <v>7073</v>
      </c>
      <c r="C2615" s="4">
        <v>1952</v>
      </c>
      <c r="D2615" t="s">
        <v>15</v>
      </c>
      <c r="E2615" s="4">
        <v>1</v>
      </c>
      <c r="F2615" t="s">
        <v>7074</v>
      </c>
      <c r="G2615" s="4" t="str">
        <f>[1]Master!M2615</f>
        <v>25th</v>
      </c>
      <c r="H2615" s="4">
        <f>[1]Master!N2615</f>
        <v>2614</v>
      </c>
    </row>
    <row r="2616" spans="1:8">
      <c r="A2616" s="3" t="str">
        <f>IF([1]Master!B2616="",[1]Master!A2616,[1]Master!B2616)</f>
        <v>High Noon</v>
      </c>
      <c r="B2616" s="3" t="s">
        <v>1520</v>
      </c>
      <c r="C2616" s="4">
        <v>1952</v>
      </c>
      <c r="D2616" t="s">
        <v>15</v>
      </c>
      <c r="E2616" s="4">
        <v>0</v>
      </c>
      <c r="F2616" t="s">
        <v>7075</v>
      </c>
      <c r="G2616" s="4" t="str">
        <f>[1]Master!M2616</f>
        <v>25th</v>
      </c>
      <c r="H2616" s="4">
        <f>[1]Master!N2616</f>
        <v>2615</v>
      </c>
    </row>
    <row r="2617" spans="1:8">
      <c r="A2617" s="3" t="str">
        <f>IF([1]Master!B2617="",[1]Master!A2617,[1]Master!B2617)</f>
        <v>Ivanhoe</v>
      </c>
      <c r="B2617" s="3" t="s">
        <v>7076</v>
      </c>
      <c r="C2617" s="4">
        <v>1952</v>
      </c>
      <c r="D2617" t="s">
        <v>15</v>
      </c>
      <c r="E2617" s="4">
        <v>0</v>
      </c>
      <c r="F2617" t="s">
        <v>7077</v>
      </c>
      <c r="G2617" s="4" t="str">
        <f>[1]Master!M2617</f>
        <v>25th</v>
      </c>
      <c r="H2617" s="4">
        <f>[1]Master!N2617</f>
        <v>2616</v>
      </c>
    </row>
    <row r="2618" spans="1:8">
      <c r="A2618" s="3" t="str">
        <f>IF([1]Master!B2618="",[1]Master!A2618,[1]Master!B2618)</f>
        <v>Moulin Rouge</v>
      </c>
      <c r="B2618" s="3" t="s">
        <v>143</v>
      </c>
      <c r="C2618" s="4">
        <v>1952</v>
      </c>
      <c r="D2618" t="s">
        <v>15</v>
      </c>
      <c r="E2618" s="4">
        <v>0</v>
      </c>
      <c r="F2618" t="s">
        <v>1559</v>
      </c>
      <c r="G2618" s="4" t="str">
        <f>[1]Master!M2618</f>
        <v>25th</v>
      </c>
      <c r="H2618" s="4">
        <f>[1]Master!N2618</f>
        <v>2617</v>
      </c>
    </row>
    <row r="2619" spans="1:8">
      <c r="A2619" s="3" t="str">
        <f>IF([1]Master!B2619="",[1]Master!A2619,[1]Master!B2619)</f>
        <v>The Quiet Man</v>
      </c>
      <c r="B2619" s="3" t="s">
        <v>1528</v>
      </c>
      <c r="C2619" s="4">
        <v>1952</v>
      </c>
      <c r="D2619" t="s">
        <v>15</v>
      </c>
      <c r="E2619" s="4">
        <v>0</v>
      </c>
      <c r="F2619" t="s">
        <v>7078</v>
      </c>
      <c r="G2619" s="4" t="str">
        <f>[1]Master!M2619</f>
        <v>25th</v>
      </c>
      <c r="H2619" s="4">
        <f>[1]Master!N2619</f>
        <v>2618</v>
      </c>
    </row>
    <row r="2620" spans="1:8">
      <c r="A2620" s="3" t="str">
        <f>IF([1]Master!B2620="",[1]Master!A2620,[1]Master!B2620)</f>
        <v>The Bad and the Beautiful</v>
      </c>
      <c r="B2620" s="3" t="s">
        <v>1521</v>
      </c>
      <c r="C2620" s="4">
        <v>1952</v>
      </c>
      <c r="D2620" t="s">
        <v>5488</v>
      </c>
      <c r="E2620" s="4">
        <v>0</v>
      </c>
      <c r="F2620" t="s">
        <v>1338</v>
      </c>
      <c r="G2620" s="4" t="str">
        <f>[1]Master!M2620</f>
        <v>25th</v>
      </c>
      <c r="H2620" s="4">
        <f>[1]Master!N2620</f>
        <v>2619</v>
      </c>
    </row>
    <row r="2621" spans="1:8">
      <c r="A2621" s="3" t="str">
        <f>IF([1]Master!B2621="",[1]Master!A2621,[1]Master!B2621)</f>
        <v>High Noon</v>
      </c>
      <c r="B2621" s="3" t="s">
        <v>1520</v>
      </c>
      <c r="C2621" s="4">
        <v>1952</v>
      </c>
      <c r="D2621" t="s">
        <v>5488</v>
      </c>
      <c r="E2621" s="4">
        <v>1</v>
      </c>
      <c r="F2621" t="s">
        <v>478</v>
      </c>
      <c r="G2621" s="4" t="str">
        <f>[1]Master!M2621</f>
        <v>25th</v>
      </c>
      <c r="H2621" s="4">
        <f>[1]Master!N2621</f>
        <v>2620</v>
      </c>
    </row>
    <row r="2622" spans="1:8">
      <c r="A2622" s="3" t="str">
        <f>IF([1]Master!B2622="",[1]Master!A2622,[1]Master!B2622)</f>
        <v>The Lavender Hill Mob</v>
      </c>
      <c r="B2622" s="3" t="s">
        <v>1523</v>
      </c>
      <c r="C2622" s="4">
        <v>1952</v>
      </c>
      <c r="D2622" t="s">
        <v>5488</v>
      </c>
      <c r="E2622" s="4">
        <v>0</v>
      </c>
      <c r="F2622" t="s">
        <v>1522</v>
      </c>
      <c r="G2622" s="4" t="str">
        <f>[1]Master!M2622</f>
        <v>25th</v>
      </c>
      <c r="H2622" s="4">
        <f>[1]Master!N2622</f>
        <v>2621</v>
      </c>
    </row>
    <row r="2623" spans="1:8">
      <c r="A2623" s="3" t="str">
        <f>IF([1]Master!B2623="",[1]Master!A2623,[1]Master!B2623)</f>
        <v>Moulin Rouge</v>
      </c>
      <c r="B2623" s="3" t="s">
        <v>143</v>
      </c>
      <c r="C2623" s="4">
        <v>1952</v>
      </c>
      <c r="D2623" t="s">
        <v>5488</v>
      </c>
      <c r="E2623" s="4">
        <v>0</v>
      </c>
      <c r="F2623" t="s">
        <v>6813</v>
      </c>
      <c r="G2623" s="4" t="str">
        <f>[1]Master!M2623</f>
        <v>25th</v>
      </c>
      <c r="H2623" s="4">
        <f>[1]Master!N2623</f>
        <v>2622</v>
      </c>
    </row>
    <row r="2624" spans="1:8">
      <c r="A2624" s="3" t="str">
        <f>IF([1]Master!B2624="",[1]Master!A2624,[1]Master!B2624)</f>
        <v>Viva Zapata!</v>
      </c>
      <c r="B2624" s="3" t="s">
        <v>1519</v>
      </c>
      <c r="C2624" s="4">
        <v>1952</v>
      </c>
      <c r="D2624" t="s">
        <v>5488</v>
      </c>
      <c r="E2624" s="4">
        <v>0</v>
      </c>
      <c r="F2624" t="s">
        <v>1459</v>
      </c>
      <c r="G2624" s="4" t="str">
        <f>[1]Master!M2624</f>
        <v>25th</v>
      </c>
      <c r="H2624" s="4">
        <f>[1]Master!N2624</f>
        <v>2623</v>
      </c>
    </row>
    <row r="2625" spans="1:8">
      <c r="A2625" s="3" t="str">
        <f>IF([1]Master!B2625="",[1]Master!A2625,[1]Master!B2625)</f>
        <v>The Big Sky</v>
      </c>
      <c r="B2625" s="3" t="s">
        <v>1527</v>
      </c>
      <c r="C2625" s="4">
        <v>1952</v>
      </c>
      <c r="D2625" t="s">
        <v>5755</v>
      </c>
      <c r="E2625" s="4">
        <v>0</v>
      </c>
      <c r="F2625" t="s">
        <v>1526</v>
      </c>
      <c r="G2625" s="4" t="str">
        <f>[1]Master!M2625</f>
        <v>25th</v>
      </c>
      <c r="H2625" s="4">
        <f>[1]Master!N2625</f>
        <v>2624</v>
      </c>
    </row>
    <row r="2626" spans="1:8">
      <c r="A2626" s="3" t="str">
        <f>IF([1]Master!B2626="",[1]Master!A2626,[1]Master!B2626)</f>
        <v>My Cousin Rachel</v>
      </c>
      <c r="B2626" s="3" t="s">
        <v>1525</v>
      </c>
      <c r="C2626" s="4">
        <v>1952</v>
      </c>
      <c r="D2626" t="s">
        <v>5755</v>
      </c>
      <c r="E2626" s="4">
        <v>0</v>
      </c>
      <c r="F2626" t="s">
        <v>1524</v>
      </c>
      <c r="G2626" s="4" t="str">
        <f>[1]Master!M2626</f>
        <v>25th</v>
      </c>
      <c r="H2626" s="4">
        <f>[1]Master!N2626</f>
        <v>2625</v>
      </c>
    </row>
    <row r="2627" spans="1:8">
      <c r="A2627" s="3" t="str">
        <f>IF([1]Master!B2627="",[1]Master!A2627,[1]Master!B2627)</f>
        <v>The Quiet Man</v>
      </c>
      <c r="B2627" s="3" t="s">
        <v>1528</v>
      </c>
      <c r="C2627" s="4">
        <v>1952</v>
      </c>
      <c r="D2627" t="s">
        <v>5755</v>
      </c>
      <c r="E2627" s="4">
        <v>0</v>
      </c>
      <c r="F2627" t="s">
        <v>451</v>
      </c>
      <c r="G2627" s="4" t="str">
        <f>[1]Master!M2627</f>
        <v>25th</v>
      </c>
      <c r="H2627" s="4">
        <f>[1]Master!N2627</f>
        <v>2626</v>
      </c>
    </row>
    <row r="2628" spans="1:8">
      <c r="A2628" s="3" t="str">
        <f>IF([1]Master!B2628="",[1]Master!A2628,[1]Master!B2628)</f>
        <v>Sudden Fear</v>
      </c>
      <c r="B2628" s="3" t="s">
        <v>1530</v>
      </c>
      <c r="C2628" s="4">
        <v>1952</v>
      </c>
      <c r="D2628" t="s">
        <v>5755</v>
      </c>
      <c r="E2628" s="4">
        <v>0</v>
      </c>
      <c r="F2628" t="s">
        <v>1529</v>
      </c>
      <c r="G2628" s="4" t="str">
        <f>[1]Master!M2628</f>
        <v>25th</v>
      </c>
      <c r="H2628" s="4">
        <f>[1]Master!N2628</f>
        <v>2627</v>
      </c>
    </row>
    <row r="2629" spans="1:8">
      <c r="A2629" s="3" t="str">
        <f>IF([1]Master!B2629="",[1]Master!A2629,[1]Master!B2629)</f>
        <v>Viva Zapata!</v>
      </c>
      <c r="B2629" s="3" t="s">
        <v>1519</v>
      </c>
      <c r="C2629" s="4">
        <v>1952</v>
      </c>
      <c r="D2629" t="s">
        <v>5755</v>
      </c>
      <c r="E2629" s="4">
        <v>1</v>
      </c>
      <c r="F2629" t="s">
        <v>1531</v>
      </c>
      <c r="G2629" s="4" t="str">
        <f>[1]Master!M2629</f>
        <v>25th</v>
      </c>
      <c r="H2629" s="4">
        <f>[1]Master!N2629</f>
        <v>2628</v>
      </c>
    </row>
    <row r="2630" spans="1:8">
      <c r="A2630" s="3" t="str">
        <f>IF([1]Master!B2630="",[1]Master!A2630,[1]Master!B2630)</f>
        <v>Come Back, Little Sheba</v>
      </c>
      <c r="B2630" s="3" t="s">
        <v>1533</v>
      </c>
      <c r="C2630" s="4">
        <v>1952</v>
      </c>
      <c r="D2630" t="s">
        <v>5491</v>
      </c>
      <c r="E2630" s="4">
        <v>1</v>
      </c>
      <c r="F2630" t="s">
        <v>1532</v>
      </c>
      <c r="G2630" s="4" t="str">
        <f>[1]Master!M2630</f>
        <v>25th</v>
      </c>
      <c r="H2630" s="4">
        <f>[1]Master!N2630</f>
        <v>2629</v>
      </c>
    </row>
    <row r="2631" spans="1:8">
      <c r="A2631" s="3" t="str">
        <f>IF([1]Master!B2631="",[1]Master!A2631,[1]Master!B2631)</f>
        <v>The Member of the Wedding</v>
      </c>
      <c r="B2631" s="3" t="s">
        <v>1536</v>
      </c>
      <c r="C2631" s="4">
        <v>1952</v>
      </c>
      <c r="D2631" t="s">
        <v>5491</v>
      </c>
      <c r="E2631" s="4">
        <v>0</v>
      </c>
      <c r="F2631" t="s">
        <v>1535</v>
      </c>
      <c r="G2631" s="4" t="str">
        <f>[1]Master!M2631</f>
        <v>25th</v>
      </c>
      <c r="H2631" s="4">
        <f>[1]Master!N2631</f>
        <v>2630</v>
      </c>
    </row>
    <row r="2632" spans="1:8">
      <c r="A2632" s="3" t="str">
        <f>IF([1]Master!B2632="",[1]Master!A2632,[1]Master!B2632)</f>
        <v>The Star</v>
      </c>
      <c r="B2632" s="3" t="s">
        <v>1534</v>
      </c>
      <c r="C2632" s="4">
        <v>1952</v>
      </c>
      <c r="D2632" t="s">
        <v>5491</v>
      </c>
      <c r="E2632" s="4">
        <v>0</v>
      </c>
      <c r="F2632" t="s">
        <v>437</v>
      </c>
      <c r="G2632" s="4" t="str">
        <f>[1]Master!M2632</f>
        <v>25th</v>
      </c>
      <c r="H2632" s="4">
        <f>[1]Master!N2632</f>
        <v>2631</v>
      </c>
    </row>
    <row r="2633" spans="1:8">
      <c r="A2633" s="3" t="str">
        <f>IF([1]Master!B2633="",[1]Master!A2633,[1]Master!B2633)</f>
        <v>Sudden Fear</v>
      </c>
      <c r="B2633" s="3" t="s">
        <v>1530</v>
      </c>
      <c r="C2633" s="4">
        <v>1952</v>
      </c>
      <c r="D2633" t="s">
        <v>5491</v>
      </c>
      <c r="E2633" s="4">
        <v>0</v>
      </c>
      <c r="F2633" t="s">
        <v>1123</v>
      </c>
      <c r="G2633" s="4" t="str">
        <f>[1]Master!M2633</f>
        <v>25th</v>
      </c>
      <c r="H2633" s="4">
        <f>[1]Master!N2633</f>
        <v>2632</v>
      </c>
    </row>
    <row r="2634" spans="1:8">
      <c r="A2634" s="3" t="str">
        <f>IF([1]Master!B2634="",[1]Master!A2634,[1]Master!B2634)</f>
        <v>With a Song in My Heart</v>
      </c>
      <c r="B2634" s="3" t="s">
        <v>1537</v>
      </c>
      <c r="C2634" s="4">
        <v>1952</v>
      </c>
      <c r="D2634" t="s">
        <v>5491</v>
      </c>
      <c r="E2634" s="4">
        <v>0</v>
      </c>
      <c r="F2634" t="s">
        <v>1238</v>
      </c>
      <c r="G2634" s="4" t="str">
        <f>[1]Master!M2634</f>
        <v>25th</v>
      </c>
      <c r="H2634" s="4">
        <f>[1]Master!N2634</f>
        <v>2633</v>
      </c>
    </row>
    <row r="2635" spans="1:8">
      <c r="A2635" s="3" t="str">
        <f>IF([1]Master!B2635="",[1]Master!A2635,[1]Master!B2635)</f>
        <v>The Bad and the Beautiful</v>
      </c>
      <c r="B2635" s="3" t="s">
        <v>1521</v>
      </c>
      <c r="C2635" s="4">
        <v>1952</v>
      </c>
      <c r="D2635" t="s">
        <v>5756</v>
      </c>
      <c r="E2635" s="4">
        <v>1</v>
      </c>
      <c r="F2635" t="s">
        <v>1242</v>
      </c>
      <c r="G2635" s="4" t="str">
        <f>[1]Master!M2635</f>
        <v>25th</v>
      </c>
      <c r="H2635" s="4">
        <f>[1]Master!N2635</f>
        <v>2634</v>
      </c>
    </row>
    <row r="2636" spans="1:8">
      <c r="A2636" s="3" t="str">
        <f>IF([1]Master!B2636="",[1]Master!A2636,[1]Master!B2636)</f>
        <v>Come Back, Little Sheba</v>
      </c>
      <c r="B2636" s="3" t="s">
        <v>1533</v>
      </c>
      <c r="C2636" s="4">
        <v>1952</v>
      </c>
      <c r="D2636" t="s">
        <v>5756</v>
      </c>
      <c r="E2636" s="4">
        <v>0</v>
      </c>
      <c r="F2636" t="s">
        <v>1541</v>
      </c>
      <c r="G2636" s="4" t="str">
        <f>[1]Master!M2636</f>
        <v>25th</v>
      </c>
      <c r="H2636" s="4">
        <f>[1]Master!N2636</f>
        <v>2635</v>
      </c>
    </row>
    <row r="2637" spans="1:8">
      <c r="A2637" s="3" t="str">
        <f>IF([1]Master!B2637="",[1]Master!A2637,[1]Master!B2637)</f>
        <v>Moulin Rouge</v>
      </c>
      <c r="B2637" s="3" t="s">
        <v>143</v>
      </c>
      <c r="C2637" s="4">
        <v>1952</v>
      </c>
      <c r="D2637" t="s">
        <v>5756</v>
      </c>
      <c r="E2637" s="4">
        <v>0</v>
      </c>
      <c r="F2637" t="s">
        <v>1540</v>
      </c>
      <c r="G2637" s="4" t="str">
        <f>[1]Master!M2637</f>
        <v>25th</v>
      </c>
      <c r="H2637" s="4">
        <f>[1]Master!N2637</f>
        <v>2636</v>
      </c>
    </row>
    <row r="2638" spans="1:8">
      <c r="A2638" s="3" t="str">
        <f>IF([1]Master!B2638="",[1]Master!A2638,[1]Master!B2638)</f>
        <v>Singin' in the Rain</v>
      </c>
      <c r="B2638" s="3" t="s">
        <v>1539</v>
      </c>
      <c r="C2638" s="4">
        <v>1952</v>
      </c>
      <c r="D2638" t="s">
        <v>5756</v>
      </c>
      <c r="E2638" s="4">
        <v>0</v>
      </c>
      <c r="F2638" t="s">
        <v>1538</v>
      </c>
      <c r="G2638" s="4" t="str">
        <f>[1]Master!M2638</f>
        <v>25th</v>
      </c>
      <c r="H2638" s="4">
        <f>[1]Master!N2638</f>
        <v>2637</v>
      </c>
    </row>
    <row r="2639" spans="1:8">
      <c r="A2639" s="3" t="str">
        <f>IF([1]Master!B2639="",[1]Master!A2639,[1]Master!B2639)</f>
        <v>With a Song in My Heart</v>
      </c>
      <c r="B2639" s="3" t="s">
        <v>1537</v>
      </c>
      <c r="C2639" s="4">
        <v>1952</v>
      </c>
      <c r="D2639" t="s">
        <v>5756</v>
      </c>
      <c r="E2639" s="4">
        <v>0</v>
      </c>
      <c r="F2639" t="s">
        <v>1421</v>
      </c>
      <c r="G2639" s="4" t="str">
        <f>[1]Master!M2639</f>
        <v>25th</v>
      </c>
      <c r="H2639" s="4">
        <f>[1]Master!N2639</f>
        <v>2638</v>
      </c>
    </row>
    <row r="2640" spans="1:8">
      <c r="A2640" s="3" t="str">
        <f>IF([1]Master!B2640="",[1]Master!A2640,[1]Master!B2640)</f>
        <v>Five Fingers</v>
      </c>
      <c r="B2640" s="3" t="s">
        <v>7081</v>
      </c>
      <c r="C2640" s="4">
        <v>1952</v>
      </c>
      <c r="D2640" t="s">
        <v>5509</v>
      </c>
      <c r="E2640" s="4">
        <v>0</v>
      </c>
      <c r="F2640" t="s">
        <v>1371</v>
      </c>
      <c r="G2640" s="4" t="str">
        <f>[1]Master!M2640</f>
        <v>25th</v>
      </c>
      <c r="H2640" s="4">
        <f>[1]Master!N2640</f>
        <v>2639</v>
      </c>
    </row>
    <row r="2641" spans="1:8">
      <c r="A2641" s="3" t="str">
        <f>IF([1]Master!B2641="",[1]Master!A2641,[1]Master!B2641)</f>
        <v>The Greatest Show on Earth</v>
      </c>
      <c r="B2641" s="3" t="s">
        <v>7073</v>
      </c>
      <c r="C2641" s="4">
        <v>1952</v>
      </c>
      <c r="D2641" t="s">
        <v>5509</v>
      </c>
      <c r="E2641" s="4">
        <v>0</v>
      </c>
      <c r="F2641" t="s">
        <v>1399</v>
      </c>
      <c r="G2641" s="4" t="str">
        <f>[1]Master!M2641</f>
        <v>25th</v>
      </c>
      <c r="H2641" s="4">
        <f>[1]Master!N2641</f>
        <v>2640</v>
      </c>
    </row>
    <row r="2642" spans="1:8">
      <c r="A2642" s="3" t="str">
        <f>IF([1]Master!B2642="",[1]Master!A2642,[1]Master!B2642)</f>
        <v>High Noon</v>
      </c>
      <c r="B2642" s="3" t="s">
        <v>1520</v>
      </c>
      <c r="C2642" s="4">
        <v>1952</v>
      </c>
      <c r="D2642" t="s">
        <v>5509</v>
      </c>
      <c r="E2642" s="4">
        <v>0</v>
      </c>
      <c r="F2642" t="s">
        <v>1312</v>
      </c>
      <c r="G2642" s="4" t="str">
        <f>[1]Master!M2642</f>
        <v>25th</v>
      </c>
      <c r="H2642" s="4">
        <f>[1]Master!N2642</f>
        <v>2641</v>
      </c>
    </row>
    <row r="2643" spans="1:8">
      <c r="A2643" s="3" t="str">
        <f>IF([1]Master!B2643="",[1]Master!A2643,[1]Master!B2643)</f>
        <v>Moulin Rouge</v>
      </c>
      <c r="B2643" s="3" t="s">
        <v>143</v>
      </c>
      <c r="C2643" s="4">
        <v>1952</v>
      </c>
      <c r="D2643" t="s">
        <v>5509</v>
      </c>
      <c r="E2643" s="4">
        <v>0</v>
      </c>
      <c r="F2643" t="s">
        <v>911</v>
      </c>
      <c r="G2643" s="4" t="str">
        <f>[1]Master!M2643</f>
        <v>25th</v>
      </c>
      <c r="H2643" s="4">
        <f>[1]Master!N2643</f>
        <v>2642</v>
      </c>
    </row>
    <row r="2644" spans="1:8">
      <c r="A2644" s="3" t="str">
        <f>IF([1]Master!B2644="",[1]Master!A2644,[1]Master!B2644)</f>
        <v>The Quiet Man</v>
      </c>
      <c r="B2644" s="3" t="s">
        <v>1528</v>
      </c>
      <c r="C2644" s="4">
        <v>1952</v>
      </c>
      <c r="D2644" t="s">
        <v>5509</v>
      </c>
      <c r="E2644" s="4">
        <v>1</v>
      </c>
      <c r="F2644" t="s">
        <v>467</v>
      </c>
      <c r="G2644" s="4" t="str">
        <f>[1]Master!M2644</f>
        <v>25th</v>
      </c>
      <c r="H2644" s="4">
        <f>[1]Master!N2644</f>
        <v>2643</v>
      </c>
    </row>
    <row r="2645" spans="1:8">
      <c r="A2645" s="3" t="str">
        <f>IF([1]Master!B2645="",[1]Master!A2645,[1]Master!B2645)</f>
        <v>The Atomic City</v>
      </c>
      <c r="B2645" s="3" t="s">
        <v>7082</v>
      </c>
      <c r="C2645" s="4">
        <v>1952</v>
      </c>
      <c r="D2645" t="s">
        <v>824</v>
      </c>
      <c r="E2645" s="4">
        <v>0</v>
      </c>
      <c r="F2645" t="s">
        <v>1570</v>
      </c>
      <c r="G2645" s="4" t="str">
        <f>[1]Master!M2645</f>
        <v>25th</v>
      </c>
      <c r="H2645" s="4">
        <f>[1]Master!N2645</f>
        <v>2644</v>
      </c>
    </row>
    <row r="2646" spans="1:8">
      <c r="A2646" s="3" t="str">
        <f>IF([1]Master!B2646="",[1]Master!A2646,[1]Master!B2646)</f>
        <v>Breaking the Sound Barrier</v>
      </c>
      <c r="B2646" s="3" t="s">
        <v>7083</v>
      </c>
      <c r="C2646" s="4">
        <v>1952</v>
      </c>
      <c r="D2646" t="s">
        <v>824</v>
      </c>
      <c r="E2646" s="4">
        <v>0</v>
      </c>
      <c r="F2646" t="s">
        <v>1571</v>
      </c>
      <c r="G2646" s="4" t="str">
        <f>[1]Master!M2646</f>
        <v>25th</v>
      </c>
      <c r="H2646" s="4">
        <f>[1]Master!N2646</f>
        <v>2645</v>
      </c>
    </row>
    <row r="2647" spans="1:8">
      <c r="A2647" s="3" t="str">
        <f>IF([1]Master!B2647="",[1]Master!A2647,[1]Master!B2647)</f>
        <v>The Lavender Hill Mob</v>
      </c>
      <c r="B2647" s="3" t="s">
        <v>1523</v>
      </c>
      <c r="C2647" s="4">
        <v>1952</v>
      </c>
      <c r="D2647" t="s">
        <v>824</v>
      </c>
      <c r="E2647" s="4">
        <v>1</v>
      </c>
      <c r="F2647" t="s">
        <v>1395</v>
      </c>
      <c r="G2647" s="4" t="str">
        <f>[1]Master!M2647</f>
        <v>25th</v>
      </c>
      <c r="H2647" s="4">
        <f>[1]Master!N2647</f>
        <v>2646</v>
      </c>
    </row>
    <row r="2648" spans="1:8">
      <c r="A2648" s="3" t="str">
        <f>IF([1]Master!B2648="",[1]Master!A2648,[1]Master!B2648)</f>
        <v>Pat and Mike</v>
      </c>
      <c r="B2648" s="3" t="s">
        <v>7084</v>
      </c>
      <c r="C2648" s="4">
        <v>1952</v>
      </c>
      <c r="D2648" t="s">
        <v>824</v>
      </c>
      <c r="E2648" s="4">
        <v>0</v>
      </c>
      <c r="F2648" t="s">
        <v>1271</v>
      </c>
      <c r="G2648" s="4" t="str">
        <f>[1]Master!M2648</f>
        <v>25th</v>
      </c>
      <c r="H2648" s="4">
        <f>[1]Master!N2648</f>
        <v>2647</v>
      </c>
    </row>
    <row r="2649" spans="1:8">
      <c r="A2649" s="3" t="str">
        <f>IF([1]Master!B2649="",[1]Master!A2649,[1]Master!B2649)</f>
        <v>Viva Zapata!</v>
      </c>
      <c r="B2649" s="3" t="s">
        <v>1519</v>
      </c>
      <c r="C2649" s="4">
        <v>1952</v>
      </c>
      <c r="D2649" t="s">
        <v>824</v>
      </c>
      <c r="E2649" s="4">
        <v>0</v>
      </c>
      <c r="F2649" t="s">
        <v>1097</v>
      </c>
      <c r="G2649" s="4" t="str">
        <f>[1]Master!M2649</f>
        <v>25th</v>
      </c>
      <c r="H2649" s="4">
        <f>[1]Master!N2649</f>
        <v>2648</v>
      </c>
    </row>
    <row r="2650" spans="1:8">
      <c r="A2650" s="3" t="str">
        <f>IF([1]Master!B2650="",[1]Master!A2650,[1]Master!B2650)</f>
        <v>The Bad and the Beautiful</v>
      </c>
      <c r="B2650" s="3" t="s">
        <v>1521</v>
      </c>
      <c r="C2650" s="4">
        <v>1952</v>
      </c>
      <c r="D2650" t="s">
        <v>4339</v>
      </c>
      <c r="E2650" s="4">
        <v>1</v>
      </c>
      <c r="F2650" t="s">
        <v>1566</v>
      </c>
      <c r="G2650" s="4" t="str">
        <f>[1]Master!M2650</f>
        <v>25th</v>
      </c>
      <c r="H2650" s="4">
        <f>[1]Master!N2650</f>
        <v>2649</v>
      </c>
    </row>
    <row r="2651" spans="1:8">
      <c r="A2651" s="3" t="str">
        <f>IF([1]Master!B2651="",[1]Master!A2651,[1]Master!B2651)</f>
        <v>Five Fingers</v>
      </c>
      <c r="B2651" s="3" t="s">
        <v>7081</v>
      </c>
      <c r="C2651" s="4">
        <v>1952</v>
      </c>
      <c r="D2651" t="s">
        <v>4339</v>
      </c>
      <c r="E2651" s="4">
        <v>0</v>
      </c>
      <c r="F2651" t="s">
        <v>1567</v>
      </c>
      <c r="G2651" s="4" t="str">
        <f>[1]Master!M2651</f>
        <v>25th</v>
      </c>
      <c r="H2651" s="4">
        <f>[1]Master!N2651</f>
        <v>2650</v>
      </c>
    </row>
    <row r="2652" spans="1:8">
      <c r="A2652" s="3" t="str">
        <f>IF([1]Master!B2652="",[1]Master!A2652,[1]Master!B2652)</f>
        <v>High Noon</v>
      </c>
      <c r="B2652" s="3" t="s">
        <v>1520</v>
      </c>
      <c r="C2652" s="4">
        <v>1952</v>
      </c>
      <c r="D2652" t="s">
        <v>4339</v>
      </c>
      <c r="E2652" s="4">
        <v>0</v>
      </c>
      <c r="F2652" t="s">
        <v>1391</v>
      </c>
      <c r="G2652" s="4" t="str">
        <f>[1]Master!M2652</f>
        <v>25th</v>
      </c>
      <c r="H2652" s="4">
        <f>[1]Master!N2652</f>
        <v>2651</v>
      </c>
    </row>
    <row r="2653" spans="1:8">
      <c r="A2653" s="3" t="str">
        <f>IF([1]Master!B2653="",[1]Master!A2653,[1]Master!B2653)</f>
        <v>The Man in the White Suit</v>
      </c>
      <c r="B2653" s="3" t="s">
        <v>7085</v>
      </c>
      <c r="C2653" s="4">
        <v>1952</v>
      </c>
      <c r="D2653" t="s">
        <v>4339</v>
      </c>
      <c r="E2653" s="4">
        <v>0</v>
      </c>
      <c r="F2653" t="s">
        <v>1568</v>
      </c>
      <c r="G2653" s="4" t="str">
        <f>[1]Master!M2653</f>
        <v>25th</v>
      </c>
      <c r="H2653" s="4">
        <f>[1]Master!N2653</f>
        <v>2652</v>
      </c>
    </row>
    <row r="2654" spans="1:8">
      <c r="A2654" s="3" t="str">
        <f>IF([1]Master!B2654="",[1]Master!A2654,[1]Master!B2654)</f>
        <v>The Quiet Man</v>
      </c>
      <c r="B2654" s="3" t="s">
        <v>1528</v>
      </c>
      <c r="C2654" s="4">
        <v>1952</v>
      </c>
      <c r="D2654" t="s">
        <v>4339</v>
      </c>
      <c r="E2654" s="4">
        <v>0</v>
      </c>
      <c r="F2654" t="s">
        <v>1569</v>
      </c>
      <c r="G2654" s="4" t="str">
        <f>[1]Master!M2654</f>
        <v>25th</v>
      </c>
      <c r="H2654" s="4">
        <f>[1]Master!N2654</f>
        <v>2653</v>
      </c>
    </row>
    <row r="2655" spans="1:8">
      <c r="A2655" s="3" t="str">
        <f>IF([1]Master!B2655="",[1]Master!A2655,[1]Master!B2655)</f>
        <v>The Greatest Show on Earth</v>
      </c>
      <c r="B2655" s="3" t="s">
        <v>7073</v>
      </c>
      <c r="C2655" s="4">
        <v>1952</v>
      </c>
      <c r="D2655" t="s">
        <v>5494</v>
      </c>
      <c r="E2655" s="4">
        <v>1</v>
      </c>
      <c r="F2655" t="s">
        <v>1563</v>
      </c>
      <c r="G2655" s="4" t="str">
        <f>[1]Master!M2655</f>
        <v>25th</v>
      </c>
      <c r="H2655" s="4">
        <f>[1]Master!N2655</f>
        <v>2654</v>
      </c>
    </row>
    <row r="2656" spans="1:8">
      <c r="A2656" s="3" t="str">
        <f>IF([1]Master!B2656="",[1]Master!A2656,[1]Master!B2656)</f>
        <v>My Son John</v>
      </c>
      <c r="B2656" s="3" t="s">
        <v>7086</v>
      </c>
      <c r="C2656" s="4">
        <v>1952</v>
      </c>
      <c r="D2656" t="s">
        <v>5494</v>
      </c>
      <c r="E2656" s="4">
        <v>0</v>
      </c>
      <c r="F2656" t="s">
        <v>582</v>
      </c>
      <c r="G2656" s="4" t="str">
        <f>[1]Master!M2656</f>
        <v>25th</v>
      </c>
      <c r="H2656" s="4">
        <f>[1]Master!N2656</f>
        <v>2655</v>
      </c>
    </row>
    <row r="2657" spans="1:8">
      <c r="A2657" s="3" t="str">
        <f>IF([1]Master!B2657="",[1]Master!A2657,[1]Master!B2657)</f>
        <v>The Narrow Margin</v>
      </c>
      <c r="B2657" s="3" t="s">
        <v>7087</v>
      </c>
      <c r="C2657" s="4">
        <v>1952</v>
      </c>
      <c r="D2657" t="s">
        <v>5494</v>
      </c>
      <c r="E2657" s="4">
        <v>0</v>
      </c>
      <c r="F2657" t="s">
        <v>1564</v>
      </c>
      <c r="G2657" s="4" t="str">
        <f>[1]Master!M2657</f>
        <v>25th</v>
      </c>
      <c r="H2657" s="4">
        <f>[1]Master!N2657</f>
        <v>2656</v>
      </c>
    </row>
    <row r="2658" spans="1:8">
      <c r="A2658" s="3" t="str">
        <f>IF([1]Master!B2658="",[1]Master!A2658,[1]Master!B2658)</f>
        <v>The Pride of St. Louis</v>
      </c>
      <c r="B2658" s="3" t="s">
        <v>7088</v>
      </c>
      <c r="C2658" s="4">
        <v>1952</v>
      </c>
      <c r="D2658" t="s">
        <v>5494</v>
      </c>
      <c r="E2658" s="4">
        <v>0</v>
      </c>
      <c r="F2658" t="s">
        <v>1565</v>
      </c>
      <c r="G2658" s="4" t="str">
        <f>[1]Master!M2658</f>
        <v>25th</v>
      </c>
      <c r="H2658" s="4">
        <f>[1]Master!N2658</f>
        <v>2657</v>
      </c>
    </row>
    <row r="2659" spans="1:8">
      <c r="A2659" s="3" t="str">
        <f>IF([1]Master!B2659="",[1]Master!A2659,[1]Master!B2659)</f>
        <v>The Sniper</v>
      </c>
      <c r="B2659" s="3" t="s">
        <v>7089</v>
      </c>
      <c r="C2659" s="4">
        <v>1952</v>
      </c>
      <c r="D2659" t="s">
        <v>5494</v>
      </c>
      <c r="E2659" s="4">
        <v>0</v>
      </c>
      <c r="F2659" t="s">
        <v>1447</v>
      </c>
      <c r="G2659" s="4" t="str">
        <f>[1]Master!M2659</f>
        <v>25th</v>
      </c>
      <c r="H2659" s="4">
        <f>[1]Master!N2659</f>
        <v>2658</v>
      </c>
    </row>
    <row r="2660" spans="1:8">
      <c r="A2660" s="3" t="str">
        <f>IF([1]Master!B2660="",[1]Master!A2660,[1]Master!B2660)</f>
        <v>High Noon</v>
      </c>
      <c r="B2660" s="3" t="s">
        <v>1520</v>
      </c>
      <c r="C2660" s="4">
        <v>1952</v>
      </c>
      <c r="D2660" t="s">
        <v>6350</v>
      </c>
      <c r="E2660" s="4">
        <v>1</v>
      </c>
      <c r="F2660" t="s">
        <v>737</v>
      </c>
      <c r="G2660" s="4" t="str">
        <f>[1]Master!M2660</f>
        <v>25th</v>
      </c>
      <c r="H2660" s="4">
        <f>[1]Master!N2660</f>
        <v>2659</v>
      </c>
    </row>
    <row r="2661" spans="1:8">
      <c r="A2661" s="3" t="str">
        <f>IF([1]Master!B2661="",[1]Master!A2661,[1]Master!B2661)</f>
        <v>Ivanhoe</v>
      </c>
      <c r="B2661" s="3" t="s">
        <v>7076</v>
      </c>
      <c r="C2661" s="4">
        <v>1952</v>
      </c>
      <c r="D2661" t="s">
        <v>6350</v>
      </c>
      <c r="E2661" s="4">
        <v>0</v>
      </c>
      <c r="F2661" t="s">
        <v>818</v>
      </c>
      <c r="G2661" s="4" t="str">
        <f>[1]Master!M2661</f>
        <v>25th</v>
      </c>
      <c r="H2661" s="4">
        <f>[1]Master!N2661</f>
        <v>2660</v>
      </c>
    </row>
    <row r="2662" spans="1:8">
      <c r="A2662" s="3" t="str">
        <f>IF([1]Master!B2662="",[1]Master!A2662,[1]Master!B2662)</f>
        <v>The Miracle of Our Lady of Fatima</v>
      </c>
      <c r="B2662" s="3" t="s">
        <v>7090</v>
      </c>
      <c r="C2662" s="4">
        <v>1952</v>
      </c>
      <c r="D2662" t="s">
        <v>6350</v>
      </c>
      <c r="E2662" s="4">
        <v>0</v>
      </c>
      <c r="F2662" t="s">
        <v>664</v>
      </c>
      <c r="G2662" s="4" t="str">
        <f>[1]Master!M2662</f>
        <v>25th</v>
      </c>
      <c r="H2662" s="4">
        <f>[1]Master!N2662</f>
        <v>2661</v>
      </c>
    </row>
    <row r="2663" spans="1:8">
      <c r="A2663" s="3" t="str">
        <f>IF([1]Master!B2663="",[1]Master!A2663,[1]Master!B2663)</f>
        <v>The Thief</v>
      </c>
      <c r="B2663" s="3" t="s">
        <v>7091</v>
      </c>
      <c r="C2663" s="4">
        <v>1952</v>
      </c>
      <c r="D2663" t="s">
        <v>6350</v>
      </c>
      <c r="E2663" s="4">
        <v>0</v>
      </c>
      <c r="F2663" t="s">
        <v>1557</v>
      </c>
      <c r="G2663" s="4" t="str">
        <f>[1]Master!M2663</f>
        <v>25th</v>
      </c>
      <c r="H2663" s="4">
        <f>[1]Master!N2663</f>
        <v>2662</v>
      </c>
    </row>
    <row r="2664" spans="1:8">
      <c r="A2664" s="3" t="str">
        <f>IF([1]Master!B2664="",[1]Master!A2664,[1]Master!B2664)</f>
        <v>Viva Zapata!</v>
      </c>
      <c r="B2664" s="3" t="s">
        <v>1519</v>
      </c>
      <c r="C2664" s="4">
        <v>1952</v>
      </c>
      <c r="D2664" t="s">
        <v>6350</v>
      </c>
      <c r="E2664" s="4">
        <v>0</v>
      </c>
      <c r="F2664" t="s">
        <v>1498</v>
      </c>
      <c r="G2664" s="4" t="str">
        <f>[1]Master!M2664</f>
        <v>25th</v>
      </c>
      <c r="H2664" s="4">
        <f>[1]Master!N2664</f>
        <v>2663</v>
      </c>
    </row>
    <row r="2665" spans="1:8">
      <c r="A2665" s="3" t="str">
        <f>IF([1]Master!B2665="",[1]Master!A2665,[1]Master!B2665)</f>
        <v>Hans Christian Andersen</v>
      </c>
      <c r="B2665" s="3" t="s">
        <v>7093</v>
      </c>
      <c r="C2665" s="4">
        <v>1952</v>
      </c>
      <c r="D2665" t="s">
        <v>6107</v>
      </c>
      <c r="E2665" s="4">
        <v>0</v>
      </c>
      <c r="F2665" t="s">
        <v>966</v>
      </c>
      <c r="G2665" s="4" t="str">
        <f>[1]Master!M2665</f>
        <v>25th</v>
      </c>
      <c r="H2665" s="4">
        <f>[1]Master!N2665</f>
        <v>2664</v>
      </c>
    </row>
    <row r="2666" spans="1:8">
      <c r="A2666" s="3" t="str">
        <f>IF([1]Master!B2666="",[1]Master!A2666,[1]Master!B2666)</f>
        <v>The Jazz Singer</v>
      </c>
      <c r="B2666" s="3" t="s">
        <v>246</v>
      </c>
      <c r="C2666" s="4">
        <v>1952</v>
      </c>
      <c r="D2666" t="s">
        <v>6107</v>
      </c>
      <c r="E2666" s="4">
        <v>0</v>
      </c>
      <c r="F2666" t="s">
        <v>1149</v>
      </c>
      <c r="G2666" s="4" t="str">
        <f>[1]Master!M2666</f>
        <v>25th</v>
      </c>
      <c r="H2666" s="4">
        <f>[1]Master!N2666</f>
        <v>2665</v>
      </c>
    </row>
    <row r="2667" spans="1:8">
      <c r="A2667" s="3" t="str">
        <f>IF([1]Master!B2667="",[1]Master!A2667,[1]Master!B2667)</f>
        <v>The Medium</v>
      </c>
      <c r="B2667" s="3" t="s">
        <v>7094</v>
      </c>
      <c r="C2667" s="4">
        <v>1952</v>
      </c>
      <c r="D2667" t="s">
        <v>6107</v>
      </c>
      <c r="E2667" s="4">
        <v>0</v>
      </c>
      <c r="F2667" t="s">
        <v>1558</v>
      </c>
      <c r="G2667" s="4" t="str">
        <f>[1]Master!M2667</f>
        <v>25th</v>
      </c>
      <c r="H2667" s="4">
        <f>[1]Master!N2667</f>
        <v>2666</v>
      </c>
    </row>
    <row r="2668" spans="1:8">
      <c r="A2668" s="3" t="str">
        <f>IF([1]Master!B2668="",[1]Master!A2668,[1]Master!B2668)</f>
        <v>Singin' in the Rain</v>
      </c>
      <c r="B2668" s="3" t="s">
        <v>1539</v>
      </c>
      <c r="C2668" s="4">
        <v>1952</v>
      </c>
      <c r="D2668" t="s">
        <v>6107</v>
      </c>
      <c r="E2668" s="4">
        <v>0</v>
      </c>
      <c r="F2668" t="s">
        <v>1205</v>
      </c>
      <c r="G2668" s="4" t="str">
        <f>[1]Master!M2668</f>
        <v>25th</v>
      </c>
      <c r="H2668" s="4">
        <f>[1]Master!N2668</f>
        <v>2667</v>
      </c>
    </row>
    <row r="2669" spans="1:8">
      <c r="A2669" s="3" t="str">
        <f>IF([1]Master!B2669="",[1]Master!A2669,[1]Master!B2669)</f>
        <v>With a Song in My Heart</v>
      </c>
      <c r="B2669" s="3" t="s">
        <v>1537</v>
      </c>
      <c r="C2669" s="4">
        <v>1952</v>
      </c>
      <c r="D2669" t="s">
        <v>6107</v>
      </c>
      <c r="E2669" s="4">
        <v>1</v>
      </c>
      <c r="F2669" t="s">
        <v>656</v>
      </c>
      <c r="G2669" s="4" t="str">
        <f>[1]Master!M2669</f>
        <v>25th</v>
      </c>
      <c r="H2669" s="4">
        <f>[1]Master!N2669</f>
        <v>2668</v>
      </c>
    </row>
    <row r="2670" spans="1:8">
      <c r="A2670" s="3" t="str">
        <f>IF([1]Master!B2670="",[1]Master!A2670,[1]Master!B2670)</f>
        <v>Because You're Mine</v>
      </c>
      <c r="B2670" s="3" t="s">
        <v>7096</v>
      </c>
      <c r="C2670" s="4">
        <v>1952</v>
      </c>
      <c r="D2670" t="s">
        <v>5648</v>
      </c>
      <c r="E2670" s="4">
        <v>0</v>
      </c>
      <c r="F2670" t="s">
        <v>7097</v>
      </c>
      <c r="G2670" s="4" t="str">
        <f>[1]Master!M2670</f>
        <v>25th</v>
      </c>
      <c r="H2670" s="4">
        <f>[1]Master!N2670</f>
        <v>2669</v>
      </c>
    </row>
    <row r="2671" spans="1:8">
      <c r="A2671" s="3" t="str">
        <f>IF([1]Master!B2671="",[1]Master!A2671,[1]Master!B2671)</f>
        <v>Hans Christian Andersen</v>
      </c>
      <c r="B2671" s="3" t="s">
        <v>7093</v>
      </c>
      <c r="C2671" s="4">
        <v>1952</v>
      </c>
      <c r="D2671" t="s">
        <v>5648</v>
      </c>
      <c r="E2671" s="4">
        <v>0</v>
      </c>
      <c r="F2671" t="s">
        <v>7098</v>
      </c>
      <c r="G2671" s="4" t="str">
        <f>[1]Master!M2671</f>
        <v>25th</v>
      </c>
      <c r="H2671" s="4">
        <f>[1]Master!N2671</f>
        <v>2670</v>
      </c>
    </row>
    <row r="2672" spans="1:8">
      <c r="A2672" s="3" t="str">
        <f>IF([1]Master!B2672="",[1]Master!A2672,[1]Master!B2672)</f>
        <v>High Noon</v>
      </c>
      <c r="B2672" s="3" t="s">
        <v>1520</v>
      </c>
      <c r="C2672" s="4">
        <v>1952</v>
      </c>
      <c r="D2672" t="s">
        <v>5648</v>
      </c>
      <c r="E2672" s="4">
        <v>1</v>
      </c>
      <c r="F2672" t="s">
        <v>7099</v>
      </c>
      <c r="G2672" s="4" t="str">
        <f>[1]Master!M2672</f>
        <v>25th</v>
      </c>
      <c r="H2672" s="4">
        <f>[1]Master!N2672</f>
        <v>2671</v>
      </c>
    </row>
    <row r="2673" spans="1:8">
      <c r="A2673" s="3" t="str">
        <f>IF([1]Master!B2673="",[1]Master!A2673,[1]Master!B2673)</f>
        <v>Just for You</v>
      </c>
      <c r="B2673" s="3" t="s">
        <v>7100</v>
      </c>
      <c r="C2673" s="4">
        <v>1952</v>
      </c>
      <c r="D2673" t="s">
        <v>5648</v>
      </c>
      <c r="E2673" s="4">
        <v>0</v>
      </c>
      <c r="F2673" t="s">
        <v>7101</v>
      </c>
      <c r="G2673" s="4" t="str">
        <f>[1]Master!M2673</f>
        <v>25th</v>
      </c>
      <c r="H2673" s="4">
        <f>[1]Master!N2673</f>
        <v>2672</v>
      </c>
    </row>
    <row r="2674" spans="1:8">
      <c r="A2674" s="3" t="str">
        <f>IF([1]Master!B2674="",[1]Master!A2674,[1]Master!B2674)</f>
        <v>Son of Paleface</v>
      </c>
      <c r="B2674" s="3" t="s">
        <v>7102</v>
      </c>
      <c r="C2674" s="4">
        <v>1952</v>
      </c>
      <c r="D2674" t="s">
        <v>5648</v>
      </c>
      <c r="E2674" s="4">
        <v>0</v>
      </c>
      <c r="F2674" t="s">
        <v>7103</v>
      </c>
      <c r="G2674" s="4" t="str">
        <f>[1]Master!M2674</f>
        <v>25th</v>
      </c>
      <c r="H2674" s="4">
        <f>[1]Master!N2674</f>
        <v>2673</v>
      </c>
    </row>
    <row r="2675" spans="1:8">
      <c r="A2675" s="3" t="str">
        <f>IF([1]Master!B2675="",[1]Master!A2675,[1]Master!B2675)</f>
        <v>Come Back, Little Sheba</v>
      </c>
      <c r="B2675" s="3" t="s">
        <v>1533</v>
      </c>
      <c r="C2675" s="4">
        <v>1952</v>
      </c>
      <c r="D2675" t="s">
        <v>5653</v>
      </c>
      <c r="E2675" s="4">
        <v>0</v>
      </c>
      <c r="F2675" t="s">
        <v>808</v>
      </c>
      <c r="G2675" s="4" t="str">
        <f>[1]Master!M2675</f>
        <v>25th</v>
      </c>
      <c r="H2675" s="4">
        <f>[1]Master!N2675</f>
        <v>2674</v>
      </c>
    </row>
    <row r="2676" spans="1:8">
      <c r="A2676" s="3" t="str">
        <f>IF([1]Master!B2676="",[1]Master!A2676,[1]Master!B2676)</f>
        <v>Flat Top</v>
      </c>
      <c r="B2676" s="3" t="s">
        <v>7104</v>
      </c>
      <c r="C2676" s="4">
        <v>1952</v>
      </c>
      <c r="D2676" t="s">
        <v>5653</v>
      </c>
      <c r="E2676" s="4">
        <v>0</v>
      </c>
      <c r="F2676" t="s">
        <v>1554</v>
      </c>
      <c r="G2676" s="4" t="str">
        <f>[1]Master!M2676</f>
        <v>25th</v>
      </c>
      <c r="H2676" s="4">
        <f>[1]Master!N2676</f>
        <v>2675</v>
      </c>
    </row>
    <row r="2677" spans="1:8">
      <c r="A2677" s="3" t="str">
        <f>IF([1]Master!B2677="",[1]Master!A2677,[1]Master!B2677)</f>
        <v>The Greatest Show on Earth</v>
      </c>
      <c r="B2677" s="3" t="s">
        <v>7073</v>
      </c>
      <c r="C2677" s="4">
        <v>1952</v>
      </c>
      <c r="D2677" t="s">
        <v>5653</v>
      </c>
      <c r="E2677" s="4">
        <v>0</v>
      </c>
      <c r="F2677" t="s">
        <v>810</v>
      </c>
      <c r="G2677" s="4" t="str">
        <f>[1]Master!M2677</f>
        <v>25th</v>
      </c>
      <c r="H2677" s="4">
        <f>[1]Master!N2677</f>
        <v>2676</v>
      </c>
    </row>
    <row r="2678" spans="1:8">
      <c r="A2678" s="3" t="str">
        <f>IF([1]Master!B2678="",[1]Master!A2678,[1]Master!B2678)</f>
        <v>High Noon</v>
      </c>
      <c r="B2678" s="3" t="s">
        <v>1520</v>
      </c>
      <c r="C2678" s="4">
        <v>1952</v>
      </c>
      <c r="D2678" t="s">
        <v>5653</v>
      </c>
      <c r="E2678" s="4">
        <v>1</v>
      </c>
      <c r="F2678" t="s">
        <v>1555</v>
      </c>
      <c r="G2678" s="4" t="str">
        <f>[1]Master!M2678</f>
        <v>25th</v>
      </c>
      <c r="H2678" s="4">
        <f>[1]Master!N2678</f>
        <v>2677</v>
      </c>
    </row>
    <row r="2679" spans="1:8">
      <c r="A2679" s="3" t="str">
        <f>IF([1]Master!B2679="",[1]Master!A2679,[1]Master!B2679)</f>
        <v>Moulin Rouge</v>
      </c>
      <c r="B2679" s="3" t="s">
        <v>143</v>
      </c>
      <c r="C2679" s="4">
        <v>1952</v>
      </c>
      <c r="D2679" t="s">
        <v>5653</v>
      </c>
      <c r="E2679" s="4">
        <v>0</v>
      </c>
      <c r="F2679" t="s">
        <v>1556</v>
      </c>
      <c r="G2679" s="4" t="str">
        <f>[1]Master!M2679</f>
        <v>25th</v>
      </c>
      <c r="H2679" s="4">
        <f>[1]Master!N2679</f>
        <v>2678</v>
      </c>
    </row>
    <row r="2680" spans="1:8">
      <c r="A2680" s="3" t="str">
        <f>IF([1]Master!B2680="",[1]Master!A2680,[1]Master!B2680)</f>
        <v>Johann Mouse</v>
      </c>
      <c r="B2680" s="3" t="s">
        <v>7105</v>
      </c>
      <c r="C2680" s="4">
        <v>1952</v>
      </c>
      <c r="D2680" t="s">
        <v>5585</v>
      </c>
      <c r="E2680" s="4">
        <v>1</v>
      </c>
      <c r="F2680" t="s">
        <v>6832</v>
      </c>
      <c r="G2680" s="4" t="str">
        <f>[1]Master!M2680</f>
        <v>25th</v>
      </c>
      <c r="H2680" s="4">
        <f>[1]Master!N2680</f>
        <v>2679</v>
      </c>
    </row>
    <row r="2681" spans="1:8">
      <c r="A2681" s="3" t="str">
        <f>IF([1]Master!B2681="",[1]Master!A2681,[1]Master!B2681)</f>
        <v>Little Johnny Jet</v>
      </c>
      <c r="B2681" s="3" t="s">
        <v>7106</v>
      </c>
      <c r="C2681" s="4">
        <v>1952</v>
      </c>
      <c r="D2681" t="s">
        <v>5585</v>
      </c>
      <c r="E2681" s="4">
        <v>0</v>
      </c>
      <c r="F2681" t="s">
        <v>6832</v>
      </c>
      <c r="G2681" s="4" t="str">
        <f>[1]Master!M2681</f>
        <v>25th</v>
      </c>
      <c r="H2681" s="4">
        <f>[1]Master!N2681</f>
        <v>2680</v>
      </c>
    </row>
    <row r="2682" spans="1:8">
      <c r="A2682" s="3" t="str">
        <f>IF([1]Master!B2682="",[1]Master!A2682,[1]Master!B2682)</f>
        <v>Madeline</v>
      </c>
      <c r="B2682" s="3" t="s">
        <v>7107</v>
      </c>
      <c r="C2682" s="4">
        <v>1952</v>
      </c>
      <c r="D2682" t="s">
        <v>5585</v>
      </c>
      <c r="E2682" s="4">
        <v>0</v>
      </c>
      <c r="F2682" t="s">
        <v>7108</v>
      </c>
      <c r="G2682" s="4" t="str">
        <f>[1]Master!M2682</f>
        <v>25th</v>
      </c>
      <c r="H2682" s="4">
        <f>[1]Master!N2682</f>
        <v>2681</v>
      </c>
    </row>
    <row r="2683" spans="1:8">
      <c r="A2683" s="3" t="str">
        <f>IF([1]Master!B2683="",[1]Master!A2683,[1]Master!B2683)</f>
        <v>Pink and Blue Blues</v>
      </c>
      <c r="B2683" s="3" t="s">
        <v>7109</v>
      </c>
      <c r="C2683" s="4">
        <v>1952</v>
      </c>
      <c r="D2683" t="s">
        <v>5585</v>
      </c>
      <c r="E2683" s="4">
        <v>0</v>
      </c>
      <c r="F2683" t="s">
        <v>7108</v>
      </c>
      <c r="G2683" s="4" t="str">
        <f>[1]Master!M2683</f>
        <v>25th</v>
      </c>
      <c r="H2683" s="4">
        <f>[1]Master!N2683</f>
        <v>2682</v>
      </c>
    </row>
    <row r="2684" spans="1:8">
      <c r="A2684" s="3" t="str">
        <f>IF([1]Master!B2684="",[1]Master!A2684,[1]Master!B2684)</f>
        <v>Romance of Transportation</v>
      </c>
      <c r="B2684" s="3" t="s">
        <v>7110</v>
      </c>
      <c r="C2684" s="4">
        <v>1952</v>
      </c>
      <c r="D2684" t="s">
        <v>5585</v>
      </c>
      <c r="E2684" s="4">
        <v>0</v>
      </c>
      <c r="F2684" t="s">
        <v>7111</v>
      </c>
      <c r="G2684" s="4" t="str">
        <f>[1]Master!M2684</f>
        <v>25th</v>
      </c>
      <c r="H2684" s="4">
        <f>[1]Master!N2684</f>
        <v>2683</v>
      </c>
    </row>
    <row r="2685" spans="1:8">
      <c r="A2685" s="3" t="str">
        <f>IF([1]Master!B2685="",[1]Master!A2685,[1]Master!B2685)</f>
        <v>Athletes of the Saddle</v>
      </c>
      <c r="B2685" s="3" t="s">
        <v>7112</v>
      </c>
      <c r="C2685" s="4">
        <v>1952</v>
      </c>
      <c r="D2685" t="s">
        <v>5784</v>
      </c>
      <c r="E2685" s="4">
        <v>0</v>
      </c>
      <c r="F2685" t="s">
        <v>6710</v>
      </c>
      <c r="G2685" s="4" t="str">
        <f>[1]Master!M2685</f>
        <v>25th</v>
      </c>
      <c r="H2685" s="4">
        <f>[1]Master!N2685</f>
        <v>2684</v>
      </c>
    </row>
    <row r="2686" spans="1:8">
      <c r="A2686" s="3" t="str">
        <f>IF([1]Master!B2686="",[1]Master!A2686,[1]Master!B2686)</f>
        <v>Desert Killer</v>
      </c>
      <c r="B2686" s="3" t="s">
        <v>7113</v>
      </c>
      <c r="C2686" s="4">
        <v>1952</v>
      </c>
      <c r="D2686" t="s">
        <v>5784</v>
      </c>
      <c r="E2686" s="4">
        <v>0</v>
      </c>
      <c r="F2686" t="s">
        <v>6397</v>
      </c>
      <c r="G2686" s="4" t="str">
        <f>[1]Master!M2686</f>
        <v>25th</v>
      </c>
      <c r="H2686" s="4">
        <f>[1]Master!N2686</f>
        <v>2685</v>
      </c>
    </row>
    <row r="2687" spans="1:8">
      <c r="A2687" s="3" t="str">
        <f>IF([1]Master!B2687="",[1]Master!A2687,[1]Master!B2687)</f>
        <v>Light in the Window: The Art of Vermeer</v>
      </c>
      <c r="B2687" s="3" t="s">
        <v>7114</v>
      </c>
      <c r="C2687" s="4">
        <v>1952</v>
      </c>
      <c r="D2687" t="s">
        <v>5784</v>
      </c>
      <c r="E2687" s="4">
        <v>1</v>
      </c>
      <c r="F2687" t="s">
        <v>7115</v>
      </c>
      <c r="G2687" s="4" t="str">
        <f>[1]Master!M2687</f>
        <v>25th</v>
      </c>
      <c r="H2687" s="4">
        <f>[1]Master!N2687</f>
        <v>2686</v>
      </c>
    </row>
    <row r="2688" spans="1:8">
      <c r="A2688" s="3" t="str">
        <f>IF([1]Master!B2688="",[1]Master!A2688,[1]Master!B2688)</f>
        <v>Neighbours</v>
      </c>
      <c r="B2688" s="3" t="s">
        <v>7116</v>
      </c>
      <c r="C2688" s="4">
        <v>1952</v>
      </c>
      <c r="D2688" t="s">
        <v>5784</v>
      </c>
      <c r="E2688" s="4">
        <v>0</v>
      </c>
      <c r="F2688" t="s">
        <v>7117</v>
      </c>
      <c r="G2688" s="4" t="str">
        <f>[1]Master!M2688</f>
        <v>25th</v>
      </c>
      <c r="H2688" s="4">
        <f>[1]Master!N2688</f>
        <v>2687</v>
      </c>
    </row>
    <row r="2689" spans="1:8">
      <c r="A2689" s="3" t="str">
        <f>IF([1]Master!B2689="",[1]Master!A2689,[1]Master!B2689)</f>
        <v>Royal Scotland</v>
      </c>
      <c r="B2689" s="3" t="s">
        <v>7118</v>
      </c>
      <c r="C2689" s="4">
        <v>1952</v>
      </c>
      <c r="D2689" t="s">
        <v>5784</v>
      </c>
      <c r="E2689" s="4">
        <v>0</v>
      </c>
      <c r="F2689" t="s">
        <v>1372</v>
      </c>
      <c r="G2689" s="4" t="str">
        <f>[1]Master!M2689</f>
        <v>25th</v>
      </c>
      <c r="H2689" s="4">
        <f>[1]Master!N2689</f>
        <v>2688</v>
      </c>
    </row>
    <row r="2690" spans="1:8">
      <c r="A2690" s="3" t="str">
        <f>IF([1]Master!B2690="",[1]Master!A2690,[1]Master!B2690)</f>
        <v>Bridge of Time</v>
      </c>
      <c r="B2690" s="3" t="s">
        <v>7119</v>
      </c>
      <c r="C2690" s="4">
        <v>1952</v>
      </c>
      <c r="D2690" t="s">
        <v>5788</v>
      </c>
      <c r="E2690" s="4">
        <v>0</v>
      </c>
      <c r="F2690" t="s">
        <v>1560</v>
      </c>
      <c r="G2690" s="4" t="str">
        <f>[1]Master!M2690</f>
        <v>25th</v>
      </c>
      <c r="H2690" s="4">
        <f>[1]Master!N2690</f>
        <v>2689</v>
      </c>
    </row>
    <row r="2691" spans="1:8">
      <c r="A2691" s="3" t="str">
        <f>IF([1]Master!B2691="",[1]Master!A2691,[1]Master!B2691)</f>
        <v>Devil Take Us</v>
      </c>
      <c r="B2691" s="3" t="s">
        <v>7120</v>
      </c>
      <c r="C2691" s="4">
        <v>1952</v>
      </c>
      <c r="D2691" t="s">
        <v>5788</v>
      </c>
      <c r="E2691" s="4">
        <v>0</v>
      </c>
      <c r="F2691" t="s">
        <v>6726</v>
      </c>
      <c r="G2691" s="4" t="str">
        <f>[1]Master!M2691</f>
        <v>25th</v>
      </c>
      <c r="H2691" s="4">
        <f>[1]Master!N2691</f>
        <v>2690</v>
      </c>
    </row>
    <row r="2692" spans="1:8">
      <c r="A2692" s="3" t="str">
        <f>IF([1]Master!B2692="",[1]Master!A2692,[1]Master!B2692)</f>
        <v>Thar She Blows!</v>
      </c>
      <c r="B2692" s="3" t="s">
        <v>7121</v>
      </c>
      <c r="C2692" s="4">
        <v>1952</v>
      </c>
      <c r="D2692" t="s">
        <v>5788</v>
      </c>
      <c r="E2692" s="4">
        <v>0</v>
      </c>
      <c r="F2692" t="s">
        <v>6397</v>
      </c>
      <c r="G2692" s="4" t="str">
        <f>[1]Master!M2692</f>
        <v>25th</v>
      </c>
      <c r="H2692" s="4">
        <f>[1]Master!N2692</f>
        <v>2691</v>
      </c>
    </row>
    <row r="2693" spans="1:8">
      <c r="A2693" s="3" t="str">
        <f>IF([1]Master!B2693="",[1]Master!A2693,[1]Master!B2693)</f>
        <v>Water Birds</v>
      </c>
      <c r="B2693" s="3" t="s">
        <v>7122</v>
      </c>
      <c r="C2693" s="4">
        <v>1952</v>
      </c>
      <c r="D2693" t="s">
        <v>5788</v>
      </c>
      <c r="E2693" s="4">
        <v>0</v>
      </c>
      <c r="F2693" t="s">
        <v>5586</v>
      </c>
      <c r="G2693" s="4" t="str">
        <f>[1]Master!M2693</f>
        <v>25th</v>
      </c>
      <c r="H2693" s="4">
        <f>[1]Master!N2693</f>
        <v>2692</v>
      </c>
    </row>
    <row r="2694" spans="1:8">
      <c r="A2694" s="3" t="str">
        <f>IF([1]Master!B2694="",[1]Master!A2694,[1]Master!B2694)</f>
        <v>The Hoaxters</v>
      </c>
      <c r="B2694" s="3" t="s">
        <v>7123</v>
      </c>
      <c r="C2694" s="4">
        <v>1952</v>
      </c>
      <c r="D2694" t="s">
        <v>6411</v>
      </c>
      <c r="E2694" s="4">
        <v>0</v>
      </c>
      <c r="F2694" t="s">
        <v>7124</v>
      </c>
      <c r="G2694" s="4" t="str">
        <f>[1]Master!M2694</f>
        <v>25th</v>
      </c>
      <c r="H2694" s="4">
        <f>[1]Master!N2694</f>
        <v>2693</v>
      </c>
    </row>
    <row r="2695" spans="1:8">
      <c r="A2695" s="3" t="str">
        <f>IF([1]Master!B2695="",[1]Master!A2695,[1]Master!B2695)</f>
        <v>Navajo</v>
      </c>
      <c r="B2695" s="3" t="s">
        <v>7125</v>
      </c>
      <c r="C2695" s="4">
        <v>1952</v>
      </c>
      <c r="D2695" t="s">
        <v>6411</v>
      </c>
      <c r="E2695" s="4">
        <v>0</v>
      </c>
      <c r="F2695" t="s">
        <v>7126</v>
      </c>
      <c r="G2695" s="4" t="str">
        <f>[1]Master!M2695</f>
        <v>25th</v>
      </c>
      <c r="H2695" s="4">
        <f>[1]Master!N2695</f>
        <v>2694</v>
      </c>
    </row>
    <row r="2696" spans="1:8">
      <c r="A2696" s="3" t="str">
        <f>IF([1]Master!B2696="",[1]Master!A2696,[1]Master!B2696)</f>
        <v>The Sea Around Us</v>
      </c>
      <c r="B2696" s="3" t="s">
        <v>7127</v>
      </c>
      <c r="C2696" s="4">
        <v>1952</v>
      </c>
      <c r="D2696" t="s">
        <v>6411</v>
      </c>
      <c r="E2696" s="4">
        <v>1</v>
      </c>
      <c r="F2696" t="s">
        <v>7128</v>
      </c>
      <c r="G2696" s="4" t="str">
        <f>[1]Master!M2696</f>
        <v>25th</v>
      </c>
      <c r="H2696" s="4">
        <f>[1]Master!N2696</f>
        <v>2695</v>
      </c>
    </row>
    <row r="2697" spans="1:8">
      <c r="A2697" s="3" t="str">
        <f>IF([1]Master!B2697="",[1]Master!A2697,[1]Master!B2697)</f>
        <v>Devil Take Us</v>
      </c>
      <c r="B2697" s="3" t="s">
        <v>7120</v>
      </c>
      <c r="C2697" s="4">
        <v>1952</v>
      </c>
      <c r="D2697" t="s">
        <v>6155</v>
      </c>
      <c r="E2697" s="4">
        <v>0</v>
      </c>
      <c r="F2697" t="s">
        <v>6726</v>
      </c>
      <c r="G2697" s="4" t="str">
        <f>[1]Master!M2697</f>
        <v>25th</v>
      </c>
      <c r="H2697" s="4">
        <f>[1]Master!N2697</f>
        <v>2696</v>
      </c>
    </row>
    <row r="2698" spans="1:8">
      <c r="A2698" s="3" t="str">
        <f>IF([1]Master!B2698="",[1]Master!A2698,[1]Master!B2698)</f>
        <v>Epeira Diadema</v>
      </c>
      <c r="B2698" s="3" t="s">
        <v>7129</v>
      </c>
      <c r="C2698" s="4">
        <v>1952</v>
      </c>
      <c r="D2698" t="s">
        <v>6155</v>
      </c>
      <c r="E2698" s="4">
        <v>0</v>
      </c>
      <c r="F2698" t="s">
        <v>7130</v>
      </c>
      <c r="G2698" s="4" t="str">
        <f>[1]Master!M2698</f>
        <v>25th</v>
      </c>
      <c r="H2698" s="4">
        <f>[1]Master!N2698</f>
        <v>2697</v>
      </c>
    </row>
    <row r="2699" spans="1:8">
      <c r="A2699" s="3" t="str">
        <f>IF([1]Master!B2699="",[1]Master!A2699,[1]Master!B2699)</f>
        <v>Man Alive!</v>
      </c>
      <c r="B2699" s="3" t="s">
        <v>7131</v>
      </c>
      <c r="C2699" s="4">
        <v>1952</v>
      </c>
      <c r="D2699" t="s">
        <v>6155</v>
      </c>
      <c r="E2699" s="4">
        <v>0</v>
      </c>
      <c r="F2699" t="s">
        <v>7108</v>
      </c>
      <c r="G2699" s="4" t="str">
        <f>[1]Master!M2699</f>
        <v>25th</v>
      </c>
      <c r="H2699" s="4">
        <f>[1]Master!N2699</f>
        <v>2698</v>
      </c>
    </row>
    <row r="2700" spans="1:8">
      <c r="A2700" s="3" t="str">
        <f>IF([1]Master!B2700="",[1]Master!A2700,[1]Master!B2700)</f>
        <v>Neighbours</v>
      </c>
      <c r="B2700" s="3" t="s">
        <v>7116</v>
      </c>
      <c r="C2700" s="4">
        <v>1952</v>
      </c>
      <c r="D2700" t="s">
        <v>6155</v>
      </c>
      <c r="E2700" s="4">
        <v>1</v>
      </c>
      <c r="F2700" t="s">
        <v>7117</v>
      </c>
      <c r="G2700" s="4" t="str">
        <f>[1]Master!M2700</f>
        <v>25th</v>
      </c>
      <c r="H2700" s="4">
        <f>[1]Master!N2700</f>
        <v>2699</v>
      </c>
    </row>
    <row r="2701" spans="1:8">
      <c r="A2701" s="3" t="str">
        <f>IF([1]Master!B2701="",[1]Master!A2701,[1]Master!B2701)</f>
        <v>The Bad and the Beautiful</v>
      </c>
      <c r="B2701" s="3" t="s">
        <v>1521</v>
      </c>
      <c r="C2701" s="4">
        <v>1952</v>
      </c>
      <c r="D2701" t="s">
        <v>5990</v>
      </c>
      <c r="E2701" s="4">
        <v>1</v>
      </c>
      <c r="F2701" t="s">
        <v>1424</v>
      </c>
      <c r="G2701" s="4" t="str">
        <f>[1]Master!M2701</f>
        <v>25th</v>
      </c>
      <c r="H2701" s="4">
        <f>[1]Master!N2701</f>
        <v>2700</v>
      </c>
    </row>
    <row r="2702" spans="1:8">
      <c r="A2702" s="3" t="str">
        <f>IF([1]Master!B2702="",[1]Master!A2702,[1]Master!B2702)</f>
        <v>The Big Sky</v>
      </c>
      <c r="B2702" s="3" t="s">
        <v>1527</v>
      </c>
      <c r="C2702" s="4">
        <v>1952</v>
      </c>
      <c r="D2702" t="s">
        <v>5990</v>
      </c>
      <c r="E2702" s="4">
        <v>0</v>
      </c>
      <c r="F2702" t="s">
        <v>1542</v>
      </c>
      <c r="G2702" s="4" t="str">
        <f>[1]Master!M2702</f>
        <v>25th</v>
      </c>
      <c r="H2702" s="4">
        <f>[1]Master!N2702</f>
        <v>2701</v>
      </c>
    </row>
    <row r="2703" spans="1:8">
      <c r="A2703" s="3" t="str">
        <f>IF([1]Master!B2703="",[1]Master!A2703,[1]Master!B2703)</f>
        <v>My Cousin Rachel</v>
      </c>
      <c r="B2703" s="3" t="s">
        <v>1525</v>
      </c>
      <c r="C2703" s="4">
        <v>1952</v>
      </c>
      <c r="D2703" t="s">
        <v>5990</v>
      </c>
      <c r="E2703" s="4">
        <v>0</v>
      </c>
      <c r="F2703" t="s">
        <v>1068</v>
      </c>
      <c r="G2703" s="4" t="str">
        <f>[1]Master!M2703</f>
        <v>25th</v>
      </c>
      <c r="H2703" s="4">
        <f>[1]Master!N2703</f>
        <v>2702</v>
      </c>
    </row>
    <row r="2704" spans="1:8">
      <c r="A2704" s="3" t="str">
        <f>IF([1]Master!B2704="",[1]Master!A2704,[1]Master!B2704)</f>
        <v>Navajo</v>
      </c>
      <c r="B2704" s="3" t="s">
        <v>7125</v>
      </c>
      <c r="C2704" s="4">
        <v>1952</v>
      </c>
      <c r="D2704" t="s">
        <v>5990</v>
      </c>
      <c r="E2704" s="4">
        <v>0</v>
      </c>
      <c r="F2704" t="s">
        <v>1543</v>
      </c>
      <c r="G2704" s="4" t="str">
        <f>[1]Master!M2704</f>
        <v>25th</v>
      </c>
      <c r="H2704" s="4">
        <f>[1]Master!N2704</f>
        <v>2703</v>
      </c>
    </row>
    <row r="2705" spans="1:8">
      <c r="A2705" s="3" t="str">
        <f>IF([1]Master!B2705="",[1]Master!A2705,[1]Master!B2705)</f>
        <v>Sudden Fear</v>
      </c>
      <c r="B2705" s="3" t="s">
        <v>1530</v>
      </c>
      <c r="C2705" s="4">
        <v>1952</v>
      </c>
      <c r="D2705" t="s">
        <v>5990</v>
      </c>
      <c r="E2705" s="4">
        <v>0</v>
      </c>
      <c r="F2705" t="s">
        <v>797</v>
      </c>
      <c r="G2705" s="4" t="str">
        <f>[1]Master!M2705</f>
        <v>25th</v>
      </c>
      <c r="H2705" s="4">
        <f>[1]Master!N2705</f>
        <v>2704</v>
      </c>
    </row>
    <row r="2706" spans="1:8">
      <c r="A2706" s="3" t="str">
        <f>IF([1]Master!B2706="",[1]Master!A2706,[1]Master!B2706)</f>
        <v>Hans Christian Andersen</v>
      </c>
      <c r="B2706" s="3" t="s">
        <v>7093</v>
      </c>
      <c r="C2706" s="4">
        <v>1952</v>
      </c>
      <c r="D2706" t="s">
        <v>5991</v>
      </c>
      <c r="E2706" s="4">
        <v>0</v>
      </c>
      <c r="F2706" t="s">
        <v>1007</v>
      </c>
      <c r="G2706" s="4" t="str">
        <f>[1]Master!M2706</f>
        <v>25th</v>
      </c>
      <c r="H2706" s="4">
        <f>[1]Master!N2706</f>
        <v>2705</v>
      </c>
    </row>
    <row r="2707" spans="1:8">
      <c r="A2707" s="3" t="str">
        <f>IF([1]Master!B2707="",[1]Master!A2707,[1]Master!B2707)</f>
        <v>Ivanhoe</v>
      </c>
      <c r="B2707" s="3" t="s">
        <v>7076</v>
      </c>
      <c r="C2707" s="4">
        <v>1952</v>
      </c>
      <c r="D2707" t="s">
        <v>5991</v>
      </c>
      <c r="E2707" s="4">
        <v>0</v>
      </c>
      <c r="F2707" t="s">
        <v>1544</v>
      </c>
      <c r="G2707" s="4" t="str">
        <f>[1]Master!M2707</f>
        <v>25th</v>
      </c>
      <c r="H2707" s="4">
        <f>[1]Master!N2707</f>
        <v>2706</v>
      </c>
    </row>
    <row r="2708" spans="1:8">
      <c r="A2708" s="3" t="str">
        <f>IF([1]Master!B2708="",[1]Master!A2708,[1]Master!B2708)</f>
        <v>Million Dollar Mermaid</v>
      </c>
      <c r="B2708" s="3" t="s">
        <v>7132</v>
      </c>
      <c r="C2708" s="4">
        <v>1952</v>
      </c>
      <c r="D2708" t="s">
        <v>5991</v>
      </c>
      <c r="E2708" s="4">
        <v>0</v>
      </c>
      <c r="F2708" t="s">
        <v>1545</v>
      </c>
      <c r="G2708" s="4" t="str">
        <f>[1]Master!M2708</f>
        <v>25th</v>
      </c>
      <c r="H2708" s="4">
        <f>[1]Master!N2708</f>
        <v>2707</v>
      </c>
    </row>
    <row r="2709" spans="1:8">
      <c r="A2709" s="3" t="str">
        <f>IF([1]Master!B2709="",[1]Master!A2709,[1]Master!B2709)</f>
        <v>The Quiet Man</v>
      </c>
      <c r="B2709" s="3" t="s">
        <v>1528</v>
      </c>
      <c r="C2709" s="4">
        <v>1952</v>
      </c>
      <c r="D2709" t="s">
        <v>5991</v>
      </c>
      <c r="E2709" s="4">
        <v>1</v>
      </c>
      <c r="F2709" t="s">
        <v>1546</v>
      </c>
      <c r="G2709" s="4" t="str">
        <f>[1]Master!M2709</f>
        <v>25th</v>
      </c>
      <c r="H2709" s="4">
        <f>[1]Master!N2709</f>
        <v>2708</v>
      </c>
    </row>
    <row r="2710" spans="1:8">
      <c r="A2710" s="3" t="str">
        <f>IF([1]Master!B2710="",[1]Master!A2710,[1]Master!B2710)</f>
        <v>The Snows of Kilimanjaro</v>
      </c>
      <c r="B2710" s="3" t="s">
        <v>7133</v>
      </c>
      <c r="C2710" s="4">
        <v>1952</v>
      </c>
      <c r="D2710" t="s">
        <v>5991</v>
      </c>
      <c r="E2710" s="4">
        <v>0</v>
      </c>
      <c r="F2710" t="s">
        <v>647</v>
      </c>
      <c r="G2710" s="4" t="str">
        <f>[1]Master!M2710</f>
        <v>25th</v>
      </c>
      <c r="H2710" s="4">
        <f>[1]Master!N2710</f>
        <v>2709</v>
      </c>
    </row>
    <row r="2711" spans="1:8">
      <c r="A2711" s="3" t="str">
        <f>IF([1]Master!B2711="",[1]Master!A2711,[1]Master!B2711)</f>
        <v>The Bad and the Beautiful</v>
      </c>
      <c r="B2711" s="3" t="s">
        <v>1521</v>
      </c>
      <c r="C2711" s="4">
        <v>1952</v>
      </c>
      <c r="D2711" t="s">
        <v>6058</v>
      </c>
      <c r="E2711" s="4">
        <v>1</v>
      </c>
      <c r="F2711" t="s">
        <v>7134</v>
      </c>
      <c r="G2711" s="4" t="str">
        <f>[1]Master!M2711</f>
        <v>25th</v>
      </c>
      <c r="H2711" s="4">
        <f>[1]Master!N2711</f>
        <v>2710</v>
      </c>
    </row>
    <row r="2712" spans="1:8">
      <c r="A2712" s="3" t="str">
        <f>IF([1]Master!B2712="",[1]Master!A2712,[1]Master!B2712)</f>
        <v>Carrie</v>
      </c>
      <c r="B2712" s="3" t="s">
        <v>2738</v>
      </c>
      <c r="C2712" s="4">
        <v>1952</v>
      </c>
      <c r="D2712" t="s">
        <v>6058</v>
      </c>
      <c r="E2712" s="4">
        <v>0</v>
      </c>
      <c r="F2712" t="s">
        <v>7135</v>
      </c>
      <c r="G2712" s="4" t="str">
        <f>[1]Master!M2712</f>
        <v>25th</v>
      </c>
      <c r="H2712" s="4">
        <f>[1]Master!N2712</f>
        <v>2711</v>
      </c>
    </row>
    <row r="2713" spans="1:8">
      <c r="A2713" s="3" t="str">
        <f>IF([1]Master!B2713="",[1]Master!A2713,[1]Master!B2713)</f>
        <v>My Cousin Rachel</v>
      </c>
      <c r="B2713" s="3" t="s">
        <v>1525</v>
      </c>
      <c r="C2713" s="4">
        <v>1952</v>
      </c>
      <c r="D2713" t="s">
        <v>6058</v>
      </c>
      <c r="E2713" s="4">
        <v>0</v>
      </c>
      <c r="F2713" t="s">
        <v>7136</v>
      </c>
      <c r="G2713" s="4" t="str">
        <f>[1]Master!M2713</f>
        <v>25th</v>
      </c>
      <c r="H2713" s="4">
        <f>[1]Master!N2713</f>
        <v>2712</v>
      </c>
    </row>
    <row r="2714" spans="1:8">
      <c r="A2714" s="3" t="str">
        <f>IF([1]Master!B2714="",[1]Master!A2714,[1]Master!B2714)</f>
        <v>Rashomon</v>
      </c>
      <c r="B2714" s="3" t="s">
        <v>1517</v>
      </c>
      <c r="C2714" s="4">
        <v>1952</v>
      </c>
      <c r="D2714" t="s">
        <v>6058</v>
      </c>
      <c r="E2714" s="4">
        <v>0</v>
      </c>
      <c r="F2714" t="s">
        <v>7137</v>
      </c>
      <c r="G2714" s="4" t="str">
        <f>[1]Master!M2714</f>
        <v>25th</v>
      </c>
      <c r="H2714" s="4">
        <f>[1]Master!N2714</f>
        <v>2713</v>
      </c>
    </row>
    <row r="2715" spans="1:8">
      <c r="A2715" s="3" t="str">
        <f>IF([1]Master!B2715="",[1]Master!A2715,[1]Master!B2715)</f>
        <v>Viva Zapata!</v>
      </c>
      <c r="B2715" s="3" t="s">
        <v>1519</v>
      </c>
      <c r="C2715" s="4">
        <v>1952</v>
      </c>
      <c r="D2715" t="s">
        <v>6058</v>
      </c>
      <c r="E2715" s="4">
        <v>0</v>
      </c>
      <c r="F2715" t="s">
        <v>7138</v>
      </c>
      <c r="G2715" s="4" t="str">
        <f>[1]Master!M2715</f>
        <v>25th</v>
      </c>
      <c r="H2715" s="4">
        <f>[1]Master!N2715</f>
        <v>2714</v>
      </c>
    </row>
    <row r="2716" spans="1:8">
      <c r="A2716" s="3" t="str">
        <f>IF([1]Master!B2716="",[1]Master!A2716,[1]Master!B2716)</f>
        <v>Hans Christian Andersen</v>
      </c>
      <c r="B2716" s="3" t="s">
        <v>7093</v>
      </c>
      <c r="C2716" s="4">
        <v>1952</v>
      </c>
      <c r="D2716" t="s">
        <v>6063</v>
      </c>
      <c r="E2716" s="4">
        <v>0</v>
      </c>
      <c r="F2716" t="s">
        <v>7139</v>
      </c>
      <c r="G2716" s="4" t="str">
        <f>[1]Master!M2716</f>
        <v>25th</v>
      </c>
      <c r="H2716" s="4">
        <f>[1]Master!N2716</f>
        <v>2715</v>
      </c>
    </row>
    <row r="2717" spans="1:8">
      <c r="A2717" s="3" t="str">
        <f>IF([1]Master!B2717="",[1]Master!A2717,[1]Master!B2717)</f>
        <v>The Merry Widow</v>
      </c>
      <c r="B2717" s="3" t="s">
        <v>5670</v>
      </c>
      <c r="C2717" s="4">
        <v>1952</v>
      </c>
      <c r="D2717" t="s">
        <v>6063</v>
      </c>
      <c r="E2717" s="4">
        <v>0</v>
      </c>
      <c r="F2717" t="s">
        <v>7140</v>
      </c>
      <c r="G2717" s="4" t="str">
        <f>[1]Master!M2717</f>
        <v>25th</v>
      </c>
      <c r="H2717" s="4">
        <f>[1]Master!N2717</f>
        <v>2716</v>
      </c>
    </row>
    <row r="2718" spans="1:8">
      <c r="A2718" s="3" t="str">
        <f>IF([1]Master!B2718="",[1]Master!A2718,[1]Master!B2718)</f>
        <v>Moulin Rouge</v>
      </c>
      <c r="B2718" s="3" t="s">
        <v>143</v>
      </c>
      <c r="C2718" s="4">
        <v>1952</v>
      </c>
      <c r="D2718" t="s">
        <v>6063</v>
      </c>
      <c r="E2718" s="4">
        <v>1</v>
      </c>
      <c r="F2718" t="s">
        <v>7141</v>
      </c>
      <c r="G2718" s="4" t="str">
        <f>[1]Master!M2718</f>
        <v>25th</v>
      </c>
      <c r="H2718" s="4">
        <f>[1]Master!N2718</f>
        <v>2717</v>
      </c>
    </row>
    <row r="2719" spans="1:8">
      <c r="A2719" s="3" t="str">
        <f>IF([1]Master!B2719="",[1]Master!A2719,[1]Master!B2719)</f>
        <v>The Quiet Man</v>
      </c>
      <c r="B2719" s="3" t="s">
        <v>1528</v>
      </c>
      <c r="C2719" s="4">
        <v>1952</v>
      </c>
      <c r="D2719" t="s">
        <v>6063</v>
      </c>
      <c r="E2719" s="4">
        <v>0</v>
      </c>
      <c r="F2719" t="s">
        <v>7142</v>
      </c>
      <c r="G2719" s="4" t="str">
        <f>[1]Master!M2719</f>
        <v>25th</v>
      </c>
      <c r="H2719" s="4">
        <f>[1]Master!N2719</f>
        <v>2718</v>
      </c>
    </row>
    <row r="2720" spans="1:8">
      <c r="A2720" s="3" t="str">
        <f>IF([1]Master!B2720="",[1]Master!A2720,[1]Master!B2720)</f>
        <v>The Snows of Kilimanjaro</v>
      </c>
      <c r="B2720" s="3" t="s">
        <v>7133</v>
      </c>
      <c r="C2720" s="4">
        <v>1952</v>
      </c>
      <c r="D2720" t="s">
        <v>6063</v>
      </c>
      <c r="E2720" s="4">
        <v>0</v>
      </c>
      <c r="F2720" t="s">
        <v>7143</v>
      </c>
      <c r="G2720" s="4" t="str">
        <f>[1]Master!M2720</f>
        <v>25th</v>
      </c>
      <c r="H2720" s="4">
        <f>[1]Master!N2720</f>
        <v>2719</v>
      </c>
    </row>
    <row r="2721" spans="1:8">
      <c r="A2721" s="3" t="str">
        <f>IF([1]Master!B2721="",[1]Master!A2721,[1]Master!B2721)</f>
        <v>Affair in Trinidad</v>
      </c>
      <c r="B2721" s="3" t="s">
        <v>7144</v>
      </c>
      <c r="C2721" s="4">
        <v>1952</v>
      </c>
      <c r="D2721" t="s">
        <v>6864</v>
      </c>
      <c r="E2721" s="4">
        <v>0</v>
      </c>
      <c r="F2721" t="s">
        <v>1426</v>
      </c>
      <c r="G2721" s="4" t="str">
        <f>[1]Master!M2721</f>
        <v>25th</v>
      </c>
      <c r="H2721" s="4">
        <f>[1]Master!N2721</f>
        <v>2720</v>
      </c>
    </row>
    <row r="2722" spans="1:8">
      <c r="A2722" s="3" t="str">
        <f>IF([1]Master!B2722="",[1]Master!A2722,[1]Master!B2722)</f>
        <v>The Bad and the Beautiful</v>
      </c>
      <c r="B2722" s="3" t="s">
        <v>1521</v>
      </c>
      <c r="C2722" s="4">
        <v>1952</v>
      </c>
      <c r="D2722" t="s">
        <v>6864</v>
      </c>
      <c r="E2722" s="4">
        <v>1</v>
      </c>
      <c r="F2722" t="s">
        <v>1547</v>
      </c>
      <c r="G2722" s="4" t="str">
        <f>[1]Master!M2722</f>
        <v>25th</v>
      </c>
      <c r="H2722" s="4">
        <f>[1]Master!N2722</f>
        <v>2721</v>
      </c>
    </row>
    <row r="2723" spans="1:8">
      <c r="A2723" s="3" t="str">
        <f>IF([1]Master!B2723="",[1]Master!A2723,[1]Master!B2723)</f>
        <v>Carrie</v>
      </c>
      <c r="B2723" s="3" t="s">
        <v>2738</v>
      </c>
      <c r="C2723" s="4">
        <v>1952</v>
      </c>
      <c r="D2723" t="s">
        <v>6864</v>
      </c>
      <c r="E2723" s="4">
        <v>0</v>
      </c>
      <c r="F2723" t="s">
        <v>1486</v>
      </c>
      <c r="G2723" s="4" t="str">
        <f>[1]Master!M2723</f>
        <v>25th</v>
      </c>
      <c r="H2723" s="4">
        <f>[1]Master!N2723</f>
        <v>2722</v>
      </c>
    </row>
    <row r="2724" spans="1:8">
      <c r="A2724" s="3" t="str">
        <f>IF([1]Master!B2724="",[1]Master!A2724,[1]Master!B2724)</f>
        <v>My Cousin Rachel</v>
      </c>
      <c r="B2724" s="3" t="s">
        <v>1525</v>
      </c>
      <c r="C2724" s="4">
        <v>1952</v>
      </c>
      <c r="D2724" t="s">
        <v>6864</v>
      </c>
      <c r="E2724" s="4">
        <v>0</v>
      </c>
      <c r="F2724" t="s">
        <v>1548</v>
      </c>
      <c r="G2724" s="4" t="str">
        <f>[1]Master!M2724</f>
        <v>25th</v>
      </c>
      <c r="H2724" s="4">
        <f>[1]Master!N2724</f>
        <v>2723</v>
      </c>
    </row>
    <row r="2725" spans="1:8">
      <c r="A2725" s="3" t="str">
        <f>IF([1]Master!B2725="",[1]Master!A2725,[1]Master!B2725)</f>
        <v>Sudden Fear</v>
      </c>
      <c r="B2725" s="3" t="s">
        <v>1530</v>
      </c>
      <c r="C2725" s="4">
        <v>1952</v>
      </c>
      <c r="D2725" t="s">
        <v>6864</v>
      </c>
      <c r="E2725" s="4">
        <v>0</v>
      </c>
      <c r="F2725" t="s">
        <v>1549</v>
      </c>
      <c r="G2725" s="4" t="str">
        <f>[1]Master!M2725</f>
        <v>25th</v>
      </c>
      <c r="H2725" s="4">
        <f>[1]Master!N2725</f>
        <v>2724</v>
      </c>
    </row>
    <row r="2726" spans="1:8">
      <c r="A2726" s="3" t="str">
        <f>IF([1]Master!B2726="",[1]Master!A2726,[1]Master!B2726)</f>
        <v>The Greatest Show on Earth</v>
      </c>
      <c r="B2726" s="3" t="s">
        <v>7073</v>
      </c>
      <c r="C2726" s="4">
        <v>1952</v>
      </c>
      <c r="D2726" t="s">
        <v>6865</v>
      </c>
      <c r="E2726" s="4">
        <v>0</v>
      </c>
      <c r="F2726" t="s">
        <v>1550</v>
      </c>
      <c r="G2726" s="4" t="str">
        <f>[1]Master!M2726</f>
        <v>25th</v>
      </c>
      <c r="H2726" s="4">
        <f>[1]Master!N2726</f>
        <v>2725</v>
      </c>
    </row>
    <row r="2727" spans="1:8">
      <c r="A2727" s="3" t="str">
        <f>IF([1]Master!B2727="",[1]Master!A2727,[1]Master!B2727)</f>
        <v>Hans Christian Andersen</v>
      </c>
      <c r="B2727" s="3" t="s">
        <v>7093</v>
      </c>
      <c r="C2727" s="4">
        <v>1952</v>
      </c>
      <c r="D2727" t="s">
        <v>6865</v>
      </c>
      <c r="E2727" s="4">
        <v>0</v>
      </c>
      <c r="F2727" t="s">
        <v>1551</v>
      </c>
      <c r="G2727" s="4" t="str">
        <f>[1]Master!M2727</f>
        <v>25th</v>
      </c>
      <c r="H2727" s="4">
        <f>[1]Master!N2727</f>
        <v>2726</v>
      </c>
    </row>
    <row r="2728" spans="1:8">
      <c r="A2728" s="3" t="str">
        <f>IF([1]Master!B2728="",[1]Master!A2728,[1]Master!B2728)</f>
        <v>The Merry Widow</v>
      </c>
      <c r="B2728" s="3" t="s">
        <v>5670</v>
      </c>
      <c r="C2728" s="4">
        <v>1952</v>
      </c>
      <c r="D2728" t="s">
        <v>6865</v>
      </c>
      <c r="E2728" s="4">
        <v>0</v>
      </c>
      <c r="F2728" t="s">
        <v>1490</v>
      </c>
      <c r="G2728" s="4" t="str">
        <f>[1]Master!M2728</f>
        <v>25th</v>
      </c>
      <c r="H2728" s="4">
        <f>[1]Master!N2728</f>
        <v>2727</v>
      </c>
    </row>
    <row r="2729" spans="1:8">
      <c r="A2729" s="3" t="str">
        <f>IF([1]Master!B2729="",[1]Master!A2729,[1]Master!B2729)</f>
        <v>Moulin Rouge</v>
      </c>
      <c r="B2729" s="3" t="s">
        <v>143</v>
      </c>
      <c r="C2729" s="4">
        <v>1952</v>
      </c>
      <c r="D2729" t="s">
        <v>6865</v>
      </c>
      <c r="E2729" s="4">
        <v>1</v>
      </c>
      <c r="F2729" t="s">
        <v>1552</v>
      </c>
      <c r="G2729" s="4" t="str">
        <f>[1]Master!M2729</f>
        <v>25th</v>
      </c>
      <c r="H2729" s="4">
        <f>[1]Master!N2729</f>
        <v>2728</v>
      </c>
    </row>
    <row r="2730" spans="1:8">
      <c r="A2730" s="3" t="str">
        <f>IF([1]Master!B2730="",[1]Master!A2730,[1]Master!B2730)</f>
        <v>With a Song in My Heart</v>
      </c>
      <c r="B2730" s="3" t="s">
        <v>1537</v>
      </c>
      <c r="C2730" s="4">
        <v>1952</v>
      </c>
      <c r="D2730" t="s">
        <v>6865</v>
      </c>
      <c r="E2730" s="4">
        <v>0</v>
      </c>
      <c r="F2730" t="s">
        <v>1553</v>
      </c>
      <c r="G2730" s="4" t="str">
        <f>[1]Master!M2730</f>
        <v>25th</v>
      </c>
      <c r="H2730" s="4">
        <f>[1]Master!N2730</f>
        <v>2729</v>
      </c>
    </row>
    <row r="2731" spans="1:8">
      <c r="A2731" s="3" t="str">
        <f>IF([1]Master!B2731="",[1]Master!A2731,[1]Master!B2731)</f>
        <v>Plymouth Adventure</v>
      </c>
      <c r="B2731" s="3" t="s">
        <v>7145</v>
      </c>
      <c r="C2731" s="4">
        <v>1952</v>
      </c>
      <c r="D2731" t="s">
        <v>5993</v>
      </c>
      <c r="E2731" s="4">
        <v>1</v>
      </c>
      <c r="F2731" t="s">
        <v>243</v>
      </c>
      <c r="G2731" s="4" t="str">
        <f>[1]Master!M2731</f>
        <v>25th</v>
      </c>
      <c r="H2731" s="4">
        <f>[1]Master!N2731</f>
        <v>2730</v>
      </c>
    </row>
    <row r="2732" spans="1:8">
      <c r="A2732" s="3" t="str">
        <f>IF([1]Master!B2732="",[1]Master!A2732,[1]Master!B2732)</f>
        <v>Breaking the Sound Barrier</v>
      </c>
      <c r="B2732" s="3" t="s">
        <v>7083</v>
      </c>
      <c r="C2732" s="4">
        <v>1952</v>
      </c>
      <c r="D2732" t="s">
        <v>5537</v>
      </c>
      <c r="E2732" s="4">
        <v>1</v>
      </c>
      <c r="F2732" t="s">
        <v>1561</v>
      </c>
      <c r="G2732" s="4" t="str">
        <f>[1]Master!M2732</f>
        <v>25th</v>
      </c>
      <c r="H2732" s="4">
        <f>[1]Master!N2732</f>
        <v>2731</v>
      </c>
    </row>
    <row r="2733" spans="1:8">
      <c r="A2733" s="3" t="str">
        <f>IF([1]Master!B2733="",[1]Master!A2733,[1]Master!B2733)</f>
        <v>Hans Christian Andersen</v>
      </c>
      <c r="B2733" s="3" t="s">
        <v>7093</v>
      </c>
      <c r="C2733" s="4">
        <v>1952</v>
      </c>
      <c r="D2733" t="s">
        <v>5537</v>
      </c>
      <c r="E2733" s="4">
        <v>0</v>
      </c>
      <c r="F2733" t="s">
        <v>6676</v>
      </c>
      <c r="G2733" s="4" t="str">
        <f>[1]Master!M2733</f>
        <v>25th</v>
      </c>
      <c r="H2733" s="4">
        <f>[1]Master!N2733</f>
        <v>2732</v>
      </c>
    </row>
    <row r="2734" spans="1:8">
      <c r="A2734" s="3" t="str">
        <f>IF([1]Master!B2734="",[1]Master!A2734,[1]Master!B2734)</f>
        <v>The Promoter</v>
      </c>
      <c r="B2734" s="3" t="s">
        <v>7146</v>
      </c>
      <c r="C2734" s="4">
        <v>1952</v>
      </c>
      <c r="D2734" t="s">
        <v>5537</v>
      </c>
      <c r="E2734" s="4">
        <v>0</v>
      </c>
      <c r="F2734" t="s">
        <v>1562</v>
      </c>
      <c r="G2734" s="4" t="str">
        <f>[1]Master!M2734</f>
        <v>25th</v>
      </c>
      <c r="H2734" s="4">
        <f>[1]Master!N2734</f>
        <v>2733</v>
      </c>
    </row>
    <row r="2735" spans="1:8">
      <c r="A2735" s="3" t="str">
        <f>IF([1]Master!B2735="",[1]Master!A2735,[1]Master!B2735)</f>
        <v>The Quiet Man</v>
      </c>
      <c r="B2735" s="3" t="s">
        <v>1528</v>
      </c>
      <c r="C2735" s="4">
        <v>1952</v>
      </c>
      <c r="D2735" t="s">
        <v>5537</v>
      </c>
      <c r="E2735" s="4">
        <v>0</v>
      </c>
      <c r="F2735" t="s">
        <v>7147</v>
      </c>
      <c r="G2735" s="4" t="str">
        <f>[1]Master!M2735</f>
        <v>25th</v>
      </c>
      <c r="H2735" s="4">
        <f>[1]Master!N2735</f>
        <v>2734</v>
      </c>
    </row>
    <row r="2736" spans="1:8">
      <c r="A2736" s="3" t="str">
        <f>IF([1]Master!B2736="",[1]Master!A2736,[1]Master!B2736)</f>
        <v>With a Song in My Heart</v>
      </c>
      <c r="B2736" s="3" t="s">
        <v>1537</v>
      </c>
      <c r="C2736" s="4">
        <v>1952</v>
      </c>
      <c r="D2736" t="s">
        <v>5537</v>
      </c>
      <c r="E2736" s="4">
        <v>0</v>
      </c>
      <c r="F2736" t="s">
        <v>6670</v>
      </c>
      <c r="G2736" s="4" t="str">
        <f>[1]Master!M2736</f>
        <v>25th</v>
      </c>
      <c r="H2736" s="4">
        <f>[1]Master!N2736</f>
        <v>2735</v>
      </c>
    </row>
    <row r="2737" spans="1:8">
      <c r="A2737" s="3" t="str">
        <f>IF([1]Master!B2737="",[1]Master!A2737,[1]Master!B2737)</f>
        <v>[no specific film title]</v>
      </c>
      <c r="B2737" s="3" t="s">
        <v>5496</v>
      </c>
      <c r="C2737" s="4">
        <v>1952</v>
      </c>
      <c r="D2737" t="s">
        <v>1455</v>
      </c>
      <c r="E2737" s="4">
        <v>1</v>
      </c>
      <c r="F2737" t="s">
        <v>1574</v>
      </c>
      <c r="G2737" s="4" t="str">
        <f>[1]Master!M2737</f>
        <v>25th</v>
      </c>
      <c r="H2737" s="4">
        <f>[1]Master!N2737</f>
        <v>2736</v>
      </c>
    </row>
    <row r="2738" spans="1:8">
      <c r="A2738" s="3" t="str">
        <f>IF([1]Master!B2738="",[1]Master!A2738,[1]Master!B2738)</f>
        <v>[no specific film title]</v>
      </c>
      <c r="B2738" s="3" t="s">
        <v>5496</v>
      </c>
      <c r="C2738" s="4">
        <v>1952</v>
      </c>
      <c r="D2738" t="s">
        <v>1455</v>
      </c>
      <c r="E2738" s="4">
        <v>1</v>
      </c>
      <c r="F2738" t="s">
        <v>1573</v>
      </c>
      <c r="G2738" s="4" t="str">
        <f>[1]Master!M2738</f>
        <v>25th</v>
      </c>
      <c r="H2738" s="4">
        <f>[1]Master!N2738</f>
        <v>2737</v>
      </c>
    </row>
    <row r="2739" spans="1:8">
      <c r="A2739" s="3" t="str">
        <f>IF([1]Master!B2739="",[1]Master!A2739,[1]Master!B2739)</f>
        <v>[no specific film title]</v>
      </c>
      <c r="B2739" s="3" t="s">
        <v>5496</v>
      </c>
      <c r="C2739" s="4">
        <v>1952</v>
      </c>
      <c r="D2739" t="s">
        <v>1455</v>
      </c>
      <c r="E2739" s="4">
        <v>1</v>
      </c>
      <c r="F2739" t="s">
        <v>837</v>
      </c>
      <c r="G2739" s="4" t="str">
        <f>[1]Master!M2739</f>
        <v>25th</v>
      </c>
      <c r="H2739" s="4">
        <f>[1]Master!N2739</f>
        <v>2738</v>
      </c>
    </row>
    <row r="2740" spans="1:8">
      <c r="A2740" s="3" t="str">
        <f>IF([1]Master!B2740="",[1]Master!A2740,[1]Master!B2740)</f>
        <v>[no specific film title]</v>
      </c>
      <c r="B2740" s="3" t="s">
        <v>5496</v>
      </c>
      <c r="C2740" s="4">
        <v>1952</v>
      </c>
      <c r="D2740" t="s">
        <v>1455</v>
      </c>
      <c r="E2740" s="4">
        <v>1</v>
      </c>
      <c r="F2740" t="s">
        <v>1575</v>
      </c>
      <c r="G2740" s="4" t="str">
        <f>[1]Master!M2740</f>
        <v>25th</v>
      </c>
      <c r="H2740" s="4">
        <f>[1]Master!N2740</f>
        <v>2739</v>
      </c>
    </row>
    <row r="2741" spans="1:8">
      <c r="A2741" s="3" t="str">
        <f>IF([1]Master!B2741="",[1]Master!A2741,[1]Master!B2741)</f>
        <v>[no specific film title]</v>
      </c>
      <c r="B2741" s="3" t="s">
        <v>5496</v>
      </c>
      <c r="C2741" s="4">
        <v>1952</v>
      </c>
      <c r="D2741" t="s">
        <v>1455</v>
      </c>
      <c r="E2741" s="4">
        <v>1</v>
      </c>
      <c r="F2741" t="s">
        <v>1572</v>
      </c>
      <c r="G2741" s="4" t="str">
        <f>[1]Master!M2741</f>
        <v>25th</v>
      </c>
      <c r="H2741" s="4">
        <f>[1]Master!N2741</f>
        <v>2740</v>
      </c>
    </row>
    <row r="2742" spans="1:8">
      <c r="A2742" s="3" t="str">
        <f>IF([1]Master!B2742="",[1]Master!A2742,[1]Master!B2742)</f>
        <v>Jeux interdits</v>
      </c>
      <c r="B2742" s="3" t="s">
        <v>7148</v>
      </c>
      <c r="C2742" s="4">
        <v>1952</v>
      </c>
      <c r="D2742" t="s">
        <v>1455</v>
      </c>
      <c r="E2742" s="4">
        <v>1</v>
      </c>
      <c r="F2742" t="s">
        <v>7149</v>
      </c>
      <c r="G2742" s="4" t="str">
        <f>[1]Master!M2742</f>
        <v>25th</v>
      </c>
      <c r="H2742" s="4">
        <f>[1]Master!N2742</f>
        <v>2741</v>
      </c>
    </row>
    <row r="2743" spans="1:8">
      <c r="A2743" s="3" t="str">
        <f>IF([1]Master!B2743="",[1]Master!A2743,[1]Master!B2743)</f>
        <v>[no specific film title]</v>
      </c>
      <c r="B2743" s="3" t="s">
        <v>5496</v>
      </c>
      <c r="C2743" s="4">
        <v>1952</v>
      </c>
      <c r="D2743" t="s">
        <v>605</v>
      </c>
      <c r="E2743" s="4">
        <v>1</v>
      </c>
      <c r="F2743" t="s">
        <v>1399</v>
      </c>
      <c r="G2743" s="4" t="str">
        <f>[1]Master!M2743</f>
        <v>25th</v>
      </c>
      <c r="H2743" s="4">
        <f>[1]Master!N2743</f>
        <v>2742</v>
      </c>
    </row>
    <row r="2744" spans="1:8">
      <c r="A2744" s="3" t="str">
        <f>IF([1]Master!B2744="",[1]Master!A2744,[1]Master!B2744)</f>
        <v>From Here to Eternity</v>
      </c>
      <c r="B2744" s="3" t="s">
        <v>20</v>
      </c>
      <c r="C2744" s="4">
        <v>1953</v>
      </c>
      <c r="D2744" t="s">
        <v>15</v>
      </c>
      <c r="E2744" s="4">
        <v>1</v>
      </c>
      <c r="F2744" t="s">
        <v>7150</v>
      </c>
      <c r="G2744" s="4" t="str">
        <f>[1]Master!M2744</f>
        <v>26th</v>
      </c>
      <c r="H2744" s="4">
        <f>[1]Master!N2744</f>
        <v>2743</v>
      </c>
    </row>
    <row r="2745" spans="1:8">
      <c r="A2745" s="3" t="str">
        <f>IF([1]Master!B2745="",[1]Master!A2745,[1]Master!B2745)</f>
        <v>Julius Caesar</v>
      </c>
      <c r="B2745" s="3" t="s">
        <v>21</v>
      </c>
      <c r="C2745" s="4">
        <v>1953</v>
      </c>
      <c r="D2745" t="s">
        <v>15</v>
      </c>
      <c r="E2745" s="4">
        <v>0</v>
      </c>
      <c r="F2745" t="s">
        <v>7151</v>
      </c>
      <c r="G2745" s="4" t="str">
        <f>[1]Master!M2745</f>
        <v>26th</v>
      </c>
      <c r="H2745" s="4">
        <f>[1]Master!N2745</f>
        <v>2744</v>
      </c>
    </row>
    <row r="2746" spans="1:8">
      <c r="A2746" s="3" t="str">
        <f>IF([1]Master!B2746="",[1]Master!A2746,[1]Master!B2746)</f>
        <v>The Robe</v>
      </c>
      <c r="B2746" s="3" t="s">
        <v>22</v>
      </c>
      <c r="C2746" s="4">
        <v>1953</v>
      </c>
      <c r="D2746" t="s">
        <v>15</v>
      </c>
      <c r="E2746" s="4">
        <v>0</v>
      </c>
      <c r="F2746" t="s">
        <v>7152</v>
      </c>
      <c r="G2746" s="4" t="str">
        <f>[1]Master!M2746</f>
        <v>26th</v>
      </c>
      <c r="H2746" s="4">
        <f>[1]Master!N2746</f>
        <v>2745</v>
      </c>
    </row>
    <row r="2747" spans="1:8">
      <c r="A2747" s="3" t="str">
        <f>IF([1]Master!B2747="",[1]Master!A2747,[1]Master!B2747)</f>
        <v>Roman Holiday</v>
      </c>
      <c r="B2747" s="3" t="s">
        <v>23</v>
      </c>
      <c r="C2747" s="4">
        <v>1953</v>
      </c>
      <c r="D2747" t="s">
        <v>15</v>
      </c>
      <c r="E2747" s="4">
        <v>0</v>
      </c>
      <c r="F2747" t="s">
        <v>7153</v>
      </c>
      <c r="G2747" s="4" t="str">
        <f>[1]Master!M2747</f>
        <v>26th</v>
      </c>
      <c r="H2747" s="4">
        <f>[1]Master!N2747</f>
        <v>2746</v>
      </c>
    </row>
    <row r="2748" spans="1:8">
      <c r="A2748" s="3" t="str">
        <f>IF([1]Master!B2748="",[1]Master!A2748,[1]Master!B2748)</f>
        <v>Shane</v>
      </c>
      <c r="B2748" s="3" t="s">
        <v>24</v>
      </c>
      <c r="C2748" s="4">
        <v>1953</v>
      </c>
      <c r="D2748" t="s">
        <v>15</v>
      </c>
      <c r="E2748" s="4">
        <v>0</v>
      </c>
      <c r="F2748" t="s">
        <v>7007</v>
      </c>
      <c r="G2748" s="4" t="str">
        <f>[1]Master!M2748</f>
        <v>26th</v>
      </c>
      <c r="H2748" s="4">
        <f>[1]Master!N2748</f>
        <v>2747</v>
      </c>
    </row>
    <row r="2749" spans="1:8">
      <c r="A2749" s="3" t="str">
        <f>IF([1]Master!B2749="",[1]Master!A2749,[1]Master!B2749)</f>
        <v>From Here to Eternity</v>
      </c>
      <c r="B2749" s="3" t="s">
        <v>20</v>
      </c>
      <c r="C2749" s="4">
        <v>1953</v>
      </c>
      <c r="D2749" t="s">
        <v>5488</v>
      </c>
      <c r="E2749" s="4">
        <v>0</v>
      </c>
      <c r="F2749" t="s">
        <v>1577</v>
      </c>
      <c r="G2749" s="4" t="str">
        <f>[1]Master!M2749</f>
        <v>26th</v>
      </c>
      <c r="H2749" s="4">
        <f>[1]Master!N2749</f>
        <v>2748</v>
      </c>
    </row>
    <row r="2750" spans="1:8">
      <c r="A2750" s="3" t="str">
        <f>IF([1]Master!B2750="",[1]Master!A2750,[1]Master!B2750)</f>
        <v>From Here to Eternity</v>
      </c>
      <c r="B2750" s="3" t="s">
        <v>20</v>
      </c>
      <c r="C2750" s="4">
        <v>1953</v>
      </c>
      <c r="D2750" t="s">
        <v>5488</v>
      </c>
      <c r="E2750" s="4">
        <v>0</v>
      </c>
      <c r="F2750" t="s">
        <v>1281</v>
      </c>
      <c r="G2750" s="4" t="str">
        <f>[1]Master!M2750</f>
        <v>26th</v>
      </c>
      <c r="H2750" s="4">
        <f>[1]Master!N2750</f>
        <v>2749</v>
      </c>
    </row>
    <row r="2751" spans="1:8">
      <c r="A2751" s="3" t="str">
        <f>IF([1]Master!B2751="",[1]Master!A2751,[1]Master!B2751)</f>
        <v>Julius Caesar</v>
      </c>
      <c r="B2751" s="3" t="s">
        <v>21</v>
      </c>
      <c r="C2751" s="4">
        <v>1953</v>
      </c>
      <c r="D2751" t="s">
        <v>5488</v>
      </c>
      <c r="E2751" s="4">
        <v>0</v>
      </c>
      <c r="F2751" t="s">
        <v>1459</v>
      </c>
      <c r="G2751" s="4" t="str">
        <f>[1]Master!M2751</f>
        <v>26th</v>
      </c>
      <c r="H2751" s="4">
        <f>[1]Master!N2751</f>
        <v>2750</v>
      </c>
    </row>
    <row r="2752" spans="1:8">
      <c r="A2752" s="3" t="str">
        <f>IF([1]Master!B2752="",[1]Master!A2752,[1]Master!B2752)</f>
        <v>The Robe</v>
      </c>
      <c r="B2752" s="3" t="s">
        <v>22</v>
      </c>
      <c r="C2752" s="4">
        <v>1953</v>
      </c>
      <c r="D2752" t="s">
        <v>5488</v>
      </c>
      <c r="E2752" s="4">
        <v>0</v>
      </c>
      <c r="F2752" t="s">
        <v>1524</v>
      </c>
      <c r="G2752" s="4" t="str">
        <f>[1]Master!M2752</f>
        <v>26th</v>
      </c>
      <c r="H2752" s="4">
        <f>[1]Master!N2752</f>
        <v>2751</v>
      </c>
    </row>
    <row r="2753" spans="1:8">
      <c r="A2753" s="3" t="str">
        <f>IF([1]Master!B2753="",[1]Master!A2753,[1]Master!B2753)</f>
        <v>Stalag 17</v>
      </c>
      <c r="B2753" s="3" t="s">
        <v>1576</v>
      </c>
      <c r="C2753" s="4">
        <v>1953</v>
      </c>
      <c r="D2753" t="s">
        <v>5488</v>
      </c>
      <c r="E2753" s="4">
        <v>1</v>
      </c>
      <c r="F2753" t="s">
        <v>1403</v>
      </c>
      <c r="G2753" s="4" t="str">
        <f>[1]Master!M2753</f>
        <v>26th</v>
      </c>
      <c r="H2753" s="4">
        <f>[1]Master!N2753</f>
        <v>2752</v>
      </c>
    </row>
    <row r="2754" spans="1:8">
      <c r="A2754" s="3" t="str">
        <f>IF([1]Master!B2754="",[1]Master!A2754,[1]Master!B2754)</f>
        <v>From Here to Eternity</v>
      </c>
      <c r="B2754" s="3" t="s">
        <v>20</v>
      </c>
      <c r="C2754" s="4">
        <v>1953</v>
      </c>
      <c r="D2754" t="s">
        <v>5755</v>
      </c>
      <c r="E2754" s="4">
        <v>1</v>
      </c>
      <c r="F2754" t="s">
        <v>1580</v>
      </c>
      <c r="G2754" s="4" t="str">
        <f>[1]Master!M2754</f>
        <v>26th</v>
      </c>
      <c r="H2754" s="4">
        <f>[1]Master!N2754</f>
        <v>2753</v>
      </c>
    </row>
    <row r="2755" spans="1:8">
      <c r="A2755" s="3" t="str">
        <f>IF([1]Master!B2755="",[1]Master!A2755,[1]Master!B2755)</f>
        <v>Roman Holiday</v>
      </c>
      <c r="B2755" s="3" t="s">
        <v>23</v>
      </c>
      <c r="C2755" s="4">
        <v>1953</v>
      </c>
      <c r="D2755" t="s">
        <v>5755</v>
      </c>
      <c r="E2755" s="4">
        <v>0</v>
      </c>
      <c r="F2755" t="s">
        <v>1578</v>
      </c>
      <c r="G2755" s="4" t="str">
        <f>[1]Master!M2755</f>
        <v>26th</v>
      </c>
      <c r="H2755" s="4">
        <f>[1]Master!N2755</f>
        <v>2754</v>
      </c>
    </row>
    <row r="2756" spans="1:8">
      <c r="A2756" s="3" t="str">
        <f>IF([1]Master!B2756="",[1]Master!A2756,[1]Master!B2756)</f>
        <v>Shane</v>
      </c>
      <c r="B2756" s="3" t="s">
        <v>24</v>
      </c>
      <c r="C2756" s="4">
        <v>1953</v>
      </c>
      <c r="D2756" t="s">
        <v>5755</v>
      </c>
      <c r="E2756" s="4">
        <v>0</v>
      </c>
      <c r="F2756" t="s">
        <v>1529</v>
      </c>
      <c r="G2756" s="4" t="str">
        <f>[1]Master!M2756</f>
        <v>26th</v>
      </c>
      <c r="H2756" s="4">
        <f>[1]Master!N2756</f>
        <v>2755</v>
      </c>
    </row>
    <row r="2757" spans="1:8">
      <c r="A2757" s="3" t="str">
        <f>IF([1]Master!B2757="",[1]Master!A2757,[1]Master!B2757)</f>
        <v>Shane</v>
      </c>
      <c r="B2757" s="3" t="s">
        <v>24</v>
      </c>
      <c r="C2757" s="4">
        <v>1953</v>
      </c>
      <c r="D2757" t="s">
        <v>5755</v>
      </c>
      <c r="E2757" s="4">
        <v>0</v>
      </c>
      <c r="F2757" t="s">
        <v>1579</v>
      </c>
      <c r="G2757" s="4" t="str">
        <f>[1]Master!M2757</f>
        <v>26th</v>
      </c>
      <c r="H2757" s="4">
        <f>[1]Master!N2757</f>
        <v>2756</v>
      </c>
    </row>
    <row r="2758" spans="1:8">
      <c r="A2758" s="3" t="str">
        <f>IF([1]Master!B2758="",[1]Master!A2758,[1]Master!B2758)</f>
        <v>Stalag 17</v>
      </c>
      <c r="B2758" s="3" t="s">
        <v>1576</v>
      </c>
      <c r="C2758" s="4">
        <v>1953</v>
      </c>
      <c r="D2758" t="s">
        <v>5755</v>
      </c>
      <c r="E2758" s="4">
        <v>0</v>
      </c>
      <c r="F2758" t="s">
        <v>1581</v>
      </c>
      <c r="G2758" s="4" t="str">
        <f>[1]Master!M2758</f>
        <v>26th</v>
      </c>
      <c r="H2758" s="4">
        <f>[1]Master!N2758</f>
        <v>2757</v>
      </c>
    </row>
    <row r="2759" spans="1:8">
      <c r="A2759" s="3" t="str">
        <f>IF([1]Master!B2759="",[1]Master!A2759,[1]Master!B2759)</f>
        <v>From Here to Eternity</v>
      </c>
      <c r="B2759" s="3" t="s">
        <v>20</v>
      </c>
      <c r="C2759" s="4">
        <v>1953</v>
      </c>
      <c r="D2759" t="s">
        <v>5491</v>
      </c>
      <c r="E2759" s="4">
        <v>0</v>
      </c>
      <c r="F2759" t="s">
        <v>1355</v>
      </c>
      <c r="G2759" s="4" t="str">
        <f>[1]Master!M2759</f>
        <v>26th</v>
      </c>
      <c r="H2759" s="4">
        <f>[1]Master!N2759</f>
        <v>2758</v>
      </c>
    </row>
    <row r="2760" spans="1:8">
      <c r="A2760" s="3" t="str">
        <f>IF([1]Master!B2760="",[1]Master!A2760,[1]Master!B2760)</f>
        <v>Lili</v>
      </c>
      <c r="B2760" s="3" t="s">
        <v>1583</v>
      </c>
      <c r="C2760" s="4">
        <v>1953</v>
      </c>
      <c r="D2760" t="s">
        <v>5491</v>
      </c>
      <c r="E2760" s="4">
        <v>0</v>
      </c>
      <c r="F2760" t="s">
        <v>1582</v>
      </c>
      <c r="G2760" s="4" t="str">
        <f>[1]Master!M2760</f>
        <v>26th</v>
      </c>
      <c r="H2760" s="4">
        <f>[1]Master!N2760</f>
        <v>2759</v>
      </c>
    </row>
    <row r="2761" spans="1:8">
      <c r="A2761" s="3" t="str">
        <f>IF([1]Master!B2761="",[1]Master!A2761,[1]Master!B2761)</f>
        <v>Mogambo</v>
      </c>
      <c r="B2761" s="3" t="s">
        <v>1585</v>
      </c>
      <c r="C2761" s="4">
        <v>1953</v>
      </c>
      <c r="D2761" t="s">
        <v>5491</v>
      </c>
      <c r="E2761" s="4">
        <v>0</v>
      </c>
      <c r="F2761" t="s">
        <v>1584</v>
      </c>
      <c r="G2761" s="4" t="str">
        <f>[1]Master!M2761</f>
        <v>26th</v>
      </c>
      <c r="H2761" s="4">
        <f>[1]Master!N2761</f>
        <v>2760</v>
      </c>
    </row>
    <row r="2762" spans="1:8">
      <c r="A2762" s="3" t="str">
        <f>IF([1]Master!B2762="",[1]Master!A2762,[1]Master!B2762)</f>
        <v>The Moon Is Blue</v>
      </c>
      <c r="B2762" s="3" t="s">
        <v>1588</v>
      </c>
      <c r="C2762" s="4">
        <v>1953</v>
      </c>
      <c r="D2762" t="s">
        <v>5491</v>
      </c>
      <c r="E2762" s="4">
        <v>0</v>
      </c>
      <c r="F2762" t="s">
        <v>1587</v>
      </c>
      <c r="G2762" s="4" t="str">
        <f>[1]Master!M2762</f>
        <v>26th</v>
      </c>
      <c r="H2762" s="4">
        <f>[1]Master!N2762</f>
        <v>2761</v>
      </c>
    </row>
    <row r="2763" spans="1:8">
      <c r="A2763" s="3" t="str">
        <f>IF([1]Master!B2763="",[1]Master!A2763,[1]Master!B2763)</f>
        <v>Roman Holiday</v>
      </c>
      <c r="B2763" s="3" t="s">
        <v>23</v>
      </c>
      <c r="C2763" s="4">
        <v>1953</v>
      </c>
      <c r="D2763" t="s">
        <v>5491</v>
      </c>
      <c r="E2763" s="4">
        <v>1</v>
      </c>
      <c r="F2763" t="s">
        <v>1586</v>
      </c>
      <c r="G2763" s="4" t="str">
        <f>[1]Master!M2763</f>
        <v>26th</v>
      </c>
      <c r="H2763" s="4">
        <f>[1]Master!N2763</f>
        <v>2762</v>
      </c>
    </row>
    <row r="2764" spans="1:8">
      <c r="A2764" s="3" t="str">
        <f>IF([1]Master!B2764="",[1]Master!A2764,[1]Master!B2764)</f>
        <v>From Here to Eternity</v>
      </c>
      <c r="B2764" s="3" t="s">
        <v>20</v>
      </c>
      <c r="C2764" s="4">
        <v>1953</v>
      </c>
      <c r="D2764" t="s">
        <v>5756</v>
      </c>
      <c r="E2764" s="4">
        <v>1</v>
      </c>
      <c r="F2764" t="s">
        <v>1593</v>
      </c>
      <c r="G2764" s="4" t="str">
        <f>[1]Master!M2764</f>
        <v>26th</v>
      </c>
      <c r="H2764" s="4">
        <f>[1]Master!N2764</f>
        <v>2763</v>
      </c>
    </row>
    <row r="2765" spans="1:8">
      <c r="A2765" s="3" t="str">
        <f>IF([1]Master!B2765="",[1]Master!A2765,[1]Master!B2765)</f>
        <v>Hondo</v>
      </c>
      <c r="B2765" s="3" t="s">
        <v>1591</v>
      </c>
      <c r="C2765" s="4">
        <v>1953</v>
      </c>
      <c r="D2765" t="s">
        <v>5756</v>
      </c>
      <c r="E2765" s="4">
        <v>0</v>
      </c>
      <c r="F2765" t="s">
        <v>1590</v>
      </c>
      <c r="G2765" s="4" t="str">
        <f>[1]Master!M2765</f>
        <v>26th</v>
      </c>
      <c r="H2765" s="4">
        <f>[1]Master!N2765</f>
        <v>2764</v>
      </c>
    </row>
    <row r="2766" spans="1:8">
      <c r="A2766" s="3" t="str">
        <f>IF([1]Master!B2766="",[1]Master!A2766,[1]Master!B2766)</f>
        <v>Mogambo</v>
      </c>
      <c r="B2766" s="3" t="s">
        <v>1585</v>
      </c>
      <c r="C2766" s="4">
        <v>1953</v>
      </c>
      <c r="D2766" t="s">
        <v>5756</v>
      </c>
      <c r="E2766" s="4">
        <v>0</v>
      </c>
      <c r="F2766" t="s">
        <v>1589</v>
      </c>
      <c r="G2766" s="4" t="str">
        <f>[1]Master!M2766</f>
        <v>26th</v>
      </c>
      <c r="H2766" s="4">
        <f>[1]Master!N2766</f>
        <v>2765</v>
      </c>
    </row>
    <row r="2767" spans="1:8">
      <c r="A2767" s="3" t="str">
        <f>IF([1]Master!B2767="",[1]Master!A2767,[1]Master!B2767)</f>
        <v>Pickup on South Street</v>
      </c>
      <c r="B2767" s="3" t="s">
        <v>1594</v>
      </c>
      <c r="C2767" s="4">
        <v>1953</v>
      </c>
      <c r="D2767" t="s">
        <v>5756</v>
      </c>
      <c r="E2767" s="4">
        <v>0</v>
      </c>
      <c r="F2767" t="s">
        <v>1421</v>
      </c>
      <c r="G2767" s="4" t="str">
        <f>[1]Master!M2767</f>
        <v>26th</v>
      </c>
      <c r="H2767" s="4">
        <f>[1]Master!N2767</f>
        <v>2766</v>
      </c>
    </row>
    <row r="2768" spans="1:8">
      <c r="A2768" s="3" t="str">
        <f>IF([1]Master!B2768="",[1]Master!A2768,[1]Master!B2768)</f>
        <v>Torch Song</v>
      </c>
      <c r="B2768" s="3" t="s">
        <v>1592</v>
      </c>
      <c r="C2768" s="4">
        <v>1953</v>
      </c>
      <c r="D2768" t="s">
        <v>5756</v>
      </c>
      <c r="E2768" s="4">
        <v>0</v>
      </c>
      <c r="F2768" t="s">
        <v>785</v>
      </c>
      <c r="G2768" s="4" t="str">
        <f>[1]Master!M2768</f>
        <v>26th</v>
      </c>
      <c r="H2768" s="4">
        <f>[1]Master!N2768</f>
        <v>2767</v>
      </c>
    </row>
    <row r="2769" spans="1:8">
      <c r="A2769" s="3" t="str">
        <f>IF([1]Master!B2769="",[1]Master!A2769,[1]Master!B2769)</f>
        <v>From Here to Eternity</v>
      </c>
      <c r="B2769" s="3" t="s">
        <v>20</v>
      </c>
      <c r="C2769" s="4">
        <v>1953</v>
      </c>
      <c r="D2769" t="s">
        <v>5509</v>
      </c>
      <c r="E2769" s="4">
        <v>1</v>
      </c>
      <c r="F2769" t="s">
        <v>1312</v>
      </c>
      <c r="G2769" s="4" t="str">
        <f>[1]Master!M2769</f>
        <v>26th</v>
      </c>
      <c r="H2769" s="4">
        <f>[1]Master!N2769</f>
        <v>2768</v>
      </c>
    </row>
    <row r="2770" spans="1:8">
      <c r="A2770" s="3" t="str">
        <f>IF([1]Master!B2770="",[1]Master!A2770,[1]Master!B2770)</f>
        <v>Lili</v>
      </c>
      <c r="B2770" s="3" t="s">
        <v>1583</v>
      </c>
      <c r="C2770" s="4">
        <v>1953</v>
      </c>
      <c r="D2770" t="s">
        <v>5509</v>
      </c>
      <c r="E2770" s="4">
        <v>0</v>
      </c>
      <c r="F2770" t="s">
        <v>1604</v>
      </c>
      <c r="G2770" s="4" t="str">
        <f>[1]Master!M2770</f>
        <v>26th</v>
      </c>
      <c r="H2770" s="4">
        <f>[1]Master!N2770</f>
        <v>2769</v>
      </c>
    </row>
    <row r="2771" spans="1:8">
      <c r="A2771" s="3" t="str">
        <f>IF([1]Master!B2771="",[1]Master!A2771,[1]Master!B2771)</f>
        <v>Roman Holiday</v>
      </c>
      <c r="B2771" s="3" t="s">
        <v>23</v>
      </c>
      <c r="C2771" s="4">
        <v>1953</v>
      </c>
      <c r="D2771" t="s">
        <v>5509</v>
      </c>
      <c r="E2771" s="4">
        <v>0</v>
      </c>
      <c r="F2771" t="s">
        <v>521</v>
      </c>
      <c r="G2771" s="4" t="str">
        <f>[1]Master!M2771</f>
        <v>26th</v>
      </c>
      <c r="H2771" s="4">
        <f>[1]Master!N2771</f>
        <v>2770</v>
      </c>
    </row>
    <row r="2772" spans="1:8">
      <c r="A2772" s="3" t="str">
        <f>IF([1]Master!B2772="",[1]Master!A2772,[1]Master!B2772)</f>
        <v>Shane</v>
      </c>
      <c r="B2772" s="3" t="s">
        <v>24</v>
      </c>
      <c r="C2772" s="4">
        <v>1953</v>
      </c>
      <c r="D2772" t="s">
        <v>5509</v>
      </c>
      <c r="E2772" s="4">
        <v>0</v>
      </c>
      <c r="F2772" t="s">
        <v>1012</v>
      </c>
      <c r="G2772" s="4" t="str">
        <f>[1]Master!M2772</f>
        <v>26th</v>
      </c>
      <c r="H2772" s="4">
        <f>[1]Master!N2772</f>
        <v>2771</v>
      </c>
    </row>
    <row r="2773" spans="1:8">
      <c r="A2773" s="3" t="str">
        <f>IF([1]Master!B2773="",[1]Master!A2773,[1]Master!B2773)</f>
        <v>Stalag 17</v>
      </c>
      <c r="B2773" s="3" t="s">
        <v>1576</v>
      </c>
      <c r="C2773" s="4">
        <v>1953</v>
      </c>
      <c r="D2773" t="s">
        <v>5509</v>
      </c>
      <c r="E2773" s="4">
        <v>0</v>
      </c>
      <c r="F2773" t="s">
        <v>1072</v>
      </c>
      <c r="G2773" s="4" t="str">
        <f>[1]Master!M2773</f>
        <v>26th</v>
      </c>
      <c r="H2773" s="4">
        <f>[1]Master!N2773</f>
        <v>2772</v>
      </c>
    </row>
    <row r="2774" spans="1:8">
      <c r="A2774" s="3" t="str">
        <f>IF([1]Master!B2774="",[1]Master!A2774,[1]Master!B2774)</f>
        <v>The Band Wagon</v>
      </c>
      <c r="B2774" s="3" t="s">
        <v>7154</v>
      </c>
      <c r="C2774" s="4">
        <v>1953</v>
      </c>
      <c r="D2774" t="s">
        <v>824</v>
      </c>
      <c r="E2774" s="4">
        <v>0</v>
      </c>
      <c r="F2774" t="s">
        <v>1623</v>
      </c>
      <c r="G2774" s="4" t="str">
        <f>[1]Master!M2774</f>
        <v>26th</v>
      </c>
      <c r="H2774" s="4">
        <f>[1]Master!N2774</f>
        <v>2773</v>
      </c>
    </row>
    <row r="2775" spans="1:8">
      <c r="A2775" s="3" t="str">
        <f>IF([1]Master!B2775="",[1]Master!A2775,[1]Master!B2775)</f>
        <v>The Desert Rats</v>
      </c>
      <c r="B2775" s="3" t="s">
        <v>7155</v>
      </c>
      <c r="C2775" s="4">
        <v>1953</v>
      </c>
      <c r="D2775" t="s">
        <v>824</v>
      </c>
      <c r="E2775" s="4">
        <v>0</v>
      </c>
      <c r="F2775" t="s">
        <v>1273</v>
      </c>
      <c r="G2775" s="4" t="str">
        <f>[1]Master!M2775</f>
        <v>26th</v>
      </c>
      <c r="H2775" s="4">
        <f>[1]Master!N2775</f>
        <v>2774</v>
      </c>
    </row>
    <row r="2776" spans="1:8">
      <c r="A2776" s="3" t="str">
        <f>IF([1]Master!B2776="",[1]Master!A2776,[1]Master!B2776)</f>
        <v>The Naked Spur</v>
      </c>
      <c r="B2776" s="3" t="s">
        <v>7156</v>
      </c>
      <c r="C2776" s="4">
        <v>1953</v>
      </c>
      <c r="D2776" t="s">
        <v>824</v>
      </c>
      <c r="E2776" s="4">
        <v>0</v>
      </c>
      <c r="F2776" t="s">
        <v>1624</v>
      </c>
      <c r="G2776" s="4" t="str">
        <f>[1]Master!M2776</f>
        <v>26th</v>
      </c>
      <c r="H2776" s="4">
        <f>[1]Master!N2776</f>
        <v>2775</v>
      </c>
    </row>
    <row r="2777" spans="1:8">
      <c r="A2777" s="3" t="str">
        <f>IF([1]Master!B2777="",[1]Master!A2777,[1]Master!B2777)</f>
        <v>Take the High Ground</v>
      </c>
      <c r="B2777" s="3" t="s">
        <v>7157</v>
      </c>
      <c r="C2777" s="4">
        <v>1953</v>
      </c>
      <c r="D2777" t="s">
        <v>824</v>
      </c>
      <c r="E2777" s="4">
        <v>0</v>
      </c>
      <c r="F2777" t="s">
        <v>1625</v>
      </c>
      <c r="G2777" s="4" t="str">
        <f>[1]Master!M2777</f>
        <v>26th</v>
      </c>
      <c r="H2777" s="4">
        <f>[1]Master!N2777</f>
        <v>2776</v>
      </c>
    </row>
    <row r="2778" spans="1:8">
      <c r="A2778" s="3" t="str">
        <f>IF([1]Master!B2778="",[1]Master!A2778,[1]Master!B2778)</f>
        <v>Titanic</v>
      </c>
      <c r="B2778" s="3" t="s">
        <v>133</v>
      </c>
      <c r="C2778" s="4">
        <v>1953</v>
      </c>
      <c r="D2778" t="s">
        <v>824</v>
      </c>
      <c r="E2778" s="4">
        <v>1</v>
      </c>
      <c r="F2778" t="s">
        <v>1626</v>
      </c>
      <c r="G2778" s="4" t="str">
        <f>[1]Master!M2778</f>
        <v>26th</v>
      </c>
      <c r="H2778" s="4">
        <f>[1]Master!N2778</f>
        <v>2777</v>
      </c>
    </row>
    <row r="2779" spans="1:8">
      <c r="A2779" s="3" t="str">
        <f>IF([1]Master!B2779="",[1]Master!A2779,[1]Master!B2779)</f>
        <v>The Cruel Sea</v>
      </c>
      <c r="B2779" s="3" t="s">
        <v>7158</v>
      </c>
      <c r="C2779" s="4">
        <v>1953</v>
      </c>
      <c r="D2779" t="s">
        <v>4339</v>
      </c>
      <c r="E2779" s="4">
        <v>0</v>
      </c>
      <c r="F2779" t="s">
        <v>1618</v>
      </c>
      <c r="G2779" s="4" t="str">
        <f>[1]Master!M2779</f>
        <v>26th</v>
      </c>
      <c r="H2779" s="4">
        <f>[1]Master!N2779</f>
        <v>2778</v>
      </c>
    </row>
    <row r="2780" spans="1:8">
      <c r="A2780" s="3" t="str">
        <f>IF([1]Master!B2780="",[1]Master!A2780,[1]Master!B2780)</f>
        <v>From Here to Eternity</v>
      </c>
      <c r="B2780" s="3" t="s">
        <v>20</v>
      </c>
      <c r="C2780" s="4">
        <v>1953</v>
      </c>
      <c r="D2780" t="s">
        <v>4339</v>
      </c>
      <c r="E2780" s="4">
        <v>1</v>
      </c>
      <c r="F2780" t="s">
        <v>1619</v>
      </c>
      <c r="G2780" s="4" t="str">
        <f>[1]Master!M2780</f>
        <v>26th</v>
      </c>
      <c r="H2780" s="4">
        <f>[1]Master!N2780</f>
        <v>2779</v>
      </c>
    </row>
    <row r="2781" spans="1:8">
      <c r="A2781" s="3" t="str">
        <f>IF([1]Master!B2781="",[1]Master!A2781,[1]Master!B2781)</f>
        <v>Lili</v>
      </c>
      <c r="B2781" s="3" t="s">
        <v>1583</v>
      </c>
      <c r="C2781" s="4">
        <v>1953</v>
      </c>
      <c r="D2781" t="s">
        <v>4339</v>
      </c>
      <c r="E2781" s="4">
        <v>0</v>
      </c>
      <c r="F2781" t="s">
        <v>1620</v>
      </c>
      <c r="G2781" s="4" t="str">
        <f>[1]Master!M2781</f>
        <v>26th</v>
      </c>
      <c r="H2781" s="4">
        <f>[1]Master!N2781</f>
        <v>2780</v>
      </c>
    </row>
    <row r="2782" spans="1:8">
      <c r="A2782" s="3" t="str">
        <f>IF([1]Master!B2782="",[1]Master!A2782,[1]Master!B2782)</f>
        <v>Roman Holiday</v>
      </c>
      <c r="B2782" s="3" t="s">
        <v>23</v>
      </c>
      <c r="C2782" s="4">
        <v>1953</v>
      </c>
      <c r="D2782" t="s">
        <v>4339</v>
      </c>
      <c r="E2782" s="4">
        <v>0</v>
      </c>
      <c r="F2782" t="s">
        <v>1621</v>
      </c>
      <c r="G2782" s="4" t="str">
        <f>[1]Master!M2782</f>
        <v>26th</v>
      </c>
      <c r="H2782" s="4">
        <f>[1]Master!N2782</f>
        <v>2781</v>
      </c>
    </row>
    <row r="2783" spans="1:8">
      <c r="A2783" s="3" t="str">
        <f>IF([1]Master!B2783="",[1]Master!A2783,[1]Master!B2783)</f>
        <v>Shane</v>
      </c>
      <c r="B2783" s="3" t="s">
        <v>24</v>
      </c>
      <c r="C2783" s="4">
        <v>1953</v>
      </c>
      <c r="D2783" t="s">
        <v>4339</v>
      </c>
      <c r="E2783" s="4">
        <v>0</v>
      </c>
      <c r="F2783" t="s">
        <v>1622</v>
      </c>
      <c r="G2783" s="4" t="str">
        <f>[1]Master!M2783</f>
        <v>26th</v>
      </c>
      <c r="H2783" s="4">
        <f>[1]Master!N2783</f>
        <v>2782</v>
      </c>
    </row>
    <row r="2784" spans="1:8">
      <c r="A2784" s="3" t="str">
        <f>IF([1]Master!B2784="",[1]Master!A2784,[1]Master!B2784)</f>
        <v>Above and Beyond</v>
      </c>
      <c r="B2784" s="3" t="s">
        <v>7159</v>
      </c>
      <c r="C2784" s="4">
        <v>1953</v>
      </c>
      <c r="D2784" t="s">
        <v>5494</v>
      </c>
      <c r="E2784" s="4">
        <v>0</v>
      </c>
      <c r="F2784" t="s">
        <v>1615</v>
      </c>
      <c r="G2784" s="4" t="str">
        <f>[1]Master!M2784</f>
        <v>26th</v>
      </c>
      <c r="H2784" s="4">
        <f>[1]Master!N2784</f>
        <v>2783</v>
      </c>
    </row>
    <row r="2785" spans="1:8">
      <c r="A2785" s="3" t="str">
        <f>IF([1]Master!B2785="",[1]Master!A2785,[1]Master!B2785)</f>
        <v>The Captain's Paradise</v>
      </c>
      <c r="B2785" s="3" t="s">
        <v>7160</v>
      </c>
      <c r="C2785" s="4">
        <v>1953</v>
      </c>
      <c r="D2785" t="s">
        <v>5494</v>
      </c>
      <c r="E2785" s="4">
        <v>0</v>
      </c>
      <c r="F2785" t="s">
        <v>1616</v>
      </c>
      <c r="G2785" s="4" t="str">
        <f>[1]Master!M2785</f>
        <v>26th</v>
      </c>
      <c r="H2785" s="4">
        <f>[1]Master!N2785</f>
        <v>2784</v>
      </c>
    </row>
    <row r="2786" spans="1:8">
      <c r="A2786" s="3" t="str">
        <f>IF([1]Master!B2786="",[1]Master!A2786,[1]Master!B2786)</f>
        <v>Little Fugitive</v>
      </c>
      <c r="B2786" s="3" t="s">
        <v>7161</v>
      </c>
      <c r="C2786" s="4">
        <v>1953</v>
      </c>
      <c r="D2786" t="s">
        <v>5494</v>
      </c>
      <c r="E2786" s="4">
        <v>0</v>
      </c>
      <c r="F2786" t="s">
        <v>1617</v>
      </c>
      <c r="G2786" s="4" t="str">
        <f>[1]Master!M2786</f>
        <v>26th</v>
      </c>
      <c r="H2786" s="4">
        <f>[1]Master!N2786</f>
        <v>2785</v>
      </c>
    </row>
    <row r="2787" spans="1:8">
      <c r="A2787" s="3" t="str">
        <f>IF([1]Master!B2787="",[1]Master!A2787,[1]Master!B2787)</f>
        <v>Roman Holiday</v>
      </c>
      <c r="B2787" s="3" t="s">
        <v>23</v>
      </c>
      <c r="C2787" s="4">
        <v>1953</v>
      </c>
      <c r="D2787" t="s">
        <v>5494</v>
      </c>
      <c r="E2787" s="4">
        <v>1</v>
      </c>
      <c r="F2787" t="s">
        <v>7162</v>
      </c>
      <c r="G2787" s="4" t="str">
        <f>[1]Master!M2787</f>
        <v>26th</v>
      </c>
      <c r="H2787" s="4">
        <f>[1]Master!N2787</f>
        <v>2786</v>
      </c>
    </row>
    <row r="2788" spans="1:8">
      <c r="A2788" s="3" t="str">
        <f>IF([1]Master!B2788="",[1]Master!A2788,[1]Master!B2788)</f>
        <v>Above and Beyond</v>
      </c>
      <c r="B2788" s="3" t="s">
        <v>7159</v>
      </c>
      <c r="C2788" s="4">
        <v>1953</v>
      </c>
      <c r="D2788" t="s">
        <v>6350</v>
      </c>
      <c r="E2788" s="4">
        <v>0</v>
      </c>
      <c r="F2788" t="s">
        <v>1203</v>
      </c>
      <c r="G2788" s="4" t="str">
        <f>[1]Master!M2788</f>
        <v>26th</v>
      </c>
      <c r="H2788" s="4">
        <f>[1]Master!N2788</f>
        <v>2787</v>
      </c>
    </row>
    <row r="2789" spans="1:8">
      <c r="A2789" s="3" t="str">
        <f>IF([1]Master!B2789="",[1]Master!A2789,[1]Master!B2789)</f>
        <v>From Here to Eternity</v>
      </c>
      <c r="B2789" s="3" t="s">
        <v>20</v>
      </c>
      <c r="C2789" s="4">
        <v>1953</v>
      </c>
      <c r="D2789" t="s">
        <v>6350</v>
      </c>
      <c r="E2789" s="4">
        <v>0</v>
      </c>
      <c r="F2789" t="s">
        <v>1380</v>
      </c>
      <c r="G2789" s="4" t="str">
        <f>[1]Master!M2789</f>
        <v>26th</v>
      </c>
      <c r="H2789" s="4">
        <f>[1]Master!N2789</f>
        <v>2788</v>
      </c>
    </row>
    <row r="2790" spans="1:8">
      <c r="A2790" s="3" t="str">
        <f>IF([1]Master!B2790="",[1]Master!A2790,[1]Master!B2790)</f>
        <v>Julius Caesar</v>
      </c>
      <c r="B2790" s="3" t="s">
        <v>21</v>
      </c>
      <c r="C2790" s="4">
        <v>1953</v>
      </c>
      <c r="D2790" t="s">
        <v>6350</v>
      </c>
      <c r="E2790" s="4">
        <v>0</v>
      </c>
      <c r="F2790" t="s">
        <v>818</v>
      </c>
      <c r="G2790" s="4" t="str">
        <f>[1]Master!M2790</f>
        <v>26th</v>
      </c>
      <c r="H2790" s="4">
        <f>[1]Master!N2790</f>
        <v>2789</v>
      </c>
    </row>
    <row r="2791" spans="1:8">
      <c r="A2791" s="3" t="str">
        <f>IF([1]Master!B2791="",[1]Master!A2791,[1]Master!B2791)</f>
        <v>Lili</v>
      </c>
      <c r="B2791" s="3" t="s">
        <v>1583</v>
      </c>
      <c r="C2791" s="4">
        <v>1953</v>
      </c>
      <c r="D2791" t="s">
        <v>6350</v>
      </c>
      <c r="E2791" s="4">
        <v>1</v>
      </c>
      <c r="F2791" t="s">
        <v>1609</v>
      </c>
      <c r="G2791" s="4" t="str">
        <f>[1]Master!M2791</f>
        <v>26th</v>
      </c>
      <c r="H2791" s="4">
        <f>[1]Master!N2791</f>
        <v>2790</v>
      </c>
    </row>
    <row r="2792" spans="1:8">
      <c r="A2792" s="3" t="str">
        <f>IF([1]Master!B2792="",[1]Master!A2792,[1]Master!B2792)</f>
        <v>This Is Cinerama</v>
      </c>
      <c r="B2792" s="3" t="s">
        <v>7163</v>
      </c>
      <c r="C2792" s="4">
        <v>1953</v>
      </c>
      <c r="D2792" t="s">
        <v>6350</v>
      </c>
      <c r="E2792" s="4">
        <v>0</v>
      </c>
      <c r="F2792" t="s">
        <v>1610</v>
      </c>
      <c r="G2792" s="4" t="str">
        <f>[1]Master!M2792</f>
        <v>26th</v>
      </c>
      <c r="H2792" s="4">
        <f>[1]Master!N2792</f>
        <v>2791</v>
      </c>
    </row>
    <row r="2793" spans="1:8">
      <c r="A2793" s="3" t="str">
        <f>IF([1]Master!B2793="",[1]Master!A2793,[1]Master!B2793)</f>
        <v>The 5,000 Fingers of Dr. T.</v>
      </c>
      <c r="B2793" s="3" t="s">
        <v>7164</v>
      </c>
      <c r="C2793" s="4">
        <v>1953</v>
      </c>
      <c r="D2793" t="s">
        <v>6107</v>
      </c>
      <c r="E2793" s="4">
        <v>0</v>
      </c>
      <c r="F2793" t="s">
        <v>964</v>
      </c>
      <c r="G2793" s="4" t="str">
        <f>[1]Master!M2793</f>
        <v>26th</v>
      </c>
      <c r="H2793" s="4">
        <f>[1]Master!N2793</f>
        <v>2792</v>
      </c>
    </row>
    <row r="2794" spans="1:8">
      <c r="A2794" s="3" t="str">
        <f>IF([1]Master!B2794="",[1]Master!A2794,[1]Master!B2794)</f>
        <v>The Band Wagon</v>
      </c>
      <c r="B2794" s="3" t="s">
        <v>7154</v>
      </c>
      <c r="C2794" s="4">
        <v>1953</v>
      </c>
      <c r="D2794" t="s">
        <v>6107</v>
      </c>
      <c r="E2794" s="4">
        <v>0</v>
      </c>
      <c r="F2794" t="s">
        <v>1611</v>
      </c>
      <c r="G2794" s="4" t="str">
        <f>[1]Master!M2794</f>
        <v>26th</v>
      </c>
      <c r="H2794" s="4">
        <f>[1]Master!N2794</f>
        <v>2793</v>
      </c>
    </row>
    <row r="2795" spans="1:8">
      <c r="A2795" s="3" t="str">
        <f>IF([1]Master!B2795="",[1]Master!A2795,[1]Master!B2795)</f>
        <v>Calamity Jane</v>
      </c>
      <c r="B2795" s="3" t="s">
        <v>7165</v>
      </c>
      <c r="C2795" s="4">
        <v>1953</v>
      </c>
      <c r="D2795" t="s">
        <v>6107</v>
      </c>
      <c r="E2795" s="4">
        <v>0</v>
      </c>
      <c r="F2795" t="s">
        <v>1034</v>
      </c>
      <c r="G2795" s="4" t="str">
        <f>[1]Master!M2795</f>
        <v>26th</v>
      </c>
      <c r="H2795" s="4">
        <f>[1]Master!N2795</f>
        <v>2794</v>
      </c>
    </row>
    <row r="2796" spans="1:8">
      <c r="A2796" s="3" t="str">
        <f>IF([1]Master!B2796="",[1]Master!A2796,[1]Master!B2796)</f>
        <v>Call Me Madam</v>
      </c>
      <c r="B2796" s="3" t="s">
        <v>7166</v>
      </c>
      <c r="C2796" s="4">
        <v>1953</v>
      </c>
      <c r="D2796" t="s">
        <v>6107</v>
      </c>
      <c r="E2796" s="4">
        <v>1</v>
      </c>
      <c r="F2796" t="s">
        <v>656</v>
      </c>
      <c r="G2796" s="4" t="str">
        <f>[1]Master!M2796</f>
        <v>26th</v>
      </c>
      <c r="H2796" s="4">
        <f>[1]Master!N2796</f>
        <v>2795</v>
      </c>
    </row>
    <row r="2797" spans="1:8">
      <c r="A2797" s="3" t="str">
        <f>IF([1]Master!B2797="",[1]Master!A2797,[1]Master!B2797)</f>
        <v>Kiss Me Kate</v>
      </c>
      <c r="B2797" s="3" t="s">
        <v>7167</v>
      </c>
      <c r="C2797" s="4">
        <v>1953</v>
      </c>
      <c r="D2797" t="s">
        <v>6107</v>
      </c>
      <c r="E2797" s="4">
        <v>0</v>
      </c>
      <c r="F2797" t="s">
        <v>1612</v>
      </c>
      <c r="G2797" s="4" t="str">
        <f>[1]Master!M2797</f>
        <v>26th</v>
      </c>
      <c r="H2797" s="4">
        <f>[1]Master!N2797</f>
        <v>2796</v>
      </c>
    </row>
    <row r="2798" spans="1:8">
      <c r="A2798" s="3" t="str">
        <f>IF([1]Master!B2798="",[1]Master!A2798,[1]Master!B2798)</f>
        <v>The Caddy</v>
      </c>
      <c r="B2798" s="3" t="s">
        <v>7168</v>
      </c>
      <c r="C2798" s="4">
        <v>1953</v>
      </c>
      <c r="D2798" t="s">
        <v>5648</v>
      </c>
      <c r="E2798" s="4">
        <v>0</v>
      </c>
      <c r="F2798" t="s">
        <v>7169</v>
      </c>
      <c r="G2798" s="4" t="str">
        <f>[1]Master!M2798</f>
        <v>26th</v>
      </c>
      <c r="H2798" s="4">
        <f>[1]Master!N2798</f>
        <v>2797</v>
      </c>
    </row>
    <row r="2799" spans="1:8">
      <c r="A2799" s="3" t="str">
        <f>IF([1]Master!B2799="",[1]Master!A2799,[1]Master!B2799)</f>
        <v>Calamity Jane</v>
      </c>
      <c r="B2799" s="3" t="s">
        <v>7165</v>
      </c>
      <c r="C2799" s="4">
        <v>1953</v>
      </c>
      <c r="D2799" t="s">
        <v>5648</v>
      </c>
      <c r="E2799" s="4">
        <v>1</v>
      </c>
      <c r="F2799" t="s">
        <v>7170</v>
      </c>
      <c r="G2799" s="4" t="str">
        <f>[1]Master!M2799</f>
        <v>26th</v>
      </c>
      <c r="H2799" s="4">
        <f>[1]Master!N2799</f>
        <v>2798</v>
      </c>
    </row>
    <row r="2800" spans="1:8">
      <c r="A2800" s="3" t="str">
        <f>IF([1]Master!B2800="",[1]Master!A2800,[1]Master!B2800)</f>
        <v>Miss Sadie Thompson</v>
      </c>
      <c r="B2800" s="3" t="s">
        <v>7171</v>
      </c>
      <c r="C2800" s="4">
        <v>1953</v>
      </c>
      <c r="D2800" t="s">
        <v>5648</v>
      </c>
      <c r="E2800" s="4">
        <v>0</v>
      </c>
      <c r="F2800" t="s">
        <v>7172</v>
      </c>
      <c r="G2800" s="4" t="str">
        <f>[1]Master!M2800</f>
        <v>26th</v>
      </c>
      <c r="H2800" s="4">
        <f>[1]Master!N2800</f>
        <v>2799</v>
      </c>
    </row>
    <row r="2801" spans="1:8">
      <c r="A2801" s="3" t="str">
        <f>IF([1]Master!B2801="",[1]Master!A2801,[1]Master!B2801)</f>
        <v>The Moon Is Blue</v>
      </c>
      <c r="B2801" s="3" t="s">
        <v>1588</v>
      </c>
      <c r="C2801" s="4">
        <v>1953</v>
      </c>
      <c r="D2801" t="s">
        <v>5648</v>
      </c>
      <c r="E2801" s="4">
        <v>0</v>
      </c>
      <c r="F2801" t="s">
        <v>7173</v>
      </c>
      <c r="G2801" s="4" t="str">
        <f>[1]Master!M2801</f>
        <v>26th</v>
      </c>
      <c r="H2801" s="4">
        <f>[1]Master!N2801</f>
        <v>2800</v>
      </c>
    </row>
    <row r="2802" spans="1:8">
      <c r="A2802" s="3" t="str">
        <f>IF([1]Master!B2802="",[1]Master!A2802,[1]Master!B2802)</f>
        <v>Small Town Girl</v>
      </c>
      <c r="B2802" s="3" t="s">
        <v>7174</v>
      </c>
      <c r="C2802" s="4">
        <v>1953</v>
      </c>
      <c r="D2802" t="s">
        <v>5648</v>
      </c>
      <c r="E2802" s="4">
        <v>0</v>
      </c>
      <c r="F2802" t="s">
        <v>7175</v>
      </c>
      <c r="G2802" s="4" t="str">
        <f>[1]Master!M2802</f>
        <v>26th</v>
      </c>
      <c r="H2802" s="4">
        <f>[1]Master!N2802</f>
        <v>2801</v>
      </c>
    </row>
    <row r="2803" spans="1:8">
      <c r="A2803" s="3" t="str">
        <f>IF([1]Master!B2803="",[1]Master!A2803,[1]Master!B2803)</f>
        <v>Crazylegs</v>
      </c>
      <c r="B2803" s="3" t="s">
        <v>7176</v>
      </c>
      <c r="C2803" s="4">
        <v>1953</v>
      </c>
      <c r="D2803" t="s">
        <v>5653</v>
      </c>
      <c r="E2803" s="4">
        <v>0</v>
      </c>
      <c r="F2803" t="s">
        <v>1605</v>
      </c>
      <c r="G2803" s="4" t="str">
        <f>[1]Master!M2803</f>
        <v>26th</v>
      </c>
      <c r="H2803" s="4">
        <f>[1]Master!N2803</f>
        <v>2802</v>
      </c>
    </row>
    <row r="2804" spans="1:8">
      <c r="A2804" s="3" t="str">
        <f>IF([1]Master!B2804="",[1]Master!A2804,[1]Master!B2804)</f>
        <v>From Here to Eternity</v>
      </c>
      <c r="B2804" s="3" t="s">
        <v>20</v>
      </c>
      <c r="C2804" s="4">
        <v>1953</v>
      </c>
      <c r="D2804" t="s">
        <v>5653</v>
      </c>
      <c r="E2804" s="4">
        <v>1</v>
      </c>
      <c r="F2804" t="s">
        <v>1200</v>
      </c>
      <c r="G2804" s="4" t="str">
        <f>[1]Master!M2804</f>
        <v>26th</v>
      </c>
      <c r="H2804" s="4">
        <f>[1]Master!N2804</f>
        <v>2803</v>
      </c>
    </row>
    <row r="2805" spans="1:8">
      <c r="A2805" s="3" t="str">
        <f>IF([1]Master!B2805="",[1]Master!A2805,[1]Master!B2805)</f>
        <v>The Moon Is Blue</v>
      </c>
      <c r="B2805" s="3" t="s">
        <v>1588</v>
      </c>
      <c r="C2805" s="4">
        <v>1953</v>
      </c>
      <c r="D2805" t="s">
        <v>5653</v>
      </c>
      <c r="E2805" s="4">
        <v>0</v>
      </c>
      <c r="F2805" t="s">
        <v>1606</v>
      </c>
      <c r="G2805" s="4" t="str">
        <f>[1]Master!M2805</f>
        <v>26th</v>
      </c>
      <c r="H2805" s="4">
        <f>[1]Master!N2805</f>
        <v>2804</v>
      </c>
    </row>
    <row r="2806" spans="1:8">
      <c r="A2806" s="3" t="str">
        <f>IF([1]Master!B2806="",[1]Master!A2806,[1]Master!B2806)</f>
        <v>Roman Holiday</v>
      </c>
      <c r="B2806" s="3" t="s">
        <v>23</v>
      </c>
      <c r="C2806" s="4">
        <v>1953</v>
      </c>
      <c r="D2806" t="s">
        <v>5653</v>
      </c>
      <c r="E2806" s="4">
        <v>0</v>
      </c>
      <c r="F2806" t="s">
        <v>1607</v>
      </c>
      <c r="G2806" s="4" t="str">
        <f>[1]Master!M2806</f>
        <v>26th</v>
      </c>
      <c r="H2806" s="4">
        <f>[1]Master!N2806</f>
        <v>2805</v>
      </c>
    </row>
    <row r="2807" spans="1:8">
      <c r="A2807" s="3" t="str">
        <f>IF([1]Master!B2807="",[1]Master!A2807,[1]Master!B2807)</f>
        <v>The War of the Worlds</v>
      </c>
      <c r="B2807" s="3" t="s">
        <v>7177</v>
      </c>
      <c r="C2807" s="4">
        <v>1953</v>
      </c>
      <c r="D2807" t="s">
        <v>5653</v>
      </c>
      <c r="E2807" s="4">
        <v>0</v>
      </c>
      <c r="F2807" t="s">
        <v>1608</v>
      </c>
      <c r="G2807" s="4" t="str">
        <f>[1]Master!M2807</f>
        <v>26th</v>
      </c>
      <c r="H2807" s="4">
        <f>[1]Master!N2807</f>
        <v>2806</v>
      </c>
    </row>
    <row r="2808" spans="1:8">
      <c r="A2808" s="3" t="str">
        <f>IF([1]Master!B2808="",[1]Master!A2808,[1]Master!B2808)</f>
        <v>Christopher Crumpet</v>
      </c>
      <c r="B2808" s="3" t="s">
        <v>7179</v>
      </c>
      <c r="C2808" s="4">
        <v>1953</v>
      </c>
      <c r="D2808" t="s">
        <v>5585</v>
      </c>
      <c r="E2808" s="4">
        <v>0</v>
      </c>
      <c r="F2808" t="s">
        <v>6899</v>
      </c>
      <c r="G2808" s="4" t="str">
        <f>[1]Master!M2808</f>
        <v>26th</v>
      </c>
      <c r="H2808" s="4">
        <f>[1]Master!N2808</f>
        <v>2807</v>
      </c>
    </row>
    <row r="2809" spans="1:8">
      <c r="A2809" s="3" t="str">
        <f>IF([1]Master!B2809="",[1]Master!A2809,[1]Master!B2809)</f>
        <v>From A to Z-Z-Z-Z</v>
      </c>
      <c r="B2809" s="3" t="s">
        <v>7180</v>
      </c>
      <c r="C2809" s="4">
        <v>1953</v>
      </c>
      <c r="D2809" t="s">
        <v>5585</v>
      </c>
      <c r="E2809" s="4">
        <v>0</v>
      </c>
      <c r="F2809" t="s">
        <v>6708</v>
      </c>
      <c r="G2809" s="4" t="str">
        <f>[1]Master!M2809</f>
        <v>26th</v>
      </c>
      <c r="H2809" s="4">
        <f>[1]Master!N2809</f>
        <v>2808</v>
      </c>
    </row>
    <row r="2810" spans="1:8">
      <c r="A2810" s="3" t="str">
        <f>IF([1]Master!B2810="",[1]Master!A2810,[1]Master!B2810)</f>
        <v>Rugged Bear</v>
      </c>
      <c r="B2810" s="3" t="s">
        <v>7181</v>
      </c>
      <c r="C2810" s="4">
        <v>1953</v>
      </c>
      <c r="D2810" t="s">
        <v>5585</v>
      </c>
      <c r="E2810" s="4">
        <v>0</v>
      </c>
      <c r="F2810" t="s">
        <v>5586</v>
      </c>
      <c r="G2810" s="4" t="str">
        <f>[1]Master!M2810</f>
        <v>26th</v>
      </c>
      <c r="H2810" s="4">
        <f>[1]Master!N2810</f>
        <v>2809</v>
      </c>
    </row>
    <row r="2811" spans="1:8">
      <c r="A2811" s="3" t="str">
        <f>IF([1]Master!B2811="",[1]Master!A2811,[1]Master!B2811)</f>
        <v>The Tell Tale Heart</v>
      </c>
      <c r="B2811" s="3" t="s">
        <v>7182</v>
      </c>
      <c r="C2811" s="4">
        <v>1953</v>
      </c>
      <c r="D2811" t="s">
        <v>5585</v>
      </c>
      <c r="E2811" s="4">
        <v>0</v>
      </c>
      <c r="F2811" t="s">
        <v>6899</v>
      </c>
      <c r="G2811" s="4" t="str">
        <f>[1]Master!M2811</f>
        <v>26th</v>
      </c>
      <c r="H2811" s="4">
        <f>[1]Master!N2811</f>
        <v>2810</v>
      </c>
    </row>
    <row r="2812" spans="1:8">
      <c r="A2812" s="3" t="str">
        <f>IF([1]Master!B2812="",[1]Master!A2812,[1]Master!B2812)</f>
        <v>Toot, Whistle, Plunk and Boom</v>
      </c>
      <c r="B2812" s="3" t="s">
        <v>7183</v>
      </c>
      <c r="C2812" s="4">
        <v>1953</v>
      </c>
      <c r="D2812" t="s">
        <v>5585</v>
      </c>
      <c r="E2812" s="4">
        <v>1</v>
      </c>
      <c r="F2812" t="s">
        <v>5586</v>
      </c>
      <c r="G2812" s="4" t="str">
        <f>[1]Master!M2812</f>
        <v>26th</v>
      </c>
      <c r="H2812" s="4">
        <f>[1]Master!N2812</f>
        <v>2811</v>
      </c>
    </row>
    <row r="2813" spans="1:8">
      <c r="A2813" s="3" t="str">
        <f>IF([1]Master!B2813="",[1]Master!A2813,[1]Master!B2813)</f>
        <v>Christ Among the Primitives</v>
      </c>
      <c r="B2813" s="3" t="s">
        <v>7184</v>
      </c>
      <c r="C2813" s="4">
        <v>1953</v>
      </c>
      <c r="D2813" t="s">
        <v>5784</v>
      </c>
      <c r="E2813" s="4">
        <v>0</v>
      </c>
      <c r="F2813" t="s">
        <v>7185</v>
      </c>
      <c r="G2813" s="4" t="str">
        <f>[1]Master!M2813</f>
        <v>26th</v>
      </c>
      <c r="H2813" s="4">
        <f>[1]Master!N2813</f>
        <v>2812</v>
      </c>
    </row>
    <row r="2814" spans="1:8">
      <c r="A2814" s="3" t="str">
        <f>IF([1]Master!B2814="",[1]Master!A2814,[1]Master!B2814)</f>
        <v>Herring Hunt</v>
      </c>
      <c r="B2814" s="3" t="s">
        <v>7186</v>
      </c>
      <c r="C2814" s="4">
        <v>1953</v>
      </c>
      <c r="D2814" t="s">
        <v>5784</v>
      </c>
      <c r="E2814" s="4">
        <v>0</v>
      </c>
      <c r="F2814" t="s">
        <v>876</v>
      </c>
      <c r="G2814" s="4" t="str">
        <f>[1]Master!M2814</f>
        <v>26th</v>
      </c>
      <c r="H2814" s="4">
        <f>[1]Master!N2814</f>
        <v>2813</v>
      </c>
    </row>
    <row r="2815" spans="1:8">
      <c r="A2815" s="3" t="str">
        <f>IF([1]Master!B2815="",[1]Master!A2815,[1]Master!B2815)</f>
        <v>Joy of Living</v>
      </c>
      <c r="B2815" s="3" t="s">
        <v>7187</v>
      </c>
      <c r="C2815" s="4">
        <v>1953</v>
      </c>
      <c r="D2815" t="s">
        <v>5784</v>
      </c>
      <c r="E2815" s="4">
        <v>0</v>
      </c>
      <c r="F2815" t="s">
        <v>7115</v>
      </c>
      <c r="G2815" s="4" t="str">
        <f>[1]Master!M2815</f>
        <v>26th</v>
      </c>
      <c r="H2815" s="4">
        <f>[1]Master!N2815</f>
        <v>2814</v>
      </c>
    </row>
    <row r="2816" spans="1:8">
      <c r="A2816" s="3" t="str">
        <f>IF([1]Master!B2816="",[1]Master!A2816,[1]Master!B2816)</f>
        <v>The Merry Wives of Windsor Overture</v>
      </c>
      <c r="B2816" s="3" t="s">
        <v>7188</v>
      </c>
      <c r="C2816" s="4">
        <v>1953</v>
      </c>
      <c r="D2816" t="s">
        <v>5784</v>
      </c>
      <c r="E2816" s="4">
        <v>0</v>
      </c>
      <c r="F2816" t="s">
        <v>7189</v>
      </c>
      <c r="G2816" s="4" t="str">
        <f>[1]Master!M2816</f>
        <v>26th</v>
      </c>
      <c r="H2816" s="4">
        <f>[1]Master!N2816</f>
        <v>2815</v>
      </c>
    </row>
    <row r="2817" spans="1:8">
      <c r="A2817" s="3" t="str">
        <f>IF([1]Master!B2817="",[1]Master!A2817,[1]Master!B2817)</f>
        <v>Wee Water Wonders</v>
      </c>
      <c r="B2817" s="3" t="s">
        <v>7190</v>
      </c>
      <c r="C2817" s="4">
        <v>1953</v>
      </c>
      <c r="D2817" t="s">
        <v>5784</v>
      </c>
      <c r="E2817" s="4">
        <v>0</v>
      </c>
      <c r="F2817" t="s">
        <v>6710</v>
      </c>
      <c r="G2817" s="4" t="str">
        <f>[1]Master!M2817</f>
        <v>26th</v>
      </c>
      <c r="H2817" s="4">
        <f>[1]Master!N2817</f>
        <v>2816</v>
      </c>
    </row>
    <row r="2818" spans="1:8">
      <c r="A2818" s="3" t="str">
        <f>IF([1]Master!B2818="",[1]Master!A2818,[1]Master!B2818)</f>
        <v>Bear Country</v>
      </c>
      <c r="B2818" s="3" t="s">
        <v>7191</v>
      </c>
      <c r="C2818" s="4">
        <v>1953</v>
      </c>
      <c r="D2818" t="s">
        <v>5788</v>
      </c>
      <c r="E2818" s="4">
        <v>1</v>
      </c>
      <c r="F2818" t="s">
        <v>5586</v>
      </c>
      <c r="G2818" s="4" t="str">
        <f>[1]Master!M2818</f>
        <v>26th</v>
      </c>
      <c r="H2818" s="4">
        <f>[1]Master!N2818</f>
        <v>2817</v>
      </c>
    </row>
    <row r="2819" spans="1:8">
      <c r="A2819" s="3" t="str">
        <f>IF([1]Master!B2819="",[1]Master!A2819,[1]Master!B2819)</f>
        <v>Ben and Me</v>
      </c>
      <c r="B2819" s="3" t="s">
        <v>7192</v>
      </c>
      <c r="C2819" s="4">
        <v>1953</v>
      </c>
      <c r="D2819" t="s">
        <v>5788</v>
      </c>
      <c r="E2819" s="4">
        <v>0</v>
      </c>
      <c r="F2819" t="s">
        <v>5586</v>
      </c>
      <c r="G2819" s="4" t="str">
        <f>[1]Master!M2819</f>
        <v>26th</v>
      </c>
      <c r="H2819" s="4">
        <f>[1]Master!N2819</f>
        <v>2818</v>
      </c>
    </row>
    <row r="2820" spans="1:8">
      <c r="A2820" s="3" t="str">
        <f>IF([1]Master!B2820="",[1]Master!A2820,[1]Master!B2820)</f>
        <v>Return to Glennascaul</v>
      </c>
      <c r="B2820" s="3" t="s">
        <v>7193</v>
      </c>
      <c r="C2820" s="4">
        <v>1953</v>
      </c>
      <c r="D2820" t="s">
        <v>5788</v>
      </c>
      <c r="E2820" s="4">
        <v>0</v>
      </c>
      <c r="F2820" t="s">
        <v>1613</v>
      </c>
      <c r="G2820" s="4" t="str">
        <f>[1]Master!M2820</f>
        <v>26th</v>
      </c>
      <c r="H2820" s="4">
        <f>[1]Master!N2820</f>
        <v>2819</v>
      </c>
    </row>
    <row r="2821" spans="1:8">
      <c r="A2821" s="3" t="str">
        <f>IF([1]Master!B2821="",[1]Master!A2821,[1]Master!B2821)</f>
        <v>Vesuvius Express</v>
      </c>
      <c r="B2821" s="3" t="s">
        <v>7194</v>
      </c>
      <c r="C2821" s="4">
        <v>1953</v>
      </c>
      <c r="D2821" t="s">
        <v>5788</v>
      </c>
      <c r="E2821" s="4">
        <v>0</v>
      </c>
      <c r="F2821" t="s">
        <v>7195</v>
      </c>
      <c r="G2821" s="4" t="str">
        <f>[1]Master!M2821</f>
        <v>26th</v>
      </c>
      <c r="H2821" s="4">
        <f>[1]Master!N2821</f>
        <v>2820</v>
      </c>
    </row>
    <row r="2822" spans="1:8">
      <c r="A2822" s="3" t="str">
        <f>IF([1]Master!B2822="",[1]Master!A2822,[1]Master!B2822)</f>
        <v>Winter Paradise</v>
      </c>
      <c r="B2822" s="3" t="s">
        <v>7196</v>
      </c>
      <c r="C2822" s="4">
        <v>1953</v>
      </c>
      <c r="D2822" t="s">
        <v>5788</v>
      </c>
      <c r="E2822" s="4">
        <v>0</v>
      </c>
      <c r="F2822" t="s">
        <v>7197</v>
      </c>
      <c r="G2822" s="4" t="str">
        <f>[1]Master!M2822</f>
        <v>26th</v>
      </c>
      <c r="H2822" s="4">
        <f>[1]Master!N2822</f>
        <v>2821</v>
      </c>
    </row>
    <row r="2823" spans="1:8">
      <c r="A2823" s="3" t="str">
        <f>IF([1]Master!B2823="",[1]Master!A2823,[1]Master!B2823)</f>
        <v>The Conquest of Everest</v>
      </c>
      <c r="B2823" s="3" t="s">
        <v>7198</v>
      </c>
      <c r="C2823" s="4">
        <v>1953</v>
      </c>
      <c r="D2823" t="s">
        <v>6411</v>
      </c>
      <c r="E2823" s="4">
        <v>0</v>
      </c>
      <c r="F2823" t="s">
        <v>7199</v>
      </c>
      <c r="G2823" s="4" t="str">
        <f>[1]Master!M2823</f>
        <v>26th</v>
      </c>
      <c r="H2823" s="4">
        <f>[1]Master!N2823</f>
        <v>2822</v>
      </c>
    </row>
    <row r="2824" spans="1:8">
      <c r="A2824" s="3" t="str">
        <f>IF([1]Master!B2824="",[1]Master!A2824,[1]Master!B2824)</f>
        <v>The Living Desert</v>
      </c>
      <c r="B2824" s="3" t="s">
        <v>7200</v>
      </c>
      <c r="C2824" s="4">
        <v>1953</v>
      </c>
      <c r="D2824" t="s">
        <v>6411</v>
      </c>
      <c r="E2824" s="4">
        <v>1</v>
      </c>
      <c r="F2824" t="s">
        <v>5586</v>
      </c>
      <c r="G2824" s="4" t="str">
        <f>[1]Master!M2824</f>
        <v>26th</v>
      </c>
      <c r="H2824" s="4">
        <f>[1]Master!N2824</f>
        <v>2823</v>
      </c>
    </row>
    <row r="2825" spans="1:8">
      <c r="A2825" s="3" t="str">
        <f>IF([1]Master!B2825="",[1]Master!A2825,[1]Master!B2825)</f>
        <v>A Queen Is Crowned</v>
      </c>
      <c r="B2825" s="3" t="s">
        <v>7201</v>
      </c>
      <c r="C2825" s="4">
        <v>1953</v>
      </c>
      <c r="D2825" t="s">
        <v>6411</v>
      </c>
      <c r="E2825" s="4">
        <v>0</v>
      </c>
      <c r="F2825" t="s">
        <v>7202</v>
      </c>
      <c r="G2825" s="4" t="str">
        <f>[1]Master!M2825</f>
        <v>26th</v>
      </c>
      <c r="H2825" s="4">
        <f>[1]Master!N2825</f>
        <v>2824</v>
      </c>
    </row>
    <row r="2826" spans="1:8">
      <c r="A2826" s="3" t="str">
        <f>IF([1]Master!B2826="",[1]Master!A2826,[1]Master!B2826)</f>
        <v>The Alaskan Eskimo</v>
      </c>
      <c r="B2826" s="3" t="s">
        <v>7203</v>
      </c>
      <c r="C2826" s="4">
        <v>1953</v>
      </c>
      <c r="D2826" t="s">
        <v>6155</v>
      </c>
      <c r="E2826" s="4">
        <v>1</v>
      </c>
      <c r="F2826" t="s">
        <v>5586</v>
      </c>
      <c r="G2826" s="4" t="str">
        <f>[1]Master!M2826</f>
        <v>26th</v>
      </c>
      <c r="H2826" s="4">
        <f>[1]Master!N2826</f>
        <v>2825</v>
      </c>
    </row>
    <row r="2827" spans="1:8">
      <c r="A2827" s="3" t="str">
        <f>IF([1]Master!B2827="",[1]Master!A2827,[1]Master!B2827)</f>
        <v>The Living City</v>
      </c>
      <c r="B2827" s="3" t="s">
        <v>7204</v>
      </c>
      <c r="C2827" s="4">
        <v>1953</v>
      </c>
      <c r="D2827" t="s">
        <v>6155</v>
      </c>
      <c r="E2827" s="4">
        <v>0</v>
      </c>
      <c r="F2827" t="s">
        <v>7205</v>
      </c>
      <c r="G2827" s="4" t="str">
        <f>[1]Master!M2827</f>
        <v>26th</v>
      </c>
      <c r="H2827" s="4">
        <f>[1]Master!N2827</f>
        <v>2826</v>
      </c>
    </row>
    <row r="2828" spans="1:8">
      <c r="A2828" s="3" t="str">
        <f>IF([1]Master!B2828="",[1]Master!A2828,[1]Master!B2828)</f>
        <v>Operation Blue Jay</v>
      </c>
      <c r="B2828" s="3" t="s">
        <v>7206</v>
      </c>
      <c r="C2828" s="4">
        <v>1953</v>
      </c>
      <c r="D2828" t="s">
        <v>6155</v>
      </c>
      <c r="E2828" s="4">
        <v>0</v>
      </c>
      <c r="F2828" t="s">
        <v>948</v>
      </c>
      <c r="G2828" s="4" t="str">
        <f>[1]Master!M2828</f>
        <v>26th</v>
      </c>
      <c r="H2828" s="4">
        <f>[1]Master!N2828</f>
        <v>2827</v>
      </c>
    </row>
    <row r="2829" spans="1:8">
      <c r="A2829" s="3" t="str">
        <f>IF([1]Master!B2829="",[1]Master!A2829,[1]Master!B2829)</f>
        <v>The Word</v>
      </c>
      <c r="B2829" s="3" t="s">
        <v>7207</v>
      </c>
      <c r="C2829" s="4">
        <v>1953</v>
      </c>
      <c r="D2829" t="s">
        <v>6155</v>
      </c>
      <c r="E2829" s="4">
        <v>0</v>
      </c>
      <c r="F2829" t="s">
        <v>7208</v>
      </c>
      <c r="G2829" s="4" t="str">
        <f>[1]Master!M2829</f>
        <v>26th</v>
      </c>
      <c r="H2829" s="4">
        <f>[1]Master!N2829</f>
        <v>2828</v>
      </c>
    </row>
    <row r="2830" spans="1:8">
      <c r="A2830" s="3" t="str">
        <f>IF([1]Master!B2830="",[1]Master!A2830,[1]Master!B2830)</f>
        <v>Yhey Planted a Stone</v>
      </c>
      <c r="B2830" s="3" t="s">
        <v>7209</v>
      </c>
      <c r="C2830" s="4">
        <v>1953</v>
      </c>
      <c r="D2830" t="s">
        <v>6155</v>
      </c>
      <c r="E2830" s="4">
        <v>0</v>
      </c>
      <c r="F2830" t="s">
        <v>7210</v>
      </c>
      <c r="G2830" s="4" t="str">
        <f>[1]Master!M2830</f>
        <v>26th</v>
      </c>
      <c r="H2830" s="4">
        <f>[1]Master!N2830</f>
        <v>2829</v>
      </c>
    </row>
    <row r="2831" spans="1:8">
      <c r="A2831" s="3" t="str">
        <f>IF([1]Master!B2831="",[1]Master!A2831,[1]Master!B2831)</f>
        <v>The Four Poster</v>
      </c>
      <c r="B2831" s="3" t="s">
        <v>7211</v>
      </c>
      <c r="C2831" s="4">
        <v>1953</v>
      </c>
      <c r="D2831" t="s">
        <v>5990</v>
      </c>
      <c r="E2831" s="4">
        <v>0</v>
      </c>
      <c r="F2831" t="s">
        <v>466</v>
      </c>
      <c r="G2831" s="4" t="str">
        <f>[1]Master!M2831</f>
        <v>26th</v>
      </c>
      <c r="H2831" s="4">
        <f>[1]Master!N2831</f>
        <v>2830</v>
      </c>
    </row>
    <row r="2832" spans="1:8">
      <c r="A2832" s="3" t="str">
        <f>IF([1]Master!B2832="",[1]Master!A2832,[1]Master!B2832)</f>
        <v>From Here to Eternity</v>
      </c>
      <c r="B2832" s="3" t="s">
        <v>20</v>
      </c>
      <c r="C2832" s="4">
        <v>1953</v>
      </c>
      <c r="D2832" t="s">
        <v>5990</v>
      </c>
      <c r="E2832" s="4">
        <v>1</v>
      </c>
      <c r="F2832" t="s">
        <v>1595</v>
      </c>
      <c r="G2832" s="4" t="str">
        <f>[1]Master!M2832</f>
        <v>26th</v>
      </c>
      <c r="H2832" s="4">
        <f>[1]Master!N2832</f>
        <v>2831</v>
      </c>
    </row>
    <row r="2833" spans="1:8">
      <c r="A2833" s="3" t="str">
        <f>IF([1]Master!B2833="",[1]Master!A2833,[1]Master!B2833)</f>
        <v>Julius Caesar</v>
      </c>
      <c r="B2833" s="3" t="s">
        <v>21</v>
      </c>
      <c r="C2833" s="4">
        <v>1953</v>
      </c>
      <c r="D2833" t="s">
        <v>5990</v>
      </c>
      <c r="E2833" s="4">
        <v>0</v>
      </c>
      <c r="F2833" t="s">
        <v>641</v>
      </c>
      <c r="G2833" s="4" t="str">
        <f>[1]Master!M2833</f>
        <v>26th</v>
      </c>
      <c r="H2833" s="4">
        <f>[1]Master!N2833</f>
        <v>2832</v>
      </c>
    </row>
    <row r="2834" spans="1:8">
      <c r="A2834" s="3" t="str">
        <f>IF([1]Master!B2834="",[1]Master!A2834,[1]Master!B2834)</f>
        <v>Martin Luther</v>
      </c>
      <c r="B2834" s="3" t="s">
        <v>7212</v>
      </c>
      <c r="C2834" s="4">
        <v>1953</v>
      </c>
      <c r="D2834" t="s">
        <v>5990</v>
      </c>
      <c r="E2834" s="4">
        <v>0</v>
      </c>
      <c r="F2834" t="s">
        <v>1596</v>
      </c>
      <c r="G2834" s="4" t="str">
        <f>[1]Master!M2834</f>
        <v>26th</v>
      </c>
      <c r="H2834" s="4">
        <f>[1]Master!N2834</f>
        <v>2833</v>
      </c>
    </row>
    <row r="2835" spans="1:8">
      <c r="A2835" s="3" t="str">
        <f>IF([1]Master!B2835="",[1]Master!A2835,[1]Master!B2835)</f>
        <v>Roman Holiday</v>
      </c>
      <c r="B2835" s="3" t="s">
        <v>23</v>
      </c>
      <c r="C2835" s="4">
        <v>1953</v>
      </c>
      <c r="D2835" t="s">
        <v>5990</v>
      </c>
      <c r="E2835" s="4">
        <v>0</v>
      </c>
      <c r="F2835" t="s">
        <v>1597</v>
      </c>
      <c r="G2835" s="4" t="str">
        <f>[1]Master!M2835</f>
        <v>26th</v>
      </c>
      <c r="H2835" s="4">
        <f>[1]Master!N2835</f>
        <v>2834</v>
      </c>
    </row>
    <row r="2836" spans="1:8">
      <c r="A2836" s="3" t="str">
        <f>IF([1]Master!B2836="",[1]Master!A2836,[1]Master!B2836)</f>
        <v>All the Brothers Were Valiant</v>
      </c>
      <c r="B2836" s="3" t="s">
        <v>7213</v>
      </c>
      <c r="C2836" s="4">
        <v>1953</v>
      </c>
      <c r="D2836" t="s">
        <v>5991</v>
      </c>
      <c r="E2836" s="4">
        <v>0</v>
      </c>
      <c r="F2836" t="s">
        <v>520</v>
      </c>
      <c r="G2836" s="4" t="str">
        <f>[1]Master!M2836</f>
        <v>26th</v>
      </c>
      <c r="H2836" s="4">
        <f>[1]Master!N2836</f>
        <v>2835</v>
      </c>
    </row>
    <row r="2837" spans="1:8">
      <c r="A2837" s="3" t="str">
        <f>IF([1]Master!B2837="",[1]Master!A2837,[1]Master!B2837)</f>
        <v>Beneath the 12-Mile Reef</v>
      </c>
      <c r="B2837" s="3" t="s">
        <v>7214</v>
      </c>
      <c r="C2837" s="4">
        <v>1953</v>
      </c>
      <c r="D2837" t="s">
        <v>5991</v>
      </c>
      <c r="E2837" s="4">
        <v>0</v>
      </c>
      <c r="F2837" t="s">
        <v>355</v>
      </c>
      <c r="G2837" s="4" t="str">
        <f>[1]Master!M2837</f>
        <v>26th</v>
      </c>
      <c r="H2837" s="4">
        <f>[1]Master!N2837</f>
        <v>2836</v>
      </c>
    </row>
    <row r="2838" spans="1:8">
      <c r="A2838" s="3" t="str">
        <f>IF([1]Master!B2838="",[1]Master!A2838,[1]Master!B2838)</f>
        <v>Lili</v>
      </c>
      <c r="B2838" s="3" t="s">
        <v>1583</v>
      </c>
      <c r="C2838" s="4">
        <v>1953</v>
      </c>
      <c r="D2838" t="s">
        <v>5991</v>
      </c>
      <c r="E2838" s="4">
        <v>0</v>
      </c>
      <c r="F2838" t="s">
        <v>1306</v>
      </c>
      <c r="G2838" s="4" t="str">
        <f>[1]Master!M2838</f>
        <v>26th</v>
      </c>
      <c r="H2838" s="4">
        <f>[1]Master!N2838</f>
        <v>2837</v>
      </c>
    </row>
    <row r="2839" spans="1:8">
      <c r="A2839" s="3" t="str">
        <f>IF([1]Master!B2839="",[1]Master!A2839,[1]Master!B2839)</f>
        <v>The Robe</v>
      </c>
      <c r="B2839" s="3" t="s">
        <v>22</v>
      </c>
      <c r="C2839" s="4">
        <v>1953</v>
      </c>
      <c r="D2839" t="s">
        <v>5991</v>
      </c>
      <c r="E2839" s="4">
        <v>0</v>
      </c>
      <c r="F2839" t="s">
        <v>647</v>
      </c>
      <c r="G2839" s="4" t="str">
        <f>[1]Master!M2839</f>
        <v>26th</v>
      </c>
      <c r="H2839" s="4">
        <f>[1]Master!N2839</f>
        <v>2838</v>
      </c>
    </row>
    <row r="2840" spans="1:8">
      <c r="A2840" s="3" t="str">
        <f>IF([1]Master!B2840="",[1]Master!A2840,[1]Master!B2840)</f>
        <v>Shane</v>
      </c>
      <c r="B2840" s="3" t="s">
        <v>24</v>
      </c>
      <c r="C2840" s="4">
        <v>1953</v>
      </c>
      <c r="D2840" t="s">
        <v>5991</v>
      </c>
      <c r="E2840" s="4">
        <v>1</v>
      </c>
      <c r="F2840" t="s">
        <v>1598</v>
      </c>
      <c r="G2840" s="4" t="str">
        <f>[1]Master!M2840</f>
        <v>26th</v>
      </c>
      <c r="H2840" s="4">
        <f>[1]Master!N2840</f>
        <v>2839</v>
      </c>
    </row>
    <row r="2841" spans="1:8">
      <c r="A2841" s="3" t="str">
        <f>IF([1]Master!B2841="",[1]Master!A2841,[1]Master!B2841)</f>
        <v>Julius Caesar</v>
      </c>
      <c r="B2841" s="3" t="s">
        <v>21</v>
      </c>
      <c r="C2841" s="4">
        <v>1953</v>
      </c>
      <c r="D2841" t="s">
        <v>6058</v>
      </c>
      <c r="E2841" s="4">
        <v>1</v>
      </c>
      <c r="F2841" t="s">
        <v>7215</v>
      </c>
      <c r="G2841" s="4" t="str">
        <f>[1]Master!M2841</f>
        <v>26th</v>
      </c>
      <c r="H2841" s="4">
        <f>[1]Master!N2841</f>
        <v>2840</v>
      </c>
    </row>
    <row r="2842" spans="1:8">
      <c r="A2842" s="3" t="str">
        <f>IF([1]Master!B2842="",[1]Master!A2842,[1]Master!B2842)</f>
        <v>Martin Luther</v>
      </c>
      <c r="B2842" s="3" t="s">
        <v>7212</v>
      </c>
      <c r="C2842" s="4">
        <v>1953</v>
      </c>
      <c r="D2842" t="s">
        <v>6058</v>
      </c>
      <c r="E2842" s="4">
        <v>0</v>
      </c>
      <c r="F2842" t="s">
        <v>7216</v>
      </c>
      <c r="G2842" s="4" t="str">
        <f>[1]Master!M2842</f>
        <v>26th</v>
      </c>
      <c r="H2842" s="4">
        <f>[1]Master!N2842</f>
        <v>2841</v>
      </c>
    </row>
    <row r="2843" spans="1:8">
      <c r="A2843" s="3" t="str">
        <f>IF([1]Master!B2843="",[1]Master!A2843,[1]Master!B2843)</f>
        <v>The President's Lady</v>
      </c>
      <c r="B2843" s="3" t="s">
        <v>7217</v>
      </c>
      <c r="C2843" s="4">
        <v>1953</v>
      </c>
      <c r="D2843" t="s">
        <v>6058</v>
      </c>
      <c r="E2843" s="4">
        <v>0</v>
      </c>
      <c r="F2843" t="s">
        <v>7218</v>
      </c>
      <c r="G2843" s="4" t="str">
        <f>[1]Master!M2843</f>
        <v>26th</v>
      </c>
      <c r="H2843" s="4">
        <f>[1]Master!N2843</f>
        <v>2842</v>
      </c>
    </row>
    <row r="2844" spans="1:8">
      <c r="A2844" s="3" t="str">
        <f>IF([1]Master!B2844="",[1]Master!A2844,[1]Master!B2844)</f>
        <v>Roman Holiday</v>
      </c>
      <c r="B2844" s="3" t="s">
        <v>23</v>
      </c>
      <c r="C2844" s="4">
        <v>1953</v>
      </c>
      <c r="D2844" t="s">
        <v>6058</v>
      </c>
      <c r="E2844" s="4">
        <v>0</v>
      </c>
      <c r="F2844" t="s">
        <v>7219</v>
      </c>
      <c r="G2844" s="4" t="str">
        <f>[1]Master!M2844</f>
        <v>26th</v>
      </c>
      <c r="H2844" s="4">
        <f>[1]Master!N2844</f>
        <v>2843</v>
      </c>
    </row>
    <row r="2845" spans="1:8">
      <c r="A2845" s="3" t="str">
        <f>IF([1]Master!B2845="",[1]Master!A2845,[1]Master!B2845)</f>
        <v>Titanic</v>
      </c>
      <c r="B2845" s="3" t="s">
        <v>133</v>
      </c>
      <c r="C2845" s="4">
        <v>1953</v>
      </c>
      <c r="D2845" t="s">
        <v>6058</v>
      </c>
      <c r="E2845" s="4">
        <v>0</v>
      </c>
      <c r="F2845" t="s">
        <v>7220</v>
      </c>
      <c r="G2845" s="4" t="str">
        <f>[1]Master!M2845</f>
        <v>26th</v>
      </c>
      <c r="H2845" s="4">
        <f>[1]Master!N2845</f>
        <v>2844</v>
      </c>
    </row>
    <row r="2846" spans="1:8">
      <c r="A2846" s="3" t="str">
        <f>IF([1]Master!B2846="",[1]Master!A2846,[1]Master!B2846)</f>
        <v>Knights of the Round Table</v>
      </c>
      <c r="B2846" s="3" t="s">
        <v>7221</v>
      </c>
      <c r="C2846" s="4">
        <v>1953</v>
      </c>
      <c r="D2846" t="s">
        <v>6063</v>
      </c>
      <c r="E2846" s="4">
        <v>0</v>
      </c>
      <c r="F2846" t="s">
        <v>7222</v>
      </c>
      <c r="G2846" s="4" t="str">
        <f>[1]Master!M2846</f>
        <v>26th</v>
      </c>
      <c r="H2846" s="4">
        <f>[1]Master!N2846</f>
        <v>2845</v>
      </c>
    </row>
    <row r="2847" spans="1:8">
      <c r="A2847" s="3" t="str">
        <f>IF([1]Master!B2847="",[1]Master!A2847,[1]Master!B2847)</f>
        <v>Lili</v>
      </c>
      <c r="B2847" s="3" t="s">
        <v>1583</v>
      </c>
      <c r="C2847" s="4">
        <v>1953</v>
      </c>
      <c r="D2847" t="s">
        <v>6063</v>
      </c>
      <c r="E2847" s="4">
        <v>0</v>
      </c>
      <c r="F2847" t="s">
        <v>7140</v>
      </c>
      <c r="G2847" s="4" t="str">
        <f>[1]Master!M2847</f>
        <v>26th</v>
      </c>
      <c r="H2847" s="4">
        <f>[1]Master!N2847</f>
        <v>2846</v>
      </c>
    </row>
    <row r="2848" spans="1:8">
      <c r="A2848" s="3" t="str">
        <f>IF([1]Master!B2848="",[1]Master!A2848,[1]Master!B2848)</f>
        <v>The Robe</v>
      </c>
      <c r="B2848" s="3" t="s">
        <v>22</v>
      </c>
      <c r="C2848" s="4">
        <v>1953</v>
      </c>
      <c r="D2848" t="s">
        <v>6063</v>
      </c>
      <c r="E2848" s="4">
        <v>1</v>
      </c>
      <c r="F2848" t="s">
        <v>7223</v>
      </c>
      <c r="G2848" s="4" t="str">
        <f>[1]Master!M2848</f>
        <v>26th</v>
      </c>
      <c r="H2848" s="4">
        <f>[1]Master!N2848</f>
        <v>2847</v>
      </c>
    </row>
    <row r="2849" spans="1:8">
      <c r="A2849" s="3" t="str">
        <f>IF([1]Master!B2849="",[1]Master!A2849,[1]Master!B2849)</f>
        <v>The Story of Three Loves</v>
      </c>
      <c r="B2849" s="3" t="s">
        <v>7224</v>
      </c>
      <c r="C2849" s="4">
        <v>1953</v>
      </c>
      <c r="D2849" t="s">
        <v>6063</v>
      </c>
      <c r="E2849" s="4">
        <v>0</v>
      </c>
      <c r="F2849" t="s">
        <v>7225</v>
      </c>
      <c r="G2849" s="4" t="str">
        <f>[1]Master!M2849</f>
        <v>26th</v>
      </c>
      <c r="H2849" s="4">
        <f>[1]Master!N2849</f>
        <v>2848</v>
      </c>
    </row>
    <row r="2850" spans="1:8">
      <c r="A2850" s="3" t="str">
        <f>IF([1]Master!B2850="",[1]Master!A2850,[1]Master!B2850)</f>
        <v>Young Bess</v>
      </c>
      <c r="B2850" s="3" t="s">
        <v>7226</v>
      </c>
      <c r="C2850" s="4">
        <v>1953</v>
      </c>
      <c r="D2850" t="s">
        <v>6063</v>
      </c>
      <c r="E2850" s="4">
        <v>0</v>
      </c>
      <c r="F2850" t="s">
        <v>7227</v>
      </c>
      <c r="G2850" s="4" t="str">
        <f>[1]Master!M2850</f>
        <v>26th</v>
      </c>
      <c r="H2850" s="4">
        <f>[1]Master!N2850</f>
        <v>2849</v>
      </c>
    </row>
    <row r="2851" spans="1:8">
      <c r="A2851" s="3" t="str">
        <f>IF([1]Master!B2851="",[1]Master!A2851,[1]Master!B2851)</f>
        <v>The Actress</v>
      </c>
      <c r="B2851" s="3" t="s">
        <v>7228</v>
      </c>
      <c r="C2851" s="4">
        <v>1953</v>
      </c>
      <c r="D2851" t="s">
        <v>6864</v>
      </c>
      <c r="E2851" s="4">
        <v>0</v>
      </c>
      <c r="F2851" t="s">
        <v>1427</v>
      </c>
      <c r="G2851" s="4" t="str">
        <f>[1]Master!M2851</f>
        <v>26th</v>
      </c>
      <c r="H2851" s="4">
        <f>[1]Master!N2851</f>
        <v>2850</v>
      </c>
    </row>
    <row r="2852" spans="1:8">
      <c r="A2852" s="3" t="str">
        <f>IF([1]Master!B2852="",[1]Master!A2852,[1]Master!B2852)</f>
        <v>Dream Wife</v>
      </c>
      <c r="B2852" s="3" t="s">
        <v>7229</v>
      </c>
      <c r="C2852" s="4">
        <v>1953</v>
      </c>
      <c r="D2852" t="s">
        <v>6864</v>
      </c>
      <c r="E2852" s="4">
        <v>0</v>
      </c>
      <c r="F2852" t="s">
        <v>1599</v>
      </c>
      <c r="G2852" s="4" t="str">
        <f>[1]Master!M2852</f>
        <v>26th</v>
      </c>
      <c r="H2852" s="4">
        <f>[1]Master!N2852</f>
        <v>2851</v>
      </c>
    </row>
    <row r="2853" spans="1:8">
      <c r="A2853" s="3" t="str">
        <f>IF([1]Master!B2853="",[1]Master!A2853,[1]Master!B2853)</f>
        <v>From Here to Eternity</v>
      </c>
      <c r="B2853" s="3" t="s">
        <v>20</v>
      </c>
      <c r="C2853" s="4">
        <v>1953</v>
      </c>
      <c r="D2853" t="s">
        <v>6864</v>
      </c>
      <c r="E2853" s="4">
        <v>0</v>
      </c>
      <c r="F2853" t="s">
        <v>1426</v>
      </c>
      <c r="G2853" s="4" t="str">
        <f>[1]Master!M2853</f>
        <v>26th</v>
      </c>
      <c r="H2853" s="4">
        <f>[1]Master!N2853</f>
        <v>2852</v>
      </c>
    </row>
    <row r="2854" spans="1:8">
      <c r="A2854" s="3" t="str">
        <f>IF([1]Master!B2854="",[1]Master!A2854,[1]Master!B2854)</f>
        <v>The President's Lady</v>
      </c>
      <c r="B2854" s="3" t="s">
        <v>7217</v>
      </c>
      <c r="C2854" s="4">
        <v>1953</v>
      </c>
      <c r="D2854" t="s">
        <v>6864</v>
      </c>
      <c r="E2854" s="4">
        <v>0</v>
      </c>
      <c r="F2854" t="s">
        <v>1484</v>
      </c>
      <c r="G2854" s="4" t="str">
        <f>[1]Master!M2854</f>
        <v>26th</v>
      </c>
      <c r="H2854" s="4">
        <f>[1]Master!N2854</f>
        <v>2853</v>
      </c>
    </row>
    <row r="2855" spans="1:8">
      <c r="A2855" s="3" t="str">
        <f>IF([1]Master!B2855="",[1]Master!A2855,[1]Master!B2855)</f>
        <v>Roman Holiday</v>
      </c>
      <c r="B2855" s="3" t="s">
        <v>23</v>
      </c>
      <c r="C2855" s="4">
        <v>1953</v>
      </c>
      <c r="D2855" t="s">
        <v>6864</v>
      </c>
      <c r="E2855" s="4">
        <v>1</v>
      </c>
      <c r="F2855" t="s">
        <v>1486</v>
      </c>
      <c r="G2855" s="4" t="str">
        <f>[1]Master!M2855</f>
        <v>26th</v>
      </c>
      <c r="H2855" s="4">
        <f>[1]Master!N2855</f>
        <v>2854</v>
      </c>
    </row>
    <row r="2856" spans="1:8">
      <c r="A2856" s="3" t="str">
        <f>IF([1]Master!B2856="",[1]Master!A2856,[1]Master!B2856)</f>
        <v>The Band Wagon</v>
      </c>
      <c r="B2856" s="3" t="s">
        <v>7154</v>
      </c>
      <c r="C2856" s="4">
        <v>1953</v>
      </c>
      <c r="D2856" t="s">
        <v>6865</v>
      </c>
      <c r="E2856" s="4">
        <v>0</v>
      </c>
      <c r="F2856" t="s">
        <v>1600</v>
      </c>
      <c r="G2856" s="4" t="str">
        <f>[1]Master!M2856</f>
        <v>26th</v>
      </c>
      <c r="H2856" s="4">
        <f>[1]Master!N2856</f>
        <v>2855</v>
      </c>
    </row>
    <row r="2857" spans="1:8">
      <c r="A2857" s="3" t="str">
        <f>IF([1]Master!B2857="",[1]Master!A2857,[1]Master!B2857)</f>
        <v>Call Me Madam</v>
      </c>
      <c r="B2857" s="3" t="s">
        <v>7166</v>
      </c>
      <c r="C2857" s="4">
        <v>1953</v>
      </c>
      <c r="D2857" t="s">
        <v>6865</v>
      </c>
      <c r="E2857" s="4">
        <v>0</v>
      </c>
      <c r="F2857" t="s">
        <v>1601</v>
      </c>
      <c r="G2857" s="4" t="str">
        <f>[1]Master!M2857</f>
        <v>26th</v>
      </c>
      <c r="H2857" s="4">
        <f>[1]Master!N2857</f>
        <v>2856</v>
      </c>
    </row>
    <row r="2858" spans="1:8">
      <c r="A2858" s="3" t="str">
        <f>IF([1]Master!B2858="",[1]Master!A2858,[1]Master!B2858)</f>
        <v>How to Marry a Millionaire</v>
      </c>
      <c r="B2858" s="3" t="s">
        <v>7230</v>
      </c>
      <c r="C2858" s="4">
        <v>1953</v>
      </c>
      <c r="D2858" t="s">
        <v>6865</v>
      </c>
      <c r="E2858" s="4">
        <v>0</v>
      </c>
      <c r="F2858" t="s">
        <v>1602</v>
      </c>
      <c r="G2858" s="4" t="str">
        <f>[1]Master!M2858</f>
        <v>26th</v>
      </c>
      <c r="H2858" s="4">
        <f>[1]Master!N2858</f>
        <v>2857</v>
      </c>
    </row>
    <row r="2859" spans="1:8">
      <c r="A2859" s="3" t="str">
        <f>IF([1]Master!B2859="",[1]Master!A2859,[1]Master!B2859)</f>
        <v>The Robe</v>
      </c>
      <c r="B2859" s="3" t="s">
        <v>22</v>
      </c>
      <c r="C2859" s="4">
        <v>1953</v>
      </c>
      <c r="D2859" t="s">
        <v>6865</v>
      </c>
      <c r="E2859" s="4">
        <v>1</v>
      </c>
      <c r="F2859" t="s">
        <v>1603</v>
      </c>
      <c r="G2859" s="4" t="str">
        <f>[1]Master!M2859</f>
        <v>26th</v>
      </c>
      <c r="H2859" s="4">
        <f>[1]Master!N2859</f>
        <v>2858</v>
      </c>
    </row>
    <row r="2860" spans="1:8">
      <c r="A2860" s="3" t="str">
        <f>IF([1]Master!B2860="",[1]Master!A2860,[1]Master!B2860)</f>
        <v>Young Bess</v>
      </c>
      <c r="B2860" s="3" t="s">
        <v>7226</v>
      </c>
      <c r="C2860" s="4">
        <v>1953</v>
      </c>
      <c r="D2860" t="s">
        <v>6865</v>
      </c>
      <c r="E2860" s="4">
        <v>0</v>
      </c>
      <c r="F2860" t="s">
        <v>1427</v>
      </c>
      <c r="G2860" s="4" t="str">
        <f>[1]Master!M2860</f>
        <v>26th</v>
      </c>
      <c r="H2860" s="4">
        <f>[1]Master!N2860</f>
        <v>2859</v>
      </c>
    </row>
    <row r="2861" spans="1:8">
      <c r="A2861" s="3" t="str">
        <f>IF([1]Master!B2861="",[1]Master!A2861,[1]Master!B2861)</f>
        <v>The War of the Worlds</v>
      </c>
      <c r="B2861" s="3" t="s">
        <v>7177</v>
      </c>
      <c r="C2861" s="4">
        <v>1953</v>
      </c>
      <c r="D2861" t="s">
        <v>5993</v>
      </c>
      <c r="E2861" s="4">
        <v>1</v>
      </c>
      <c r="F2861" t="s">
        <v>1614</v>
      </c>
      <c r="G2861" s="4" t="str">
        <f>[1]Master!M2861</f>
        <v>26th</v>
      </c>
      <c r="H2861" s="4">
        <f>[1]Master!N2861</f>
        <v>2860</v>
      </c>
    </row>
    <row r="2862" spans="1:8">
      <c r="A2862" s="3" t="str">
        <f>IF([1]Master!B2862="",[1]Master!A2862,[1]Master!B2862)</f>
        <v>Calamity Jane</v>
      </c>
      <c r="B2862" s="3" t="s">
        <v>7165</v>
      </c>
      <c r="C2862" s="4">
        <v>1953</v>
      </c>
      <c r="D2862" t="s">
        <v>5537</v>
      </c>
      <c r="E2862" s="4">
        <v>0</v>
      </c>
      <c r="F2862" t="s">
        <v>7231</v>
      </c>
      <c r="G2862" s="4" t="str">
        <f>[1]Master!M2862</f>
        <v>26th</v>
      </c>
      <c r="H2862" s="4">
        <f>[1]Master!N2862</f>
        <v>2861</v>
      </c>
    </row>
    <row r="2863" spans="1:8">
      <c r="A2863" s="3" t="str">
        <f>IF([1]Master!B2863="",[1]Master!A2863,[1]Master!B2863)</f>
        <v>From Here to Eternity</v>
      </c>
      <c r="B2863" s="3" t="s">
        <v>20</v>
      </c>
      <c r="C2863" s="4">
        <v>1953</v>
      </c>
      <c r="D2863" t="s">
        <v>5537</v>
      </c>
      <c r="E2863" s="4">
        <v>1</v>
      </c>
      <c r="F2863" t="s">
        <v>6671</v>
      </c>
      <c r="G2863" s="4" t="str">
        <f>[1]Master!M2863</f>
        <v>26th</v>
      </c>
      <c r="H2863" s="4">
        <f>[1]Master!N2863</f>
        <v>2862</v>
      </c>
    </row>
    <row r="2864" spans="1:8">
      <c r="A2864" s="3" t="str">
        <f>IF([1]Master!B2864="",[1]Master!A2864,[1]Master!B2864)</f>
        <v>Knights of the Round Table</v>
      </c>
      <c r="B2864" s="3" t="s">
        <v>7221</v>
      </c>
      <c r="C2864" s="4">
        <v>1953</v>
      </c>
      <c r="D2864" t="s">
        <v>5537</v>
      </c>
      <c r="E2864" s="4">
        <v>0</v>
      </c>
      <c r="F2864" t="s">
        <v>7232</v>
      </c>
      <c r="G2864" s="4" t="str">
        <f>[1]Master!M2864</f>
        <v>26th</v>
      </c>
      <c r="H2864" s="4">
        <f>[1]Master!N2864</f>
        <v>2863</v>
      </c>
    </row>
    <row r="2865" spans="1:8">
      <c r="A2865" s="3" t="str">
        <f>IF([1]Master!B2865="",[1]Master!A2865,[1]Master!B2865)</f>
        <v>The Mississippi Gambler</v>
      </c>
      <c r="B2865" s="3" t="s">
        <v>7233</v>
      </c>
      <c r="C2865" s="4">
        <v>1953</v>
      </c>
      <c r="D2865" t="s">
        <v>5537</v>
      </c>
      <c r="E2865" s="4">
        <v>0</v>
      </c>
      <c r="F2865" t="s">
        <v>6939</v>
      </c>
      <c r="G2865" s="4" t="str">
        <f>[1]Master!M2865</f>
        <v>26th</v>
      </c>
      <c r="H2865" s="4">
        <f>[1]Master!N2865</f>
        <v>2864</v>
      </c>
    </row>
    <row r="2866" spans="1:8">
      <c r="A2866" s="3" t="str">
        <f>IF([1]Master!B2866="",[1]Master!A2866,[1]Master!B2866)</f>
        <v>The War of the Worlds</v>
      </c>
      <c r="B2866" s="3" t="s">
        <v>7177</v>
      </c>
      <c r="C2866" s="4">
        <v>1953</v>
      </c>
      <c r="D2866" t="s">
        <v>5537</v>
      </c>
      <c r="E2866" s="4">
        <v>0</v>
      </c>
      <c r="F2866" t="s">
        <v>5888</v>
      </c>
      <c r="G2866" s="4" t="str">
        <f>[1]Master!M2866</f>
        <v>26th</v>
      </c>
      <c r="H2866" s="4">
        <f>[1]Master!N2866</f>
        <v>2865</v>
      </c>
    </row>
    <row r="2867" spans="1:8">
      <c r="A2867" s="3" t="str">
        <f>IF([1]Master!B2867="",[1]Master!A2867,[1]Master!B2867)</f>
        <v>[no specific film title]</v>
      </c>
      <c r="B2867" s="3" t="s">
        <v>5496</v>
      </c>
      <c r="C2867" s="4">
        <v>1953</v>
      </c>
      <c r="D2867" t="s">
        <v>1455</v>
      </c>
      <c r="E2867" s="4">
        <v>1</v>
      </c>
      <c r="F2867" t="s">
        <v>1627</v>
      </c>
      <c r="G2867" s="4" t="str">
        <f>[1]Master!M2867</f>
        <v>26th</v>
      </c>
      <c r="H2867" s="4">
        <f>[1]Master!N2867</f>
        <v>2866</v>
      </c>
    </row>
    <row r="2868" spans="1:8">
      <c r="A2868" s="3" t="str">
        <f>IF([1]Master!B2868="",[1]Master!A2868,[1]Master!B2868)</f>
        <v>[no specific film title]</v>
      </c>
      <c r="B2868" s="3" t="s">
        <v>5496</v>
      </c>
      <c r="C2868" s="4">
        <v>1953</v>
      </c>
      <c r="D2868" t="s">
        <v>1455</v>
      </c>
      <c r="E2868" s="4">
        <v>1</v>
      </c>
      <c r="F2868" t="s">
        <v>7234</v>
      </c>
      <c r="G2868" s="4" t="str">
        <f>[1]Master!M2868</f>
        <v>26th</v>
      </c>
      <c r="H2868" s="4">
        <f>[1]Master!N2868</f>
        <v>2867</v>
      </c>
    </row>
    <row r="2869" spans="1:8">
      <c r="A2869" s="3" t="str">
        <f>IF([1]Master!B2869="",[1]Master!A2869,[1]Master!B2869)</f>
        <v>[no specific film title]</v>
      </c>
      <c r="B2869" s="3" t="s">
        <v>5496</v>
      </c>
      <c r="C2869" s="4">
        <v>1953</v>
      </c>
      <c r="D2869" t="s">
        <v>1455</v>
      </c>
      <c r="E2869" s="4">
        <v>1</v>
      </c>
      <c r="F2869" t="s">
        <v>7235</v>
      </c>
      <c r="G2869" s="4" t="str">
        <f>[1]Master!M2869</f>
        <v>26th</v>
      </c>
      <c r="H2869" s="4">
        <f>[1]Master!N2869</f>
        <v>2868</v>
      </c>
    </row>
    <row r="2870" spans="1:8">
      <c r="A2870" s="3" t="str">
        <f>IF([1]Master!B2870="",[1]Master!A2870,[1]Master!B2870)</f>
        <v>[no specific film title]</v>
      </c>
      <c r="B2870" s="3" t="s">
        <v>5496</v>
      </c>
      <c r="C2870" s="4">
        <v>1953</v>
      </c>
      <c r="D2870" t="s">
        <v>1455</v>
      </c>
      <c r="E2870" s="4">
        <v>1</v>
      </c>
      <c r="F2870" t="s">
        <v>7236</v>
      </c>
      <c r="G2870" s="4" t="str">
        <f>[1]Master!M2870</f>
        <v>26th</v>
      </c>
      <c r="H2870" s="4">
        <f>[1]Master!N2870</f>
        <v>2869</v>
      </c>
    </row>
    <row r="2871" spans="1:8">
      <c r="A2871" s="3" t="str">
        <f>IF([1]Master!B2871="",[1]Master!A2871,[1]Master!B2871)</f>
        <v>[no specific film title]</v>
      </c>
      <c r="B2871" s="3" t="s">
        <v>5496</v>
      </c>
      <c r="C2871" s="4">
        <v>1953</v>
      </c>
      <c r="D2871" t="s">
        <v>605</v>
      </c>
      <c r="E2871" s="4">
        <v>1</v>
      </c>
      <c r="F2871" t="s">
        <v>1012</v>
      </c>
      <c r="G2871" s="4" t="str">
        <f>[1]Master!M2871</f>
        <v>26th</v>
      </c>
      <c r="H2871" s="4">
        <f>[1]Master!N2871</f>
        <v>2870</v>
      </c>
    </row>
    <row r="2872" spans="1:8">
      <c r="A2872" s="3" t="str">
        <f>IF([1]Master!B2872="",[1]Master!A2872,[1]Master!B2872)</f>
        <v>The Caine Mutiny</v>
      </c>
      <c r="B2872" s="3" t="s">
        <v>1628</v>
      </c>
      <c r="C2872" s="4">
        <v>1954</v>
      </c>
      <c r="D2872" t="s">
        <v>15</v>
      </c>
      <c r="E2872" s="4">
        <v>0</v>
      </c>
      <c r="F2872" t="s">
        <v>7075</v>
      </c>
      <c r="G2872" s="4" t="str">
        <f>[1]Master!M2872</f>
        <v>27th</v>
      </c>
      <c r="H2872" s="4">
        <f>[1]Master!N2872</f>
        <v>2871</v>
      </c>
    </row>
    <row r="2873" spans="1:8">
      <c r="A2873" s="3" t="str">
        <f>IF([1]Master!B2873="",[1]Master!A2873,[1]Master!B2873)</f>
        <v>The Country Girl</v>
      </c>
      <c r="B2873" s="3" t="s">
        <v>1630</v>
      </c>
      <c r="C2873" s="4">
        <v>1954</v>
      </c>
      <c r="D2873" t="s">
        <v>15</v>
      </c>
      <c r="E2873" s="4">
        <v>0</v>
      </c>
      <c r="F2873" t="s">
        <v>7237</v>
      </c>
      <c r="G2873" s="4" t="str">
        <f>[1]Master!M2873</f>
        <v>27th</v>
      </c>
      <c r="H2873" s="4">
        <f>[1]Master!N2873</f>
        <v>2872</v>
      </c>
    </row>
    <row r="2874" spans="1:8">
      <c r="A2874" s="3" t="str">
        <f>IF([1]Master!B2874="",[1]Master!A2874,[1]Master!B2874)</f>
        <v>On the Waterfront</v>
      </c>
      <c r="B2874" s="3" t="s">
        <v>1629</v>
      </c>
      <c r="C2874" s="4">
        <v>1954</v>
      </c>
      <c r="D2874" t="s">
        <v>15</v>
      </c>
      <c r="E2874" s="4">
        <v>1</v>
      </c>
      <c r="F2874" t="s">
        <v>7238</v>
      </c>
      <c r="G2874" s="4" t="str">
        <f>[1]Master!M2874</f>
        <v>27th</v>
      </c>
      <c r="H2874" s="4">
        <f>[1]Master!N2874</f>
        <v>2873</v>
      </c>
    </row>
    <row r="2875" spans="1:8">
      <c r="A2875" s="3" t="str">
        <f>IF([1]Master!B2875="",[1]Master!A2875,[1]Master!B2875)</f>
        <v>Seven Brides for Seven Brothers</v>
      </c>
      <c r="B2875" s="3" t="s">
        <v>7239</v>
      </c>
      <c r="C2875" s="4">
        <v>1954</v>
      </c>
      <c r="D2875" t="s">
        <v>15</v>
      </c>
      <c r="E2875" s="4">
        <v>0</v>
      </c>
      <c r="F2875" t="s">
        <v>7240</v>
      </c>
      <c r="G2875" s="4" t="str">
        <f>[1]Master!M2875</f>
        <v>27th</v>
      </c>
      <c r="H2875" s="4">
        <f>[1]Master!N2875</f>
        <v>2874</v>
      </c>
    </row>
    <row r="2876" spans="1:8">
      <c r="A2876" s="3" t="str">
        <f>IF([1]Master!B2876="",[1]Master!A2876,[1]Master!B2876)</f>
        <v>Three Coins in the Fountain</v>
      </c>
      <c r="B2876" s="3" t="s">
        <v>7241</v>
      </c>
      <c r="C2876" s="4">
        <v>1954</v>
      </c>
      <c r="D2876" t="s">
        <v>15</v>
      </c>
      <c r="E2876" s="4">
        <v>0</v>
      </c>
      <c r="F2876" t="s">
        <v>7242</v>
      </c>
      <c r="G2876" s="4" t="str">
        <f>[1]Master!M2876</f>
        <v>27th</v>
      </c>
      <c r="H2876" s="4">
        <f>[1]Master!N2876</f>
        <v>2875</v>
      </c>
    </row>
    <row r="2877" spans="1:8">
      <c r="A2877" s="3" t="str">
        <f>IF([1]Master!B2877="",[1]Master!A2877,[1]Master!B2877)</f>
        <v>Robinson Crusoe</v>
      </c>
      <c r="B2877" s="3" t="s">
        <v>1633</v>
      </c>
      <c r="C2877" s="4">
        <v>1954</v>
      </c>
      <c r="D2877" t="s">
        <v>5488</v>
      </c>
      <c r="E2877" s="4">
        <v>0</v>
      </c>
      <c r="F2877" t="s">
        <v>1632</v>
      </c>
      <c r="G2877" s="4" t="str">
        <f>[1]Master!M2877</f>
        <v>27th</v>
      </c>
      <c r="H2877" s="4">
        <f>[1]Master!N2877</f>
        <v>2876</v>
      </c>
    </row>
    <row r="2878" spans="1:8">
      <c r="A2878" s="3" t="str">
        <f>IF([1]Master!B2878="",[1]Master!A2878,[1]Master!B2878)</f>
        <v>The Caine Mutiny</v>
      </c>
      <c r="B2878" s="3" t="s">
        <v>1628</v>
      </c>
      <c r="C2878" s="4">
        <v>1954</v>
      </c>
      <c r="D2878" t="s">
        <v>5488</v>
      </c>
      <c r="E2878" s="4">
        <v>0</v>
      </c>
      <c r="F2878" t="s">
        <v>985</v>
      </c>
      <c r="G2878" s="4" t="str">
        <f>[1]Master!M2878</f>
        <v>27th</v>
      </c>
      <c r="H2878" s="4">
        <f>[1]Master!N2878</f>
        <v>2877</v>
      </c>
    </row>
    <row r="2879" spans="1:8">
      <c r="A2879" s="3" t="str">
        <f>IF([1]Master!B2879="",[1]Master!A2879,[1]Master!B2879)</f>
        <v>The Country Girl</v>
      </c>
      <c r="B2879" s="3" t="s">
        <v>1630</v>
      </c>
      <c r="C2879" s="4">
        <v>1954</v>
      </c>
      <c r="D2879" t="s">
        <v>5488</v>
      </c>
      <c r="E2879" s="4">
        <v>0</v>
      </c>
      <c r="F2879" t="s">
        <v>1048</v>
      </c>
      <c r="G2879" s="4" t="str">
        <f>[1]Master!M2879</f>
        <v>27th</v>
      </c>
      <c r="H2879" s="4">
        <f>[1]Master!N2879</f>
        <v>2878</v>
      </c>
    </row>
    <row r="2880" spans="1:8">
      <c r="A2880" s="3" t="str">
        <f>IF([1]Master!B2880="",[1]Master!A2880,[1]Master!B2880)</f>
        <v>On the Waterfront</v>
      </c>
      <c r="B2880" s="3" t="s">
        <v>1629</v>
      </c>
      <c r="C2880" s="4">
        <v>1954</v>
      </c>
      <c r="D2880" t="s">
        <v>5488</v>
      </c>
      <c r="E2880" s="4">
        <v>1</v>
      </c>
      <c r="F2880" t="s">
        <v>1459</v>
      </c>
      <c r="G2880" s="4" t="str">
        <f>[1]Master!M2880</f>
        <v>27th</v>
      </c>
      <c r="H2880" s="4">
        <f>[1]Master!N2880</f>
        <v>2879</v>
      </c>
    </row>
    <row r="2881" spans="1:8">
      <c r="A2881" s="3" t="str">
        <f>IF([1]Master!B2881="",[1]Master!A2881,[1]Master!B2881)</f>
        <v>A Star Is Born</v>
      </c>
      <c r="B2881" s="3" t="s">
        <v>540</v>
      </c>
      <c r="C2881" s="4">
        <v>1954</v>
      </c>
      <c r="D2881" t="s">
        <v>5488</v>
      </c>
      <c r="E2881" s="4">
        <v>0</v>
      </c>
      <c r="F2881" t="s">
        <v>1631</v>
      </c>
      <c r="G2881" s="4" t="str">
        <f>[1]Master!M2881</f>
        <v>27th</v>
      </c>
      <c r="H2881" s="4">
        <f>[1]Master!N2881</f>
        <v>2880</v>
      </c>
    </row>
    <row r="2882" spans="1:8">
      <c r="A2882" s="3" t="str">
        <f>IF([1]Master!B2882="",[1]Master!A2882,[1]Master!B2882)</f>
        <v>The Barefoot Contessa</v>
      </c>
      <c r="B2882" s="3" t="s">
        <v>1636</v>
      </c>
      <c r="C2882" s="4">
        <v>1954</v>
      </c>
      <c r="D2882" t="s">
        <v>5755</v>
      </c>
      <c r="E2882" s="4">
        <v>1</v>
      </c>
      <c r="F2882" t="s">
        <v>1635</v>
      </c>
      <c r="G2882" s="4" t="str">
        <f>[1]Master!M2882</f>
        <v>27th</v>
      </c>
      <c r="H2882" s="4">
        <f>[1]Master!N2882</f>
        <v>2881</v>
      </c>
    </row>
    <row r="2883" spans="1:8">
      <c r="A2883" s="3" t="str">
        <f>IF([1]Master!B2883="",[1]Master!A2883,[1]Master!B2883)</f>
        <v>The Caine Mutiny</v>
      </c>
      <c r="B2883" s="3" t="s">
        <v>1628</v>
      </c>
      <c r="C2883" s="4">
        <v>1954</v>
      </c>
      <c r="D2883" t="s">
        <v>5755</v>
      </c>
      <c r="E2883" s="4">
        <v>0</v>
      </c>
      <c r="F2883" t="s">
        <v>1638</v>
      </c>
      <c r="G2883" s="4" t="str">
        <f>[1]Master!M2883</f>
        <v>27th</v>
      </c>
      <c r="H2883" s="4">
        <f>[1]Master!N2883</f>
        <v>2882</v>
      </c>
    </row>
    <row r="2884" spans="1:8">
      <c r="A2884" s="3" t="str">
        <f>IF([1]Master!B2884="",[1]Master!A2884,[1]Master!B2884)</f>
        <v>On the Waterfront</v>
      </c>
      <c r="B2884" s="3" t="s">
        <v>1629</v>
      </c>
      <c r="C2884" s="4">
        <v>1954</v>
      </c>
      <c r="D2884" t="s">
        <v>5755</v>
      </c>
      <c r="E2884" s="4">
        <v>0</v>
      </c>
      <c r="F2884" t="s">
        <v>1637</v>
      </c>
      <c r="G2884" s="4" t="str">
        <f>[1]Master!M2884</f>
        <v>27th</v>
      </c>
      <c r="H2884" s="4">
        <f>[1]Master!N2884</f>
        <v>2883</v>
      </c>
    </row>
    <row r="2885" spans="1:8">
      <c r="A2885" s="3" t="str">
        <f>IF([1]Master!B2885="",[1]Master!A2885,[1]Master!B2885)</f>
        <v>On the Waterfront</v>
      </c>
      <c r="B2885" s="3" t="s">
        <v>1629</v>
      </c>
      <c r="C2885" s="4">
        <v>1954</v>
      </c>
      <c r="D2885" t="s">
        <v>5755</v>
      </c>
      <c r="E2885" s="4">
        <v>0</v>
      </c>
      <c r="F2885" t="s">
        <v>1464</v>
      </c>
      <c r="G2885" s="4" t="str">
        <f>[1]Master!M2885</f>
        <v>27th</v>
      </c>
      <c r="H2885" s="4">
        <f>[1]Master!N2885</f>
        <v>2884</v>
      </c>
    </row>
    <row r="2886" spans="1:8">
      <c r="A2886" s="3" t="str">
        <f>IF([1]Master!B2886="",[1]Master!A2886,[1]Master!B2886)</f>
        <v>On the Waterfront</v>
      </c>
      <c r="B2886" s="3" t="s">
        <v>1629</v>
      </c>
      <c r="C2886" s="4">
        <v>1954</v>
      </c>
      <c r="D2886" t="s">
        <v>5755</v>
      </c>
      <c r="E2886" s="4">
        <v>0</v>
      </c>
      <c r="F2886" t="s">
        <v>1634</v>
      </c>
      <c r="G2886" s="4" t="str">
        <f>[1]Master!M2886</f>
        <v>27th</v>
      </c>
      <c r="H2886" s="4">
        <f>[1]Master!N2886</f>
        <v>2885</v>
      </c>
    </row>
    <row r="2887" spans="1:8">
      <c r="A2887" s="3" t="str">
        <f>IF([1]Master!B2887="",[1]Master!A2887,[1]Master!B2887)</f>
        <v>Carmen Jones</v>
      </c>
      <c r="B2887" s="3" t="s">
        <v>1640</v>
      </c>
      <c r="C2887" s="4">
        <v>1954</v>
      </c>
      <c r="D2887" t="s">
        <v>5491</v>
      </c>
      <c r="E2887" s="4">
        <v>0</v>
      </c>
      <c r="F2887" t="s">
        <v>1639</v>
      </c>
      <c r="G2887" s="4" t="str">
        <f>[1]Master!M2887</f>
        <v>27th</v>
      </c>
      <c r="H2887" s="4">
        <f>[1]Master!N2887</f>
        <v>2886</v>
      </c>
    </row>
    <row r="2888" spans="1:8">
      <c r="A2888" s="3" t="str">
        <f>IF([1]Master!B2888="",[1]Master!A2888,[1]Master!B2888)</f>
        <v>The Country Girl</v>
      </c>
      <c r="B2888" s="3" t="s">
        <v>1630</v>
      </c>
      <c r="C2888" s="4">
        <v>1954</v>
      </c>
      <c r="D2888" t="s">
        <v>5491</v>
      </c>
      <c r="E2888" s="4">
        <v>1</v>
      </c>
      <c r="F2888" t="s">
        <v>1589</v>
      </c>
      <c r="G2888" s="4" t="str">
        <f>[1]Master!M2888</f>
        <v>27th</v>
      </c>
      <c r="H2888" s="4">
        <f>[1]Master!N2888</f>
        <v>2887</v>
      </c>
    </row>
    <row r="2889" spans="1:8">
      <c r="A2889" s="3" t="str">
        <f>IF([1]Master!B2889="",[1]Master!A2889,[1]Master!B2889)</f>
        <v>Magnificent Obsession</v>
      </c>
      <c r="B2889" s="3" t="s">
        <v>1642</v>
      </c>
      <c r="C2889" s="4">
        <v>1954</v>
      </c>
      <c r="D2889" t="s">
        <v>5491</v>
      </c>
      <c r="E2889" s="4">
        <v>0</v>
      </c>
      <c r="F2889" t="s">
        <v>1188</v>
      </c>
      <c r="G2889" s="4" t="str">
        <f>[1]Master!M2889</f>
        <v>27th</v>
      </c>
      <c r="H2889" s="4">
        <f>[1]Master!N2889</f>
        <v>2888</v>
      </c>
    </row>
    <row r="2890" spans="1:8">
      <c r="A2890" s="3" t="str">
        <f>IF([1]Master!B2890="",[1]Master!A2890,[1]Master!B2890)</f>
        <v>Sabrina</v>
      </c>
      <c r="B2890" s="3" t="s">
        <v>1641</v>
      </c>
      <c r="C2890" s="4">
        <v>1954</v>
      </c>
      <c r="D2890" t="s">
        <v>5491</v>
      </c>
      <c r="E2890" s="4">
        <v>0</v>
      </c>
      <c r="F2890" t="s">
        <v>1586</v>
      </c>
      <c r="G2890" s="4" t="str">
        <f>[1]Master!M2890</f>
        <v>27th</v>
      </c>
      <c r="H2890" s="4">
        <f>[1]Master!N2890</f>
        <v>2889</v>
      </c>
    </row>
    <row r="2891" spans="1:8">
      <c r="A2891" s="3" t="str">
        <f>IF([1]Master!B2891="",[1]Master!A2891,[1]Master!B2891)</f>
        <v>A Star Is Born</v>
      </c>
      <c r="B2891" s="3" t="s">
        <v>540</v>
      </c>
      <c r="C2891" s="4">
        <v>1954</v>
      </c>
      <c r="D2891" t="s">
        <v>5491</v>
      </c>
      <c r="E2891" s="4">
        <v>0</v>
      </c>
      <c r="F2891" t="s">
        <v>760</v>
      </c>
      <c r="G2891" s="4" t="str">
        <f>[1]Master!M2891</f>
        <v>27th</v>
      </c>
      <c r="H2891" s="4">
        <f>[1]Master!N2891</f>
        <v>2890</v>
      </c>
    </row>
    <row r="2892" spans="1:8">
      <c r="A2892" s="3" t="str">
        <f>IF([1]Master!B2892="",[1]Master!A2892,[1]Master!B2892)</f>
        <v>Broken Lance</v>
      </c>
      <c r="B2892" s="3" t="s">
        <v>1646</v>
      </c>
      <c r="C2892" s="4">
        <v>1954</v>
      </c>
      <c r="D2892" t="s">
        <v>5756</v>
      </c>
      <c r="E2892" s="4">
        <v>0</v>
      </c>
      <c r="F2892" t="s">
        <v>1645</v>
      </c>
      <c r="G2892" s="4" t="str">
        <f>[1]Master!M2892</f>
        <v>27th</v>
      </c>
      <c r="H2892" s="4">
        <f>[1]Master!N2892</f>
        <v>2891</v>
      </c>
    </row>
    <row r="2893" spans="1:8">
      <c r="A2893" s="3" t="str">
        <f>IF([1]Master!B2893="",[1]Master!A2893,[1]Master!B2893)</f>
        <v>Executive Suite</v>
      </c>
      <c r="B2893" s="3" t="s">
        <v>1644</v>
      </c>
      <c r="C2893" s="4">
        <v>1954</v>
      </c>
      <c r="D2893" t="s">
        <v>5756</v>
      </c>
      <c r="E2893" s="4">
        <v>0</v>
      </c>
      <c r="F2893" t="s">
        <v>1643</v>
      </c>
      <c r="G2893" s="4" t="str">
        <f>[1]Master!M2893</f>
        <v>27th</v>
      </c>
      <c r="H2893" s="4">
        <f>[1]Master!N2893</f>
        <v>2892</v>
      </c>
    </row>
    <row r="2894" spans="1:8">
      <c r="A2894" s="3" t="str">
        <f>IF([1]Master!B2894="",[1]Master!A2894,[1]Master!B2894)</f>
        <v>The High and the Mighty</v>
      </c>
      <c r="B2894" s="3" t="s">
        <v>1649</v>
      </c>
      <c r="C2894" s="4">
        <v>1954</v>
      </c>
      <c r="D2894" t="s">
        <v>5756</v>
      </c>
      <c r="E2894" s="4">
        <v>0</v>
      </c>
      <c r="F2894" t="s">
        <v>1648</v>
      </c>
      <c r="G2894" s="4" t="str">
        <f>[1]Master!M2894</f>
        <v>27th</v>
      </c>
      <c r="H2894" s="4">
        <f>[1]Master!N2894</f>
        <v>2893</v>
      </c>
    </row>
    <row r="2895" spans="1:8">
      <c r="A2895" s="3" t="str">
        <f>IF([1]Master!B2895="",[1]Master!A2895,[1]Master!B2895)</f>
        <v>The High and the Mighty</v>
      </c>
      <c r="B2895" s="3" t="s">
        <v>1649</v>
      </c>
      <c r="C2895" s="4">
        <v>1954</v>
      </c>
      <c r="D2895" t="s">
        <v>5756</v>
      </c>
      <c r="E2895" s="4">
        <v>0</v>
      </c>
      <c r="F2895" t="s">
        <v>562</v>
      </c>
      <c r="G2895" s="4" t="str">
        <f>[1]Master!M2895</f>
        <v>27th</v>
      </c>
      <c r="H2895" s="4">
        <f>[1]Master!N2895</f>
        <v>2894</v>
      </c>
    </row>
    <row r="2896" spans="1:8">
      <c r="A2896" s="3" t="str">
        <f>IF([1]Master!B2896="",[1]Master!A2896,[1]Master!B2896)</f>
        <v>On the Waterfront</v>
      </c>
      <c r="B2896" s="3" t="s">
        <v>1629</v>
      </c>
      <c r="C2896" s="4">
        <v>1954</v>
      </c>
      <c r="D2896" t="s">
        <v>5756</v>
      </c>
      <c r="E2896" s="4">
        <v>1</v>
      </c>
      <c r="F2896" t="s">
        <v>1647</v>
      </c>
      <c r="G2896" s="4" t="str">
        <f>[1]Master!M2896</f>
        <v>27th</v>
      </c>
      <c r="H2896" s="4">
        <f>[1]Master!N2896</f>
        <v>2895</v>
      </c>
    </row>
    <row r="2897" spans="1:8">
      <c r="A2897" s="3" t="str">
        <f>IF([1]Master!B2897="",[1]Master!A2897,[1]Master!B2897)</f>
        <v>The Country Girl</v>
      </c>
      <c r="B2897" s="3" t="s">
        <v>1630</v>
      </c>
      <c r="C2897" s="4">
        <v>1954</v>
      </c>
      <c r="D2897" t="s">
        <v>5509</v>
      </c>
      <c r="E2897" s="4">
        <v>0</v>
      </c>
      <c r="F2897" t="s">
        <v>1044</v>
      </c>
      <c r="G2897" s="4" t="str">
        <f>[1]Master!M2897</f>
        <v>27th</v>
      </c>
      <c r="H2897" s="4">
        <f>[1]Master!N2897</f>
        <v>2896</v>
      </c>
    </row>
    <row r="2898" spans="1:8">
      <c r="A2898" s="3" t="str">
        <f>IF([1]Master!B2898="",[1]Master!A2898,[1]Master!B2898)</f>
        <v>The High and the Mighty</v>
      </c>
      <c r="B2898" s="3" t="s">
        <v>1649</v>
      </c>
      <c r="C2898" s="4">
        <v>1954</v>
      </c>
      <c r="D2898" t="s">
        <v>5509</v>
      </c>
      <c r="E2898" s="4">
        <v>0</v>
      </c>
      <c r="F2898" t="s">
        <v>585</v>
      </c>
      <c r="G2898" s="4" t="str">
        <f>[1]Master!M2898</f>
        <v>27th</v>
      </c>
      <c r="H2898" s="4">
        <f>[1]Master!N2898</f>
        <v>2897</v>
      </c>
    </row>
    <row r="2899" spans="1:8">
      <c r="A2899" s="3" t="str">
        <f>IF([1]Master!B2899="",[1]Master!A2899,[1]Master!B2899)</f>
        <v>On the Waterfront</v>
      </c>
      <c r="B2899" s="3" t="s">
        <v>1629</v>
      </c>
      <c r="C2899" s="4">
        <v>1954</v>
      </c>
      <c r="D2899" t="s">
        <v>5509</v>
      </c>
      <c r="E2899" s="4">
        <v>1</v>
      </c>
      <c r="F2899" t="s">
        <v>1253</v>
      </c>
      <c r="G2899" s="4" t="str">
        <f>[1]Master!M2899</f>
        <v>27th</v>
      </c>
      <c r="H2899" s="4">
        <f>[1]Master!N2899</f>
        <v>2898</v>
      </c>
    </row>
    <row r="2900" spans="1:8">
      <c r="A2900" s="3" t="str">
        <f>IF([1]Master!B2900="",[1]Master!A2900,[1]Master!B2900)</f>
        <v>Rear Window</v>
      </c>
      <c r="B2900" s="3" t="s">
        <v>7243</v>
      </c>
      <c r="C2900" s="4">
        <v>1954</v>
      </c>
      <c r="D2900" t="s">
        <v>5509</v>
      </c>
      <c r="E2900" s="4">
        <v>0</v>
      </c>
      <c r="F2900" t="s">
        <v>806</v>
      </c>
      <c r="G2900" s="4" t="str">
        <f>[1]Master!M2900</f>
        <v>27th</v>
      </c>
      <c r="H2900" s="4">
        <f>[1]Master!N2900</f>
        <v>2899</v>
      </c>
    </row>
    <row r="2901" spans="1:8">
      <c r="A2901" s="3" t="str">
        <f>IF([1]Master!B2901="",[1]Master!A2901,[1]Master!B2901)</f>
        <v>Sabrina</v>
      </c>
      <c r="B2901" s="3" t="s">
        <v>1641</v>
      </c>
      <c r="C2901" s="4">
        <v>1954</v>
      </c>
      <c r="D2901" t="s">
        <v>5509</v>
      </c>
      <c r="E2901" s="4">
        <v>0</v>
      </c>
      <c r="F2901" t="s">
        <v>1072</v>
      </c>
      <c r="G2901" s="4" t="str">
        <f>[1]Master!M2901</f>
        <v>27th</v>
      </c>
      <c r="H2901" s="4">
        <f>[1]Master!N2901</f>
        <v>2900</v>
      </c>
    </row>
    <row r="2902" spans="1:8">
      <c r="A2902" s="3" t="str">
        <f>IF([1]Master!B2902="",[1]Master!A2902,[1]Master!B2902)</f>
        <v>The Barefoot Contessa</v>
      </c>
      <c r="B2902" s="3" t="s">
        <v>1636</v>
      </c>
      <c r="C2902" s="4">
        <v>1954</v>
      </c>
      <c r="D2902" t="s">
        <v>824</v>
      </c>
      <c r="E2902" s="4">
        <v>0</v>
      </c>
      <c r="F2902" t="s">
        <v>1371</v>
      </c>
      <c r="G2902" s="4" t="str">
        <f>[1]Master!M2902</f>
        <v>27th</v>
      </c>
      <c r="H2902" s="4">
        <f>[1]Master!N2902</f>
        <v>2901</v>
      </c>
    </row>
    <row r="2903" spans="1:8">
      <c r="A2903" s="3" t="str">
        <f>IF([1]Master!B2903="",[1]Master!A2903,[1]Master!B2903)</f>
        <v>Genevieve</v>
      </c>
      <c r="B2903" s="3" t="s">
        <v>7244</v>
      </c>
      <c r="C2903" s="4">
        <v>1954</v>
      </c>
      <c r="D2903" t="s">
        <v>824</v>
      </c>
      <c r="E2903" s="4">
        <v>0</v>
      </c>
      <c r="F2903" t="s">
        <v>1675</v>
      </c>
      <c r="G2903" s="4" t="str">
        <f>[1]Master!M2903</f>
        <v>27th</v>
      </c>
      <c r="H2903" s="4">
        <f>[1]Master!N2903</f>
        <v>2902</v>
      </c>
    </row>
    <row r="2904" spans="1:8">
      <c r="A2904" s="3" t="str">
        <f>IF([1]Master!B2904="",[1]Master!A2904,[1]Master!B2904)</f>
        <v>The Glenn Miller Story</v>
      </c>
      <c r="B2904" s="3" t="s">
        <v>7245</v>
      </c>
      <c r="C2904" s="4">
        <v>1954</v>
      </c>
      <c r="D2904" t="s">
        <v>824</v>
      </c>
      <c r="E2904" s="4">
        <v>0</v>
      </c>
      <c r="F2904" t="s">
        <v>1676</v>
      </c>
      <c r="G2904" s="4" t="str">
        <f>[1]Master!M2904</f>
        <v>27th</v>
      </c>
      <c r="H2904" s="4">
        <f>[1]Master!N2904</f>
        <v>2903</v>
      </c>
    </row>
    <row r="2905" spans="1:8">
      <c r="A2905" s="3" t="str">
        <f>IF([1]Master!B2905="",[1]Master!A2905,[1]Master!B2905)</f>
        <v>Knock on Wood</v>
      </c>
      <c r="B2905" s="3" t="s">
        <v>7246</v>
      </c>
      <c r="C2905" s="4">
        <v>1954</v>
      </c>
      <c r="D2905" t="s">
        <v>824</v>
      </c>
      <c r="E2905" s="4">
        <v>0</v>
      </c>
      <c r="F2905" t="s">
        <v>1215</v>
      </c>
      <c r="G2905" s="4" t="str">
        <f>[1]Master!M2905</f>
        <v>27th</v>
      </c>
      <c r="H2905" s="4">
        <f>[1]Master!N2905</f>
        <v>2904</v>
      </c>
    </row>
    <row r="2906" spans="1:8">
      <c r="A2906" s="3" t="str">
        <f>IF([1]Master!B2906="",[1]Master!A2906,[1]Master!B2906)</f>
        <v>On the Waterfront</v>
      </c>
      <c r="B2906" s="3" t="s">
        <v>1629</v>
      </c>
      <c r="C2906" s="4">
        <v>1954</v>
      </c>
      <c r="D2906" t="s">
        <v>824</v>
      </c>
      <c r="E2906" s="4">
        <v>1</v>
      </c>
      <c r="F2906" t="s">
        <v>1677</v>
      </c>
      <c r="G2906" s="4" t="str">
        <f>[1]Master!M2906</f>
        <v>27th</v>
      </c>
      <c r="H2906" s="4">
        <f>[1]Master!N2906</f>
        <v>2905</v>
      </c>
    </row>
    <row r="2907" spans="1:8">
      <c r="A2907" s="3" t="str">
        <f>IF([1]Master!B2907="",[1]Master!A2907,[1]Master!B2907)</f>
        <v>The Caine Mutiny</v>
      </c>
      <c r="B2907" s="3" t="s">
        <v>1628</v>
      </c>
      <c r="C2907" s="4">
        <v>1954</v>
      </c>
      <c r="D2907" t="s">
        <v>4339</v>
      </c>
      <c r="E2907" s="4">
        <v>0</v>
      </c>
      <c r="F2907" t="s">
        <v>1671</v>
      </c>
      <c r="G2907" s="4" t="str">
        <f>[1]Master!M2907</f>
        <v>27th</v>
      </c>
      <c r="H2907" s="4">
        <f>[1]Master!N2907</f>
        <v>2906</v>
      </c>
    </row>
    <row r="2908" spans="1:8">
      <c r="A2908" s="3" t="str">
        <f>IF([1]Master!B2908="",[1]Master!A2908,[1]Master!B2908)</f>
        <v>The Country Girl</v>
      </c>
      <c r="B2908" s="3" t="s">
        <v>1630</v>
      </c>
      <c r="C2908" s="4">
        <v>1954</v>
      </c>
      <c r="D2908" t="s">
        <v>4339</v>
      </c>
      <c r="E2908" s="4">
        <v>1</v>
      </c>
      <c r="F2908" t="s">
        <v>1044</v>
      </c>
      <c r="G2908" s="4" t="str">
        <f>[1]Master!M2908</f>
        <v>27th</v>
      </c>
      <c r="H2908" s="4">
        <f>[1]Master!N2908</f>
        <v>2907</v>
      </c>
    </row>
    <row r="2909" spans="1:8">
      <c r="A2909" s="3" t="str">
        <f>IF([1]Master!B2909="",[1]Master!A2909,[1]Master!B2909)</f>
        <v>Rear Window</v>
      </c>
      <c r="B2909" s="3" t="s">
        <v>7243</v>
      </c>
      <c r="C2909" s="4">
        <v>1954</v>
      </c>
      <c r="D2909" t="s">
        <v>4339</v>
      </c>
      <c r="E2909" s="4">
        <v>0</v>
      </c>
      <c r="F2909" t="s">
        <v>1672</v>
      </c>
      <c r="G2909" s="4" t="str">
        <f>[1]Master!M2909</f>
        <v>27th</v>
      </c>
      <c r="H2909" s="4">
        <f>[1]Master!N2909</f>
        <v>2908</v>
      </c>
    </row>
    <row r="2910" spans="1:8">
      <c r="A2910" s="3" t="str">
        <f>IF([1]Master!B2910="",[1]Master!A2910,[1]Master!B2910)</f>
        <v>Sabrina</v>
      </c>
      <c r="B2910" s="3" t="s">
        <v>1641</v>
      </c>
      <c r="C2910" s="4">
        <v>1954</v>
      </c>
      <c r="D2910" t="s">
        <v>4339</v>
      </c>
      <c r="E2910" s="4">
        <v>0</v>
      </c>
      <c r="F2910" t="s">
        <v>1673</v>
      </c>
      <c r="G2910" s="4" t="str">
        <f>[1]Master!M2910</f>
        <v>27th</v>
      </c>
      <c r="H2910" s="4">
        <f>[1]Master!N2910</f>
        <v>2909</v>
      </c>
    </row>
    <row r="2911" spans="1:8">
      <c r="A2911" s="3" t="str">
        <f>IF([1]Master!B2911="",[1]Master!A2911,[1]Master!B2911)</f>
        <v>Seven Brides for Seven Brothers</v>
      </c>
      <c r="B2911" s="3" t="s">
        <v>7239</v>
      </c>
      <c r="C2911" s="4">
        <v>1954</v>
      </c>
      <c r="D2911" t="s">
        <v>4339</v>
      </c>
      <c r="E2911" s="4">
        <v>0</v>
      </c>
      <c r="F2911" t="s">
        <v>1674</v>
      </c>
      <c r="G2911" s="4" t="str">
        <f>[1]Master!M2911</f>
        <v>27th</v>
      </c>
      <c r="H2911" s="4">
        <f>[1]Master!N2911</f>
        <v>2910</v>
      </c>
    </row>
    <row r="2912" spans="1:8">
      <c r="A2912" s="3" t="str">
        <f>IF([1]Master!B2912="",[1]Master!A2912,[1]Master!B2912)</f>
        <v>Bread, Love and Dreams</v>
      </c>
      <c r="B2912" s="3" t="s">
        <v>7247</v>
      </c>
      <c r="C2912" s="4">
        <v>1954</v>
      </c>
      <c r="D2912" t="s">
        <v>5494</v>
      </c>
      <c r="E2912" s="4">
        <v>0</v>
      </c>
      <c r="F2912" t="s">
        <v>1669</v>
      </c>
      <c r="G2912" s="4" t="str">
        <f>[1]Master!M2912</f>
        <v>27th</v>
      </c>
      <c r="H2912" s="4">
        <f>[1]Master!N2912</f>
        <v>2911</v>
      </c>
    </row>
    <row r="2913" spans="1:8">
      <c r="A2913" s="3" t="str">
        <f>IF([1]Master!B2913="",[1]Master!A2913,[1]Master!B2913)</f>
        <v>Broken Lance</v>
      </c>
      <c r="B2913" s="3" t="s">
        <v>1646</v>
      </c>
      <c r="C2913" s="4">
        <v>1954</v>
      </c>
      <c r="D2913" t="s">
        <v>5494</v>
      </c>
      <c r="E2913" s="4">
        <v>1</v>
      </c>
      <c r="F2913" t="s">
        <v>1161</v>
      </c>
      <c r="G2913" s="4" t="str">
        <f>[1]Master!M2913</f>
        <v>27th</v>
      </c>
      <c r="H2913" s="4">
        <f>[1]Master!N2913</f>
        <v>2912</v>
      </c>
    </row>
    <row r="2914" spans="1:8">
      <c r="A2914" s="3" t="str">
        <f>IF([1]Master!B2914="",[1]Master!A2914,[1]Master!B2914)</f>
        <v>Jeux interdits</v>
      </c>
      <c r="B2914" s="3" t="s">
        <v>7148</v>
      </c>
      <c r="C2914" s="4">
        <v>1954</v>
      </c>
      <c r="D2914" t="s">
        <v>5494</v>
      </c>
      <c r="E2914" s="4">
        <v>0</v>
      </c>
      <c r="F2914" t="s">
        <v>7248</v>
      </c>
      <c r="G2914" s="4" t="str">
        <f>[1]Master!M2914</f>
        <v>27th</v>
      </c>
      <c r="H2914" s="4">
        <f>[1]Master!N2914</f>
        <v>2913</v>
      </c>
    </row>
    <row r="2915" spans="1:8">
      <c r="A2915" s="3" t="str">
        <f>IF([1]Master!B2915="",[1]Master!A2915,[1]Master!B2915)</f>
        <v>Night People</v>
      </c>
      <c r="B2915" s="3" t="s">
        <v>7249</v>
      </c>
      <c r="C2915" s="4">
        <v>1954</v>
      </c>
      <c r="D2915" t="s">
        <v>5494</v>
      </c>
      <c r="E2915" s="4">
        <v>0</v>
      </c>
      <c r="F2915" t="s">
        <v>1670</v>
      </c>
      <c r="G2915" s="4" t="str">
        <f>[1]Master!M2915</f>
        <v>27th</v>
      </c>
      <c r="H2915" s="4">
        <f>[1]Master!N2915</f>
        <v>2914</v>
      </c>
    </row>
    <row r="2916" spans="1:8">
      <c r="A2916" s="3" t="str">
        <f>IF([1]Master!B2916="",[1]Master!A2916,[1]Master!B2916)</f>
        <v>There's No Business Like Show Business</v>
      </c>
      <c r="B2916" s="3" t="s">
        <v>7250</v>
      </c>
      <c r="C2916" s="4">
        <v>1954</v>
      </c>
      <c r="D2916" t="s">
        <v>5494</v>
      </c>
      <c r="E2916" s="4">
        <v>0</v>
      </c>
      <c r="F2916" t="s">
        <v>753</v>
      </c>
      <c r="G2916" s="4" t="str">
        <f>[1]Master!M2916</f>
        <v>27th</v>
      </c>
      <c r="H2916" s="4">
        <f>[1]Master!N2916</f>
        <v>2915</v>
      </c>
    </row>
    <row r="2917" spans="1:8">
      <c r="A2917" s="3" t="str">
        <f>IF([1]Master!B2917="",[1]Master!A2917,[1]Master!B2917)</f>
        <v>The Caine Mutiny</v>
      </c>
      <c r="B2917" s="3" t="s">
        <v>1628</v>
      </c>
      <c r="C2917" s="4">
        <v>1954</v>
      </c>
      <c r="D2917" t="s">
        <v>6350</v>
      </c>
      <c r="E2917" s="4">
        <v>0</v>
      </c>
      <c r="F2917" t="s">
        <v>664</v>
      </c>
      <c r="G2917" s="4" t="str">
        <f>[1]Master!M2917</f>
        <v>27th</v>
      </c>
      <c r="H2917" s="4">
        <f>[1]Master!N2917</f>
        <v>2916</v>
      </c>
    </row>
    <row r="2918" spans="1:8">
      <c r="A2918" s="3" t="str">
        <f>IF([1]Master!B2918="",[1]Master!A2918,[1]Master!B2918)</f>
        <v>Genevieve</v>
      </c>
      <c r="B2918" s="3" t="s">
        <v>7244</v>
      </c>
      <c r="C2918" s="4">
        <v>1954</v>
      </c>
      <c r="D2918" t="s">
        <v>6350</v>
      </c>
      <c r="E2918" s="4">
        <v>0</v>
      </c>
      <c r="F2918" t="s">
        <v>7251</v>
      </c>
      <c r="G2918" s="4" t="str">
        <f>[1]Master!M2918</f>
        <v>27th</v>
      </c>
      <c r="H2918" s="4">
        <f>[1]Master!N2918</f>
        <v>2917</v>
      </c>
    </row>
    <row r="2919" spans="1:8">
      <c r="A2919" s="3" t="str">
        <f>IF([1]Master!B2919="",[1]Master!A2919,[1]Master!B2919)</f>
        <v>The High and the Mighty</v>
      </c>
      <c r="B2919" s="3" t="s">
        <v>1649</v>
      </c>
      <c r="C2919" s="4">
        <v>1954</v>
      </c>
      <c r="D2919" t="s">
        <v>6350</v>
      </c>
      <c r="E2919" s="4">
        <v>1</v>
      </c>
      <c r="F2919" t="s">
        <v>737</v>
      </c>
      <c r="G2919" s="4" t="str">
        <f>[1]Master!M2919</f>
        <v>27th</v>
      </c>
      <c r="H2919" s="4">
        <f>[1]Master!N2919</f>
        <v>2918</v>
      </c>
    </row>
    <row r="2920" spans="1:8">
      <c r="A2920" s="3" t="str">
        <f>IF([1]Master!B2920="",[1]Master!A2920,[1]Master!B2920)</f>
        <v>On the Waterfront</v>
      </c>
      <c r="B2920" s="3" t="s">
        <v>1629</v>
      </c>
      <c r="C2920" s="4">
        <v>1954</v>
      </c>
      <c r="D2920" t="s">
        <v>6350</v>
      </c>
      <c r="E2920" s="4">
        <v>0</v>
      </c>
      <c r="F2920" t="s">
        <v>1663</v>
      </c>
      <c r="G2920" s="4" t="str">
        <f>[1]Master!M2920</f>
        <v>27th</v>
      </c>
      <c r="H2920" s="4">
        <f>[1]Master!N2920</f>
        <v>2919</v>
      </c>
    </row>
    <row r="2921" spans="1:8">
      <c r="A2921" s="3" t="str">
        <f>IF([1]Master!B2921="",[1]Master!A2921,[1]Master!B2921)</f>
        <v>The Silver Chalice</v>
      </c>
      <c r="B2921" s="3" t="s">
        <v>7252</v>
      </c>
      <c r="C2921" s="4">
        <v>1954</v>
      </c>
      <c r="D2921" t="s">
        <v>6350</v>
      </c>
      <c r="E2921" s="4">
        <v>0</v>
      </c>
      <c r="F2921" t="s">
        <v>661</v>
      </c>
      <c r="G2921" s="4" t="str">
        <f>[1]Master!M2921</f>
        <v>27th</v>
      </c>
      <c r="H2921" s="4">
        <f>[1]Master!N2921</f>
        <v>2920</v>
      </c>
    </row>
    <row r="2922" spans="1:8">
      <c r="A2922" s="3" t="str">
        <f>IF([1]Master!B2922="",[1]Master!A2922,[1]Master!B2922)</f>
        <v>Carmen Jones</v>
      </c>
      <c r="B2922" s="3" t="s">
        <v>1640</v>
      </c>
      <c r="C2922" s="4">
        <v>1954</v>
      </c>
      <c r="D2922" t="s">
        <v>6107</v>
      </c>
      <c r="E2922" s="4">
        <v>0</v>
      </c>
      <c r="F2922" t="s">
        <v>1557</v>
      </c>
      <c r="G2922" s="4" t="str">
        <f>[1]Master!M2922</f>
        <v>27th</v>
      </c>
      <c r="H2922" s="4">
        <f>[1]Master!N2922</f>
        <v>2921</v>
      </c>
    </row>
    <row r="2923" spans="1:8">
      <c r="A2923" s="3" t="str">
        <f>IF([1]Master!B2923="",[1]Master!A2923,[1]Master!B2923)</f>
        <v>The Glenn Miller Story</v>
      </c>
      <c r="B2923" s="3" t="s">
        <v>7245</v>
      </c>
      <c r="C2923" s="4">
        <v>1954</v>
      </c>
      <c r="D2923" t="s">
        <v>6107</v>
      </c>
      <c r="E2923" s="4">
        <v>0</v>
      </c>
      <c r="F2923" t="s">
        <v>1664</v>
      </c>
      <c r="G2923" s="4" t="str">
        <f>[1]Master!M2923</f>
        <v>27th</v>
      </c>
      <c r="H2923" s="4">
        <f>[1]Master!N2923</f>
        <v>2922</v>
      </c>
    </row>
    <row r="2924" spans="1:8">
      <c r="A2924" s="3" t="str">
        <f>IF([1]Master!B2924="",[1]Master!A2924,[1]Master!B2924)</f>
        <v>Seven Brides for Seven Brothers</v>
      </c>
      <c r="B2924" s="3" t="s">
        <v>7239</v>
      </c>
      <c r="C2924" s="4">
        <v>1954</v>
      </c>
      <c r="D2924" t="s">
        <v>6107</v>
      </c>
      <c r="E2924" s="4">
        <v>1</v>
      </c>
      <c r="F2924" t="s">
        <v>1665</v>
      </c>
      <c r="G2924" s="4" t="str">
        <f>[1]Master!M2924</f>
        <v>27th</v>
      </c>
      <c r="H2924" s="4">
        <f>[1]Master!N2924</f>
        <v>2923</v>
      </c>
    </row>
    <row r="2925" spans="1:8">
      <c r="A2925" s="3" t="str">
        <f>IF([1]Master!B2925="",[1]Master!A2925,[1]Master!B2925)</f>
        <v>A Star Is Born</v>
      </c>
      <c r="B2925" s="3" t="s">
        <v>540</v>
      </c>
      <c r="C2925" s="4">
        <v>1954</v>
      </c>
      <c r="D2925" t="s">
        <v>6107</v>
      </c>
      <c r="E2925" s="4">
        <v>0</v>
      </c>
      <c r="F2925" t="s">
        <v>1034</v>
      </c>
      <c r="G2925" s="4" t="str">
        <f>[1]Master!M2925</f>
        <v>27th</v>
      </c>
      <c r="H2925" s="4">
        <f>[1]Master!N2925</f>
        <v>2924</v>
      </c>
    </row>
    <row r="2926" spans="1:8">
      <c r="A2926" s="3" t="str">
        <f>IF([1]Master!B2926="",[1]Master!A2926,[1]Master!B2926)</f>
        <v>There's No Business Like Show Business</v>
      </c>
      <c r="B2926" s="3" t="s">
        <v>7250</v>
      </c>
      <c r="C2926" s="4">
        <v>1954</v>
      </c>
      <c r="D2926" t="s">
        <v>6107</v>
      </c>
      <c r="E2926" s="4">
        <v>0</v>
      </c>
      <c r="F2926" t="s">
        <v>1666</v>
      </c>
      <c r="G2926" s="4" t="str">
        <f>[1]Master!M2926</f>
        <v>27th</v>
      </c>
      <c r="H2926" s="4">
        <f>[1]Master!N2926</f>
        <v>2925</v>
      </c>
    </row>
    <row r="2927" spans="1:8">
      <c r="A2927" s="3" t="str">
        <f>IF([1]Master!B2927="",[1]Master!A2927,[1]Master!B2927)</f>
        <v>The High and the Mighty</v>
      </c>
      <c r="B2927" s="3" t="s">
        <v>1649</v>
      </c>
      <c r="C2927" s="4">
        <v>1954</v>
      </c>
      <c r="D2927" t="s">
        <v>5648</v>
      </c>
      <c r="E2927" s="4">
        <v>0</v>
      </c>
      <c r="F2927" t="s">
        <v>7253</v>
      </c>
      <c r="G2927" s="4" t="str">
        <f>[1]Master!M2927</f>
        <v>27th</v>
      </c>
      <c r="H2927" s="4">
        <f>[1]Master!N2927</f>
        <v>2926</v>
      </c>
    </row>
    <row r="2928" spans="1:8">
      <c r="A2928" s="3" t="str">
        <f>IF([1]Master!B2928="",[1]Master!A2928,[1]Master!B2928)</f>
        <v>A Star Is Born</v>
      </c>
      <c r="B2928" s="3" t="s">
        <v>540</v>
      </c>
      <c r="C2928" s="4">
        <v>1954</v>
      </c>
      <c r="D2928" t="s">
        <v>5648</v>
      </c>
      <c r="E2928" s="4">
        <v>0</v>
      </c>
      <c r="F2928" t="s">
        <v>7254</v>
      </c>
      <c r="G2928" s="4" t="str">
        <f>[1]Master!M2928</f>
        <v>27th</v>
      </c>
      <c r="H2928" s="4">
        <f>[1]Master!N2928</f>
        <v>2927</v>
      </c>
    </row>
    <row r="2929" spans="1:8">
      <c r="A2929" s="3" t="str">
        <f>IF([1]Master!B2929="",[1]Master!A2929,[1]Master!B2929)</f>
        <v>Susan Slept Here</v>
      </c>
      <c r="B2929" s="3" t="s">
        <v>7255</v>
      </c>
      <c r="C2929" s="4">
        <v>1954</v>
      </c>
      <c r="D2929" t="s">
        <v>5648</v>
      </c>
      <c r="E2929" s="4">
        <v>0</v>
      </c>
      <c r="F2929" t="s">
        <v>7256</v>
      </c>
      <c r="G2929" s="4" t="str">
        <f>[1]Master!M2929</f>
        <v>27th</v>
      </c>
      <c r="H2929" s="4">
        <f>[1]Master!N2929</f>
        <v>2928</v>
      </c>
    </row>
    <row r="2930" spans="1:8">
      <c r="A2930" s="3" t="str">
        <f>IF([1]Master!B2930="",[1]Master!A2930,[1]Master!B2930)</f>
        <v>Three Coins in the Fountain</v>
      </c>
      <c r="B2930" s="3" t="s">
        <v>7241</v>
      </c>
      <c r="C2930" s="4">
        <v>1954</v>
      </c>
      <c r="D2930" t="s">
        <v>5648</v>
      </c>
      <c r="E2930" s="4">
        <v>1</v>
      </c>
      <c r="F2930" t="s">
        <v>7257</v>
      </c>
      <c r="G2930" s="4" t="str">
        <f>[1]Master!M2930</f>
        <v>27th</v>
      </c>
      <c r="H2930" s="4">
        <f>[1]Master!N2930</f>
        <v>2929</v>
      </c>
    </row>
    <row r="2931" spans="1:8">
      <c r="A2931" s="3" t="str">
        <f>IF([1]Master!B2931="",[1]Master!A2931,[1]Master!B2931)</f>
        <v>White Christmas</v>
      </c>
      <c r="B2931" s="3" t="s">
        <v>7258</v>
      </c>
      <c r="C2931" s="4">
        <v>1954</v>
      </c>
      <c r="D2931" t="s">
        <v>5648</v>
      </c>
      <c r="E2931" s="4">
        <v>0</v>
      </c>
      <c r="F2931" t="s">
        <v>7259</v>
      </c>
      <c r="G2931" s="4" t="str">
        <f>[1]Master!M2931</f>
        <v>27th</v>
      </c>
      <c r="H2931" s="4">
        <f>[1]Master!N2931</f>
        <v>2930</v>
      </c>
    </row>
    <row r="2932" spans="1:8">
      <c r="A2932" s="3" t="str">
        <f>IF([1]Master!B2932="",[1]Master!A2932,[1]Master!B2932)</f>
        <v>20,000 Leagues Under the Sea</v>
      </c>
      <c r="B2932" s="3" t="s">
        <v>7260</v>
      </c>
      <c r="C2932" s="4">
        <v>1954</v>
      </c>
      <c r="D2932" t="s">
        <v>5653</v>
      </c>
      <c r="E2932" s="4">
        <v>0</v>
      </c>
      <c r="F2932" t="s">
        <v>1662</v>
      </c>
      <c r="G2932" s="4" t="str">
        <f>[1]Master!M2932</f>
        <v>27th</v>
      </c>
      <c r="H2932" s="4">
        <f>[1]Master!N2932</f>
        <v>2931</v>
      </c>
    </row>
    <row r="2933" spans="1:8">
      <c r="A2933" s="3" t="str">
        <f>IF([1]Master!B2933="",[1]Master!A2933,[1]Master!B2933)</f>
        <v>The Caine Mutiny</v>
      </c>
      <c r="B2933" s="3" t="s">
        <v>1628</v>
      </c>
      <c r="C2933" s="4">
        <v>1954</v>
      </c>
      <c r="D2933" t="s">
        <v>5653</v>
      </c>
      <c r="E2933" s="4">
        <v>0</v>
      </c>
      <c r="F2933" t="s">
        <v>1660</v>
      </c>
      <c r="G2933" s="4" t="str">
        <f>[1]Master!M2933</f>
        <v>27th</v>
      </c>
      <c r="H2933" s="4">
        <f>[1]Master!N2933</f>
        <v>2932</v>
      </c>
    </row>
    <row r="2934" spans="1:8">
      <c r="A2934" s="3" t="str">
        <f>IF([1]Master!B2934="",[1]Master!A2934,[1]Master!B2934)</f>
        <v>The High and the Mighty</v>
      </c>
      <c r="B2934" s="3" t="s">
        <v>1649</v>
      </c>
      <c r="C2934" s="4">
        <v>1954</v>
      </c>
      <c r="D2934" t="s">
        <v>5653</v>
      </c>
      <c r="E2934" s="4">
        <v>0</v>
      </c>
      <c r="F2934" t="s">
        <v>471</v>
      </c>
      <c r="G2934" s="4" t="str">
        <f>[1]Master!M2934</f>
        <v>27th</v>
      </c>
      <c r="H2934" s="4">
        <f>[1]Master!N2934</f>
        <v>2933</v>
      </c>
    </row>
    <row r="2935" spans="1:8">
      <c r="A2935" s="3" t="str">
        <f>IF([1]Master!B2935="",[1]Master!A2935,[1]Master!B2935)</f>
        <v>On the Waterfront</v>
      </c>
      <c r="B2935" s="3" t="s">
        <v>1629</v>
      </c>
      <c r="C2935" s="4">
        <v>1954</v>
      </c>
      <c r="D2935" t="s">
        <v>5653</v>
      </c>
      <c r="E2935" s="4">
        <v>1</v>
      </c>
      <c r="F2935" t="s">
        <v>1661</v>
      </c>
      <c r="G2935" s="4" t="str">
        <f>[1]Master!M2935</f>
        <v>27th</v>
      </c>
      <c r="H2935" s="4">
        <f>[1]Master!N2935</f>
        <v>2934</v>
      </c>
    </row>
    <row r="2936" spans="1:8">
      <c r="A2936" s="3" t="str">
        <f>IF([1]Master!B2936="",[1]Master!A2936,[1]Master!B2936)</f>
        <v>Seven Brides for Seven Brothers</v>
      </c>
      <c r="B2936" s="3" t="s">
        <v>7239</v>
      </c>
      <c r="C2936" s="4">
        <v>1954</v>
      </c>
      <c r="D2936" t="s">
        <v>5653</v>
      </c>
      <c r="E2936" s="4">
        <v>0</v>
      </c>
      <c r="F2936" t="s">
        <v>1496</v>
      </c>
      <c r="G2936" s="4" t="str">
        <f>[1]Master!M2936</f>
        <v>27th</v>
      </c>
      <c r="H2936" s="4">
        <f>[1]Master!N2936</f>
        <v>2935</v>
      </c>
    </row>
    <row r="2937" spans="1:8">
      <c r="A2937" s="3" t="str">
        <f>IF([1]Master!B2937="",[1]Master!A2937,[1]Master!B2937)</f>
        <v>Crazy Mixed Up Pup</v>
      </c>
      <c r="B2937" s="3" t="s">
        <v>7261</v>
      </c>
      <c r="C2937" s="4">
        <v>1954</v>
      </c>
      <c r="D2937" t="s">
        <v>5585</v>
      </c>
      <c r="E2937" s="4">
        <v>0</v>
      </c>
      <c r="F2937" t="s">
        <v>5618</v>
      </c>
      <c r="G2937" s="4" t="str">
        <f>[1]Master!M2937</f>
        <v>27th</v>
      </c>
      <c r="H2937" s="4">
        <f>[1]Master!N2937</f>
        <v>2936</v>
      </c>
    </row>
    <row r="2938" spans="1:8">
      <c r="A2938" s="3" t="str">
        <f>IF([1]Master!B2938="",[1]Master!A2938,[1]Master!B2938)</f>
        <v>Pigs Is Pigs</v>
      </c>
      <c r="B2938" s="3" t="s">
        <v>7262</v>
      </c>
      <c r="C2938" s="4">
        <v>1954</v>
      </c>
      <c r="D2938" t="s">
        <v>5585</v>
      </c>
      <c r="E2938" s="4">
        <v>0</v>
      </c>
      <c r="F2938" t="s">
        <v>5586</v>
      </c>
      <c r="G2938" s="4" t="str">
        <f>[1]Master!M2938</f>
        <v>27th</v>
      </c>
      <c r="H2938" s="4">
        <f>[1]Master!N2938</f>
        <v>2937</v>
      </c>
    </row>
    <row r="2939" spans="1:8">
      <c r="A2939" s="3" t="str">
        <f>IF([1]Master!B2939="",[1]Master!A2939,[1]Master!B2939)</f>
        <v>Sandy Clawa</v>
      </c>
      <c r="B2939" s="3" t="s">
        <v>7263</v>
      </c>
      <c r="C2939" s="4">
        <v>1954</v>
      </c>
      <c r="D2939" t="s">
        <v>5585</v>
      </c>
      <c r="E2939" s="4">
        <v>0</v>
      </c>
      <c r="F2939" t="s">
        <v>6708</v>
      </c>
      <c r="G2939" s="4" t="str">
        <f>[1]Master!M2939</f>
        <v>27th</v>
      </c>
      <c r="H2939" s="4">
        <f>[1]Master!N2939</f>
        <v>2938</v>
      </c>
    </row>
    <row r="2940" spans="1:8">
      <c r="A2940" s="3" t="str">
        <f>IF([1]Master!B2940="",[1]Master!A2940,[1]Master!B2940)</f>
        <v>Touché, Pussy Cat</v>
      </c>
      <c r="B2940" s="3" t="s">
        <v>7264</v>
      </c>
      <c r="C2940" s="4">
        <v>1954</v>
      </c>
      <c r="D2940" t="s">
        <v>5585</v>
      </c>
      <c r="E2940" s="4">
        <v>0</v>
      </c>
      <c r="F2940" t="s">
        <v>6832</v>
      </c>
      <c r="G2940" s="4" t="str">
        <f>[1]Master!M2940</f>
        <v>27th</v>
      </c>
      <c r="H2940" s="4">
        <f>[1]Master!N2940</f>
        <v>2939</v>
      </c>
    </row>
    <row r="2941" spans="1:8">
      <c r="A2941" s="3" t="str">
        <f>IF([1]Master!B2941="",[1]Master!A2941,[1]Master!B2941)</f>
        <v>When Magoo Flew</v>
      </c>
      <c r="B2941" s="3" t="s">
        <v>7265</v>
      </c>
      <c r="C2941" s="4">
        <v>1954</v>
      </c>
      <c r="D2941" t="s">
        <v>5585</v>
      </c>
      <c r="E2941" s="4">
        <v>1</v>
      </c>
      <c r="F2941" t="s">
        <v>7266</v>
      </c>
      <c r="G2941" s="4" t="str">
        <f>[1]Master!M2941</f>
        <v>27th</v>
      </c>
      <c r="H2941" s="4">
        <f>[1]Master!N2941</f>
        <v>2940</v>
      </c>
    </row>
    <row r="2942" spans="1:8">
      <c r="A2942" s="3" t="str">
        <f>IF([1]Master!B2942="",[1]Master!A2942,[1]Master!B2942)</f>
        <v>The First Piano Quartette</v>
      </c>
      <c r="B2942" s="3" t="s">
        <v>7267</v>
      </c>
      <c r="C2942" s="4">
        <v>1954</v>
      </c>
      <c r="D2942" t="s">
        <v>5784</v>
      </c>
      <c r="E2942" s="4">
        <v>0</v>
      </c>
      <c r="F2942" t="s">
        <v>7195</v>
      </c>
      <c r="G2942" s="4" t="str">
        <f>[1]Master!M2942</f>
        <v>27th</v>
      </c>
      <c r="H2942" s="4">
        <f>[1]Master!N2942</f>
        <v>2941</v>
      </c>
    </row>
    <row r="2943" spans="1:8">
      <c r="A2943" s="3" t="str">
        <f>IF([1]Master!B2943="",[1]Master!A2943,[1]Master!B2943)</f>
        <v>The Strauss Fantasy</v>
      </c>
      <c r="B2943" s="3" t="s">
        <v>7268</v>
      </c>
      <c r="C2943" s="4">
        <v>1954</v>
      </c>
      <c r="D2943" t="s">
        <v>5784</v>
      </c>
      <c r="E2943" s="4">
        <v>0</v>
      </c>
      <c r="F2943" t="s">
        <v>7189</v>
      </c>
      <c r="G2943" s="4" t="str">
        <f>[1]Master!M2943</f>
        <v>27th</v>
      </c>
      <c r="H2943" s="4">
        <f>[1]Master!N2943</f>
        <v>2942</v>
      </c>
    </row>
    <row r="2944" spans="1:8">
      <c r="A2944" s="3" t="str">
        <f>IF([1]Master!B2944="",[1]Master!A2944,[1]Master!B2944)</f>
        <v>This Mechanical Age</v>
      </c>
      <c r="B2944" s="3" t="s">
        <v>7269</v>
      </c>
      <c r="C2944" s="4">
        <v>1954</v>
      </c>
      <c r="D2944" t="s">
        <v>5784</v>
      </c>
      <c r="E2944" s="4">
        <v>1</v>
      </c>
      <c r="F2944" t="s">
        <v>6975</v>
      </c>
      <c r="G2944" s="4" t="str">
        <f>[1]Master!M2944</f>
        <v>27th</v>
      </c>
      <c r="H2944" s="4">
        <f>[1]Master!N2944</f>
        <v>2943</v>
      </c>
    </row>
    <row r="2945" spans="1:8">
      <c r="A2945" s="3" t="str">
        <f>IF([1]Master!B2945="",[1]Master!A2945,[1]Master!B2945)</f>
        <v>Beauty and the Bull</v>
      </c>
      <c r="B2945" s="3" t="s">
        <v>7270</v>
      </c>
      <c r="C2945" s="4">
        <v>1954</v>
      </c>
      <c r="D2945" t="s">
        <v>5788</v>
      </c>
      <c r="E2945" s="4">
        <v>0</v>
      </c>
      <c r="F2945" t="s">
        <v>7197</v>
      </c>
      <c r="G2945" s="4" t="str">
        <f>[1]Master!M2945</f>
        <v>27th</v>
      </c>
      <c r="H2945" s="4">
        <f>[1]Master!N2945</f>
        <v>2944</v>
      </c>
    </row>
    <row r="2946" spans="1:8">
      <c r="A2946" s="3" t="str">
        <f>IF([1]Master!B2946="",[1]Master!A2946,[1]Master!B2946)</f>
        <v>Jet Carrier</v>
      </c>
      <c r="B2946" s="3" t="s">
        <v>7271</v>
      </c>
      <c r="C2946" s="4">
        <v>1954</v>
      </c>
      <c r="D2946" t="s">
        <v>5788</v>
      </c>
      <c r="E2946" s="4">
        <v>0</v>
      </c>
      <c r="F2946" t="s">
        <v>7195</v>
      </c>
      <c r="G2946" s="4" t="str">
        <f>[1]Master!M2946</f>
        <v>27th</v>
      </c>
      <c r="H2946" s="4">
        <f>[1]Master!N2946</f>
        <v>2945</v>
      </c>
    </row>
    <row r="2947" spans="1:8">
      <c r="A2947" s="3" t="str">
        <f>IF([1]Master!B2947="",[1]Master!A2947,[1]Master!B2947)</f>
        <v>Siam</v>
      </c>
      <c r="B2947" s="3" t="s">
        <v>7272</v>
      </c>
      <c r="C2947" s="4">
        <v>1954</v>
      </c>
      <c r="D2947" t="s">
        <v>5788</v>
      </c>
      <c r="E2947" s="4">
        <v>0</v>
      </c>
      <c r="F2947" t="s">
        <v>5586</v>
      </c>
      <c r="G2947" s="4" t="str">
        <f>[1]Master!M2947</f>
        <v>27th</v>
      </c>
      <c r="H2947" s="4">
        <f>[1]Master!N2947</f>
        <v>2946</v>
      </c>
    </row>
    <row r="2948" spans="1:8">
      <c r="A2948" s="3" t="str">
        <f>IF([1]Master!B2948="",[1]Master!A2948,[1]Master!B2948)</f>
        <v>A Time Out of War</v>
      </c>
      <c r="B2948" s="3" t="s">
        <v>7273</v>
      </c>
      <c r="C2948" s="4">
        <v>1954</v>
      </c>
      <c r="D2948" t="s">
        <v>5788</v>
      </c>
      <c r="E2948" s="4">
        <v>1</v>
      </c>
      <c r="F2948" t="s">
        <v>7275</v>
      </c>
      <c r="G2948" s="4" t="str">
        <f>[1]Master!M2948</f>
        <v>27th</v>
      </c>
      <c r="H2948" s="4">
        <f>[1]Master!N2948</f>
        <v>2947</v>
      </c>
    </row>
    <row r="2949" spans="1:8">
      <c r="A2949" s="3" t="str">
        <f>IF([1]Master!B2949="",[1]Master!A2949,[1]Master!B2949)</f>
        <v>The Stratford Adventure</v>
      </c>
      <c r="B2949" s="3" t="s">
        <v>7276</v>
      </c>
      <c r="C2949" s="4">
        <v>1954</v>
      </c>
      <c r="D2949" t="s">
        <v>6411</v>
      </c>
      <c r="E2949" s="4">
        <v>0</v>
      </c>
      <c r="F2949" t="s">
        <v>6986</v>
      </c>
      <c r="G2949" s="4" t="str">
        <f>[1]Master!M2949</f>
        <v>27th</v>
      </c>
      <c r="H2949" s="4">
        <f>[1]Master!N2949</f>
        <v>2948</v>
      </c>
    </row>
    <row r="2950" spans="1:8">
      <c r="A2950" s="3" t="str">
        <f>IF([1]Master!B2950="",[1]Master!A2950,[1]Master!B2950)</f>
        <v>The Vanishing Prairie</v>
      </c>
      <c r="B2950" s="3" t="s">
        <v>7277</v>
      </c>
      <c r="C2950" s="4">
        <v>1954</v>
      </c>
      <c r="D2950" t="s">
        <v>6411</v>
      </c>
      <c r="E2950" s="4">
        <v>1</v>
      </c>
      <c r="F2950" t="s">
        <v>5586</v>
      </c>
      <c r="G2950" s="4" t="str">
        <f>[1]Master!M2950</f>
        <v>27th</v>
      </c>
      <c r="H2950" s="4">
        <f>[1]Master!N2950</f>
        <v>2949</v>
      </c>
    </row>
    <row r="2951" spans="1:8">
      <c r="A2951" s="3" t="str">
        <f>IF([1]Master!B2951="",[1]Master!A2951,[1]Master!B2951)</f>
        <v>Jet Carrier</v>
      </c>
      <c r="B2951" s="3" t="s">
        <v>7271</v>
      </c>
      <c r="C2951" s="4">
        <v>1954</v>
      </c>
      <c r="D2951" t="s">
        <v>6155</v>
      </c>
      <c r="E2951" s="4">
        <v>0</v>
      </c>
      <c r="F2951" t="s">
        <v>7195</v>
      </c>
      <c r="G2951" s="4" t="str">
        <f>[1]Master!M2951</f>
        <v>27th</v>
      </c>
      <c r="H2951" s="4">
        <f>[1]Master!N2951</f>
        <v>2950</v>
      </c>
    </row>
    <row r="2952" spans="1:8">
      <c r="A2952" s="3" t="str">
        <f>IF([1]Master!B2952="",[1]Master!A2952,[1]Master!B2952)</f>
        <v>Rembrandt: A Self Portrait</v>
      </c>
      <c r="B2952" s="3" t="s">
        <v>7278</v>
      </c>
      <c r="C2952" s="4">
        <v>1954</v>
      </c>
      <c r="D2952" t="s">
        <v>6155</v>
      </c>
      <c r="E2952" s="4">
        <v>0</v>
      </c>
      <c r="F2952" t="s">
        <v>7279</v>
      </c>
      <c r="G2952" s="4" t="str">
        <f>[1]Master!M2952</f>
        <v>27th</v>
      </c>
      <c r="H2952" s="4">
        <f>[1]Master!N2952</f>
        <v>2951</v>
      </c>
    </row>
    <row r="2953" spans="1:8">
      <c r="A2953" s="3" t="str">
        <f>IF([1]Master!B2953="",[1]Master!A2953,[1]Master!B2953)</f>
        <v>Thursday's Children</v>
      </c>
      <c r="B2953" s="3" t="s">
        <v>7280</v>
      </c>
      <c r="C2953" s="4">
        <v>1954</v>
      </c>
      <c r="D2953" t="s">
        <v>6155</v>
      </c>
      <c r="E2953" s="4">
        <v>1</v>
      </c>
      <c r="F2953" t="s">
        <v>1659</v>
      </c>
      <c r="G2953" s="4" t="str">
        <f>[1]Master!M2953</f>
        <v>27th</v>
      </c>
      <c r="H2953" s="4">
        <f>[1]Master!N2953</f>
        <v>2952</v>
      </c>
    </row>
    <row r="2954" spans="1:8">
      <c r="A2954" s="3" t="str">
        <f>IF([1]Master!B2954="",[1]Master!A2954,[1]Master!B2954)</f>
        <v>The Country Girl</v>
      </c>
      <c r="B2954" s="3" t="s">
        <v>1630</v>
      </c>
      <c r="C2954" s="4">
        <v>1954</v>
      </c>
      <c r="D2954" t="s">
        <v>5990</v>
      </c>
      <c r="E2954" s="4">
        <v>0</v>
      </c>
      <c r="F2954" t="s">
        <v>1651</v>
      </c>
      <c r="G2954" s="4" t="str">
        <f>[1]Master!M2954</f>
        <v>27th</v>
      </c>
      <c r="H2954" s="4">
        <f>[1]Master!N2954</f>
        <v>2953</v>
      </c>
    </row>
    <row r="2955" spans="1:8">
      <c r="A2955" s="3" t="str">
        <f>IF([1]Master!B2955="",[1]Master!A2955,[1]Master!B2955)</f>
        <v>Executive Suite</v>
      </c>
      <c r="B2955" s="3" t="s">
        <v>1644</v>
      </c>
      <c r="C2955" s="4">
        <v>1954</v>
      </c>
      <c r="D2955" t="s">
        <v>5990</v>
      </c>
      <c r="E2955" s="4">
        <v>0</v>
      </c>
      <c r="F2955" t="s">
        <v>520</v>
      </c>
      <c r="G2955" s="4" t="str">
        <f>[1]Master!M2955</f>
        <v>27th</v>
      </c>
      <c r="H2955" s="4">
        <f>[1]Master!N2955</f>
        <v>2954</v>
      </c>
    </row>
    <row r="2956" spans="1:8">
      <c r="A2956" s="3" t="str">
        <f>IF([1]Master!B2956="",[1]Master!A2956,[1]Master!B2956)</f>
        <v>On the Waterfront</v>
      </c>
      <c r="B2956" s="3" t="s">
        <v>1629</v>
      </c>
      <c r="C2956" s="4">
        <v>1954</v>
      </c>
      <c r="D2956" t="s">
        <v>5990</v>
      </c>
      <c r="E2956" s="4">
        <v>1</v>
      </c>
      <c r="F2956" t="s">
        <v>1652</v>
      </c>
      <c r="G2956" s="4" t="str">
        <f>[1]Master!M2956</f>
        <v>27th</v>
      </c>
      <c r="H2956" s="4">
        <f>[1]Master!N2956</f>
        <v>2955</v>
      </c>
    </row>
    <row r="2957" spans="1:8">
      <c r="A2957" s="3" t="str">
        <f>IF([1]Master!B2957="",[1]Master!A2957,[1]Master!B2957)</f>
        <v>Rogue Cop</v>
      </c>
      <c r="B2957" s="3" t="s">
        <v>7281</v>
      </c>
      <c r="C2957" s="4">
        <v>1954</v>
      </c>
      <c r="D2957" t="s">
        <v>5990</v>
      </c>
      <c r="E2957" s="4">
        <v>0</v>
      </c>
      <c r="F2957" t="s">
        <v>292</v>
      </c>
      <c r="G2957" s="4" t="str">
        <f>[1]Master!M2957</f>
        <v>27th</v>
      </c>
      <c r="H2957" s="4">
        <f>[1]Master!N2957</f>
        <v>2956</v>
      </c>
    </row>
    <row r="2958" spans="1:8">
      <c r="A2958" s="3" t="str">
        <f>IF([1]Master!B2958="",[1]Master!A2958,[1]Master!B2958)</f>
        <v>Sabrina</v>
      </c>
      <c r="B2958" s="3" t="s">
        <v>1641</v>
      </c>
      <c r="C2958" s="4">
        <v>1954</v>
      </c>
      <c r="D2958" t="s">
        <v>5990</v>
      </c>
      <c r="E2958" s="4">
        <v>0</v>
      </c>
      <c r="F2958" t="s">
        <v>1246</v>
      </c>
      <c r="G2958" s="4" t="str">
        <f>[1]Master!M2958</f>
        <v>27th</v>
      </c>
      <c r="H2958" s="4">
        <f>[1]Master!N2958</f>
        <v>2957</v>
      </c>
    </row>
    <row r="2959" spans="1:8">
      <c r="A2959" s="3" t="str">
        <f>IF([1]Master!B2959="",[1]Master!A2959,[1]Master!B2959)</f>
        <v>The Egyptian</v>
      </c>
      <c r="B2959" s="3" t="s">
        <v>7282</v>
      </c>
      <c r="C2959" s="4">
        <v>1954</v>
      </c>
      <c r="D2959" t="s">
        <v>5991</v>
      </c>
      <c r="E2959" s="4">
        <v>0</v>
      </c>
      <c r="F2959" t="s">
        <v>647</v>
      </c>
      <c r="G2959" s="4" t="str">
        <f>[1]Master!M2959</f>
        <v>27th</v>
      </c>
      <c r="H2959" s="4">
        <f>[1]Master!N2959</f>
        <v>2958</v>
      </c>
    </row>
    <row r="2960" spans="1:8">
      <c r="A2960" s="3" t="str">
        <f>IF([1]Master!B2960="",[1]Master!A2960,[1]Master!B2960)</f>
        <v>Rear Window</v>
      </c>
      <c r="B2960" s="3" t="s">
        <v>7243</v>
      </c>
      <c r="C2960" s="4">
        <v>1954</v>
      </c>
      <c r="D2960" t="s">
        <v>5991</v>
      </c>
      <c r="E2960" s="4">
        <v>0</v>
      </c>
      <c r="F2960" t="s">
        <v>1479</v>
      </c>
      <c r="G2960" s="4" t="str">
        <f>[1]Master!M2960</f>
        <v>27th</v>
      </c>
      <c r="H2960" s="4">
        <f>[1]Master!N2960</f>
        <v>2959</v>
      </c>
    </row>
    <row r="2961" spans="1:8">
      <c r="A2961" s="3" t="str">
        <f>IF([1]Master!B2961="",[1]Master!A2961,[1]Master!B2961)</f>
        <v>Seven Brides for Seven Brothers</v>
      </c>
      <c r="B2961" s="3" t="s">
        <v>7239</v>
      </c>
      <c r="C2961" s="4">
        <v>1954</v>
      </c>
      <c r="D2961" t="s">
        <v>5991</v>
      </c>
      <c r="E2961" s="4">
        <v>0</v>
      </c>
      <c r="F2961" t="s">
        <v>520</v>
      </c>
      <c r="G2961" s="4" t="str">
        <f>[1]Master!M2961</f>
        <v>27th</v>
      </c>
      <c r="H2961" s="4">
        <f>[1]Master!N2961</f>
        <v>2960</v>
      </c>
    </row>
    <row r="2962" spans="1:8">
      <c r="A2962" s="3" t="str">
        <f>IF([1]Master!B2962="",[1]Master!A2962,[1]Master!B2962)</f>
        <v>The Silver Chalice</v>
      </c>
      <c r="B2962" s="3" t="s">
        <v>7252</v>
      </c>
      <c r="C2962" s="4">
        <v>1954</v>
      </c>
      <c r="D2962" t="s">
        <v>5991</v>
      </c>
      <c r="E2962" s="4">
        <v>0</v>
      </c>
      <c r="F2962" t="s">
        <v>1653</v>
      </c>
      <c r="G2962" s="4" t="str">
        <f>[1]Master!M2962</f>
        <v>27th</v>
      </c>
      <c r="H2962" s="4">
        <f>[1]Master!N2962</f>
        <v>2961</v>
      </c>
    </row>
    <row r="2963" spans="1:8">
      <c r="A2963" s="3" t="str">
        <f>IF([1]Master!B2963="",[1]Master!A2963,[1]Master!B2963)</f>
        <v>Three Coins in the Fountain</v>
      </c>
      <c r="B2963" s="3" t="s">
        <v>7241</v>
      </c>
      <c r="C2963" s="4">
        <v>1954</v>
      </c>
      <c r="D2963" t="s">
        <v>5991</v>
      </c>
      <c r="E2963" s="4">
        <v>1</v>
      </c>
      <c r="F2963" t="s">
        <v>1422</v>
      </c>
      <c r="G2963" s="4" t="str">
        <f>[1]Master!M2963</f>
        <v>27th</v>
      </c>
      <c r="H2963" s="4">
        <f>[1]Master!N2963</f>
        <v>2962</v>
      </c>
    </row>
    <row r="2964" spans="1:8">
      <c r="A2964" s="3" t="str">
        <f>IF([1]Master!B2964="",[1]Master!A2964,[1]Master!B2964)</f>
        <v>The Country Girl</v>
      </c>
      <c r="B2964" s="3" t="s">
        <v>1630</v>
      </c>
      <c r="C2964" s="4">
        <v>1954</v>
      </c>
      <c r="D2964" t="s">
        <v>6058</v>
      </c>
      <c r="E2964" s="4">
        <v>0</v>
      </c>
      <c r="F2964" t="s">
        <v>7283</v>
      </c>
      <c r="G2964" s="4" t="str">
        <f>[1]Master!M2964</f>
        <v>27th</v>
      </c>
      <c r="H2964" s="4">
        <f>[1]Master!N2964</f>
        <v>2963</v>
      </c>
    </row>
    <row r="2965" spans="1:8">
      <c r="A2965" s="3" t="str">
        <f>IF([1]Master!B2965="",[1]Master!A2965,[1]Master!B2965)</f>
        <v>Executive Suite</v>
      </c>
      <c r="B2965" s="3" t="s">
        <v>1644</v>
      </c>
      <c r="C2965" s="4">
        <v>1954</v>
      </c>
      <c r="D2965" t="s">
        <v>6058</v>
      </c>
      <c r="E2965" s="4">
        <v>0</v>
      </c>
      <c r="F2965" t="s">
        <v>7284</v>
      </c>
      <c r="G2965" s="4" t="str">
        <f>[1]Master!M2965</f>
        <v>27th</v>
      </c>
      <c r="H2965" s="4">
        <f>[1]Master!N2965</f>
        <v>2964</v>
      </c>
    </row>
    <row r="2966" spans="1:8">
      <c r="A2966" s="3" t="str">
        <f>IF([1]Master!B2966="",[1]Master!A2966,[1]Master!B2966)</f>
        <v>Le Plaisir</v>
      </c>
      <c r="B2966" s="3" t="s">
        <v>7285</v>
      </c>
      <c r="C2966" s="4">
        <v>1954</v>
      </c>
      <c r="D2966" t="s">
        <v>6058</v>
      </c>
      <c r="E2966" s="4">
        <v>0</v>
      </c>
      <c r="F2966" t="s">
        <v>1650</v>
      </c>
      <c r="G2966" s="4" t="str">
        <f>[1]Master!M2966</f>
        <v>27th</v>
      </c>
      <c r="H2966" s="4">
        <f>[1]Master!N2966</f>
        <v>2965</v>
      </c>
    </row>
    <row r="2967" spans="1:8">
      <c r="A2967" s="3" t="str">
        <f>IF([1]Master!B2967="",[1]Master!A2967,[1]Master!B2967)</f>
        <v>On the Waterfront</v>
      </c>
      <c r="B2967" s="3" t="s">
        <v>1629</v>
      </c>
      <c r="C2967" s="4">
        <v>1954</v>
      </c>
      <c r="D2967" t="s">
        <v>6058</v>
      </c>
      <c r="E2967" s="4">
        <v>1</v>
      </c>
      <c r="F2967" t="s">
        <v>354</v>
      </c>
      <c r="G2967" s="4" t="str">
        <f>[1]Master!M2967</f>
        <v>27th</v>
      </c>
      <c r="H2967" s="4">
        <f>[1]Master!N2967</f>
        <v>2966</v>
      </c>
    </row>
    <row r="2968" spans="1:8">
      <c r="A2968" s="3" t="str">
        <f>IF([1]Master!B2968="",[1]Master!A2968,[1]Master!B2968)</f>
        <v>Sabrina</v>
      </c>
      <c r="B2968" s="3" t="s">
        <v>1641</v>
      </c>
      <c r="C2968" s="4">
        <v>1954</v>
      </c>
      <c r="D2968" t="s">
        <v>6058</v>
      </c>
      <c r="E2968" s="4">
        <v>0</v>
      </c>
      <c r="F2968" t="s">
        <v>7286</v>
      </c>
      <c r="G2968" s="4" t="str">
        <f>[1]Master!M2968</f>
        <v>27th</v>
      </c>
      <c r="H2968" s="4">
        <f>[1]Master!N2968</f>
        <v>2967</v>
      </c>
    </row>
    <row r="2969" spans="1:8">
      <c r="A2969" s="3" t="str">
        <f>IF([1]Master!B2969="",[1]Master!A2969,[1]Master!B2969)</f>
        <v>20,000 Leagues Under the Sea</v>
      </c>
      <c r="B2969" s="3" t="s">
        <v>7260</v>
      </c>
      <c r="C2969" s="4">
        <v>1954</v>
      </c>
      <c r="D2969" t="s">
        <v>6063</v>
      </c>
      <c r="E2969" s="4">
        <v>1</v>
      </c>
      <c r="F2969" t="s">
        <v>7287</v>
      </c>
      <c r="G2969" s="4" t="str">
        <f>[1]Master!M2969</f>
        <v>27th</v>
      </c>
      <c r="H2969" s="4">
        <f>[1]Master!N2969</f>
        <v>2968</v>
      </c>
    </row>
    <row r="2970" spans="1:8">
      <c r="A2970" s="3" t="str">
        <f>IF([1]Master!B2970="",[1]Master!A2970,[1]Master!B2970)</f>
        <v>Brigadoon</v>
      </c>
      <c r="B2970" s="3" t="s">
        <v>7288</v>
      </c>
      <c r="C2970" s="4">
        <v>1954</v>
      </c>
      <c r="D2970" t="s">
        <v>6063</v>
      </c>
      <c r="E2970" s="4">
        <v>0</v>
      </c>
      <c r="F2970" t="s">
        <v>7060</v>
      </c>
      <c r="G2970" s="4" t="str">
        <f>[1]Master!M2970</f>
        <v>27th</v>
      </c>
      <c r="H2970" s="4">
        <f>[1]Master!N2970</f>
        <v>2969</v>
      </c>
    </row>
    <row r="2971" spans="1:8">
      <c r="A2971" s="3" t="str">
        <f>IF([1]Master!B2971="",[1]Master!A2971,[1]Master!B2971)</f>
        <v>Desiree</v>
      </c>
      <c r="B2971" s="3" t="s">
        <v>7289</v>
      </c>
      <c r="C2971" s="4">
        <v>1954</v>
      </c>
      <c r="D2971" t="s">
        <v>6063</v>
      </c>
      <c r="E2971" s="4">
        <v>0</v>
      </c>
      <c r="F2971" t="s">
        <v>7290</v>
      </c>
      <c r="G2971" s="4" t="str">
        <f>[1]Master!M2971</f>
        <v>27th</v>
      </c>
      <c r="H2971" s="4">
        <f>[1]Master!N2971</f>
        <v>2970</v>
      </c>
    </row>
    <row r="2972" spans="1:8">
      <c r="A2972" s="3" t="str">
        <f>IF([1]Master!B2972="",[1]Master!A2972,[1]Master!B2972)</f>
        <v>Red Garters</v>
      </c>
      <c r="B2972" s="3" t="s">
        <v>7291</v>
      </c>
      <c r="C2972" s="4">
        <v>1954</v>
      </c>
      <c r="D2972" t="s">
        <v>6063</v>
      </c>
      <c r="E2972" s="4">
        <v>0</v>
      </c>
      <c r="F2972" t="s">
        <v>7292</v>
      </c>
      <c r="G2972" s="4" t="str">
        <f>[1]Master!M2972</f>
        <v>27th</v>
      </c>
      <c r="H2972" s="4">
        <f>[1]Master!N2972</f>
        <v>2971</v>
      </c>
    </row>
    <row r="2973" spans="1:8">
      <c r="A2973" s="3" t="str">
        <f>IF([1]Master!B2973="",[1]Master!A2973,[1]Master!B2973)</f>
        <v>A Star Is Born</v>
      </c>
      <c r="B2973" s="3" t="s">
        <v>540</v>
      </c>
      <c r="C2973" s="4">
        <v>1954</v>
      </c>
      <c r="D2973" t="s">
        <v>6063</v>
      </c>
      <c r="E2973" s="4">
        <v>0</v>
      </c>
      <c r="F2973" t="s">
        <v>7293</v>
      </c>
      <c r="G2973" s="4" t="str">
        <f>[1]Master!M2973</f>
        <v>27th</v>
      </c>
      <c r="H2973" s="4">
        <f>[1]Master!N2973</f>
        <v>2972</v>
      </c>
    </row>
    <row r="2974" spans="1:8">
      <c r="A2974" s="3" t="str">
        <f>IF([1]Master!B2974="",[1]Master!A2974,[1]Master!B2974)</f>
        <v>The Earrings of Madame De...</v>
      </c>
      <c r="B2974" s="3" t="s">
        <v>7294</v>
      </c>
      <c r="C2974" s="4">
        <v>1954</v>
      </c>
      <c r="D2974" t="s">
        <v>6864</v>
      </c>
      <c r="E2974" s="4">
        <v>0</v>
      </c>
      <c r="F2974" t="s">
        <v>1654</v>
      </c>
      <c r="G2974" s="4" t="str">
        <f>[1]Master!M2974</f>
        <v>27th</v>
      </c>
      <c r="H2974" s="4">
        <f>[1]Master!N2974</f>
        <v>2973</v>
      </c>
    </row>
    <row r="2975" spans="1:8">
      <c r="A2975" s="3" t="str">
        <f>IF([1]Master!B2975="",[1]Master!A2975,[1]Master!B2975)</f>
        <v>Executive Suite</v>
      </c>
      <c r="B2975" s="3" t="s">
        <v>1644</v>
      </c>
      <c r="C2975" s="4">
        <v>1954</v>
      </c>
      <c r="D2975" t="s">
        <v>6864</v>
      </c>
      <c r="E2975" s="4">
        <v>0</v>
      </c>
      <c r="F2975" t="s">
        <v>1547</v>
      </c>
      <c r="G2975" s="4" t="str">
        <f>[1]Master!M2975</f>
        <v>27th</v>
      </c>
      <c r="H2975" s="4">
        <f>[1]Master!N2975</f>
        <v>2974</v>
      </c>
    </row>
    <row r="2976" spans="1:8">
      <c r="A2976" s="3" t="str">
        <f>IF([1]Master!B2976="",[1]Master!A2976,[1]Master!B2976)</f>
        <v>Indiscretion of an American Wife</v>
      </c>
      <c r="B2976" s="3" t="s">
        <v>7295</v>
      </c>
      <c r="C2976" s="4">
        <v>1954</v>
      </c>
      <c r="D2976" t="s">
        <v>6864</v>
      </c>
      <c r="E2976" s="4">
        <v>0</v>
      </c>
      <c r="F2976" t="s">
        <v>1655</v>
      </c>
      <c r="G2976" s="4" t="str">
        <f>[1]Master!M2976</f>
        <v>27th</v>
      </c>
      <c r="H2976" s="4">
        <f>[1]Master!N2976</f>
        <v>2975</v>
      </c>
    </row>
    <row r="2977" spans="1:8">
      <c r="A2977" s="3" t="str">
        <f>IF([1]Master!B2977="",[1]Master!A2977,[1]Master!B2977)</f>
        <v>It Should Happen to You</v>
      </c>
      <c r="B2977" s="3" t="s">
        <v>7296</v>
      </c>
      <c r="C2977" s="4">
        <v>1954</v>
      </c>
      <c r="D2977" t="s">
        <v>6864</v>
      </c>
      <c r="E2977" s="4">
        <v>0</v>
      </c>
      <c r="F2977" t="s">
        <v>1426</v>
      </c>
      <c r="G2977" s="4" t="str">
        <f>[1]Master!M2977</f>
        <v>27th</v>
      </c>
      <c r="H2977" s="4">
        <f>[1]Master!N2977</f>
        <v>2976</v>
      </c>
    </row>
    <row r="2978" spans="1:8">
      <c r="A2978" s="3" t="str">
        <f>IF([1]Master!B2978="",[1]Master!A2978,[1]Master!B2978)</f>
        <v>Sabrina</v>
      </c>
      <c r="B2978" s="3" t="s">
        <v>1641</v>
      </c>
      <c r="C2978" s="4">
        <v>1954</v>
      </c>
      <c r="D2978" t="s">
        <v>6864</v>
      </c>
      <c r="E2978" s="4">
        <v>1</v>
      </c>
      <c r="F2978" t="s">
        <v>1486</v>
      </c>
      <c r="G2978" s="4" t="str">
        <f>[1]Master!M2978</f>
        <v>27th</v>
      </c>
      <c r="H2978" s="4">
        <f>[1]Master!N2978</f>
        <v>2977</v>
      </c>
    </row>
    <row r="2979" spans="1:8">
      <c r="A2979" s="3" t="str">
        <f>IF([1]Master!B2979="",[1]Master!A2979,[1]Master!B2979)</f>
        <v>Brigadoon</v>
      </c>
      <c r="B2979" s="3" t="s">
        <v>7288</v>
      </c>
      <c r="C2979" s="4">
        <v>1954</v>
      </c>
      <c r="D2979" t="s">
        <v>6865</v>
      </c>
      <c r="E2979" s="4">
        <v>0</v>
      </c>
      <c r="F2979" t="s">
        <v>1601</v>
      </c>
      <c r="G2979" s="4" t="str">
        <f>[1]Master!M2979</f>
        <v>27th</v>
      </c>
      <c r="H2979" s="4">
        <f>[1]Master!N2979</f>
        <v>2978</v>
      </c>
    </row>
    <row r="2980" spans="1:8">
      <c r="A2980" s="3" t="str">
        <f>IF([1]Master!B2980="",[1]Master!A2980,[1]Master!B2980)</f>
        <v>Desiree</v>
      </c>
      <c r="B2980" s="3" t="s">
        <v>7289</v>
      </c>
      <c r="C2980" s="4">
        <v>1954</v>
      </c>
      <c r="D2980" t="s">
        <v>6865</v>
      </c>
      <c r="E2980" s="4">
        <v>0</v>
      </c>
      <c r="F2980" t="s">
        <v>7297</v>
      </c>
      <c r="G2980" s="4" t="str">
        <f>[1]Master!M2980</f>
        <v>27th</v>
      </c>
      <c r="H2980" s="4">
        <f>[1]Master!N2980</f>
        <v>2979</v>
      </c>
    </row>
    <row r="2981" spans="1:8">
      <c r="A2981" s="3" t="str">
        <f>IF([1]Master!B2981="",[1]Master!A2981,[1]Master!B2981)</f>
        <v>Gate of Hell</v>
      </c>
      <c r="B2981" s="3" t="s">
        <v>1678</v>
      </c>
      <c r="C2981" s="4">
        <v>1954</v>
      </c>
      <c r="D2981" t="s">
        <v>6865</v>
      </c>
      <c r="E2981" s="4">
        <v>1</v>
      </c>
      <c r="F2981" t="s">
        <v>1656</v>
      </c>
      <c r="G2981" s="4" t="str">
        <f>[1]Master!M2981</f>
        <v>27th</v>
      </c>
      <c r="H2981" s="4">
        <f>[1]Master!N2981</f>
        <v>2980</v>
      </c>
    </row>
    <row r="2982" spans="1:8">
      <c r="A2982" s="3" t="str">
        <f>IF([1]Master!B2982="",[1]Master!A2982,[1]Master!B2982)</f>
        <v>A Star Is Born</v>
      </c>
      <c r="B2982" s="3" t="s">
        <v>540</v>
      </c>
      <c r="C2982" s="4">
        <v>1954</v>
      </c>
      <c r="D2982" t="s">
        <v>6865</v>
      </c>
      <c r="E2982" s="4">
        <v>0</v>
      </c>
      <c r="F2982" t="s">
        <v>1657</v>
      </c>
      <c r="G2982" s="4" t="str">
        <f>[1]Master!M2982</f>
        <v>27th</v>
      </c>
      <c r="H2982" s="4">
        <f>[1]Master!N2982</f>
        <v>2981</v>
      </c>
    </row>
    <row r="2983" spans="1:8">
      <c r="A2983" s="3" t="str">
        <f>IF([1]Master!B2983="",[1]Master!A2983,[1]Master!B2983)</f>
        <v>There's No Business Like Show Business</v>
      </c>
      <c r="B2983" s="3" t="s">
        <v>7250</v>
      </c>
      <c r="C2983" s="4">
        <v>1954</v>
      </c>
      <c r="D2983" t="s">
        <v>6865</v>
      </c>
      <c r="E2983" s="4">
        <v>0</v>
      </c>
      <c r="F2983" t="s">
        <v>1658</v>
      </c>
      <c r="G2983" s="4" t="str">
        <f>[1]Master!M2983</f>
        <v>27th</v>
      </c>
      <c r="H2983" s="4">
        <f>[1]Master!N2983</f>
        <v>2982</v>
      </c>
    </row>
    <row r="2984" spans="1:8">
      <c r="A2984" s="3" t="str">
        <f>IF([1]Master!B2984="",[1]Master!A2984,[1]Master!B2984)</f>
        <v>20,000 Leagues Under the Sea</v>
      </c>
      <c r="B2984" s="3" t="s">
        <v>7260</v>
      </c>
      <c r="C2984" s="4">
        <v>1954</v>
      </c>
      <c r="D2984" t="s">
        <v>5993</v>
      </c>
      <c r="E2984" s="4">
        <v>1</v>
      </c>
      <c r="F2984" t="s">
        <v>1668</v>
      </c>
      <c r="G2984" s="4" t="str">
        <f>[1]Master!M2984</f>
        <v>27th</v>
      </c>
      <c r="H2984" s="4">
        <f>[1]Master!N2984</f>
        <v>2983</v>
      </c>
    </row>
    <row r="2985" spans="1:8">
      <c r="A2985" s="3" t="str">
        <f>IF([1]Master!B2985="",[1]Master!A2985,[1]Master!B2985)</f>
        <v>Hell and High Water</v>
      </c>
      <c r="B2985" s="3" t="s">
        <v>7298</v>
      </c>
      <c r="C2985" s="4">
        <v>1954</v>
      </c>
      <c r="D2985" t="s">
        <v>5993</v>
      </c>
      <c r="E2985" s="4">
        <v>0</v>
      </c>
      <c r="F2985" t="s">
        <v>1667</v>
      </c>
      <c r="G2985" s="4" t="str">
        <f>[1]Master!M2985</f>
        <v>27th</v>
      </c>
      <c r="H2985" s="4">
        <f>[1]Master!N2985</f>
        <v>2984</v>
      </c>
    </row>
    <row r="2986" spans="1:8">
      <c r="A2986" s="3" t="str">
        <f>IF([1]Master!B2986="",[1]Master!A2986,[1]Master!B2986)</f>
        <v>Them!</v>
      </c>
      <c r="B2986" s="3" t="s">
        <v>7299</v>
      </c>
      <c r="C2986" s="4">
        <v>1954</v>
      </c>
      <c r="D2986" t="s">
        <v>5993</v>
      </c>
      <c r="E2986" s="4">
        <v>0</v>
      </c>
      <c r="F2986" t="s">
        <v>7300</v>
      </c>
      <c r="G2986" s="4" t="str">
        <f>[1]Master!M2986</f>
        <v>27th</v>
      </c>
      <c r="H2986" s="4">
        <f>[1]Master!N2986</f>
        <v>2985</v>
      </c>
    </row>
    <row r="2987" spans="1:8">
      <c r="A2987" s="3" t="str">
        <f>IF([1]Master!B2987="",[1]Master!A2987,[1]Master!B2987)</f>
        <v>Brigadoon</v>
      </c>
      <c r="B2987" s="3" t="s">
        <v>7288</v>
      </c>
      <c r="C2987" s="4">
        <v>1954</v>
      </c>
      <c r="D2987" t="s">
        <v>5537</v>
      </c>
      <c r="E2987" s="4">
        <v>0</v>
      </c>
      <c r="F2987" t="s">
        <v>7301</v>
      </c>
      <c r="G2987" s="4" t="str">
        <f>[1]Master!M2987</f>
        <v>27th</v>
      </c>
      <c r="H2987" s="4">
        <f>[1]Master!N2987</f>
        <v>2986</v>
      </c>
    </row>
    <row r="2988" spans="1:8">
      <c r="A2988" s="3" t="str">
        <f>IF([1]Master!B2988="",[1]Master!A2988,[1]Master!B2988)</f>
        <v>The Caine Mutiny</v>
      </c>
      <c r="B2988" s="3" t="s">
        <v>1628</v>
      </c>
      <c r="C2988" s="4">
        <v>1954</v>
      </c>
      <c r="D2988" t="s">
        <v>5537</v>
      </c>
      <c r="E2988" s="4">
        <v>0</v>
      </c>
      <c r="F2988" t="s">
        <v>6671</v>
      </c>
      <c r="G2988" s="4" t="str">
        <f>[1]Master!M2988</f>
        <v>27th</v>
      </c>
      <c r="H2988" s="4">
        <f>[1]Master!N2988</f>
        <v>2987</v>
      </c>
    </row>
    <row r="2989" spans="1:8">
      <c r="A2989" s="3" t="str">
        <f>IF([1]Master!B2989="",[1]Master!A2989,[1]Master!B2989)</f>
        <v>The Glenn Miller Story</v>
      </c>
      <c r="B2989" s="3" t="s">
        <v>7245</v>
      </c>
      <c r="C2989" s="4">
        <v>1954</v>
      </c>
      <c r="D2989" t="s">
        <v>5537</v>
      </c>
      <c r="E2989" s="4">
        <v>1</v>
      </c>
      <c r="F2989" t="s">
        <v>6939</v>
      </c>
      <c r="G2989" s="4" t="str">
        <f>[1]Master!M2989</f>
        <v>27th</v>
      </c>
      <c r="H2989" s="4">
        <f>[1]Master!N2989</f>
        <v>2988</v>
      </c>
    </row>
    <row r="2990" spans="1:8">
      <c r="A2990" s="3" t="str">
        <f>IF([1]Master!B2990="",[1]Master!A2990,[1]Master!B2990)</f>
        <v>Rear Window</v>
      </c>
      <c r="B2990" s="3" t="s">
        <v>7243</v>
      </c>
      <c r="C2990" s="4">
        <v>1954</v>
      </c>
      <c r="D2990" t="s">
        <v>5537</v>
      </c>
      <c r="E2990" s="4">
        <v>0</v>
      </c>
      <c r="F2990" t="s">
        <v>5888</v>
      </c>
      <c r="G2990" s="4" t="str">
        <f>[1]Master!M2990</f>
        <v>27th</v>
      </c>
      <c r="H2990" s="4">
        <f>[1]Master!N2990</f>
        <v>2989</v>
      </c>
    </row>
    <row r="2991" spans="1:8">
      <c r="A2991" s="3" t="str">
        <f>IF([1]Master!B2991="",[1]Master!A2991,[1]Master!B2991)</f>
        <v>Susan Slept Here</v>
      </c>
      <c r="B2991" s="3" t="s">
        <v>7255</v>
      </c>
      <c r="C2991" s="4">
        <v>1954</v>
      </c>
      <c r="D2991" t="s">
        <v>5537</v>
      </c>
      <c r="E2991" s="4">
        <v>0</v>
      </c>
      <c r="F2991" t="s">
        <v>7071</v>
      </c>
      <c r="G2991" s="4" t="str">
        <f>[1]Master!M2991</f>
        <v>27th</v>
      </c>
      <c r="H2991" s="4">
        <f>[1]Master!N2991</f>
        <v>2990</v>
      </c>
    </row>
    <row r="2992" spans="1:8">
      <c r="A2992" s="3" t="str">
        <f>IF([1]Master!B2992="",[1]Master!A2992,[1]Master!B2992)</f>
        <v>[no specific film title]</v>
      </c>
      <c r="B2992" s="3" t="s">
        <v>5496</v>
      </c>
      <c r="C2992" s="4">
        <v>1954</v>
      </c>
      <c r="D2992" t="s">
        <v>1455</v>
      </c>
      <c r="E2992" s="4">
        <v>1</v>
      </c>
      <c r="F2992" t="s">
        <v>1679</v>
      </c>
      <c r="G2992" s="4" t="str">
        <f>[1]Master!M2992</f>
        <v>27th</v>
      </c>
      <c r="H2992" s="4">
        <f>[1]Master!N2992</f>
        <v>2991</v>
      </c>
    </row>
    <row r="2993" spans="1:8">
      <c r="A2993" s="3" t="str">
        <f>IF([1]Master!B2993="",[1]Master!A2993,[1]Master!B2993)</f>
        <v>[no specific film title]</v>
      </c>
      <c r="B2993" s="3" t="s">
        <v>5496</v>
      </c>
      <c r="C2993" s="4">
        <v>1954</v>
      </c>
      <c r="D2993" t="s">
        <v>1455</v>
      </c>
      <c r="E2993" s="4">
        <v>1</v>
      </c>
      <c r="F2993" t="s">
        <v>320</v>
      </c>
      <c r="G2993" s="4" t="str">
        <f>[1]Master!M2993</f>
        <v>27th</v>
      </c>
      <c r="H2993" s="4">
        <f>[1]Master!N2993</f>
        <v>2992</v>
      </c>
    </row>
    <row r="2994" spans="1:8">
      <c r="A2994" s="3" t="str">
        <f>IF([1]Master!B2994="",[1]Master!A2994,[1]Master!B2994)</f>
        <v>[no specific film title]</v>
      </c>
      <c r="B2994" s="3" t="s">
        <v>5496</v>
      </c>
      <c r="C2994" s="4">
        <v>1954</v>
      </c>
      <c r="D2994" t="s">
        <v>1455</v>
      </c>
      <c r="E2994" s="4">
        <v>1</v>
      </c>
      <c r="F2994" t="s">
        <v>1680</v>
      </c>
      <c r="G2994" s="4" t="str">
        <f>[1]Master!M2994</f>
        <v>27th</v>
      </c>
      <c r="H2994" s="4">
        <f>[1]Master!N2994</f>
        <v>2993</v>
      </c>
    </row>
    <row r="2995" spans="1:8">
      <c r="A2995" s="3" t="str">
        <f>IF([1]Master!B2995="",[1]Master!A2995,[1]Master!B2995)</f>
        <v>[no specific film title]</v>
      </c>
      <c r="B2995" s="3" t="s">
        <v>5496</v>
      </c>
      <c r="C2995" s="4">
        <v>1954</v>
      </c>
      <c r="D2995" t="s">
        <v>1455</v>
      </c>
      <c r="E2995" s="4">
        <v>1</v>
      </c>
      <c r="F2995" t="s">
        <v>7302</v>
      </c>
      <c r="G2995" s="4" t="str">
        <f>[1]Master!M2995</f>
        <v>27th</v>
      </c>
      <c r="H2995" s="4">
        <f>[1]Master!N2995</f>
        <v>2994</v>
      </c>
    </row>
    <row r="2996" spans="1:8">
      <c r="A2996" s="3" t="str">
        <f>IF([1]Master!B2996="",[1]Master!A2996,[1]Master!B2996)</f>
        <v>Gate of Hell</v>
      </c>
      <c r="B2996" s="3" t="s">
        <v>1678</v>
      </c>
      <c r="C2996" s="4">
        <v>1954</v>
      </c>
      <c r="D2996" t="s">
        <v>1455</v>
      </c>
      <c r="E2996" s="4">
        <v>1</v>
      </c>
      <c r="F2996" t="s">
        <v>7303</v>
      </c>
      <c r="G2996" s="4" t="str">
        <f>[1]Master!M2996</f>
        <v>27th</v>
      </c>
      <c r="H2996" s="4">
        <f>[1]Master!N2996</f>
        <v>2995</v>
      </c>
    </row>
    <row r="2997" spans="1:8">
      <c r="A2997" s="3" t="str">
        <f>IF([1]Master!B2997="",[1]Master!A2997,[1]Master!B2997)</f>
        <v>The Little Kidnappers</v>
      </c>
      <c r="B2997" s="3" t="s">
        <v>1681</v>
      </c>
      <c r="C2997" s="4">
        <v>1954</v>
      </c>
      <c r="D2997" t="s">
        <v>1455</v>
      </c>
      <c r="E2997" s="4">
        <v>1</v>
      </c>
      <c r="F2997" t="s">
        <v>7304</v>
      </c>
      <c r="G2997" s="4" t="str">
        <f>[1]Master!M2997</f>
        <v>27th</v>
      </c>
      <c r="H2997" s="4">
        <f>[1]Master!N2997</f>
        <v>2996</v>
      </c>
    </row>
    <row r="2998" spans="1:8">
      <c r="A2998" s="3" t="str">
        <f>IF([1]Master!B2998="",[1]Master!A2998,[1]Master!B2998)</f>
        <v>The Little Kidnappers</v>
      </c>
      <c r="B2998" s="3" t="s">
        <v>1681</v>
      </c>
      <c r="C2998" s="4">
        <v>1954</v>
      </c>
      <c r="D2998" t="s">
        <v>1455</v>
      </c>
      <c r="E2998" s="4">
        <v>1</v>
      </c>
      <c r="F2998" t="s">
        <v>7305</v>
      </c>
      <c r="G2998" s="4" t="str">
        <f>[1]Master!M2998</f>
        <v>27th</v>
      </c>
      <c r="H2998" s="4">
        <f>[1]Master!N2998</f>
        <v>2997</v>
      </c>
    </row>
    <row r="2999" spans="1:8">
      <c r="A2999" s="3" t="str">
        <f>IF([1]Master!B2999="",[1]Master!A2999,[1]Master!B2999)</f>
        <v>Love Is a Many-Splendored Thing</v>
      </c>
      <c r="B2999" s="3" t="s">
        <v>25</v>
      </c>
      <c r="C2999" s="4">
        <v>1955</v>
      </c>
      <c r="D2999" t="s">
        <v>15</v>
      </c>
      <c r="E2999" s="4">
        <v>0</v>
      </c>
      <c r="F2999" t="s">
        <v>7150</v>
      </c>
      <c r="G2999" s="4" t="str">
        <f>[1]Master!M2999</f>
        <v>28th</v>
      </c>
      <c r="H2999" s="4">
        <f>[1]Master!N2999</f>
        <v>2998</v>
      </c>
    </row>
    <row r="3000" spans="1:8">
      <c r="A3000" s="3" t="str">
        <f>IF([1]Master!B3000="",[1]Master!A3000,[1]Master!B3000)</f>
        <v>Marty</v>
      </c>
      <c r="B3000" s="3" t="s">
        <v>26</v>
      </c>
      <c r="C3000" s="4">
        <v>1955</v>
      </c>
      <c r="D3000" t="s">
        <v>15</v>
      </c>
      <c r="E3000" s="4">
        <v>1</v>
      </c>
      <c r="F3000" t="s">
        <v>7306</v>
      </c>
      <c r="G3000" s="4" t="str">
        <f>[1]Master!M3000</f>
        <v>28th</v>
      </c>
      <c r="H3000" s="4">
        <f>[1]Master!N3000</f>
        <v>2999</v>
      </c>
    </row>
    <row r="3001" spans="1:8">
      <c r="A3001" s="3" t="str">
        <f>IF([1]Master!B3001="",[1]Master!A3001,[1]Master!B3001)</f>
        <v>Mister Roberts</v>
      </c>
      <c r="B3001" s="3" t="s">
        <v>27</v>
      </c>
      <c r="C3001" s="4">
        <v>1955</v>
      </c>
      <c r="D3001" t="s">
        <v>15</v>
      </c>
      <c r="E3001" s="4">
        <v>0</v>
      </c>
      <c r="F3001" t="s">
        <v>7307</v>
      </c>
      <c r="G3001" s="4" t="str">
        <f>[1]Master!M3001</f>
        <v>28th</v>
      </c>
      <c r="H3001" s="4">
        <f>[1]Master!N3001</f>
        <v>3000</v>
      </c>
    </row>
    <row r="3002" spans="1:8">
      <c r="A3002" s="3" t="str">
        <f>IF([1]Master!B3002="",[1]Master!A3002,[1]Master!B3002)</f>
        <v>Picnic</v>
      </c>
      <c r="B3002" s="3" t="s">
        <v>28</v>
      </c>
      <c r="C3002" s="4">
        <v>1955</v>
      </c>
      <c r="D3002" t="s">
        <v>15</v>
      </c>
      <c r="E3002" s="4">
        <v>0</v>
      </c>
      <c r="F3002" t="s">
        <v>7308</v>
      </c>
      <c r="G3002" s="4" t="str">
        <f>[1]Master!M3002</f>
        <v>28th</v>
      </c>
      <c r="H3002" s="4">
        <f>[1]Master!N3002</f>
        <v>3001</v>
      </c>
    </row>
    <row r="3003" spans="1:8">
      <c r="A3003" s="3" t="str">
        <f>IF([1]Master!B3003="",[1]Master!A3003,[1]Master!B3003)</f>
        <v>The Rose Tattoo</v>
      </c>
      <c r="B3003" s="3" t="s">
        <v>29</v>
      </c>
      <c r="C3003" s="4">
        <v>1955</v>
      </c>
      <c r="D3003" t="s">
        <v>15</v>
      </c>
      <c r="E3003" s="4">
        <v>0</v>
      </c>
      <c r="F3003" t="s">
        <v>7309</v>
      </c>
      <c r="G3003" s="4" t="str">
        <f>[1]Master!M3003</f>
        <v>28th</v>
      </c>
      <c r="H3003" s="4">
        <f>[1]Master!N3003</f>
        <v>3002</v>
      </c>
    </row>
    <row r="3004" spans="1:8">
      <c r="A3004" s="3" t="str">
        <f>IF([1]Master!B3004="",[1]Master!A3004,[1]Master!B3004)</f>
        <v>Bad Day at Black Rock</v>
      </c>
      <c r="B3004" s="3" t="s">
        <v>1687</v>
      </c>
      <c r="C3004" s="4">
        <v>1955</v>
      </c>
      <c r="D3004" t="s">
        <v>5488</v>
      </c>
      <c r="E3004" s="4">
        <v>0</v>
      </c>
      <c r="F3004" t="s">
        <v>484</v>
      </c>
      <c r="G3004" s="4" t="str">
        <f>[1]Master!M3004</f>
        <v>28th</v>
      </c>
      <c r="H3004" s="4">
        <f>[1]Master!N3004</f>
        <v>3003</v>
      </c>
    </row>
    <row r="3005" spans="1:8">
      <c r="A3005" s="3" t="str">
        <f>IF([1]Master!B3005="",[1]Master!A3005,[1]Master!B3005)</f>
        <v>East of Eden</v>
      </c>
      <c r="B3005" s="3" t="s">
        <v>1685</v>
      </c>
      <c r="C3005" s="4">
        <v>1955</v>
      </c>
      <c r="D3005" t="s">
        <v>5488</v>
      </c>
      <c r="E3005" s="4">
        <v>0</v>
      </c>
      <c r="F3005" t="s">
        <v>1684</v>
      </c>
      <c r="G3005" s="4" t="str">
        <f>[1]Master!M3005</f>
        <v>28th</v>
      </c>
      <c r="H3005" s="4">
        <f>[1]Master!N3005</f>
        <v>3004</v>
      </c>
    </row>
    <row r="3006" spans="1:8">
      <c r="A3006" s="3" t="str">
        <f>IF([1]Master!B3006="",[1]Master!A3006,[1]Master!B3006)</f>
        <v>Love Me or Leave Me</v>
      </c>
      <c r="B3006" s="3" t="s">
        <v>1683</v>
      </c>
      <c r="C3006" s="4">
        <v>1955</v>
      </c>
      <c r="D3006" t="s">
        <v>5488</v>
      </c>
      <c r="E3006" s="4">
        <v>0</v>
      </c>
      <c r="F3006" t="s">
        <v>608</v>
      </c>
      <c r="G3006" s="4" t="str">
        <f>[1]Master!M3006</f>
        <v>28th</v>
      </c>
      <c r="H3006" s="4">
        <f>[1]Master!N3006</f>
        <v>3005</v>
      </c>
    </row>
    <row r="3007" spans="1:8">
      <c r="A3007" s="3" t="str">
        <f>IF([1]Master!B3007="",[1]Master!A3007,[1]Master!B3007)</f>
        <v>The Man with the Golden Arm</v>
      </c>
      <c r="B3007" s="3" t="s">
        <v>1686</v>
      </c>
      <c r="C3007" s="4">
        <v>1955</v>
      </c>
      <c r="D3007" t="s">
        <v>5488</v>
      </c>
      <c r="E3007" s="4">
        <v>0</v>
      </c>
      <c r="F3007" t="s">
        <v>1580</v>
      </c>
      <c r="G3007" s="4" t="str">
        <f>[1]Master!M3007</f>
        <v>28th</v>
      </c>
      <c r="H3007" s="4">
        <f>[1]Master!N3007</f>
        <v>3006</v>
      </c>
    </row>
    <row r="3008" spans="1:8">
      <c r="A3008" s="3" t="str">
        <f>IF([1]Master!B3008="",[1]Master!A3008,[1]Master!B3008)</f>
        <v>Marty</v>
      </c>
      <c r="B3008" s="3" t="s">
        <v>26</v>
      </c>
      <c r="C3008" s="4">
        <v>1955</v>
      </c>
      <c r="D3008" t="s">
        <v>5488</v>
      </c>
      <c r="E3008" s="4">
        <v>1</v>
      </c>
      <c r="F3008" t="s">
        <v>1682</v>
      </c>
      <c r="G3008" s="4" t="str">
        <f>[1]Master!M3008</f>
        <v>28th</v>
      </c>
      <c r="H3008" s="4">
        <f>[1]Master!N3008</f>
        <v>3007</v>
      </c>
    </row>
    <row r="3009" spans="1:8">
      <c r="A3009" s="3" t="str">
        <f>IF([1]Master!B3009="",[1]Master!A3009,[1]Master!B3009)</f>
        <v>Marty</v>
      </c>
      <c r="B3009" s="3" t="s">
        <v>26</v>
      </c>
      <c r="C3009" s="4">
        <v>1955</v>
      </c>
      <c r="D3009" t="s">
        <v>5755</v>
      </c>
      <c r="E3009" s="4">
        <v>0</v>
      </c>
      <c r="F3009" t="s">
        <v>1690</v>
      </c>
      <c r="G3009" s="4" t="str">
        <f>[1]Master!M3009</f>
        <v>28th</v>
      </c>
      <c r="H3009" s="4">
        <f>[1]Master!N3009</f>
        <v>3008</v>
      </c>
    </row>
    <row r="3010" spans="1:8">
      <c r="A3010" s="3" t="str">
        <f>IF([1]Master!B3010="",[1]Master!A3010,[1]Master!B3010)</f>
        <v>Mister Roberts</v>
      </c>
      <c r="B3010" s="3" t="s">
        <v>27</v>
      </c>
      <c r="C3010" s="4">
        <v>1955</v>
      </c>
      <c r="D3010" t="s">
        <v>5755</v>
      </c>
      <c r="E3010" s="4">
        <v>1</v>
      </c>
      <c r="F3010" t="s">
        <v>1689</v>
      </c>
      <c r="G3010" s="4" t="str">
        <f>[1]Master!M3010</f>
        <v>28th</v>
      </c>
      <c r="H3010" s="4">
        <f>[1]Master!N3010</f>
        <v>3009</v>
      </c>
    </row>
    <row r="3011" spans="1:8">
      <c r="A3011" s="3" t="str">
        <f>IF([1]Master!B3011="",[1]Master!A3011,[1]Master!B3011)</f>
        <v>Picnic</v>
      </c>
      <c r="B3011" s="3" t="s">
        <v>28</v>
      </c>
      <c r="C3011" s="4">
        <v>1955</v>
      </c>
      <c r="D3011" t="s">
        <v>5755</v>
      </c>
      <c r="E3011" s="4">
        <v>0</v>
      </c>
      <c r="F3011" t="s">
        <v>1693</v>
      </c>
      <c r="G3011" s="4" t="str">
        <f>[1]Master!M3011</f>
        <v>28th</v>
      </c>
      <c r="H3011" s="4">
        <f>[1]Master!N3011</f>
        <v>3010</v>
      </c>
    </row>
    <row r="3012" spans="1:8">
      <c r="A3012" s="3" t="str">
        <f>IF([1]Master!B3012="",[1]Master!A3012,[1]Master!B3012)</f>
        <v>Rebel Without a Cause</v>
      </c>
      <c r="B3012" s="3" t="s">
        <v>7310</v>
      </c>
      <c r="C3012" s="4">
        <v>1955</v>
      </c>
      <c r="D3012" t="s">
        <v>5755</v>
      </c>
      <c r="E3012" s="4">
        <v>0</v>
      </c>
      <c r="F3012" t="s">
        <v>1691</v>
      </c>
      <c r="G3012" s="4" t="str">
        <f>[1]Master!M3012</f>
        <v>28th</v>
      </c>
      <c r="H3012" s="4">
        <f>[1]Master!N3012</f>
        <v>3011</v>
      </c>
    </row>
    <row r="3013" spans="1:8">
      <c r="A3013" s="3" t="str">
        <f>IF([1]Master!B3013="",[1]Master!A3013,[1]Master!B3013)</f>
        <v>Trial</v>
      </c>
      <c r="B3013" s="3" t="s">
        <v>1688</v>
      </c>
      <c r="C3013" s="4">
        <v>1955</v>
      </c>
      <c r="D3013" t="s">
        <v>5755</v>
      </c>
      <c r="E3013" s="4">
        <v>0</v>
      </c>
      <c r="F3013" t="s">
        <v>1347</v>
      </c>
      <c r="G3013" s="4" t="str">
        <f>[1]Master!M3013</f>
        <v>28th</v>
      </c>
      <c r="H3013" s="4">
        <f>[1]Master!N3013</f>
        <v>3012</v>
      </c>
    </row>
    <row r="3014" spans="1:8">
      <c r="A3014" s="3" t="str">
        <f>IF([1]Master!B3014="",[1]Master!A3014,[1]Master!B3014)</f>
        <v>I'll Cry Tomorrow</v>
      </c>
      <c r="B3014" s="3" t="s">
        <v>1694</v>
      </c>
      <c r="C3014" s="4">
        <v>1955</v>
      </c>
      <c r="D3014" t="s">
        <v>5491</v>
      </c>
      <c r="E3014" s="4">
        <v>0</v>
      </c>
      <c r="F3014" t="s">
        <v>1238</v>
      </c>
      <c r="G3014" s="4" t="str">
        <f>[1]Master!M3014</f>
        <v>28th</v>
      </c>
      <c r="H3014" s="4">
        <f>[1]Master!N3014</f>
        <v>3013</v>
      </c>
    </row>
    <row r="3015" spans="1:8">
      <c r="A3015" s="3" t="str">
        <f>IF([1]Master!B3015="",[1]Master!A3015,[1]Master!B3015)</f>
        <v>Interrupted Melody</v>
      </c>
      <c r="B3015" s="3" t="s">
        <v>1697</v>
      </c>
      <c r="C3015" s="4">
        <v>1955</v>
      </c>
      <c r="D3015" t="s">
        <v>5491</v>
      </c>
      <c r="E3015" s="4">
        <v>0</v>
      </c>
      <c r="F3015" t="s">
        <v>1416</v>
      </c>
      <c r="G3015" s="4" t="str">
        <f>[1]Master!M3015</f>
        <v>28th</v>
      </c>
      <c r="H3015" s="4">
        <f>[1]Master!N3015</f>
        <v>3014</v>
      </c>
    </row>
    <row r="3016" spans="1:8">
      <c r="A3016" s="3" t="str">
        <f>IF([1]Master!B3016="",[1]Master!A3016,[1]Master!B3016)</f>
        <v>Love Is a Many-Splendored Thing</v>
      </c>
      <c r="B3016" s="3" t="s">
        <v>25</v>
      </c>
      <c r="C3016" s="4">
        <v>1955</v>
      </c>
      <c r="D3016" t="s">
        <v>5491</v>
      </c>
      <c r="E3016" s="4">
        <v>0</v>
      </c>
      <c r="F3016" t="s">
        <v>1000</v>
      </c>
      <c r="G3016" s="4" t="str">
        <f>[1]Master!M3016</f>
        <v>28th</v>
      </c>
      <c r="H3016" s="4">
        <f>[1]Master!N3016</f>
        <v>3015</v>
      </c>
    </row>
    <row r="3017" spans="1:8">
      <c r="A3017" s="3" t="str">
        <f>IF([1]Master!B3017="",[1]Master!A3017,[1]Master!B3017)</f>
        <v>The Rose Tattoo</v>
      </c>
      <c r="B3017" s="3" t="s">
        <v>29</v>
      </c>
      <c r="C3017" s="4">
        <v>1955</v>
      </c>
      <c r="D3017" t="s">
        <v>5491</v>
      </c>
      <c r="E3017" s="4">
        <v>1</v>
      </c>
      <c r="F3017" t="s">
        <v>1696</v>
      </c>
      <c r="G3017" s="4" t="str">
        <f>[1]Master!M3017</f>
        <v>28th</v>
      </c>
      <c r="H3017" s="4">
        <f>[1]Master!N3017</f>
        <v>3016</v>
      </c>
    </row>
    <row r="3018" spans="1:8">
      <c r="A3018" s="3" t="str">
        <f>IF([1]Master!B3018="",[1]Master!A3018,[1]Master!B3018)</f>
        <v>Summertime</v>
      </c>
      <c r="B3018" s="3" t="s">
        <v>1695</v>
      </c>
      <c r="C3018" s="4">
        <v>1955</v>
      </c>
      <c r="D3018" t="s">
        <v>5491</v>
      </c>
      <c r="E3018" s="4">
        <v>0</v>
      </c>
      <c r="F3018" t="s">
        <v>402</v>
      </c>
      <c r="G3018" s="4" t="str">
        <f>[1]Master!M3018</f>
        <v>28th</v>
      </c>
      <c r="H3018" s="4">
        <f>[1]Master!N3018</f>
        <v>3017</v>
      </c>
    </row>
    <row r="3019" spans="1:8">
      <c r="A3019" s="3" t="str">
        <f>IF([1]Master!B3019="",[1]Master!A3019,[1]Master!B3019)</f>
        <v>East of Eden</v>
      </c>
      <c r="B3019" s="3" t="s">
        <v>1685</v>
      </c>
      <c r="C3019" s="4">
        <v>1955</v>
      </c>
      <c r="D3019" t="s">
        <v>5756</v>
      </c>
      <c r="E3019" s="4">
        <v>1</v>
      </c>
      <c r="F3019" t="s">
        <v>1702</v>
      </c>
      <c r="G3019" s="4" t="str">
        <f>[1]Master!M3019</f>
        <v>28th</v>
      </c>
      <c r="H3019" s="4">
        <f>[1]Master!N3019</f>
        <v>3018</v>
      </c>
    </row>
    <row r="3020" spans="1:8">
      <c r="A3020" s="3" t="str">
        <f>IF([1]Master!B3020="",[1]Master!A3020,[1]Master!B3020)</f>
        <v>Marty</v>
      </c>
      <c r="B3020" s="3" t="s">
        <v>26</v>
      </c>
      <c r="C3020" s="4">
        <v>1955</v>
      </c>
      <c r="D3020" t="s">
        <v>5756</v>
      </c>
      <c r="E3020" s="4">
        <v>0</v>
      </c>
      <c r="F3020" t="s">
        <v>1698</v>
      </c>
      <c r="G3020" s="4" t="str">
        <f>[1]Master!M3020</f>
        <v>28th</v>
      </c>
      <c r="H3020" s="4">
        <f>[1]Master!N3020</f>
        <v>3019</v>
      </c>
    </row>
    <row r="3021" spans="1:8">
      <c r="A3021" s="3" t="str">
        <f>IF([1]Master!B3021="",[1]Master!A3021,[1]Master!B3021)</f>
        <v>Pete Kelly's Blues</v>
      </c>
      <c r="B3021" s="3" t="s">
        <v>1700</v>
      </c>
      <c r="C3021" s="4">
        <v>1955</v>
      </c>
      <c r="D3021" t="s">
        <v>5756</v>
      </c>
      <c r="E3021" s="4">
        <v>0</v>
      </c>
      <c r="F3021" t="s">
        <v>1699</v>
      </c>
      <c r="G3021" s="4" t="str">
        <f>[1]Master!M3021</f>
        <v>28th</v>
      </c>
      <c r="H3021" s="4">
        <f>[1]Master!N3021</f>
        <v>3020</v>
      </c>
    </row>
    <row r="3022" spans="1:8">
      <c r="A3022" s="3" t="str">
        <f>IF([1]Master!B3022="",[1]Master!A3022,[1]Master!B3022)</f>
        <v>Rebel Without a Cause</v>
      </c>
      <c r="B3022" s="3" t="s">
        <v>7310</v>
      </c>
      <c r="C3022" s="4">
        <v>1955</v>
      </c>
      <c r="D3022" t="s">
        <v>5756</v>
      </c>
      <c r="E3022" s="4">
        <v>0</v>
      </c>
      <c r="F3022" t="s">
        <v>1703</v>
      </c>
      <c r="G3022" s="4" t="str">
        <f>[1]Master!M3022</f>
        <v>28th</v>
      </c>
      <c r="H3022" s="4">
        <f>[1]Master!N3022</f>
        <v>3021</v>
      </c>
    </row>
    <row r="3023" spans="1:8">
      <c r="A3023" s="3" t="str">
        <f>IF([1]Master!B3023="",[1]Master!A3023,[1]Master!B3023)</f>
        <v>The Rose Tattoo</v>
      </c>
      <c r="B3023" s="3" t="s">
        <v>29</v>
      </c>
      <c r="C3023" s="4">
        <v>1955</v>
      </c>
      <c r="D3023" t="s">
        <v>5756</v>
      </c>
      <c r="E3023" s="4">
        <v>0</v>
      </c>
      <c r="F3023" t="s">
        <v>1701</v>
      </c>
      <c r="G3023" s="4" t="str">
        <f>[1]Master!M3023</f>
        <v>28th</v>
      </c>
      <c r="H3023" s="4">
        <f>[1]Master!N3023</f>
        <v>3022</v>
      </c>
    </row>
    <row r="3024" spans="1:8">
      <c r="A3024" s="3" t="str">
        <f>IF([1]Master!B3024="",[1]Master!A3024,[1]Master!B3024)</f>
        <v>Bad Day at Black Rock</v>
      </c>
      <c r="B3024" s="3" t="s">
        <v>1687</v>
      </c>
      <c r="C3024" s="4">
        <v>1955</v>
      </c>
      <c r="D3024" t="s">
        <v>5509</v>
      </c>
      <c r="E3024" s="4">
        <v>0</v>
      </c>
      <c r="F3024" t="s">
        <v>1709</v>
      </c>
      <c r="G3024" s="4" t="str">
        <f>[1]Master!M3024</f>
        <v>28th</v>
      </c>
      <c r="H3024" s="4">
        <f>[1]Master!N3024</f>
        <v>3023</v>
      </c>
    </row>
    <row r="3025" spans="1:8">
      <c r="A3025" s="3" t="str">
        <f>IF([1]Master!B3025="",[1]Master!A3025,[1]Master!B3025)</f>
        <v>East of Eden</v>
      </c>
      <c r="B3025" s="3" t="s">
        <v>1685</v>
      </c>
      <c r="C3025" s="4">
        <v>1955</v>
      </c>
      <c r="D3025" t="s">
        <v>5509</v>
      </c>
      <c r="E3025" s="4">
        <v>0</v>
      </c>
      <c r="F3025" t="s">
        <v>1253</v>
      </c>
      <c r="G3025" s="4" t="str">
        <f>[1]Master!M3025</f>
        <v>28th</v>
      </c>
      <c r="H3025" s="4">
        <f>[1]Master!N3025</f>
        <v>3024</v>
      </c>
    </row>
    <row r="3026" spans="1:8">
      <c r="A3026" s="3" t="str">
        <f>IF([1]Master!B3026="",[1]Master!A3026,[1]Master!B3026)</f>
        <v>Marty</v>
      </c>
      <c r="B3026" s="3" t="s">
        <v>26</v>
      </c>
      <c r="C3026" s="4">
        <v>1955</v>
      </c>
      <c r="D3026" t="s">
        <v>5509</v>
      </c>
      <c r="E3026" s="4">
        <v>1</v>
      </c>
      <c r="F3026" t="s">
        <v>1710</v>
      </c>
      <c r="G3026" s="4" t="str">
        <f>[1]Master!M3026</f>
        <v>28th</v>
      </c>
      <c r="H3026" s="4">
        <f>[1]Master!N3026</f>
        <v>3025</v>
      </c>
    </row>
    <row r="3027" spans="1:8">
      <c r="A3027" s="3" t="str">
        <f>IF([1]Master!B3027="",[1]Master!A3027,[1]Master!B3027)</f>
        <v>Picnic</v>
      </c>
      <c r="B3027" s="3" t="s">
        <v>28</v>
      </c>
      <c r="C3027" s="4">
        <v>1955</v>
      </c>
      <c r="D3027" t="s">
        <v>5509</v>
      </c>
      <c r="E3027" s="4">
        <v>0</v>
      </c>
      <c r="F3027" t="s">
        <v>1711</v>
      </c>
      <c r="G3027" s="4" t="str">
        <f>[1]Master!M3027</f>
        <v>28th</v>
      </c>
      <c r="H3027" s="4">
        <f>[1]Master!N3027</f>
        <v>3026</v>
      </c>
    </row>
    <row r="3028" spans="1:8">
      <c r="A3028" s="3" t="str">
        <f>IF([1]Master!B3028="",[1]Master!A3028,[1]Master!B3028)</f>
        <v>Summertime</v>
      </c>
      <c r="B3028" s="3" t="s">
        <v>1695</v>
      </c>
      <c r="C3028" s="4">
        <v>1955</v>
      </c>
      <c r="D3028" t="s">
        <v>5509</v>
      </c>
      <c r="E3028" s="4">
        <v>0</v>
      </c>
      <c r="F3028" t="s">
        <v>1197</v>
      </c>
      <c r="G3028" s="4" t="str">
        <f>[1]Master!M3028</f>
        <v>28th</v>
      </c>
      <c r="H3028" s="4">
        <f>[1]Master!N3028</f>
        <v>3027</v>
      </c>
    </row>
    <row r="3029" spans="1:8">
      <c r="A3029" s="3" t="str">
        <f>IF([1]Master!B3029="",[1]Master!A3029,[1]Master!B3029)</f>
        <v>The Court-Martial of Billy Mitchell</v>
      </c>
      <c r="B3029" s="3" t="s">
        <v>7311</v>
      </c>
      <c r="C3029" s="4">
        <v>1955</v>
      </c>
      <c r="D3029" t="s">
        <v>824</v>
      </c>
      <c r="E3029" s="4">
        <v>0</v>
      </c>
      <c r="F3029" t="s">
        <v>1729</v>
      </c>
      <c r="G3029" s="4" t="str">
        <f>[1]Master!M3029</f>
        <v>28th</v>
      </c>
      <c r="H3029" s="4">
        <f>[1]Master!N3029</f>
        <v>3028</v>
      </c>
    </row>
    <row r="3030" spans="1:8">
      <c r="A3030" s="3" t="str">
        <f>IF([1]Master!B3030="",[1]Master!A3030,[1]Master!B3030)</f>
        <v>Interrupted Melody</v>
      </c>
      <c r="B3030" s="3" t="s">
        <v>1697</v>
      </c>
      <c r="C3030" s="4">
        <v>1955</v>
      </c>
      <c r="D3030" t="s">
        <v>824</v>
      </c>
      <c r="E3030" s="4">
        <v>1</v>
      </c>
      <c r="F3030" t="s">
        <v>1730</v>
      </c>
      <c r="G3030" s="4" t="str">
        <f>[1]Master!M3030</f>
        <v>28th</v>
      </c>
      <c r="H3030" s="4">
        <f>[1]Master!N3030</f>
        <v>3029</v>
      </c>
    </row>
    <row r="3031" spans="1:8">
      <c r="A3031" s="3" t="str">
        <f>IF([1]Master!B3031="",[1]Master!A3031,[1]Master!B3031)</f>
        <v>It's Always Fair Weather</v>
      </c>
      <c r="B3031" s="3" t="s">
        <v>7312</v>
      </c>
      <c r="C3031" s="4">
        <v>1955</v>
      </c>
      <c r="D3031" t="s">
        <v>824</v>
      </c>
      <c r="E3031" s="4">
        <v>0</v>
      </c>
      <c r="F3031" t="s">
        <v>1623</v>
      </c>
      <c r="G3031" s="4" t="str">
        <f>[1]Master!M3031</f>
        <v>28th</v>
      </c>
      <c r="H3031" s="4">
        <f>[1]Master!N3031</f>
        <v>3030</v>
      </c>
    </row>
    <row r="3032" spans="1:8">
      <c r="A3032" s="3" t="str">
        <f>IF([1]Master!B3032="",[1]Master!A3032,[1]Master!B3032)</f>
        <v>Les Vacances de Monsieur Hulot</v>
      </c>
      <c r="B3032" s="3" t="s">
        <v>7313</v>
      </c>
      <c r="C3032" s="4">
        <v>1955</v>
      </c>
      <c r="D3032" t="s">
        <v>824</v>
      </c>
      <c r="E3032" s="4">
        <v>0</v>
      </c>
      <c r="F3032" t="s">
        <v>1731</v>
      </c>
      <c r="G3032" s="4" t="str">
        <f>[1]Master!M3032</f>
        <v>28th</v>
      </c>
      <c r="H3032" s="4">
        <f>[1]Master!N3032</f>
        <v>3031</v>
      </c>
    </row>
    <row r="3033" spans="1:8">
      <c r="A3033" s="3" t="str">
        <f>IF([1]Master!B3033="",[1]Master!A3033,[1]Master!B3033)</f>
        <v>The Seven Little Foys</v>
      </c>
      <c r="B3033" s="3" t="s">
        <v>7314</v>
      </c>
      <c r="C3033" s="4">
        <v>1955</v>
      </c>
      <c r="D3033" t="s">
        <v>824</v>
      </c>
      <c r="E3033" s="4">
        <v>0</v>
      </c>
      <c r="F3033" t="s">
        <v>1732</v>
      </c>
      <c r="G3033" s="4" t="str">
        <f>[1]Master!M3033</f>
        <v>28th</v>
      </c>
      <c r="H3033" s="4">
        <f>[1]Master!N3033</f>
        <v>3032</v>
      </c>
    </row>
    <row r="3034" spans="1:8">
      <c r="A3034" s="3" t="str">
        <f>IF([1]Master!B3034="",[1]Master!A3034,[1]Master!B3034)</f>
        <v>Bad Day at Black Rock</v>
      </c>
      <c r="B3034" s="3" t="s">
        <v>1687</v>
      </c>
      <c r="C3034" s="4">
        <v>1955</v>
      </c>
      <c r="D3034" t="s">
        <v>4339</v>
      </c>
      <c r="E3034" s="4">
        <v>0</v>
      </c>
      <c r="F3034" t="s">
        <v>1625</v>
      </c>
      <c r="G3034" s="4" t="str">
        <f>[1]Master!M3034</f>
        <v>28th</v>
      </c>
      <c r="H3034" s="4">
        <f>[1]Master!N3034</f>
        <v>3033</v>
      </c>
    </row>
    <row r="3035" spans="1:8">
      <c r="A3035" s="3" t="str">
        <f>IF([1]Master!B3035="",[1]Master!A3035,[1]Master!B3035)</f>
        <v>Blackboard Jungle</v>
      </c>
      <c r="B3035" s="3" t="s">
        <v>7315</v>
      </c>
      <c r="C3035" s="4">
        <v>1955</v>
      </c>
      <c r="D3035" t="s">
        <v>4339</v>
      </c>
      <c r="E3035" s="4">
        <v>0</v>
      </c>
      <c r="F3035" t="s">
        <v>1725</v>
      </c>
      <c r="G3035" s="4" t="str">
        <f>[1]Master!M3035</f>
        <v>28th</v>
      </c>
      <c r="H3035" s="4">
        <f>[1]Master!N3035</f>
        <v>3034</v>
      </c>
    </row>
    <row r="3036" spans="1:8">
      <c r="A3036" s="3" t="str">
        <f>IF([1]Master!B3036="",[1]Master!A3036,[1]Master!B3036)</f>
        <v>East of Eden</v>
      </c>
      <c r="B3036" s="3" t="s">
        <v>1685</v>
      </c>
      <c r="C3036" s="4">
        <v>1955</v>
      </c>
      <c r="D3036" t="s">
        <v>4339</v>
      </c>
      <c r="E3036" s="4">
        <v>0</v>
      </c>
      <c r="F3036" t="s">
        <v>1726</v>
      </c>
      <c r="G3036" s="4" t="str">
        <f>[1]Master!M3036</f>
        <v>28th</v>
      </c>
      <c r="H3036" s="4">
        <f>[1]Master!N3036</f>
        <v>3035</v>
      </c>
    </row>
    <row r="3037" spans="1:8">
      <c r="A3037" s="3" t="str">
        <f>IF([1]Master!B3037="",[1]Master!A3037,[1]Master!B3037)</f>
        <v>Love Me or Leave Me</v>
      </c>
      <c r="B3037" s="3" t="s">
        <v>1683</v>
      </c>
      <c r="C3037" s="4">
        <v>1955</v>
      </c>
      <c r="D3037" t="s">
        <v>4339</v>
      </c>
      <c r="E3037" s="4">
        <v>0</v>
      </c>
      <c r="F3037" t="s">
        <v>1727</v>
      </c>
      <c r="G3037" s="4" t="str">
        <f>[1]Master!M3037</f>
        <v>28th</v>
      </c>
      <c r="H3037" s="4">
        <f>[1]Master!N3037</f>
        <v>3036</v>
      </c>
    </row>
    <row r="3038" spans="1:8">
      <c r="A3038" s="3" t="str">
        <f>IF([1]Master!B3038="",[1]Master!A3038,[1]Master!B3038)</f>
        <v>Marty</v>
      </c>
      <c r="B3038" s="3" t="s">
        <v>26</v>
      </c>
      <c r="C3038" s="4">
        <v>1955</v>
      </c>
      <c r="D3038" t="s">
        <v>4339</v>
      </c>
      <c r="E3038" s="4">
        <v>1</v>
      </c>
      <c r="F3038" t="s">
        <v>1728</v>
      </c>
      <c r="G3038" s="4" t="str">
        <f>[1]Master!M3038</f>
        <v>28th</v>
      </c>
      <c r="H3038" s="4">
        <f>[1]Master!N3038</f>
        <v>3037</v>
      </c>
    </row>
    <row r="3039" spans="1:8">
      <c r="A3039" s="3" t="str">
        <f>IF([1]Master!B3039="",[1]Master!A3039,[1]Master!B3039)</f>
        <v>Love Me or Leave Me</v>
      </c>
      <c r="B3039" s="3" t="s">
        <v>1683</v>
      </c>
      <c r="C3039" s="4">
        <v>1955</v>
      </c>
      <c r="D3039" t="s">
        <v>5494</v>
      </c>
      <c r="E3039" s="4">
        <v>1</v>
      </c>
      <c r="F3039" t="s">
        <v>1721</v>
      </c>
      <c r="G3039" s="4" t="str">
        <f>[1]Master!M3039</f>
        <v>28th</v>
      </c>
      <c r="H3039" s="4">
        <f>[1]Master!N3039</f>
        <v>3038</v>
      </c>
    </row>
    <row r="3040" spans="1:8">
      <c r="A3040" s="3" t="str">
        <f>IF([1]Master!B3040="",[1]Master!A3040,[1]Master!B3040)</f>
        <v>The Private War of Major Benson</v>
      </c>
      <c r="B3040" s="3" t="s">
        <v>7316</v>
      </c>
      <c r="C3040" s="4">
        <v>1955</v>
      </c>
      <c r="D3040" t="s">
        <v>5494</v>
      </c>
      <c r="E3040" s="4">
        <v>0</v>
      </c>
      <c r="F3040" t="s">
        <v>1722</v>
      </c>
      <c r="G3040" s="4" t="str">
        <f>[1]Master!M3040</f>
        <v>28th</v>
      </c>
      <c r="H3040" s="4">
        <f>[1]Master!N3040</f>
        <v>3039</v>
      </c>
    </row>
    <row r="3041" spans="1:8">
      <c r="A3041" s="3" t="str">
        <f>IF([1]Master!B3041="",[1]Master!A3041,[1]Master!B3041)</f>
        <v>Rebel Without a Cause</v>
      </c>
      <c r="B3041" s="3" t="s">
        <v>7310</v>
      </c>
      <c r="C3041" s="4">
        <v>1955</v>
      </c>
      <c r="D3041" t="s">
        <v>5494</v>
      </c>
      <c r="E3041" s="4">
        <v>0</v>
      </c>
      <c r="F3041" t="s">
        <v>1723</v>
      </c>
      <c r="G3041" s="4" t="str">
        <f>[1]Master!M3041</f>
        <v>28th</v>
      </c>
      <c r="H3041" s="4">
        <f>[1]Master!N3041</f>
        <v>3040</v>
      </c>
    </row>
    <row r="3042" spans="1:8">
      <c r="A3042" s="3" t="str">
        <f>IF([1]Master!B3042="",[1]Master!A3042,[1]Master!B3042)</f>
        <v>Le Mouton à cinq pattes</v>
      </c>
      <c r="B3042" s="3" t="s">
        <v>7317</v>
      </c>
      <c r="C3042" s="4">
        <v>1955</v>
      </c>
      <c r="D3042" t="s">
        <v>5494</v>
      </c>
      <c r="E3042" s="4">
        <v>0</v>
      </c>
      <c r="F3042" t="s">
        <v>1724</v>
      </c>
      <c r="G3042" s="4" t="str">
        <f>[1]Master!M3042</f>
        <v>28th</v>
      </c>
      <c r="H3042" s="4">
        <f>[1]Master!N3042</f>
        <v>3041</v>
      </c>
    </row>
    <row r="3043" spans="1:8">
      <c r="A3043" s="3" t="str">
        <f>IF([1]Master!B3043="",[1]Master!A3043,[1]Master!B3043)</f>
        <v>Strategic Air Command</v>
      </c>
      <c r="B3043" s="3" t="s">
        <v>7318</v>
      </c>
      <c r="C3043" s="4">
        <v>1955</v>
      </c>
      <c r="D3043" t="s">
        <v>5494</v>
      </c>
      <c r="E3043" s="4">
        <v>0</v>
      </c>
      <c r="F3043" t="s">
        <v>1615</v>
      </c>
      <c r="G3043" s="4" t="str">
        <f>[1]Master!M3043</f>
        <v>28th</v>
      </c>
      <c r="H3043" s="4">
        <f>[1]Master!N3043</f>
        <v>3042</v>
      </c>
    </row>
    <row r="3044" spans="1:8">
      <c r="A3044" s="3" t="str">
        <f>IF([1]Master!B3044="",[1]Master!A3044,[1]Master!B3044)</f>
        <v>Battle Cry</v>
      </c>
      <c r="B3044" s="3" t="s">
        <v>7319</v>
      </c>
      <c r="C3044" s="4">
        <v>1955</v>
      </c>
      <c r="D3044" t="s">
        <v>6350</v>
      </c>
      <c r="E3044" s="4">
        <v>0</v>
      </c>
      <c r="F3044" t="s">
        <v>664</v>
      </c>
      <c r="G3044" s="4" t="str">
        <f>[1]Master!M3044</f>
        <v>28th</v>
      </c>
      <c r="H3044" s="4">
        <f>[1]Master!N3044</f>
        <v>3043</v>
      </c>
    </row>
    <row r="3045" spans="1:8">
      <c r="A3045" s="3" t="str">
        <f>IF([1]Master!B3045="",[1]Master!A3045,[1]Master!B3045)</f>
        <v>Love Is a Many-Splendored Thing</v>
      </c>
      <c r="B3045" s="3" t="s">
        <v>25</v>
      </c>
      <c r="C3045" s="4">
        <v>1955</v>
      </c>
      <c r="D3045" t="s">
        <v>6350</v>
      </c>
      <c r="E3045" s="4">
        <v>1</v>
      </c>
      <c r="F3045" t="s">
        <v>656</v>
      </c>
      <c r="G3045" s="4" t="str">
        <f>[1]Master!M3045</f>
        <v>28th</v>
      </c>
      <c r="H3045" s="4">
        <f>[1]Master!N3045</f>
        <v>3044</v>
      </c>
    </row>
    <row r="3046" spans="1:8">
      <c r="A3046" s="3" t="str">
        <f>IF([1]Master!B3046="",[1]Master!A3046,[1]Master!B3046)</f>
        <v>The Man with the Golden Arm</v>
      </c>
      <c r="B3046" s="3" t="s">
        <v>1686</v>
      </c>
      <c r="C3046" s="4">
        <v>1955</v>
      </c>
      <c r="D3046" t="s">
        <v>6350</v>
      </c>
      <c r="E3046" s="4">
        <v>0</v>
      </c>
      <c r="F3046" t="s">
        <v>1716</v>
      </c>
      <c r="G3046" s="4" t="str">
        <f>[1]Master!M3046</f>
        <v>28th</v>
      </c>
      <c r="H3046" s="4">
        <f>[1]Master!N3046</f>
        <v>3045</v>
      </c>
    </row>
    <row r="3047" spans="1:8">
      <c r="A3047" s="3" t="str">
        <f>IF([1]Master!B3047="",[1]Master!A3047,[1]Master!B3047)</f>
        <v>Picnic</v>
      </c>
      <c r="B3047" s="3" t="s">
        <v>28</v>
      </c>
      <c r="C3047" s="4">
        <v>1955</v>
      </c>
      <c r="D3047" t="s">
        <v>6350</v>
      </c>
      <c r="E3047" s="4">
        <v>0</v>
      </c>
      <c r="F3047" t="s">
        <v>1436</v>
      </c>
      <c r="G3047" s="4" t="str">
        <f>[1]Master!M3047</f>
        <v>28th</v>
      </c>
      <c r="H3047" s="4">
        <f>[1]Master!N3047</f>
        <v>3046</v>
      </c>
    </row>
    <row r="3048" spans="1:8">
      <c r="A3048" s="3" t="str">
        <f>IF([1]Master!B3048="",[1]Master!A3048,[1]Master!B3048)</f>
        <v>The Rose Tattoo</v>
      </c>
      <c r="B3048" s="3" t="s">
        <v>29</v>
      </c>
      <c r="C3048" s="4">
        <v>1955</v>
      </c>
      <c r="D3048" t="s">
        <v>6350</v>
      </c>
      <c r="E3048" s="4">
        <v>0</v>
      </c>
      <c r="F3048" t="s">
        <v>1498</v>
      </c>
      <c r="G3048" s="4" t="str">
        <f>[1]Master!M3048</f>
        <v>28th</v>
      </c>
      <c r="H3048" s="4">
        <f>[1]Master!N3048</f>
        <v>3047</v>
      </c>
    </row>
    <row r="3049" spans="1:8">
      <c r="A3049" s="3" t="str">
        <f>IF([1]Master!B3049="",[1]Master!A3049,[1]Master!B3049)</f>
        <v>Daddy Long Legs</v>
      </c>
      <c r="B3049" s="3" t="s">
        <v>7320</v>
      </c>
      <c r="C3049" s="4">
        <v>1955</v>
      </c>
      <c r="D3049" t="s">
        <v>6107</v>
      </c>
      <c r="E3049" s="4">
        <v>0</v>
      </c>
      <c r="F3049" t="s">
        <v>656</v>
      </c>
      <c r="G3049" s="4" t="str">
        <f>[1]Master!M3049</f>
        <v>28th</v>
      </c>
      <c r="H3049" s="4">
        <f>[1]Master!N3049</f>
        <v>3048</v>
      </c>
    </row>
    <row r="3050" spans="1:8">
      <c r="A3050" s="3" t="str">
        <f>IF([1]Master!B3050="",[1]Master!A3050,[1]Master!B3050)</f>
        <v>Guys and Dolls</v>
      </c>
      <c r="B3050" s="3" t="s">
        <v>7321</v>
      </c>
      <c r="C3050" s="4">
        <v>1955</v>
      </c>
      <c r="D3050" t="s">
        <v>6107</v>
      </c>
      <c r="E3050" s="4">
        <v>0</v>
      </c>
      <c r="F3050" t="s">
        <v>1717</v>
      </c>
      <c r="G3050" s="4" t="str">
        <f>[1]Master!M3050</f>
        <v>28th</v>
      </c>
      <c r="H3050" s="4">
        <f>[1]Master!N3050</f>
        <v>3049</v>
      </c>
    </row>
    <row r="3051" spans="1:8">
      <c r="A3051" s="3" t="str">
        <f>IF([1]Master!B3051="",[1]Master!A3051,[1]Master!B3051)</f>
        <v>It's Always Fair Weather</v>
      </c>
      <c r="B3051" s="3" t="s">
        <v>7312</v>
      </c>
      <c r="C3051" s="4">
        <v>1955</v>
      </c>
      <c r="D3051" t="s">
        <v>6107</v>
      </c>
      <c r="E3051" s="4">
        <v>0</v>
      </c>
      <c r="F3051" t="s">
        <v>1440</v>
      </c>
      <c r="G3051" s="4" t="str">
        <f>[1]Master!M3051</f>
        <v>28th</v>
      </c>
      <c r="H3051" s="4">
        <f>[1]Master!N3051</f>
        <v>3050</v>
      </c>
    </row>
    <row r="3052" spans="1:8">
      <c r="A3052" s="3" t="str">
        <f>IF([1]Master!B3052="",[1]Master!A3052,[1]Master!B3052)</f>
        <v>Love Me or Leave Me</v>
      </c>
      <c r="B3052" s="3" t="s">
        <v>1683</v>
      </c>
      <c r="C3052" s="4">
        <v>1955</v>
      </c>
      <c r="D3052" t="s">
        <v>6107</v>
      </c>
      <c r="E3052" s="4">
        <v>0</v>
      </c>
      <c r="F3052" t="s">
        <v>1718</v>
      </c>
      <c r="G3052" s="4" t="str">
        <f>[1]Master!M3052</f>
        <v>28th</v>
      </c>
      <c r="H3052" s="4">
        <f>[1]Master!N3052</f>
        <v>3051</v>
      </c>
    </row>
    <row r="3053" spans="1:8">
      <c r="A3053" s="3" t="str">
        <f>IF([1]Master!B3053="",[1]Master!A3053,[1]Master!B3053)</f>
        <v>Oklahoma!</v>
      </c>
      <c r="B3053" s="3" t="s">
        <v>7322</v>
      </c>
      <c r="C3053" s="4">
        <v>1955</v>
      </c>
      <c r="D3053" t="s">
        <v>6107</v>
      </c>
      <c r="E3053" s="4">
        <v>1</v>
      </c>
      <c r="F3053" t="s">
        <v>1719</v>
      </c>
      <c r="G3053" s="4" t="str">
        <f>[1]Master!M3053</f>
        <v>28th</v>
      </c>
      <c r="H3053" s="4">
        <f>[1]Master!N3053</f>
        <v>3052</v>
      </c>
    </row>
    <row r="3054" spans="1:8">
      <c r="A3054" s="3" t="str">
        <f>IF([1]Master!B3054="",[1]Master!A3054,[1]Master!B3054)</f>
        <v>Daddy Long Legs</v>
      </c>
      <c r="B3054" s="3" t="s">
        <v>7320</v>
      </c>
      <c r="C3054" s="4">
        <v>1955</v>
      </c>
      <c r="D3054" t="s">
        <v>5648</v>
      </c>
      <c r="E3054" s="4">
        <v>0</v>
      </c>
      <c r="F3054" t="s">
        <v>7323</v>
      </c>
      <c r="G3054" s="4" t="str">
        <f>[1]Master!M3054</f>
        <v>28th</v>
      </c>
      <c r="H3054" s="4">
        <f>[1]Master!N3054</f>
        <v>3053</v>
      </c>
    </row>
    <row r="3055" spans="1:8">
      <c r="A3055" s="3" t="str">
        <f>IF([1]Master!B3055="",[1]Master!A3055,[1]Master!B3055)</f>
        <v>Love Is a Many-Splendored Thing</v>
      </c>
      <c r="B3055" s="3" t="s">
        <v>25</v>
      </c>
      <c r="C3055" s="4">
        <v>1955</v>
      </c>
      <c r="D3055" t="s">
        <v>5648</v>
      </c>
      <c r="E3055" s="4">
        <v>1</v>
      </c>
      <c r="F3055" t="s">
        <v>7324</v>
      </c>
      <c r="G3055" s="4" t="str">
        <f>[1]Master!M3055</f>
        <v>28th</v>
      </c>
      <c r="H3055" s="4">
        <f>[1]Master!N3055</f>
        <v>3054</v>
      </c>
    </row>
    <row r="3056" spans="1:8">
      <c r="A3056" s="3" t="str">
        <f>IF([1]Master!B3056="",[1]Master!A3056,[1]Master!B3056)</f>
        <v>Love Me or Leave Me</v>
      </c>
      <c r="B3056" s="3" t="s">
        <v>1683</v>
      </c>
      <c r="C3056" s="4">
        <v>1955</v>
      </c>
      <c r="D3056" t="s">
        <v>5648</v>
      </c>
      <c r="E3056" s="4">
        <v>0</v>
      </c>
      <c r="F3056" t="s">
        <v>7325</v>
      </c>
      <c r="G3056" s="4" t="str">
        <f>[1]Master!M3056</f>
        <v>28th</v>
      </c>
      <c r="H3056" s="4">
        <f>[1]Master!N3056</f>
        <v>3055</v>
      </c>
    </row>
    <row r="3057" spans="1:8">
      <c r="A3057" s="3" t="str">
        <f>IF([1]Master!B3057="",[1]Master!A3057,[1]Master!B3057)</f>
        <v>The Tender Trap</v>
      </c>
      <c r="B3057" s="3" t="s">
        <v>7326</v>
      </c>
      <c r="C3057" s="4">
        <v>1955</v>
      </c>
      <c r="D3057" t="s">
        <v>5648</v>
      </c>
      <c r="E3057" s="4">
        <v>0</v>
      </c>
      <c r="F3057" t="s">
        <v>7327</v>
      </c>
      <c r="G3057" s="4" t="str">
        <f>[1]Master!M3057</f>
        <v>28th</v>
      </c>
      <c r="H3057" s="4">
        <f>[1]Master!N3057</f>
        <v>3056</v>
      </c>
    </row>
    <row r="3058" spans="1:8">
      <c r="A3058" s="3" t="str">
        <f>IF([1]Master!B3058="",[1]Master!A3058,[1]Master!B3058)</f>
        <v>Unchained</v>
      </c>
      <c r="B3058" s="3" t="s">
        <v>7328</v>
      </c>
      <c r="C3058" s="4">
        <v>1955</v>
      </c>
      <c r="D3058" t="s">
        <v>5648</v>
      </c>
      <c r="E3058" s="4">
        <v>0</v>
      </c>
      <c r="F3058" t="s">
        <v>7329</v>
      </c>
      <c r="G3058" s="4" t="str">
        <f>[1]Master!M3058</f>
        <v>28th</v>
      </c>
      <c r="H3058" s="4">
        <f>[1]Master!N3058</f>
        <v>3057</v>
      </c>
    </row>
    <row r="3059" spans="1:8">
      <c r="A3059" s="3" t="str">
        <f>IF([1]Master!B3059="",[1]Master!A3059,[1]Master!B3059)</f>
        <v>Blackboard Jungle</v>
      </c>
      <c r="B3059" s="3" t="s">
        <v>7315</v>
      </c>
      <c r="C3059" s="4">
        <v>1955</v>
      </c>
      <c r="D3059" t="s">
        <v>5653</v>
      </c>
      <c r="E3059" s="4">
        <v>0</v>
      </c>
      <c r="F3059" t="s">
        <v>1712</v>
      </c>
      <c r="G3059" s="4" t="str">
        <f>[1]Master!M3059</f>
        <v>28th</v>
      </c>
      <c r="H3059" s="4">
        <f>[1]Master!N3059</f>
        <v>3058</v>
      </c>
    </row>
    <row r="3060" spans="1:8">
      <c r="A3060" s="3" t="str">
        <f>IF([1]Master!B3060="",[1]Master!A3060,[1]Master!B3060)</f>
        <v>The Bridges at Toko-Ri</v>
      </c>
      <c r="B3060" s="3" t="s">
        <v>7330</v>
      </c>
      <c r="C3060" s="4">
        <v>1955</v>
      </c>
      <c r="D3060" t="s">
        <v>5653</v>
      </c>
      <c r="E3060" s="4">
        <v>0</v>
      </c>
      <c r="F3060" t="s">
        <v>1713</v>
      </c>
      <c r="G3060" s="4" t="str">
        <f>[1]Master!M3060</f>
        <v>28th</v>
      </c>
      <c r="H3060" s="4">
        <f>[1]Master!N3060</f>
        <v>3059</v>
      </c>
    </row>
    <row r="3061" spans="1:8">
      <c r="A3061" s="3" t="str">
        <f>IF([1]Master!B3061="",[1]Master!A3061,[1]Master!B3061)</f>
        <v>Oklahoma!</v>
      </c>
      <c r="B3061" s="3" t="s">
        <v>7322</v>
      </c>
      <c r="C3061" s="4">
        <v>1955</v>
      </c>
      <c r="D3061" t="s">
        <v>5653</v>
      </c>
      <c r="E3061" s="4">
        <v>0</v>
      </c>
      <c r="F3061" t="s">
        <v>1714</v>
      </c>
      <c r="G3061" s="4" t="str">
        <f>[1]Master!M3061</f>
        <v>28th</v>
      </c>
      <c r="H3061" s="4">
        <f>[1]Master!N3061</f>
        <v>3060</v>
      </c>
    </row>
    <row r="3062" spans="1:8">
      <c r="A3062" s="3" t="str">
        <f>IF([1]Master!B3062="",[1]Master!A3062,[1]Master!B3062)</f>
        <v>Picnic</v>
      </c>
      <c r="B3062" s="3" t="s">
        <v>28</v>
      </c>
      <c r="C3062" s="4">
        <v>1955</v>
      </c>
      <c r="D3062" t="s">
        <v>5653</v>
      </c>
      <c r="E3062" s="4">
        <v>1</v>
      </c>
      <c r="F3062" t="s">
        <v>1715</v>
      </c>
      <c r="G3062" s="4" t="str">
        <f>[1]Master!M3062</f>
        <v>28th</v>
      </c>
      <c r="H3062" s="4">
        <f>[1]Master!N3062</f>
        <v>3061</v>
      </c>
    </row>
    <row r="3063" spans="1:8">
      <c r="A3063" s="3" t="str">
        <f>IF([1]Master!B3063="",[1]Master!A3063,[1]Master!B3063)</f>
        <v>The Rose Tattoo</v>
      </c>
      <c r="B3063" s="3" t="s">
        <v>29</v>
      </c>
      <c r="C3063" s="4">
        <v>1955</v>
      </c>
      <c r="D3063" t="s">
        <v>5653</v>
      </c>
      <c r="E3063" s="4">
        <v>0</v>
      </c>
      <c r="F3063" t="s">
        <v>808</v>
      </c>
      <c r="G3063" s="4" t="str">
        <f>[1]Master!M3063</f>
        <v>28th</v>
      </c>
      <c r="H3063" s="4">
        <f>[1]Master!N3063</f>
        <v>3062</v>
      </c>
    </row>
    <row r="3064" spans="1:8">
      <c r="A3064" s="3" t="str">
        <f>IF([1]Master!B3064="",[1]Master!A3064,[1]Master!B3064)</f>
        <v>Good Will to Men</v>
      </c>
      <c r="B3064" s="3" t="s">
        <v>7331</v>
      </c>
      <c r="C3064" s="4">
        <v>1955</v>
      </c>
      <c r="D3064" t="s">
        <v>5585</v>
      </c>
      <c r="E3064" s="4">
        <v>0</v>
      </c>
      <c r="F3064" t="s">
        <v>7332</v>
      </c>
      <c r="G3064" s="4" t="str">
        <f>[1]Master!M3064</f>
        <v>28th</v>
      </c>
      <c r="H3064" s="4">
        <f>[1]Master!N3064</f>
        <v>3063</v>
      </c>
    </row>
    <row r="3065" spans="1:8">
      <c r="A3065" s="3" t="str">
        <f>IF([1]Master!B3065="",[1]Master!A3065,[1]Master!B3065)</f>
        <v>The Legend of Rock-a-bye Point</v>
      </c>
      <c r="B3065" s="3" t="s">
        <v>7333</v>
      </c>
      <c r="C3065" s="4">
        <v>1955</v>
      </c>
      <c r="D3065" t="s">
        <v>5585</v>
      </c>
      <c r="E3065" s="4">
        <v>0</v>
      </c>
      <c r="F3065" t="s">
        <v>5618</v>
      </c>
      <c r="G3065" s="4" t="str">
        <f>[1]Master!M3065</f>
        <v>28th</v>
      </c>
      <c r="H3065" s="4">
        <f>[1]Master!N3065</f>
        <v>3064</v>
      </c>
    </row>
    <row r="3066" spans="1:8">
      <c r="A3066" s="3" t="str">
        <f>IF([1]Master!B3066="",[1]Master!A3066,[1]Master!B3066)</f>
        <v>No Hunting</v>
      </c>
      <c r="B3066" s="3" t="s">
        <v>7334</v>
      </c>
      <c r="C3066" s="4">
        <v>1955</v>
      </c>
      <c r="D3066" t="s">
        <v>5585</v>
      </c>
      <c r="E3066" s="4">
        <v>0</v>
      </c>
      <c r="F3066" t="s">
        <v>5586</v>
      </c>
      <c r="G3066" s="4" t="str">
        <f>[1]Master!M3066</f>
        <v>28th</v>
      </c>
      <c r="H3066" s="4">
        <f>[1]Master!N3066</f>
        <v>3065</v>
      </c>
    </row>
    <row r="3067" spans="1:8">
      <c r="A3067" s="3" t="str">
        <f>IF([1]Master!B3067="",[1]Master!A3067,[1]Master!B3067)</f>
        <v>Speedy Gonzales</v>
      </c>
      <c r="B3067" s="3" t="s">
        <v>7335</v>
      </c>
      <c r="C3067" s="4">
        <v>1955</v>
      </c>
      <c r="D3067" t="s">
        <v>5585</v>
      </c>
      <c r="E3067" s="4">
        <v>1</v>
      </c>
      <c r="F3067" t="s">
        <v>6708</v>
      </c>
      <c r="G3067" s="4" t="str">
        <f>[1]Master!M3067</f>
        <v>28th</v>
      </c>
      <c r="H3067" s="4">
        <f>[1]Master!N3067</f>
        <v>3066</v>
      </c>
    </row>
    <row r="3068" spans="1:8">
      <c r="A3068" s="3" t="str">
        <f>IF([1]Master!B3068="",[1]Master!A3068,[1]Master!B3068)</f>
        <v>3rd Ave. El</v>
      </c>
      <c r="B3068" s="3" t="s">
        <v>7336</v>
      </c>
      <c r="C3068" s="4">
        <v>1955</v>
      </c>
      <c r="D3068" t="s">
        <v>5784</v>
      </c>
      <c r="E3068" s="4">
        <v>0</v>
      </c>
      <c r="F3068" t="s">
        <v>7337</v>
      </c>
      <c r="G3068" s="4" t="str">
        <f>[1]Master!M3068</f>
        <v>28th</v>
      </c>
      <c r="H3068" s="4">
        <f>[1]Master!N3068</f>
        <v>3067</v>
      </c>
    </row>
    <row r="3069" spans="1:8">
      <c r="A3069" s="3" t="str">
        <f>IF([1]Master!B3069="",[1]Master!A3069,[1]Master!B3069)</f>
        <v>Gadgets Galore</v>
      </c>
      <c r="B3069" s="3" t="s">
        <v>7338</v>
      </c>
      <c r="C3069" s="4">
        <v>1955</v>
      </c>
      <c r="D3069" t="s">
        <v>5784</v>
      </c>
      <c r="E3069" s="4">
        <v>0</v>
      </c>
      <c r="F3069" t="s">
        <v>6975</v>
      </c>
      <c r="G3069" s="4" t="str">
        <f>[1]Master!M3069</f>
        <v>28th</v>
      </c>
      <c r="H3069" s="4">
        <f>[1]Master!N3069</f>
        <v>3068</v>
      </c>
    </row>
    <row r="3070" spans="1:8">
      <c r="A3070" s="3" t="str">
        <f>IF([1]Master!B3070="",[1]Master!A3070,[1]Master!B3070)</f>
        <v>Survival City</v>
      </c>
      <c r="B3070" s="3" t="s">
        <v>7339</v>
      </c>
      <c r="C3070" s="4">
        <v>1955</v>
      </c>
      <c r="D3070" t="s">
        <v>5784</v>
      </c>
      <c r="E3070" s="4">
        <v>1</v>
      </c>
      <c r="F3070" t="s">
        <v>6399</v>
      </c>
      <c r="G3070" s="4" t="str">
        <f>[1]Master!M3070</f>
        <v>28th</v>
      </c>
      <c r="H3070" s="4">
        <f>[1]Master!N3070</f>
        <v>3069</v>
      </c>
    </row>
    <row r="3071" spans="1:8">
      <c r="A3071" s="3" t="str">
        <f>IF([1]Master!B3071="",[1]Master!A3071,[1]Master!B3071)</f>
        <v>Three Kisses</v>
      </c>
      <c r="B3071" s="3" t="s">
        <v>7340</v>
      </c>
      <c r="C3071" s="4">
        <v>1955</v>
      </c>
      <c r="D3071" t="s">
        <v>5784</v>
      </c>
      <c r="E3071" s="4">
        <v>0</v>
      </c>
      <c r="F3071" t="s">
        <v>6903</v>
      </c>
      <c r="G3071" s="4" t="str">
        <f>[1]Master!M3071</f>
        <v>28th</v>
      </c>
      <c r="H3071" s="4">
        <f>[1]Master!N3071</f>
        <v>3070</v>
      </c>
    </row>
    <row r="3072" spans="1:8">
      <c r="A3072" s="3" t="str">
        <f>IF([1]Master!B3072="",[1]Master!A3072,[1]Master!B3072)</f>
        <v>24-Hour Alert</v>
      </c>
      <c r="B3072" s="3" t="s">
        <v>7341</v>
      </c>
      <c r="C3072" s="4">
        <v>1955</v>
      </c>
      <c r="D3072" t="s">
        <v>5788</v>
      </c>
      <c r="E3072" s="4">
        <v>0</v>
      </c>
      <c r="F3072" t="s">
        <v>7197</v>
      </c>
      <c r="G3072" s="4" t="str">
        <f>[1]Master!M3072</f>
        <v>28th</v>
      </c>
      <c r="H3072" s="4">
        <f>[1]Master!N3072</f>
        <v>3071</v>
      </c>
    </row>
    <row r="3073" spans="1:8">
      <c r="A3073" s="3" t="str">
        <f>IF([1]Master!B3073="",[1]Master!A3073,[1]Master!B3073)</f>
        <v>The Battle of Gettysburg</v>
      </c>
      <c r="B3073" s="3" t="s">
        <v>7342</v>
      </c>
      <c r="C3073" s="4">
        <v>1955</v>
      </c>
      <c r="D3073" t="s">
        <v>5788</v>
      </c>
      <c r="E3073" s="4">
        <v>0</v>
      </c>
      <c r="F3073" t="s">
        <v>7343</v>
      </c>
      <c r="G3073" s="4" t="str">
        <f>[1]Master!M3073</f>
        <v>28th</v>
      </c>
      <c r="H3073" s="4">
        <f>[1]Master!N3073</f>
        <v>3072</v>
      </c>
    </row>
    <row r="3074" spans="1:8">
      <c r="A3074" s="3" t="str">
        <f>IF([1]Master!B3074="",[1]Master!A3074,[1]Master!B3074)</f>
        <v>The Face of Lincoln</v>
      </c>
      <c r="B3074" s="3" t="s">
        <v>7344</v>
      </c>
      <c r="C3074" s="4">
        <v>1955</v>
      </c>
      <c r="D3074" t="s">
        <v>5788</v>
      </c>
      <c r="E3074" s="4">
        <v>1</v>
      </c>
      <c r="F3074" t="s">
        <v>7345</v>
      </c>
      <c r="G3074" s="4" t="str">
        <f>[1]Master!M3074</f>
        <v>28th</v>
      </c>
      <c r="H3074" s="4">
        <f>[1]Master!N3074</f>
        <v>3073</v>
      </c>
    </row>
    <row r="3075" spans="1:8">
      <c r="A3075" s="3" t="str">
        <f>IF([1]Master!B3075="",[1]Master!A3075,[1]Master!B3075)</f>
        <v>On the Twelfth Day</v>
      </c>
      <c r="B3075" s="3" t="s">
        <v>7346</v>
      </c>
      <c r="C3075" s="4">
        <v>1955</v>
      </c>
      <c r="D3075" t="s">
        <v>5788</v>
      </c>
      <c r="E3075" s="4">
        <v>0</v>
      </c>
      <c r="F3075" t="s">
        <v>7347</v>
      </c>
      <c r="G3075" s="4" t="str">
        <f>[1]Master!M3075</f>
        <v>28th</v>
      </c>
      <c r="H3075" s="4">
        <f>[1]Master!N3075</f>
        <v>3074</v>
      </c>
    </row>
    <row r="3076" spans="1:8">
      <c r="A3076" s="3" t="str">
        <f>IF([1]Master!B3076="",[1]Master!A3076,[1]Master!B3076)</f>
        <v>Switzerland</v>
      </c>
      <c r="B3076" s="3" t="s">
        <v>2457</v>
      </c>
      <c r="C3076" s="4">
        <v>1955</v>
      </c>
      <c r="D3076" t="s">
        <v>5788</v>
      </c>
      <c r="E3076" s="4">
        <v>0</v>
      </c>
      <c r="F3076" t="s">
        <v>5586</v>
      </c>
      <c r="G3076" s="4" t="str">
        <f>[1]Master!M3076</f>
        <v>28th</v>
      </c>
      <c r="H3076" s="4">
        <f>[1]Master!N3076</f>
        <v>3075</v>
      </c>
    </row>
    <row r="3077" spans="1:8">
      <c r="A3077" s="3" t="str">
        <f>IF([1]Master!B3077="",[1]Master!A3077,[1]Master!B3077)</f>
        <v>Heartbreak Ridge</v>
      </c>
      <c r="B3077" s="3" t="s">
        <v>7348</v>
      </c>
      <c r="C3077" s="4">
        <v>1955</v>
      </c>
      <c r="D3077" t="s">
        <v>6411</v>
      </c>
      <c r="E3077" s="4">
        <v>0</v>
      </c>
      <c r="F3077" t="s">
        <v>7349</v>
      </c>
      <c r="G3077" s="4" t="str">
        <f>[1]Master!M3077</f>
        <v>28th</v>
      </c>
      <c r="H3077" s="4">
        <f>[1]Master!N3077</f>
        <v>3076</v>
      </c>
    </row>
    <row r="3078" spans="1:8">
      <c r="A3078" s="3" t="str">
        <f>IF([1]Master!B3078="",[1]Master!A3078,[1]Master!B3078)</f>
        <v>Helen Keller in Her Story</v>
      </c>
      <c r="B3078" s="3" t="s">
        <v>7350</v>
      </c>
      <c r="C3078" s="4">
        <v>1955</v>
      </c>
      <c r="D3078" t="s">
        <v>6411</v>
      </c>
      <c r="E3078" s="4">
        <v>1</v>
      </c>
      <c r="F3078" t="s">
        <v>7351</v>
      </c>
      <c r="G3078" s="4" t="str">
        <f>[1]Master!M3078</f>
        <v>28th</v>
      </c>
      <c r="H3078" s="4">
        <f>[1]Master!N3078</f>
        <v>3077</v>
      </c>
    </row>
    <row r="3079" spans="1:8">
      <c r="A3079" s="3" t="str">
        <f>IF([1]Master!B3079="",[1]Master!A3079,[1]Master!B3079)</f>
        <v>The Battle of Gettysburg</v>
      </c>
      <c r="B3079" s="3" t="s">
        <v>7342</v>
      </c>
      <c r="C3079" s="4">
        <v>1955</v>
      </c>
      <c r="D3079" t="s">
        <v>6155</v>
      </c>
      <c r="E3079" s="4">
        <v>0</v>
      </c>
      <c r="F3079" t="s">
        <v>7343</v>
      </c>
      <c r="G3079" s="4" t="str">
        <f>[1]Master!M3079</f>
        <v>28th</v>
      </c>
      <c r="H3079" s="4">
        <f>[1]Master!N3079</f>
        <v>3078</v>
      </c>
    </row>
    <row r="3080" spans="1:8">
      <c r="A3080" s="3" t="str">
        <f>IF([1]Master!B3080="",[1]Master!A3080,[1]Master!B3080)</f>
        <v>The Face of Lincoln</v>
      </c>
      <c r="B3080" s="3" t="s">
        <v>7344</v>
      </c>
      <c r="C3080" s="4">
        <v>1955</v>
      </c>
      <c r="D3080" t="s">
        <v>6155</v>
      </c>
      <c r="E3080" s="4">
        <v>0</v>
      </c>
      <c r="F3080" t="s">
        <v>7345</v>
      </c>
      <c r="G3080" s="4" t="str">
        <f>[1]Master!M3080</f>
        <v>28th</v>
      </c>
      <c r="H3080" s="4">
        <f>[1]Master!N3080</f>
        <v>3079</v>
      </c>
    </row>
    <row r="3081" spans="1:8">
      <c r="A3081" s="3" t="str">
        <f>IF([1]Master!B3081="",[1]Master!A3081,[1]Master!B3081)</f>
        <v>Men Against the Arctic</v>
      </c>
      <c r="B3081" s="3" t="s">
        <v>7352</v>
      </c>
      <c r="C3081" s="4">
        <v>1955</v>
      </c>
      <c r="D3081" t="s">
        <v>6155</v>
      </c>
      <c r="E3081" s="4">
        <v>1</v>
      </c>
      <c r="F3081" t="s">
        <v>5586</v>
      </c>
      <c r="G3081" s="4" t="str">
        <f>[1]Master!M3081</f>
        <v>28th</v>
      </c>
      <c r="H3081" s="4">
        <f>[1]Master!N3081</f>
        <v>3080</v>
      </c>
    </row>
    <row r="3082" spans="1:8">
      <c r="A3082" s="3" t="str">
        <f>IF([1]Master!B3082="",[1]Master!A3082,[1]Master!B3082)</f>
        <v>Oklahoma!</v>
      </c>
      <c r="B3082" s="3" t="s">
        <v>7322</v>
      </c>
      <c r="C3082" s="4">
        <v>1955</v>
      </c>
      <c r="D3082" t="s">
        <v>5499</v>
      </c>
      <c r="E3082" s="4">
        <v>0</v>
      </c>
      <c r="F3082" t="s">
        <v>1424</v>
      </c>
      <c r="G3082" s="4" t="str">
        <f>[1]Master!M3082</f>
        <v>28th</v>
      </c>
      <c r="H3082" s="4">
        <f>[1]Master!N3082</f>
        <v>3081</v>
      </c>
    </row>
    <row r="3083" spans="1:8">
      <c r="A3083" s="3" t="str">
        <f>IF([1]Master!B3083="",[1]Master!A3083,[1]Master!B3083)</f>
        <v>To Catch a Thief</v>
      </c>
      <c r="B3083" s="3" t="s">
        <v>7353</v>
      </c>
      <c r="C3083" s="4">
        <v>1955</v>
      </c>
      <c r="D3083" t="s">
        <v>5499</v>
      </c>
      <c r="E3083" s="4">
        <v>1</v>
      </c>
      <c r="F3083" t="s">
        <v>1479</v>
      </c>
      <c r="G3083" s="4" t="str">
        <f>[1]Master!M3083</f>
        <v>28th</v>
      </c>
      <c r="H3083" s="4">
        <f>[1]Master!N3083</f>
        <v>3082</v>
      </c>
    </row>
    <row r="3084" spans="1:8">
      <c r="A3084" s="3" t="str">
        <f>IF([1]Master!B3084="",[1]Master!A3084,[1]Master!B3084)</f>
        <v>Blackboard Jungle</v>
      </c>
      <c r="B3084" s="3" t="s">
        <v>7315</v>
      </c>
      <c r="C3084" s="4">
        <v>1955</v>
      </c>
      <c r="D3084" t="s">
        <v>5990</v>
      </c>
      <c r="E3084" s="4">
        <v>0</v>
      </c>
      <c r="F3084" t="s">
        <v>1542</v>
      </c>
      <c r="G3084" s="4" t="str">
        <f>[1]Master!M3084</f>
        <v>28th</v>
      </c>
      <c r="H3084" s="4">
        <f>[1]Master!N3084</f>
        <v>3083</v>
      </c>
    </row>
    <row r="3085" spans="1:8">
      <c r="A3085" s="3" t="str">
        <f>IF([1]Master!B3085="",[1]Master!A3085,[1]Master!B3085)</f>
        <v>I'll Cry Tomorrow</v>
      </c>
      <c r="B3085" s="3" t="s">
        <v>1694</v>
      </c>
      <c r="C3085" s="4">
        <v>1955</v>
      </c>
      <c r="D3085" t="s">
        <v>5990</v>
      </c>
      <c r="E3085" s="4">
        <v>0</v>
      </c>
      <c r="F3085" t="s">
        <v>1704</v>
      </c>
      <c r="G3085" s="4" t="str">
        <f>[1]Master!M3085</f>
        <v>28th</v>
      </c>
      <c r="H3085" s="4">
        <f>[1]Master!N3085</f>
        <v>3084</v>
      </c>
    </row>
    <row r="3086" spans="1:8">
      <c r="A3086" s="3" t="str">
        <f>IF([1]Master!B3086="",[1]Master!A3086,[1]Master!B3086)</f>
        <v>Marty</v>
      </c>
      <c r="B3086" s="3" t="s">
        <v>26</v>
      </c>
      <c r="C3086" s="4">
        <v>1955</v>
      </c>
      <c r="D3086" t="s">
        <v>5990</v>
      </c>
      <c r="E3086" s="4">
        <v>0</v>
      </c>
      <c r="F3086" t="s">
        <v>1068</v>
      </c>
      <c r="G3086" s="4" t="str">
        <f>[1]Master!M3086</f>
        <v>28th</v>
      </c>
      <c r="H3086" s="4">
        <f>[1]Master!N3086</f>
        <v>3085</v>
      </c>
    </row>
    <row r="3087" spans="1:8">
      <c r="A3087" s="3" t="str">
        <f>IF([1]Master!B3087="",[1]Master!A3087,[1]Master!B3087)</f>
        <v>Queen Bee</v>
      </c>
      <c r="B3087" s="3" t="s">
        <v>7354</v>
      </c>
      <c r="C3087" s="4">
        <v>1955</v>
      </c>
      <c r="D3087" t="s">
        <v>5990</v>
      </c>
      <c r="E3087" s="4">
        <v>0</v>
      </c>
      <c r="F3087" t="s">
        <v>357</v>
      </c>
      <c r="G3087" s="4" t="str">
        <f>[1]Master!M3087</f>
        <v>28th</v>
      </c>
      <c r="H3087" s="4">
        <f>[1]Master!N3087</f>
        <v>3086</v>
      </c>
    </row>
    <row r="3088" spans="1:8">
      <c r="A3088" s="3" t="str">
        <f>IF([1]Master!B3088="",[1]Master!A3088,[1]Master!B3088)</f>
        <v>The Rose Tattoo</v>
      </c>
      <c r="B3088" s="3" t="s">
        <v>29</v>
      </c>
      <c r="C3088" s="4">
        <v>1955</v>
      </c>
      <c r="D3088" t="s">
        <v>5990</v>
      </c>
      <c r="E3088" s="4">
        <v>1</v>
      </c>
      <c r="F3088" t="s">
        <v>639</v>
      </c>
      <c r="G3088" s="4" t="str">
        <f>[1]Master!M3088</f>
        <v>28th</v>
      </c>
      <c r="H3088" s="4">
        <f>[1]Master!N3088</f>
        <v>3087</v>
      </c>
    </row>
    <row r="3089" spans="1:8">
      <c r="A3089" s="3" t="str">
        <f>IF([1]Master!B3089="",[1]Master!A3089,[1]Master!B3089)</f>
        <v>Guys and Dolls</v>
      </c>
      <c r="B3089" s="3" t="s">
        <v>7321</v>
      </c>
      <c r="C3089" s="4">
        <v>1955</v>
      </c>
      <c r="D3089" t="s">
        <v>5991</v>
      </c>
      <c r="E3089" s="4">
        <v>0</v>
      </c>
      <c r="F3089" t="s">
        <v>7355</v>
      </c>
      <c r="G3089" s="4" t="str">
        <f>[1]Master!M3089</f>
        <v>28th</v>
      </c>
      <c r="H3089" s="4">
        <f>[1]Master!N3089</f>
        <v>3088</v>
      </c>
    </row>
    <row r="3090" spans="1:8">
      <c r="A3090" s="3" t="str">
        <f>IF([1]Master!B3090="",[1]Master!A3090,[1]Master!B3090)</f>
        <v>Love Is a Many-Splendored Thing</v>
      </c>
      <c r="B3090" s="3" t="s">
        <v>25</v>
      </c>
      <c r="C3090" s="4">
        <v>1955</v>
      </c>
      <c r="D3090" t="s">
        <v>5991</v>
      </c>
      <c r="E3090" s="4">
        <v>0</v>
      </c>
      <c r="F3090" t="s">
        <v>647</v>
      </c>
      <c r="G3090" s="4" t="str">
        <f>[1]Master!M3090</f>
        <v>28th</v>
      </c>
      <c r="H3090" s="4">
        <f>[1]Master!N3090</f>
        <v>3089</v>
      </c>
    </row>
    <row r="3091" spans="1:8">
      <c r="A3091" s="3" t="str">
        <f>IF([1]Master!B3091="",[1]Master!A3091,[1]Master!B3091)</f>
        <v>A Man Called Peter</v>
      </c>
      <c r="B3091" s="3" t="s">
        <v>7356</v>
      </c>
      <c r="C3091" s="4">
        <v>1955</v>
      </c>
      <c r="D3091" t="s">
        <v>5991</v>
      </c>
      <c r="E3091" s="4">
        <v>0</v>
      </c>
      <c r="F3091" t="s">
        <v>1705</v>
      </c>
      <c r="G3091" s="4" t="str">
        <f>[1]Master!M3091</f>
        <v>28th</v>
      </c>
      <c r="H3091" s="4">
        <f>[1]Master!N3091</f>
        <v>3090</v>
      </c>
    </row>
    <row r="3092" spans="1:8">
      <c r="A3092" s="3" t="str">
        <f>IF([1]Master!B3092="",[1]Master!A3092,[1]Master!B3092)</f>
        <v>Blackboard Jungle</v>
      </c>
      <c r="B3092" s="3" t="s">
        <v>7315</v>
      </c>
      <c r="C3092" s="4">
        <v>1955</v>
      </c>
      <c r="D3092" t="s">
        <v>6058</v>
      </c>
      <c r="E3092" s="4">
        <v>0</v>
      </c>
      <c r="F3092" t="s">
        <v>7357</v>
      </c>
      <c r="G3092" s="4" t="str">
        <f>[1]Master!M3092</f>
        <v>28th</v>
      </c>
      <c r="H3092" s="4">
        <f>[1]Master!N3092</f>
        <v>3091</v>
      </c>
    </row>
    <row r="3093" spans="1:8">
      <c r="A3093" s="3" t="str">
        <f>IF([1]Master!B3093="",[1]Master!A3093,[1]Master!B3093)</f>
        <v>I'll Cry Tomorrow</v>
      </c>
      <c r="B3093" s="3" t="s">
        <v>1694</v>
      </c>
      <c r="C3093" s="4">
        <v>1955</v>
      </c>
      <c r="D3093" t="s">
        <v>6058</v>
      </c>
      <c r="E3093" s="4">
        <v>0</v>
      </c>
      <c r="F3093" t="s">
        <v>7358</v>
      </c>
      <c r="G3093" s="4" t="str">
        <f>[1]Master!M3093</f>
        <v>28th</v>
      </c>
      <c r="H3093" s="4">
        <f>[1]Master!N3093</f>
        <v>3092</v>
      </c>
    </row>
    <row r="3094" spans="1:8">
      <c r="A3094" s="3" t="str">
        <f>IF([1]Master!B3094="",[1]Master!A3094,[1]Master!B3094)</f>
        <v>The Man with the Golden Arm</v>
      </c>
      <c r="B3094" s="3" t="s">
        <v>1686</v>
      </c>
      <c r="C3094" s="4">
        <v>1955</v>
      </c>
      <c r="D3094" t="s">
        <v>6058</v>
      </c>
      <c r="E3094" s="4">
        <v>0</v>
      </c>
      <c r="F3094" t="s">
        <v>7359</v>
      </c>
      <c r="G3094" s="4" t="str">
        <f>[1]Master!M3094</f>
        <v>28th</v>
      </c>
      <c r="H3094" s="4">
        <f>[1]Master!N3094</f>
        <v>3093</v>
      </c>
    </row>
    <row r="3095" spans="1:8">
      <c r="A3095" s="3" t="str">
        <f>IF([1]Master!B3095="",[1]Master!A3095,[1]Master!B3095)</f>
        <v>Marty</v>
      </c>
      <c r="B3095" s="3" t="s">
        <v>26</v>
      </c>
      <c r="C3095" s="4">
        <v>1955</v>
      </c>
      <c r="D3095" t="s">
        <v>6058</v>
      </c>
      <c r="E3095" s="4">
        <v>0</v>
      </c>
      <c r="F3095" t="s">
        <v>7360</v>
      </c>
      <c r="G3095" s="4" t="str">
        <f>[1]Master!M3095</f>
        <v>28th</v>
      </c>
      <c r="H3095" s="4">
        <f>[1]Master!N3095</f>
        <v>3094</v>
      </c>
    </row>
    <row r="3096" spans="1:8">
      <c r="A3096" s="3" t="str">
        <f>IF([1]Master!B3096="",[1]Master!A3096,[1]Master!B3096)</f>
        <v>The Rose Tattoo</v>
      </c>
      <c r="B3096" s="3" t="s">
        <v>29</v>
      </c>
      <c r="C3096" s="4">
        <v>1955</v>
      </c>
      <c r="D3096" t="s">
        <v>6058</v>
      </c>
      <c r="E3096" s="4">
        <v>1</v>
      </c>
      <c r="F3096" t="s">
        <v>7361</v>
      </c>
      <c r="G3096" s="4" t="str">
        <f>[1]Master!M3096</f>
        <v>28th</v>
      </c>
      <c r="H3096" s="4">
        <f>[1]Master!N3096</f>
        <v>3095</v>
      </c>
    </row>
    <row r="3097" spans="1:8">
      <c r="A3097" s="3" t="str">
        <f>IF([1]Master!B3097="",[1]Master!A3097,[1]Master!B3097)</f>
        <v>Daddy Long Legs</v>
      </c>
      <c r="B3097" s="3" t="s">
        <v>7320</v>
      </c>
      <c r="C3097" s="4">
        <v>1955</v>
      </c>
      <c r="D3097" t="s">
        <v>6063</v>
      </c>
      <c r="E3097" s="4">
        <v>0</v>
      </c>
      <c r="F3097" t="s">
        <v>7362</v>
      </c>
      <c r="G3097" s="4" t="str">
        <f>[1]Master!M3097</f>
        <v>28th</v>
      </c>
      <c r="H3097" s="4">
        <f>[1]Master!N3097</f>
        <v>3096</v>
      </c>
    </row>
    <row r="3098" spans="1:8">
      <c r="A3098" s="3" t="str">
        <f>IF([1]Master!B3098="",[1]Master!A3098,[1]Master!B3098)</f>
        <v>Guys and Dolls</v>
      </c>
      <c r="B3098" s="3" t="s">
        <v>7321</v>
      </c>
      <c r="C3098" s="4">
        <v>1955</v>
      </c>
      <c r="D3098" t="s">
        <v>6063</v>
      </c>
      <c r="E3098" s="4">
        <v>0</v>
      </c>
      <c r="F3098" t="s">
        <v>7363</v>
      </c>
      <c r="G3098" s="4" t="str">
        <f>[1]Master!M3098</f>
        <v>28th</v>
      </c>
      <c r="H3098" s="4">
        <f>[1]Master!N3098</f>
        <v>3097</v>
      </c>
    </row>
    <row r="3099" spans="1:8">
      <c r="A3099" s="3" t="str">
        <f>IF([1]Master!B3099="",[1]Master!A3099,[1]Master!B3099)</f>
        <v>Love Is a Many-Splendored Thing</v>
      </c>
      <c r="B3099" s="3" t="s">
        <v>25</v>
      </c>
      <c r="C3099" s="4">
        <v>1955</v>
      </c>
      <c r="D3099" t="s">
        <v>6063</v>
      </c>
      <c r="E3099" s="4">
        <v>0</v>
      </c>
      <c r="F3099" t="s">
        <v>7364</v>
      </c>
      <c r="G3099" s="4" t="str">
        <f>[1]Master!M3099</f>
        <v>28th</v>
      </c>
      <c r="H3099" s="4">
        <f>[1]Master!N3099</f>
        <v>3098</v>
      </c>
    </row>
    <row r="3100" spans="1:8">
      <c r="A3100" s="3" t="str">
        <f>IF([1]Master!B3100="",[1]Master!A3100,[1]Master!B3100)</f>
        <v>Picnic</v>
      </c>
      <c r="B3100" s="3" t="s">
        <v>28</v>
      </c>
      <c r="C3100" s="4">
        <v>1955</v>
      </c>
      <c r="D3100" t="s">
        <v>6063</v>
      </c>
      <c r="E3100" s="4">
        <v>1</v>
      </c>
      <c r="F3100" t="s">
        <v>7365</v>
      </c>
      <c r="G3100" s="4" t="str">
        <f>[1]Master!M3100</f>
        <v>28th</v>
      </c>
      <c r="H3100" s="4">
        <f>[1]Master!N3100</f>
        <v>3099</v>
      </c>
    </row>
    <row r="3101" spans="1:8">
      <c r="A3101" s="3" t="str">
        <f>IF([1]Master!B3101="",[1]Master!A3101,[1]Master!B3101)</f>
        <v>To Catch a Thief</v>
      </c>
      <c r="B3101" s="3" t="s">
        <v>7353</v>
      </c>
      <c r="C3101" s="4">
        <v>1955</v>
      </c>
      <c r="D3101" t="s">
        <v>6063</v>
      </c>
      <c r="E3101" s="4">
        <v>0</v>
      </c>
      <c r="F3101" t="s">
        <v>7366</v>
      </c>
      <c r="G3101" s="4" t="str">
        <f>[1]Master!M3101</f>
        <v>28th</v>
      </c>
      <c r="H3101" s="4">
        <f>[1]Master!N3101</f>
        <v>3100</v>
      </c>
    </row>
    <row r="3102" spans="1:8">
      <c r="A3102" s="3" t="str">
        <f>IF([1]Master!B3102="",[1]Master!A3102,[1]Master!B3102)</f>
        <v>The Virgin Queen</v>
      </c>
      <c r="B3102" s="3" t="s">
        <v>7367</v>
      </c>
      <c r="C3102" s="4">
        <v>1955</v>
      </c>
      <c r="D3102" t="s">
        <v>7368</v>
      </c>
      <c r="E3102" s="4">
        <v>0</v>
      </c>
      <c r="F3102" t="s">
        <v>1708</v>
      </c>
      <c r="G3102" s="4" t="str">
        <f>[1]Master!M3102</f>
        <v>28th</v>
      </c>
      <c r="H3102" s="4">
        <f>[1]Master!N3102</f>
        <v>3101</v>
      </c>
    </row>
    <row r="3103" spans="1:8">
      <c r="A3103" s="3" t="str">
        <f>IF([1]Master!B3103="",[1]Master!A3103,[1]Master!B3103)</f>
        <v>I'll Cry Tomorrow</v>
      </c>
      <c r="B3103" s="3" t="s">
        <v>1694</v>
      </c>
      <c r="C3103" s="4">
        <v>1955</v>
      </c>
      <c r="D3103" t="s">
        <v>6864</v>
      </c>
      <c r="E3103" s="4">
        <v>1</v>
      </c>
      <c r="F3103" t="s">
        <v>1547</v>
      </c>
      <c r="G3103" s="4" t="str">
        <f>[1]Master!M3103</f>
        <v>28th</v>
      </c>
      <c r="H3103" s="4">
        <f>[1]Master!N3103</f>
        <v>3102</v>
      </c>
    </row>
    <row r="3104" spans="1:8">
      <c r="A3104" s="3" t="str">
        <f>IF([1]Master!B3104="",[1]Master!A3104,[1]Master!B3104)</f>
        <v>The Pickwick Papers</v>
      </c>
      <c r="B3104" s="3" t="s">
        <v>7369</v>
      </c>
      <c r="C3104" s="4">
        <v>1955</v>
      </c>
      <c r="D3104" t="s">
        <v>6864</v>
      </c>
      <c r="E3104" s="4">
        <v>0</v>
      </c>
      <c r="F3104" t="s">
        <v>1706</v>
      </c>
      <c r="G3104" s="4" t="str">
        <f>[1]Master!M3104</f>
        <v>28th</v>
      </c>
      <c r="H3104" s="4">
        <f>[1]Master!N3104</f>
        <v>3103</v>
      </c>
    </row>
    <row r="3105" spans="1:8">
      <c r="A3105" s="3" t="str">
        <f>IF([1]Master!B3105="",[1]Master!A3105,[1]Master!B3105)</f>
        <v>Queen Bee</v>
      </c>
      <c r="B3105" s="3" t="s">
        <v>7354</v>
      </c>
      <c r="C3105" s="4">
        <v>1955</v>
      </c>
      <c r="D3105" t="s">
        <v>6864</v>
      </c>
      <c r="E3105" s="4">
        <v>0</v>
      </c>
      <c r="F3105" t="s">
        <v>1426</v>
      </c>
      <c r="G3105" s="4" t="str">
        <f>[1]Master!M3105</f>
        <v>28th</v>
      </c>
      <c r="H3105" s="4">
        <f>[1]Master!N3105</f>
        <v>3104</v>
      </c>
    </row>
    <row r="3106" spans="1:8">
      <c r="A3106" s="3" t="str">
        <f>IF([1]Master!B3106="",[1]Master!A3106,[1]Master!B3106)</f>
        <v>The Rose Tattoo</v>
      </c>
      <c r="B3106" s="3" t="s">
        <v>29</v>
      </c>
      <c r="C3106" s="4">
        <v>1955</v>
      </c>
      <c r="D3106" t="s">
        <v>6864</v>
      </c>
      <c r="E3106" s="4">
        <v>0</v>
      </c>
      <c r="F3106" t="s">
        <v>1486</v>
      </c>
      <c r="G3106" s="4" t="str">
        <f>[1]Master!M3106</f>
        <v>28th</v>
      </c>
      <c r="H3106" s="4">
        <f>[1]Master!N3106</f>
        <v>3105</v>
      </c>
    </row>
    <row r="3107" spans="1:8">
      <c r="A3107" s="3" t="str">
        <f>IF([1]Master!B3107="",[1]Master!A3107,[1]Master!B3107)</f>
        <v>Ugetsu monogatari</v>
      </c>
      <c r="B3107" s="3" t="s">
        <v>7370</v>
      </c>
      <c r="C3107" s="4">
        <v>1955</v>
      </c>
      <c r="D3107" t="s">
        <v>6864</v>
      </c>
      <c r="E3107" s="4">
        <v>0</v>
      </c>
      <c r="F3107" t="s">
        <v>1707</v>
      </c>
      <c r="G3107" s="4" t="str">
        <f>[1]Master!M3107</f>
        <v>28th</v>
      </c>
      <c r="H3107" s="4">
        <f>[1]Master!N3107</f>
        <v>3106</v>
      </c>
    </row>
    <row r="3108" spans="1:8">
      <c r="A3108" s="3" t="str">
        <f>IF([1]Master!B3108="",[1]Master!A3108,[1]Master!B3108)</f>
        <v>Guys and Dolls</v>
      </c>
      <c r="B3108" s="3" t="s">
        <v>7321</v>
      </c>
      <c r="C3108" s="4">
        <v>1955</v>
      </c>
      <c r="D3108" t="s">
        <v>6865</v>
      </c>
      <c r="E3108" s="4">
        <v>0</v>
      </c>
      <c r="F3108" t="s">
        <v>1601</v>
      </c>
      <c r="G3108" s="4" t="str">
        <f>[1]Master!M3108</f>
        <v>28th</v>
      </c>
      <c r="H3108" s="4">
        <f>[1]Master!N3108</f>
        <v>3107</v>
      </c>
    </row>
    <row r="3109" spans="1:8">
      <c r="A3109" s="3" t="str">
        <f>IF([1]Master!B3109="",[1]Master!A3109,[1]Master!B3109)</f>
        <v>Interrupted Melody</v>
      </c>
      <c r="B3109" s="3" t="s">
        <v>1697</v>
      </c>
      <c r="C3109" s="4">
        <v>1955</v>
      </c>
      <c r="D3109" t="s">
        <v>6865</v>
      </c>
      <c r="E3109" s="4">
        <v>0</v>
      </c>
      <c r="F3109" t="s">
        <v>1547</v>
      </c>
      <c r="G3109" s="4" t="str">
        <f>[1]Master!M3109</f>
        <v>28th</v>
      </c>
      <c r="H3109" s="4">
        <f>[1]Master!N3109</f>
        <v>3108</v>
      </c>
    </row>
    <row r="3110" spans="1:8">
      <c r="A3110" s="3" t="str">
        <f>IF([1]Master!B3110="",[1]Master!A3110,[1]Master!B3110)</f>
        <v>Love Is a Many-Splendored Thing</v>
      </c>
      <c r="B3110" s="3" t="s">
        <v>25</v>
      </c>
      <c r="C3110" s="4">
        <v>1955</v>
      </c>
      <c r="D3110" t="s">
        <v>6865</v>
      </c>
      <c r="E3110" s="4">
        <v>1</v>
      </c>
      <c r="F3110" t="s">
        <v>1553</v>
      </c>
      <c r="G3110" s="4" t="str">
        <f>[1]Master!M3110</f>
        <v>28th</v>
      </c>
      <c r="H3110" s="4">
        <f>[1]Master!N3110</f>
        <v>3109</v>
      </c>
    </row>
    <row r="3111" spans="1:8">
      <c r="A3111" s="3" t="str">
        <f>IF([1]Master!B3111="",[1]Master!A3111,[1]Master!B3111)</f>
        <v>To Catch a Thief</v>
      </c>
      <c r="B3111" s="3" t="s">
        <v>7353</v>
      </c>
      <c r="C3111" s="4">
        <v>1955</v>
      </c>
      <c r="D3111" t="s">
        <v>6865</v>
      </c>
      <c r="E3111" s="4">
        <v>0</v>
      </c>
      <c r="F3111" t="s">
        <v>1486</v>
      </c>
      <c r="G3111" s="4" t="str">
        <f>[1]Master!M3111</f>
        <v>28th</v>
      </c>
      <c r="H3111" s="4">
        <f>[1]Master!N3111</f>
        <v>3110</v>
      </c>
    </row>
    <row r="3112" spans="1:8">
      <c r="A3112" s="3" t="str">
        <f>IF([1]Master!B3112="",[1]Master!A3112,[1]Master!B3112)</f>
        <v>The Bridges at Toko-Ri</v>
      </c>
      <c r="B3112" s="3" t="s">
        <v>7330</v>
      </c>
      <c r="C3112" s="4">
        <v>1955</v>
      </c>
      <c r="D3112" t="s">
        <v>5993</v>
      </c>
      <c r="E3112" s="4">
        <v>1</v>
      </c>
      <c r="F3112" t="s">
        <v>1614</v>
      </c>
      <c r="G3112" s="4" t="str">
        <f>[1]Master!M3112</f>
        <v>28th</v>
      </c>
      <c r="H3112" s="4">
        <f>[1]Master!N3112</f>
        <v>3111</v>
      </c>
    </row>
    <row r="3113" spans="1:8">
      <c r="A3113" s="3" t="str">
        <f>IF([1]Master!B3113="",[1]Master!A3113,[1]Master!B3113)</f>
        <v>The Dam Busters</v>
      </c>
      <c r="B3113" s="3" t="s">
        <v>7371</v>
      </c>
      <c r="C3113" s="4">
        <v>1955</v>
      </c>
      <c r="D3113" t="s">
        <v>5993</v>
      </c>
      <c r="E3113" s="4">
        <v>0</v>
      </c>
      <c r="F3113" t="s">
        <v>1720</v>
      </c>
      <c r="G3113" s="4" t="str">
        <f>[1]Master!M3113</f>
        <v>28th</v>
      </c>
      <c r="H3113" s="4">
        <f>[1]Master!N3113</f>
        <v>3112</v>
      </c>
    </row>
    <row r="3114" spans="1:8">
      <c r="A3114" s="3" t="str">
        <f>IF([1]Master!B3114="",[1]Master!A3114,[1]Master!B3114)</f>
        <v>The Rains of Ranchipur</v>
      </c>
      <c r="B3114" s="3" t="s">
        <v>7372</v>
      </c>
      <c r="C3114" s="4">
        <v>1955</v>
      </c>
      <c r="D3114" t="s">
        <v>5993</v>
      </c>
      <c r="E3114" s="4">
        <v>0</v>
      </c>
      <c r="F3114" t="s">
        <v>1667</v>
      </c>
      <c r="G3114" s="4" t="str">
        <f>[1]Master!M3114</f>
        <v>28th</v>
      </c>
      <c r="H3114" s="4">
        <f>[1]Master!N3114</f>
        <v>3113</v>
      </c>
    </row>
    <row r="3115" spans="1:8">
      <c r="A3115" s="3" t="str">
        <f>IF([1]Master!B3115="",[1]Master!A3115,[1]Master!B3115)</f>
        <v>Love Is a Many-Splendored Thing</v>
      </c>
      <c r="B3115" s="3" t="s">
        <v>25</v>
      </c>
      <c r="C3115" s="4">
        <v>1955</v>
      </c>
      <c r="D3115" t="s">
        <v>5537</v>
      </c>
      <c r="E3115" s="4">
        <v>0</v>
      </c>
      <c r="F3115" t="s">
        <v>7373</v>
      </c>
      <c r="G3115" s="4" t="str">
        <f>[1]Master!M3115</f>
        <v>28th</v>
      </c>
      <c r="H3115" s="4">
        <f>[1]Master!N3115</f>
        <v>3114</v>
      </c>
    </row>
    <row r="3116" spans="1:8">
      <c r="A3116" s="3" t="str">
        <f>IF([1]Master!B3116="",[1]Master!A3116,[1]Master!B3116)</f>
        <v>Love Me or Leave Me</v>
      </c>
      <c r="B3116" s="3" t="s">
        <v>1683</v>
      </c>
      <c r="C3116" s="4">
        <v>1955</v>
      </c>
      <c r="D3116" t="s">
        <v>5537</v>
      </c>
      <c r="E3116" s="4">
        <v>0</v>
      </c>
      <c r="F3116" t="s">
        <v>7301</v>
      </c>
      <c r="G3116" s="4" t="str">
        <f>[1]Master!M3116</f>
        <v>28th</v>
      </c>
      <c r="H3116" s="4">
        <f>[1]Master!N3116</f>
        <v>3115</v>
      </c>
    </row>
    <row r="3117" spans="1:8">
      <c r="A3117" s="3" t="str">
        <f>IF([1]Master!B3117="",[1]Master!A3117,[1]Master!B3117)</f>
        <v>Mister Roberts</v>
      </c>
      <c r="B3117" s="3" t="s">
        <v>27</v>
      </c>
      <c r="C3117" s="4">
        <v>1955</v>
      </c>
      <c r="D3117" t="s">
        <v>5537</v>
      </c>
      <c r="E3117" s="4">
        <v>0</v>
      </c>
      <c r="F3117" t="s">
        <v>7231</v>
      </c>
      <c r="G3117" s="4" t="str">
        <f>[1]Master!M3117</f>
        <v>28th</v>
      </c>
      <c r="H3117" s="4">
        <f>[1]Master!N3117</f>
        <v>3116</v>
      </c>
    </row>
    <row r="3118" spans="1:8">
      <c r="A3118" s="3" t="str">
        <f>IF([1]Master!B3118="",[1]Master!A3118,[1]Master!B3118)</f>
        <v>Not As a Stranger</v>
      </c>
      <c r="B3118" s="3" t="s">
        <v>7374</v>
      </c>
      <c r="C3118" s="4">
        <v>1955</v>
      </c>
      <c r="D3118" t="s">
        <v>5537</v>
      </c>
      <c r="E3118" s="4">
        <v>0</v>
      </c>
      <c r="F3118" t="s">
        <v>7375</v>
      </c>
      <c r="G3118" s="4" t="str">
        <f>[1]Master!M3118</f>
        <v>28th</v>
      </c>
      <c r="H3118" s="4">
        <f>[1]Master!N3118</f>
        <v>3117</v>
      </c>
    </row>
    <row r="3119" spans="1:8">
      <c r="A3119" s="3" t="str">
        <f>IF([1]Master!B3119="",[1]Master!A3119,[1]Master!B3119)</f>
        <v>Oklahoma!</v>
      </c>
      <c r="B3119" s="3" t="s">
        <v>7322</v>
      </c>
      <c r="C3119" s="4">
        <v>1955</v>
      </c>
      <c r="D3119" t="s">
        <v>5537</v>
      </c>
      <c r="E3119" s="4">
        <v>1</v>
      </c>
      <c r="F3119" t="s">
        <v>7376</v>
      </c>
      <c r="G3119" s="4" t="str">
        <f>[1]Master!M3119</f>
        <v>28th</v>
      </c>
      <c r="H3119" s="4">
        <f>[1]Master!N3119</f>
        <v>3118</v>
      </c>
    </row>
    <row r="3120" spans="1:8">
      <c r="A3120" s="3" t="str">
        <f>IF([1]Master!B3120="",[1]Master!A3120,[1]Master!B3120)</f>
        <v>Miyamoto Musashi</v>
      </c>
      <c r="B3120" s="3" t="s">
        <v>1733</v>
      </c>
      <c r="C3120" s="4">
        <v>1955</v>
      </c>
      <c r="D3120" t="s">
        <v>1455</v>
      </c>
      <c r="E3120" s="4">
        <v>1</v>
      </c>
      <c r="F3120" t="s">
        <v>7377</v>
      </c>
      <c r="G3120" s="4" t="str">
        <f>[1]Master!M3120</f>
        <v>28th</v>
      </c>
      <c r="H3120" s="4">
        <f>[1]Master!N3120</f>
        <v>3119</v>
      </c>
    </row>
    <row r="3121" spans="1:8">
      <c r="A3121" s="3" t="str">
        <f>IF([1]Master!B3121="",[1]Master!A3121,[1]Master!B3121)</f>
        <v>Around the World in 80 Days</v>
      </c>
      <c r="B3121" s="3" t="s">
        <v>7378</v>
      </c>
      <c r="C3121" s="4">
        <v>1956</v>
      </c>
      <c r="D3121" t="s">
        <v>15</v>
      </c>
      <c r="E3121" s="4">
        <v>1</v>
      </c>
      <c r="F3121" t="s">
        <v>7379</v>
      </c>
      <c r="G3121" s="4" t="str">
        <f>[1]Master!M3121</f>
        <v>29th</v>
      </c>
      <c r="H3121" s="4">
        <f>[1]Master!N3121</f>
        <v>3120</v>
      </c>
    </row>
    <row r="3122" spans="1:8">
      <c r="A3122" s="3" t="str">
        <f>IF([1]Master!B3122="",[1]Master!A3122,[1]Master!B3122)</f>
        <v>Friendly Persuasion</v>
      </c>
      <c r="B3122" s="3" t="s">
        <v>1743</v>
      </c>
      <c r="C3122" s="4">
        <v>1956</v>
      </c>
      <c r="D3122" t="s">
        <v>15</v>
      </c>
      <c r="E3122" s="4">
        <v>0</v>
      </c>
      <c r="F3122" t="s">
        <v>7153</v>
      </c>
      <c r="G3122" s="4" t="str">
        <f>[1]Master!M3122</f>
        <v>29th</v>
      </c>
      <c r="H3122" s="4">
        <f>[1]Master!N3122</f>
        <v>3121</v>
      </c>
    </row>
    <row r="3123" spans="1:8">
      <c r="A3123" s="3" t="str">
        <f>IF([1]Master!B3123="",[1]Master!A3123,[1]Master!B3123)</f>
        <v>Giant</v>
      </c>
      <c r="B3123" s="3" t="s">
        <v>1736</v>
      </c>
      <c r="C3123" s="4">
        <v>1956</v>
      </c>
      <c r="D3123" t="s">
        <v>15</v>
      </c>
      <c r="E3123" s="4">
        <v>0</v>
      </c>
      <c r="F3123" t="s">
        <v>7380</v>
      </c>
      <c r="G3123" s="4" t="str">
        <f>[1]Master!M3123</f>
        <v>29th</v>
      </c>
      <c r="H3123" s="4">
        <f>[1]Master!N3123</f>
        <v>3122</v>
      </c>
    </row>
    <row r="3124" spans="1:8">
      <c r="A3124" s="3" t="str">
        <f>IF([1]Master!B3124="",[1]Master!A3124,[1]Master!B3124)</f>
        <v>The King and I</v>
      </c>
      <c r="B3124" s="3" t="s">
        <v>1735</v>
      </c>
      <c r="C3124" s="4">
        <v>1956</v>
      </c>
      <c r="D3124" t="s">
        <v>15</v>
      </c>
      <c r="E3124" s="4">
        <v>0</v>
      </c>
      <c r="F3124" t="s">
        <v>7382</v>
      </c>
      <c r="G3124" s="4" t="str">
        <f>[1]Master!M3124</f>
        <v>29th</v>
      </c>
      <c r="H3124" s="4">
        <f>[1]Master!N3124</f>
        <v>3123</v>
      </c>
    </row>
    <row r="3125" spans="1:8">
      <c r="A3125" s="3" t="str">
        <f>IF([1]Master!B3125="",[1]Master!A3125,[1]Master!B3125)</f>
        <v>The Ten Commandments</v>
      </c>
      <c r="B3125" s="3" t="s">
        <v>7383</v>
      </c>
      <c r="C3125" s="4">
        <v>1956</v>
      </c>
      <c r="D3125" t="s">
        <v>15</v>
      </c>
      <c r="E3125" s="4">
        <v>0</v>
      </c>
      <c r="F3125" t="s">
        <v>7074</v>
      </c>
      <c r="G3125" s="4" t="str">
        <f>[1]Master!M3125</f>
        <v>29th</v>
      </c>
      <c r="H3125" s="4">
        <f>[1]Master!N3125</f>
        <v>3124</v>
      </c>
    </row>
    <row r="3126" spans="1:8">
      <c r="A3126" s="3" t="str">
        <f>IF([1]Master!B3126="",[1]Master!A3126,[1]Master!B3126)</f>
        <v>Giant</v>
      </c>
      <c r="B3126" s="3" t="s">
        <v>1736</v>
      </c>
      <c r="C3126" s="4">
        <v>1956</v>
      </c>
      <c r="D3126" t="s">
        <v>5488</v>
      </c>
      <c r="E3126" s="4">
        <v>0</v>
      </c>
      <c r="F3126" t="s">
        <v>1738</v>
      </c>
      <c r="G3126" s="4" t="str">
        <f>[1]Master!M3126</f>
        <v>29th</v>
      </c>
      <c r="H3126" s="4">
        <f>[1]Master!N3126</f>
        <v>3125</v>
      </c>
    </row>
    <row r="3127" spans="1:8">
      <c r="A3127" s="3" t="str">
        <f>IF([1]Master!B3127="",[1]Master!A3127,[1]Master!B3127)</f>
        <v>Giant</v>
      </c>
      <c r="B3127" s="3" t="s">
        <v>1736</v>
      </c>
      <c r="C3127" s="4">
        <v>1956</v>
      </c>
      <c r="D3127" t="s">
        <v>5488</v>
      </c>
      <c r="E3127" s="4">
        <v>0</v>
      </c>
      <c r="F3127" t="s">
        <v>1684</v>
      </c>
      <c r="G3127" s="4" t="str">
        <f>[1]Master!M3127</f>
        <v>29th</v>
      </c>
      <c r="H3127" s="4">
        <f>[1]Master!N3127</f>
        <v>3126</v>
      </c>
    </row>
    <row r="3128" spans="1:8">
      <c r="A3128" s="3" t="str">
        <f>IF([1]Master!B3128="",[1]Master!A3128,[1]Master!B3128)</f>
        <v>The King and I</v>
      </c>
      <c r="B3128" s="3" t="s">
        <v>1735</v>
      </c>
      <c r="C3128" s="4">
        <v>1956</v>
      </c>
      <c r="D3128" t="s">
        <v>5488</v>
      </c>
      <c r="E3128" s="4">
        <v>1</v>
      </c>
      <c r="F3128" t="s">
        <v>1734</v>
      </c>
      <c r="G3128" s="4" t="str">
        <f>[1]Master!M3128</f>
        <v>29th</v>
      </c>
      <c r="H3128" s="4">
        <f>[1]Master!N3128</f>
        <v>3127</v>
      </c>
    </row>
    <row r="3129" spans="1:8">
      <c r="A3129" s="3" t="str">
        <f>IF([1]Master!B3129="",[1]Master!A3129,[1]Master!B3129)</f>
        <v>Lust for Life</v>
      </c>
      <c r="B3129" s="3" t="s">
        <v>1737</v>
      </c>
      <c r="C3129" s="4">
        <v>1956</v>
      </c>
      <c r="D3129" t="s">
        <v>5488</v>
      </c>
      <c r="E3129" s="4">
        <v>0</v>
      </c>
      <c r="F3129" t="s">
        <v>1338</v>
      </c>
      <c r="G3129" s="4" t="str">
        <f>[1]Master!M3129</f>
        <v>29th</v>
      </c>
      <c r="H3129" s="4">
        <f>[1]Master!N3129</f>
        <v>3128</v>
      </c>
    </row>
    <row r="3130" spans="1:8">
      <c r="A3130" s="3" t="str">
        <f>IF([1]Master!B3130="",[1]Master!A3130,[1]Master!B3130)</f>
        <v>Richard III</v>
      </c>
      <c r="B3130" s="3" t="s">
        <v>1739</v>
      </c>
      <c r="C3130" s="4">
        <v>1956</v>
      </c>
      <c r="D3130" t="s">
        <v>5488</v>
      </c>
      <c r="E3130" s="4">
        <v>0</v>
      </c>
      <c r="F3130" t="s">
        <v>689</v>
      </c>
      <c r="G3130" s="4" t="str">
        <f>[1]Master!M3130</f>
        <v>29th</v>
      </c>
      <c r="H3130" s="4">
        <f>[1]Master!N3130</f>
        <v>3129</v>
      </c>
    </row>
    <row r="3131" spans="1:8">
      <c r="A3131" s="3" t="str">
        <f>IF([1]Master!B3131="",[1]Master!A3131,[1]Master!B3131)</f>
        <v>The Bold and the Brave</v>
      </c>
      <c r="B3131" s="3" t="s">
        <v>1744</v>
      </c>
      <c r="C3131" s="4">
        <v>1956</v>
      </c>
      <c r="D3131" t="s">
        <v>5755</v>
      </c>
      <c r="E3131" s="4">
        <v>0</v>
      </c>
      <c r="F3131" t="s">
        <v>691</v>
      </c>
      <c r="G3131" s="4" t="str">
        <f>[1]Master!M3131</f>
        <v>29th</v>
      </c>
      <c r="H3131" s="4">
        <f>[1]Master!N3131</f>
        <v>3130</v>
      </c>
    </row>
    <row r="3132" spans="1:8">
      <c r="A3132" s="3" t="str">
        <f>IF([1]Master!B3132="",[1]Master!A3132,[1]Master!B3132)</f>
        <v>Bus Stop</v>
      </c>
      <c r="B3132" s="3" t="s">
        <v>1741</v>
      </c>
      <c r="C3132" s="4">
        <v>1956</v>
      </c>
      <c r="D3132" t="s">
        <v>5755</v>
      </c>
      <c r="E3132" s="4">
        <v>0</v>
      </c>
      <c r="F3132" t="s">
        <v>1740</v>
      </c>
      <c r="G3132" s="4" t="str">
        <f>[1]Master!M3132</f>
        <v>29th</v>
      </c>
      <c r="H3132" s="4">
        <f>[1]Master!N3132</f>
        <v>3131</v>
      </c>
    </row>
    <row r="3133" spans="1:8">
      <c r="A3133" s="3" t="str">
        <f>IF([1]Master!B3133="",[1]Master!A3133,[1]Master!B3133)</f>
        <v>Friendly Persuasion</v>
      </c>
      <c r="B3133" s="3" t="s">
        <v>1743</v>
      </c>
      <c r="C3133" s="4">
        <v>1956</v>
      </c>
      <c r="D3133" t="s">
        <v>5755</v>
      </c>
      <c r="E3133" s="4">
        <v>0</v>
      </c>
      <c r="F3133" t="s">
        <v>1742</v>
      </c>
      <c r="G3133" s="4" t="str">
        <f>[1]Master!M3133</f>
        <v>29th</v>
      </c>
      <c r="H3133" s="4">
        <f>[1]Master!N3133</f>
        <v>3132</v>
      </c>
    </row>
    <row r="3134" spans="1:8">
      <c r="A3134" s="3" t="str">
        <f>IF([1]Master!B3134="",[1]Master!A3134,[1]Master!B3134)</f>
        <v>Lust for Life</v>
      </c>
      <c r="B3134" s="3" t="s">
        <v>1737</v>
      </c>
      <c r="C3134" s="4">
        <v>1956</v>
      </c>
      <c r="D3134" t="s">
        <v>5755</v>
      </c>
      <c r="E3134" s="4">
        <v>1</v>
      </c>
      <c r="F3134" t="s">
        <v>1531</v>
      </c>
      <c r="G3134" s="4" t="str">
        <f>[1]Master!M3134</f>
        <v>29th</v>
      </c>
      <c r="H3134" s="4">
        <f>[1]Master!N3134</f>
        <v>3133</v>
      </c>
    </row>
    <row r="3135" spans="1:8">
      <c r="A3135" s="3" t="str">
        <f>IF([1]Master!B3135="",[1]Master!A3135,[1]Master!B3135)</f>
        <v>Written on the Wind</v>
      </c>
      <c r="B3135" s="3" t="s">
        <v>1746</v>
      </c>
      <c r="C3135" s="4">
        <v>1956</v>
      </c>
      <c r="D3135" t="s">
        <v>5755</v>
      </c>
      <c r="E3135" s="4">
        <v>0</v>
      </c>
      <c r="F3135" t="s">
        <v>1745</v>
      </c>
      <c r="G3135" s="4" t="str">
        <f>[1]Master!M3135</f>
        <v>29th</v>
      </c>
      <c r="H3135" s="4">
        <f>[1]Master!N3135</f>
        <v>3134</v>
      </c>
    </row>
    <row r="3136" spans="1:8">
      <c r="A3136" s="3" t="str">
        <f>IF([1]Master!B3136="",[1]Master!A3136,[1]Master!B3136)</f>
        <v>Anastasia</v>
      </c>
      <c r="B3136" s="3" t="s">
        <v>1749</v>
      </c>
      <c r="C3136" s="4">
        <v>1956</v>
      </c>
      <c r="D3136" t="s">
        <v>5491</v>
      </c>
      <c r="E3136" s="4">
        <v>1</v>
      </c>
      <c r="F3136" t="s">
        <v>998</v>
      </c>
      <c r="G3136" s="4" t="str">
        <f>[1]Master!M3136</f>
        <v>29th</v>
      </c>
      <c r="H3136" s="4">
        <f>[1]Master!N3136</f>
        <v>3135</v>
      </c>
    </row>
    <row r="3137" spans="1:8">
      <c r="A3137" s="3" t="str">
        <f>IF([1]Master!B3137="",[1]Master!A3137,[1]Master!B3137)</f>
        <v>Baby Doll</v>
      </c>
      <c r="B3137" s="3" t="s">
        <v>1748</v>
      </c>
      <c r="C3137" s="4">
        <v>1956</v>
      </c>
      <c r="D3137" t="s">
        <v>5491</v>
      </c>
      <c r="E3137" s="4">
        <v>0</v>
      </c>
      <c r="F3137" t="s">
        <v>1747</v>
      </c>
      <c r="G3137" s="4" t="str">
        <f>[1]Master!M3137</f>
        <v>29th</v>
      </c>
      <c r="H3137" s="4">
        <f>[1]Master!N3137</f>
        <v>3136</v>
      </c>
    </row>
    <row r="3138" spans="1:8">
      <c r="A3138" s="3" t="str">
        <f>IF([1]Master!B3138="",[1]Master!A3138,[1]Master!B3138)</f>
        <v>The Bad Seed</v>
      </c>
      <c r="B3138" s="3" t="s">
        <v>1752</v>
      </c>
      <c r="C3138" s="4">
        <v>1956</v>
      </c>
      <c r="D3138" t="s">
        <v>5491</v>
      </c>
      <c r="E3138" s="4">
        <v>0</v>
      </c>
      <c r="F3138" t="s">
        <v>1751</v>
      </c>
      <c r="G3138" s="4" t="str">
        <f>[1]Master!M3138</f>
        <v>29th</v>
      </c>
      <c r="H3138" s="4">
        <f>[1]Master!N3138</f>
        <v>3137</v>
      </c>
    </row>
    <row r="3139" spans="1:8">
      <c r="A3139" s="3" t="str">
        <f>IF([1]Master!B3139="",[1]Master!A3139,[1]Master!B3139)</f>
        <v>The King and I</v>
      </c>
      <c r="B3139" s="3" t="s">
        <v>1735</v>
      </c>
      <c r="C3139" s="4">
        <v>1956</v>
      </c>
      <c r="D3139" t="s">
        <v>5491</v>
      </c>
      <c r="E3139" s="4">
        <v>0</v>
      </c>
      <c r="F3139" t="s">
        <v>1355</v>
      </c>
      <c r="G3139" s="4" t="str">
        <f>[1]Master!M3139</f>
        <v>29th</v>
      </c>
      <c r="H3139" s="4">
        <f>[1]Master!N3139</f>
        <v>3138</v>
      </c>
    </row>
    <row r="3140" spans="1:8">
      <c r="A3140" s="3" t="str">
        <f>IF([1]Master!B3140="",[1]Master!A3140,[1]Master!B3140)</f>
        <v>The Rainmaker</v>
      </c>
      <c r="B3140" s="3" t="s">
        <v>1750</v>
      </c>
      <c r="C3140" s="4">
        <v>1956</v>
      </c>
      <c r="D3140" t="s">
        <v>5491</v>
      </c>
      <c r="E3140" s="4">
        <v>0</v>
      </c>
      <c r="F3140" t="s">
        <v>402</v>
      </c>
      <c r="G3140" s="4" t="str">
        <f>[1]Master!M3140</f>
        <v>29th</v>
      </c>
      <c r="H3140" s="4">
        <f>[1]Master!N3140</f>
        <v>3139</v>
      </c>
    </row>
    <row r="3141" spans="1:8">
      <c r="A3141" s="3" t="str">
        <f>IF([1]Master!B3141="",[1]Master!A3141,[1]Master!B3141)</f>
        <v>Baby Doll</v>
      </c>
      <c r="B3141" s="3" t="s">
        <v>1748</v>
      </c>
      <c r="C3141" s="4">
        <v>1956</v>
      </c>
      <c r="D3141" t="s">
        <v>5756</v>
      </c>
      <c r="E3141" s="4">
        <v>0</v>
      </c>
      <c r="F3141" t="s">
        <v>1472</v>
      </c>
      <c r="G3141" s="4" t="str">
        <f>[1]Master!M3141</f>
        <v>29th</v>
      </c>
      <c r="H3141" s="4">
        <f>[1]Master!N3141</f>
        <v>3140</v>
      </c>
    </row>
    <row r="3142" spans="1:8">
      <c r="A3142" s="3" t="str">
        <f>IF([1]Master!B3142="",[1]Master!A3142,[1]Master!B3142)</f>
        <v>The Bad Seed</v>
      </c>
      <c r="B3142" s="3" t="s">
        <v>1752</v>
      </c>
      <c r="C3142" s="4">
        <v>1956</v>
      </c>
      <c r="D3142" t="s">
        <v>5756</v>
      </c>
      <c r="E3142" s="4">
        <v>0</v>
      </c>
      <c r="F3142" t="s">
        <v>1754</v>
      </c>
      <c r="G3142" s="4" t="str">
        <f>[1]Master!M3142</f>
        <v>29th</v>
      </c>
      <c r="H3142" s="4">
        <f>[1]Master!N3142</f>
        <v>3141</v>
      </c>
    </row>
    <row r="3143" spans="1:8">
      <c r="A3143" s="3" t="str">
        <f>IF([1]Master!B3143="",[1]Master!A3143,[1]Master!B3143)</f>
        <v>The Bad Seed</v>
      </c>
      <c r="B3143" s="3" t="s">
        <v>1752</v>
      </c>
      <c r="C3143" s="4">
        <v>1956</v>
      </c>
      <c r="D3143" t="s">
        <v>5756</v>
      </c>
      <c r="E3143" s="4">
        <v>0</v>
      </c>
      <c r="F3143" t="s">
        <v>1753</v>
      </c>
      <c r="G3143" s="4" t="str">
        <f>[1]Master!M3143</f>
        <v>29th</v>
      </c>
      <c r="H3143" s="4">
        <f>[1]Master!N3143</f>
        <v>3142</v>
      </c>
    </row>
    <row r="3144" spans="1:8">
      <c r="A3144" s="3" t="str">
        <f>IF([1]Master!B3144="",[1]Master!A3144,[1]Master!B3144)</f>
        <v>Giant</v>
      </c>
      <c r="B3144" s="3" t="s">
        <v>1736</v>
      </c>
      <c r="C3144" s="4">
        <v>1956</v>
      </c>
      <c r="D3144" t="s">
        <v>5756</v>
      </c>
      <c r="E3144" s="4">
        <v>0</v>
      </c>
      <c r="F3144" t="s">
        <v>1359</v>
      </c>
      <c r="G3144" s="4" t="str">
        <f>[1]Master!M3144</f>
        <v>29th</v>
      </c>
      <c r="H3144" s="4">
        <f>[1]Master!N3144</f>
        <v>3143</v>
      </c>
    </row>
    <row r="3145" spans="1:8">
      <c r="A3145" s="3" t="str">
        <f>IF([1]Master!B3145="",[1]Master!A3145,[1]Master!B3145)</f>
        <v>Written on the Wind</v>
      </c>
      <c r="B3145" s="3" t="s">
        <v>1746</v>
      </c>
      <c r="C3145" s="4">
        <v>1956</v>
      </c>
      <c r="D3145" t="s">
        <v>5756</v>
      </c>
      <c r="E3145" s="4">
        <v>1</v>
      </c>
      <c r="F3145" t="s">
        <v>1755</v>
      </c>
      <c r="G3145" s="4" t="str">
        <f>[1]Master!M3145</f>
        <v>29th</v>
      </c>
      <c r="H3145" s="4">
        <f>[1]Master!N3145</f>
        <v>3144</v>
      </c>
    </row>
    <row r="3146" spans="1:8">
      <c r="A3146" s="3" t="str">
        <f>IF([1]Master!B3146="",[1]Master!A3146,[1]Master!B3146)</f>
        <v>Around the World in 80 Days</v>
      </c>
      <c r="B3146" s="3" t="s">
        <v>7378</v>
      </c>
      <c r="C3146" s="4">
        <v>1956</v>
      </c>
      <c r="D3146" t="s">
        <v>5509</v>
      </c>
      <c r="E3146" s="4">
        <v>0</v>
      </c>
      <c r="F3146" t="s">
        <v>1763</v>
      </c>
      <c r="G3146" s="4" t="str">
        <f>[1]Master!M3146</f>
        <v>29th</v>
      </c>
      <c r="H3146" s="4">
        <f>[1]Master!N3146</f>
        <v>3145</v>
      </c>
    </row>
    <row r="3147" spans="1:8">
      <c r="A3147" s="3" t="str">
        <f>IF([1]Master!B3147="",[1]Master!A3147,[1]Master!B3147)</f>
        <v>Friendly Persuasion</v>
      </c>
      <c r="B3147" s="3" t="s">
        <v>1743</v>
      </c>
      <c r="C3147" s="4">
        <v>1956</v>
      </c>
      <c r="D3147" t="s">
        <v>5509</v>
      </c>
      <c r="E3147" s="4">
        <v>0</v>
      </c>
      <c r="F3147" t="s">
        <v>521</v>
      </c>
      <c r="G3147" s="4" t="str">
        <f>[1]Master!M3147</f>
        <v>29th</v>
      </c>
      <c r="H3147" s="4">
        <f>[1]Master!N3147</f>
        <v>3146</v>
      </c>
    </row>
    <row r="3148" spans="1:8">
      <c r="A3148" s="3" t="str">
        <f>IF([1]Master!B3148="",[1]Master!A3148,[1]Master!B3148)</f>
        <v>Giant</v>
      </c>
      <c r="B3148" s="3" t="s">
        <v>1736</v>
      </c>
      <c r="C3148" s="4">
        <v>1956</v>
      </c>
      <c r="D3148" t="s">
        <v>5509</v>
      </c>
      <c r="E3148" s="4">
        <v>1</v>
      </c>
      <c r="F3148" t="s">
        <v>1012</v>
      </c>
      <c r="G3148" s="4" t="str">
        <f>[1]Master!M3148</f>
        <v>29th</v>
      </c>
      <c r="H3148" s="4">
        <f>[1]Master!N3148</f>
        <v>3147</v>
      </c>
    </row>
    <row r="3149" spans="1:8">
      <c r="A3149" s="3" t="str">
        <f>IF([1]Master!B3149="",[1]Master!A3149,[1]Master!B3149)</f>
        <v>The King and I</v>
      </c>
      <c r="B3149" s="3" t="s">
        <v>1735</v>
      </c>
      <c r="C3149" s="4">
        <v>1956</v>
      </c>
      <c r="D3149" t="s">
        <v>5509</v>
      </c>
      <c r="E3149" s="4">
        <v>0</v>
      </c>
      <c r="F3149" t="s">
        <v>1764</v>
      </c>
      <c r="G3149" s="4" t="str">
        <f>[1]Master!M3149</f>
        <v>29th</v>
      </c>
      <c r="H3149" s="4">
        <f>[1]Master!N3149</f>
        <v>3148</v>
      </c>
    </row>
    <row r="3150" spans="1:8">
      <c r="A3150" s="3" t="str">
        <f>IF([1]Master!B3150="",[1]Master!A3150,[1]Master!B3150)</f>
        <v>War and Peace</v>
      </c>
      <c r="B3150" s="3" t="s">
        <v>7384</v>
      </c>
      <c r="C3150" s="4">
        <v>1956</v>
      </c>
      <c r="D3150" t="s">
        <v>5509</v>
      </c>
      <c r="E3150" s="4">
        <v>0</v>
      </c>
      <c r="F3150" t="s">
        <v>233</v>
      </c>
      <c r="G3150" s="4" t="str">
        <f>[1]Master!M3150</f>
        <v>29th</v>
      </c>
      <c r="H3150" s="4">
        <f>[1]Master!N3150</f>
        <v>3149</v>
      </c>
    </row>
    <row r="3151" spans="1:8">
      <c r="A3151" s="3" t="str">
        <f>IF([1]Master!B3151="",[1]Master!A3151,[1]Master!B3151)</f>
        <v>The Bold and the Brave</v>
      </c>
      <c r="B3151" s="3" t="s">
        <v>1744</v>
      </c>
      <c r="C3151" s="4">
        <v>1956</v>
      </c>
      <c r="D3151" t="s">
        <v>824</v>
      </c>
      <c r="E3151" s="4">
        <v>0</v>
      </c>
      <c r="F3151" t="s">
        <v>1781</v>
      </c>
      <c r="G3151" s="4" t="str">
        <f>[1]Master!M3151</f>
        <v>29th</v>
      </c>
      <c r="H3151" s="4">
        <f>[1]Master!N3151</f>
        <v>3150</v>
      </c>
    </row>
    <row r="3152" spans="1:8">
      <c r="A3152" s="3" t="str">
        <f>IF([1]Master!B3152="",[1]Master!A3152,[1]Master!B3152)</f>
        <v>Julie</v>
      </c>
      <c r="B3152" s="3" t="s">
        <v>7385</v>
      </c>
      <c r="C3152" s="4">
        <v>1956</v>
      </c>
      <c r="D3152" t="s">
        <v>824</v>
      </c>
      <c r="E3152" s="4">
        <v>0</v>
      </c>
      <c r="F3152" t="s">
        <v>1782</v>
      </c>
      <c r="G3152" s="4" t="str">
        <f>[1]Master!M3152</f>
        <v>29th</v>
      </c>
      <c r="H3152" s="4">
        <f>[1]Master!N3152</f>
        <v>3151</v>
      </c>
    </row>
    <row r="3153" spans="1:8">
      <c r="A3153" s="3" t="str">
        <f>IF([1]Master!B3153="",[1]Master!A3153,[1]Master!B3153)</f>
        <v>La Strada</v>
      </c>
      <c r="B3153" s="3" t="s">
        <v>7386</v>
      </c>
      <c r="C3153" s="4">
        <v>1956</v>
      </c>
      <c r="D3153" t="s">
        <v>824</v>
      </c>
      <c r="E3153" s="4">
        <v>0</v>
      </c>
      <c r="F3153" t="s">
        <v>1783</v>
      </c>
      <c r="G3153" s="4" t="str">
        <f>[1]Master!M3153</f>
        <v>29th</v>
      </c>
      <c r="H3153" s="4">
        <f>[1]Master!N3153</f>
        <v>3152</v>
      </c>
    </row>
    <row r="3154" spans="1:8">
      <c r="A3154" s="3" t="str">
        <f>IF([1]Master!B3154="",[1]Master!A3154,[1]Master!B3154)</f>
        <v>The Ladykillers</v>
      </c>
      <c r="B3154" s="3" t="s">
        <v>7387</v>
      </c>
      <c r="C3154" s="4">
        <v>1956</v>
      </c>
      <c r="D3154" t="s">
        <v>824</v>
      </c>
      <c r="E3154" s="4">
        <v>0</v>
      </c>
      <c r="F3154" t="s">
        <v>1675</v>
      </c>
      <c r="G3154" s="4" t="str">
        <f>[1]Master!M3154</f>
        <v>29th</v>
      </c>
      <c r="H3154" s="4">
        <f>[1]Master!N3154</f>
        <v>3153</v>
      </c>
    </row>
    <row r="3155" spans="1:8">
      <c r="A3155" s="3" t="str">
        <f>IF([1]Master!B3155="",[1]Master!A3155,[1]Master!B3155)</f>
        <v>Le Ballon rouge</v>
      </c>
      <c r="B3155" s="3" t="s">
        <v>7388</v>
      </c>
      <c r="C3155" s="4">
        <v>1956</v>
      </c>
      <c r="D3155" t="s">
        <v>824</v>
      </c>
      <c r="E3155" s="4">
        <v>1</v>
      </c>
      <c r="F3155" t="s">
        <v>1784</v>
      </c>
      <c r="G3155" s="4" t="str">
        <f>[1]Master!M3155</f>
        <v>29th</v>
      </c>
      <c r="H3155" s="4">
        <f>[1]Master!N3155</f>
        <v>3154</v>
      </c>
    </row>
    <row r="3156" spans="1:8">
      <c r="A3156" s="3" t="str">
        <f>IF([1]Master!B3156="",[1]Master!A3156,[1]Master!B3156)</f>
        <v>Around the World in 80 Days</v>
      </c>
      <c r="B3156" s="3" t="s">
        <v>7378</v>
      </c>
      <c r="C3156" s="4">
        <v>1956</v>
      </c>
      <c r="D3156" t="s">
        <v>4339</v>
      </c>
      <c r="E3156" s="4">
        <v>1</v>
      </c>
      <c r="F3156" t="s">
        <v>1778</v>
      </c>
      <c r="G3156" s="4" t="str">
        <f>[1]Master!M3156</f>
        <v>29th</v>
      </c>
      <c r="H3156" s="4">
        <f>[1]Master!N3156</f>
        <v>3155</v>
      </c>
    </row>
    <row r="3157" spans="1:8">
      <c r="A3157" s="3" t="str">
        <f>IF([1]Master!B3157="",[1]Master!A3157,[1]Master!B3157)</f>
        <v>Baby Doll</v>
      </c>
      <c r="B3157" s="3" t="s">
        <v>1748</v>
      </c>
      <c r="C3157" s="4">
        <v>1956</v>
      </c>
      <c r="D3157" t="s">
        <v>4339</v>
      </c>
      <c r="E3157" s="4">
        <v>0</v>
      </c>
      <c r="F3157" t="s">
        <v>1513</v>
      </c>
      <c r="G3157" s="4" t="str">
        <f>[1]Master!M3157</f>
        <v>29th</v>
      </c>
      <c r="H3157" s="4">
        <f>[1]Master!N3157</f>
        <v>3156</v>
      </c>
    </row>
    <row r="3158" spans="1:8">
      <c r="A3158" s="3" t="str">
        <f>IF([1]Master!B3158="",[1]Master!A3158,[1]Master!B3158)</f>
        <v>Friendly Persuasion</v>
      </c>
      <c r="B3158" s="3" t="s">
        <v>1743</v>
      </c>
      <c r="C3158" s="4">
        <v>1956</v>
      </c>
      <c r="D3158" t="s">
        <v>4339</v>
      </c>
      <c r="E3158" s="4">
        <v>0</v>
      </c>
      <c r="F3158" t="s">
        <v>7389</v>
      </c>
      <c r="G3158" s="4" t="str">
        <f>[1]Master!M3158</f>
        <v>29th</v>
      </c>
      <c r="H3158" s="4">
        <f>[1]Master!N3158</f>
        <v>3157</v>
      </c>
    </row>
    <row r="3159" spans="1:8">
      <c r="A3159" s="3" t="str">
        <f>IF([1]Master!B3159="",[1]Master!A3159,[1]Master!B3159)</f>
        <v>Giant</v>
      </c>
      <c r="B3159" s="3" t="s">
        <v>1736</v>
      </c>
      <c r="C3159" s="4">
        <v>1956</v>
      </c>
      <c r="D3159" t="s">
        <v>4339</v>
      </c>
      <c r="E3159" s="4">
        <v>0</v>
      </c>
      <c r="F3159" t="s">
        <v>1779</v>
      </c>
      <c r="G3159" s="4" t="str">
        <f>[1]Master!M3159</f>
        <v>29th</v>
      </c>
      <c r="H3159" s="4">
        <f>[1]Master!N3159</f>
        <v>3158</v>
      </c>
    </row>
    <row r="3160" spans="1:8">
      <c r="A3160" s="3" t="str">
        <f>IF([1]Master!B3160="",[1]Master!A3160,[1]Master!B3160)</f>
        <v>Lust for Life</v>
      </c>
      <c r="B3160" s="3" t="s">
        <v>1737</v>
      </c>
      <c r="C3160" s="4">
        <v>1956</v>
      </c>
      <c r="D3160" t="s">
        <v>4339</v>
      </c>
      <c r="E3160" s="4">
        <v>0</v>
      </c>
      <c r="F3160" t="s">
        <v>1780</v>
      </c>
      <c r="G3160" s="4" t="str">
        <f>[1]Master!M3160</f>
        <v>29th</v>
      </c>
      <c r="H3160" s="4">
        <f>[1]Master!N3160</f>
        <v>3159</v>
      </c>
    </row>
    <row r="3161" spans="1:8">
      <c r="A3161" s="3" t="str">
        <f>IF([1]Master!B3161="",[1]Master!A3161,[1]Master!B3161)</f>
        <v>The Brave One</v>
      </c>
      <c r="B3161" s="3" t="s">
        <v>7390</v>
      </c>
      <c r="C3161" s="4">
        <v>1956</v>
      </c>
      <c r="D3161" t="s">
        <v>5494</v>
      </c>
      <c r="E3161" s="4">
        <v>1</v>
      </c>
      <c r="F3161" t="s">
        <v>7392</v>
      </c>
      <c r="G3161" s="4" t="str">
        <f>[1]Master!M3161</f>
        <v>29th</v>
      </c>
      <c r="H3161" s="4">
        <f>[1]Master!N3161</f>
        <v>3160</v>
      </c>
    </row>
    <row r="3162" spans="1:8">
      <c r="A3162" s="3" t="str">
        <f>IF([1]Master!B3162="",[1]Master!A3162,[1]Master!B3162)</f>
        <v>The Eddy Duchin Story</v>
      </c>
      <c r="B3162" s="3" t="s">
        <v>7393</v>
      </c>
      <c r="C3162" s="4">
        <v>1956</v>
      </c>
      <c r="D3162" t="s">
        <v>5494</v>
      </c>
      <c r="E3162" s="4">
        <v>0</v>
      </c>
      <c r="F3162" t="s">
        <v>1776</v>
      </c>
      <c r="G3162" s="4" t="str">
        <f>[1]Master!M3162</f>
        <v>29th</v>
      </c>
      <c r="H3162" s="4">
        <f>[1]Master!N3162</f>
        <v>3161</v>
      </c>
    </row>
    <row r="3163" spans="1:8">
      <c r="A3163" s="3" t="str">
        <f>IF([1]Master!B3163="",[1]Master!A3163,[1]Master!B3163)</f>
        <v>Les Orgueilleux</v>
      </c>
      <c r="B3163" s="3" t="s">
        <v>7394</v>
      </c>
      <c r="C3163" s="4">
        <v>1956</v>
      </c>
      <c r="D3163" t="s">
        <v>5494</v>
      </c>
      <c r="E3163" s="4">
        <v>0</v>
      </c>
      <c r="F3163" t="s">
        <v>1777</v>
      </c>
      <c r="G3163" s="4" t="str">
        <f>[1]Master!M3163</f>
        <v>29th</v>
      </c>
      <c r="H3163" s="4">
        <f>[1]Master!N3163</f>
        <v>3162</v>
      </c>
    </row>
    <row r="3164" spans="1:8">
      <c r="A3164" s="3" t="str">
        <f>IF([1]Master!B3164="",[1]Master!A3164,[1]Master!B3164)</f>
        <v>Umberto D.</v>
      </c>
      <c r="B3164" s="3" t="s">
        <v>7395</v>
      </c>
      <c r="C3164" s="4">
        <v>1956</v>
      </c>
      <c r="D3164" t="s">
        <v>5494</v>
      </c>
      <c r="E3164" s="4">
        <v>0</v>
      </c>
      <c r="F3164" t="s">
        <v>1390</v>
      </c>
      <c r="G3164" s="4" t="str">
        <f>[1]Master!M3164</f>
        <v>29th</v>
      </c>
      <c r="H3164" s="4">
        <f>[1]Master!N3164</f>
        <v>3163</v>
      </c>
    </row>
    <row r="3165" spans="1:8">
      <c r="A3165" s="3" t="str">
        <f>IF([1]Master!B3165="",[1]Master!A3165,[1]Master!B3165)</f>
        <v>Anastasia</v>
      </c>
      <c r="B3165" s="3" t="s">
        <v>1749</v>
      </c>
      <c r="C3165" s="4">
        <v>1956</v>
      </c>
      <c r="D3165" t="s">
        <v>6350</v>
      </c>
      <c r="E3165" s="4">
        <v>0</v>
      </c>
      <c r="F3165" t="s">
        <v>656</v>
      </c>
      <c r="G3165" s="4" t="str">
        <f>[1]Master!M3165</f>
        <v>29th</v>
      </c>
      <c r="H3165" s="4">
        <f>[1]Master!N3165</f>
        <v>3164</v>
      </c>
    </row>
    <row r="3166" spans="1:8">
      <c r="A3166" s="3" t="str">
        <f>IF([1]Master!B3166="",[1]Master!A3166,[1]Master!B3166)</f>
        <v>Around the World in 80 Days</v>
      </c>
      <c r="B3166" s="3" t="s">
        <v>7378</v>
      </c>
      <c r="C3166" s="4">
        <v>1956</v>
      </c>
      <c r="D3166" t="s">
        <v>6350</v>
      </c>
      <c r="E3166" s="4">
        <v>1</v>
      </c>
      <c r="F3166" t="s">
        <v>653</v>
      </c>
      <c r="G3166" s="4" t="str">
        <f>[1]Master!M3166</f>
        <v>29th</v>
      </c>
      <c r="H3166" s="4">
        <f>[1]Master!N3166</f>
        <v>3165</v>
      </c>
    </row>
    <row r="3167" spans="1:8">
      <c r="A3167" s="3" t="str">
        <f>IF([1]Master!B3167="",[1]Master!A3167,[1]Master!B3167)</f>
        <v>Between Heaven and Hell</v>
      </c>
      <c r="B3167" s="3" t="s">
        <v>7396</v>
      </c>
      <c r="C3167" s="4">
        <v>1956</v>
      </c>
      <c r="D3167" t="s">
        <v>6350</v>
      </c>
      <c r="E3167" s="4">
        <v>0</v>
      </c>
      <c r="F3167" t="s">
        <v>1203</v>
      </c>
      <c r="G3167" s="4" t="str">
        <f>[1]Master!M3167</f>
        <v>29th</v>
      </c>
      <c r="H3167" s="4">
        <f>[1]Master!N3167</f>
        <v>3166</v>
      </c>
    </row>
    <row r="3168" spans="1:8">
      <c r="A3168" s="3" t="str">
        <f>IF([1]Master!B3168="",[1]Master!A3168,[1]Master!B3168)</f>
        <v>Giant</v>
      </c>
      <c r="B3168" s="3" t="s">
        <v>1736</v>
      </c>
      <c r="C3168" s="4">
        <v>1956</v>
      </c>
      <c r="D3168" t="s">
        <v>6350</v>
      </c>
      <c r="E3168" s="4">
        <v>0</v>
      </c>
      <c r="F3168" t="s">
        <v>737</v>
      </c>
      <c r="G3168" s="4" t="str">
        <f>[1]Master!M3168</f>
        <v>29th</v>
      </c>
      <c r="H3168" s="4">
        <f>[1]Master!N3168</f>
        <v>3167</v>
      </c>
    </row>
    <row r="3169" spans="1:8">
      <c r="A3169" s="3" t="str">
        <f>IF([1]Master!B3169="",[1]Master!A3169,[1]Master!B3169)</f>
        <v>The Rainmaker</v>
      </c>
      <c r="B3169" s="3" t="s">
        <v>1750</v>
      </c>
      <c r="C3169" s="4">
        <v>1956</v>
      </c>
      <c r="D3169" t="s">
        <v>6350</v>
      </c>
      <c r="E3169" s="4">
        <v>0</v>
      </c>
      <c r="F3169" t="s">
        <v>1498</v>
      </c>
      <c r="G3169" s="4" t="str">
        <f>[1]Master!M3169</f>
        <v>29th</v>
      </c>
      <c r="H3169" s="4">
        <f>[1]Master!N3169</f>
        <v>3168</v>
      </c>
    </row>
    <row r="3170" spans="1:8">
      <c r="A3170" s="3" t="str">
        <f>IF([1]Master!B3170="",[1]Master!A3170,[1]Master!B3170)</f>
        <v>The Best Things in Life Are Free</v>
      </c>
      <c r="B3170" s="3" t="s">
        <v>7397</v>
      </c>
      <c r="C3170" s="4">
        <v>1956</v>
      </c>
      <c r="D3170" t="s">
        <v>6107</v>
      </c>
      <c r="E3170" s="4">
        <v>0</v>
      </c>
      <c r="F3170" t="s">
        <v>1439</v>
      </c>
      <c r="G3170" s="4" t="str">
        <f>[1]Master!M3170</f>
        <v>29th</v>
      </c>
      <c r="H3170" s="4">
        <f>[1]Master!N3170</f>
        <v>3169</v>
      </c>
    </row>
    <row r="3171" spans="1:8">
      <c r="A3171" s="3" t="str">
        <f>IF([1]Master!B3171="",[1]Master!A3171,[1]Master!B3171)</f>
        <v>The Eddy Duchin Story</v>
      </c>
      <c r="B3171" s="3" t="s">
        <v>7393</v>
      </c>
      <c r="C3171" s="4">
        <v>1956</v>
      </c>
      <c r="D3171" t="s">
        <v>6107</v>
      </c>
      <c r="E3171" s="4">
        <v>0</v>
      </c>
      <c r="F3171" t="s">
        <v>1380</v>
      </c>
      <c r="G3171" s="4" t="str">
        <f>[1]Master!M3171</f>
        <v>29th</v>
      </c>
      <c r="H3171" s="4">
        <f>[1]Master!N3171</f>
        <v>3170</v>
      </c>
    </row>
    <row r="3172" spans="1:8">
      <c r="A3172" s="3" t="str">
        <f>IF([1]Master!B3172="",[1]Master!A3172,[1]Master!B3172)</f>
        <v>High Society</v>
      </c>
      <c r="B3172" s="3" t="s">
        <v>7398</v>
      </c>
      <c r="C3172" s="4">
        <v>1956</v>
      </c>
      <c r="D3172" t="s">
        <v>6107</v>
      </c>
      <c r="E3172" s="4">
        <v>0</v>
      </c>
      <c r="F3172" t="s">
        <v>1500</v>
      </c>
      <c r="G3172" s="4" t="str">
        <f>[1]Master!M3172</f>
        <v>29th</v>
      </c>
      <c r="H3172" s="4">
        <f>[1]Master!N3172</f>
        <v>3171</v>
      </c>
    </row>
    <row r="3173" spans="1:8">
      <c r="A3173" s="3" t="str">
        <f>IF([1]Master!B3173="",[1]Master!A3173,[1]Master!B3173)</f>
        <v>The King and I</v>
      </c>
      <c r="B3173" s="3" t="s">
        <v>1735</v>
      </c>
      <c r="C3173" s="4">
        <v>1956</v>
      </c>
      <c r="D3173" t="s">
        <v>6107</v>
      </c>
      <c r="E3173" s="4">
        <v>1</v>
      </c>
      <c r="F3173" t="s">
        <v>1772</v>
      </c>
      <c r="G3173" s="4" t="str">
        <f>[1]Master!M3173</f>
        <v>29th</v>
      </c>
      <c r="H3173" s="4">
        <f>[1]Master!N3173</f>
        <v>3172</v>
      </c>
    </row>
    <row r="3174" spans="1:8">
      <c r="A3174" s="3" t="str">
        <f>IF([1]Master!B3174="",[1]Master!A3174,[1]Master!B3174)</f>
        <v>Meet Me in Las Vegas</v>
      </c>
      <c r="B3174" s="3" t="s">
        <v>7399</v>
      </c>
      <c r="C3174" s="4">
        <v>1956</v>
      </c>
      <c r="D3174" t="s">
        <v>6107</v>
      </c>
      <c r="E3174" s="4">
        <v>0</v>
      </c>
      <c r="F3174" t="s">
        <v>1773</v>
      </c>
      <c r="G3174" s="4" t="str">
        <f>[1]Master!M3174</f>
        <v>29th</v>
      </c>
      <c r="H3174" s="4">
        <f>[1]Master!N3174</f>
        <v>3173</v>
      </c>
    </row>
    <row r="3175" spans="1:8">
      <c r="A3175" s="3" t="str">
        <f>IF([1]Master!B3175="",[1]Master!A3175,[1]Master!B3175)</f>
        <v>Friendly Persuasion</v>
      </c>
      <c r="B3175" s="3" t="s">
        <v>1743</v>
      </c>
      <c r="C3175" s="4">
        <v>1956</v>
      </c>
      <c r="D3175" t="s">
        <v>5648</v>
      </c>
      <c r="E3175" s="4">
        <v>0</v>
      </c>
      <c r="F3175" t="s">
        <v>7400</v>
      </c>
      <c r="G3175" s="4" t="str">
        <f>[1]Master!M3175</f>
        <v>29th</v>
      </c>
      <c r="H3175" s="4">
        <f>[1]Master!N3175</f>
        <v>3174</v>
      </c>
    </row>
    <row r="3176" spans="1:8">
      <c r="A3176" s="3" t="str">
        <f>IF([1]Master!B3176="",[1]Master!A3176,[1]Master!B3176)</f>
        <v>High Society</v>
      </c>
      <c r="B3176" s="3" t="s">
        <v>7398</v>
      </c>
      <c r="C3176" s="4">
        <v>1956</v>
      </c>
      <c r="D3176" t="s">
        <v>5648</v>
      </c>
      <c r="E3176" s="4">
        <v>0</v>
      </c>
      <c r="F3176" t="s">
        <v>7401</v>
      </c>
      <c r="G3176" s="4" t="str">
        <f>[1]Master!M3176</f>
        <v>29th</v>
      </c>
      <c r="H3176" s="4">
        <f>[1]Master!N3176</f>
        <v>3175</v>
      </c>
    </row>
    <row r="3177" spans="1:8">
      <c r="A3177" s="3" t="str">
        <f>IF([1]Master!B3177="",[1]Master!A3177,[1]Master!B3177)</f>
        <v>Julie</v>
      </c>
      <c r="B3177" s="3" t="s">
        <v>7385</v>
      </c>
      <c r="C3177" s="4">
        <v>1956</v>
      </c>
      <c r="D3177" t="s">
        <v>5648</v>
      </c>
      <c r="E3177" s="4">
        <v>0</v>
      </c>
      <c r="F3177" t="s">
        <v>7402</v>
      </c>
      <c r="G3177" s="4" t="str">
        <f>[1]Master!M3177</f>
        <v>29th</v>
      </c>
      <c r="H3177" s="4">
        <f>[1]Master!N3177</f>
        <v>3176</v>
      </c>
    </row>
    <row r="3178" spans="1:8">
      <c r="A3178" s="3" t="str">
        <f>IF([1]Master!B3178="",[1]Master!A3178,[1]Master!B3178)</f>
        <v>The Man Who Knew Too Much</v>
      </c>
      <c r="B3178" s="3" t="s">
        <v>7403</v>
      </c>
      <c r="C3178" s="4">
        <v>1956</v>
      </c>
      <c r="D3178" t="s">
        <v>5648</v>
      </c>
      <c r="E3178" s="4">
        <v>1</v>
      </c>
      <c r="F3178" t="s">
        <v>7404</v>
      </c>
      <c r="G3178" s="4" t="str">
        <f>[1]Master!M3178</f>
        <v>29th</v>
      </c>
      <c r="H3178" s="4">
        <f>[1]Master!N3178</f>
        <v>3177</v>
      </c>
    </row>
    <row r="3179" spans="1:8">
      <c r="A3179" s="3" t="str">
        <f>IF([1]Master!B3179="",[1]Master!A3179,[1]Master!B3179)</f>
        <v>Written on the Wind</v>
      </c>
      <c r="B3179" s="3" t="s">
        <v>1746</v>
      </c>
      <c r="C3179" s="4">
        <v>1956</v>
      </c>
      <c r="D3179" t="s">
        <v>5648</v>
      </c>
      <c r="E3179" s="4">
        <v>0</v>
      </c>
      <c r="F3179" t="s">
        <v>7405</v>
      </c>
      <c r="G3179" s="4" t="str">
        <f>[1]Master!M3179</f>
        <v>29th</v>
      </c>
      <c r="H3179" s="4">
        <f>[1]Master!N3179</f>
        <v>3178</v>
      </c>
    </row>
    <row r="3180" spans="1:8">
      <c r="A3180" s="3" t="str">
        <f>IF([1]Master!B3180="",[1]Master!A3180,[1]Master!B3180)</f>
        <v>Around the World in 80 Days</v>
      </c>
      <c r="B3180" s="3" t="s">
        <v>7378</v>
      </c>
      <c r="C3180" s="4">
        <v>1956</v>
      </c>
      <c r="D3180" t="s">
        <v>5653</v>
      </c>
      <c r="E3180" s="4">
        <v>1</v>
      </c>
      <c r="F3180" t="s">
        <v>1767</v>
      </c>
      <c r="G3180" s="4" t="str">
        <f>[1]Master!M3180</f>
        <v>29th</v>
      </c>
      <c r="H3180" s="4">
        <f>[1]Master!N3180</f>
        <v>3179</v>
      </c>
    </row>
    <row r="3181" spans="1:8">
      <c r="A3181" s="3" t="str">
        <f>IF([1]Master!B3181="",[1]Master!A3181,[1]Master!B3181)</f>
        <v>The Brave One</v>
      </c>
      <c r="B3181" s="3" t="s">
        <v>7390</v>
      </c>
      <c r="C3181" s="4">
        <v>1956</v>
      </c>
      <c r="D3181" t="s">
        <v>5653</v>
      </c>
      <c r="E3181" s="4">
        <v>0</v>
      </c>
      <c r="F3181" t="s">
        <v>1768</v>
      </c>
      <c r="G3181" s="4" t="str">
        <f>[1]Master!M3181</f>
        <v>29th</v>
      </c>
      <c r="H3181" s="4">
        <f>[1]Master!N3181</f>
        <v>3180</v>
      </c>
    </row>
    <row r="3182" spans="1:8">
      <c r="A3182" s="3" t="str">
        <f>IF([1]Master!B3182="",[1]Master!A3182,[1]Master!B3182)</f>
        <v>Giant</v>
      </c>
      <c r="B3182" s="3" t="s">
        <v>1736</v>
      </c>
      <c r="C3182" s="4">
        <v>1956</v>
      </c>
      <c r="D3182" t="s">
        <v>5653</v>
      </c>
      <c r="E3182" s="4">
        <v>0</v>
      </c>
      <c r="F3182" t="s">
        <v>1769</v>
      </c>
      <c r="G3182" s="4" t="str">
        <f>[1]Master!M3182</f>
        <v>29th</v>
      </c>
      <c r="H3182" s="4">
        <f>[1]Master!N3182</f>
        <v>3181</v>
      </c>
    </row>
    <row r="3183" spans="1:8">
      <c r="A3183" s="3" t="str">
        <f>IF([1]Master!B3183="",[1]Master!A3183,[1]Master!B3183)</f>
        <v>Somebody Up There Likes Me</v>
      </c>
      <c r="B3183" s="3" t="s">
        <v>7406</v>
      </c>
      <c r="C3183" s="4">
        <v>1956</v>
      </c>
      <c r="D3183" t="s">
        <v>5653</v>
      </c>
      <c r="E3183" s="4">
        <v>0</v>
      </c>
      <c r="F3183" t="s">
        <v>1770</v>
      </c>
      <c r="G3183" s="4" t="str">
        <f>[1]Master!M3183</f>
        <v>29th</v>
      </c>
      <c r="H3183" s="4">
        <f>[1]Master!N3183</f>
        <v>3182</v>
      </c>
    </row>
    <row r="3184" spans="1:8">
      <c r="A3184" s="3" t="str">
        <f>IF([1]Master!B3184="",[1]Master!A3184,[1]Master!B3184)</f>
        <v>The Ten Commandments</v>
      </c>
      <c r="B3184" s="3" t="s">
        <v>7383</v>
      </c>
      <c r="C3184" s="4">
        <v>1956</v>
      </c>
      <c r="D3184" t="s">
        <v>5653</v>
      </c>
      <c r="E3184" s="4">
        <v>0</v>
      </c>
      <c r="F3184" t="s">
        <v>810</v>
      </c>
      <c r="G3184" s="4" t="str">
        <f>[1]Master!M3184</f>
        <v>29th</v>
      </c>
      <c r="H3184" s="4">
        <f>[1]Master!N3184</f>
        <v>3183</v>
      </c>
    </row>
    <row r="3185" spans="1:8">
      <c r="A3185" s="3" t="str">
        <f>IF([1]Master!B3185="",[1]Master!A3185,[1]Master!B3185)</f>
        <v>Der Hauptmann von Köpenick</v>
      </c>
      <c r="B3185" s="3" t="s">
        <v>7407</v>
      </c>
      <c r="C3185" s="4">
        <v>1956</v>
      </c>
      <c r="D3185" t="s">
        <v>7408</v>
      </c>
      <c r="E3185" s="4">
        <v>0</v>
      </c>
      <c r="F3185" t="s">
        <v>7409</v>
      </c>
      <c r="G3185" s="4" t="str">
        <f>[1]Master!M3185</f>
        <v>29th</v>
      </c>
      <c r="H3185" s="4">
        <f>[1]Master!N3185</f>
        <v>3184</v>
      </c>
    </row>
    <row r="3186" spans="1:8">
      <c r="A3186" s="3" t="str">
        <f>IF([1]Master!B3186="",[1]Master!A3186,[1]Master!B3186)</f>
        <v>Gervaise</v>
      </c>
      <c r="B3186" s="3" t="s">
        <v>7410</v>
      </c>
      <c r="C3186" s="4">
        <v>1956</v>
      </c>
      <c r="D3186" t="s">
        <v>7408</v>
      </c>
      <c r="E3186" s="4">
        <v>0</v>
      </c>
      <c r="F3186" t="s">
        <v>7411</v>
      </c>
      <c r="G3186" s="4" t="str">
        <f>[1]Master!M3186</f>
        <v>29th</v>
      </c>
      <c r="H3186" s="4">
        <f>[1]Master!N3186</f>
        <v>3185</v>
      </c>
    </row>
    <row r="3187" spans="1:8">
      <c r="A3187" s="3" t="str">
        <f>IF([1]Master!B3187="",[1]Master!A3187,[1]Master!B3187)</f>
        <v>Biruma no tategoto</v>
      </c>
      <c r="B3187" s="3" t="s">
        <v>7412</v>
      </c>
      <c r="C3187" s="4">
        <v>1956</v>
      </c>
      <c r="D3187" t="s">
        <v>7408</v>
      </c>
      <c r="E3187" s="4">
        <v>0</v>
      </c>
      <c r="F3187" t="s">
        <v>7413</v>
      </c>
      <c r="G3187" s="4" t="str">
        <f>[1]Master!M3187</f>
        <v>29th</v>
      </c>
      <c r="H3187" s="4">
        <f>[1]Master!N3187</f>
        <v>3186</v>
      </c>
    </row>
    <row r="3188" spans="1:8">
      <c r="A3188" s="3" t="str">
        <f>IF([1]Master!B3188="",[1]Master!A3188,[1]Master!B3188)</f>
        <v>La Strada</v>
      </c>
      <c r="B3188" s="3" t="s">
        <v>7386</v>
      </c>
      <c r="C3188" s="4">
        <v>1956</v>
      </c>
      <c r="D3188" t="s">
        <v>7408</v>
      </c>
      <c r="E3188" s="4">
        <v>1</v>
      </c>
      <c r="F3188" t="s">
        <v>7414</v>
      </c>
      <c r="G3188" s="4" t="str">
        <f>[1]Master!M3188</f>
        <v>29th</v>
      </c>
      <c r="H3188" s="4">
        <f>[1]Master!N3188</f>
        <v>3187</v>
      </c>
    </row>
    <row r="3189" spans="1:8">
      <c r="A3189" s="3" t="str">
        <f>IF([1]Master!B3189="",[1]Master!A3189,[1]Master!B3189)</f>
        <v>Qivitoq</v>
      </c>
      <c r="B3189" s="3" t="s">
        <v>7415</v>
      </c>
      <c r="C3189" s="4">
        <v>1956</v>
      </c>
      <c r="D3189" t="s">
        <v>7408</v>
      </c>
      <c r="E3189" s="4">
        <v>0</v>
      </c>
      <c r="F3189" t="s">
        <v>7416</v>
      </c>
      <c r="G3189" s="4" t="str">
        <f>[1]Master!M3189</f>
        <v>29th</v>
      </c>
      <c r="H3189" s="4">
        <f>[1]Master!N3189</f>
        <v>3188</v>
      </c>
    </row>
    <row r="3190" spans="1:8">
      <c r="A3190" s="3" t="str">
        <f>IF([1]Master!B3190="",[1]Master!A3190,[1]Master!B3190)</f>
        <v>Gerald McBoing-Boing on Planet Moo</v>
      </c>
      <c r="B3190" s="3" t="s">
        <v>7417</v>
      </c>
      <c r="C3190" s="4">
        <v>1956</v>
      </c>
      <c r="D3190" t="s">
        <v>5585</v>
      </c>
      <c r="E3190" s="4">
        <v>0</v>
      </c>
      <c r="F3190" t="s">
        <v>6899</v>
      </c>
      <c r="G3190" s="4" t="str">
        <f>[1]Master!M3190</f>
        <v>29th</v>
      </c>
      <c r="H3190" s="4">
        <f>[1]Master!N3190</f>
        <v>3189</v>
      </c>
    </row>
    <row r="3191" spans="1:8">
      <c r="A3191" s="3" t="str">
        <f>IF([1]Master!B3191="",[1]Master!A3191,[1]Master!B3191)</f>
        <v>The Jay Walker</v>
      </c>
      <c r="B3191" s="3" t="s">
        <v>7418</v>
      </c>
      <c r="C3191" s="4">
        <v>1956</v>
      </c>
      <c r="D3191" t="s">
        <v>5585</v>
      </c>
      <c r="E3191" s="4">
        <v>0</v>
      </c>
      <c r="F3191" t="s">
        <v>6899</v>
      </c>
      <c r="G3191" s="4" t="str">
        <f>[1]Master!M3191</f>
        <v>29th</v>
      </c>
      <c r="H3191" s="4">
        <f>[1]Master!N3191</f>
        <v>3190</v>
      </c>
    </row>
    <row r="3192" spans="1:8">
      <c r="A3192" s="3" t="str">
        <f>IF([1]Master!B3192="",[1]Master!A3192,[1]Master!B3192)</f>
        <v>Mister Magoo's Puddle Jumper</v>
      </c>
      <c r="B3192" s="3" t="s">
        <v>7419</v>
      </c>
      <c r="C3192" s="4">
        <v>1956</v>
      </c>
      <c r="D3192" t="s">
        <v>5585</v>
      </c>
      <c r="E3192" s="4">
        <v>1</v>
      </c>
      <c r="F3192" t="s">
        <v>6899</v>
      </c>
      <c r="G3192" s="4" t="str">
        <f>[1]Master!M3192</f>
        <v>29th</v>
      </c>
      <c r="H3192" s="4">
        <f>[1]Master!N3192</f>
        <v>3191</v>
      </c>
    </row>
    <row r="3193" spans="1:8">
      <c r="A3193" s="3" t="str">
        <f>IF([1]Master!B3193="",[1]Master!A3193,[1]Master!B3193)</f>
        <v>Crashing the Water Barrier</v>
      </c>
      <c r="B3193" s="3" t="s">
        <v>7420</v>
      </c>
      <c r="C3193" s="4">
        <v>1956</v>
      </c>
      <c r="D3193" t="s">
        <v>5784</v>
      </c>
      <c r="E3193" s="4">
        <v>1</v>
      </c>
      <c r="F3193" t="s">
        <v>7421</v>
      </c>
      <c r="G3193" s="4" t="str">
        <f>[1]Master!M3193</f>
        <v>29th</v>
      </c>
      <c r="H3193" s="4">
        <f>[1]Master!N3193</f>
        <v>3192</v>
      </c>
    </row>
    <row r="3194" spans="1:8">
      <c r="A3194" s="3" t="str">
        <f>IF([1]Master!B3194="",[1]Master!A3194,[1]Master!B3194)</f>
        <v>I Never Forget a Face</v>
      </c>
      <c r="B3194" s="3" t="s">
        <v>7422</v>
      </c>
      <c r="C3194" s="4">
        <v>1956</v>
      </c>
      <c r="D3194" t="s">
        <v>5784</v>
      </c>
      <c r="E3194" s="4">
        <v>0</v>
      </c>
      <c r="F3194" t="s">
        <v>6975</v>
      </c>
      <c r="G3194" s="4" t="str">
        <f>[1]Master!M3194</f>
        <v>29th</v>
      </c>
      <c r="H3194" s="4">
        <f>[1]Master!N3194</f>
        <v>3193</v>
      </c>
    </row>
    <row r="3195" spans="1:8">
      <c r="A3195" s="3" t="str">
        <f>IF([1]Master!B3195="",[1]Master!A3195,[1]Master!B3195)</f>
        <v>Time Stood Still</v>
      </c>
      <c r="B3195" s="3" t="s">
        <v>7423</v>
      </c>
      <c r="C3195" s="4">
        <v>1956</v>
      </c>
      <c r="D3195" t="s">
        <v>5784</v>
      </c>
      <c r="E3195" s="4">
        <v>0</v>
      </c>
      <c r="F3195" t="s">
        <v>7197</v>
      </c>
      <c r="G3195" s="4" t="str">
        <f>[1]Master!M3195</f>
        <v>29th</v>
      </c>
      <c r="H3195" s="4">
        <f>[1]Master!N3195</f>
        <v>3194</v>
      </c>
    </row>
    <row r="3196" spans="1:8">
      <c r="A3196" s="3" t="str">
        <f>IF([1]Master!B3196="",[1]Master!A3196,[1]Master!B3196)</f>
        <v>The Bespoke Overcoat</v>
      </c>
      <c r="B3196" s="3" t="s">
        <v>7424</v>
      </c>
      <c r="C3196" s="4">
        <v>1956</v>
      </c>
      <c r="D3196" t="s">
        <v>5788</v>
      </c>
      <c r="E3196" s="4">
        <v>1</v>
      </c>
      <c r="F3196" t="s">
        <v>1559</v>
      </c>
      <c r="G3196" s="4" t="str">
        <f>[1]Master!M3196</f>
        <v>29th</v>
      </c>
      <c r="H3196" s="4">
        <f>[1]Master!N3196</f>
        <v>3195</v>
      </c>
    </row>
    <row r="3197" spans="1:8">
      <c r="A3197" s="3" t="str">
        <f>IF([1]Master!B3197="",[1]Master!A3197,[1]Master!B3197)</f>
        <v>Cow Dog</v>
      </c>
      <c r="B3197" s="3" t="s">
        <v>7425</v>
      </c>
      <c r="C3197" s="4">
        <v>1956</v>
      </c>
      <c r="D3197" t="s">
        <v>5788</v>
      </c>
      <c r="E3197" s="4">
        <v>0</v>
      </c>
      <c r="F3197" t="s">
        <v>7426</v>
      </c>
      <c r="G3197" s="4" t="str">
        <f>[1]Master!M3197</f>
        <v>29th</v>
      </c>
      <c r="H3197" s="4">
        <f>[1]Master!N3197</f>
        <v>3196</v>
      </c>
    </row>
    <row r="3198" spans="1:8">
      <c r="A3198" s="3" t="str">
        <f>IF([1]Master!B3198="",[1]Master!A3198,[1]Master!B3198)</f>
        <v>The Dark Wave</v>
      </c>
      <c r="B3198" s="3" t="s">
        <v>7427</v>
      </c>
      <c r="C3198" s="4">
        <v>1956</v>
      </c>
      <c r="D3198" t="s">
        <v>5788</v>
      </c>
      <c r="E3198" s="4">
        <v>0</v>
      </c>
      <c r="F3198" t="s">
        <v>7428</v>
      </c>
      <c r="G3198" s="4" t="str">
        <f>[1]Master!M3198</f>
        <v>29th</v>
      </c>
      <c r="H3198" s="4">
        <f>[1]Master!N3198</f>
        <v>3197</v>
      </c>
    </row>
    <row r="3199" spans="1:8">
      <c r="A3199" s="3" t="str">
        <f>IF([1]Master!B3199="",[1]Master!A3199,[1]Master!B3199)</f>
        <v>Samoa</v>
      </c>
      <c r="B3199" s="3" t="s">
        <v>7429</v>
      </c>
      <c r="C3199" s="4">
        <v>1956</v>
      </c>
      <c r="D3199" t="s">
        <v>5788</v>
      </c>
      <c r="E3199" s="4">
        <v>0</v>
      </c>
      <c r="F3199" t="s">
        <v>5586</v>
      </c>
      <c r="G3199" s="4" t="str">
        <f>[1]Master!M3199</f>
        <v>29th</v>
      </c>
      <c r="H3199" s="4">
        <f>[1]Master!N3199</f>
        <v>3198</v>
      </c>
    </row>
    <row r="3200" spans="1:8">
      <c r="A3200" s="3" t="str">
        <f>IF([1]Master!B3200="",[1]Master!A3200,[1]Master!B3200)</f>
        <v>The Naked Eye</v>
      </c>
      <c r="B3200" s="3" t="s">
        <v>7430</v>
      </c>
      <c r="C3200" s="4">
        <v>1956</v>
      </c>
      <c r="D3200" t="s">
        <v>6411</v>
      </c>
      <c r="E3200" s="4">
        <v>0</v>
      </c>
      <c r="F3200" t="s">
        <v>7431</v>
      </c>
      <c r="G3200" s="4" t="str">
        <f>[1]Master!M3200</f>
        <v>29th</v>
      </c>
      <c r="H3200" s="4">
        <f>[1]Master!N3200</f>
        <v>3199</v>
      </c>
    </row>
    <row r="3201" spans="1:8">
      <c r="A3201" s="3" t="str">
        <f>IF([1]Master!B3201="",[1]Master!A3201,[1]Master!B3201)</f>
        <v>Le Monde du silence</v>
      </c>
      <c r="B3201" s="3" t="s">
        <v>7432</v>
      </c>
      <c r="C3201" s="4">
        <v>1956</v>
      </c>
      <c r="D3201" t="s">
        <v>6411</v>
      </c>
      <c r="E3201" s="4">
        <v>1</v>
      </c>
      <c r="F3201" t="s">
        <v>7433</v>
      </c>
      <c r="G3201" s="4" t="str">
        <f>[1]Master!M3201</f>
        <v>29th</v>
      </c>
      <c r="H3201" s="4">
        <f>[1]Master!N3201</f>
        <v>3200</v>
      </c>
    </row>
    <row r="3202" spans="1:8">
      <c r="A3202" s="3" t="str">
        <f>IF([1]Master!B3202="",[1]Master!A3202,[1]Master!B3202)</f>
        <v>Hvor bjergene sejler</v>
      </c>
      <c r="B3202" s="3" t="s">
        <v>7434</v>
      </c>
      <c r="C3202" s="4">
        <v>1956</v>
      </c>
      <c r="D3202" t="s">
        <v>6411</v>
      </c>
      <c r="E3202" s="4">
        <v>0</v>
      </c>
      <c r="F3202" t="s">
        <v>1765</v>
      </c>
      <c r="G3202" s="4" t="str">
        <f>[1]Master!M3202</f>
        <v>29th</v>
      </c>
      <c r="H3202" s="4">
        <f>[1]Master!N3202</f>
        <v>3201</v>
      </c>
    </row>
    <row r="3203" spans="1:8">
      <c r="A3203" s="3" t="str">
        <f>IF([1]Master!B3203="",[1]Master!A3203,[1]Master!B3203)</f>
        <v>A City Decides</v>
      </c>
      <c r="B3203" s="3" t="s">
        <v>7435</v>
      </c>
      <c r="C3203" s="4">
        <v>1956</v>
      </c>
      <c r="D3203" t="s">
        <v>6155</v>
      </c>
      <c r="E3203" s="4">
        <v>0</v>
      </c>
      <c r="F3203" t="s">
        <v>1766</v>
      </c>
      <c r="G3203" s="4" t="str">
        <f>[1]Master!M3203</f>
        <v>29th</v>
      </c>
      <c r="H3203" s="4">
        <f>[1]Master!N3203</f>
        <v>3202</v>
      </c>
    </row>
    <row r="3204" spans="1:8">
      <c r="A3204" s="3" t="str">
        <f>IF([1]Master!B3204="",[1]Master!A3204,[1]Master!B3204)</f>
        <v>The Dark Wave</v>
      </c>
      <c r="B3204" s="3" t="s">
        <v>7427</v>
      </c>
      <c r="C3204" s="4">
        <v>1956</v>
      </c>
      <c r="D3204" t="s">
        <v>6155</v>
      </c>
      <c r="E3204" s="4">
        <v>0</v>
      </c>
      <c r="F3204" t="s">
        <v>7428</v>
      </c>
      <c r="G3204" s="4" t="str">
        <f>[1]Master!M3204</f>
        <v>29th</v>
      </c>
      <c r="H3204" s="4">
        <f>[1]Master!N3204</f>
        <v>3203</v>
      </c>
    </row>
    <row r="3205" spans="1:8">
      <c r="A3205" s="3" t="str">
        <f>IF([1]Master!B3205="",[1]Master!A3205,[1]Master!B3205)</f>
        <v>The House Without a name</v>
      </c>
      <c r="B3205" s="3" t="s">
        <v>7436</v>
      </c>
      <c r="C3205" s="4">
        <v>1956</v>
      </c>
      <c r="D3205" t="s">
        <v>6155</v>
      </c>
      <c r="E3205" s="4">
        <v>0</v>
      </c>
      <c r="F3205" t="s">
        <v>7437</v>
      </c>
      <c r="G3205" s="4" t="str">
        <f>[1]Master!M3205</f>
        <v>29th</v>
      </c>
      <c r="H3205" s="4">
        <f>[1]Master!N3205</f>
        <v>3204</v>
      </c>
    </row>
    <row r="3206" spans="1:8">
      <c r="A3206" s="3" t="str">
        <f>IF([1]Master!B3206="",[1]Master!A3206,[1]Master!B3206)</f>
        <v>Man in Space</v>
      </c>
      <c r="B3206" s="3" t="s">
        <v>7438</v>
      </c>
      <c r="C3206" s="4">
        <v>1956</v>
      </c>
      <c r="D3206" t="s">
        <v>6155</v>
      </c>
      <c r="E3206" s="4">
        <v>0</v>
      </c>
      <c r="F3206" t="s">
        <v>7439</v>
      </c>
      <c r="G3206" s="4" t="str">
        <f>[1]Master!M3206</f>
        <v>29th</v>
      </c>
      <c r="H3206" s="4">
        <f>[1]Master!N3206</f>
        <v>3205</v>
      </c>
    </row>
    <row r="3207" spans="1:8">
      <c r="A3207" s="3" t="str">
        <f>IF([1]Master!B3207="",[1]Master!A3207,[1]Master!B3207)</f>
        <v>The True Story of the Civil War</v>
      </c>
      <c r="B3207" s="3" t="s">
        <v>7440</v>
      </c>
      <c r="C3207" s="4">
        <v>1956</v>
      </c>
      <c r="D3207" t="s">
        <v>6155</v>
      </c>
      <c r="E3207" s="4">
        <v>1</v>
      </c>
      <c r="F3207" t="s">
        <v>7431</v>
      </c>
      <c r="G3207" s="4" t="str">
        <f>[1]Master!M3207</f>
        <v>29th</v>
      </c>
      <c r="H3207" s="4">
        <f>[1]Master!N3207</f>
        <v>3206</v>
      </c>
    </row>
    <row r="3208" spans="1:8">
      <c r="A3208" s="3" t="str">
        <f>IF([1]Master!B3208="",[1]Master!A3208,[1]Master!B3208)</f>
        <v>Baby Doll</v>
      </c>
      <c r="B3208" s="3" t="s">
        <v>1748</v>
      </c>
      <c r="C3208" s="4">
        <v>1956</v>
      </c>
      <c r="D3208" t="s">
        <v>5990</v>
      </c>
      <c r="E3208" s="4">
        <v>0</v>
      </c>
      <c r="F3208" t="s">
        <v>1652</v>
      </c>
      <c r="G3208" s="4" t="str">
        <f>[1]Master!M3208</f>
        <v>29th</v>
      </c>
      <c r="H3208" s="4">
        <f>[1]Master!N3208</f>
        <v>3207</v>
      </c>
    </row>
    <row r="3209" spans="1:8">
      <c r="A3209" s="3" t="str">
        <f>IF([1]Master!B3209="",[1]Master!A3209,[1]Master!B3209)</f>
        <v>The Bad Seed</v>
      </c>
      <c r="B3209" s="3" t="s">
        <v>1752</v>
      </c>
      <c r="C3209" s="4">
        <v>1956</v>
      </c>
      <c r="D3209" t="s">
        <v>5990</v>
      </c>
      <c r="E3209" s="4">
        <v>0</v>
      </c>
      <c r="F3209" t="s">
        <v>723</v>
      </c>
      <c r="G3209" s="4" t="str">
        <f>[1]Master!M3209</f>
        <v>29th</v>
      </c>
      <c r="H3209" s="4">
        <f>[1]Master!N3209</f>
        <v>3208</v>
      </c>
    </row>
    <row r="3210" spans="1:8">
      <c r="A3210" s="3" t="str">
        <f>IF([1]Master!B3210="",[1]Master!A3210,[1]Master!B3210)</f>
        <v>The Harder They Fall</v>
      </c>
      <c r="B3210" s="3" t="s">
        <v>7441</v>
      </c>
      <c r="C3210" s="4">
        <v>1956</v>
      </c>
      <c r="D3210" t="s">
        <v>5990</v>
      </c>
      <c r="E3210" s="4">
        <v>0</v>
      </c>
      <c r="F3210" t="s">
        <v>1595</v>
      </c>
      <c r="G3210" s="4" t="str">
        <f>[1]Master!M3210</f>
        <v>29th</v>
      </c>
      <c r="H3210" s="4">
        <f>[1]Master!N3210</f>
        <v>3209</v>
      </c>
    </row>
    <row r="3211" spans="1:8">
      <c r="A3211" s="3" t="str">
        <f>IF([1]Master!B3211="",[1]Master!A3211,[1]Master!B3211)</f>
        <v>Somebody Up There Likes Me</v>
      </c>
      <c r="B3211" s="3" t="s">
        <v>7406</v>
      </c>
      <c r="C3211" s="4">
        <v>1956</v>
      </c>
      <c r="D3211" t="s">
        <v>5990</v>
      </c>
      <c r="E3211" s="4">
        <v>1</v>
      </c>
      <c r="F3211" t="s">
        <v>641</v>
      </c>
      <c r="G3211" s="4" t="str">
        <f>[1]Master!M3211</f>
        <v>29th</v>
      </c>
      <c r="H3211" s="4">
        <f>[1]Master!N3211</f>
        <v>3210</v>
      </c>
    </row>
    <row r="3212" spans="1:8">
      <c r="A3212" s="3" t="str">
        <f>IF([1]Master!B3212="",[1]Master!A3212,[1]Master!B3212)</f>
        <v>Stagecoach to Fury</v>
      </c>
      <c r="B3212" s="3" t="s">
        <v>7442</v>
      </c>
      <c r="C3212" s="4">
        <v>1956</v>
      </c>
      <c r="D3212" t="s">
        <v>5990</v>
      </c>
      <c r="E3212" s="4">
        <v>0</v>
      </c>
      <c r="F3212" t="s">
        <v>1757</v>
      </c>
      <c r="G3212" s="4" t="str">
        <f>[1]Master!M3212</f>
        <v>29th</v>
      </c>
      <c r="H3212" s="4">
        <f>[1]Master!N3212</f>
        <v>3211</v>
      </c>
    </row>
    <row r="3213" spans="1:8">
      <c r="A3213" s="3" t="str">
        <f>IF([1]Master!B3213="",[1]Master!A3213,[1]Master!B3213)</f>
        <v>Around the World in 80 Days</v>
      </c>
      <c r="B3213" s="3" t="s">
        <v>7378</v>
      </c>
      <c r="C3213" s="4">
        <v>1956</v>
      </c>
      <c r="D3213" t="s">
        <v>5991</v>
      </c>
      <c r="E3213" s="4">
        <v>1</v>
      </c>
      <c r="F3213" t="s">
        <v>1067</v>
      </c>
      <c r="G3213" s="4" t="str">
        <f>[1]Master!M3213</f>
        <v>29th</v>
      </c>
      <c r="H3213" s="4">
        <f>[1]Master!N3213</f>
        <v>3212</v>
      </c>
    </row>
    <row r="3214" spans="1:8">
      <c r="A3214" s="3" t="str">
        <f>IF([1]Master!B3214="",[1]Master!A3214,[1]Master!B3214)</f>
        <v>The Eddy Duchin Story</v>
      </c>
      <c r="B3214" s="3" t="s">
        <v>7393</v>
      </c>
      <c r="C3214" s="4">
        <v>1956</v>
      </c>
      <c r="D3214" t="s">
        <v>5991</v>
      </c>
      <c r="E3214" s="4">
        <v>0</v>
      </c>
      <c r="F3214" t="s">
        <v>1007</v>
      </c>
      <c r="G3214" s="4" t="str">
        <f>[1]Master!M3214</f>
        <v>29th</v>
      </c>
      <c r="H3214" s="4">
        <f>[1]Master!N3214</f>
        <v>3213</v>
      </c>
    </row>
    <row r="3215" spans="1:8">
      <c r="A3215" s="3" t="str">
        <f>IF([1]Master!B3215="",[1]Master!A3215,[1]Master!B3215)</f>
        <v>The King and I</v>
      </c>
      <c r="B3215" s="3" t="s">
        <v>1735</v>
      </c>
      <c r="C3215" s="4">
        <v>1956</v>
      </c>
      <c r="D3215" t="s">
        <v>5991</v>
      </c>
      <c r="E3215" s="4">
        <v>0</v>
      </c>
      <c r="F3215" t="s">
        <v>647</v>
      </c>
      <c r="G3215" s="4" t="str">
        <f>[1]Master!M3215</f>
        <v>29th</v>
      </c>
      <c r="H3215" s="4">
        <f>[1]Master!N3215</f>
        <v>3214</v>
      </c>
    </row>
    <row r="3216" spans="1:8">
      <c r="A3216" s="3" t="str">
        <f>IF([1]Master!B3216="",[1]Master!A3216,[1]Master!B3216)</f>
        <v>The Ten Commandments</v>
      </c>
      <c r="B3216" s="3" t="s">
        <v>7383</v>
      </c>
      <c r="C3216" s="4">
        <v>1956</v>
      </c>
      <c r="D3216" t="s">
        <v>5991</v>
      </c>
      <c r="E3216" s="4">
        <v>0</v>
      </c>
      <c r="F3216" t="s">
        <v>1598</v>
      </c>
      <c r="G3216" s="4" t="str">
        <f>[1]Master!M3216</f>
        <v>29th</v>
      </c>
      <c r="H3216" s="4">
        <f>[1]Master!N3216</f>
        <v>3215</v>
      </c>
    </row>
    <row r="3217" spans="1:8">
      <c r="A3217" s="3" t="str">
        <f>IF([1]Master!B3217="",[1]Master!A3217,[1]Master!B3217)</f>
        <v>War and Peace</v>
      </c>
      <c r="B3217" s="3" t="s">
        <v>7384</v>
      </c>
      <c r="C3217" s="4">
        <v>1956</v>
      </c>
      <c r="D3217" t="s">
        <v>5991</v>
      </c>
      <c r="E3217" s="4">
        <v>0</v>
      </c>
      <c r="F3217" t="s">
        <v>1248</v>
      </c>
      <c r="G3217" s="4" t="str">
        <f>[1]Master!M3217</f>
        <v>29th</v>
      </c>
      <c r="H3217" s="4">
        <f>[1]Master!N3217</f>
        <v>3216</v>
      </c>
    </row>
    <row r="3218" spans="1:8">
      <c r="A3218" s="3" t="str">
        <f>IF([1]Master!B3218="",[1]Master!A3218,[1]Master!B3218)</f>
        <v>Shichinin no samurai</v>
      </c>
      <c r="B3218" s="3" t="s">
        <v>7443</v>
      </c>
      <c r="C3218" s="4">
        <v>1956</v>
      </c>
      <c r="D3218" t="s">
        <v>6058</v>
      </c>
      <c r="E3218" s="4">
        <v>0</v>
      </c>
      <c r="F3218" t="s">
        <v>1756</v>
      </c>
      <c r="G3218" s="4" t="str">
        <f>[1]Master!M3218</f>
        <v>29th</v>
      </c>
      <c r="H3218" s="4">
        <f>[1]Master!N3218</f>
        <v>3217</v>
      </c>
    </row>
    <row r="3219" spans="1:8">
      <c r="A3219" s="3" t="str">
        <f>IF([1]Master!B3219="",[1]Master!A3219,[1]Master!B3219)</f>
        <v>The Proud and the Profane</v>
      </c>
      <c r="B3219" s="3" t="s">
        <v>7444</v>
      </c>
      <c r="C3219" s="4">
        <v>1956</v>
      </c>
      <c r="D3219" t="s">
        <v>6058</v>
      </c>
      <c r="E3219" s="4">
        <v>0</v>
      </c>
      <c r="F3219" t="s">
        <v>7445</v>
      </c>
      <c r="G3219" s="4" t="str">
        <f>[1]Master!M3219</f>
        <v>29th</v>
      </c>
      <c r="H3219" s="4">
        <f>[1]Master!N3219</f>
        <v>3218</v>
      </c>
    </row>
    <row r="3220" spans="1:8">
      <c r="A3220" s="3" t="str">
        <f>IF([1]Master!B3220="",[1]Master!A3220,[1]Master!B3220)</f>
        <v>The Solid Gold Cadillac</v>
      </c>
      <c r="B3220" s="3" t="s">
        <v>7446</v>
      </c>
      <c r="C3220" s="4">
        <v>1956</v>
      </c>
      <c r="D3220" t="s">
        <v>6058</v>
      </c>
      <c r="E3220" s="4">
        <v>0</v>
      </c>
      <c r="F3220" t="s">
        <v>7447</v>
      </c>
      <c r="G3220" s="4" t="str">
        <f>[1]Master!M3220</f>
        <v>29th</v>
      </c>
      <c r="H3220" s="4">
        <f>[1]Master!N3220</f>
        <v>3219</v>
      </c>
    </row>
    <row r="3221" spans="1:8">
      <c r="A3221" s="3" t="str">
        <f>IF([1]Master!B3221="",[1]Master!A3221,[1]Master!B3221)</f>
        <v>Somebody Up There Likes Me</v>
      </c>
      <c r="B3221" s="3" t="s">
        <v>7406</v>
      </c>
      <c r="C3221" s="4">
        <v>1956</v>
      </c>
      <c r="D3221" t="s">
        <v>6058</v>
      </c>
      <c r="E3221" s="4">
        <v>1</v>
      </c>
      <c r="F3221" t="s">
        <v>7448</v>
      </c>
      <c r="G3221" s="4" t="str">
        <f>[1]Master!M3221</f>
        <v>29th</v>
      </c>
      <c r="H3221" s="4">
        <f>[1]Master!N3221</f>
        <v>3220</v>
      </c>
    </row>
    <row r="3222" spans="1:8">
      <c r="A3222" s="3" t="str">
        <f>IF([1]Master!B3222="",[1]Master!A3222,[1]Master!B3222)</f>
        <v>Teenage Rebel</v>
      </c>
      <c r="B3222" s="3" t="s">
        <v>7449</v>
      </c>
      <c r="C3222" s="4">
        <v>1956</v>
      </c>
      <c r="D3222" t="s">
        <v>6058</v>
      </c>
      <c r="E3222" s="4">
        <v>0</v>
      </c>
      <c r="F3222" t="s">
        <v>7450</v>
      </c>
      <c r="G3222" s="4" t="str">
        <f>[1]Master!M3222</f>
        <v>29th</v>
      </c>
      <c r="H3222" s="4">
        <f>[1]Master!N3222</f>
        <v>3221</v>
      </c>
    </row>
    <row r="3223" spans="1:8">
      <c r="A3223" s="3" t="str">
        <f>IF([1]Master!B3223="",[1]Master!A3223,[1]Master!B3223)</f>
        <v>Around the World in 80 Days</v>
      </c>
      <c r="B3223" s="3" t="s">
        <v>7378</v>
      </c>
      <c r="C3223" s="4">
        <v>1956</v>
      </c>
      <c r="D3223" t="s">
        <v>6063</v>
      </c>
      <c r="E3223" s="4">
        <v>0</v>
      </c>
      <c r="F3223" t="s">
        <v>7451</v>
      </c>
      <c r="G3223" s="4" t="str">
        <f>[1]Master!M3223</f>
        <v>29th</v>
      </c>
      <c r="H3223" s="4">
        <f>[1]Master!N3223</f>
        <v>3222</v>
      </c>
    </row>
    <row r="3224" spans="1:8">
      <c r="A3224" s="3" t="str">
        <f>IF([1]Master!B3224="",[1]Master!A3224,[1]Master!B3224)</f>
        <v>Giant</v>
      </c>
      <c r="B3224" s="3" t="s">
        <v>1736</v>
      </c>
      <c r="C3224" s="4">
        <v>1956</v>
      </c>
      <c r="D3224" t="s">
        <v>6063</v>
      </c>
      <c r="E3224" s="4">
        <v>0</v>
      </c>
      <c r="F3224" t="s">
        <v>7452</v>
      </c>
      <c r="G3224" s="4" t="str">
        <f>[1]Master!M3224</f>
        <v>29th</v>
      </c>
      <c r="H3224" s="4">
        <f>[1]Master!N3224</f>
        <v>3223</v>
      </c>
    </row>
    <row r="3225" spans="1:8">
      <c r="A3225" s="3" t="str">
        <f>IF([1]Master!B3225="",[1]Master!A3225,[1]Master!B3225)</f>
        <v>The King and I</v>
      </c>
      <c r="B3225" s="3" t="s">
        <v>1735</v>
      </c>
      <c r="C3225" s="4">
        <v>1956</v>
      </c>
      <c r="D3225" t="s">
        <v>6063</v>
      </c>
      <c r="E3225" s="4">
        <v>1</v>
      </c>
      <c r="F3225" t="s">
        <v>7453</v>
      </c>
      <c r="G3225" s="4" t="str">
        <f>[1]Master!M3225</f>
        <v>29th</v>
      </c>
      <c r="H3225" s="4">
        <f>[1]Master!N3225</f>
        <v>3224</v>
      </c>
    </row>
    <row r="3226" spans="1:8">
      <c r="A3226" s="3" t="str">
        <f>IF([1]Master!B3226="",[1]Master!A3226,[1]Master!B3226)</f>
        <v>Lust for Life</v>
      </c>
      <c r="B3226" s="3" t="s">
        <v>1737</v>
      </c>
      <c r="C3226" s="4">
        <v>1956</v>
      </c>
      <c r="D3226" t="s">
        <v>6063</v>
      </c>
      <c r="E3226" s="4">
        <v>0</v>
      </c>
      <c r="F3226" t="s">
        <v>7454</v>
      </c>
      <c r="G3226" s="4" t="str">
        <f>[1]Master!M3226</f>
        <v>29th</v>
      </c>
      <c r="H3226" s="4">
        <f>[1]Master!N3226</f>
        <v>3225</v>
      </c>
    </row>
    <row r="3227" spans="1:8">
      <c r="A3227" s="3" t="str">
        <f>IF([1]Master!B3227="",[1]Master!A3227,[1]Master!B3227)</f>
        <v>The Ten Commandments</v>
      </c>
      <c r="B3227" s="3" t="s">
        <v>7383</v>
      </c>
      <c r="C3227" s="4">
        <v>1956</v>
      </c>
      <c r="D3227" t="s">
        <v>6063</v>
      </c>
      <c r="E3227" s="4">
        <v>0</v>
      </c>
      <c r="F3227" t="s">
        <v>7455</v>
      </c>
      <c r="G3227" s="4" t="str">
        <f>[1]Master!M3227</f>
        <v>29th</v>
      </c>
      <c r="H3227" s="4">
        <f>[1]Master!N3227</f>
        <v>3226</v>
      </c>
    </row>
    <row r="3228" spans="1:8">
      <c r="A3228" s="3" t="str">
        <f>IF([1]Master!B3228="",[1]Master!A3228,[1]Master!B3228)</f>
        <v>Shichinin no samurai</v>
      </c>
      <c r="B3228" s="3" t="s">
        <v>7443</v>
      </c>
      <c r="C3228" s="4">
        <v>1956</v>
      </c>
      <c r="D3228" t="s">
        <v>6864</v>
      </c>
      <c r="E3228" s="4">
        <v>0</v>
      </c>
      <c r="F3228" t="s">
        <v>1758</v>
      </c>
      <c r="G3228" s="4" t="str">
        <f>[1]Master!M3228</f>
        <v>29th</v>
      </c>
      <c r="H3228" s="4">
        <f>[1]Master!N3228</f>
        <v>3227</v>
      </c>
    </row>
    <row r="3229" spans="1:8">
      <c r="A3229" s="3" t="str">
        <f>IF([1]Master!B3229="",[1]Master!A3229,[1]Master!B3229)</f>
        <v>The Power and the Prize</v>
      </c>
      <c r="B3229" s="3" t="s">
        <v>7456</v>
      </c>
      <c r="C3229" s="4">
        <v>1956</v>
      </c>
      <c r="D3229" t="s">
        <v>6864</v>
      </c>
      <c r="E3229" s="4">
        <v>0</v>
      </c>
      <c r="F3229" t="s">
        <v>1547</v>
      </c>
      <c r="G3229" s="4" t="str">
        <f>[1]Master!M3229</f>
        <v>29th</v>
      </c>
      <c r="H3229" s="4">
        <f>[1]Master!N3229</f>
        <v>3228</v>
      </c>
    </row>
    <row r="3230" spans="1:8">
      <c r="A3230" s="3" t="str">
        <f>IF([1]Master!B3230="",[1]Master!A3230,[1]Master!B3230)</f>
        <v>The Proud and the Profane</v>
      </c>
      <c r="B3230" s="3" t="s">
        <v>7444</v>
      </c>
      <c r="C3230" s="4">
        <v>1956</v>
      </c>
      <c r="D3230" t="s">
        <v>6864</v>
      </c>
      <c r="E3230" s="4">
        <v>0</v>
      </c>
      <c r="F3230" t="s">
        <v>1486</v>
      </c>
      <c r="G3230" s="4" t="str">
        <f>[1]Master!M3230</f>
        <v>29th</v>
      </c>
      <c r="H3230" s="4">
        <f>[1]Master!N3230</f>
        <v>3229</v>
      </c>
    </row>
    <row r="3231" spans="1:8">
      <c r="A3231" s="3" t="str">
        <f>IF([1]Master!B3231="",[1]Master!A3231,[1]Master!B3231)</f>
        <v>The Solid Gold Cadillac</v>
      </c>
      <c r="B3231" s="3" t="s">
        <v>7446</v>
      </c>
      <c r="C3231" s="4">
        <v>1956</v>
      </c>
      <c r="D3231" t="s">
        <v>6864</v>
      </c>
      <c r="E3231" s="4">
        <v>1</v>
      </c>
      <c r="F3231" t="s">
        <v>1426</v>
      </c>
      <c r="G3231" s="4" t="str">
        <f>[1]Master!M3231</f>
        <v>29th</v>
      </c>
      <c r="H3231" s="4">
        <f>[1]Master!N3231</f>
        <v>3230</v>
      </c>
    </row>
    <row r="3232" spans="1:8">
      <c r="A3232" s="3" t="str">
        <f>IF([1]Master!B3232="",[1]Master!A3232,[1]Master!B3232)</f>
        <v>Teenage Rebel</v>
      </c>
      <c r="B3232" s="3" t="s">
        <v>7449</v>
      </c>
      <c r="C3232" s="4">
        <v>1956</v>
      </c>
      <c r="D3232" t="s">
        <v>6864</v>
      </c>
      <c r="E3232" s="4">
        <v>0</v>
      </c>
      <c r="F3232" t="s">
        <v>1708</v>
      </c>
      <c r="G3232" s="4" t="str">
        <f>[1]Master!M3232</f>
        <v>29th</v>
      </c>
      <c r="H3232" s="4">
        <f>[1]Master!N3232</f>
        <v>3231</v>
      </c>
    </row>
    <row r="3233" spans="1:8">
      <c r="A3233" s="3" t="str">
        <f>IF([1]Master!B3233="",[1]Master!A3233,[1]Master!B3233)</f>
        <v>Around the World in 80 Days</v>
      </c>
      <c r="B3233" s="3" t="s">
        <v>7378</v>
      </c>
      <c r="C3233" s="4">
        <v>1956</v>
      </c>
      <c r="D3233" t="s">
        <v>6865</v>
      </c>
      <c r="E3233" s="4">
        <v>0</v>
      </c>
      <c r="F3233" t="s">
        <v>1759</v>
      </c>
      <c r="G3233" s="4" t="str">
        <f>[1]Master!M3233</f>
        <v>29th</v>
      </c>
      <c r="H3233" s="4">
        <f>[1]Master!N3233</f>
        <v>3232</v>
      </c>
    </row>
    <row r="3234" spans="1:8">
      <c r="A3234" s="3" t="str">
        <f>IF([1]Master!B3234="",[1]Master!A3234,[1]Master!B3234)</f>
        <v>Giant</v>
      </c>
      <c r="B3234" s="3" t="s">
        <v>1736</v>
      </c>
      <c r="C3234" s="4">
        <v>1956</v>
      </c>
      <c r="D3234" t="s">
        <v>6865</v>
      </c>
      <c r="E3234" s="4">
        <v>0</v>
      </c>
      <c r="F3234" t="s">
        <v>1760</v>
      </c>
      <c r="G3234" s="4" t="str">
        <f>[1]Master!M3234</f>
        <v>29th</v>
      </c>
      <c r="H3234" s="4">
        <f>[1]Master!N3234</f>
        <v>3233</v>
      </c>
    </row>
    <row r="3235" spans="1:8">
      <c r="A3235" s="3" t="str">
        <f>IF([1]Master!B3235="",[1]Master!A3235,[1]Master!B3235)</f>
        <v>The King and I</v>
      </c>
      <c r="B3235" s="3" t="s">
        <v>1735</v>
      </c>
      <c r="C3235" s="4">
        <v>1956</v>
      </c>
      <c r="D3235" t="s">
        <v>6865</v>
      </c>
      <c r="E3235" s="4">
        <v>1</v>
      </c>
      <c r="F3235" t="s">
        <v>1601</v>
      </c>
      <c r="G3235" s="4" t="str">
        <f>[1]Master!M3235</f>
        <v>29th</v>
      </c>
      <c r="H3235" s="4">
        <f>[1]Master!N3235</f>
        <v>3234</v>
      </c>
    </row>
    <row r="3236" spans="1:8">
      <c r="A3236" s="3" t="str">
        <f>IF([1]Master!B3236="",[1]Master!A3236,[1]Master!B3236)</f>
        <v>The Ten Commandments</v>
      </c>
      <c r="B3236" s="3" t="s">
        <v>7383</v>
      </c>
      <c r="C3236" s="4">
        <v>1956</v>
      </c>
      <c r="D3236" t="s">
        <v>6865</v>
      </c>
      <c r="E3236" s="4">
        <v>0</v>
      </c>
      <c r="F3236" t="s">
        <v>1761</v>
      </c>
      <c r="G3236" s="4" t="str">
        <f>[1]Master!M3236</f>
        <v>29th</v>
      </c>
      <c r="H3236" s="4">
        <f>[1]Master!N3236</f>
        <v>3235</v>
      </c>
    </row>
    <row r="3237" spans="1:8">
      <c r="A3237" s="3" t="str">
        <f>IF([1]Master!B3237="",[1]Master!A3237,[1]Master!B3237)</f>
        <v>War and Peace</v>
      </c>
      <c r="B3237" s="3" t="s">
        <v>7384</v>
      </c>
      <c r="C3237" s="4">
        <v>1956</v>
      </c>
      <c r="D3237" t="s">
        <v>6865</v>
      </c>
      <c r="E3237" s="4">
        <v>0</v>
      </c>
      <c r="F3237" t="s">
        <v>1762</v>
      </c>
      <c r="G3237" s="4" t="str">
        <f>[1]Master!M3237</f>
        <v>29th</v>
      </c>
      <c r="H3237" s="4">
        <f>[1]Master!N3237</f>
        <v>3236</v>
      </c>
    </row>
    <row r="3238" spans="1:8">
      <c r="A3238" s="3" t="str">
        <f>IF([1]Master!B3238="",[1]Master!A3238,[1]Master!B3238)</f>
        <v>Forbidden Planet</v>
      </c>
      <c r="B3238" s="3" t="s">
        <v>7457</v>
      </c>
      <c r="C3238" s="4">
        <v>1956</v>
      </c>
      <c r="D3238" t="s">
        <v>5993</v>
      </c>
      <c r="E3238" s="4">
        <v>0</v>
      </c>
      <c r="F3238" t="s">
        <v>1774</v>
      </c>
      <c r="G3238" s="4" t="str">
        <f>[1]Master!M3238</f>
        <v>29th</v>
      </c>
      <c r="H3238" s="4">
        <f>[1]Master!N3238</f>
        <v>3237</v>
      </c>
    </row>
    <row r="3239" spans="1:8">
      <c r="A3239" s="3" t="str">
        <f>IF([1]Master!B3239="",[1]Master!A3239,[1]Master!B3239)</f>
        <v>The Ten Commandments</v>
      </c>
      <c r="B3239" s="3" t="s">
        <v>7383</v>
      </c>
      <c r="C3239" s="4">
        <v>1956</v>
      </c>
      <c r="D3239" t="s">
        <v>5993</v>
      </c>
      <c r="E3239" s="4">
        <v>1</v>
      </c>
      <c r="F3239" t="s">
        <v>1775</v>
      </c>
      <c r="G3239" s="4" t="str">
        <f>[1]Master!M3239</f>
        <v>29th</v>
      </c>
      <c r="H3239" s="4">
        <f>[1]Master!N3239</f>
        <v>3238</v>
      </c>
    </row>
    <row r="3240" spans="1:8">
      <c r="A3240" s="3" t="str">
        <f>IF([1]Master!B3240="",[1]Master!A3240,[1]Master!B3240)</f>
        <v>The Brave One</v>
      </c>
      <c r="B3240" s="3" t="s">
        <v>7390</v>
      </c>
      <c r="C3240" s="4">
        <v>1956</v>
      </c>
      <c r="D3240" t="s">
        <v>5537</v>
      </c>
      <c r="E3240" s="4">
        <v>0</v>
      </c>
      <c r="F3240" t="s">
        <v>7458</v>
      </c>
      <c r="G3240" s="4" t="str">
        <f>[1]Master!M3240</f>
        <v>29th</v>
      </c>
      <c r="H3240" s="4">
        <f>[1]Master!N3240</f>
        <v>3239</v>
      </c>
    </row>
    <row r="3241" spans="1:8">
      <c r="A3241" s="3" t="str">
        <f>IF([1]Master!B3241="",[1]Master!A3241,[1]Master!B3241)</f>
        <v>The Eddy Duchin Story</v>
      </c>
      <c r="B3241" s="3" t="s">
        <v>7393</v>
      </c>
      <c r="C3241" s="4">
        <v>1956</v>
      </c>
      <c r="D3241" t="s">
        <v>5537</v>
      </c>
      <c r="E3241" s="4">
        <v>0</v>
      </c>
      <c r="F3241" t="s">
        <v>5676</v>
      </c>
      <c r="G3241" s="4" t="str">
        <f>[1]Master!M3241</f>
        <v>29th</v>
      </c>
      <c r="H3241" s="4">
        <f>[1]Master!N3241</f>
        <v>3240</v>
      </c>
    </row>
    <row r="3242" spans="1:8">
      <c r="A3242" s="3" t="str">
        <f>IF([1]Master!B3242="",[1]Master!A3242,[1]Master!B3242)</f>
        <v>Friendly Persuasion</v>
      </c>
      <c r="B3242" s="3" t="s">
        <v>1743</v>
      </c>
      <c r="C3242" s="4">
        <v>1956</v>
      </c>
      <c r="D3242" t="s">
        <v>5537</v>
      </c>
      <c r="E3242" s="4">
        <v>0</v>
      </c>
      <c r="F3242" t="s">
        <v>7459</v>
      </c>
      <c r="G3242" s="4" t="str">
        <f>[1]Master!M3242</f>
        <v>29th</v>
      </c>
      <c r="H3242" s="4">
        <f>[1]Master!N3242</f>
        <v>3241</v>
      </c>
    </row>
    <row r="3243" spans="1:8">
      <c r="A3243" s="3" t="str">
        <f>IF([1]Master!B3243="",[1]Master!A3243,[1]Master!B3243)</f>
        <v>The King and I</v>
      </c>
      <c r="B3243" s="3" t="s">
        <v>1735</v>
      </c>
      <c r="C3243" s="4">
        <v>1956</v>
      </c>
      <c r="D3243" t="s">
        <v>5537</v>
      </c>
      <c r="E3243" s="4">
        <v>1</v>
      </c>
      <c r="F3243" t="s">
        <v>7460</v>
      </c>
      <c r="G3243" s="4" t="str">
        <f>[1]Master!M3243</f>
        <v>29th</v>
      </c>
      <c r="H3243" s="4">
        <f>[1]Master!N3243</f>
        <v>3242</v>
      </c>
    </row>
    <row r="3244" spans="1:8">
      <c r="A3244" s="3" t="str">
        <f>IF([1]Master!B3244="",[1]Master!A3244,[1]Master!B3244)</f>
        <v>The Ten Commandments</v>
      </c>
      <c r="B3244" s="3" t="s">
        <v>7383</v>
      </c>
      <c r="C3244" s="4">
        <v>1956</v>
      </c>
      <c r="D3244" t="s">
        <v>5537</v>
      </c>
      <c r="E3244" s="4">
        <v>0</v>
      </c>
      <c r="F3244" t="s">
        <v>5888</v>
      </c>
      <c r="G3244" s="4" t="str">
        <f>[1]Master!M3244</f>
        <v>29th</v>
      </c>
      <c r="H3244" s="4">
        <f>[1]Master!N3244</f>
        <v>3243</v>
      </c>
    </row>
    <row r="3245" spans="1:8">
      <c r="A3245" s="3" t="str">
        <f>IF([1]Master!B3245="",[1]Master!A3245,[1]Master!B3245)</f>
        <v>[no specific film title]</v>
      </c>
      <c r="B3245" s="3" t="s">
        <v>5496</v>
      </c>
      <c r="C3245" s="4">
        <v>1956</v>
      </c>
      <c r="D3245" t="s">
        <v>1455</v>
      </c>
      <c r="E3245" s="4">
        <v>1</v>
      </c>
      <c r="F3245" t="s">
        <v>1787</v>
      </c>
      <c r="G3245" s="4" t="str">
        <f>[1]Master!M3245</f>
        <v>29th</v>
      </c>
      <c r="H3245" s="4">
        <f>[1]Master!N3245</f>
        <v>3244</v>
      </c>
    </row>
    <row r="3246" spans="1:8">
      <c r="A3246" s="3" t="str">
        <f>IF([1]Master!B3246="",[1]Master!A3246,[1]Master!B3246)</f>
        <v>[no specific film title]</v>
      </c>
      <c r="B3246" s="3" t="s">
        <v>5496</v>
      </c>
      <c r="C3246" s="4">
        <v>1956</v>
      </c>
      <c r="D3246" t="s">
        <v>605</v>
      </c>
      <c r="E3246" s="4">
        <v>1</v>
      </c>
      <c r="F3246" t="s">
        <v>1788</v>
      </c>
      <c r="G3246" s="4" t="str">
        <f>[1]Master!M3246</f>
        <v>29th</v>
      </c>
      <c r="H3246" s="4">
        <f>[1]Master!N3246</f>
        <v>3245</v>
      </c>
    </row>
    <row r="3247" spans="1:8">
      <c r="A3247" s="3" t="str">
        <f>IF([1]Master!B3247="",[1]Master!A3247,[1]Master!B3247)</f>
        <v>[no specific film title]</v>
      </c>
      <c r="B3247" s="3" t="s">
        <v>5496</v>
      </c>
      <c r="C3247" s="4">
        <v>1956</v>
      </c>
      <c r="D3247" t="s">
        <v>1785</v>
      </c>
      <c r="E3247" s="4">
        <v>1</v>
      </c>
      <c r="F3247" t="s">
        <v>1786</v>
      </c>
      <c r="G3247" s="4" t="str">
        <f>[1]Master!M3247</f>
        <v>29th</v>
      </c>
      <c r="H3247" s="4">
        <f>[1]Master!N3247</f>
        <v>3246</v>
      </c>
    </row>
    <row r="3248" spans="1:8">
      <c r="A3248" s="3" t="str">
        <f>IF([1]Master!B3248="",[1]Master!A3248,[1]Master!B3248)</f>
        <v>12 Angry Men</v>
      </c>
      <c r="B3248" s="3" t="s">
        <v>30</v>
      </c>
      <c r="C3248" s="4">
        <v>1957</v>
      </c>
      <c r="D3248" t="s">
        <v>15</v>
      </c>
      <c r="E3248" s="4">
        <v>0</v>
      </c>
      <c r="F3248" t="s">
        <v>7461</v>
      </c>
      <c r="G3248" s="4" t="str">
        <f>[1]Master!M3248</f>
        <v>30th</v>
      </c>
      <c r="H3248" s="4">
        <f>[1]Master!N3248</f>
        <v>3247</v>
      </c>
    </row>
    <row r="3249" spans="1:8">
      <c r="A3249" s="3" t="str">
        <f>IF([1]Master!B3249="",[1]Master!A3249,[1]Master!B3249)</f>
        <v>The Bridge on the River Kwai</v>
      </c>
      <c r="B3249" s="3" t="s">
        <v>31</v>
      </c>
      <c r="C3249" s="4">
        <v>1957</v>
      </c>
      <c r="D3249" t="s">
        <v>15</v>
      </c>
      <c r="E3249" s="4">
        <v>1</v>
      </c>
      <c r="F3249" t="s">
        <v>7238</v>
      </c>
      <c r="G3249" s="4" t="str">
        <f>[1]Master!M3249</f>
        <v>30th</v>
      </c>
      <c r="H3249" s="4">
        <f>[1]Master!N3249</f>
        <v>3248</v>
      </c>
    </row>
    <row r="3250" spans="1:8">
      <c r="A3250" s="3" t="str">
        <f>IF([1]Master!B3250="",[1]Master!A3250,[1]Master!B3250)</f>
        <v>Peyton Place</v>
      </c>
      <c r="B3250" s="3" t="s">
        <v>32</v>
      </c>
      <c r="C3250" s="4">
        <v>1957</v>
      </c>
      <c r="D3250" t="s">
        <v>15</v>
      </c>
      <c r="E3250" s="4">
        <v>0</v>
      </c>
      <c r="F3250" t="s">
        <v>7462</v>
      </c>
      <c r="G3250" s="4" t="str">
        <f>[1]Master!M3250</f>
        <v>30th</v>
      </c>
      <c r="H3250" s="4">
        <f>[1]Master!N3250</f>
        <v>3249</v>
      </c>
    </row>
    <row r="3251" spans="1:8">
      <c r="A3251" s="3" t="str">
        <f>IF([1]Master!B3251="",[1]Master!A3251,[1]Master!B3251)</f>
        <v>Sayonara</v>
      </c>
      <c r="B3251" s="3" t="s">
        <v>33</v>
      </c>
      <c r="C3251" s="4">
        <v>1957</v>
      </c>
      <c r="D3251" t="s">
        <v>15</v>
      </c>
      <c r="E3251" s="4">
        <v>0</v>
      </c>
      <c r="F3251" t="s">
        <v>7463</v>
      </c>
      <c r="G3251" s="4" t="str">
        <f>[1]Master!M3251</f>
        <v>30th</v>
      </c>
      <c r="H3251" s="4">
        <f>[1]Master!N3251</f>
        <v>3250</v>
      </c>
    </row>
    <row r="3252" spans="1:8">
      <c r="A3252" s="3" t="str">
        <f>IF([1]Master!B3252="",[1]Master!A3252,[1]Master!B3252)</f>
        <v>Witness for the Prosecution</v>
      </c>
      <c r="B3252" s="3" t="s">
        <v>34</v>
      </c>
      <c r="C3252" s="4">
        <v>1957</v>
      </c>
      <c r="D3252" t="s">
        <v>15</v>
      </c>
      <c r="E3252" s="4">
        <v>0</v>
      </c>
      <c r="F3252" t="s">
        <v>7464</v>
      </c>
      <c r="G3252" s="4" t="str">
        <f>[1]Master!M3252</f>
        <v>30th</v>
      </c>
      <c r="H3252" s="4">
        <f>[1]Master!N3252</f>
        <v>3251</v>
      </c>
    </row>
    <row r="3253" spans="1:8">
      <c r="A3253" s="3" t="str">
        <f>IF([1]Master!B3253="",[1]Master!A3253,[1]Master!B3253)</f>
        <v>The Bridge on the River Kwai</v>
      </c>
      <c r="B3253" s="3" t="s">
        <v>31</v>
      </c>
      <c r="C3253" s="4">
        <v>1957</v>
      </c>
      <c r="D3253" t="s">
        <v>5488</v>
      </c>
      <c r="E3253" s="4">
        <v>1</v>
      </c>
      <c r="F3253" t="s">
        <v>1522</v>
      </c>
      <c r="G3253" s="4" t="str">
        <f>[1]Master!M3253</f>
        <v>30th</v>
      </c>
      <c r="H3253" s="4">
        <f>[1]Master!N3253</f>
        <v>3252</v>
      </c>
    </row>
    <row r="3254" spans="1:8">
      <c r="A3254" s="3" t="str">
        <f>IF([1]Master!B3254="",[1]Master!A3254,[1]Master!B3254)</f>
        <v>A Hatful of Rain</v>
      </c>
      <c r="B3254" s="3" t="s">
        <v>1790</v>
      </c>
      <c r="C3254" s="4">
        <v>1957</v>
      </c>
      <c r="D3254" t="s">
        <v>5488</v>
      </c>
      <c r="E3254" s="4">
        <v>0</v>
      </c>
      <c r="F3254" t="s">
        <v>1789</v>
      </c>
      <c r="G3254" s="4" t="str">
        <f>[1]Master!M3254</f>
        <v>30th</v>
      </c>
      <c r="H3254" s="4">
        <f>[1]Master!N3254</f>
        <v>3253</v>
      </c>
    </row>
    <row r="3255" spans="1:8">
      <c r="A3255" s="3" t="str">
        <f>IF([1]Master!B3255="",[1]Master!A3255,[1]Master!B3255)</f>
        <v>Sayonara</v>
      </c>
      <c r="B3255" s="3" t="s">
        <v>33</v>
      </c>
      <c r="C3255" s="4">
        <v>1957</v>
      </c>
      <c r="D3255" t="s">
        <v>5488</v>
      </c>
      <c r="E3255" s="4">
        <v>0</v>
      </c>
      <c r="F3255" t="s">
        <v>1459</v>
      </c>
      <c r="G3255" s="4" t="str">
        <f>[1]Master!M3255</f>
        <v>30th</v>
      </c>
      <c r="H3255" s="4">
        <f>[1]Master!N3255</f>
        <v>3254</v>
      </c>
    </row>
    <row r="3256" spans="1:8">
      <c r="A3256" s="3" t="str">
        <f>IF([1]Master!B3256="",[1]Master!A3256,[1]Master!B3256)</f>
        <v>Wild Is the Wind</v>
      </c>
      <c r="B3256" s="3" t="s">
        <v>1791</v>
      </c>
      <c r="C3256" s="4">
        <v>1957</v>
      </c>
      <c r="D3256" t="s">
        <v>5488</v>
      </c>
      <c r="E3256" s="4">
        <v>0</v>
      </c>
      <c r="F3256" t="s">
        <v>1531</v>
      </c>
      <c r="G3256" s="4" t="str">
        <f>[1]Master!M3256</f>
        <v>30th</v>
      </c>
      <c r="H3256" s="4">
        <f>[1]Master!N3256</f>
        <v>3255</v>
      </c>
    </row>
    <row r="3257" spans="1:8">
      <c r="A3257" s="3" t="str">
        <f>IF([1]Master!B3257="",[1]Master!A3257,[1]Master!B3257)</f>
        <v>Witness for the Prosecution</v>
      </c>
      <c r="B3257" s="3" t="s">
        <v>34</v>
      </c>
      <c r="C3257" s="4">
        <v>1957</v>
      </c>
      <c r="D3257" t="s">
        <v>5488</v>
      </c>
      <c r="E3257" s="4">
        <v>0</v>
      </c>
      <c r="F3257" t="s">
        <v>400</v>
      </c>
      <c r="G3257" s="4" t="str">
        <f>[1]Master!M3257</f>
        <v>30th</v>
      </c>
      <c r="H3257" s="4">
        <f>[1]Master!N3257</f>
        <v>3256</v>
      </c>
    </row>
    <row r="3258" spans="1:8">
      <c r="A3258" s="3" t="str">
        <f>IF([1]Master!B3258="",[1]Master!A3258,[1]Master!B3258)</f>
        <v>The Bridge on the River Kwai</v>
      </c>
      <c r="B3258" s="3" t="s">
        <v>31</v>
      </c>
      <c r="C3258" s="4">
        <v>1957</v>
      </c>
      <c r="D3258" t="s">
        <v>5755</v>
      </c>
      <c r="E3258" s="4">
        <v>0</v>
      </c>
      <c r="F3258" t="s">
        <v>1795</v>
      </c>
      <c r="G3258" s="4" t="str">
        <f>[1]Master!M3258</f>
        <v>30th</v>
      </c>
      <c r="H3258" s="4">
        <f>[1]Master!N3258</f>
        <v>3257</v>
      </c>
    </row>
    <row r="3259" spans="1:8">
      <c r="A3259" s="3" t="str">
        <f>IF([1]Master!B3259="",[1]Master!A3259,[1]Master!B3259)</f>
        <v>A Farewell to Arms</v>
      </c>
      <c r="B3259" s="3" t="s">
        <v>1794</v>
      </c>
      <c r="C3259" s="4">
        <v>1957</v>
      </c>
      <c r="D3259" t="s">
        <v>5755</v>
      </c>
      <c r="E3259" s="4">
        <v>0</v>
      </c>
      <c r="F3259" t="s">
        <v>1793</v>
      </c>
      <c r="G3259" s="4" t="str">
        <f>[1]Master!M3259</f>
        <v>30th</v>
      </c>
      <c r="H3259" s="4">
        <f>[1]Master!N3259</f>
        <v>3258</v>
      </c>
    </row>
    <row r="3260" spans="1:8">
      <c r="A3260" s="3" t="str">
        <f>IF([1]Master!B3260="",[1]Master!A3260,[1]Master!B3260)</f>
        <v>Peyton Place</v>
      </c>
      <c r="B3260" s="3" t="s">
        <v>32</v>
      </c>
      <c r="C3260" s="4">
        <v>1957</v>
      </c>
      <c r="D3260" t="s">
        <v>5755</v>
      </c>
      <c r="E3260" s="4">
        <v>0</v>
      </c>
      <c r="F3260" t="s">
        <v>1796</v>
      </c>
      <c r="G3260" s="4" t="str">
        <f>[1]Master!M3260</f>
        <v>30th</v>
      </c>
      <c r="H3260" s="4">
        <f>[1]Master!N3260</f>
        <v>3259</v>
      </c>
    </row>
    <row r="3261" spans="1:8">
      <c r="A3261" s="3" t="str">
        <f>IF([1]Master!B3261="",[1]Master!A3261,[1]Master!B3261)</f>
        <v>Peyton Place</v>
      </c>
      <c r="B3261" s="3" t="s">
        <v>32</v>
      </c>
      <c r="C3261" s="4">
        <v>1957</v>
      </c>
      <c r="D3261" t="s">
        <v>5755</v>
      </c>
      <c r="E3261" s="4">
        <v>0</v>
      </c>
      <c r="F3261" t="s">
        <v>1347</v>
      </c>
      <c r="G3261" s="4" t="str">
        <f>[1]Master!M3261</f>
        <v>30th</v>
      </c>
      <c r="H3261" s="4">
        <f>[1]Master!N3261</f>
        <v>3260</v>
      </c>
    </row>
    <row r="3262" spans="1:8">
      <c r="A3262" s="3" t="str">
        <f>IF([1]Master!B3262="",[1]Master!A3262,[1]Master!B3262)</f>
        <v>Sayonara</v>
      </c>
      <c r="B3262" s="3" t="s">
        <v>33</v>
      </c>
      <c r="C3262" s="4">
        <v>1957</v>
      </c>
      <c r="D3262" t="s">
        <v>5755</v>
      </c>
      <c r="E3262" s="4">
        <v>1</v>
      </c>
      <c r="F3262" t="s">
        <v>1792</v>
      </c>
      <c r="G3262" s="4" t="str">
        <f>[1]Master!M3262</f>
        <v>30th</v>
      </c>
      <c r="H3262" s="4">
        <f>[1]Master!N3262</f>
        <v>3261</v>
      </c>
    </row>
    <row r="3263" spans="1:8">
      <c r="A3263" s="3" t="str">
        <f>IF([1]Master!B3263="",[1]Master!A3263,[1]Master!B3263)</f>
        <v>Heaven Knows, Mr. Allison</v>
      </c>
      <c r="B3263" s="3" t="s">
        <v>1797</v>
      </c>
      <c r="C3263" s="4">
        <v>1957</v>
      </c>
      <c r="D3263" t="s">
        <v>5491</v>
      </c>
      <c r="E3263" s="4">
        <v>0</v>
      </c>
      <c r="F3263" t="s">
        <v>1355</v>
      </c>
      <c r="G3263" s="4" t="str">
        <f>[1]Master!M3263</f>
        <v>30th</v>
      </c>
      <c r="H3263" s="4">
        <f>[1]Master!N3263</f>
        <v>3262</v>
      </c>
    </row>
    <row r="3264" spans="1:8">
      <c r="A3264" s="3" t="str">
        <f>IF([1]Master!B3264="",[1]Master!A3264,[1]Master!B3264)</f>
        <v>Peyton Place</v>
      </c>
      <c r="B3264" s="3" t="s">
        <v>32</v>
      </c>
      <c r="C3264" s="4">
        <v>1957</v>
      </c>
      <c r="D3264" t="s">
        <v>5491</v>
      </c>
      <c r="E3264" s="4">
        <v>0</v>
      </c>
      <c r="F3264" t="s">
        <v>1800</v>
      </c>
      <c r="G3264" s="4" t="str">
        <f>[1]Master!M3264</f>
        <v>30th</v>
      </c>
      <c r="H3264" s="4">
        <f>[1]Master!N3264</f>
        <v>3263</v>
      </c>
    </row>
    <row r="3265" spans="1:8">
      <c r="A3265" s="3" t="str">
        <f>IF([1]Master!B3265="",[1]Master!A3265,[1]Master!B3265)</f>
        <v>Raintree County</v>
      </c>
      <c r="B3265" s="3" t="s">
        <v>1799</v>
      </c>
      <c r="C3265" s="4">
        <v>1957</v>
      </c>
      <c r="D3265" t="s">
        <v>5491</v>
      </c>
      <c r="E3265" s="4">
        <v>0</v>
      </c>
      <c r="F3265" t="s">
        <v>1798</v>
      </c>
      <c r="G3265" s="4" t="str">
        <f>[1]Master!M3265</f>
        <v>30th</v>
      </c>
      <c r="H3265" s="4">
        <f>[1]Master!N3265</f>
        <v>3264</v>
      </c>
    </row>
    <row r="3266" spans="1:8">
      <c r="A3266" s="3" t="str">
        <f>IF([1]Master!B3266="",[1]Master!A3266,[1]Master!B3266)</f>
        <v>The Three Faces of Eve</v>
      </c>
      <c r="B3266" s="3" t="s">
        <v>1802</v>
      </c>
      <c r="C3266" s="4">
        <v>1957</v>
      </c>
      <c r="D3266" t="s">
        <v>5491</v>
      </c>
      <c r="E3266" s="4">
        <v>1</v>
      </c>
      <c r="F3266" t="s">
        <v>1801</v>
      </c>
      <c r="G3266" s="4" t="str">
        <f>[1]Master!M3266</f>
        <v>30th</v>
      </c>
      <c r="H3266" s="4">
        <f>[1]Master!N3266</f>
        <v>3265</v>
      </c>
    </row>
    <row r="3267" spans="1:8">
      <c r="A3267" s="3" t="str">
        <f>IF([1]Master!B3267="",[1]Master!A3267,[1]Master!B3267)</f>
        <v>Wild Is the Wind</v>
      </c>
      <c r="B3267" s="3" t="s">
        <v>1791</v>
      </c>
      <c r="C3267" s="4">
        <v>1957</v>
      </c>
      <c r="D3267" t="s">
        <v>5491</v>
      </c>
      <c r="E3267" s="4">
        <v>0</v>
      </c>
      <c r="F3267" t="s">
        <v>1696</v>
      </c>
      <c r="G3267" s="4" t="str">
        <f>[1]Master!M3267</f>
        <v>30th</v>
      </c>
      <c r="H3267" s="4">
        <f>[1]Master!N3267</f>
        <v>3266</v>
      </c>
    </row>
    <row r="3268" spans="1:8">
      <c r="A3268" s="3" t="str">
        <f>IF([1]Master!B3268="",[1]Master!A3268,[1]Master!B3268)</f>
        <v>The Bachelor Party</v>
      </c>
      <c r="B3268" s="3" t="s">
        <v>1804</v>
      </c>
      <c r="C3268" s="4">
        <v>1957</v>
      </c>
      <c r="D3268" t="s">
        <v>5756</v>
      </c>
      <c r="E3268" s="4">
        <v>0</v>
      </c>
      <c r="F3268" t="s">
        <v>1803</v>
      </c>
      <c r="G3268" s="4" t="str">
        <f>[1]Master!M3268</f>
        <v>30th</v>
      </c>
      <c r="H3268" s="4">
        <f>[1]Master!N3268</f>
        <v>3267</v>
      </c>
    </row>
    <row r="3269" spans="1:8">
      <c r="A3269" s="3" t="str">
        <f>IF([1]Master!B3269="",[1]Master!A3269,[1]Master!B3269)</f>
        <v>Peyton Place</v>
      </c>
      <c r="B3269" s="3" t="s">
        <v>32</v>
      </c>
      <c r="C3269" s="4">
        <v>1957</v>
      </c>
      <c r="D3269" t="s">
        <v>5756</v>
      </c>
      <c r="E3269" s="4">
        <v>0</v>
      </c>
      <c r="F3269" t="s">
        <v>1807</v>
      </c>
      <c r="G3269" s="4" t="str">
        <f>[1]Master!M3269</f>
        <v>30th</v>
      </c>
      <c r="H3269" s="4">
        <f>[1]Master!N3269</f>
        <v>3268</v>
      </c>
    </row>
    <row r="3270" spans="1:8">
      <c r="A3270" s="3" t="str">
        <f>IF([1]Master!B3270="",[1]Master!A3270,[1]Master!B3270)</f>
        <v>Peyton Place</v>
      </c>
      <c r="B3270" s="3" t="s">
        <v>32</v>
      </c>
      <c r="C3270" s="4">
        <v>1957</v>
      </c>
      <c r="D3270" t="s">
        <v>5756</v>
      </c>
      <c r="E3270" s="4">
        <v>0</v>
      </c>
      <c r="F3270" t="s">
        <v>1805</v>
      </c>
      <c r="G3270" s="4" t="str">
        <f>[1]Master!M3270</f>
        <v>30th</v>
      </c>
      <c r="H3270" s="4">
        <f>[1]Master!N3270</f>
        <v>3269</v>
      </c>
    </row>
    <row r="3271" spans="1:8">
      <c r="A3271" s="3" t="str">
        <f>IF([1]Master!B3271="",[1]Master!A3271,[1]Master!B3271)</f>
        <v>Sayonara</v>
      </c>
      <c r="B3271" s="3" t="s">
        <v>33</v>
      </c>
      <c r="C3271" s="4">
        <v>1957</v>
      </c>
      <c r="D3271" t="s">
        <v>5756</v>
      </c>
      <c r="E3271" s="4">
        <v>1</v>
      </c>
      <c r="F3271" t="s">
        <v>1806</v>
      </c>
      <c r="G3271" s="4" t="str">
        <f>[1]Master!M3271</f>
        <v>30th</v>
      </c>
      <c r="H3271" s="4">
        <f>[1]Master!N3271</f>
        <v>3270</v>
      </c>
    </row>
    <row r="3272" spans="1:8">
      <c r="A3272" s="3" t="str">
        <f>IF([1]Master!B3272="",[1]Master!A3272,[1]Master!B3272)</f>
        <v>Witness for the Prosecution</v>
      </c>
      <c r="B3272" s="3" t="s">
        <v>34</v>
      </c>
      <c r="C3272" s="4">
        <v>1957</v>
      </c>
      <c r="D3272" t="s">
        <v>5756</v>
      </c>
      <c r="E3272" s="4">
        <v>0</v>
      </c>
      <c r="F3272" t="s">
        <v>1358</v>
      </c>
      <c r="G3272" s="4" t="str">
        <f>[1]Master!M3272</f>
        <v>30th</v>
      </c>
      <c r="H3272" s="4">
        <f>[1]Master!N3272</f>
        <v>3271</v>
      </c>
    </row>
    <row r="3273" spans="1:8">
      <c r="A3273" s="3" t="str">
        <f>IF([1]Master!B3273="",[1]Master!A3273,[1]Master!B3273)</f>
        <v>12 Angry Men</v>
      </c>
      <c r="B3273" s="3" t="s">
        <v>30</v>
      </c>
      <c r="C3273" s="4">
        <v>1957</v>
      </c>
      <c r="D3273" t="s">
        <v>5509</v>
      </c>
      <c r="E3273" s="4">
        <v>0</v>
      </c>
      <c r="F3273" t="s">
        <v>1814</v>
      </c>
      <c r="G3273" s="4" t="str">
        <f>[1]Master!M3273</f>
        <v>30th</v>
      </c>
      <c r="H3273" s="4">
        <f>[1]Master!N3273</f>
        <v>3272</v>
      </c>
    </row>
    <row r="3274" spans="1:8">
      <c r="A3274" s="3" t="str">
        <f>IF([1]Master!B3274="",[1]Master!A3274,[1]Master!B3274)</f>
        <v>The Bridge on the River Kwai</v>
      </c>
      <c r="B3274" s="3" t="s">
        <v>31</v>
      </c>
      <c r="C3274" s="4">
        <v>1957</v>
      </c>
      <c r="D3274" t="s">
        <v>5509</v>
      </c>
      <c r="E3274" s="4">
        <v>1</v>
      </c>
      <c r="F3274" t="s">
        <v>1197</v>
      </c>
      <c r="G3274" s="4" t="str">
        <f>[1]Master!M3274</f>
        <v>30th</v>
      </c>
      <c r="H3274" s="4">
        <f>[1]Master!N3274</f>
        <v>3273</v>
      </c>
    </row>
    <row r="3275" spans="1:8">
      <c r="A3275" s="3" t="str">
        <f>IF([1]Master!B3275="",[1]Master!A3275,[1]Master!B3275)</f>
        <v>Peyton Place</v>
      </c>
      <c r="B3275" s="3" t="s">
        <v>32</v>
      </c>
      <c r="C3275" s="4">
        <v>1957</v>
      </c>
      <c r="D3275" t="s">
        <v>5509</v>
      </c>
      <c r="E3275" s="4">
        <v>0</v>
      </c>
      <c r="F3275" t="s">
        <v>1813</v>
      </c>
      <c r="G3275" s="4" t="str">
        <f>[1]Master!M3275</f>
        <v>30th</v>
      </c>
      <c r="H3275" s="4">
        <f>[1]Master!N3275</f>
        <v>3274</v>
      </c>
    </row>
    <row r="3276" spans="1:8">
      <c r="A3276" s="3" t="str">
        <f>IF([1]Master!B3276="",[1]Master!A3276,[1]Master!B3276)</f>
        <v>Sayonara</v>
      </c>
      <c r="B3276" s="3" t="s">
        <v>33</v>
      </c>
      <c r="C3276" s="4">
        <v>1957</v>
      </c>
      <c r="D3276" t="s">
        <v>5509</v>
      </c>
      <c r="E3276" s="4">
        <v>0</v>
      </c>
      <c r="F3276" t="s">
        <v>1711</v>
      </c>
      <c r="G3276" s="4" t="str">
        <f>[1]Master!M3276</f>
        <v>30th</v>
      </c>
      <c r="H3276" s="4">
        <f>[1]Master!N3276</f>
        <v>3275</v>
      </c>
    </row>
    <row r="3277" spans="1:8">
      <c r="A3277" s="3" t="str">
        <f>IF([1]Master!B3277="",[1]Master!A3277,[1]Master!B3277)</f>
        <v>Witness for the Prosecution</v>
      </c>
      <c r="B3277" s="3" t="s">
        <v>34</v>
      </c>
      <c r="C3277" s="4">
        <v>1957</v>
      </c>
      <c r="D3277" t="s">
        <v>5509</v>
      </c>
      <c r="E3277" s="4">
        <v>0</v>
      </c>
      <c r="F3277" t="s">
        <v>1072</v>
      </c>
      <c r="G3277" s="4" t="str">
        <f>[1]Master!M3277</f>
        <v>30th</v>
      </c>
      <c r="H3277" s="4">
        <f>[1]Master!N3277</f>
        <v>3276</v>
      </c>
    </row>
    <row r="3278" spans="1:8">
      <c r="A3278" s="3" t="str">
        <f>IF([1]Master!B3278="",[1]Master!A3278,[1]Master!B3278)</f>
        <v>Designing Woman</v>
      </c>
      <c r="B3278" s="3" t="s">
        <v>7465</v>
      </c>
      <c r="C3278" s="4">
        <v>1957</v>
      </c>
      <c r="D3278" t="s">
        <v>824</v>
      </c>
      <c r="E3278" s="4">
        <v>1</v>
      </c>
      <c r="F3278" t="s">
        <v>1825</v>
      </c>
      <c r="G3278" s="4" t="str">
        <f>[1]Master!M3278</f>
        <v>30th</v>
      </c>
      <c r="H3278" s="4">
        <f>[1]Master!N3278</f>
        <v>3277</v>
      </c>
    </row>
    <row r="3279" spans="1:8">
      <c r="A3279" s="3" t="str">
        <f>IF([1]Master!B3279="",[1]Master!A3279,[1]Master!B3279)</f>
        <v>Funny Face</v>
      </c>
      <c r="B3279" s="3" t="s">
        <v>7466</v>
      </c>
      <c r="C3279" s="4">
        <v>1957</v>
      </c>
      <c r="D3279" t="s">
        <v>824</v>
      </c>
      <c r="E3279" s="4">
        <v>0</v>
      </c>
      <c r="F3279" t="s">
        <v>1826</v>
      </c>
      <c r="G3279" s="4" t="str">
        <f>[1]Master!M3279</f>
        <v>30th</v>
      </c>
      <c r="H3279" s="4">
        <f>[1]Master!N3279</f>
        <v>3278</v>
      </c>
    </row>
    <row r="3280" spans="1:8">
      <c r="A3280" s="3" t="str">
        <f>IF([1]Master!B3280="",[1]Master!A3280,[1]Master!B3280)</f>
        <v>Man of a Thousand Faces</v>
      </c>
      <c r="B3280" s="3" t="s">
        <v>7467</v>
      </c>
      <c r="C3280" s="4">
        <v>1957</v>
      </c>
      <c r="D3280" t="s">
        <v>824</v>
      </c>
      <c r="E3280" s="4">
        <v>0</v>
      </c>
      <c r="F3280" t="s">
        <v>7468</v>
      </c>
      <c r="G3280" s="4" t="str">
        <f>[1]Master!M3280</f>
        <v>30th</v>
      </c>
      <c r="H3280" s="4">
        <f>[1]Master!N3280</f>
        <v>3279</v>
      </c>
    </row>
    <row r="3281" spans="1:8">
      <c r="A3281" s="3" t="str">
        <f>IF([1]Master!B3281="",[1]Master!A3281,[1]Master!B3281)</f>
        <v>The Tin Star</v>
      </c>
      <c r="B3281" s="3" t="s">
        <v>7469</v>
      </c>
      <c r="C3281" s="4">
        <v>1957</v>
      </c>
      <c r="D3281" t="s">
        <v>824</v>
      </c>
      <c r="E3281" s="4">
        <v>0</v>
      </c>
      <c r="F3281" t="s">
        <v>7470</v>
      </c>
      <c r="G3281" s="4" t="str">
        <f>[1]Master!M3281</f>
        <v>30th</v>
      </c>
      <c r="H3281" s="4">
        <f>[1]Master!N3281</f>
        <v>3280</v>
      </c>
    </row>
    <row r="3282" spans="1:8">
      <c r="A3282" s="3" t="str">
        <f>IF([1]Master!B3282="",[1]Master!A3282,[1]Master!B3282)</f>
        <v>Vitelloni</v>
      </c>
      <c r="B3282" s="3" t="s">
        <v>7471</v>
      </c>
      <c r="C3282" s="4">
        <v>1957</v>
      </c>
      <c r="D3282" t="s">
        <v>824</v>
      </c>
      <c r="E3282" s="4">
        <v>0</v>
      </c>
      <c r="F3282" t="s">
        <v>7472</v>
      </c>
      <c r="G3282" s="4" t="str">
        <f>[1]Master!M3282</f>
        <v>30th</v>
      </c>
      <c r="H3282" s="4">
        <f>[1]Master!N3282</f>
        <v>3281</v>
      </c>
    </row>
    <row r="3283" spans="1:8">
      <c r="A3283" s="3" t="str">
        <f>IF([1]Master!B3283="",[1]Master!A3283,[1]Master!B3283)</f>
        <v>12 Angry Men</v>
      </c>
      <c r="B3283" s="3" t="s">
        <v>30</v>
      </c>
      <c r="C3283" s="4">
        <v>1957</v>
      </c>
      <c r="D3283" t="s">
        <v>4339</v>
      </c>
      <c r="E3283" s="4">
        <v>0</v>
      </c>
      <c r="F3283" t="s">
        <v>1824</v>
      </c>
      <c r="G3283" s="4" t="str">
        <f>[1]Master!M3283</f>
        <v>30th</v>
      </c>
      <c r="H3283" s="4">
        <f>[1]Master!N3283</f>
        <v>3282</v>
      </c>
    </row>
    <row r="3284" spans="1:8">
      <c r="A3284" s="3" t="str">
        <f>IF([1]Master!B3284="",[1]Master!A3284,[1]Master!B3284)</f>
        <v>The Bridge on the River Kwai</v>
      </c>
      <c r="B3284" s="3" t="s">
        <v>31</v>
      </c>
      <c r="C3284" s="4">
        <v>1957</v>
      </c>
      <c r="D3284" t="s">
        <v>4339</v>
      </c>
      <c r="E3284" s="4">
        <v>1</v>
      </c>
      <c r="F3284" t="s">
        <v>7473</v>
      </c>
      <c r="G3284" s="4" t="str">
        <f>[1]Master!M3284</f>
        <v>30th</v>
      </c>
      <c r="H3284" s="4">
        <f>[1]Master!N3284</f>
        <v>3283</v>
      </c>
    </row>
    <row r="3285" spans="1:8">
      <c r="A3285" s="3" t="str">
        <f>IF([1]Master!B3285="",[1]Master!A3285,[1]Master!B3285)</f>
        <v>Heaven Knows, Mr. Allison</v>
      </c>
      <c r="B3285" s="3" t="s">
        <v>1797</v>
      </c>
      <c r="C3285" s="4">
        <v>1957</v>
      </c>
      <c r="D3285" t="s">
        <v>4339</v>
      </c>
      <c r="E3285" s="4">
        <v>0</v>
      </c>
      <c r="F3285" t="s">
        <v>1823</v>
      </c>
      <c r="G3285" s="4" t="str">
        <f>[1]Master!M3285</f>
        <v>30th</v>
      </c>
      <c r="H3285" s="4">
        <f>[1]Master!N3285</f>
        <v>3284</v>
      </c>
    </row>
    <row r="3286" spans="1:8">
      <c r="A3286" s="3" t="str">
        <f>IF([1]Master!B3286="",[1]Master!A3286,[1]Master!B3286)</f>
        <v>Peyton Place</v>
      </c>
      <c r="B3286" s="3" t="s">
        <v>32</v>
      </c>
      <c r="C3286" s="4">
        <v>1957</v>
      </c>
      <c r="D3286" t="s">
        <v>4339</v>
      </c>
      <c r="E3286" s="4">
        <v>0</v>
      </c>
      <c r="F3286" t="s">
        <v>1672</v>
      </c>
      <c r="G3286" s="4" t="str">
        <f>[1]Master!M3286</f>
        <v>30th</v>
      </c>
      <c r="H3286" s="4">
        <f>[1]Master!N3286</f>
        <v>3285</v>
      </c>
    </row>
    <row r="3287" spans="1:8">
      <c r="A3287" s="3" t="str">
        <f>IF([1]Master!B3287="",[1]Master!A3287,[1]Master!B3287)</f>
        <v>Sayonara</v>
      </c>
      <c r="B3287" s="3" t="s">
        <v>33</v>
      </c>
      <c r="C3287" s="4">
        <v>1957</v>
      </c>
      <c r="D3287" t="s">
        <v>4339</v>
      </c>
      <c r="E3287" s="4">
        <v>0</v>
      </c>
      <c r="F3287" t="s">
        <v>1726</v>
      </c>
      <c r="G3287" s="4" t="str">
        <f>[1]Master!M3287</f>
        <v>30th</v>
      </c>
      <c r="H3287" s="4">
        <f>[1]Master!N3287</f>
        <v>3286</v>
      </c>
    </row>
    <row r="3288" spans="1:8">
      <c r="A3288" s="3" t="str">
        <f>IF([1]Master!B3288="",[1]Master!A3288,[1]Master!B3288)</f>
        <v>An Affair to Remember</v>
      </c>
      <c r="B3288" s="3" t="s">
        <v>7474</v>
      </c>
      <c r="C3288" s="4">
        <v>1957</v>
      </c>
      <c r="D3288" t="s">
        <v>5642</v>
      </c>
      <c r="E3288" s="4">
        <v>0</v>
      </c>
      <c r="F3288" t="s">
        <v>1203</v>
      </c>
      <c r="G3288" s="4" t="str">
        <f>[1]Master!M3288</f>
        <v>30th</v>
      </c>
      <c r="H3288" s="4">
        <f>[1]Master!N3288</f>
        <v>3287</v>
      </c>
    </row>
    <row r="3289" spans="1:8">
      <c r="A3289" s="3" t="str">
        <f>IF([1]Master!B3289="",[1]Master!A3289,[1]Master!B3289)</f>
        <v>Boy on a Dolphin</v>
      </c>
      <c r="B3289" s="3" t="s">
        <v>7475</v>
      </c>
      <c r="C3289" s="4">
        <v>1957</v>
      </c>
      <c r="D3289" t="s">
        <v>5642</v>
      </c>
      <c r="E3289" s="4">
        <v>0</v>
      </c>
      <c r="F3289" t="s">
        <v>1203</v>
      </c>
      <c r="G3289" s="4" t="str">
        <f>[1]Master!M3289</f>
        <v>30th</v>
      </c>
      <c r="H3289" s="4">
        <f>[1]Master!N3289</f>
        <v>3288</v>
      </c>
    </row>
    <row r="3290" spans="1:8">
      <c r="A3290" s="3" t="str">
        <f>IF([1]Master!B3290="",[1]Master!A3290,[1]Master!B3290)</f>
        <v>The Bridge on the River Kwai</v>
      </c>
      <c r="B3290" s="3" t="s">
        <v>31</v>
      </c>
      <c r="C3290" s="4">
        <v>1957</v>
      </c>
      <c r="D3290" t="s">
        <v>5642</v>
      </c>
      <c r="E3290" s="4">
        <v>1</v>
      </c>
      <c r="F3290" t="s">
        <v>1821</v>
      </c>
      <c r="G3290" s="4" t="str">
        <f>[1]Master!M3290</f>
        <v>30th</v>
      </c>
      <c r="H3290" s="4">
        <f>[1]Master!N3290</f>
        <v>3289</v>
      </c>
    </row>
    <row r="3291" spans="1:8">
      <c r="A3291" s="3" t="str">
        <f>IF([1]Master!B3291="",[1]Master!A3291,[1]Master!B3291)</f>
        <v>Perri</v>
      </c>
      <c r="B3291" s="3" t="s">
        <v>7476</v>
      </c>
      <c r="C3291" s="4">
        <v>1957</v>
      </c>
      <c r="D3291" t="s">
        <v>5642</v>
      </c>
      <c r="E3291" s="4">
        <v>0</v>
      </c>
      <c r="F3291" t="s">
        <v>1822</v>
      </c>
      <c r="G3291" s="4" t="str">
        <f>[1]Master!M3291</f>
        <v>30th</v>
      </c>
      <c r="H3291" s="4">
        <f>[1]Master!N3291</f>
        <v>3290</v>
      </c>
    </row>
    <row r="3292" spans="1:8">
      <c r="A3292" s="3" t="str">
        <f>IF([1]Master!B3292="",[1]Master!A3292,[1]Master!B3292)</f>
        <v>Raintree County</v>
      </c>
      <c r="B3292" s="3" t="s">
        <v>1799</v>
      </c>
      <c r="C3292" s="4">
        <v>1957</v>
      </c>
      <c r="D3292" t="s">
        <v>5642</v>
      </c>
      <c r="E3292" s="4">
        <v>0</v>
      </c>
      <c r="F3292" t="s">
        <v>1261</v>
      </c>
      <c r="G3292" s="4" t="str">
        <f>[1]Master!M3292</f>
        <v>30th</v>
      </c>
      <c r="H3292" s="4">
        <f>[1]Master!N3292</f>
        <v>3291</v>
      </c>
    </row>
    <row r="3293" spans="1:8">
      <c r="A3293" s="3" t="str">
        <f>IF([1]Master!B3293="",[1]Master!A3293,[1]Master!B3293)</f>
        <v>An Affair to Remember</v>
      </c>
      <c r="B3293" s="3" t="s">
        <v>7474</v>
      </c>
      <c r="C3293" s="4">
        <v>1957</v>
      </c>
      <c r="D3293" t="s">
        <v>5648</v>
      </c>
      <c r="E3293" s="4">
        <v>0</v>
      </c>
      <c r="F3293" t="s">
        <v>7477</v>
      </c>
      <c r="G3293" s="4" t="str">
        <f>[1]Master!M3293</f>
        <v>30th</v>
      </c>
      <c r="H3293" s="4">
        <f>[1]Master!N3293</f>
        <v>3292</v>
      </c>
    </row>
    <row r="3294" spans="1:8">
      <c r="A3294" s="3" t="str">
        <f>IF([1]Master!B3294="",[1]Master!A3294,[1]Master!B3294)</f>
        <v>April Love</v>
      </c>
      <c r="B3294" s="3" t="s">
        <v>7478</v>
      </c>
      <c r="C3294" s="4">
        <v>1957</v>
      </c>
      <c r="D3294" t="s">
        <v>5648</v>
      </c>
      <c r="E3294" s="4">
        <v>0</v>
      </c>
      <c r="F3294" t="s">
        <v>7479</v>
      </c>
      <c r="G3294" s="4" t="str">
        <f>[1]Master!M3294</f>
        <v>30th</v>
      </c>
      <c r="H3294" s="4">
        <f>[1]Master!N3294</f>
        <v>3293</v>
      </c>
    </row>
    <row r="3295" spans="1:8">
      <c r="A3295" s="3" t="str">
        <f>IF([1]Master!B3295="",[1]Master!A3295,[1]Master!B3295)</f>
        <v>The Joker Is Wild</v>
      </c>
      <c r="B3295" s="3" t="s">
        <v>7480</v>
      </c>
      <c r="C3295" s="4">
        <v>1957</v>
      </c>
      <c r="D3295" t="s">
        <v>5648</v>
      </c>
      <c r="E3295" s="4">
        <v>1</v>
      </c>
      <c r="F3295" t="s">
        <v>7481</v>
      </c>
      <c r="G3295" s="4" t="str">
        <f>[1]Master!M3295</f>
        <v>30th</v>
      </c>
      <c r="H3295" s="4">
        <f>[1]Master!N3295</f>
        <v>3294</v>
      </c>
    </row>
    <row r="3296" spans="1:8">
      <c r="A3296" s="3" t="str">
        <f>IF([1]Master!B3296="",[1]Master!A3296,[1]Master!B3296)</f>
        <v>Tammy and the Bachelor</v>
      </c>
      <c r="B3296" s="3" t="s">
        <v>7482</v>
      </c>
      <c r="C3296" s="4">
        <v>1957</v>
      </c>
      <c r="D3296" t="s">
        <v>5648</v>
      </c>
      <c r="E3296" s="4">
        <v>0</v>
      </c>
      <c r="F3296" t="s">
        <v>7483</v>
      </c>
      <c r="G3296" s="4" t="str">
        <f>[1]Master!M3296</f>
        <v>30th</v>
      </c>
      <c r="H3296" s="4">
        <f>[1]Master!N3296</f>
        <v>3295</v>
      </c>
    </row>
    <row r="3297" spans="1:8">
      <c r="A3297" s="3" t="str">
        <f>IF([1]Master!B3297="",[1]Master!A3297,[1]Master!B3297)</f>
        <v>Wild Is the Wind</v>
      </c>
      <c r="B3297" s="3" t="s">
        <v>1791</v>
      </c>
      <c r="C3297" s="4">
        <v>1957</v>
      </c>
      <c r="D3297" t="s">
        <v>5648</v>
      </c>
      <c r="E3297" s="4">
        <v>0</v>
      </c>
      <c r="F3297" t="s">
        <v>7484</v>
      </c>
      <c r="G3297" s="4" t="str">
        <f>[1]Master!M3297</f>
        <v>30th</v>
      </c>
      <c r="H3297" s="4">
        <f>[1]Master!N3297</f>
        <v>3296</v>
      </c>
    </row>
    <row r="3298" spans="1:8">
      <c r="A3298" s="3" t="str">
        <f>IF([1]Master!B3298="",[1]Master!A3298,[1]Master!B3298)</f>
        <v>The Bridge on the River Kwai</v>
      </c>
      <c r="B3298" s="3" t="s">
        <v>31</v>
      </c>
      <c r="C3298" s="4">
        <v>1957</v>
      </c>
      <c r="D3298" t="s">
        <v>5653</v>
      </c>
      <c r="E3298" s="4">
        <v>1</v>
      </c>
      <c r="F3298" t="s">
        <v>1815</v>
      </c>
      <c r="G3298" s="4" t="str">
        <f>[1]Master!M3298</f>
        <v>30th</v>
      </c>
      <c r="H3298" s="4">
        <f>[1]Master!N3298</f>
        <v>3297</v>
      </c>
    </row>
    <row r="3299" spans="1:8">
      <c r="A3299" s="3" t="str">
        <f>IF([1]Master!B3299="",[1]Master!A3299,[1]Master!B3299)</f>
        <v>Gunfight at the O.K. Corral</v>
      </c>
      <c r="B3299" s="3" t="s">
        <v>7485</v>
      </c>
      <c r="C3299" s="4">
        <v>1957</v>
      </c>
      <c r="D3299" t="s">
        <v>5653</v>
      </c>
      <c r="E3299" s="4">
        <v>0</v>
      </c>
      <c r="F3299" t="s">
        <v>808</v>
      </c>
      <c r="G3299" s="4" t="str">
        <f>[1]Master!M3299</f>
        <v>30th</v>
      </c>
      <c r="H3299" s="4">
        <f>[1]Master!N3299</f>
        <v>3298</v>
      </c>
    </row>
    <row r="3300" spans="1:8">
      <c r="A3300" s="3" t="str">
        <f>IF([1]Master!B3300="",[1]Master!A3300,[1]Master!B3300)</f>
        <v>Pal Joey</v>
      </c>
      <c r="B3300" s="3" t="s">
        <v>7486</v>
      </c>
      <c r="C3300" s="4">
        <v>1957</v>
      </c>
      <c r="D3300" t="s">
        <v>5653</v>
      </c>
      <c r="E3300" s="4">
        <v>0</v>
      </c>
      <c r="F3300" t="s">
        <v>1816</v>
      </c>
      <c r="G3300" s="4" t="str">
        <f>[1]Master!M3300</f>
        <v>30th</v>
      </c>
      <c r="H3300" s="4">
        <f>[1]Master!N3300</f>
        <v>3299</v>
      </c>
    </row>
    <row r="3301" spans="1:8">
      <c r="A3301" s="3" t="str">
        <f>IF([1]Master!B3301="",[1]Master!A3301,[1]Master!B3301)</f>
        <v>Sayonara</v>
      </c>
      <c r="B3301" s="3" t="s">
        <v>33</v>
      </c>
      <c r="C3301" s="4">
        <v>1957</v>
      </c>
      <c r="D3301" t="s">
        <v>5653</v>
      </c>
      <c r="E3301" s="4">
        <v>0</v>
      </c>
      <c r="F3301" t="s">
        <v>1817</v>
      </c>
      <c r="G3301" s="4" t="str">
        <f>[1]Master!M3301</f>
        <v>30th</v>
      </c>
      <c r="H3301" s="4">
        <f>[1]Master!N3301</f>
        <v>3300</v>
      </c>
    </row>
    <row r="3302" spans="1:8">
      <c r="A3302" s="3" t="str">
        <f>IF([1]Master!B3302="",[1]Master!A3302,[1]Master!B3302)</f>
        <v>Witness for the Prosecution</v>
      </c>
      <c r="B3302" s="3" t="s">
        <v>34</v>
      </c>
      <c r="C3302" s="4">
        <v>1957</v>
      </c>
      <c r="D3302" t="s">
        <v>5653</v>
      </c>
      <c r="E3302" s="4">
        <v>0</v>
      </c>
      <c r="F3302" t="s">
        <v>882</v>
      </c>
      <c r="G3302" s="4" t="str">
        <f>[1]Master!M3302</f>
        <v>30th</v>
      </c>
      <c r="H3302" s="4">
        <f>[1]Master!N3302</f>
        <v>3301</v>
      </c>
    </row>
    <row r="3303" spans="1:8">
      <c r="A3303" s="3" t="str">
        <f>IF([1]Master!B3303="",[1]Master!A3303,[1]Master!B3303)</f>
        <v>Nachts, wenn der Teufel kam</v>
      </c>
      <c r="B3303" s="3" t="s">
        <v>7487</v>
      </c>
      <c r="C3303" s="4">
        <v>1957</v>
      </c>
      <c r="D3303" t="s">
        <v>7408</v>
      </c>
      <c r="E3303" s="4">
        <v>0</v>
      </c>
      <c r="F3303">
        <v>0</v>
      </c>
      <c r="G3303" s="4" t="str">
        <f>[1]Master!M3303</f>
        <v>30th</v>
      </c>
      <c r="H3303" s="4">
        <f>[1]Master!N3303</f>
        <v>3302</v>
      </c>
    </row>
    <row r="3304" spans="1:8">
      <c r="A3304" s="3" t="str">
        <f>IF([1]Master!B3304="",[1]Master!A3304,[1]Master!B3304)</f>
        <v>Porte des Lilas</v>
      </c>
      <c r="B3304" s="3" t="s">
        <v>7488</v>
      </c>
      <c r="C3304" s="4">
        <v>1957</v>
      </c>
      <c r="D3304" t="s">
        <v>7408</v>
      </c>
      <c r="E3304" s="4">
        <v>0</v>
      </c>
      <c r="F3304">
        <v>0</v>
      </c>
      <c r="G3304" s="4" t="str">
        <f>[1]Master!M3304</f>
        <v>30th</v>
      </c>
      <c r="H3304" s="4">
        <f>[1]Master!N3304</f>
        <v>3303</v>
      </c>
    </row>
    <row r="3305" spans="1:8">
      <c r="A3305" s="3" t="str">
        <f>IF([1]Master!B3305="",[1]Master!A3305,[1]Master!B3305)</f>
        <v>Mother India</v>
      </c>
      <c r="B3305" s="3" t="s">
        <v>7489</v>
      </c>
      <c r="C3305" s="4">
        <v>1957</v>
      </c>
      <c r="D3305" t="s">
        <v>7408</v>
      </c>
      <c r="E3305" s="4">
        <v>0</v>
      </c>
      <c r="F3305">
        <v>0</v>
      </c>
      <c r="G3305" s="4" t="str">
        <f>[1]Master!M3305</f>
        <v>30th</v>
      </c>
      <c r="H3305" s="4">
        <f>[1]Master!N3305</f>
        <v>3304</v>
      </c>
    </row>
    <row r="3306" spans="1:8">
      <c r="A3306" s="3" t="str">
        <f>IF([1]Master!B3306="",[1]Master!A3306,[1]Master!B3306)</f>
        <v>Le Notti di Cabiria</v>
      </c>
      <c r="B3306" s="3" t="s">
        <v>7490</v>
      </c>
      <c r="C3306" s="4">
        <v>1957</v>
      </c>
      <c r="D3306" t="s">
        <v>7408</v>
      </c>
      <c r="E3306" s="4">
        <v>1</v>
      </c>
      <c r="F3306">
        <v>0</v>
      </c>
      <c r="G3306" s="4" t="str">
        <f>[1]Master!M3306</f>
        <v>30th</v>
      </c>
      <c r="H3306" s="4">
        <f>[1]Master!N3306</f>
        <v>3305</v>
      </c>
    </row>
    <row r="3307" spans="1:8">
      <c r="A3307" s="3" t="str">
        <f>IF([1]Master!B3307="",[1]Master!A3307,[1]Master!B3307)</f>
        <v>Ni liv</v>
      </c>
      <c r="B3307" s="3" t="s">
        <v>7491</v>
      </c>
      <c r="C3307" s="4">
        <v>1957</v>
      </c>
      <c r="D3307" t="s">
        <v>7408</v>
      </c>
      <c r="E3307" s="4">
        <v>0</v>
      </c>
      <c r="F3307">
        <v>0</v>
      </c>
      <c r="G3307" s="4" t="str">
        <f>[1]Master!M3307</f>
        <v>30th</v>
      </c>
      <c r="H3307" s="4">
        <f>[1]Master!N3307</f>
        <v>3306</v>
      </c>
    </row>
    <row r="3308" spans="1:8">
      <c r="A3308" s="3" t="str">
        <f>IF([1]Master!B3308="",[1]Master!A3308,[1]Master!B3308)</f>
        <v>A Chairy Tale</v>
      </c>
      <c r="B3308" s="3" t="s">
        <v>7492</v>
      </c>
      <c r="C3308" s="4">
        <v>1957</v>
      </c>
      <c r="D3308" t="s">
        <v>7493</v>
      </c>
      <c r="E3308" s="4">
        <v>0</v>
      </c>
      <c r="F3308" t="s">
        <v>7117</v>
      </c>
      <c r="G3308" s="4" t="str">
        <f>[1]Master!M3308</f>
        <v>30th</v>
      </c>
      <c r="H3308" s="4">
        <f>[1]Master!N3308</f>
        <v>3307</v>
      </c>
    </row>
    <row r="3309" spans="1:8">
      <c r="A3309" s="3" t="str">
        <f>IF([1]Master!B3309="",[1]Master!A3309,[1]Master!B3309)</f>
        <v>City of Gold</v>
      </c>
      <c r="B3309" s="3" t="s">
        <v>7494</v>
      </c>
      <c r="C3309" s="4">
        <v>1957</v>
      </c>
      <c r="D3309" t="s">
        <v>7493</v>
      </c>
      <c r="E3309" s="4">
        <v>0</v>
      </c>
      <c r="F3309" t="s">
        <v>7111</v>
      </c>
      <c r="G3309" s="4" t="str">
        <f>[1]Master!M3309</f>
        <v>30th</v>
      </c>
      <c r="H3309" s="4">
        <f>[1]Master!N3309</f>
        <v>3308</v>
      </c>
    </row>
    <row r="3310" spans="1:8">
      <c r="A3310" s="3" t="str">
        <f>IF([1]Master!B3310="",[1]Master!A3310,[1]Master!B3310)</f>
        <v>Foothold on Antarctica</v>
      </c>
      <c r="B3310" s="3" t="s">
        <v>7495</v>
      </c>
      <c r="C3310" s="4">
        <v>1957</v>
      </c>
      <c r="D3310" t="s">
        <v>7493</v>
      </c>
      <c r="E3310" s="4">
        <v>0</v>
      </c>
      <c r="F3310" t="s">
        <v>7210</v>
      </c>
      <c r="G3310" s="4" t="str">
        <f>[1]Master!M3310</f>
        <v>30th</v>
      </c>
      <c r="H3310" s="4">
        <f>[1]Master!N3310</f>
        <v>3309</v>
      </c>
    </row>
    <row r="3311" spans="1:8">
      <c r="A3311" s="3" t="str">
        <f>IF([1]Master!B3311="",[1]Master!A3311,[1]Master!B3311)</f>
        <v>Portugal</v>
      </c>
      <c r="B3311" s="3" t="s">
        <v>7496</v>
      </c>
      <c r="C3311" s="4">
        <v>1957</v>
      </c>
      <c r="D3311" t="s">
        <v>7493</v>
      </c>
      <c r="E3311" s="4">
        <v>0</v>
      </c>
      <c r="F3311" t="s">
        <v>7497</v>
      </c>
      <c r="G3311" s="4" t="str">
        <f>[1]Master!M3311</f>
        <v>30th</v>
      </c>
      <c r="H3311" s="4">
        <f>[1]Master!N3311</f>
        <v>3310</v>
      </c>
    </row>
    <row r="3312" spans="1:8">
      <c r="A3312" s="3" t="str">
        <f>IF([1]Master!B3312="",[1]Master!A3312,[1]Master!B3312)</f>
        <v>The Wetback Hound</v>
      </c>
      <c r="B3312" s="3" t="s">
        <v>7498</v>
      </c>
      <c r="C3312" s="4">
        <v>1957</v>
      </c>
      <c r="D3312" t="s">
        <v>7493</v>
      </c>
      <c r="E3312" s="4">
        <v>1</v>
      </c>
      <c r="F3312" t="s">
        <v>7426</v>
      </c>
      <c r="G3312" s="4" t="str">
        <f>[1]Master!M3312</f>
        <v>30th</v>
      </c>
      <c r="H3312" s="4">
        <f>[1]Master!N3312</f>
        <v>3311</v>
      </c>
    </row>
    <row r="3313" spans="1:8">
      <c r="A3313" s="3" t="str">
        <f>IF([1]Master!B3313="",[1]Master!A3313,[1]Master!B3313)</f>
        <v>Birds Anonymous</v>
      </c>
      <c r="B3313" s="3" t="s">
        <v>7499</v>
      </c>
      <c r="C3313" s="4">
        <v>1957</v>
      </c>
      <c r="D3313" t="s">
        <v>5585</v>
      </c>
      <c r="E3313" s="4">
        <v>1</v>
      </c>
      <c r="F3313" t="s">
        <v>6708</v>
      </c>
      <c r="G3313" s="4" t="str">
        <f>[1]Master!M3313</f>
        <v>30th</v>
      </c>
      <c r="H3313" s="4">
        <f>[1]Master!N3313</f>
        <v>3312</v>
      </c>
    </row>
    <row r="3314" spans="1:8">
      <c r="A3314" s="3" t="str">
        <f>IF([1]Master!B3314="",[1]Master!A3314,[1]Master!B3314)</f>
        <v>One Droopy Knight</v>
      </c>
      <c r="B3314" s="3" t="s">
        <v>7500</v>
      </c>
      <c r="C3314" s="4">
        <v>1957</v>
      </c>
      <c r="D3314" t="s">
        <v>5585</v>
      </c>
      <c r="E3314" s="4">
        <v>0</v>
      </c>
      <c r="F3314" t="s">
        <v>7501</v>
      </c>
      <c r="G3314" s="4" t="str">
        <f>[1]Master!M3314</f>
        <v>30th</v>
      </c>
      <c r="H3314" s="4">
        <f>[1]Master!N3314</f>
        <v>3313</v>
      </c>
    </row>
    <row r="3315" spans="1:8">
      <c r="A3315" s="3" t="str">
        <f>IF([1]Master!B3315="",[1]Master!A3315,[1]Master!B3315)</f>
        <v>Tabasco Road</v>
      </c>
      <c r="B3315" s="3" t="s">
        <v>7502</v>
      </c>
      <c r="C3315" s="4">
        <v>1957</v>
      </c>
      <c r="D3315" t="s">
        <v>5585</v>
      </c>
      <c r="E3315" s="4">
        <v>0</v>
      </c>
      <c r="F3315" t="s">
        <v>6708</v>
      </c>
      <c r="G3315" s="4" t="str">
        <f>[1]Master!M3315</f>
        <v>30th</v>
      </c>
      <c r="H3315" s="4">
        <f>[1]Master!N3315</f>
        <v>3314</v>
      </c>
    </row>
    <row r="3316" spans="1:8">
      <c r="A3316" s="3" t="str">
        <f>IF([1]Master!B3316="",[1]Master!A3316,[1]Master!B3316)</f>
        <v>Trees and Jamaica Daddy</v>
      </c>
      <c r="B3316" s="3" t="s">
        <v>7503</v>
      </c>
      <c r="C3316" s="4">
        <v>1957</v>
      </c>
      <c r="D3316" t="s">
        <v>5585</v>
      </c>
      <c r="E3316" s="4">
        <v>0</v>
      </c>
      <c r="F3316" t="s">
        <v>6899</v>
      </c>
      <c r="G3316" s="4" t="str">
        <f>[1]Master!M3316</f>
        <v>30th</v>
      </c>
      <c r="H3316" s="4">
        <f>[1]Master!N3316</f>
        <v>3315</v>
      </c>
    </row>
    <row r="3317" spans="1:8">
      <c r="A3317" s="3" t="str">
        <f>IF([1]Master!B3317="",[1]Master!A3317,[1]Master!B3317)</f>
        <v>The Truth about Mother Goose</v>
      </c>
      <c r="B3317" s="3" t="s">
        <v>7504</v>
      </c>
      <c r="C3317" s="4">
        <v>1957</v>
      </c>
      <c r="D3317" t="s">
        <v>5585</v>
      </c>
      <c r="E3317" s="4">
        <v>0</v>
      </c>
      <c r="F3317" t="s">
        <v>5586</v>
      </c>
      <c r="G3317" s="4" t="str">
        <f>[1]Master!M3317</f>
        <v>30th</v>
      </c>
      <c r="H3317" s="4">
        <f>[1]Master!N3317</f>
        <v>3316</v>
      </c>
    </row>
    <row r="3318" spans="1:8">
      <c r="A3318" s="3" t="str">
        <f>IF([1]Master!B3318="",[1]Master!A3318,[1]Master!B3318)</f>
        <v>Albert Schweitzer</v>
      </c>
      <c r="B3318" s="3" t="s">
        <v>7505</v>
      </c>
      <c r="C3318" s="4">
        <v>1957</v>
      </c>
      <c r="D3318" t="s">
        <v>6411</v>
      </c>
      <c r="E3318" s="4">
        <v>1</v>
      </c>
      <c r="F3318" t="s">
        <v>7506</v>
      </c>
      <c r="G3318" s="4" t="str">
        <f>[1]Master!M3318</f>
        <v>30th</v>
      </c>
      <c r="H3318" s="4">
        <f>[1]Master!N3318</f>
        <v>3317</v>
      </c>
    </row>
    <row r="3319" spans="1:8">
      <c r="A3319" s="3" t="str">
        <f>IF([1]Master!B3319="",[1]Master!A3319,[1]Master!B3319)</f>
        <v>On the Bowery</v>
      </c>
      <c r="B3319" s="3" t="s">
        <v>7507</v>
      </c>
      <c r="C3319" s="4">
        <v>1957</v>
      </c>
      <c r="D3319" t="s">
        <v>6411</v>
      </c>
      <c r="E3319" s="4">
        <v>0</v>
      </c>
      <c r="F3319" t="s">
        <v>7508</v>
      </c>
      <c r="G3319" s="4" t="str">
        <f>[1]Master!M3319</f>
        <v>30th</v>
      </c>
      <c r="H3319" s="4">
        <f>[1]Master!N3319</f>
        <v>3318</v>
      </c>
    </row>
    <row r="3320" spans="1:8">
      <c r="A3320" s="3" t="str">
        <f>IF([1]Master!B3320="",[1]Master!A3320,[1]Master!B3320)</f>
        <v>Torero!</v>
      </c>
      <c r="B3320" s="3" t="s">
        <v>7509</v>
      </c>
      <c r="C3320" s="4">
        <v>1957</v>
      </c>
      <c r="D3320" t="s">
        <v>6411</v>
      </c>
      <c r="E3320" s="4">
        <v>0</v>
      </c>
      <c r="F3320" t="s">
        <v>7510</v>
      </c>
      <c r="G3320" s="4" t="str">
        <f>[1]Master!M3320</f>
        <v>30th</v>
      </c>
      <c r="H3320" s="4">
        <f>[1]Master!N3320</f>
        <v>3319</v>
      </c>
    </row>
    <row r="3321" spans="1:8">
      <c r="A3321" s="3" t="str">
        <f>IF([1]Master!B3321="",[1]Master!A3321,[1]Master!B3321)</f>
        <v>An Affair to Remember</v>
      </c>
      <c r="B3321" s="3" t="s">
        <v>7474</v>
      </c>
      <c r="C3321" s="4">
        <v>1957</v>
      </c>
      <c r="D3321" t="s">
        <v>5499</v>
      </c>
      <c r="E3321" s="4">
        <v>0</v>
      </c>
      <c r="F3321" t="s">
        <v>1422</v>
      </c>
      <c r="G3321" s="4" t="str">
        <f>[1]Master!M3321</f>
        <v>30th</v>
      </c>
      <c r="H3321" s="4">
        <f>[1]Master!N3321</f>
        <v>3320</v>
      </c>
    </row>
    <row r="3322" spans="1:8">
      <c r="A3322" s="3" t="str">
        <f>IF([1]Master!B3322="",[1]Master!A3322,[1]Master!B3322)</f>
        <v>The Bridge on the River Kwai</v>
      </c>
      <c r="B3322" s="3" t="s">
        <v>31</v>
      </c>
      <c r="C3322" s="4">
        <v>1957</v>
      </c>
      <c r="D3322" t="s">
        <v>5499</v>
      </c>
      <c r="E3322" s="4">
        <v>1</v>
      </c>
      <c r="F3322" t="s">
        <v>1808</v>
      </c>
      <c r="G3322" s="4" t="str">
        <f>[1]Master!M3322</f>
        <v>30th</v>
      </c>
      <c r="H3322" s="4">
        <f>[1]Master!N3322</f>
        <v>3321</v>
      </c>
    </row>
    <row r="3323" spans="1:8">
      <c r="A3323" s="3" t="str">
        <f>IF([1]Master!B3323="",[1]Master!A3323,[1]Master!B3323)</f>
        <v>Funny Face</v>
      </c>
      <c r="B3323" s="3" t="s">
        <v>7466</v>
      </c>
      <c r="C3323" s="4">
        <v>1957</v>
      </c>
      <c r="D3323" t="s">
        <v>5499</v>
      </c>
      <c r="E3323" s="4">
        <v>0</v>
      </c>
      <c r="F3323" t="s">
        <v>388</v>
      </c>
      <c r="G3323" s="4" t="str">
        <f>[1]Master!M3323</f>
        <v>30th</v>
      </c>
      <c r="H3323" s="4">
        <f>[1]Master!N3323</f>
        <v>3322</v>
      </c>
    </row>
    <row r="3324" spans="1:8">
      <c r="A3324" s="3" t="str">
        <f>IF([1]Master!B3324="",[1]Master!A3324,[1]Master!B3324)</f>
        <v>Peyton Place</v>
      </c>
      <c r="B3324" s="3" t="s">
        <v>32</v>
      </c>
      <c r="C3324" s="4">
        <v>1957</v>
      </c>
      <c r="D3324" t="s">
        <v>5499</v>
      </c>
      <c r="E3324" s="4">
        <v>0</v>
      </c>
      <c r="F3324" t="s">
        <v>1809</v>
      </c>
      <c r="G3324" s="4" t="str">
        <f>[1]Master!M3324</f>
        <v>30th</v>
      </c>
      <c r="H3324" s="4">
        <f>[1]Master!N3324</f>
        <v>3323</v>
      </c>
    </row>
    <row r="3325" spans="1:8">
      <c r="A3325" s="3" t="str">
        <f>IF([1]Master!B3325="",[1]Master!A3325,[1]Master!B3325)</f>
        <v>Sayonara</v>
      </c>
      <c r="B3325" s="3" t="s">
        <v>33</v>
      </c>
      <c r="C3325" s="4">
        <v>1957</v>
      </c>
      <c r="D3325" t="s">
        <v>5499</v>
      </c>
      <c r="E3325" s="4">
        <v>0</v>
      </c>
      <c r="F3325" t="s">
        <v>7511</v>
      </c>
      <c r="G3325" s="4" t="str">
        <f>[1]Master!M3325</f>
        <v>30th</v>
      </c>
      <c r="H3325" s="4">
        <f>[1]Master!N3325</f>
        <v>3324</v>
      </c>
    </row>
    <row r="3326" spans="1:8">
      <c r="A3326" s="3" t="str">
        <f>IF([1]Master!B3326="",[1]Master!A3326,[1]Master!B3326)</f>
        <v>Funny Face</v>
      </c>
      <c r="B3326" s="3" t="s">
        <v>7466</v>
      </c>
      <c r="C3326" s="4">
        <v>1957</v>
      </c>
      <c r="D3326" t="s">
        <v>5502</v>
      </c>
      <c r="E3326" s="4">
        <v>0</v>
      </c>
      <c r="F3326" t="s">
        <v>7512</v>
      </c>
      <c r="G3326" s="4" t="str">
        <f>[1]Master!M3326</f>
        <v>30th</v>
      </c>
      <c r="H3326" s="4">
        <f>[1]Master!N3326</f>
        <v>3325</v>
      </c>
    </row>
    <row r="3327" spans="1:8">
      <c r="A3327" s="3" t="str">
        <f>IF([1]Master!B3327="",[1]Master!A3327,[1]Master!B3327)</f>
        <v>Les Girls</v>
      </c>
      <c r="B3327" s="3" t="s">
        <v>7513</v>
      </c>
      <c r="C3327" s="4">
        <v>1957</v>
      </c>
      <c r="D3327" t="s">
        <v>5502</v>
      </c>
      <c r="E3327" s="4">
        <v>0</v>
      </c>
      <c r="F3327" t="s">
        <v>7514</v>
      </c>
      <c r="G3327" s="4" t="str">
        <f>[1]Master!M3327</f>
        <v>30th</v>
      </c>
      <c r="H3327" s="4">
        <f>[1]Master!N3327</f>
        <v>3326</v>
      </c>
    </row>
    <row r="3328" spans="1:8">
      <c r="A3328" s="3" t="str">
        <f>IF([1]Master!B3328="",[1]Master!A3328,[1]Master!B3328)</f>
        <v>Pal Joey</v>
      </c>
      <c r="B3328" s="3" t="s">
        <v>7486</v>
      </c>
      <c r="C3328" s="4">
        <v>1957</v>
      </c>
      <c r="D3328" t="s">
        <v>5502</v>
      </c>
      <c r="E3328" s="4">
        <v>0</v>
      </c>
      <c r="F3328" t="s">
        <v>7515</v>
      </c>
      <c r="G3328" s="4" t="str">
        <f>[1]Master!M3328</f>
        <v>30th</v>
      </c>
      <c r="H3328" s="4">
        <f>[1]Master!N3328</f>
        <v>3327</v>
      </c>
    </row>
    <row r="3329" spans="1:8">
      <c r="A3329" s="3" t="str">
        <f>IF([1]Master!B3329="",[1]Master!A3329,[1]Master!B3329)</f>
        <v>Raintree County</v>
      </c>
      <c r="B3329" s="3" t="s">
        <v>1799</v>
      </c>
      <c r="C3329" s="4">
        <v>1957</v>
      </c>
      <c r="D3329" t="s">
        <v>5502</v>
      </c>
      <c r="E3329" s="4">
        <v>0</v>
      </c>
      <c r="F3329" t="s">
        <v>7516</v>
      </c>
      <c r="G3329" s="4" t="str">
        <f>[1]Master!M3329</f>
        <v>30th</v>
      </c>
      <c r="H3329" s="4">
        <f>[1]Master!N3329</f>
        <v>3328</v>
      </c>
    </row>
    <row r="3330" spans="1:8">
      <c r="A3330" s="3" t="str">
        <f>IF([1]Master!B3330="",[1]Master!A3330,[1]Master!B3330)</f>
        <v>Sayonara</v>
      </c>
      <c r="B3330" s="3" t="s">
        <v>33</v>
      </c>
      <c r="C3330" s="4">
        <v>1957</v>
      </c>
      <c r="D3330" t="s">
        <v>5502</v>
      </c>
      <c r="E3330" s="4">
        <v>1</v>
      </c>
      <c r="F3330" t="s">
        <v>7517</v>
      </c>
      <c r="G3330" s="4" t="str">
        <f>[1]Master!M3330</f>
        <v>30th</v>
      </c>
      <c r="H3330" s="4">
        <f>[1]Master!N3330</f>
        <v>3329</v>
      </c>
    </row>
    <row r="3331" spans="1:8">
      <c r="A3331" s="3" t="str">
        <f>IF([1]Master!B3331="",[1]Master!A3331,[1]Master!B3331)</f>
        <v>An Affair to Remember</v>
      </c>
      <c r="B3331" s="3" t="s">
        <v>7474</v>
      </c>
      <c r="C3331" s="4">
        <v>1957</v>
      </c>
      <c r="D3331" t="s">
        <v>7368</v>
      </c>
      <c r="E3331" s="4">
        <v>0</v>
      </c>
      <c r="F3331" t="s">
        <v>1553</v>
      </c>
      <c r="G3331" s="4" t="str">
        <f>[1]Master!M3331</f>
        <v>30th</v>
      </c>
      <c r="H3331" s="4">
        <f>[1]Master!N3331</f>
        <v>3330</v>
      </c>
    </row>
    <row r="3332" spans="1:8">
      <c r="A3332" s="3" t="str">
        <f>IF([1]Master!B3332="",[1]Master!A3332,[1]Master!B3332)</f>
        <v>Funny Face</v>
      </c>
      <c r="B3332" s="3" t="s">
        <v>7466</v>
      </c>
      <c r="C3332" s="4">
        <v>1957</v>
      </c>
      <c r="D3332" t="s">
        <v>7368</v>
      </c>
      <c r="E3332" s="4">
        <v>0</v>
      </c>
      <c r="F3332" t="s">
        <v>1811</v>
      </c>
      <c r="G3332" s="4" t="str">
        <f>[1]Master!M3332</f>
        <v>30th</v>
      </c>
      <c r="H3332" s="4">
        <f>[1]Master!N3332</f>
        <v>3331</v>
      </c>
    </row>
    <row r="3333" spans="1:8">
      <c r="A3333" s="3" t="str">
        <f>IF([1]Master!B3333="",[1]Master!A3333,[1]Master!B3333)</f>
        <v>Les Girls</v>
      </c>
      <c r="B3333" s="3" t="s">
        <v>7513</v>
      </c>
      <c r="C3333" s="4">
        <v>1957</v>
      </c>
      <c r="D3333" t="s">
        <v>7368</v>
      </c>
      <c r="E3333" s="4">
        <v>1</v>
      </c>
      <c r="F3333" t="s">
        <v>1812</v>
      </c>
      <c r="G3333" s="4" t="str">
        <f>[1]Master!M3333</f>
        <v>30th</v>
      </c>
      <c r="H3333" s="4">
        <f>[1]Master!N3333</f>
        <v>3332</v>
      </c>
    </row>
    <row r="3334" spans="1:8">
      <c r="A3334" s="3" t="str">
        <f>IF([1]Master!B3334="",[1]Master!A3334,[1]Master!B3334)</f>
        <v>Pal Joey</v>
      </c>
      <c r="B3334" s="3" t="s">
        <v>7486</v>
      </c>
      <c r="C3334" s="4">
        <v>1957</v>
      </c>
      <c r="D3334" t="s">
        <v>7368</v>
      </c>
      <c r="E3334" s="4">
        <v>0</v>
      </c>
      <c r="F3334" t="s">
        <v>1426</v>
      </c>
      <c r="G3334" s="4" t="str">
        <f>[1]Master!M3334</f>
        <v>30th</v>
      </c>
      <c r="H3334" s="4">
        <f>[1]Master!N3334</f>
        <v>3333</v>
      </c>
    </row>
    <row r="3335" spans="1:8">
      <c r="A3335" s="3" t="str">
        <f>IF([1]Master!B3335="",[1]Master!A3335,[1]Master!B3335)</f>
        <v>Raintree County</v>
      </c>
      <c r="B3335" s="3" t="s">
        <v>1799</v>
      </c>
      <c r="C3335" s="4">
        <v>1957</v>
      </c>
      <c r="D3335" t="s">
        <v>7368</v>
      </c>
      <c r="E3335" s="4">
        <v>0</v>
      </c>
      <c r="F3335" t="s">
        <v>1427</v>
      </c>
      <c r="G3335" s="4" t="str">
        <f>[1]Master!M3335</f>
        <v>30th</v>
      </c>
      <c r="H3335" s="4">
        <f>[1]Master!N3335</f>
        <v>3334</v>
      </c>
    </row>
    <row r="3336" spans="1:8">
      <c r="A3336" s="3" t="str">
        <f>IF([1]Master!B3336="",[1]Master!A3336,[1]Master!B3336)</f>
        <v>The Enemy Below</v>
      </c>
      <c r="B3336" s="3" t="s">
        <v>7518</v>
      </c>
      <c r="C3336" s="4">
        <v>1957</v>
      </c>
      <c r="D3336" t="s">
        <v>5993</v>
      </c>
      <c r="E3336" s="4">
        <v>1</v>
      </c>
      <c r="F3336" t="s">
        <v>7519</v>
      </c>
      <c r="G3336" s="4" t="str">
        <f>[1]Master!M3336</f>
        <v>30th</v>
      </c>
      <c r="H3336" s="4">
        <f>[1]Master!N3336</f>
        <v>3335</v>
      </c>
    </row>
    <row r="3337" spans="1:8">
      <c r="A3337" s="3" t="str">
        <f>IF([1]Master!B3337="",[1]Master!A3337,[1]Master!B3337)</f>
        <v>The Spirit of St. Louis</v>
      </c>
      <c r="B3337" s="3" t="s">
        <v>7520</v>
      </c>
      <c r="C3337" s="4">
        <v>1957</v>
      </c>
      <c r="D3337" t="s">
        <v>5993</v>
      </c>
      <c r="E3337" s="4">
        <v>0</v>
      </c>
      <c r="F3337" t="s">
        <v>7521</v>
      </c>
      <c r="G3337" s="4" t="str">
        <f>[1]Master!M3337</f>
        <v>30th</v>
      </c>
      <c r="H3337" s="4">
        <f>[1]Master!N3337</f>
        <v>3336</v>
      </c>
    </row>
    <row r="3338" spans="1:8">
      <c r="A3338" s="3" t="str">
        <f>IF([1]Master!B3338="",[1]Master!A3338,[1]Master!B3338)</f>
        <v>Gunfight at the O.K. Corral</v>
      </c>
      <c r="B3338" s="3" t="s">
        <v>7485</v>
      </c>
      <c r="C3338" s="4">
        <v>1957</v>
      </c>
      <c r="D3338" t="s">
        <v>5537</v>
      </c>
      <c r="E3338" s="4">
        <v>0</v>
      </c>
      <c r="F3338" t="s">
        <v>7522</v>
      </c>
      <c r="G3338" s="4" t="str">
        <f>[1]Master!M3338</f>
        <v>30th</v>
      </c>
      <c r="H3338" s="4">
        <f>[1]Master!N3338</f>
        <v>3337</v>
      </c>
    </row>
    <row r="3339" spans="1:8">
      <c r="A3339" s="3" t="str">
        <f>IF([1]Master!B3339="",[1]Master!A3339,[1]Master!B3339)</f>
        <v>Les Girls</v>
      </c>
      <c r="B3339" s="3" t="s">
        <v>7513</v>
      </c>
      <c r="C3339" s="4">
        <v>1957</v>
      </c>
      <c r="D3339" t="s">
        <v>5537</v>
      </c>
      <c r="E3339" s="4">
        <v>0</v>
      </c>
      <c r="F3339" t="s">
        <v>7523</v>
      </c>
      <c r="G3339" s="4" t="str">
        <f>[1]Master!M3339</f>
        <v>30th</v>
      </c>
      <c r="H3339" s="4">
        <f>[1]Master!N3339</f>
        <v>3338</v>
      </c>
    </row>
    <row r="3340" spans="1:8">
      <c r="A3340" s="3" t="str">
        <f>IF([1]Master!B3340="",[1]Master!A3340,[1]Master!B3340)</f>
        <v>Pal Joey</v>
      </c>
      <c r="B3340" s="3" t="s">
        <v>7486</v>
      </c>
      <c r="C3340" s="4">
        <v>1957</v>
      </c>
      <c r="D3340" t="s">
        <v>5537</v>
      </c>
      <c r="E3340" s="4">
        <v>0</v>
      </c>
      <c r="F3340" t="s">
        <v>6671</v>
      </c>
      <c r="G3340" s="4" t="str">
        <f>[1]Master!M3340</f>
        <v>30th</v>
      </c>
      <c r="H3340" s="4">
        <f>[1]Master!N3340</f>
        <v>3339</v>
      </c>
    </row>
    <row r="3341" spans="1:8">
      <c r="A3341" s="3" t="str">
        <f>IF([1]Master!B3341="",[1]Master!A3341,[1]Master!B3341)</f>
        <v>Sayonara</v>
      </c>
      <c r="B3341" s="3" t="s">
        <v>33</v>
      </c>
      <c r="C3341" s="4">
        <v>1957</v>
      </c>
      <c r="D3341" t="s">
        <v>5537</v>
      </c>
      <c r="E3341" s="4">
        <v>1</v>
      </c>
      <c r="F3341" t="s">
        <v>7524</v>
      </c>
      <c r="G3341" s="4" t="str">
        <f>[1]Master!M3341</f>
        <v>30th</v>
      </c>
      <c r="H3341" s="4">
        <f>[1]Master!N3341</f>
        <v>3340</v>
      </c>
    </row>
    <row r="3342" spans="1:8">
      <c r="A3342" s="3" t="str">
        <f>IF([1]Master!B3342="",[1]Master!A3342,[1]Master!B3342)</f>
        <v>Witness for the Prosecution</v>
      </c>
      <c r="B3342" s="3" t="s">
        <v>34</v>
      </c>
      <c r="C3342" s="4">
        <v>1957</v>
      </c>
      <c r="D3342" t="s">
        <v>5537</v>
      </c>
      <c r="E3342" s="4">
        <v>0</v>
      </c>
      <c r="F3342" t="s">
        <v>7525</v>
      </c>
      <c r="G3342" s="4" t="str">
        <f>[1]Master!M3342</f>
        <v>30th</v>
      </c>
      <c r="H3342" s="4">
        <f>[1]Master!N3342</f>
        <v>3341</v>
      </c>
    </row>
    <row r="3343" spans="1:8">
      <c r="A3343" s="3" t="str">
        <f>IF([1]Master!B3343="",[1]Master!A3343,[1]Master!B3343)</f>
        <v>[no specific film title]</v>
      </c>
      <c r="B3343" s="3" t="s">
        <v>5496</v>
      </c>
      <c r="C3343" s="4">
        <v>1957</v>
      </c>
      <c r="D3343" t="s">
        <v>1455</v>
      </c>
      <c r="E3343" s="4">
        <v>1</v>
      </c>
      <c r="F3343" t="s">
        <v>1827</v>
      </c>
      <c r="G3343" s="4" t="str">
        <f>[1]Master!M3343</f>
        <v>30th</v>
      </c>
      <c r="H3343" s="4">
        <f>[1]Master!N3343</f>
        <v>3342</v>
      </c>
    </row>
    <row r="3344" spans="1:8">
      <c r="A3344" s="3" t="str">
        <f>IF([1]Master!B3344="",[1]Master!A3344,[1]Master!B3344)</f>
        <v>[no specific film title]</v>
      </c>
      <c r="B3344" s="3" t="s">
        <v>5496</v>
      </c>
      <c r="C3344" s="4">
        <v>1957</v>
      </c>
      <c r="D3344" t="s">
        <v>1455</v>
      </c>
      <c r="E3344" s="4">
        <v>1</v>
      </c>
      <c r="F3344" t="s">
        <v>1211</v>
      </c>
      <c r="G3344" s="4" t="str">
        <f>[1]Master!M3344</f>
        <v>30th</v>
      </c>
      <c r="H3344" s="4">
        <f>[1]Master!N3344</f>
        <v>3343</v>
      </c>
    </row>
    <row r="3345" spans="1:8">
      <c r="A3345" s="3" t="str">
        <f>IF([1]Master!B3345="",[1]Master!A3345,[1]Master!B3345)</f>
        <v>[no specific film title]</v>
      </c>
      <c r="B3345" s="3" t="s">
        <v>5496</v>
      </c>
      <c r="C3345" s="4">
        <v>1957</v>
      </c>
      <c r="D3345" t="s">
        <v>1455</v>
      </c>
      <c r="E3345" s="4">
        <v>1</v>
      </c>
      <c r="F3345" t="s">
        <v>7526</v>
      </c>
      <c r="G3345" s="4" t="str">
        <f>[1]Master!M3345</f>
        <v>30th</v>
      </c>
      <c r="H3345" s="4">
        <f>[1]Master!N3345</f>
        <v>3344</v>
      </c>
    </row>
    <row r="3346" spans="1:8">
      <c r="A3346" s="3" t="str">
        <f>IF([1]Master!B3346="",[1]Master!A3346,[1]Master!B3346)</f>
        <v>[no specific film title]</v>
      </c>
      <c r="B3346" s="3" t="s">
        <v>5496</v>
      </c>
      <c r="C3346" s="4">
        <v>1957</v>
      </c>
      <c r="D3346" t="s">
        <v>1455</v>
      </c>
      <c r="E3346" s="4">
        <v>1</v>
      </c>
      <c r="F3346" t="s">
        <v>7527</v>
      </c>
      <c r="G3346" s="4" t="str">
        <f>[1]Master!M3346</f>
        <v>30th</v>
      </c>
      <c r="H3346" s="4">
        <f>[1]Master!N3346</f>
        <v>3345</v>
      </c>
    </row>
    <row r="3347" spans="1:8">
      <c r="A3347" s="3" t="str">
        <f>IF([1]Master!B3347="",[1]Master!A3347,[1]Master!B3347)</f>
        <v>[no specific film title]</v>
      </c>
      <c r="B3347" s="3" t="s">
        <v>5496</v>
      </c>
      <c r="C3347" s="4">
        <v>1957</v>
      </c>
      <c r="D3347" t="s">
        <v>1785</v>
      </c>
      <c r="E3347" s="4">
        <v>1</v>
      </c>
      <c r="F3347" t="s">
        <v>681</v>
      </c>
      <c r="G3347" s="4" t="str">
        <f>[1]Master!M3347</f>
        <v>30th</v>
      </c>
      <c r="H3347" s="4">
        <f>[1]Master!N3347</f>
        <v>3346</v>
      </c>
    </row>
    <row r="3348" spans="1:8">
      <c r="A3348" s="3" t="str">
        <f>IF([1]Master!B3348="",[1]Master!A3348,[1]Master!B3348)</f>
        <v>Auntie Mame</v>
      </c>
      <c r="B3348" s="3" t="s">
        <v>1844</v>
      </c>
      <c r="C3348" s="4">
        <v>1958</v>
      </c>
      <c r="D3348" t="s">
        <v>15</v>
      </c>
      <c r="E3348" s="4">
        <v>0</v>
      </c>
      <c r="F3348" t="s">
        <v>5523</v>
      </c>
      <c r="G3348" s="4" t="str">
        <f>[1]Master!M3348</f>
        <v>31st</v>
      </c>
      <c r="H3348" s="4">
        <f>[1]Master!N3348</f>
        <v>3347</v>
      </c>
    </row>
    <row r="3349" spans="1:8">
      <c r="A3349" s="3" t="str">
        <f>IF([1]Master!B3349="",[1]Master!A3349,[1]Master!B3349)</f>
        <v>Cat on a Hot Tin Roof</v>
      </c>
      <c r="B3349" s="3" t="s">
        <v>1831</v>
      </c>
      <c r="C3349" s="4">
        <v>1958</v>
      </c>
      <c r="D3349" t="s">
        <v>15</v>
      </c>
      <c r="E3349" s="4">
        <v>0</v>
      </c>
      <c r="F3349" t="s">
        <v>7528</v>
      </c>
      <c r="G3349" s="4" t="str">
        <f>[1]Master!M3349</f>
        <v>31st</v>
      </c>
      <c r="H3349" s="4">
        <f>[1]Master!N3349</f>
        <v>3348</v>
      </c>
    </row>
    <row r="3350" spans="1:8">
      <c r="A3350" s="3" t="str">
        <f>IF([1]Master!B3350="",[1]Master!A3350,[1]Master!B3350)</f>
        <v>The Defiant Ones</v>
      </c>
      <c r="B3350" s="3" t="s">
        <v>1829</v>
      </c>
      <c r="C3350" s="4">
        <v>1958</v>
      </c>
      <c r="D3350" t="s">
        <v>15</v>
      </c>
      <c r="E3350" s="4">
        <v>0</v>
      </c>
      <c r="F3350" t="s">
        <v>7075</v>
      </c>
      <c r="G3350" s="4" t="str">
        <f>[1]Master!M3350</f>
        <v>31st</v>
      </c>
      <c r="H3350" s="4">
        <f>[1]Master!N3350</f>
        <v>3349</v>
      </c>
    </row>
    <row r="3351" spans="1:8">
      <c r="A3351" s="3" t="str">
        <f>IF([1]Master!B3351="",[1]Master!A3351,[1]Master!B3351)</f>
        <v>Gigi</v>
      </c>
      <c r="B3351" s="3" t="s">
        <v>7530</v>
      </c>
      <c r="C3351" s="4">
        <v>1958</v>
      </c>
      <c r="D3351" t="s">
        <v>15</v>
      </c>
      <c r="E3351" s="4">
        <v>1</v>
      </c>
      <c r="F3351" t="s">
        <v>7005</v>
      </c>
      <c r="G3351" s="4" t="str">
        <f>[1]Master!M3351</f>
        <v>31st</v>
      </c>
      <c r="H3351" s="4">
        <f>[1]Master!N3351</f>
        <v>3350</v>
      </c>
    </row>
    <row r="3352" spans="1:8">
      <c r="A3352" s="3" t="str">
        <f>IF([1]Master!B3352="",[1]Master!A3352,[1]Master!B3352)</f>
        <v>Separate Tables</v>
      </c>
      <c r="B3352" s="3" t="s">
        <v>1833</v>
      </c>
      <c r="C3352" s="4">
        <v>1958</v>
      </c>
      <c r="D3352" t="s">
        <v>15</v>
      </c>
      <c r="E3352" s="4">
        <v>0</v>
      </c>
      <c r="F3352" t="s">
        <v>7306</v>
      </c>
      <c r="G3352" s="4" t="str">
        <f>[1]Master!M3352</f>
        <v>31st</v>
      </c>
      <c r="H3352" s="4">
        <f>[1]Master!N3352</f>
        <v>3351</v>
      </c>
    </row>
    <row r="3353" spans="1:8">
      <c r="A3353" s="3" t="str">
        <f>IF([1]Master!B3353="",[1]Master!A3353,[1]Master!B3353)</f>
        <v>Cat on a Hot Tin Roof</v>
      </c>
      <c r="B3353" s="3" t="s">
        <v>1831</v>
      </c>
      <c r="C3353" s="4">
        <v>1958</v>
      </c>
      <c r="D3353" t="s">
        <v>5488</v>
      </c>
      <c r="E3353" s="4">
        <v>0</v>
      </c>
      <c r="F3353" t="s">
        <v>1830</v>
      </c>
      <c r="G3353" s="4" t="str">
        <f>[1]Master!M3353</f>
        <v>31st</v>
      </c>
      <c r="H3353" s="4">
        <f>[1]Master!N3353</f>
        <v>3352</v>
      </c>
    </row>
    <row r="3354" spans="1:8">
      <c r="A3354" s="3" t="str">
        <f>IF([1]Master!B3354="",[1]Master!A3354,[1]Master!B3354)</f>
        <v>The Defiant Ones</v>
      </c>
      <c r="B3354" s="3" t="s">
        <v>1829</v>
      </c>
      <c r="C3354" s="4">
        <v>1958</v>
      </c>
      <c r="D3354" t="s">
        <v>5488</v>
      </c>
      <c r="E3354" s="4">
        <v>0</v>
      </c>
      <c r="F3354" t="s">
        <v>1828</v>
      </c>
      <c r="G3354" s="4" t="str">
        <f>[1]Master!M3354</f>
        <v>31st</v>
      </c>
      <c r="H3354" s="4">
        <f>[1]Master!N3354</f>
        <v>3353</v>
      </c>
    </row>
    <row r="3355" spans="1:8">
      <c r="A3355" s="3" t="str">
        <f>IF([1]Master!B3355="",[1]Master!A3355,[1]Master!B3355)</f>
        <v>The Defiant Ones</v>
      </c>
      <c r="B3355" s="3" t="s">
        <v>1829</v>
      </c>
      <c r="C3355" s="4">
        <v>1958</v>
      </c>
      <c r="D3355" t="s">
        <v>5488</v>
      </c>
      <c r="E3355" s="4">
        <v>0</v>
      </c>
      <c r="F3355" t="s">
        <v>1834</v>
      </c>
      <c r="G3355" s="4" t="str">
        <f>[1]Master!M3355</f>
        <v>31st</v>
      </c>
      <c r="H3355" s="4">
        <f>[1]Master!N3355</f>
        <v>3354</v>
      </c>
    </row>
    <row r="3356" spans="1:8">
      <c r="A3356" s="3" t="str">
        <f>IF([1]Master!B3356="",[1]Master!A3356,[1]Master!B3356)</f>
        <v>The Old Man and the Sea</v>
      </c>
      <c r="B3356" s="3" t="s">
        <v>1835</v>
      </c>
      <c r="C3356" s="4">
        <v>1958</v>
      </c>
      <c r="D3356" t="s">
        <v>5488</v>
      </c>
      <c r="E3356" s="4">
        <v>0</v>
      </c>
      <c r="F3356" t="s">
        <v>484</v>
      </c>
      <c r="G3356" s="4" t="str">
        <f>[1]Master!M3356</f>
        <v>31st</v>
      </c>
      <c r="H3356" s="4">
        <f>[1]Master!N3356</f>
        <v>3355</v>
      </c>
    </row>
    <row r="3357" spans="1:8">
      <c r="A3357" s="3" t="str">
        <f>IF([1]Master!B3357="",[1]Master!A3357,[1]Master!B3357)</f>
        <v>Separate Tables</v>
      </c>
      <c r="B3357" s="3" t="s">
        <v>1833</v>
      </c>
      <c r="C3357" s="4">
        <v>1958</v>
      </c>
      <c r="D3357" t="s">
        <v>5488</v>
      </c>
      <c r="E3357" s="4">
        <v>1</v>
      </c>
      <c r="F3357" t="s">
        <v>1832</v>
      </c>
      <c r="G3357" s="4" t="str">
        <f>[1]Master!M3357</f>
        <v>31st</v>
      </c>
      <c r="H3357" s="4">
        <f>[1]Master!N3357</f>
        <v>3356</v>
      </c>
    </row>
    <row r="3358" spans="1:8">
      <c r="A3358" s="3" t="str">
        <f>IF([1]Master!B3358="",[1]Master!A3358,[1]Master!B3358)</f>
        <v>The Big Country</v>
      </c>
      <c r="B3358" s="3" t="s">
        <v>1839</v>
      </c>
      <c r="C3358" s="4">
        <v>1958</v>
      </c>
      <c r="D3358" t="s">
        <v>5755</v>
      </c>
      <c r="E3358" s="4">
        <v>1</v>
      </c>
      <c r="F3358" t="s">
        <v>1838</v>
      </c>
      <c r="G3358" s="4" t="str">
        <f>[1]Master!M3358</f>
        <v>31st</v>
      </c>
      <c r="H3358" s="4">
        <f>[1]Master!N3358</f>
        <v>3357</v>
      </c>
    </row>
    <row r="3359" spans="1:8">
      <c r="A3359" s="3" t="str">
        <f>IF([1]Master!B3359="",[1]Master!A3359,[1]Master!B3359)</f>
        <v>The Brothers Karamazov</v>
      </c>
      <c r="B3359" s="3" t="s">
        <v>1837</v>
      </c>
      <c r="C3359" s="4">
        <v>1958</v>
      </c>
      <c r="D3359" t="s">
        <v>5755</v>
      </c>
      <c r="E3359" s="4">
        <v>0</v>
      </c>
      <c r="F3359" t="s">
        <v>1634</v>
      </c>
      <c r="G3359" s="4" t="str">
        <f>[1]Master!M3359</f>
        <v>31st</v>
      </c>
      <c r="H3359" s="4">
        <f>[1]Master!N3359</f>
        <v>3358</v>
      </c>
    </row>
    <row r="3360" spans="1:8">
      <c r="A3360" s="3" t="str">
        <f>IF([1]Master!B3360="",[1]Master!A3360,[1]Master!B3360)</f>
        <v>The Defiant Ones</v>
      </c>
      <c r="B3360" s="3" t="s">
        <v>1829</v>
      </c>
      <c r="C3360" s="4">
        <v>1958</v>
      </c>
      <c r="D3360" t="s">
        <v>5755</v>
      </c>
      <c r="E3360" s="4">
        <v>0</v>
      </c>
      <c r="F3360" t="s">
        <v>1836</v>
      </c>
      <c r="G3360" s="4" t="str">
        <f>[1]Master!M3360</f>
        <v>31st</v>
      </c>
      <c r="H3360" s="4">
        <f>[1]Master!N3360</f>
        <v>3359</v>
      </c>
    </row>
    <row r="3361" spans="1:8">
      <c r="A3361" s="3" t="str">
        <f>IF([1]Master!B3361="",[1]Master!A3361,[1]Master!B3361)</f>
        <v>Some Came Running</v>
      </c>
      <c r="B3361" s="3" t="s">
        <v>1840</v>
      </c>
      <c r="C3361" s="4">
        <v>1958</v>
      </c>
      <c r="D3361" t="s">
        <v>5755</v>
      </c>
      <c r="E3361" s="4">
        <v>0</v>
      </c>
      <c r="F3361" t="s">
        <v>1347</v>
      </c>
      <c r="G3361" s="4" t="str">
        <f>[1]Master!M3361</f>
        <v>31st</v>
      </c>
      <c r="H3361" s="4">
        <f>[1]Master!N3361</f>
        <v>3360</v>
      </c>
    </row>
    <row r="3362" spans="1:8">
      <c r="A3362" s="3" t="str">
        <f>IF([1]Master!B3362="",[1]Master!A3362,[1]Master!B3362)</f>
        <v>Teacher's Pet</v>
      </c>
      <c r="B3362" s="3" t="s">
        <v>1841</v>
      </c>
      <c r="C3362" s="4">
        <v>1958</v>
      </c>
      <c r="D3362" t="s">
        <v>5755</v>
      </c>
      <c r="E3362" s="4">
        <v>0</v>
      </c>
      <c r="F3362" t="s">
        <v>1466</v>
      </c>
      <c r="G3362" s="4" t="str">
        <f>[1]Master!M3362</f>
        <v>31st</v>
      </c>
      <c r="H3362" s="4">
        <f>[1]Master!N3362</f>
        <v>3361</v>
      </c>
    </row>
    <row r="3363" spans="1:8">
      <c r="A3363" s="3" t="str">
        <f>IF([1]Master!B3363="",[1]Master!A3363,[1]Master!B3363)</f>
        <v>Auntie Mame</v>
      </c>
      <c r="B3363" s="3" t="s">
        <v>1844</v>
      </c>
      <c r="C3363" s="4">
        <v>1958</v>
      </c>
      <c r="D3363" t="s">
        <v>5491</v>
      </c>
      <c r="E3363" s="4">
        <v>0</v>
      </c>
      <c r="F3363" t="s">
        <v>931</v>
      </c>
      <c r="G3363" s="4" t="str">
        <f>[1]Master!M3363</f>
        <v>31st</v>
      </c>
      <c r="H3363" s="4">
        <f>[1]Master!N3363</f>
        <v>3362</v>
      </c>
    </row>
    <row r="3364" spans="1:8">
      <c r="A3364" s="3" t="str">
        <f>IF([1]Master!B3364="",[1]Master!A3364,[1]Master!B3364)</f>
        <v>Cat on a Hot Tin Roof</v>
      </c>
      <c r="B3364" s="3" t="s">
        <v>1831</v>
      </c>
      <c r="C3364" s="4">
        <v>1958</v>
      </c>
      <c r="D3364" t="s">
        <v>5491</v>
      </c>
      <c r="E3364" s="4">
        <v>0</v>
      </c>
      <c r="F3364" t="s">
        <v>1798</v>
      </c>
      <c r="G3364" s="4" t="str">
        <f>[1]Master!M3364</f>
        <v>31st</v>
      </c>
      <c r="H3364" s="4">
        <f>[1]Master!N3364</f>
        <v>3363</v>
      </c>
    </row>
    <row r="3365" spans="1:8">
      <c r="A3365" s="3" t="str">
        <f>IF([1]Master!B3365="",[1]Master!A3365,[1]Master!B3365)</f>
        <v>I Want to Live!</v>
      </c>
      <c r="B3365" s="3" t="s">
        <v>1842</v>
      </c>
      <c r="C3365" s="4">
        <v>1958</v>
      </c>
      <c r="D3365" t="s">
        <v>5491</v>
      </c>
      <c r="E3365" s="4">
        <v>1</v>
      </c>
      <c r="F3365" t="s">
        <v>1238</v>
      </c>
      <c r="G3365" s="4" t="str">
        <f>[1]Master!M3365</f>
        <v>31st</v>
      </c>
      <c r="H3365" s="4">
        <f>[1]Master!N3365</f>
        <v>3364</v>
      </c>
    </row>
    <row r="3366" spans="1:8">
      <c r="A3366" s="3" t="str">
        <f>IF([1]Master!B3366="",[1]Master!A3366,[1]Master!B3366)</f>
        <v>Separate Tables</v>
      </c>
      <c r="B3366" s="3" t="s">
        <v>1833</v>
      </c>
      <c r="C3366" s="4">
        <v>1958</v>
      </c>
      <c r="D3366" t="s">
        <v>5491</v>
      </c>
      <c r="E3366" s="4">
        <v>0</v>
      </c>
      <c r="F3366" t="s">
        <v>1355</v>
      </c>
      <c r="G3366" s="4" t="str">
        <f>[1]Master!M3366</f>
        <v>31st</v>
      </c>
      <c r="H3366" s="4">
        <f>[1]Master!N3366</f>
        <v>3365</v>
      </c>
    </row>
    <row r="3367" spans="1:8">
      <c r="A3367" s="3" t="str">
        <f>IF([1]Master!B3367="",[1]Master!A3367,[1]Master!B3367)</f>
        <v>Some Came Running</v>
      </c>
      <c r="B3367" s="3" t="s">
        <v>1840</v>
      </c>
      <c r="C3367" s="4">
        <v>1958</v>
      </c>
      <c r="D3367" t="s">
        <v>5491</v>
      </c>
      <c r="E3367" s="4">
        <v>0</v>
      </c>
      <c r="F3367" t="s">
        <v>1843</v>
      </c>
      <c r="G3367" s="4" t="str">
        <f>[1]Master!M3367</f>
        <v>31st</v>
      </c>
      <c r="H3367" s="4">
        <f>[1]Master!N3367</f>
        <v>3366</v>
      </c>
    </row>
    <row r="3368" spans="1:8">
      <c r="A3368" s="3" t="str">
        <f>IF([1]Master!B3368="",[1]Master!A3368,[1]Master!B3368)</f>
        <v>Auntie Mame</v>
      </c>
      <c r="B3368" s="3" t="s">
        <v>1844</v>
      </c>
      <c r="C3368" s="4">
        <v>1958</v>
      </c>
      <c r="D3368" t="s">
        <v>5756</v>
      </c>
      <c r="E3368" s="4">
        <v>0</v>
      </c>
      <c r="F3368" t="s">
        <v>1845</v>
      </c>
      <c r="G3368" s="4" t="str">
        <f>[1]Master!M3368</f>
        <v>31st</v>
      </c>
      <c r="H3368" s="4">
        <f>[1]Master!N3368</f>
        <v>3367</v>
      </c>
    </row>
    <row r="3369" spans="1:8">
      <c r="A3369" s="3" t="str">
        <f>IF([1]Master!B3369="",[1]Master!A3369,[1]Master!B3369)</f>
        <v>The Defiant Ones</v>
      </c>
      <c r="B3369" s="3" t="s">
        <v>1829</v>
      </c>
      <c r="C3369" s="4">
        <v>1958</v>
      </c>
      <c r="D3369" t="s">
        <v>5756</v>
      </c>
      <c r="E3369" s="4">
        <v>0</v>
      </c>
      <c r="F3369" t="s">
        <v>1849</v>
      </c>
      <c r="G3369" s="4" t="str">
        <f>[1]Master!M3369</f>
        <v>31st</v>
      </c>
      <c r="H3369" s="4">
        <f>[1]Master!N3369</f>
        <v>3368</v>
      </c>
    </row>
    <row r="3370" spans="1:8">
      <c r="A3370" s="3" t="str">
        <f>IF([1]Master!B3370="",[1]Master!A3370,[1]Master!B3370)</f>
        <v>Lonelyhearts</v>
      </c>
      <c r="B3370" s="3" t="s">
        <v>1848</v>
      </c>
      <c r="C3370" s="4">
        <v>1958</v>
      </c>
      <c r="D3370" t="s">
        <v>5756</v>
      </c>
      <c r="E3370" s="4">
        <v>0</v>
      </c>
      <c r="F3370" t="s">
        <v>1847</v>
      </c>
      <c r="G3370" s="4" t="str">
        <f>[1]Master!M3370</f>
        <v>31st</v>
      </c>
      <c r="H3370" s="4">
        <f>[1]Master!N3370</f>
        <v>3369</v>
      </c>
    </row>
    <row r="3371" spans="1:8">
      <c r="A3371" s="3" t="str">
        <f>IF([1]Master!B3371="",[1]Master!A3371,[1]Master!B3371)</f>
        <v>Separate Tables</v>
      </c>
      <c r="B3371" s="3" t="s">
        <v>1833</v>
      </c>
      <c r="C3371" s="4">
        <v>1958</v>
      </c>
      <c r="D3371" t="s">
        <v>5756</v>
      </c>
      <c r="E3371" s="4">
        <v>1</v>
      </c>
      <c r="F3371" t="s">
        <v>624</v>
      </c>
      <c r="G3371" s="4" t="str">
        <f>[1]Master!M3371</f>
        <v>31st</v>
      </c>
      <c r="H3371" s="4">
        <f>[1]Master!N3371</f>
        <v>3370</v>
      </c>
    </row>
    <row r="3372" spans="1:8">
      <c r="A3372" s="3" t="str">
        <f>IF([1]Master!B3372="",[1]Master!A3372,[1]Master!B3372)</f>
        <v>Some Came Running</v>
      </c>
      <c r="B3372" s="3" t="s">
        <v>1840</v>
      </c>
      <c r="C3372" s="4">
        <v>1958</v>
      </c>
      <c r="D3372" t="s">
        <v>5756</v>
      </c>
      <c r="E3372" s="4">
        <v>0</v>
      </c>
      <c r="F3372" t="s">
        <v>1846</v>
      </c>
      <c r="G3372" s="4" t="str">
        <f>[1]Master!M3372</f>
        <v>31st</v>
      </c>
      <c r="H3372" s="4">
        <f>[1]Master!N3372</f>
        <v>3371</v>
      </c>
    </row>
    <row r="3373" spans="1:8">
      <c r="A3373" s="3" t="str">
        <f>IF([1]Master!B3373="",[1]Master!A3373,[1]Master!B3373)</f>
        <v>Cat on a Hot Tin Roof</v>
      </c>
      <c r="B3373" s="3" t="s">
        <v>1831</v>
      </c>
      <c r="C3373" s="4">
        <v>1958</v>
      </c>
      <c r="D3373" t="s">
        <v>5509</v>
      </c>
      <c r="E3373" s="4">
        <v>0</v>
      </c>
      <c r="F3373" t="s">
        <v>1725</v>
      </c>
      <c r="G3373" s="4" t="str">
        <f>[1]Master!M3373</f>
        <v>31st</v>
      </c>
      <c r="H3373" s="4">
        <f>[1]Master!N3373</f>
        <v>3372</v>
      </c>
    </row>
    <row r="3374" spans="1:8">
      <c r="A3374" s="3" t="str">
        <f>IF([1]Master!B3374="",[1]Master!A3374,[1]Master!B3374)</f>
        <v>The Defiant Ones</v>
      </c>
      <c r="B3374" s="3" t="s">
        <v>1829</v>
      </c>
      <c r="C3374" s="4">
        <v>1958</v>
      </c>
      <c r="D3374" t="s">
        <v>5509</v>
      </c>
      <c r="E3374" s="4">
        <v>0</v>
      </c>
      <c r="F3374" t="s">
        <v>1856</v>
      </c>
      <c r="G3374" s="4" t="str">
        <f>[1]Master!M3374</f>
        <v>31st</v>
      </c>
      <c r="H3374" s="4">
        <f>[1]Master!N3374</f>
        <v>3373</v>
      </c>
    </row>
    <row r="3375" spans="1:8">
      <c r="A3375" s="3" t="str">
        <f>IF([1]Master!B3375="",[1]Master!A3375,[1]Master!B3375)</f>
        <v>Gigi</v>
      </c>
      <c r="B3375" s="3" t="s">
        <v>7530</v>
      </c>
      <c r="C3375" s="4">
        <v>1958</v>
      </c>
      <c r="D3375" t="s">
        <v>5509</v>
      </c>
      <c r="E3375" s="4">
        <v>1</v>
      </c>
      <c r="F3375" t="s">
        <v>1492</v>
      </c>
      <c r="G3375" s="4" t="str">
        <f>[1]Master!M3375</f>
        <v>31st</v>
      </c>
      <c r="H3375" s="4">
        <f>[1]Master!N3375</f>
        <v>3374</v>
      </c>
    </row>
    <row r="3376" spans="1:8">
      <c r="A3376" s="3" t="str">
        <f>IF([1]Master!B3376="",[1]Master!A3376,[1]Master!B3376)</f>
        <v>I Want to Live!</v>
      </c>
      <c r="B3376" s="3" t="s">
        <v>1842</v>
      </c>
      <c r="C3376" s="4">
        <v>1958</v>
      </c>
      <c r="D3376" t="s">
        <v>5509</v>
      </c>
      <c r="E3376" s="4">
        <v>0</v>
      </c>
      <c r="F3376" t="s">
        <v>879</v>
      </c>
      <c r="G3376" s="4" t="str">
        <f>[1]Master!M3376</f>
        <v>31st</v>
      </c>
      <c r="H3376" s="4">
        <f>[1]Master!N3376</f>
        <v>3375</v>
      </c>
    </row>
    <row r="3377" spans="1:8">
      <c r="A3377" s="3" t="str">
        <f>IF([1]Master!B3377="",[1]Master!A3377,[1]Master!B3377)</f>
        <v>The Inn of the Sixth Happiness</v>
      </c>
      <c r="B3377" s="3" t="s">
        <v>7531</v>
      </c>
      <c r="C3377" s="4">
        <v>1958</v>
      </c>
      <c r="D3377" t="s">
        <v>5509</v>
      </c>
      <c r="E3377" s="4">
        <v>0</v>
      </c>
      <c r="F3377" t="s">
        <v>1813</v>
      </c>
      <c r="G3377" s="4" t="str">
        <f>[1]Master!M3377</f>
        <v>31st</v>
      </c>
      <c r="H3377" s="4">
        <f>[1]Master!N3377</f>
        <v>3376</v>
      </c>
    </row>
    <row r="3378" spans="1:8">
      <c r="A3378" s="3" t="str">
        <f>IF([1]Master!B3378="",[1]Master!A3378,[1]Master!B3378)</f>
        <v>The Defiant Ones</v>
      </c>
      <c r="B3378" s="3" t="s">
        <v>1829</v>
      </c>
      <c r="C3378" s="4">
        <v>1958</v>
      </c>
      <c r="D3378" t="s">
        <v>824</v>
      </c>
      <c r="E3378" s="4">
        <v>1</v>
      </c>
      <c r="F3378" t="s">
        <v>7532</v>
      </c>
      <c r="G3378" s="4" t="str">
        <f>[1]Master!M3378</f>
        <v>31st</v>
      </c>
      <c r="H3378" s="4">
        <f>[1]Master!N3378</f>
        <v>3377</v>
      </c>
    </row>
    <row r="3379" spans="1:8">
      <c r="A3379" s="3" t="str">
        <f>IF([1]Master!B3379="",[1]Master!A3379,[1]Master!B3379)</f>
        <v>The Goddess</v>
      </c>
      <c r="B3379" s="3" t="s">
        <v>7533</v>
      </c>
      <c r="C3379" s="4">
        <v>1958</v>
      </c>
      <c r="D3379" t="s">
        <v>824</v>
      </c>
      <c r="E3379" s="4">
        <v>0</v>
      </c>
      <c r="F3379" t="s">
        <v>1728</v>
      </c>
      <c r="G3379" s="4" t="str">
        <f>[1]Master!M3379</f>
        <v>31st</v>
      </c>
      <c r="H3379" s="4">
        <f>[1]Master!N3379</f>
        <v>3378</v>
      </c>
    </row>
    <row r="3380" spans="1:8">
      <c r="A3380" s="3" t="str">
        <f>IF([1]Master!B3380="",[1]Master!A3380,[1]Master!B3380)</f>
        <v>Houseboat</v>
      </c>
      <c r="B3380" s="3" t="s">
        <v>7534</v>
      </c>
      <c r="C3380" s="4">
        <v>1958</v>
      </c>
      <c r="D3380" t="s">
        <v>824</v>
      </c>
      <c r="E3380" s="4">
        <v>0</v>
      </c>
      <c r="F3380" t="s">
        <v>1732</v>
      </c>
      <c r="G3380" s="4" t="str">
        <f>[1]Master!M3380</f>
        <v>31st</v>
      </c>
      <c r="H3380" s="4">
        <f>[1]Master!N3380</f>
        <v>3379</v>
      </c>
    </row>
    <row r="3381" spans="1:8">
      <c r="A3381" s="3" t="str">
        <f>IF([1]Master!B3381="",[1]Master!A3381,[1]Master!B3381)</f>
        <v>The Sheepman</v>
      </c>
      <c r="B3381" s="3" t="s">
        <v>7535</v>
      </c>
      <c r="C3381" s="4">
        <v>1958</v>
      </c>
      <c r="D3381" t="s">
        <v>824</v>
      </c>
      <c r="E3381" s="4">
        <v>0</v>
      </c>
      <c r="F3381" t="s">
        <v>7536</v>
      </c>
      <c r="G3381" s="4" t="str">
        <f>[1]Master!M3381</f>
        <v>31st</v>
      </c>
      <c r="H3381" s="4">
        <f>[1]Master!N3381</f>
        <v>3380</v>
      </c>
    </row>
    <row r="3382" spans="1:8">
      <c r="A3382" s="3" t="str">
        <f>IF([1]Master!B3382="",[1]Master!A3382,[1]Master!B3382)</f>
        <v>Teacher's Pet</v>
      </c>
      <c r="B3382" s="3" t="s">
        <v>1841</v>
      </c>
      <c r="C3382" s="4">
        <v>1958</v>
      </c>
      <c r="D3382" t="s">
        <v>824</v>
      </c>
      <c r="E3382" s="4">
        <v>0</v>
      </c>
      <c r="F3382" t="s">
        <v>1866</v>
      </c>
      <c r="G3382" s="4" t="str">
        <f>[1]Master!M3382</f>
        <v>31st</v>
      </c>
      <c r="H3382" s="4">
        <f>[1]Master!N3382</f>
        <v>3381</v>
      </c>
    </row>
    <row r="3383" spans="1:8">
      <c r="A3383" s="3" t="str">
        <f>IF([1]Master!B3383="",[1]Master!A3383,[1]Master!B3383)</f>
        <v>Cat on a Hot Tin Roof</v>
      </c>
      <c r="B3383" s="3" t="s">
        <v>1831</v>
      </c>
      <c r="C3383" s="4">
        <v>1958</v>
      </c>
      <c r="D3383" t="s">
        <v>4339</v>
      </c>
      <c r="E3383" s="4">
        <v>0</v>
      </c>
      <c r="F3383" t="s">
        <v>1863</v>
      </c>
      <c r="G3383" s="4" t="str">
        <f>[1]Master!M3383</f>
        <v>31st</v>
      </c>
      <c r="H3383" s="4">
        <f>[1]Master!N3383</f>
        <v>3382</v>
      </c>
    </row>
    <row r="3384" spans="1:8">
      <c r="A3384" s="3" t="str">
        <f>IF([1]Master!B3384="",[1]Master!A3384,[1]Master!B3384)</f>
        <v>Gigi</v>
      </c>
      <c r="B3384" s="3" t="s">
        <v>7530</v>
      </c>
      <c r="C3384" s="4">
        <v>1958</v>
      </c>
      <c r="D3384" t="s">
        <v>4339</v>
      </c>
      <c r="E3384" s="4">
        <v>1</v>
      </c>
      <c r="F3384" t="s">
        <v>1514</v>
      </c>
      <c r="G3384" s="4" t="str">
        <f>[1]Master!M3384</f>
        <v>31st</v>
      </c>
      <c r="H3384" s="4">
        <f>[1]Master!N3384</f>
        <v>3383</v>
      </c>
    </row>
    <row r="3385" spans="1:8">
      <c r="A3385" s="3" t="str">
        <f>IF([1]Master!B3385="",[1]Master!A3385,[1]Master!B3385)</f>
        <v>The Horse's Mouth</v>
      </c>
      <c r="B3385" s="3" t="s">
        <v>7537</v>
      </c>
      <c r="C3385" s="4">
        <v>1958</v>
      </c>
      <c r="D3385" t="s">
        <v>4339</v>
      </c>
      <c r="E3385" s="4">
        <v>0</v>
      </c>
      <c r="F3385" t="s">
        <v>1522</v>
      </c>
      <c r="G3385" s="4" t="str">
        <f>[1]Master!M3385</f>
        <v>31st</v>
      </c>
      <c r="H3385" s="4">
        <f>[1]Master!N3385</f>
        <v>3384</v>
      </c>
    </row>
    <row r="3386" spans="1:8">
      <c r="A3386" s="3" t="str">
        <f>IF([1]Master!B3386="",[1]Master!A3386,[1]Master!B3386)</f>
        <v>I Want to Live!</v>
      </c>
      <c r="B3386" s="3" t="s">
        <v>1842</v>
      </c>
      <c r="C3386" s="4">
        <v>1958</v>
      </c>
      <c r="D3386" t="s">
        <v>4339</v>
      </c>
      <c r="E3386" s="4">
        <v>0</v>
      </c>
      <c r="F3386" t="s">
        <v>1864</v>
      </c>
      <c r="G3386" s="4" t="str">
        <f>[1]Master!M3386</f>
        <v>31st</v>
      </c>
      <c r="H3386" s="4">
        <f>[1]Master!N3386</f>
        <v>3385</v>
      </c>
    </row>
    <row r="3387" spans="1:8">
      <c r="A3387" s="3" t="str">
        <f>IF([1]Master!B3387="",[1]Master!A3387,[1]Master!B3387)</f>
        <v>Separate Tables</v>
      </c>
      <c r="B3387" s="3" t="s">
        <v>1833</v>
      </c>
      <c r="C3387" s="4">
        <v>1958</v>
      </c>
      <c r="D3387" t="s">
        <v>4339</v>
      </c>
      <c r="E3387" s="4">
        <v>0</v>
      </c>
      <c r="F3387" t="s">
        <v>1865</v>
      </c>
      <c r="G3387" s="4" t="str">
        <f>[1]Master!M3387</f>
        <v>31st</v>
      </c>
      <c r="H3387" s="4">
        <f>[1]Master!N3387</f>
        <v>3386</v>
      </c>
    </row>
    <row r="3388" spans="1:8">
      <c r="A3388" s="3" t="str">
        <f>IF([1]Master!B3388="",[1]Master!A3388,[1]Master!B3388)</f>
        <v>The Big Country</v>
      </c>
      <c r="B3388" s="3" t="s">
        <v>1839</v>
      </c>
      <c r="C3388" s="4">
        <v>1958</v>
      </c>
      <c r="D3388" t="s">
        <v>6350</v>
      </c>
      <c r="E3388" s="4">
        <v>0</v>
      </c>
      <c r="F3388" t="s">
        <v>1859</v>
      </c>
      <c r="G3388" s="4" t="str">
        <f>[1]Master!M3388</f>
        <v>31st</v>
      </c>
      <c r="H3388" s="4">
        <f>[1]Master!N3388</f>
        <v>3387</v>
      </c>
    </row>
    <row r="3389" spans="1:8">
      <c r="A3389" s="3" t="str">
        <f>IF([1]Master!B3389="",[1]Master!A3389,[1]Master!B3389)</f>
        <v>The Old Man and the Sea</v>
      </c>
      <c r="B3389" s="3" t="s">
        <v>1835</v>
      </c>
      <c r="C3389" s="4">
        <v>1958</v>
      </c>
      <c r="D3389" t="s">
        <v>6350</v>
      </c>
      <c r="E3389" s="4">
        <v>1</v>
      </c>
      <c r="F3389" t="s">
        <v>737</v>
      </c>
      <c r="G3389" s="4" t="str">
        <f>[1]Master!M3389</f>
        <v>31st</v>
      </c>
      <c r="H3389" s="4">
        <f>[1]Master!N3389</f>
        <v>3388</v>
      </c>
    </row>
    <row r="3390" spans="1:8">
      <c r="A3390" s="3" t="str">
        <f>IF([1]Master!B3390="",[1]Master!A3390,[1]Master!B3390)</f>
        <v>Separate Tables</v>
      </c>
      <c r="B3390" s="3" t="s">
        <v>1833</v>
      </c>
      <c r="C3390" s="4">
        <v>1958</v>
      </c>
      <c r="D3390" t="s">
        <v>6350</v>
      </c>
      <c r="E3390" s="4">
        <v>0</v>
      </c>
      <c r="F3390" t="s">
        <v>1260</v>
      </c>
      <c r="G3390" s="4" t="str">
        <f>[1]Master!M3390</f>
        <v>31st</v>
      </c>
      <c r="H3390" s="4">
        <f>[1]Master!N3390</f>
        <v>3389</v>
      </c>
    </row>
    <row r="3391" spans="1:8">
      <c r="A3391" s="3" t="str">
        <f>IF([1]Master!B3391="",[1]Master!A3391,[1]Master!B3391)</f>
        <v>White Wilderness</v>
      </c>
      <c r="B3391" s="3" t="s">
        <v>7538</v>
      </c>
      <c r="C3391" s="4">
        <v>1958</v>
      </c>
      <c r="D3391" t="s">
        <v>6350</v>
      </c>
      <c r="E3391" s="4">
        <v>0</v>
      </c>
      <c r="F3391" t="s">
        <v>1499</v>
      </c>
      <c r="G3391" s="4" t="str">
        <f>[1]Master!M3391</f>
        <v>31st</v>
      </c>
      <c r="H3391" s="4">
        <f>[1]Master!N3391</f>
        <v>3390</v>
      </c>
    </row>
    <row r="3392" spans="1:8">
      <c r="A3392" s="3" t="str">
        <f>IF([1]Master!B3392="",[1]Master!A3392,[1]Master!B3392)</f>
        <v>The Young Lions</v>
      </c>
      <c r="B3392" s="3" t="s">
        <v>7539</v>
      </c>
      <c r="C3392" s="4">
        <v>1958</v>
      </c>
      <c r="D3392" t="s">
        <v>6350</v>
      </c>
      <c r="E3392" s="4">
        <v>0</v>
      </c>
      <c r="F3392" t="s">
        <v>1203</v>
      </c>
      <c r="G3392" s="4" t="str">
        <f>[1]Master!M3392</f>
        <v>31st</v>
      </c>
      <c r="H3392" s="4">
        <f>[1]Master!N3392</f>
        <v>3391</v>
      </c>
    </row>
    <row r="3393" spans="1:8">
      <c r="A3393" s="3" t="str">
        <f>IF([1]Master!B3393="",[1]Master!A3393,[1]Master!B3393)</f>
        <v>The Bolshoi Ballet</v>
      </c>
      <c r="B3393" s="3" t="s">
        <v>7540</v>
      </c>
      <c r="C3393" s="4">
        <v>1958</v>
      </c>
      <c r="D3393" t="s">
        <v>6107</v>
      </c>
      <c r="E3393" s="4">
        <v>0</v>
      </c>
      <c r="F3393" t="s">
        <v>1860</v>
      </c>
      <c r="G3393" s="4" t="str">
        <f>[1]Master!M3393</f>
        <v>31st</v>
      </c>
      <c r="H3393" s="4">
        <f>[1]Master!N3393</f>
        <v>3392</v>
      </c>
    </row>
    <row r="3394" spans="1:8">
      <c r="A3394" s="3" t="str">
        <f>IF([1]Master!B3394="",[1]Master!A3394,[1]Master!B3394)</f>
        <v>Damn Yankees</v>
      </c>
      <c r="B3394" s="3" t="s">
        <v>7541</v>
      </c>
      <c r="C3394" s="4">
        <v>1958</v>
      </c>
      <c r="D3394" t="s">
        <v>6107</v>
      </c>
      <c r="E3394" s="4">
        <v>0</v>
      </c>
      <c r="F3394" t="s">
        <v>1034</v>
      </c>
      <c r="G3394" s="4" t="str">
        <f>[1]Master!M3394</f>
        <v>31st</v>
      </c>
      <c r="H3394" s="4">
        <f>[1]Master!N3394</f>
        <v>3393</v>
      </c>
    </row>
    <row r="3395" spans="1:8">
      <c r="A3395" s="3" t="str">
        <f>IF([1]Master!B3395="",[1]Master!A3395,[1]Master!B3395)</f>
        <v>Gigi</v>
      </c>
      <c r="B3395" s="3" t="s">
        <v>7530</v>
      </c>
      <c r="C3395" s="4">
        <v>1958</v>
      </c>
      <c r="D3395" t="s">
        <v>6107</v>
      </c>
      <c r="E3395" s="4">
        <v>1</v>
      </c>
      <c r="F3395" t="s">
        <v>1440</v>
      </c>
      <c r="G3395" s="4" t="str">
        <f>[1]Master!M3395</f>
        <v>31st</v>
      </c>
      <c r="H3395" s="4">
        <f>[1]Master!N3395</f>
        <v>3394</v>
      </c>
    </row>
    <row r="3396" spans="1:8">
      <c r="A3396" s="3" t="str">
        <f>IF([1]Master!B3396="",[1]Master!A3396,[1]Master!B3396)</f>
        <v>Mardi Gras</v>
      </c>
      <c r="B3396" s="3" t="s">
        <v>6407</v>
      </c>
      <c r="C3396" s="4">
        <v>1958</v>
      </c>
      <c r="D3396" t="s">
        <v>6107</v>
      </c>
      <c r="E3396" s="4">
        <v>0</v>
      </c>
      <c r="F3396" t="s">
        <v>1439</v>
      </c>
      <c r="G3396" s="4" t="str">
        <f>[1]Master!M3396</f>
        <v>31st</v>
      </c>
      <c r="H3396" s="4">
        <f>[1]Master!N3396</f>
        <v>3395</v>
      </c>
    </row>
    <row r="3397" spans="1:8">
      <c r="A3397" s="3" t="str">
        <f>IF([1]Master!B3397="",[1]Master!A3397,[1]Master!B3397)</f>
        <v>South Pacific</v>
      </c>
      <c r="B3397" s="3" t="s">
        <v>7542</v>
      </c>
      <c r="C3397" s="4">
        <v>1958</v>
      </c>
      <c r="D3397" t="s">
        <v>6107</v>
      </c>
      <c r="E3397" s="4">
        <v>0</v>
      </c>
      <c r="F3397" t="s">
        <v>1772</v>
      </c>
      <c r="G3397" s="4" t="str">
        <f>[1]Master!M3397</f>
        <v>31st</v>
      </c>
      <c r="H3397" s="4">
        <f>[1]Master!N3397</f>
        <v>3396</v>
      </c>
    </row>
    <row r="3398" spans="1:8">
      <c r="A3398" s="3" t="str">
        <f>IF([1]Master!B3398="",[1]Master!A3398,[1]Master!B3398)</f>
        <v>A Certain Smile</v>
      </c>
      <c r="B3398" s="3" t="s">
        <v>7543</v>
      </c>
      <c r="C3398" s="4">
        <v>1958</v>
      </c>
      <c r="D3398" t="s">
        <v>5648</v>
      </c>
      <c r="E3398" s="4">
        <v>0</v>
      </c>
      <c r="F3398" t="s">
        <v>7544</v>
      </c>
      <c r="G3398" s="4" t="str">
        <f>[1]Master!M3398</f>
        <v>31st</v>
      </c>
      <c r="H3398" s="4">
        <f>[1]Master!N3398</f>
        <v>3397</v>
      </c>
    </row>
    <row r="3399" spans="1:8">
      <c r="A3399" s="3" t="str">
        <f>IF([1]Master!B3399="",[1]Master!A3399,[1]Master!B3399)</f>
        <v>Gigi</v>
      </c>
      <c r="B3399" s="3" t="s">
        <v>7530</v>
      </c>
      <c r="C3399" s="4">
        <v>1958</v>
      </c>
      <c r="D3399" t="s">
        <v>5648</v>
      </c>
      <c r="E3399" s="4">
        <v>1</v>
      </c>
      <c r="F3399" t="s">
        <v>7545</v>
      </c>
      <c r="G3399" s="4" t="str">
        <f>[1]Master!M3399</f>
        <v>31st</v>
      </c>
      <c r="H3399" s="4">
        <f>[1]Master!N3399</f>
        <v>3398</v>
      </c>
    </row>
    <row r="3400" spans="1:8">
      <c r="A3400" s="3" t="str">
        <f>IF([1]Master!B3400="",[1]Master!A3400,[1]Master!B3400)</f>
        <v>Houseboat</v>
      </c>
      <c r="B3400" s="3" t="s">
        <v>7534</v>
      </c>
      <c r="C3400" s="4">
        <v>1958</v>
      </c>
      <c r="D3400" t="s">
        <v>5648</v>
      </c>
      <c r="E3400" s="4">
        <v>0</v>
      </c>
      <c r="F3400" t="s">
        <v>7546</v>
      </c>
      <c r="G3400" s="4" t="str">
        <f>[1]Master!M3400</f>
        <v>31st</v>
      </c>
      <c r="H3400" s="4">
        <f>[1]Master!N3400</f>
        <v>3399</v>
      </c>
    </row>
    <row r="3401" spans="1:8">
      <c r="A3401" s="3" t="str">
        <f>IF([1]Master!B3401="",[1]Master!A3401,[1]Master!B3401)</f>
        <v>Marjorie Morningstar</v>
      </c>
      <c r="B3401" s="3" t="s">
        <v>7547</v>
      </c>
      <c r="C3401" s="4">
        <v>1958</v>
      </c>
      <c r="D3401" t="s">
        <v>5648</v>
      </c>
      <c r="E3401" s="4">
        <v>0</v>
      </c>
      <c r="F3401" t="s">
        <v>7548</v>
      </c>
      <c r="G3401" s="4" t="str">
        <f>[1]Master!M3401</f>
        <v>31st</v>
      </c>
      <c r="H3401" s="4">
        <f>[1]Master!N3401</f>
        <v>3400</v>
      </c>
    </row>
    <row r="3402" spans="1:8">
      <c r="A3402" s="3" t="str">
        <f>IF([1]Master!B3402="",[1]Master!A3402,[1]Master!B3402)</f>
        <v>Some Came Running</v>
      </c>
      <c r="B3402" s="3" t="s">
        <v>1840</v>
      </c>
      <c r="C3402" s="4">
        <v>1958</v>
      </c>
      <c r="D3402" t="s">
        <v>5648</v>
      </c>
      <c r="E3402" s="4">
        <v>0</v>
      </c>
      <c r="F3402" t="s">
        <v>7549</v>
      </c>
      <c r="G3402" s="4" t="str">
        <f>[1]Master!M3402</f>
        <v>31st</v>
      </c>
      <c r="H3402" s="4">
        <f>[1]Master!N3402</f>
        <v>3401</v>
      </c>
    </row>
    <row r="3403" spans="1:8">
      <c r="A3403" s="3" t="str">
        <f>IF([1]Master!B3403="",[1]Master!A3403,[1]Master!B3403)</f>
        <v>Auntie Mame</v>
      </c>
      <c r="B3403" s="3" t="s">
        <v>1844</v>
      </c>
      <c r="C3403" s="4">
        <v>1958</v>
      </c>
      <c r="D3403" t="s">
        <v>5653</v>
      </c>
      <c r="E3403" s="4">
        <v>0</v>
      </c>
      <c r="F3403" t="s">
        <v>1857</v>
      </c>
      <c r="G3403" s="4" t="str">
        <f>[1]Master!M3403</f>
        <v>31st</v>
      </c>
      <c r="H3403" s="4">
        <f>[1]Master!N3403</f>
        <v>3402</v>
      </c>
    </row>
    <row r="3404" spans="1:8">
      <c r="A3404" s="3" t="str">
        <f>IF([1]Master!B3404="",[1]Master!A3404,[1]Master!B3404)</f>
        <v>Cowboy</v>
      </c>
      <c r="B3404" s="3" t="s">
        <v>7550</v>
      </c>
      <c r="C3404" s="4">
        <v>1958</v>
      </c>
      <c r="D3404" t="s">
        <v>5653</v>
      </c>
      <c r="E3404" s="4">
        <v>0</v>
      </c>
      <c r="F3404" t="s">
        <v>1858</v>
      </c>
      <c r="G3404" s="4" t="str">
        <f>[1]Master!M3404</f>
        <v>31st</v>
      </c>
      <c r="H3404" s="4">
        <f>[1]Master!N3404</f>
        <v>3403</v>
      </c>
    </row>
    <row r="3405" spans="1:8">
      <c r="A3405" s="3" t="str">
        <f>IF([1]Master!B3405="",[1]Master!A3405,[1]Master!B3405)</f>
        <v>The Defiant Ones</v>
      </c>
      <c r="B3405" s="3" t="s">
        <v>1829</v>
      </c>
      <c r="C3405" s="4">
        <v>1958</v>
      </c>
      <c r="D3405" t="s">
        <v>5653</v>
      </c>
      <c r="E3405" s="4">
        <v>0</v>
      </c>
      <c r="F3405" t="s">
        <v>1379</v>
      </c>
      <c r="G3405" s="4" t="str">
        <f>[1]Master!M3405</f>
        <v>31st</v>
      </c>
      <c r="H3405" s="4">
        <f>[1]Master!N3405</f>
        <v>3404</v>
      </c>
    </row>
    <row r="3406" spans="1:8">
      <c r="A3406" s="3" t="str">
        <f>IF([1]Master!B3406="",[1]Master!A3406,[1]Master!B3406)</f>
        <v>Gigi</v>
      </c>
      <c r="B3406" s="3" t="s">
        <v>7530</v>
      </c>
      <c r="C3406" s="4">
        <v>1958</v>
      </c>
      <c r="D3406" t="s">
        <v>5653</v>
      </c>
      <c r="E3406" s="4">
        <v>1</v>
      </c>
      <c r="F3406" t="s">
        <v>1494</v>
      </c>
      <c r="G3406" s="4" t="str">
        <f>[1]Master!M3406</f>
        <v>31st</v>
      </c>
      <c r="H3406" s="4">
        <f>[1]Master!N3406</f>
        <v>3405</v>
      </c>
    </row>
    <row r="3407" spans="1:8">
      <c r="A3407" s="3" t="str">
        <f>IF([1]Master!B3407="",[1]Master!A3407,[1]Master!B3407)</f>
        <v>I Want to Live!</v>
      </c>
      <c r="B3407" s="3" t="s">
        <v>1842</v>
      </c>
      <c r="C3407" s="4">
        <v>1958</v>
      </c>
      <c r="D3407" t="s">
        <v>5653</v>
      </c>
      <c r="E3407" s="4">
        <v>0</v>
      </c>
      <c r="F3407" t="s">
        <v>1199</v>
      </c>
      <c r="G3407" s="4" t="str">
        <f>[1]Master!M3407</f>
        <v>31st</v>
      </c>
      <c r="H3407" s="4">
        <f>[1]Master!N3407</f>
        <v>3406</v>
      </c>
    </row>
    <row r="3408" spans="1:8">
      <c r="A3408" s="3" t="str">
        <f>IF([1]Master!B3408="",[1]Master!A3408,[1]Master!B3408)</f>
        <v>Helden</v>
      </c>
      <c r="B3408" s="3" t="s">
        <v>7551</v>
      </c>
      <c r="C3408" s="4">
        <v>1958</v>
      </c>
      <c r="D3408" t="s">
        <v>7408</v>
      </c>
      <c r="E3408" s="4">
        <v>0</v>
      </c>
      <c r="F3408">
        <v>0</v>
      </c>
      <c r="G3408" s="4" t="str">
        <f>[1]Master!M3408</f>
        <v>31st</v>
      </c>
      <c r="H3408" s="4">
        <f>[1]Master!N3408</f>
        <v>3407</v>
      </c>
    </row>
    <row r="3409" spans="1:8">
      <c r="A3409" s="3" t="str">
        <f>IF([1]Master!B3409="",[1]Master!A3409,[1]Master!B3409)</f>
        <v>La Venganza</v>
      </c>
      <c r="B3409" s="3" t="s">
        <v>7552</v>
      </c>
      <c r="C3409" s="4">
        <v>1958</v>
      </c>
      <c r="D3409" t="s">
        <v>7408</v>
      </c>
      <c r="E3409" s="4">
        <v>0</v>
      </c>
      <c r="F3409">
        <v>0</v>
      </c>
      <c r="G3409" s="4" t="str">
        <f>[1]Master!M3409</f>
        <v>31st</v>
      </c>
      <c r="H3409" s="4">
        <f>[1]Master!N3409</f>
        <v>3408</v>
      </c>
    </row>
    <row r="3410" spans="1:8">
      <c r="A3410" s="3" t="str">
        <f>IF([1]Master!B3410="",[1]Master!A3410,[1]Master!B3410)</f>
        <v>Mon oncle</v>
      </c>
      <c r="B3410" s="3" t="s">
        <v>7553</v>
      </c>
      <c r="C3410" s="4">
        <v>1958</v>
      </c>
      <c r="D3410" t="s">
        <v>7408</v>
      </c>
      <c r="E3410" s="4">
        <v>1</v>
      </c>
      <c r="F3410">
        <v>0</v>
      </c>
      <c r="G3410" s="4" t="str">
        <f>[1]Master!M3410</f>
        <v>31st</v>
      </c>
      <c r="H3410" s="4">
        <f>[1]Master!N3410</f>
        <v>3409</v>
      </c>
    </row>
    <row r="3411" spans="1:8">
      <c r="A3411" s="3" t="str">
        <f>IF([1]Master!B3411="",[1]Master!A3411,[1]Master!B3411)</f>
        <v>La strada lunga un anno</v>
      </c>
      <c r="B3411" s="3" t="s">
        <v>7554</v>
      </c>
      <c r="C3411" s="4">
        <v>1958</v>
      </c>
      <c r="D3411" t="s">
        <v>7408</v>
      </c>
      <c r="E3411" s="4">
        <v>0</v>
      </c>
      <c r="F3411">
        <v>0</v>
      </c>
      <c r="G3411" s="4" t="str">
        <f>[1]Master!M3411</f>
        <v>31st</v>
      </c>
      <c r="H3411" s="4">
        <f>[1]Master!N3411</f>
        <v>3410</v>
      </c>
    </row>
    <row r="3412" spans="1:8">
      <c r="A3412" s="3" t="str">
        <f>IF([1]Master!B3412="",[1]Master!A3412,[1]Master!B3412)</f>
        <v>I soliti ignoti</v>
      </c>
      <c r="B3412" s="3" t="s">
        <v>7555</v>
      </c>
      <c r="C3412" s="4">
        <v>1958</v>
      </c>
      <c r="D3412" t="s">
        <v>7408</v>
      </c>
      <c r="E3412" s="4">
        <v>0</v>
      </c>
      <c r="F3412">
        <v>0</v>
      </c>
      <c r="G3412" s="4" t="str">
        <f>[1]Master!M3412</f>
        <v>31st</v>
      </c>
      <c r="H3412" s="4">
        <f>[1]Master!N3412</f>
        <v>3411</v>
      </c>
    </row>
    <row r="3413" spans="1:8">
      <c r="A3413" s="3" t="str">
        <f>IF([1]Master!B3413="",[1]Master!A3413,[1]Master!B3413)</f>
        <v>Grand Canyon</v>
      </c>
      <c r="B3413" s="3" t="s">
        <v>7556</v>
      </c>
      <c r="C3413" s="4">
        <v>1958</v>
      </c>
      <c r="D3413" t="s">
        <v>7493</v>
      </c>
      <c r="E3413" s="4">
        <v>0</v>
      </c>
      <c r="F3413" t="s">
        <v>5586</v>
      </c>
      <c r="G3413" s="4" t="str">
        <f>[1]Master!M3413</f>
        <v>31st</v>
      </c>
      <c r="H3413" s="4">
        <f>[1]Master!N3413</f>
        <v>3412</v>
      </c>
    </row>
    <row r="3414" spans="1:8">
      <c r="A3414" s="3" t="str">
        <f>IF([1]Master!B3414="",[1]Master!A3414,[1]Master!B3414)</f>
        <v>Journey into Spring</v>
      </c>
      <c r="B3414" s="3" t="s">
        <v>7557</v>
      </c>
      <c r="C3414" s="4">
        <v>1958</v>
      </c>
      <c r="D3414" t="s">
        <v>7493</v>
      </c>
      <c r="E3414" s="4">
        <v>0</v>
      </c>
      <c r="F3414" t="s">
        <v>7558</v>
      </c>
      <c r="G3414" s="4" t="str">
        <f>[1]Master!M3414</f>
        <v>31st</v>
      </c>
      <c r="H3414" s="4">
        <f>[1]Master!N3414</f>
        <v>3413</v>
      </c>
    </row>
    <row r="3415" spans="1:8">
      <c r="A3415" s="3" t="str">
        <f>IF([1]Master!B3415="",[1]Master!A3415,[1]Master!B3415)</f>
        <v>The Kiss</v>
      </c>
      <c r="B3415" s="3" t="s">
        <v>7559</v>
      </c>
      <c r="C3415" s="4">
        <v>1958</v>
      </c>
      <c r="D3415" t="s">
        <v>7493</v>
      </c>
      <c r="E3415" s="4">
        <v>0</v>
      </c>
      <c r="F3415" t="s">
        <v>7560</v>
      </c>
      <c r="G3415" s="4" t="str">
        <f>[1]Master!M3415</f>
        <v>31st</v>
      </c>
      <c r="H3415" s="4">
        <f>[1]Master!N3415</f>
        <v>3414</v>
      </c>
    </row>
    <row r="3416" spans="1:8">
      <c r="A3416" s="3" t="str">
        <f>IF([1]Master!B3416="",[1]Master!A3416,[1]Master!B3416)</f>
        <v>Snows of Aorangi</v>
      </c>
      <c r="B3416" s="3" t="s">
        <v>7561</v>
      </c>
      <c r="C3416" s="4">
        <v>1958</v>
      </c>
      <c r="D3416" t="s">
        <v>7493</v>
      </c>
      <c r="E3416" s="4">
        <v>0</v>
      </c>
      <c r="F3416" t="s">
        <v>1861</v>
      </c>
      <c r="G3416" s="4" t="str">
        <f>[1]Master!M3416</f>
        <v>31st</v>
      </c>
      <c r="H3416" s="4">
        <f>[1]Master!N3416</f>
        <v>3415</v>
      </c>
    </row>
    <row r="3417" spans="1:8">
      <c r="A3417" s="3" t="str">
        <f>IF([1]Master!B3417="",[1]Master!A3417,[1]Master!B3417)</f>
        <v>T is for Tumbleweed</v>
      </c>
      <c r="B3417" s="3" t="s">
        <v>7562</v>
      </c>
      <c r="C3417" s="4">
        <v>1958</v>
      </c>
      <c r="D3417" t="s">
        <v>7493</v>
      </c>
      <c r="E3417" s="4">
        <v>0</v>
      </c>
      <c r="F3417" t="s">
        <v>7563</v>
      </c>
      <c r="G3417" s="4" t="str">
        <f>[1]Master!M3417</f>
        <v>31st</v>
      </c>
      <c r="H3417" s="4">
        <f>[1]Master!N3417</f>
        <v>3416</v>
      </c>
    </row>
    <row r="3418" spans="1:8">
      <c r="A3418" s="3" t="str">
        <f>IF([1]Master!B3418="",[1]Master!A3418,[1]Master!B3418)</f>
        <v>Knighty Knight Bugs</v>
      </c>
      <c r="B3418" s="3" t="s">
        <v>7564</v>
      </c>
      <c r="C3418" s="4">
        <v>1958</v>
      </c>
      <c r="D3418" t="s">
        <v>5585</v>
      </c>
      <c r="E3418" s="4">
        <v>1</v>
      </c>
      <c r="F3418" t="s">
        <v>7565</v>
      </c>
      <c r="G3418" s="4" t="str">
        <f>[1]Master!M3418</f>
        <v>31st</v>
      </c>
      <c r="H3418" s="4">
        <f>[1]Master!N3418</f>
        <v>3417</v>
      </c>
    </row>
    <row r="3419" spans="1:8">
      <c r="A3419" s="3" t="str">
        <f>IF([1]Master!B3419="",[1]Master!A3419,[1]Master!B3419)</f>
        <v>Paul Bunyan</v>
      </c>
      <c r="B3419" s="3" t="s">
        <v>7566</v>
      </c>
      <c r="C3419" s="4">
        <v>1958</v>
      </c>
      <c r="D3419" t="s">
        <v>5585</v>
      </c>
      <c r="E3419" s="4">
        <v>0</v>
      </c>
      <c r="F3419" t="s">
        <v>5586</v>
      </c>
      <c r="G3419" s="4" t="str">
        <f>[1]Master!M3419</f>
        <v>31st</v>
      </c>
      <c r="H3419" s="4">
        <f>[1]Master!N3419</f>
        <v>3418</v>
      </c>
    </row>
    <row r="3420" spans="1:8">
      <c r="A3420" s="3" t="str">
        <f>IF([1]Master!B3420="",[1]Master!A3420,[1]Master!B3420)</f>
        <v>Sidney's Family Tree</v>
      </c>
      <c r="B3420" s="3" t="s">
        <v>7567</v>
      </c>
      <c r="C3420" s="4">
        <v>1958</v>
      </c>
      <c r="D3420" t="s">
        <v>5585</v>
      </c>
      <c r="E3420" s="4">
        <v>0</v>
      </c>
      <c r="F3420" t="s">
        <v>7568</v>
      </c>
      <c r="G3420" s="4" t="str">
        <f>[1]Master!M3420</f>
        <v>31st</v>
      </c>
      <c r="H3420" s="4">
        <f>[1]Master!N3420</f>
        <v>3419</v>
      </c>
    </row>
    <row r="3421" spans="1:8">
      <c r="A3421" s="3" t="str">
        <f>IF([1]Master!B3421="",[1]Master!A3421,[1]Master!B3421)</f>
        <v>Antarctic Crossing</v>
      </c>
      <c r="B3421" s="3" t="s">
        <v>7569</v>
      </c>
      <c r="C3421" s="4">
        <v>1958</v>
      </c>
      <c r="D3421" t="s">
        <v>6411</v>
      </c>
      <c r="E3421" s="4">
        <v>0</v>
      </c>
      <c r="F3421" t="s">
        <v>7210</v>
      </c>
      <c r="G3421" s="4" t="str">
        <f>[1]Master!M3421</f>
        <v>31st</v>
      </c>
      <c r="H3421" s="4">
        <f>[1]Master!N3421</f>
        <v>3420</v>
      </c>
    </row>
    <row r="3422" spans="1:8">
      <c r="A3422" s="3" t="str">
        <f>IF([1]Master!B3422="",[1]Master!A3422,[1]Master!B3422)</f>
        <v>The Hidden World</v>
      </c>
      <c r="B3422" s="3" t="s">
        <v>7570</v>
      </c>
      <c r="C3422" s="4">
        <v>1958</v>
      </c>
      <c r="D3422" t="s">
        <v>6411</v>
      </c>
      <c r="E3422" s="4">
        <v>0</v>
      </c>
      <c r="F3422" t="s">
        <v>6982</v>
      </c>
      <c r="G3422" s="4" t="str">
        <f>[1]Master!M3422</f>
        <v>31st</v>
      </c>
      <c r="H3422" s="4">
        <f>[1]Master!N3422</f>
        <v>3421</v>
      </c>
    </row>
    <row r="3423" spans="1:8">
      <c r="A3423" s="3" t="str">
        <f>IF([1]Master!B3423="",[1]Master!A3423,[1]Master!B3423)</f>
        <v>Psychiatric Nursing</v>
      </c>
      <c r="B3423" s="3" t="s">
        <v>7571</v>
      </c>
      <c r="C3423" s="4">
        <v>1958</v>
      </c>
      <c r="D3423" t="s">
        <v>6411</v>
      </c>
      <c r="E3423" s="4">
        <v>0</v>
      </c>
      <c r="F3423" t="s">
        <v>7572</v>
      </c>
      <c r="G3423" s="4" t="str">
        <f>[1]Master!M3423</f>
        <v>31st</v>
      </c>
      <c r="H3423" s="4">
        <f>[1]Master!N3423</f>
        <v>3422</v>
      </c>
    </row>
    <row r="3424" spans="1:8">
      <c r="A3424" s="3" t="str">
        <f>IF([1]Master!B3424="",[1]Master!A3424,[1]Master!B3424)</f>
        <v>White Wilderness</v>
      </c>
      <c r="B3424" s="3" t="s">
        <v>7538</v>
      </c>
      <c r="C3424" s="4">
        <v>1958</v>
      </c>
      <c r="D3424" t="s">
        <v>6411</v>
      </c>
      <c r="E3424" s="4">
        <v>1</v>
      </c>
      <c r="F3424" t="s">
        <v>7497</v>
      </c>
      <c r="G3424" s="4" t="str">
        <f>[1]Master!M3424</f>
        <v>31st</v>
      </c>
      <c r="H3424" s="4">
        <f>[1]Master!N3424</f>
        <v>3423</v>
      </c>
    </row>
    <row r="3425" spans="1:8">
      <c r="A3425" s="3" t="str">
        <f>IF([1]Master!B3425="",[1]Master!A3425,[1]Master!B3425)</f>
        <v>Ama Girls</v>
      </c>
      <c r="B3425" s="3" t="s">
        <v>7573</v>
      </c>
      <c r="C3425" s="4">
        <v>1958</v>
      </c>
      <c r="D3425" t="s">
        <v>6155</v>
      </c>
      <c r="E3425" s="4">
        <v>1</v>
      </c>
      <c r="F3425" t="s">
        <v>7497</v>
      </c>
      <c r="G3425" s="4" t="str">
        <f>[1]Master!M3425</f>
        <v>31st</v>
      </c>
      <c r="H3425" s="4">
        <f>[1]Master!N3425</f>
        <v>3424</v>
      </c>
    </row>
    <row r="3426" spans="1:8">
      <c r="A3426" s="3" t="str">
        <f>IF([1]Master!B3426="",[1]Master!A3426,[1]Master!B3426)</f>
        <v>Employees Only</v>
      </c>
      <c r="B3426" s="3" t="s">
        <v>7574</v>
      </c>
      <c r="C3426" s="4">
        <v>1958</v>
      </c>
      <c r="D3426" t="s">
        <v>6155</v>
      </c>
      <c r="E3426" s="4">
        <v>0</v>
      </c>
      <c r="F3426" t="s">
        <v>7575</v>
      </c>
      <c r="G3426" s="4" t="str">
        <f>[1]Master!M3426</f>
        <v>31st</v>
      </c>
      <c r="H3426" s="4">
        <f>[1]Master!N3426</f>
        <v>3425</v>
      </c>
    </row>
    <row r="3427" spans="1:8">
      <c r="A3427" s="3" t="str">
        <f>IF([1]Master!B3427="",[1]Master!A3427,[1]Master!B3427)</f>
        <v>Journey into Spring</v>
      </c>
      <c r="B3427" s="3" t="s">
        <v>7557</v>
      </c>
      <c r="C3427" s="4">
        <v>1958</v>
      </c>
      <c r="D3427" t="s">
        <v>6155</v>
      </c>
      <c r="E3427" s="4">
        <v>0</v>
      </c>
      <c r="F3427" t="s">
        <v>7558</v>
      </c>
      <c r="G3427" s="4" t="str">
        <f>[1]Master!M3427</f>
        <v>31st</v>
      </c>
      <c r="H3427" s="4">
        <f>[1]Master!N3427</f>
        <v>3426</v>
      </c>
    </row>
    <row r="3428" spans="1:8">
      <c r="A3428" s="3" t="str">
        <f>IF([1]Master!B3428="",[1]Master!A3428,[1]Master!B3428)</f>
        <v>The Living Stone</v>
      </c>
      <c r="B3428" s="3" t="s">
        <v>7576</v>
      </c>
      <c r="C3428" s="4">
        <v>1958</v>
      </c>
      <c r="D3428" t="s">
        <v>6155</v>
      </c>
      <c r="E3428" s="4">
        <v>0</v>
      </c>
      <c r="F3428" t="s">
        <v>7111</v>
      </c>
      <c r="G3428" s="4" t="str">
        <f>[1]Master!M3428</f>
        <v>31st</v>
      </c>
      <c r="H3428" s="4">
        <f>[1]Master!N3428</f>
        <v>3427</v>
      </c>
    </row>
    <row r="3429" spans="1:8">
      <c r="A3429" s="3" t="str">
        <f>IF([1]Master!B3429="",[1]Master!A3429,[1]Master!B3429)</f>
        <v>Overture</v>
      </c>
      <c r="B3429" s="3" t="s">
        <v>7577</v>
      </c>
      <c r="C3429" s="4">
        <v>1958</v>
      </c>
      <c r="D3429" t="s">
        <v>6155</v>
      </c>
      <c r="E3429" s="4">
        <v>0</v>
      </c>
      <c r="F3429" t="s">
        <v>7578</v>
      </c>
      <c r="G3429" s="4" t="str">
        <f>[1]Master!M3429</f>
        <v>31st</v>
      </c>
      <c r="H3429" s="4">
        <f>[1]Master!N3429</f>
        <v>3428</v>
      </c>
    </row>
    <row r="3430" spans="1:8">
      <c r="A3430" s="3" t="str">
        <f>IF([1]Master!B3430="",[1]Master!A3430,[1]Master!B3430)</f>
        <v>The Defiant Ones</v>
      </c>
      <c r="B3430" s="3" t="s">
        <v>1829</v>
      </c>
      <c r="C3430" s="4">
        <v>1958</v>
      </c>
      <c r="D3430" t="s">
        <v>5990</v>
      </c>
      <c r="E3430" s="4">
        <v>1</v>
      </c>
      <c r="F3430" t="s">
        <v>1850</v>
      </c>
      <c r="G3430" s="4" t="str">
        <f>[1]Master!M3430</f>
        <v>31st</v>
      </c>
      <c r="H3430" s="4">
        <f>[1]Master!N3430</f>
        <v>3429</v>
      </c>
    </row>
    <row r="3431" spans="1:8">
      <c r="A3431" s="3" t="str">
        <f>IF([1]Master!B3431="",[1]Master!A3431,[1]Master!B3431)</f>
        <v>Desire Under the Elms</v>
      </c>
      <c r="B3431" s="3" t="s">
        <v>7579</v>
      </c>
      <c r="C3431" s="4">
        <v>1958</v>
      </c>
      <c r="D3431" t="s">
        <v>5990</v>
      </c>
      <c r="E3431" s="4">
        <v>0</v>
      </c>
      <c r="F3431" t="s">
        <v>1851</v>
      </c>
      <c r="G3431" s="4" t="str">
        <f>[1]Master!M3431</f>
        <v>31st</v>
      </c>
      <c r="H3431" s="4">
        <f>[1]Master!N3431</f>
        <v>3430</v>
      </c>
    </row>
    <row r="3432" spans="1:8">
      <c r="A3432" s="3" t="str">
        <f>IF([1]Master!B3432="",[1]Master!A3432,[1]Master!B3432)</f>
        <v>I Want to Live!</v>
      </c>
      <c r="B3432" s="3" t="s">
        <v>1842</v>
      </c>
      <c r="C3432" s="4">
        <v>1958</v>
      </c>
      <c r="D3432" t="s">
        <v>5990</v>
      </c>
      <c r="E3432" s="4">
        <v>0</v>
      </c>
      <c r="F3432" t="s">
        <v>1067</v>
      </c>
      <c r="G3432" s="4" t="str">
        <f>[1]Master!M3432</f>
        <v>31st</v>
      </c>
      <c r="H3432" s="4">
        <f>[1]Master!N3432</f>
        <v>3431</v>
      </c>
    </row>
    <row r="3433" spans="1:8">
      <c r="A3433" s="3" t="str">
        <f>IF([1]Master!B3433="",[1]Master!A3433,[1]Master!B3433)</f>
        <v>Separate Tables</v>
      </c>
      <c r="B3433" s="3" t="s">
        <v>1833</v>
      </c>
      <c r="C3433" s="4">
        <v>1958</v>
      </c>
      <c r="D3433" t="s">
        <v>5990</v>
      </c>
      <c r="E3433" s="4">
        <v>0</v>
      </c>
      <c r="F3433" t="s">
        <v>1246</v>
      </c>
      <c r="G3433" s="4" t="str">
        <f>[1]Master!M3433</f>
        <v>31st</v>
      </c>
      <c r="H3433" s="4">
        <f>[1]Master!N3433</f>
        <v>3432</v>
      </c>
    </row>
    <row r="3434" spans="1:8">
      <c r="A3434" s="3" t="str">
        <f>IF([1]Master!B3434="",[1]Master!A3434,[1]Master!B3434)</f>
        <v>The Young Lions</v>
      </c>
      <c r="B3434" s="3" t="s">
        <v>7539</v>
      </c>
      <c r="C3434" s="4">
        <v>1958</v>
      </c>
      <c r="D3434" t="s">
        <v>5990</v>
      </c>
      <c r="E3434" s="4">
        <v>0</v>
      </c>
      <c r="F3434" t="s">
        <v>1852</v>
      </c>
      <c r="G3434" s="4" t="str">
        <f>[1]Master!M3434</f>
        <v>31st</v>
      </c>
      <c r="H3434" s="4">
        <f>[1]Master!N3434</f>
        <v>3433</v>
      </c>
    </row>
    <row r="3435" spans="1:8">
      <c r="A3435" s="3" t="str">
        <f>IF([1]Master!B3435="",[1]Master!A3435,[1]Master!B3435)</f>
        <v>Auntie Mame</v>
      </c>
      <c r="B3435" s="3" t="s">
        <v>1844</v>
      </c>
      <c r="C3435" s="4">
        <v>1958</v>
      </c>
      <c r="D3435" t="s">
        <v>5991</v>
      </c>
      <c r="E3435" s="4">
        <v>0</v>
      </c>
      <c r="F3435" t="s">
        <v>2544</v>
      </c>
      <c r="G3435" s="4" t="str">
        <f>[1]Master!M3435</f>
        <v>31st</v>
      </c>
      <c r="H3435" s="4">
        <f>[1]Master!N3435</f>
        <v>3434</v>
      </c>
    </row>
    <row r="3436" spans="1:8">
      <c r="A3436" s="3" t="str">
        <f>IF([1]Master!B3436="",[1]Master!A3436,[1]Master!B3436)</f>
        <v>Cat on a Hot Tin Roof</v>
      </c>
      <c r="B3436" s="3" t="s">
        <v>1831</v>
      </c>
      <c r="C3436" s="4">
        <v>1958</v>
      </c>
      <c r="D3436" t="s">
        <v>5991</v>
      </c>
      <c r="E3436" s="4">
        <v>0</v>
      </c>
      <c r="F3436" t="s">
        <v>1301</v>
      </c>
      <c r="G3436" s="4" t="str">
        <f>[1]Master!M3436</f>
        <v>31st</v>
      </c>
      <c r="H3436" s="4">
        <f>[1]Master!N3436</f>
        <v>3435</v>
      </c>
    </row>
    <row r="3437" spans="1:8">
      <c r="A3437" s="3" t="str">
        <f>IF([1]Master!B3437="",[1]Master!A3437,[1]Master!B3437)</f>
        <v>Gigi</v>
      </c>
      <c r="B3437" s="3" t="s">
        <v>7530</v>
      </c>
      <c r="C3437" s="4">
        <v>1958</v>
      </c>
      <c r="D3437" t="s">
        <v>5991</v>
      </c>
      <c r="E3437" s="4">
        <v>1</v>
      </c>
      <c r="F3437" t="s">
        <v>641</v>
      </c>
      <c r="G3437" s="4" t="str">
        <f>[1]Master!M3437</f>
        <v>31st</v>
      </c>
      <c r="H3437" s="4">
        <f>[1]Master!N3437</f>
        <v>3436</v>
      </c>
    </row>
    <row r="3438" spans="1:8">
      <c r="A3438" s="3" t="str">
        <f>IF([1]Master!B3438="",[1]Master!A3438,[1]Master!B3438)</f>
        <v>The Old Man and the Sea</v>
      </c>
      <c r="B3438" s="3" t="s">
        <v>1835</v>
      </c>
      <c r="C3438" s="4">
        <v>1958</v>
      </c>
      <c r="D3438" t="s">
        <v>5991</v>
      </c>
      <c r="E3438" s="4">
        <v>0</v>
      </c>
      <c r="F3438" t="s">
        <v>639</v>
      </c>
      <c r="G3438" s="4" t="str">
        <f>[1]Master!M3438</f>
        <v>31st</v>
      </c>
      <c r="H3438" s="4">
        <f>[1]Master!N3438</f>
        <v>3437</v>
      </c>
    </row>
    <row r="3439" spans="1:8">
      <c r="A3439" s="3" t="str">
        <f>IF([1]Master!B3439="",[1]Master!A3439,[1]Master!B3439)</f>
        <v>South Pacific</v>
      </c>
      <c r="B3439" s="3" t="s">
        <v>7542</v>
      </c>
      <c r="C3439" s="4">
        <v>1958</v>
      </c>
      <c r="D3439" t="s">
        <v>5991</v>
      </c>
      <c r="E3439" s="4">
        <v>0</v>
      </c>
      <c r="F3439" t="s">
        <v>647</v>
      </c>
      <c r="G3439" s="4" t="str">
        <f>[1]Master!M3439</f>
        <v>31st</v>
      </c>
      <c r="H3439" s="4">
        <f>[1]Master!N3439</f>
        <v>3438</v>
      </c>
    </row>
    <row r="3440" spans="1:8">
      <c r="A3440" s="3" t="str">
        <f>IF([1]Master!B3440="",[1]Master!A3440,[1]Master!B3440)</f>
        <v>Auntie Mame</v>
      </c>
      <c r="B3440" s="3" t="s">
        <v>1844</v>
      </c>
      <c r="C3440" s="4">
        <v>1958</v>
      </c>
      <c r="D3440" t="s">
        <v>5502</v>
      </c>
      <c r="E3440" s="4">
        <v>0</v>
      </c>
      <c r="F3440" t="s">
        <v>7580</v>
      </c>
      <c r="G3440" s="4" t="str">
        <f>[1]Master!M3440</f>
        <v>31st</v>
      </c>
      <c r="H3440" s="4">
        <f>[1]Master!N3440</f>
        <v>3439</v>
      </c>
    </row>
    <row r="3441" spans="1:8">
      <c r="A3441" s="3" t="str">
        <f>IF([1]Master!B3441="",[1]Master!A3441,[1]Master!B3441)</f>
        <v>Bell, Book and Candle</v>
      </c>
      <c r="B3441" s="3" t="s">
        <v>7581</v>
      </c>
      <c r="C3441" s="4">
        <v>1958</v>
      </c>
      <c r="D3441" t="s">
        <v>5502</v>
      </c>
      <c r="E3441" s="4">
        <v>0</v>
      </c>
      <c r="F3441" t="s">
        <v>7582</v>
      </c>
      <c r="G3441" s="4" t="str">
        <f>[1]Master!M3441</f>
        <v>31st</v>
      </c>
      <c r="H3441" s="4">
        <f>[1]Master!N3441</f>
        <v>3440</v>
      </c>
    </row>
    <row r="3442" spans="1:8">
      <c r="A3442" s="3" t="str">
        <f>IF([1]Master!B3442="",[1]Master!A3442,[1]Master!B3442)</f>
        <v>A Certain Smile</v>
      </c>
      <c r="B3442" s="3" t="s">
        <v>7543</v>
      </c>
      <c r="C3442" s="4">
        <v>1958</v>
      </c>
      <c r="D3442" t="s">
        <v>5502</v>
      </c>
      <c r="E3442" s="4">
        <v>0</v>
      </c>
      <c r="F3442" t="s">
        <v>7453</v>
      </c>
      <c r="G3442" s="4" t="str">
        <f>[1]Master!M3442</f>
        <v>31st</v>
      </c>
      <c r="H3442" s="4">
        <f>[1]Master!N3442</f>
        <v>3441</v>
      </c>
    </row>
    <row r="3443" spans="1:8">
      <c r="A3443" s="3" t="str">
        <f>IF([1]Master!B3443="",[1]Master!A3443,[1]Master!B3443)</f>
        <v>Gigi</v>
      </c>
      <c r="B3443" s="3" t="s">
        <v>7530</v>
      </c>
      <c r="C3443" s="4">
        <v>1958</v>
      </c>
      <c r="D3443" t="s">
        <v>5502</v>
      </c>
      <c r="E3443" s="4">
        <v>1</v>
      </c>
      <c r="F3443" t="s">
        <v>7583</v>
      </c>
      <c r="G3443" s="4" t="str">
        <f>[1]Master!M3443</f>
        <v>31st</v>
      </c>
      <c r="H3443" s="4">
        <f>[1]Master!N3443</f>
        <v>3442</v>
      </c>
    </row>
    <row r="3444" spans="1:8">
      <c r="A3444" s="3" t="str">
        <f>IF([1]Master!B3444="",[1]Master!A3444,[1]Master!B3444)</f>
        <v>Vertigo</v>
      </c>
      <c r="B3444" s="3" t="s">
        <v>7584</v>
      </c>
      <c r="C3444" s="4">
        <v>1958</v>
      </c>
      <c r="D3444" t="s">
        <v>5502</v>
      </c>
      <c r="E3444" s="4">
        <v>0</v>
      </c>
      <c r="F3444" t="s">
        <v>7585</v>
      </c>
      <c r="G3444" s="4" t="str">
        <f>[1]Master!M3444</f>
        <v>31st</v>
      </c>
      <c r="H3444" s="4">
        <f>[1]Master!N3444</f>
        <v>3443</v>
      </c>
    </row>
    <row r="3445" spans="1:8">
      <c r="A3445" s="3" t="str">
        <f>IF([1]Master!B3445="",[1]Master!A3445,[1]Master!B3445)</f>
        <v>Bell, Book and Candle</v>
      </c>
      <c r="B3445" s="3" t="s">
        <v>7581</v>
      </c>
      <c r="C3445" s="4">
        <v>1958</v>
      </c>
      <c r="D3445" t="s">
        <v>7368</v>
      </c>
      <c r="E3445" s="4">
        <v>0</v>
      </c>
      <c r="F3445" t="s">
        <v>1426</v>
      </c>
      <c r="G3445" s="4" t="str">
        <f>[1]Master!M3445</f>
        <v>31st</v>
      </c>
      <c r="H3445" s="4">
        <f>[1]Master!N3445</f>
        <v>3444</v>
      </c>
    </row>
    <row r="3446" spans="1:8">
      <c r="A3446" s="3" t="str">
        <f>IF([1]Master!B3446="",[1]Master!A3446,[1]Master!B3446)</f>
        <v>The Buccaneer</v>
      </c>
      <c r="B3446" s="3" t="s">
        <v>5944</v>
      </c>
      <c r="C3446" s="4">
        <v>1958</v>
      </c>
      <c r="D3446" t="s">
        <v>7368</v>
      </c>
      <c r="E3446" s="4">
        <v>0</v>
      </c>
      <c r="F3446" t="s">
        <v>1854</v>
      </c>
      <c r="G3446" s="4" t="str">
        <f>[1]Master!M3446</f>
        <v>31st</v>
      </c>
      <c r="H3446" s="4">
        <f>[1]Master!N3446</f>
        <v>3445</v>
      </c>
    </row>
    <row r="3447" spans="1:8">
      <c r="A3447" s="3" t="str">
        <f>IF([1]Master!B3447="",[1]Master!A3447,[1]Master!B3447)</f>
        <v>A Certain Smile</v>
      </c>
      <c r="B3447" s="3" t="s">
        <v>7543</v>
      </c>
      <c r="C3447" s="4">
        <v>1958</v>
      </c>
      <c r="D3447" t="s">
        <v>7368</v>
      </c>
      <c r="E3447" s="4">
        <v>0</v>
      </c>
      <c r="F3447" t="s">
        <v>1708</v>
      </c>
      <c r="G3447" s="4" t="str">
        <f>[1]Master!M3447</f>
        <v>31st</v>
      </c>
      <c r="H3447" s="4">
        <f>[1]Master!N3447</f>
        <v>3446</v>
      </c>
    </row>
    <row r="3448" spans="1:8">
      <c r="A3448" s="3" t="str">
        <f>IF([1]Master!B3448="",[1]Master!A3448,[1]Master!B3448)</f>
        <v>Gigi</v>
      </c>
      <c r="B3448" s="3" t="s">
        <v>7530</v>
      </c>
      <c r="C3448" s="4">
        <v>1958</v>
      </c>
      <c r="D3448" t="s">
        <v>7368</v>
      </c>
      <c r="E3448" s="4">
        <v>1</v>
      </c>
      <c r="F3448" t="s">
        <v>1855</v>
      </c>
      <c r="G3448" s="4" t="str">
        <f>[1]Master!M3448</f>
        <v>31st</v>
      </c>
      <c r="H3448" s="4">
        <f>[1]Master!N3448</f>
        <v>3447</v>
      </c>
    </row>
    <row r="3449" spans="1:8">
      <c r="A3449" s="3" t="str">
        <f>IF([1]Master!B3449="",[1]Master!A3449,[1]Master!B3449)</f>
        <v>Some Came Running</v>
      </c>
      <c r="B3449" s="3" t="s">
        <v>1840</v>
      </c>
      <c r="C3449" s="4">
        <v>1958</v>
      </c>
      <c r="D3449" t="s">
        <v>7368</v>
      </c>
      <c r="E3449" s="4">
        <v>0</v>
      </c>
      <c r="F3449" t="s">
        <v>1427</v>
      </c>
      <c r="G3449" s="4" t="str">
        <f>[1]Master!M3449</f>
        <v>31st</v>
      </c>
      <c r="H3449" s="4">
        <f>[1]Master!N3449</f>
        <v>3448</v>
      </c>
    </row>
    <row r="3450" spans="1:8">
      <c r="A3450" s="3" t="str">
        <f>IF([1]Master!B3450="",[1]Master!A3450,[1]Master!B3450)</f>
        <v>tom thumb</v>
      </c>
      <c r="B3450" s="3" t="s">
        <v>7586</v>
      </c>
      <c r="C3450" s="4">
        <v>1958</v>
      </c>
      <c r="D3450" t="s">
        <v>5993</v>
      </c>
      <c r="E3450" s="4">
        <v>1</v>
      </c>
      <c r="F3450" t="s">
        <v>7587</v>
      </c>
      <c r="G3450" s="4" t="str">
        <f>[1]Master!M3450</f>
        <v>31st</v>
      </c>
      <c r="H3450" s="4">
        <f>[1]Master!N3450</f>
        <v>3449</v>
      </c>
    </row>
    <row r="3451" spans="1:8">
      <c r="A3451" s="3" t="str">
        <f>IF([1]Master!B3451="",[1]Master!A3451,[1]Master!B3451)</f>
        <v>Torpedo Run</v>
      </c>
      <c r="B3451" s="3" t="s">
        <v>7588</v>
      </c>
      <c r="C3451" s="4">
        <v>1958</v>
      </c>
      <c r="D3451" t="s">
        <v>5993</v>
      </c>
      <c r="E3451" s="4">
        <v>0</v>
      </c>
      <c r="F3451" t="s">
        <v>7589</v>
      </c>
      <c r="G3451" s="4" t="str">
        <f>[1]Master!M3451</f>
        <v>31st</v>
      </c>
      <c r="H3451" s="4">
        <f>[1]Master!N3451</f>
        <v>3450</v>
      </c>
    </row>
    <row r="3452" spans="1:8">
      <c r="A3452" s="3" t="str">
        <f>IF([1]Master!B3452="",[1]Master!A3452,[1]Master!B3452)</f>
        <v>I Want to Live!</v>
      </c>
      <c r="B3452" s="3" t="s">
        <v>1842</v>
      </c>
      <c r="C3452" s="4">
        <v>1958</v>
      </c>
      <c r="D3452" t="s">
        <v>7590</v>
      </c>
      <c r="E3452" s="4">
        <v>0</v>
      </c>
      <c r="F3452" t="s">
        <v>7525</v>
      </c>
      <c r="G3452" s="4" t="str">
        <f>[1]Master!M3452</f>
        <v>31st</v>
      </c>
      <c r="H3452" s="4">
        <f>[1]Master!N3452</f>
        <v>3451</v>
      </c>
    </row>
    <row r="3453" spans="1:8">
      <c r="A3453" s="3" t="str">
        <f>IF([1]Master!B3453="",[1]Master!A3453,[1]Master!B3453)</f>
        <v>South Pacific</v>
      </c>
      <c r="B3453" s="3" t="s">
        <v>7542</v>
      </c>
      <c r="C3453" s="4">
        <v>1958</v>
      </c>
      <c r="D3453" t="s">
        <v>7590</v>
      </c>
      <c r="E3453" s="4">
        <v>1</v>
      </c>
      <c r="F3453" t="s">
        <v>7376</v>
      </c>
      <c r="G3453" s="4" t="str">
        <f>[1]Master!M3453</f>
        <v>31st</v>
      </c>
      <c r="H3453" s="4">
        <f>[1]Master!N3453</f>
        <v>3452</v>
      </c>
    </row>
    <row r="3454" spans="1:8">
      <c r="A3454" s="3" t="str">
        <f>IF([1]Master!B3454="",[1]Master!A3454,[1]Master!B3454)</f>
        <v>A Time to Love and a Time to Die</v>
      </c>
      <c r="B3454" s="3" t="s">
        <v>7591</v>
      </c>
      <c r="C3454" s="4">
        <v>1958</v>
      </c>
      <c r="D3454" t="s">
        <v>7590</v>
      </c>
      <c r="E3454" s="4">
        <v>0</v>
      </c>
      <c r="F3454" t="s">
        <v>6939</v>
      </c>
      <c r="G3454" s="4" t="str">
        <f>[1]Master!M3454</f>
        <v>31st</v>
      </c>
      <c r="H3454" s="4">
        <f>[1]Master!N3454</f>
        <v>3453</v>
      </c>
    </row>
    <row r="3455" spans="1:8">
      <c r="A3455" s="3" t="str">
        <f>IF([1]Master!B3455="",[1]Master!A3455,[1]Master!B3455)</f>
        <v>Vertigo</v>
      </c>
      <c r="B3455" s="3" t="s">
        <v>7584</v>
      </c>
      <c r="C3455" s="4">
        <v>1958</v>
      </c>
      <c r="D3455" t="s">
        <v>7590</v>
      </c>
      <c r="E3455" s="4">
        <v>0</v>
      </c>
      <c r="F3455" t="s">
        <v>7522</v>
      </c>
      <c r="G3455" s="4" t="str">
        <f>[1]Master!M3455</f>
        <v>31st</v>
      </c>
      <c r="H3455" s="4">
        <f>[1]Master!N3455</f>
        <v>3454</v>
      </c>
    </row>
    <row r="3456" spans="1:8">
      <c r="A3456" s="3" t="str">
        <f>IF([1]Master!B3456="",[1]Master!A3456,[1]Master!B3456)</f>
        <v>The Young Lions</v>
      </c>
      <c r="B3456" s="3" t="s">
        <v>7539</v>
      </c>
      <c r="C3456" s="4">
        <v>1958</v>
      </c>
      <c r="D3456" t="s">
        <v>7590</v>
      </c>
      <c r="E3456" s="4">
        <v>0</v>
      </c>
      <c r="F3456" t="s">
        <v>7460</v>
      </c>
      <c r="G3456" s="4" t="str">
        <f>[1]Master!M3456</f>
        <v>31st</v>
      </c>
      <c r="H3456" s="4">
        <f>[1]Master!N3456</f>
        <v>3455</v>
      </c>
    </row>
    <row r="3457" spans="1:8">
      <c r="A3457" s="3" t="str">
        <f>IF([1]Master!B3457="",[1]Master!A3457,[1]Master!B3457)</f>
        <v>[no specific film title]</v>
      </c>
      <c r="B3457" s="3" t="s">
        <v>5496</v>
      </c>
      <c r="C3457" s="4">
        <v>1958</v>
      </c>
      <c r="D3457" t="s">
        <v>1455</v>
      </c>
      <c r="E3457" s="4">
        <v>1</v>
      </c>
      <c r="F3457" t="s">
        <v>311</v>
      </c>
      <c r="G3457" s="4" t="str">
        <f>[1]Master!M3457</f>
        <v>31st</v>
      </c>
      <c r="H3457" s="4">
        <f>[1]Master!N3457</f>
        <v>3456</v>
      </c>
    </row>
    <row r="3458" spans="1:8">
      <c r="A3458" s="3" t="str">
        <f>IF([1]Master!B3458="",[1]Master!A3458,[1]Master!B3458)</f>
        <v>[no specific film title]</v>
      </c>
      <c r="B3458" s="3" t="s">
        <v>5496</v>
      </c>
      <c r="C3458" s="4">
        <v>1958</v>
      </c>
      <c r="D3458" t="s">
        <v>605</v>
      </c>
      <c r="E3458" s="4">
        <v>1</v>
      </c>
      <c r="F3458" t="s">
        <v>1867</v>
      </c>
      <c r="G3458" s="4" t="str">
        <f>[1]Master!M3458</f>
        <v>31st</v>
      </c>
      <c r="H3458" s="4">
        <f>[1]Master!N3458</f>
        <v>3457</v>
      </c>
    </row>
    <row r="3459" spans="1:8">
      <c r="A3459" s="3" t="str">
        <f>IF([1]Master!B3459="",[1]Master!A3459,[1]Master!B3459)</f>
        <v>Anatomy of a Murder</v>
      </c>
      <c r="B3459" s="3" t="s">
        <v>35</v>
      </c>
      <c r="C3459" s="4">
        <v>1959</v>
      </c>
      <c r="D3459" t="s">
        <v>15</v>
      </c>
      <c r="E3459" s="4">
        <v>0</v>
      </c>
      <c r="F3459" t="s">
        <v>7592</v>
      </c>
      <c r="G3459" s="4" t="str">
        <f>[1]Master!M3459</f>
        <v>32nd</v>
      </c>
      <c r="H3459" s="4">
        <f>[1]Master!N3459</f>
        <v>3458</v>
      </c>
    </row>
    <row r="3460" spans="1:8">
      <c r="A3460" s="3" t="str">
        <f>IF([1]Master!B3460="",[1]Master!A3460,[1]Master!B3460)</f>
        <v>Ben-Hur</v>
      </c>
      <c r="B3460" s="3" t="s">
        <v>36</v>
      </c>
      <c r="C3460" s="4">
        <v>1959</v>
      </c>
      <c r="D3460" t="s">
        <v>15</v>
      </c>
      <c r="E3460" s="4">
        <v>1</v>
      </c>
      <c r="F3460" t="s">
        <v>7008</v>
      </c>
      <c r="G3460" s="4" t="str">
        <f>[1]Master!M3460</f>
        <v>32nd</v>
      </c>
      <c r="H3460" s="4">
        <f>[1]Master!N3460</f>
        <v>3459</v>
      </c>
    </row>
    <row r="3461" spans="1:8">
      <c r="A3461" s="3" t="str">
        <f>IF([1]Master!B3461="",[1]Master!A3461,[1]Master!B3461)</f>
        <v>The Diary of Anne Frank</v>
      </c>
      <c r="B3461" s="3" t="s">
        <v>37</v>
      </c>
      <c r="C3461" s="4">
        <v>1959</v>
      </c>
      <c r="D3461" t="s">
        <v>15</v>
      </c>
      <c r="E3461" s="4">
        <v>0</v>
      </c>
      <c r="F3461" t="s">
        <v>7007</v>
      </c>
      <c r="G3461" s="4" t="str">
        <f>[1]Master!M3461</f>
        <v>32nd</v>
      </c>
      <c r="H3461" s="4">
        <f>[1]Master!N3461</f>
        <v>3460</v>
      </c>
    </row>
    <row r="3462" spans="1:8">
      <c r="A3462" s="3" t="str">
        <f>IF([1]Master!B3462="",[1]Master!A3462,[1]Master!B3462)</f>
        <v>The Nun's Story</v>
      </c>
      <c r="B3462" s="3" t="s">
        <v>38</v>
      </c>
      <c r="C3462" s="4">
        <v>1959</v>
      </c>
      <c r="D3462" t="s">
        <v>15</v>
      </c>
      <c r="E3462" s="4">
        <v>0</v>
      </c>
      <c r="F3462" t="s">
        <v>7593</v>
      </c>
      <c r="G3462" s="4" t="str">
        <f>[1]Master!M3462</f>
        <v>32nd</v>
      </c>
      <c r="H3462" s="4">
        <f>[1]Master!N3462</f>
        <v>3461</v>
      </c>
    </row>
    <row r="3463" spans="1:8">
      <c r="A3463" s="3" t="str">
        <f>IF([1]Master!B3463="",[1]Master!A3463,[1]Master!B3463)</f>
        <v>Room at the Top</v>
      </c>
      <c r="B3463" s="3" t="s">
        <v>39</v>
      </c>
      <c r="C3463" s="4">
        <v>1959</v>
      </c>
      <c r="D3463" t="s">
        <v>15</v>
      </c>
      <c r="E3463" s="4">
        <v>0</v>
      </c>
      <c r="F3463" t="s">
        <v>7594</v>
      </c>
      <c r="G3463" s="4" t="str">
        <f>[1]Master!M3463</f>
        <v>32nd</v>
      </c>
      <c r="H3463" s="4">
        <f>[1]Master!N3463</f>
        <v>3462</v>
      </c>
    </row>
    <row r="3464" spans="1:8">
      <c r="A3464" s="3" t="str">
        <f>IF([1]Master!B3464="",[1]Master!A3464,[1]Master!B3464)</f>
        <v>Anatomy of a Murder</v>
      </c>
      <c r="B3464" s="3" t="s">
        <v>35</v>
      </c>
      <c r="C3464" s="4">
        <v>1959</v>
      </c>
      <c r="D3464" t="s">
        <v>5488</v>
      </c>
      <c r="E3464" s="4">
        <v>0</v>
      </c>
      <c r="F3464" t="s">
        <v>693</v>
      </c>
      <c r="G3464" s="4" t="str">
        <f>[1]Master!M3464</f>
        <v>32nd</v>
      </c>
      <c r="H3464" s="4">
        <f>[1]Master!N3464</f>
        <v>3463</v>
      </c>
    </row>
    <row r="3465" spans="1:8">
      <c r="A3465" s="3" t="str">
        <f>IF([1]Master!B3465="",[1]Master!A3465,[1]Master!B3465)</f>
        <v>Ben-Hur</v>
      </c>
      <c r="B3465" s="3" t="s">
        <v>36</v>
      </c>
      <c r="C3465" s="4">
        <v>1959</v>
      </c>
      <c r="D3465" t="s">
        <v>5488</v>
      </c>
      <c r="E3465" s="4">
        <v>1</v>
      </c>
      <c r="F3465" t="s">
        <v>1869</v>
      </c>
      <c r="G3465" s="4" t="str">
        <f>[1]Master!M3465</f>
        <v>32nd</v>
      </c>
      <c r="H3465" s="4">
        <f>[1]Master!N3465</f>
        <v>3464</v>
      </c>
    </row>
    <row r="3466" spans="1:8">
      <c r="A3466" s="3" t="str">
        <f>IF([1]Master!B3466="",[1]Master!A3466,[1]Master!B3466)</f>
        <v>The Last Angry Man</v>
      </c>
      <c r="B3466" s="3" t="s">
        <v>1871</v>
      </c>
      <c r="C3466" s="4">
        <v>1959</v>
      </c>
      <c r="D3466" t="s">
        <v>5488</v>
      </c>
      <c r="E3466" s="4">
        <v>0</v>
      </c>
      <c r="F3466" t="s">
        <v>265</v>
      </c>
      <c r="G3466" s="4" t="str">
        <f>[1]Master!M3466</f>
        <v>32nd</v>
      </c>
      <c r="H3466" s="4">
        <f>[1]Master!N3466</f>
        <v>3465</v>
      </c>
    </row>
    <row r="3467" spans="1:8">
      <c r="A3467" s="3" t="str">
        <f>IF([1]Master!B3467="",[1]Master!A3467,[1]Master!B3467)</f>
        <v>Room at the Top</v>
      </c>
      <c r="B3467" s="3" t="s">
        <v>39</v>
      </c>
      <c r="C3467" s="4">
        <v>1959</v>
      </c>
      <c r="D3467" t="s">
        <v>5488</v>
      </c>
      <c r="E3467" s="4">
        <v>0</v>
      </c>
      <c r="F3467" t="s">
        <v>1868</v>
      </c>
      <c r="G3467" s="4" t="str">
        <f>[1]Master!M3467</f>
        <v>32nd</v>
      </c>
      <c r="H3467" s="4">
        <f>[1]Master!N3467</f>
        <v>3466</v>
      </c>
    </row>
    <row r="3468" spans="1:8">
      <c r="A3468" s="3" t="str">
        <f>IF([1]Master!B3468="",[1]Master!A3468,[1]Master!B3468)</f>
        <v>Some Like It Hot</v>
      </c>
      <c r="B3468" s="3" t="s">
        <v>1870</v>
      </c>
      <c r="C3468" s="4">
        <v>1959</v>
      </c>
      <c r="D3468" t="s">
        <v>5488</v>
      </c>
      <c r="E3468" s="4">
        <v>0</v>
      </c>
      <c r="F3468" t="s">
        <v>1689</v>
      </c>
      <c r="G3468" s="4" t="str">
        <f>[1]Master!M3468</f>
        <v>32nd</v>
      </c>
      <c r="H3468" s="4">
        <f>[1]Master!N3468</f>
        <v>3467</v>
      </c>
    </row>
    <row r="3469" spans="1:8">
      <c r="A3469" s="3" t="str">
        <f>IF([1]Master!B3469="",[1]Master!A3469,[1]Master!B3469)</f>
        <v>Anatomy of a Murder</v>
      </c>
      <c r="B3469" s="3" t="s">
        <v>35</v>
      </c>
      <c r="C3469" s="4">
        <v>1959</v>
      </c>
      <c r="D3469" t="s">
        <v>5755</v>
      </c>
      <c r="E3469" s="4">
        <v>0</v>
      </c>
      <c r="F3469" t="s">
        <v>1693</v>
      </c>
      <c r="G3469" s="4" t="str">
        <f>[1]Master!M3469</f>
        <v>32nd</v>
      </c>
      <c r="H3469" s="4">
        <f>[1]Master!N3469</f>
        <v>3468</v>
      </c>
    </row>
    <row r="3470" spans="1:8">
      <c r="A3470" s="3" t="str">
        <f>IF([1]Master!B3470="",[1]Master!A3470,[1]Master!B3470)</f>
        <v>Anatomy of a Murder</v>
      </c>
      <c r="B3470" s="3" t="s">
        <v>35</v>
      </c>
      <c r="C3470" s="4">
        <v>1959</v>
      </c>
      <c r="D3470" t="s">
        <v>5755</v>
      </c>
      <c r="E3470" s="4">
        <v>0</v>
      </c>
      <c r="F3470" t="s">
        <v>1873</v>
      </c>
      <c r="G3470" s="4" t="str">
        <f>[1]Master!M3470</f>
        <v>32nd</v>
      </c>
      <c r="H3470" s="4">
        <f>[1]Master!N3470</f>
        <v>3469</v>
      </c>
    </row>
    <row r="3471" spans="1:8">
      <c r="A3471" s="3" t="str">
        <f>IF([1]Master!B3471="",[1]Master!A3471,[1]Master!B3471)</f>
        <v>Ben-Hur</v>
      </c>
      <c r="B3471" s="3" t="s">
        <v>36</v>
      </c>
      <c r="C3471" s="4">
        <v>1959</v>
      </c>
      <c r="D3471" t="s">
        <v>5755</v>
      </c>
      <c r="E3471" s="4">
        <v>1</v>
      </c>
      <c r="F3471" t="s">
        <v>1872</v>
      </c>
      <c r="G3471" s="4" t="str">
        <f>[1]Master!M3471</f>
        <v>32nd</v>
      </c>
      <c r="H3471" s="4">
        <f>[1]Master!N3471</f>
        <v>3470</v>
      </c>
    </row>
    <row r="3472" spans="1:8">
      <c r="A3472" s="3" t="str">
        <f>IF([1]Master!B3472="",[1]Master!A3472,[1]Master!B3472)</f>
        <v>The Diary of Anne Frank</v>
      </c>
      <c r="B3472" s="3" t="s">
        <v>37</v>
      </c>
      <c r="C3472" s="4">
        <v>1959</v>
      </c>
      <c r="D3472" t="s">
        <v>5755</v>
      </c>
      <c r="E3472" s="4">
        <v>0</v>
      </c>
      <c r="F3472" t="s">
        <v>1876</v>
      </c>
      <c r="G3472" s="4" t="str">
        <f>[1]Master!M3472</f>
        <v>32nd</v>
      </c>
      <c r="H3472" s="4">
        <f>[1]Master!N3472</f>
        <v>3471</v>
      </c>
    </row>
    <row r="3473" spans="1:8">
      <c r="A3473" s="3" t="str">
        <f>IF([1]Master!B3473="",[1]Master!A3473,[1]Master!B3473)</f>
        <v>The Young Philadelphians</v>
      </c>
      <c r="B3473" s="3" t="s">
        <v>1875</v>
      </c>
      <c r="C3473" s="4">
        <v>1959</v>
      </c>
      <c r="D3473" t="s">
        <v>5755</v>
      </c>
      <c r="E3473" s="4">
        <v>0</v>
      </c>
      <c r="F3473" t="s">
        <v>1874</v>
      </c>
      <c r="G3473" s="4" t="str">
        <f>[1]Master!M3473</f>
        <v>32nd</v>
      </c>
      <c r="H3473" s="4">
        <f>[1]Master!N3473</f>
        <v>3472</v>
      </c>
    </row>
    <row r="3474" spans="1:8">
      <c r="A3474" s="3" t="str">
        <f>IF([1]Master!B3474="",[1]Master!A3474,[1]Master!B3474)</f>
        <v>The Nun's Story</v>
      </c>
      <c r="B3474" s="3" t="s">
        <v>38</v>
      </c>
      <c r="C3474" s="4">
        <v>1959</v>
      </c>
      <c r="D3474" t="s">
        <v>5491</v>
      </c>
      <c r="E3474" s="4">
        <v>0</v>
      </c>
      <c r="F3474" t="s">
        <v>1586</v>
      </c>
      <c r="G3474" s="4" t="str">
        <f>[1]Master!M3474</f>
        <v>32nd</v>
      </c>
      <c r="H3474" s="4">
        <f>[1]Master!N3474</f>
        <v>3473</v>
      </c>
    </row>
    <row r="3475" spans="1:8">
      <c r="A3475" s="3" t="str">
        <f>IF([1]Master!B3475="",[1]Master!A3475,[1]Master!B3475)</f>
        <v>Pillow Talk</v>
      </c>
      <c r="B3475" s="3" t="s">
        <v>1878</v>
      </c>
      <c r="C3475" s="4">
        <v>1959</v>
      </c>
      <c r="D3475" t="s">
        <v>5491</v>
      </c>
      <c r="E3475" s="4">
        <v>0</v>
      </c>
      <c r="F3475" t="s">
        <v>1877</v>
      </c>
      <c r="G3475" s="4" t="str">
        <f>[1]Master!M3475</f>
        <v>32nd</v>
      </c>
      <c r="H3475" s="4">
        <f>[1]Master!N3475</f>
        <v>3474</v>
      </c>
    </row>
    <row r="3476" spans="1:8">
      <c r="A3476" s="3" t="str">
        <f>IF([1]Master!B3476="",[1]Master!A3476,[1]Master!B3476)</f>
        <v>Room at the Top</v>
      </c>
      <c r="B3476" s="3" t="s">
        <v>39</v>
      </c>
      <c r="C3476" s="4">
        <v>1959</v>
      </c>
      <c r="D3476" t="s">
        <v>5491</v>
      </c>
      <c r="E3476" s="4">
        <v>1</v>
      </c>
      <c r="F3476" t="s">
        <v>1880</v>
      </c>
      <c r="G3476" s="4" t="str">
        <f>[1]Master!M3476</f>
        <v>32nd</v>
      </c>
      <c r="H3476" s="4">
        <f>[1]Master!N3476</f>
        <v>3475</v>
      </c>
    </row>
    <row r="3477" spans="1:8">
      <c r="A3477" s="3" t="str">
        <f>IF([1]Master!B3477="",[1]Master!A3477,[1]Master!B3477)</f>
        <v>Suddenly, Last Summer</v>
      </c>
      <c r="B3477" s="3" t="s">
        <v>1879</v>
      </c>
      <c r="C3477" s="4">
        <v>1959</v>
      </c>
      <c r="D3477" t="s">
        <v>5491</v>
      </c>
      <c r="E3477" s="4">
        <v>0</v>
      </c>
      <c r="F3477" t="s">
        <v>1798</v>
      </c>
      <c r="G3477" s="4" t="str">
        <f>[1]Master!M3477</f>
        <v>32nd</v>
      </c>
      <c r="H3477" s="4">
        <f>[1]Master!N3477</f>
        <v>3476</v>
      </c>
    </row>
    <row r="3478" spans="1:8">
      <c r="A3478" s="3" t="str">
        <f>IF([1]Master!B3478="",[1]Master!A3478,[1]Master!B3478)</f>
        <v>Suddenly, Last Summer</v>
      </c>
      <c r="B3478" s="3" t="s">
        <v>1879</v>
      </c>
      <c r="C3478" s="4">
        <v>1959</v>
      </c>
      <c r="D3478" t="s">
        <v>5491</v>
      </c>
      <c r="E3478" s="4">
        <v>0</v>
      </c>
      <c r="F3478" t="s">
        <v>402</v>
      </c>
      <c r="G3478" s="4" t="str">
        <f>[1]Master!M3478</f>
        <v>32nd</v>
      </c>
      <c r="H3478" s="4">
        <f>[1]Master!N3478</f>
        <v>3477</v>
      </c>
    </row>
    <row r="3479" spans="1:8">
      <c r="A3479" s="3" t="str">
        <f>IF([1]Master!B3479="",[1]Master!A3479,[1]Master!B3479)</f>
        <v>The Diary of Anne Frank</v>
      </c>
      <c r="B3479" s="3" t="s">
        <v>37</v>
      </c>
      <c r="C3479" s="4">
        <v>1959</v>
      </c>
      <c r="D3479" t="s">
        <v>5756</v>
      </c>
      <c r="E3479" s="4">
        <v>1</v>
      </c>
      <c r="F3479" t="s">
        <v>1469</v>
      </c>
      <c r="G3479" s="4" t="str">
        <f>[1]Master!M3479</f>
        <v>32nd</v>
      </c>
      <c r="H3479" s="4">
        <f>[1]Master!N3479</f>
        <v>3478</v>
      </c>
    </row>
    <row r="3480" spans="1:8">
      <c r="A3480" s="3" t="str">
        <f>IF([1]Master!B3480="",[1]Master!A3480,[1]Master!B3480)</f>
        <v>Imitation of Life</v>
      </c>
      <c r="B3480" s="3" t="s">
        <v>1883</v>
      </c>
      <c r="C3480" s="4">
        <v>1959</v>
      </c>
      <c r="D3480" t="s">
        <v>5756</v>
      </c>
      <c r="E3480" s="4">
        <v>0</v>
      </c>
      <c r="F3480" t="s">
        <v>1882</v>
      </c>
      <c r="G3480" s="4" t="str">
        <f>[1]Master!M3480</f>
        <v>32nd</v>
      </c>
      <c r="H3480" s="4">
        <f>[1]Master!N3480</f>
        <v>3479</v>
      </c>
    </row>
    <row r="3481" spans="1:8">
      <c r="A3481" s="3" t="str">
        <f>IF([1]Master!B3481="",[1]Master!A3481,[1]Master!B3481)</f>
        <v>Imitation of Life</v>
      </c>
      <c r="B3481" s="3" t="s">
        <v>1883</v>
      </c>
      <c r="C3481" s="4">
        <v>1959</v>
      </c>
      <c r="D3481" t="s">
        <v>5756</v>
      </c>
      <c r="E3481" s="4">
        <v>0</v>
      </c>
      <c r="F3481" t="s">
        <v>1884</v>
      </c>
      <c r="G3481" s="4" t="str">
        <f>[1]Master!M3481</f>
        <v>32nd</v>
      </c>
      <c r="H3481" s="4">
        <f>[1]Master!N3481</f>
        <v>3480</v>
      </c>
    </row>
    <row r="3482" spans="1:8">
      <c r="A3482" s="3" t="str">
        <f>IF([1]Master!B3482="",[1]Master!A3482,[1]Master!B3482)</f>
        <v>Pillow Talk</v>
      </c>
      <c r="B3482" s="3" t="s">
        <v>1878</v>
      </c>
      <c r="C3482" s="4">
        <v>1959</v>
      </c>
      <c r="D3482" t="s">
        <v>5756</v>
      </c>
      <c r="E3482" s="4">
        <v>0</v>
      </c>
      <c r="F3482" t="s">
        <v>1421</v>
      </c>
      <c r="G3482" s="4" t="str">
        <f>[1]Master!M3482</f>
        <v>32nd</v>
      </c>
      <c r="H3482" s="4">
        <f>[1]Master!N3482</f>
        <v>3481</v>
      </c>
    </row>
    <row r="3483" spans="1:8">
      <c r="A3483" s="3" t="str">
        <f>IF([1]Master!B3483="",[1]Master!A3483,[1]Master!B3483)</f>
        <v>Room at the Top</v>
      </c>
      <c r="B3483" s="3" t="s">
        <v>39</v>
      </c>
      <c r="C3483" s="4">
        <v>1959</v>
      </c>
      <c r="D3483" t="s">
        <v>5756</v>
      </c>
      <c r="E3483" s="4">
        <v>0</v>
      </c>
      <c r="F3483" t="s">
        <v>1881</v>
      </c>
      <c r="G3483" s="4" t="str">
        <f>[1]Master!M3483</f>
        <v>32nd</v>
      </c>
      <c r="H3483" s="4">
        <f>[1]Master!N3483</f>
        <v>3482</v>
      </c>
    </row>
    <row r="3484" spans="1:8">
      <c r="A3484" s="3" t="str">
        <f>IF([1]Master!B3484="",[1]Master!A3484,[1]Master!B3484)</f>
        <v>Ben-Hur</v>
      </c>
      <c r="B3484" s="3" t="s">
        <v>36</v>
      </c>
      <c r="C3484" s="4">
        <v>1959</v>
      </c>
      <c r="D3484" t="s">
        <v>5509</v>
      </c>
      <c r="E3484" s="4">
        <v>1</v>
      </c>
      <c r="F3484" t="s">
        <v>521</v>
      </c>
      <c r="G3484" s="4" t="str">
        <f>[1]Master!M3484</f>
        <v>32nd</v>
      </c>
      <c r="H3484" s="4">
        <f>[1]Master!N3484</f>
        <v>3483</v>
      </c>
    </row>
    <row r="3485" spans="1:8">
      <c r="A3485" s="3" t="str">
        <f>IF([1]Master!B3485="",[1]Master!A3485,[1]Master!B3485)</f>
        <v>The Diary of Anne Frank</v>
      </c>
      <c r="B3485" s="3" t="s">
        <v>37</v>
      </c>
      <c r="C3485" s="4">
        <v>1959</v>
      </c>
      <c r="D3485" t="s">
        <v>5509</v>
      </c>
      <c r="E3485" s="4">
        <v>0</v>
      </c>
      <c r="F3485" t="s">
        <v>1012</v>
      </c>
      <c r="G3485" s="4" t="str">
        <f>[1]Master!M3485</f>
        <v>32nd</v>
      </c>
      <c r="H3485" s="4">
        <f>[1]Master!N3485</f>
        <v>3484</v>
      </c>
    </row>
    <row r="3486" spans="1:8">
      <c r="A3486" s="3" t="str">
        <f>IF([1]Master!B3486="",[1]Master!A3486,[1]Master!B3486)</f>
        <v>The Nun's Story</v>
      </c>
      <c r="B3486" s="3" t="s">
        <v>38</v>
      </c>
      <c r="C3486" s="4">
        <v>1959</v>
      </c>
      <c r="D3486" t="s">
        <v>5509</v>
      </c>
      <c r="E3486" s="4">
        <v>0</v>
      </c>
      <c r="F3486" t="s">
        <v>1312</v>
      </c>
      <c r="G3486" s="4" t="str">
        <f>[1]Master!M3486</f>
        <v>32nd</v>
      </c>
      <c r="H3486" s="4">
        <f>[1]Master!N3486</f>
        <v>3485</v>
      </c>
    </row>
    <row r="3487" spans="1:8">
      <c r="A3487" s="3" t="str">
        <f>IF([1]Master!B3487="",[1]Master!A3487,[1]Master!B3487)</f>
        <v>Room at the Top</v>
      </c>
      <c r="B3487" s="3" t="s">
        <v>39</v>
      </c>
      <c r="C3487" s="4">
        <v>1959</v>
      </c>
      <c r="D3487" t="s">
        <v>5509</v>
      </c>
      <c r="E3487" s="4">
        <v>0</v>
      </c>
      <c r="F3487" t="s">
        <v>1891</v>
      </c>
      <c r="G3487" s="4" t="str">
        <f>[1]Master!M3487</f>
        <v>32nd</v>
      </c>
      <c r="H3487" s="4">
        <f>[1]Master!N3487</f>
        <v>3486</v>
      </c>
    </row>
    <row r="3488" spans="1:8">
      <c r="A3488" s="3" t="str">
        <f>IF([1]Master!B3488="",[1]Master!A3488,[1]Master!B3488)</f>
        <v>Some Like It Hot</v>
      </c>
      <c r="B3488" s="3" t="s">
        <v>1870</v>
      </c>
      <c r="C3488" s="4">
        <v>1959</v>
      </c>
      <c r="D3488" t="s">
        <v>5509</v>
      </c>
      <c r="E3488" s="4">
        <v>0</v>
      </c>
      <c r="F3488" t="s">
        <v>1072</v>
      </c>
      <c r="G3488" s="4" t="str">
        <f>[1]Master!M3488</f>
        <v>32nd</v>
      </c>
      <c r="H3488" s="4">
        <f>[1]Master!N3488</f>
        <v>3487</v>
      </c>
    </row>
    <row r="3489" spans="1:8">
      <c r="A3489" s="3" t="str">
        <f>IF([1]Master!B3489="",[1]Master!A3489,[1]Master!B3489)</f>
        <v>Les quatre cents coups</v>
      </c>
      <c r="B3489" s="3" t="s">
        <v>7595</v>
      </c>
      <c r="C3489" s="4">
        <v>1959</v>
      </c>
      <c r="D3489" t="s">
        <v>824</v>
      </c>
      <c r="E3489" s="4">
        <v>0</v>
      </c>
      <c r="F3489" t="s">
        <v>1907</v>
      </c>
      <c r="G3489" s="4" t="str">
        <f>[1]Master!M3489</f>
        <v>32nd</v>
      </c>
      <c r="H3489" s="4">
        <f>[1]Master!N3489</f>
        <v>3488</v>
      </c>
    </row>
    <row r="3490" spans="1:8">
      <c r="A3490" s="3" t="str">
        <f>IF([1]Master!B3490="",[1]Master!A3490,[1]Master!B3490)</f>
        <v>North by Northwest</v>
      </c>
      <c r="B3490" s="3" t="s">
        <v>7596</v>
      </c>
      <c r="C3490" s="4">
        <v>1959</v>
      </c>
      <c r="D3490" t="s">
        <v>824</v>
      </c>
      <c r="E3490" s="4">
        <v>0</v>
      </c>
      <c r="F3490" t="s">
        <v>1908</v>
      </c>
      <c r="G3490" s="4" t="str">
        <f>[1]Master!M3490</f>
        <v>32nd</v>
      </c>
      <c r="H3490" s="4">
        <f>[1]Master!N3490</f>
        <v>3489</v>
      </c>
    </row>
    <row r="3491" spans="1:8">
      <c r="A3491" s="3" t="str">
        <f>IF([1]Master!B3491="",[1]Master!A3491,[1]Master!B3491)</f>
        <v>Operation Petticoat</v>
      </c>
      <c r="B3491" s="3" t="s">
        <v>7597</v>
      </c>
      <c r="C3491" s="4">
        <v>1959</v>
      </c>
      <c r="D3491" t="s">
        <v>824</v>
      </c>
      <c r="E3491" s="4">
        <v>0</v>
      </c>
      <c r="F3491" t="s">
        <v>7598</v>
      </c>
      <c r="G3491" s="4" t="str">
        <f>[1]Master!M3491</f>
        <v>32nd</v>
      </c>
      <c r="H3491" s="4">
        <f>[1]Master!N3491</f>
        <v>3490</v>
      </c>
    </row>
    <row r="3492" spans="1:8">
      <c r="A3492" s="3" t="str">
        <f>IF([1]Master!B3492="",[1]Master!A3492,[1]Master!B3492)</f>
        <v>Pillow Talk</v>
      </c>
      <c r="B3492" s="3" t="s">
        <v>1878</v>
      </c>
      <c r="C3492" s="4">
        <v>1959</v>
      </c>
      <c r="D3492" t="s">
        <v>824</v>
      </c>
      <c r="E3492" s="4">
        <v>1</v>
      </c>
      <c r="F3492" t="s">
        <v>7599</v>
      </c>
      <c r="G3492" s="4" t="str">
        <f>[1]Master!M3492</f>
        <v>32nd</v>
      </c>
      <c r="H3492" s="4">
        <f>[1]Master!N3492</f>
        <v>3491</v>
      </c>
    </row>
    <row r="3493" spans="1:8">
      <c r="A3493" s="3" t="str">
        <f>IF([1]Master!B3493="",[1]Master!A3493,[1]Master!B3493)</f>
        <v>Wild Strawberries</v>
      </c>
      <c r="B3493" s="3" t="s">
        <v>7600</v>
      </c>
      <c r="C3493" s="4">
        <v>1959</v>
      </c>
      <c r="D3493" t="s">
        <v>824</v>
      </c>
      <c r="E3493" s="4">
        <v>0</v>
      </c>
      <c r="F3493" t="s">
        <v>1909</v>
      </c>
      <c r="G3493" s="4" t="str">
        <f>[1]Master!M3493</f>
        <v>32nd</v>
      </c>
      <c r="H3493" s="4">
        <f>[1]Master!N3493</f>
        <v>3492</v>
      </c>
    </row>
    <row r="3494" spans="1:8">
      <c r="A3494" s="3" t="str">
        <f>IF([1]Master!B3494="",[1]Master!A3494,[1]Master!B3494)</f>
        <v>Anatomy of a Murder</v>
      </c>
      <c r="B3494" s="3" t="s">
        <v>35</v>
      </c>
      <c r="C3494" s="4">
        <v>1959</v>
      </c>
      <c r="D3494" t="s">
        <v>4339</v>
      </c>
      <c r="E3494" s="4">
        <v>0</v>
      </c>
      <c r="F3494" t="s">
        <v>1902</v>
      </c>
      <c r="G3494" s="4" t="str">
        <f>[1]Master!M3494</f>
        <v>32nd</v>
      </c>
      <c r="H3494" s="4">
        <f>[1]Master!N3494</f>
        <v>3493</v>
      </c>
    </row>
    <row r="3495" spans="1:8">
      <c r="A3495" s="3" t="str">
        <f>IF([1]Master!B3495="",[1]Master!A3495,[1]Master!B3495)</f>
        <v>Ben-Hur</v>
      </c>
      <c r="B3495" s="3" t="s">
        <v>36</v>
      </c>
      <c r="C3495" s="4">
        <v>1959</v>
      </c>
      <c r="D3495" t="s">
        <v>4339</v>
      </c>
      <c r="E3495" s="4">
        <v>0</v>
      </c>
      <c r="F3495" t="s">
        <v>1903</v>
      </c>
      <c r="G3495" s="4" t="str">
        <f>[1]Master!M3495</f>
        <v>32nd</v>
      </c>
      <c r="H3495" s="4">
        <f>[1]Master!N3495</f>
        <v>3494</v>
      </c>
    </row>
    <row r="3496" spans="1:8">
      <c r="A3496" s="3" t="str">
        <f>IF([1]Master!B3496="",[1]Master!A3496,[1]Master!B3496)</f>
        <v>The Nun's Story</v>
      </c>
      <c r="B3496" s="3" t="s">
        <v>38</v>
      </c>
      <c r="C3496" s="4">
        <v>1959</v>
      </c>
      <c r="D3496" t="s">
        <v>4339</v>
      </c>
      <c r="E3496" s="4">
        <v>0</v>
      </c>
      <c r="F3496" t="s">
        <v>1904</v>
      </c>
      <c r="G3496" s="4" t="str">
        <f>[1]Master!M3496</f>
        <v>32nd</v>
      </c>
      <c r="H3496" s="4">
        <f>[1]Master!N3496</f>
        <v>3495</v>
      </c>
    </row>
    <row r="3497" spans="1:8">
      <c r="A3497" s="3" t="str">
        <f>IF([1]Master!B3497="",[1]Master!A3497,[1]Master!B3497)</f>
        <v>Room at the Top</v>
      </c>
      <c r="B3497" s="3" t="s">
        <v>39</v>
      </c>
      <c r="C3497" s="4">
        <v>1959</v>
      </c>
      <c r="D3497" t="s">
        <v>4339</v>
      </c>
      <c r="E3497" s="4">
        <v>1</v>
      </c>
      <c r="F3497" t="s">
        <v>1905</v>
      </c>
      <c r="G3497" s="4" t="str">
        <f>[1]Master!M3497</f>
        <v>32nd</v>
      </c>
      <c r="H3497" s="4">
        <f>[1]Master!N3497</f>
        <v>3496</v>
      </c>
    </row>
    <row r="3498" spans="1:8">
      <c r="A3498" s="3" t="str">
        <f>IF([1]Master!B3498="",[1]Master!A3498,[1]Master!B3498)</f>
        <v>Some Like It Hot</v>
      </c>
      <c r="B3498" s="3" t="s">
        <v>1870</v>
      </c>
      <c r="C3498" s="4">
        <v>1959</v>
      </c>
      <c r="D3498" t="s">
        <v>4339</v>
      </c>
      <c r="E3498" s="4">
        <v>0</v>
      </c>
      <c r="F3498" t="s">
        <v>1906</v>
      </c>
      <c r="G3498" s="4" t="str">
        <f>[1]Master!M3498</f>
        <v>32nd</v>
      </c>
      <c r="H3498" s="4">
        <f>[1]Master!N3498</f>
        <v>3497</v>
      </c>
    </row>
    <row r="3499" spans="1:8">
      <c r="A3499" s="3" t="str">
        <f>IF([1]Master!B3499="",[1]Master!A3499,[1]Master!B3499)</f>
        <v>Ben-Hur</v>
      </c>
      <c r="B3499" s="3" t="s">
        <v>36</v>
      </c>
      <c r="C3499" s="4">
        <v>1959</v>
      </c>
      <c r="D3499" t="s">
        <v>6350</v>
      </c>
      <c r="E3499" s="4">
        <v>1</v>
      </c>
      <c r="F3499" t="s">
        <v>818</v>
      </c>
      <c r="G3499" s="4" t="str">
        <f>[1]Master!M3499</f>
        <v>32nd</v>
      </c>
      <c r="H3499" s="4">
        <f>[1]Master!N3499</f>
        <v>3498</v>
      </c>
    </row>
    <row r="3500" spans="1:8">
      <c r="A3500" s="3" t="str">
        <f>IF([1]Master!B3500="",[1]Master!A3500,[1]Master!B3500)</f>
        <v>The Diary of Anne Frank</v>
      </c>
      <c r="B3500" s="3" t="s">
        <v>37</v>
      </c>
      <c r="C3500" s="4">
        <v>1959</v>
      </c>
      <c r="D3500" t="s">
        <v>6350</v>
      </c>
      <c r="E3500" s="4">
        <v>0</v>
      </c>
      <c r="F3500" t="s">
        <v>656</v>
      </c>
      <c r="G3500" s="4" t="str">
        <f>[1]Master!M3500</f>
        <v>32nd</v>
      </c>
      <c r="H3500" s="4">
        <f>[1]Master!N3500</f>
        <v>3499</v>
      </c>
    </row>
    <row r="3501" spans="1:8">
      <c r="A3501" s="3" t="str">
        <f>IF([1]Master!B3501="",[1]Master!A3501,[1]Master!B3501)</f>
        <v>The Nun's Story</v>
      </c>
      <c r="B3501" s="3" t="s">
        <v>38</v>
      </c>
      <c r="C3501" s="4">
        <v>1959</v>
      </c>
      <c r="D3501" t="s">
        <v>6350</v>
      </c>
      <c r="E3501" s="4">
        <v>0</v>
      </c>
      <c r="F3501" t="s">
        <v>661</v>
      </c>
      <c r="G3501" s="4" t="str">
        <f>[1]Master!M3501</f>
        <v>32nd</v>
      </c>
      <c r="H3501" s="4">
        <f>[1]Master!N3501</f>
        <v>3500</v>
      </c>
    </row>
    <row r="3502" spans="1:8">
      <c r="A3502" s="3" t="str">
        <f>IF([1]Master!B3502="",[1]Master!A3502,[1]Master!B3502)</f>
        <v>On the Beach</v>
      </c>
      <c r="B3502" s="3" t="s">
        <v>7601</v>
      </c>
      <c r="C3502" s="4">
        <v>1959</v>
      </c>
      <c r="D3502" t="s">
        <v>6350</v>
      </c>
      <c r="E3502" s="4">
        <v>0</v>
      </c>
      <c r="F3502" t="s">
        <v>1896</v>
      </c>
      <c r="G3502" s="4" t="str">
        <f>[1]Master!M3502</f>
        <v>32nd</v>
      </c>
      <c r="H3502" s="4">
        <f>[1]Master!N3502</f>
        <v>3501</v>
      </c>
    </row>
    <row r="3503" spans="1:8">
      <c r="A3503" s="3" t="str">
        <f>IF([1]Master!B3503="",[1]Master!A3503,[1]Master!B3503)</f>
        <v>Pillow Talk</v>
      </c>
      <c r="B3503" s="3" t="s">
        <v>1878</v>
      </c>
      <c r="C3503" s="4">
        <v>1959</v>
      </c>
      <c r="D3503" t="s">
        <v>6350</v>
      </c>
      <c r="E3503" s="4">
        <v>0</v>
      </c>
      <c r="F3503" t="s">
        <v>1897</v>
      </c>
      <c r="G3503" s="4" t="str">
        <f>[1]Master!M3503</f>
        <v>32nd</v>
      </c>
      <c r="H3503" s="4">
        <f>[1]Master!N3503</f>
        <v>3502</v>
      </c>
    </row>
    <row r="3504" spans="1:8">
      <c r="A3504" s="3" t="str">
        <f>IF([1]Master!B3504="",[1]Master!A3504,[1]Master!B3504)</f>
        <v>The Five Pennies</v>
      </c>
      <c r="B3504" s="3" t="s">
        <v>7602</v>
      </c>
      <c r="C3504" s="4">
        <v>1959</v>
      </c>
      <c r="D3504" t="s">
        <v>6107</v>
      </c>
      <c r="E3504" s="4">
        <v>0</v>
      </c>
      <c r="F3504" t="s">
        <v>1898</v>
      </c>
      <c r="G3504" s="4" t="str">
        <f>[1]Master!M3504</f>
        <v>32nd</v>
      </c>
      <c r="H3504" s="4">
        <f>[1]Master!N3504</f>
        <v>3503</v>
      </c>
    </row>
    <row r="3505" spans="1:8">
      <c r="A3505" s="3" t="str">
        <f>IF([1]Master!B3505="",[1]Master!A3505,[1]Master!B3505)</f>
        <v>Li'l Abner</v>
      </c>
      <c r="B3505" s="3" t="s">
        <v>7603</v>
      </c>
      <c r="C3505" s="4">
        <v>1959</v>
      </c>
      <c r="D3505" t="s">
        <v>6107</v>
      </c>
      <c r="E3505" s="4">
        <v>0</v>
      </c>
      <c r="F3505" t="s">
        <v>1899</v>
      </c>
      <c r="G3505" s="4" t="str">
        <f>[1]Master!M3505</f>
        <v>32nd</v>
      </c>
      <c r="H3505" s="4">
        <f>[1]Master!N3505</f>
        <v>3504</v>
      </c>
    </row>
    <row r="3506" spans="1:8">
      <c r="A3506" s="3" t="str">
        <f>IF([1]Master!B3506="",[1]Master!A3506,[1]Master!B3506)</f>
        <v>Porgy and Bess</v>
      </c>
      <c r="B3506" s="3" t="s">
        <v>7604</v>
      </c>
      <c r="C3506" s="4">
        <v>1959</v>
      </c>
      <c r="D3506" t="s">
        <v>6107</v>
      </c>
      <c r="E3506" s="4">
        <v>1</v>
      </c>
      <c r="F3506" t="s">
        <v>1900</v>
      </c>
      <c r="G3506" s="4" t="str">
        <f>[1]Master!M3506</f>
        <v>32nd</v>
      </c>
      <c r="H3506" s="4">
        <f>[1]Master!N3506</f>
        <v>3505</v>
      </c>
    </row>
    <row r="3507" spans="1:8">
      <c r="A3507" s="3" t="str">
        <f>IF([1]Master!B3507="",[1]Master!A3507,[1]Master!B3507)</f>
        <v>Say One for Me</v>
      </c>
      <c r="B3507" s="3" t="s">
        <v>7605</v>
      </c>
      <c r="C3507" s="4">
        <v>1959</v>
      </c>
      <c r="D3507" t="s">
        <v>6107</v>
      </c>
      <c r="E3507" s="4">
        <v>0</v>
      </c>
      <c r="F3507" t="s">
        <v>1439</v>
      </c>
      <c r="G3507" s="4" t="str">
        <f>[1]Master!M3507</f>
        <v>32nd</v>
      </c>
      <c r="H3507" s="4">
        <f>[1]Master!N3507</f>
        <v>3506</v>
      </c>
    </row>
    <row r="3508" spans="1:8">
      <c r="A3508" s="3" t="str">
        <f>IF([1]Master!B3508="",[1]Master!A3508,[1]Master!B3508)</f>
        <v>Sleeping Beauty</v>
      </c>
      <c r="B3508" s="3" t="s">
        <v>7606</v>
      </c>
      <c r="C3508" s="4">
        <v>1959</v>
      </c>
      <c r="D3508" t="s">
        <v>6107</v>
      </c>
      <c r="E3508" s="4">
        <v>0</v>
      </c>
      <c r="F3508" t="s">
        <v>1901</v>
      </c>
      <c r="G3508" s="4" t="str">
        <f>[1]Master!M3508</f>
        <v>32nd</v>
      </c>
      <c r="H3508" s="4">
        <f>[1]Master!N3508</f>
        <v>3507</v>
      </c>
    </row>
    <row r="3509" spans="1:8">
      <c r="A3509" s="3" t="str">
        <f>IF([1]Master!B3509="",[1]Master!A3509,[1]Master!B3509)</f>
        <v>The Best of Everything</v>
      </c>
      <c r="B3509" s="3" t="s">
        <v>7607</v>
      </c>
      <c r="C3509" s="4">
        <v>1959</v>
      </c>
      <c r="D3509" t="s">
        <v>5648</v>
      </c>
      <c r="E3509" s="4">
        <v>0</v>
      </c>
      <c r="F3509" t="s">
        <v>7608</v>
      </c>
      <c r="G3509" s="4" t="str">
        <f>[1]Master!M3509</f>
        <v>32nd</v>
      </c>
      <c r="H3509" s="4">
        <f>[1]Master!N3509</f>
        <v>3508</v>
      </c>
    </row>
    <row r="3510" spans="1:8">
      <c r="A3510" s="3" t="str">
        <f>IF([1]Master!B3510="",[1]Master!A3510,[1]Master!B3510)</f>
        <v>The Five Pennies</v>
      </c>
      <c r="B3510" s="3" t="s">
        <v>7602</v>
      </c>
      <c r="C3510" s="4">
        <v>1959</v>
      </c>
      <c r="D3510" t="s">
        <v>5648</v>
      </c>
      <c r="E3510" s="4">
        <v>0</v>
      </c>
      <c r="F3510" t="s">
        <v>7609</v>
      </c>
      <c r="G3510" s="4" t="str">
        <f>[1]Master!M3510</f>
        <v>32nd</v>
      </c>
      <c r="H3510" s="4">
        <f>[1]Master!N3510</f>
        <v>3509</v>
      </c>
    </row>
    <row r="3511" spans="1:8">
      <c r="A3511" s="3" t="str">
        <f>IF([1]Master!B3511="",[1]Master!A3511,[1]Master!B3511)</f>
        <v>The Hanging Tree</v>
      </c>
      <c r="B3511" s="3" t="s">
        <v>7610</v>
      </c>
      <c r="C3511" s="4">
        <v>1959</v>
      </c>
      <c r="D3511" t="s">
        <v>5648</v>
      </c>
      <c r="E3511" s="4">
        <v>0</v>
      </c>
      <c r="F3511" t="s">
        <v>7611</v>
      </c>
      <c r="G3511" s="4" t="str">
        <f>[1]Master!M3511</f>
        <v>32nd</v>
      </c>
      <c r="H3511" s="4">
        <f>[1]Master!N3511</f>
        <v>3510</v>
      </c>
    </row>
    <row r="3512" spans="1:8">
      <c r="A3512" s="3" t="str">
        <f>IF([1]Master!B3512="",[1]Master!A3512,[1]Master!B3512)</f>
        <v>A Hole in the Head</v>
      </c>
      <c r="B3512" s="3" t="s">
        <v>7612</v>
      </c>
      <c r="C3512" s="4">
        <v>1959</v>
      </c>
      <c r="D3512" t="s">
        <v>5648</v>
      </c>
      <c r="E3512" s="4">
        <v>1</v>
      </c>
      <c r="F3512" t="s">
        <v>7613</v>
      </c>
      <c r="G3512" s="4" t="str">
        <f>[1]Master!M3512</f>
        <v>32nd</v>
      </c>
      <c r="H3512" s="4">
        <f>[1]Master!N3512</f>
        <v>3511</v>
      </c>
    </row>
    <row r="3513" spans="1:8">
      <c r="A3513" s="3" t="str">
        <f>IF([1]Master!B3513="",[1]Master!A3513,[1]Master!B3513)</f>
        <v>The Young Land</v>
      </c>
      <c r="B3513" s="3" t="s">
        <v>7614</v>
      </c>
      <c r="C3513" s="4">
        <v>1959</v>
      </c>
      <c r="D3513" t="s">
        <v>5648</v>
      </c>
      <c r="E3513" s="4">
        <v>0</v>
      </c>
      <c r="F3513" t="s">
        <v>7615</v>
      </c>
      <c r="G3513" s="4" t="str">
        <f>[1]Master!M3513</f>
        <v>32nd</v>
      </c>
      <c r="H3513" s="4">
        <f>[1]Master!N3513</f>
        <v>3512</v>
      </c>
    </row>
    <row r="3514" spans="1:8">
      <c r="A3514" s="3" t="str">
        <f>IF([1]Master!B3514="",[1]Master!A3514,[1]Master!B3514)</f>
        <v>Anatomy of a Murder</v>
      </c>
      <c r="B3514" s="3" t="s">
        <v>35</v>
      </c>
      <c r="C3514" s="4">
        <v>1959</v>
      </c>
      <c r="D3514" t="s">
        <v>5653</v>
      </c>
      <c r="E3514" s="4">
        <v>0</v>
      </c>
      <c r="F3514" t="s">
        <v>1892</v>
      </c>
      <c r="G3514" s="4" t="str">
        <f>[1]Master!M3514</f>
        <v>32nd</v>
      </c>
      <c r="H3514" s="4">
        <f>[1]Master!N3514</f>
        <v>3513</v>
      </c>
    </row>
    <row r="3515" spans="1:8">
      <c r="A3515" s="3" t="str">
        <f>IF([1]Master!B3515="",[1]Master!A3515,[1]Master!B3515)</f>
        <v>Ben-Hur</v>
      </c>
      <c r="B3515" s="3" t="s">
        <v>36</v>
      </c>
      <c r="C3515" s="4">
        <v>1959</v>
      </c>
      <c r="D3515" t="s">
        <v>5653</v>
      </c>
      <c r="E3515" s="4">
        <v>1</v>
      </c>
      <c r="F3515" t="s">
        <v>1893</v>
      </c>
      <c r="G3515" s="4" t="str">
        <f>[1]Master!M3515</f>
        <v>32nd</v>
      </c>
      <c r="H3515" s="4">
        <f>[1]Master!N3515</f>
        <v>3514</v>
      </c>
    </row>
    <row r="3516" spans="1:8">
      <c r="A3516" s="3" t="str">
        <f>IF([1]Master!B3516="",[1]Master!A3516,[1]Master!B3516)</f>
        <v>North by Northwest</v>
      </c>
      <c r="B3516" s="3" t="s">
        <v>7596</v>
      </c>
      <c r="C3516" s="4">
        <v>1959</v>
      </c>
      <c r="D3516" t="s">
        <v>5653</v>
      </c>
      <c r="E3516" s="4">
        <v>0</v>
      </c>
      <c r="F3516" t="s">
        <v>1894</v>
      </c>
      <c r="G3516" s="4" t="str">
        <f>[1]Master!M3516</f>
        <v>32nd</v>
      </c>
      <c r="H3516" s="4">
        <f>[1]Master!N3516</f>
        <v>3515</v>
      </c>
    </row>
    <row r="3517" spans="1:8">
      <c r="A3517" s="3" t="str">
        <f>IF([1]Master!B3517="",[1]Master!A3517,[1]Master!B3517)</f>
        <v>The Nun's Story</v>
      </c>
      <c r="B3517" s="3" t="s">
        <v>38</v>
      </c>
      <c r="C3517" s="4">
        <v>1959</v>
      </c>
      <c r="D3517" t="s">
        <v>5653</v>
      </c>
      <c r="E3517" s="4">
        <v>0</v>
      </c>
      <c r="F3517" t="s">
        <v>959</v>
      </c>
      <c r="G3517" s="4" t="str">
        <f>[1]Master!M3517</f>
        <v>32nd</v>
      </c>
      <c r="H3517" s="4">
        <f>[1]Master!N3517</f>
        <v>3516</v>
      </c>
    </row>
    <row r="3518" spans="1:8">
      <c r="A3518" s="3" t="str">
        <f>IF([1]Master!B3518="",[1]Master!A3518,[1]Master!B3518)</f>
        <v>On the Beach</v>
      </c>
      <c r="B3518" s="3" t="s">
        <v>7601</v>
      </c>
      <c r="C3518" s="4">
        <v>1959</v>
      </c>
      <c r="D3518" t="s">
        <v>5653</v>
      </c>
      <c r="E3518" s="4">
        <v>0</v>
      </c>
      <c r="F3518" t="s">
        <v>1379</v>
      </c>
      <c r="G3518" s="4" t="str">
        <f>[1]Master!M3518</f>
        <v>32nd</v>
      </c>
      <c r="H3518" s="4">
        <f>[1]Master!N3518</f>
        <v>3517</v>
      </c>
    </row>
    <row r="3519" spans="1:8">
      <c r="A3519" s="3" t="str">
        <f>IF([1]Master!B3519="",[1]Master!A3519,[1]Master!B3519)</f>
        <v>Orfeu Negro</v>
      </c>
      <c r="B3519" s="3" t="s">
        <v>7616</v>
      </c>
      <c r="C3519" s="4">
        <v>1959</v>
      </c>
      <c r="D3519" t="s">
        <v>7408</v>
      </c>
      <c r="E3519" s="4">
        <v>1</v>
      </c>
      <c r="F3519">
        <v>0</v>
      </c>
      <c r="G3519" s="4" t="str">
        <f>[1]Master!M3519</f>
        <v>32nd</v>
      </c>
      <c r="H3519" s="4">
        <f>[1]Master!N3519</f>
        <v>3518</v>
      </c>
    </row>
    <row r="3520" spans="1:8">
      <c r="A3520" s="3" t="str">
        <f>IF([1]Master!B3520="",[1]Master!A3520,[1]Master!B3520)</f>
        <v>Die Brücke</v>
      </c>
      <c r="B3520" s="3" t="s">
        <v>7617</v>
      </c>
      <c r="C3520" s="4">
        <v>1959</v>
      </c>
      <c r="D3520" t="s">
        <v>7408</v>
      </c>
      <c r="E3520" s="4">
        <v>0</v>
      </c>
      <c r="F3520">
        <v>0</v>
      </c>
      <c r="G3520" s="4" t="str">
        <f>[1]Master!M3520</f>
        <v>32nd</v>
      </c>
      <c r="H3520" s="4">
        <f>[1]Master!N3520</f>
        <v>3519</v>
      </c>
    </row>
    <row r="3521" spans="1:8">
      <c r="A3521" s="3" t="str">
        <f>IF([1]Master!B3521="",[1]Master!A3521,[1]Master!B3521)</f>
        <v>La grande guerra</v>
      </c>
      <c r="B3521" s="3" t="s">
        <v>7618</v>
      </c>
      <c r="C3521" s="4">
        <v>1959</v>
      </c>
      <c r="D3521" t="s">
        <v>7408</v>
      </c>
      <c r="E3521" s="4">
        <v>0</v>
      </c>
      <c r="F3521">
        <v>0</v>
      </c>
      <c r="G3521" s="4" t="str">
        <f>[1]Master!M3521</f>
        <v>32nd</v>
      </c>
      <c r="H3521" s="4">
        <f>[1]Master!N3521</f>
        <v>3520</v>
      </c>
    </row>
    <row r="3522" spans="1:8">
      <c r="A3522" s="3" t="str">
        <f>IF([1]Master!B3522="",[1]Master!A3522,[1]Master!B3522)</f>
        <v>Paw</v>
      </c>
      <c r="B3522" s="3" t="s">
        <v>7619</v>
      </c>
      <c r="C3522" s="4">
        <v>1959</v>
      </c>
      <c r="D3522" t="s">
        <v>7408</v>
      </c>
      <c r="E3522" s="4">
        <v>0</v>
      </c>
      <c r="F3522">
        <v>0</v>
      </c>
      <c r="G3522" s="4" t="str">
        <f>[1]Master!M3522</f>
        <v>32nd</v>
      </c>
      <c r="H3522" s="4">
        <f>[1]Master!N3522</f>
        <v>3521</v>
      </c>
    </row>
    <row r="3523" spans="1:8">
      <c r="A3523" s="3" t="str">
        <f>IF([1]Master!B3523="",[1]Master!A3523,[1]Master!B3523)</f>
        <v>Dorp aan de rivier</v>
      </c>
      <c r="B3523" s="3" t="s">
        <v>7620</v>
      </c>
      <c r="C3523" s="4">
        <v>1959</v>
      </c>
      <c r="D3523" t="s">
        <v>7408</v>
      </c>
      <c r="E3523" s="4">
        <v>0</v>
      </c>
      <c r="F3523">
        <v>0</v>
      </c>
      <c r="G3523" s="4" t="str">
        <f>[1]Master!M3523</f>
        <v>32nd</v>
      </c>
      <c r="H3523" s="4">
        <f>[1]Master!N3523</f>
        <v>3522</v>
      </c>
    </row>
    <row r="3524" spans="1:8">
      <c r="A3524" s="3" t="str">
        <f>IF([1]Master!B3524="",[1]Master!A3524,[1]Master!B3524)</f>
        <v>Between the Tides</v>
      </c>
      <c r="B3524" s="3" t="s">
        <v>7621</v>
      </c>
      <c r="C3524" s="4">
        <v>1959</v>
      </c>
      <c r="D3524" t="s">
        <v>7493</v>
      </c>
      <c r="E3524" s="4">
        <v>0</v>
      </c>
      <c r="F3524" t="s">
        <v>7558</v>
      </c>
      <c r="G3524" s="4" t="str">
        <f>[1]Master!M3524</f>
        <v>32nd</v>
      </c>
      <c r="H3524" s="4">
        <f>[1]Master!N3524</f>
        <v>3523</v>
      </c>
    </row>
    <row r="3525" spans="1:8">
      <c r="A3525" s="3" t="str">
        <f>IF([1]Master!B3525="",[1]Master!A3525,[1]Master!B3525)</f>
        <v>Histoire d'un poisson rouge</v>
      </c>
      <c r="B3525" s="3" t="s">
        <v>7622</v>
      </c>
      <c r="C3525" s="4">
        <v>1959</v>
      </c>
      <c r="D3525" t="s">
        <v>7493</v>
      </c>
      <c r="E3525" s="4">
        <v>1</v>
      </c>
      <c r="F3525" t="s">
        <v>7433</v>
      </c>
      <c r="G3525" s="4" t="str">
        <f>[1]Master!M3525</f>
        <v>32nd</v>
      </c>
      <c r="H3525" s="4">
        <f>[1]Master!N3525</f>
        <v>3524</v>
      </c>
    </row>
    <row r="3526" spans="1:8">
      <c r="A3526" s="3" t="str">
        <f>IF([1]Master!B3526="",[1]Master!A3526,[1]Master!B3526)</f>
        <v>Mysteries of the Deep</v>
      </c>
      <c r="B3526" s="3" t="s">
        <v>7623</v>
      </c>
      <c r="C3526" s="4">
        <v>1959</v>
      </c>
      <c r="D3526" t="s">
        <v>7493</v>
      </c>
      <c r="E3526" s="4">
        <v>0</v>
      </c>
      <c r="F3526" t="s">
        <v>5586</v>
      </c>
      <c r="G3526" s="4" t="str">
        <f>[1]Master!M3526</f>
        <v>32nd</v>
      </c>
      <c r="H3526" s="4">
        <f>[1]Master!N3526</f>
        <v>3525</v>
      </c>
    </row>
    <row r="3527" spans="1:8">
      <c r="A3527" s="3" t="str">
        <f>IF([1]Master!B3527="",[1]Master!A3527,[1]Master!B3527)</f>
        <v>The Running, Jumping and Standing-Still Film</v>
      </c>
      <c r="B3527" s="3" t="s">
        <v>7624</v>
      </c>
      <c r="C3527" s="4">
        <v>1959</v>
      </c>
      <c r="D3527" t="s">
        <v>7493</v>
      </c>
      <c r="E3527" s="4">
        <v>0</v>
      </c>
      <c r="F3527" t="s">
        <v>7625</v>
      </c>
      <c r="G3527" s="4" t="str">
        <f>[1]Master!M3527</f>
        <v>32nd</v>
      </c>
      <c r="H3527" s="4">
        <f>[1]Master!N3527</f>
        <v>3526</v>
      </c>
    </row>
    <row r="3528" spans="1:8">
      <c r="A3528" s="3" t="str">
        <f>IF([1]Master!B3528="",[1]Master!A3528,[1]Master!B3528)</f>
        <v>Skyscraper</v>
      </c>
      <c r="B3528" s="3" t="s">
        <v>5516</v>
      </c>
      <c r="C3528" s="4">
        <v>1959</v>
      </c>
      <c r="D3528" t="s">
        <v>7493</v>
      </c>
      <c r="E3528" s="4">
        <v>0</v>
      </c>
      <c r="F3528" t="s">
        <v>7626</v>
      </c>
      <c r="G3528" s="4" t="str">
        <f>[1]Master!M3528</f>
        <v>32nd</v>
      </c>
      <c r="H3528" s="4">
        <f>[1]Master!N3528</f>
        <v>3527</v>
      </c>
    </row>
    <row r="3529" spans="1:8">
      <c r="A3529" s="3" t="str">
        <f>IF([1]Master!B3529="",[1]Master!A3529,[1]Master!B3529)</f>
        <v>Mexicali Shmoes</v>
      </c>
      <c r="B3529" s="3" t="s">
        <v>7627</v>
      </c>
      <c r="C3529" s="4">
        <v>1959</v>
      </c>
      <c r="D3529" t="s">
        <v>5585</v>
      </c>
      <c r="E3529" s="4">
        <v>0</v>
      </c>
      <c r="F3529" t="s">
        <v>7565</v>
      </c>
      <c r="G3529" s="4" t="str">
        <f>[1]Master!M3529</f>
        <v>32nd</v>
      </c>
      <c r="H3529" s="4">
        <f>[1]Master!N3529</f>
        <v>3528</v>
      </c>
    </row>
    <row r="3530" spans="1:8">
      <c r="A3530" s="3" t="str">
        <f>IF([1]Master!B3530="",[1]Master!A3530,[1]Master!B3530)</f>
        <v>Moonbird</v>
      </c>
      <c r="B3530" s="3" t="s">
        <v>7628</v>
      </c>
      <c r="C3530" s="4">
        <v>1959</v>
      </c>
      <c r="D3530" t="s">
        <v>5585</v>
      </c>
      <c r="E3530" s="4">
        <v>1</v>
      </c>
      <c r="F3530" t="s">
        <v>7629</v>
      </c>
      <c r="G3530" s="4" t="str">
        <f>[1]Master!M3530</f>
        <v>32nd</v>
      </c>
      <c r="H3530" s="4">
        <f>[1]Master!N3530</f>
        <v>3529</v>
      </c>
    </row>
    <row r="3531" spans="1:8">
      <c r="A3531" s="3" t="str">
        <f>IF([1]Master!B3531="",[1]Master!A3531,[1]Master!B3531)</f>
        <v>Noah's Ark</v>
      </c>
      <c r="B3531" s="3" t="s">
        <v>7630</v>
      </c>
      <c r="C3531" s="4">
        <v>1959</v>
      </c>
      <c r="D3531" t="s">
        <v>5585</v>
      </c>
      <c r="E3531" s="4">
        <v>0</v>
      </c>
      <c r="F3531" t="s">
        <v>5586</v>
      </c>
      <c r="G3531" s="4" t="str">
        <f>[1]Master!M3531</f>
        <v>32nd</v>
      </c>
      <c r="H3531" s="4">
        <f>[1]Master!N3531</f>
        <v>3530</v>
      </c>
    </row>
    <row r="3532" spans="1:8">
      <c r="A3532" s="3" t="str">
        <f>IF([1]Master!B3532="",[1]Master!A3532,[1]Master!B3532)</f>
        <v>The Violinist</v>
      </c>
      <c r="B3532" s="3" t="s">
        <v>7631</v>
      </c>
      <c r="C3532" s="4">
        <v>1959</v>
      </c>
      <c r="D3532" t="s">
        <v>5585</v>
      </c>
      <c r="E3532" s="4">
        <v>0</v>
      </c>
      <c r="F3532" t="s">
        <v>7632</v>
      </c>
      <c r="G3532" s="4" t="str">
        <f>[1]Master!M3532</f>
        <v>32nd</v>
      </c>
      <c r="H3532" s="4">
        <f>[1]Master!N3532</f>
        <v>3531</v>
      </c>
    </row>
    <row r="3533" spans="1:8">
      <c r="A3533" s="3" t="str">
        <f>IF([1]Master!B3533="",[1]Master!A3533,[1]Master!B3533)</f>
        <v>The Race for Space</v>
      </c>
      <c r="B3533" s="3" t="s">
        <v>7633</v>
      </c>
      <c r="C3533" s="4">
        <v>1959</v>
      </c>
      <c r="D3533" t="s">
        <v>6411</v>
      </c>
      <c r="E3533" s="4">
        <v>0</v>
      </c>
      <c r="F3533" t="s">
        <v>7634</v>
      </c>
      <c r="G3533" s="4" t="str">
        <f>[1]Master!M3533</f>
        <v>32nd</v>
      </c>
      <c r="H3533" s="4">
        <f>[1]Master!N3533</f>
        <v>3532</v>
      </c>
    </row>
    <row r="3534" spans="1:8">
      <c r="A3534" s="3" t="str">
        <f>IF([1]Master!B3534="",[1]Master!A3534,[1]Master!B3534)</f>
        <v>Serengeti darf nicht sterben</v>
      </c>
      <c r="B3534" s="3" t="s">
        <v>7635</v>
      </c>
      <c r="C3534" s="4">
        <v>1959</v>
      </c>
      <c r="D3534" t="s">
        <v>6411</v>
      </c>
      <c r="E3534" s="4">
        <v>1</v>
      </c>
      <c r="F3534" t="s">
        <v>7636</v>
      </c>
      <c r="G3534" s="4" t="str">
        <f>[1]Master!M3534</f>
        <v>32nd</v>
      </c>
      <c r="H3534" s="4">
        <f>[1]Master!N3534</f>
        <v>3533</v>
      </c>
    </row>
    <row r="3535" spans="1:8">
      <c r="A3535" s="3" t="str">
        <f>IF([1]Master!B3535="",[1]Master!A3535,[1]Master!B3535)</f>
        <v>Donald in Mathmagic Land</v>
      </c>
      <c r="B3535" s="3" t="s">
        <v>7637</v>
      </c>
      <c r="C3535" s="4">
        <v>1959</v>
      </c>
      <c r="D3535" t="s">
        <v>6155</v>
      </c>
      <c r="E3535" s="4">
        <v>0</v>
      </c>
      <c r="F3535" t="s">
        <v>5586</v>
      </c>
      <c r="G3535" s="4" t="str">
        <f>[1]Master!M3535</f>
        <v>32nd</v>
      </c>
      <c r="H3535" s="4">
        <f>[1]Master!N3535</f>
        <v>3534</v>
      </c>
    </row>
    <row r="3536" spans="1:8">
      <c r="A3536" s="3" t="str">
        <f>IF([1]Master!B3536="",[1]Master!A3536,[1]Master!B3536)</f>
        <v>From Generation to Generation</v>
      </c>
      <c r="B3536" s="3" t="s">
        <v>7638</v>
      </c>
      <c r="C3536" s="4">
        <v>1959</v>
      </c>
      <c r="D3536" t="s">
        <v>6155</v>
      </c>
      <c r="E3536" s="4">
        <v>0</v>
      </c>
      <c r="F3536" t="s">
        <v>7639</v>
      </c>
      <c r="G3536" s="4" t="str">
        <f>[1]Master!M3536</f>
        <v>32nd</v>
      </c>
      <c r="H3536" s="4">
        <f>[1]Master!N3536</f>
        <v>3535</v>
      </c>
    </row>
    <row r="3537" spans="1:8">
      <c r="A3537" s="3" t="str">
        <f>IF([1]Master!B3537="",[1]Master!A3537,[1]Master!B3537)</f>
        <v>Glass</v>
      </c>
      <c r="B3537" s="3" t="s">
        <v>7640</v>
      </c>
      <c r="C3537" s="4">
        <v>1959</v>
      </c>
      <c r="D3537" t="s">
        <v>6155</v>
      </c>
      <c r="E3537" s="4">
        <v>1</v>
      </c>
      <c r="F3537" t="s">
        <v>7641</v>
      </c>
      <c r="G3537" s="4" t="str">
        <f>[1]Master!M3537</f>
        <v>32nd</v>
      </c>
      <c r="H3537" s="4">
        <f>[1]Master!N3537</f>
        <v>3536</v>
      </c>
    </row>
    <row r="3538" spans="1:8">
      <c r="A3538" s="3" t="str">
        <f>IF([1]Master!B3538="",[1]Master!A3538,[1]Master!B3538)</f>
        <v>Anatomy of a Murder</v>
      </c>
      <c r="B3538" s="3" t="s">
        <v>35</v>
      </c>
      <c r="C3538" s="4">
        <v>1959</v>
      </c>
      <c r="D3538" t="s">
        <v>5990</v>
      </c>
      <c r="E3538" s="4">
        <v>0</v>
      </c>
      <c r="F3538" t="s">
        <v>1850</v>
      </c>
      <c r="G3538" s="4" t="str">
        <f>[1]Master!M3538</f>
        <v>32nd</v>
      </c>
      <c r="H3538" s="4">
        <f>[1]Master!N3538</f>
        <v>3537</v>
      </c>
    </row>
    <row r="3539" spans="1:8">
      <c r="A3539" s="3" t="str">
        <f>IF([1]Master!B3539="",[1]Master!A3539,[1]Master!B3539)</f>
        <v>Career</v>
      </c>
      <c r="B3539" s="3" t="s">
        <v>7642</v>
      </c>
      <c r="C3539" s="4">
        <v>1959</v>
      </c>
      <c r="D3539" t="s">
        <v>5990</v>
      </c>
      <c r="E3539" s="4">
        <v>0</v>
      </c>
      <c r="F3539" t="s">
        <v>1068</v>
      </c>
      <c r="G3539" s="4" t="str">
        <f>[1]Master!M3539</f>
        <v>32nd</v>
      </c>
      <c r="H3539" s="4">
        <f>[1]Master!N3539</f>
        <v>3538</v>
      </c>
    </row>
    <row r="3540" spans="1:8">
      <c r="A3540" s="3" t="str">
        <f>IF([1]Master!B3540="",[1]Master!A3540,[1]Master!B3540)</f>
        <v>The Diary of Anne Frank</v>
      </c>
      <c r="B3540" s="3" t="s">
        <v>37</v>
      </c>
      <c r="C3540" s="4">
        <v>1959</v>
      </c>
      <c r="D3540" t="s">
        <v>5990</v>
      </c>
      <c r="E3540" s="4">
        <v>1</v>
      </c>
      <c r="F3540" t="s">
        <v>1478</v>
      </c>
      <c r="G3540" s="4" t="str">
        <f>[1]Master!M3540</f>
        <v>32nd</v>
      </c>
      <c r="H3540" s="4">
        <f>[1]Master!N3540</f>
        <v>3539</v>
      </c>
    </row>
    <row r="3541" spans="1:8">
      <c r="A3541" s="3" t="str">
        <f>IF([1]Master!B3541="",[1]Master!A3541,[1]Master!B3541)</f>
        <v>Some Like It Hot</v>
      </c>
      <c r="B3541" s="3" t="s">
        <v>1870</v>
      </c>
      <c r="C3541" s="4">
        <v>1959</v>
      </c>
      <c r="D3541" t="s">
        <v>5990</v>
      </c>
      <c r="E3541" s="4">
        <v>0</v>
      </c>
      <c r="F3541" t="s">
        <v>1246</v>
      </c>
      <c r="G3541" s="4" t="str">
        <f>[1]Master!M3541</f>
        <v>32nd</v>
      </c>
      <c r="H3541" s="4">
        <f>[1]Master!N3541</f>
        <v>3540</v>
      </c>
    </row>
    <row r="3542" spans="1:8">
      <c r="A3542" s="3" t="str">
        <f>IF([1]Master!B3542="",[1]Master!A3542,[1]Master!B3542)</f>
        <v>The Young Philadelphians</v>
      </c>
      <c r="B3542" s="3" t="s">
        <v>1875</v>
      </c>
      <c r="C3542" s="4">
        <v>1959</v>
      </c>
      <c r="D3542" t="s">
        <v>5990</v>
      </c>
      <c r="E3542" s="4">
        <v>0</v>
      </c>
      <c r="F3542" t="s">
        <v>2544</v>
      </c>
      <c r="G3542" s="4" t="str">
        <f>[1]Master!M3542</f>
        <v>32nd</v>
      </c>
      <c r="H3542" s="4">
        <f>[1]Master!N3542</f>
        <v>3541</v>
      </c>
    </row>
    <row r="3543" spans="1:8">
      <c r="A3543" s="3" t="str">
        <f>IF([1]Master!B3543="",[1]Master!A3543,[1]Master!B3543)</f>
        <v>Ben-Hur</v>
      </c>
      <c r="B3543" s="3" t="s">
        <v>36</v>
      </c>
      <c r="C3543" s="4">
        <v>1959</v>
      </c>
      <c r="D3543" t="s">
        <v>5991</v>
      </c>
      <c r="E3543" s="4">
        <v>1</v>
      </c>
      <c r="F3543" t="s">
        <v>1885</v>
      </c>
      <c r="G3543" s="4" t="str">
        <f>[1]Master!M3543</f>
        <v>32nd</v>
      </c>
      <c r="H3543" s="4">
        <f>[1]Master!N3543</f>
        <v>3542</v>
      </c>
    </row>
    <row r="3544" spans="1:8">
      <c r="A3544" s="3" t="str">
        <f>IF([1]Master!B3544="",[1]Master!A3544,[1]Master!B3544)</f>
        <v>The Big Fisherman</v>
      </c>
      <c r="B3544" s="3" t="s">
        <v>7643</v>
      </c>
      <c r="C3544" s="4">
        <v>1959</v>
      </c>
      <c r="D3544" t="s">
        <v>5991</v>
      </c>
      <c r="E3544" s="4">
        <v>0</v>
      </c>
      <c r="F3544" t="s">
        <v>356</v>
      </c>
      <c r="G3544" s="4" t="str">
        <f>[1]Master!M3544</f>
        <v>32nd</v>
      </c>
      <c r="H3544" s="4">
        <f>[1]Master!N3544</f>
        <v>3543</v>
      </c>
    </row>
    <row r="3545" spans="1:8">
      <c r="A3545" s="3" t="str">
        <f>IF([1]Master!B3545="",[1]Master!A3545,[1]Master!B3545)</f>
        <v>The Five Pennies</v>
      </c>
      <c r="B3545" s="3" t="s">
        <v>7602</v>
      </c>
      <c r="C3545" s="4">
        <v>1959</v>
      </c>
      <c r="D3545" t="s">
        <v>5991</v>
      </c>
      <c r="E3545" s="4">
        <v>0</v>
      </c>
      <c r="F3545" t="s">
        <v>1851</v>
      </c>
      <c r="G3545" s="4" t="str">
        <f>[1]Master!M3545</f>
        <v>32nd</v>
      </c>
      <c r="H3545" s="4">
        <f>[1]Master!N3545</f>
        <v>3544</v>
      </c>
    </row>
    <row r="3546" spans="1:8">
      <c r="A3546" s="3" t="str">
        <f>IF([1]Master!B3546="",[1]Master!A3546,[1]Master!B3546)</f>
        <v>The Nun's Story</v>
      </c>
      <c r="B3546" s="3" t="s">
        <v>38</v>
      </c>
      <c r="C3546" s="4">
        <v>1959</v>
      </c>
      <c r="D3546" t="s">
        <v>5991</v>
      </c>
      <c r="E3546" s="4">
        <v>0</v>
      </c>
      <c r="F3546" t="s">
        <v>1886</v>
      </c>
      <c r="G3546" s="4" t="str">
        <f>[1]Master!M3546</f>
        <v>32nd</v>
      </c>
      <c r="H3546" s="4">
        <f>[1]Master!N3546</f>
        <v>3545</v>
      </c>
    </row>
    <row r="3547" spans="1:8">
      <c r="A3547" s="3" t="str">
        <f>IF([1]Master!B3547="",[1]Master!A3547,[1]Master!B3547)</f>
        <v>Porgy and Bess</v>
      </c>
      <c r="B3547" s="3" t="s">
        <v>7604</v>
      </c>
      <c r="C3547" s="4">
        <v>1959</v>
      </c>
      <c r="D3547" t="s">
        <v>5991</v>
      </c>
      <c r="E3547" s="4">
        <v>0</v>
      </c>
      <c r="F3547" t="s">
        <v>647</v>
      </c>
      <c r="G3547" s="4" t="str">
        <f>[1]Master!M3547</f>
        <v>32nd</v>
      </c>
      <c r="H3547" s="4">
        <f>[1]Master!N3547</f>
        <v>3546</v>
      </c>
    </row>
    <row r="3548" spans="1:8">
      <c r="A3548" s="3" t="str">
        <f>IF([1]Master!B3548="",[1]Master!A3548,[1]Master!B3548)</f>
        <v>Career</v>
      </c>
      <c r="B3548" s="3" t="s">
        <v>7642</v>
      </c>
      <c r="C3548" s="4">
        <v>1959</v>
      </c>
      <c r="D3548" t="s">
        <v>6058</v>
      </c>
      <c r="E3548" s="4">
        <v>0</v>
      </c>
      <c r="F3548" t="s">
        <v>7644</v>
      </c>
      <c r="G3548" s="4" t="str">
        <f>[1]Master!M3548</f>
        <v>32nd</v>
      </c>
      <c r="H3548" s="4">
        <f>[1]Master!N3548</f>
        <v>3547</v>
      </c>
    </row>
    <row r="3549" spans="1:8">
      <c r="A3549" s="3" t="str">
        <f>IF([1]Master!B3549="",[1]Master!A3549,[1]Master!B3549)</f>
        <v>The Diary of Anne Frank</v>
      </c>
      <c r="B3549" s="3" t="s">
        <v>37</v>
      </c>
      <c r="C3549" s="4">
        <v>1959</v>
      </c>
      <c r="D3549" t="s">
        <v>6058</v>
      </c>
      <c r="E3549" s="4">
        <v>1</v>
      </c>
      <c r="F3549" t="s">
        <v>7645</v>
      </c>
      <c r="G3549" s="4" t="str">
        <f>[1]Master!M3549</f>
        <v>32nd</v>
      </c>
      <c r="H3549" s="4">
        <f>[1]Master!N3549</f>
        <v>3548</v>
      </c>
    </row>
    <row r="3550" spans="1:8">
      <c r="A3550" s="3" t="str">
        <f>IF([1]Master!B3550="",[1]Master!A3550,[1]Master!B3550)</f>
        <v>The Last Angry Man</v>
      </c>
      <c r="B3550" s="3" t="s">
        <v>1871</v>
      </c>
      <c r="C3550" s="4">
        <v>1959</v>
      </c>
      <c r="D3550" t="s">
        <v>6058</v>
      </c>
      <c r="E3550" s="4">
        <v>0</v>
      </c>
      <c r="F3550" t="s">
        <v>7646</v>
      </c>
      <c r="G3550" s="4" t="str">
        <f>[1]Master!M3550</f>
        <v>32nd</v>
      </c>
      <c r="H3550" s="4">
        <f>[1]Master!N3550</f>
        <v>3549</v>
      </c>
    </row>
    <row r="3551" spans="1:8">
      <c r="A3551" s="3" t="str">
        <f>IF([1]Master!B3551="",[1]Master!A3551,[1]Master!B3551)</f>
        <v>Some Like It Hot</v>
      </c>
      <c r="B3551" s="3" t="s">
        <v>1870</v>
      </c>
      <c r="C3551" s="4">
        <v>1959</v>
      </c>
      <c r="D3551" t="s">
        <v>6058</v>
      </c>
      <c r="E3551" s="4">
        <v>0</v>
      </c>
      <c r="F3551" t="s">
        <v>7647</v>
      </c>
      <c r="G3551" s="4" t="str">
        <f>[1]Master!M3551</f>
        <v>32nd</v>
      </c>
      <c r="H3551" s="4">
        <f>[1]Master!N3551</f>
        <v>3550</v>
      </c>
    </row>
    <row r="3552" spans="1:8">
      <c r="A3552" s="3" t="str">
        <f>IF([1]Master!B3552="",[1]Master!A3552,[1]Master!B3552)</f>
        <v>Suddenly, Last Summer</v>
      </c>
      <c r="B3552" s="3" t="s">
        <v>1879</v>
      </c>
      <c r="C3552" s="4">
        <v>1959</v>
      </c>
      <c r="D3552" t="s">
        <v>6058</v>
      </c>
      <c r="E3552" s="4">
        <v>0</v>
      </c>
      <c r="F3552" t="s">
        <v>7648</v>
      </c>
      <c r="G3552" s="4" t="str">
        <f>[1]Master!M3552</f>
        <v>32nd</v>
      </c>
      <c r="H3552" s="4">
        <f>[1]Master!N3552</f>
        <v>3551</v>
      </c>
    </row>
    <row r="3553" spans="1:8">
      <c r="A3553" s="3" t="str">
        <f>IF([1]Master!B3553="",[1]Master!A3553,[1]Master!B3553)</f>
        <v>Ben-Hur</v>
      </c>
      <c r="B3553" s="3" t="s">
        <v>36</v>
      </c>
      <c r="C3553" s="4">
        <v>1959</v>
      </c>
      <c r="D3553" t="s">
        <v>6063</v>
      </c>
      <c r="E3553" s="4">
        <v>1</v>
      </c>
      <c r="F3553" t="s">
        <v>7649</v>
      </c>
      <c r="G3553" s="4" t="str">
        <f>[1]Master!M3553</f>
        <v>32nd</v>
      </c>
      <c r="H3553" s="4">
        <f>[1]Master!N3553</f>
        <v>3552</v>
      </c>
    </row>
    <row r="3554" spans="1:8">
      <c r="A3554" s="3" t="str">
        <f>IF([1]Master!B3554="",[1]Master!A3554,[1]Master!B3554)</f>
        <v>The Big Fisherman</v>
      </c>
      <c r="B3554" s="3" t="s">
        <v>7643</v>
      </c>
      <c r="C3554" s="4">
        <v>1959</v>
      </c>
      <c r="D3554" t="s">
        <v>6063</v>
      </c>
      <c r="E3554" s="4">
        <v>0</v>
      </c>
      <c r="F3554" t="s">
        <v>7650</v>
      </c>
      <c r="G3554" s="4" t="str">
        <f>[1]Master!M3554</f>
        <v>32nd</v>
      </c>
      <c r="H3554" s="4">
        <f>[1]Master!N3554</f>
        <v>3553</v>
      </c>
    </row>
    <row r="3555" spans="1:8">
      <c r="A3555" s="3" t="str">
        <f>IF([1]Master!B3555="",[1]Master!A3555,[1]Master!B3555)</f>
        <v>Journey to the Center of the Earth</v>
      </c>
      <c r="B3555" s="3" t="s">
        <v>7651</v>
      </c>
      <c r="C3555" s="4">
        <v>1959</v>
      </c>
      <c r="D3555" t="s">
        <v>6063</v>
      </c>
      <c r="E3555" s="4">
        <v>0</v>
      </c>
      <c r="F3555" t="s">
        <v>7652</v>
      </c>
      <c r="G3555" s="4" t="str">
        <f>[1]Master!M3555</f>
        <v>32nd</v>
      </c>
      <c r="H3555" s="4">
        <f>[1]Master!N3555</f>
        <v>3554</v>
      </c>
    </row>
    <row r="3556" spans="1:8">
      <c r="A3556" s="3" t="str">
        <f>IF([1]Master!B3556="",[1]Master!A3556,[1]Master!B3556)</f>
        <v>North by Northwest</v>
      </c>
      <c r="B3556" s="3" t="s">
        <v>7596</v>
      </c>
      <c r="C3556" s="4">
        <v>1959</v>
      </c>
      <c r="D3556" t="s">
        <v>6063</v>
      </c>
      <c r="E3556" s="4">
        <v>0</v>
      </c>
      <c r="F3556" t="s">
        <v>7653</v>
      </c>
      <c r="G3556" s="4" t="str">
        <f>[1]Master!M3556</f>
        <v>32nd</v>
      </c>
      <c r="H3556" s="4">
        <f>[1]Master!N3556</f>
        <v>3555</v>
      </c>
    </row>
    <row r="3557" spans="1:8">
      <c r="A3557" s="3" t="str">
        <f>IF([1]Master!B3557="",[1]Master!A3557,[1]Master!B3557)</f>
        <v>Pillow Talk</v>
      </c>
      <c r="B3557" s="3" t="s">
        <v>1878</v>
      </c>
      <c r="C3557" s="4">
        <v>1959</v>
      </c>
      <c r="D3557" t="s">
        <v>6063</v>
      </c>
      <c r="E3557" s="4">
        <v>0</v>
      </c>
      <c r="F3557" t="s">
        <v>7654</v>
      </c>
      <c r="G3557" s="4" t="str">
        <f>[1]Master!M3557</f>
        <v>32nd</v>
      </c>
      <c r="H3557" s="4">
        <f>[1]Master!N3557</f>
        <v>3556</v>
      </c>
    </row>
    <row r="3558" spans="1:8">
      <c r="A3558" s="3" t="str">
        <f>IF([1]Master!B3558="",[1]Master!A3558,[1]Master!B3558)</f>
        <v>Career</v>
      </c>
      <c r="B3558" s="3" t="s">
        <v>7642</v>
      </c>
      <c r="C3558" s="4">
        <v>1959</v>
      </c>
      <c r="D3558" t="s">
        <v>6864</v>
      </c>
      <c r="E3558" s="4">
        <v>0</v>
      </c>
      <c r="F3558" t="s">
        <v>1486</v>
      </c>
      <c r="G3558" s="4" t="str">
        <f>[1]Master!M3558</f>
        <v>32nd</v>
      </c>
      <c r="H3558" s="4">
        <f>[1]Master!N3558</f>
        <v>3557</v>
      </c>
    </row>
    <row r="3559" spans="1:8">
      <c r="A3559" s="3" t="str">
        <f>IF([1]Master!B3559="",[1]Master!A3559,[1]Master!B3559)</f>
        <v>The Diary of Anne Frank</v>
      </c>
      <c r="B3559" s="3" t="s">
        <v>37</v>
      </c>
      <c r="C3559" s="4">
        <v>1959</v>
      </c>
      <c r="D3559" t="s">
        <v>6864</v>
      </c>
      <c r="E3559" s="4">
        <v>0</v>
      </c>
      <c r="F3559" t="s">
        <v>1708</v>
      </c>
      <c r="G3559" s="4" t="str">
        <f>[1]Master!M3559</f>
        <v>32nd</v>
      </c>
      <c r="H3559" s="4">
        <f>[1]Master!N3559</f>
        <v>3558</v>
      </c>
    </row>
    <row r="3560" spans="1:8">
      <c r="A3560" s="3" t="str">
        <f>IF([1]Master!B3560="",[1]Master!A3560,[1]Master!B3560)</f>
        <v>The Gazebo</v>
      </c>
      <c r="B3560" s="3" t="s">
        <v>7655</v>
      </c>
      <c r="C3560" s="4">
        <v>1959</v>
      </c>
      <c r="D3560" t="s">
        <v>6864</v>
      </c>
      <c r="E3560" s="4">
        <v>0</v>
      </c>
      <c r="F3560" t="s">
        <v>1547</v>
      </c>
      <c r="G3560" s="4" t="str">
        <f>[1]Master!M3560</f>
        <v>32nd</v>
      </c>
      <c r="H3560" s="4">
        <f>[1]Master!N3560</f>
        <v>3559</v>
      </c>
    </row>
    <row r="3561" spans="1:8">
      <c r="A3561" s="3" t="str">
        <f>IF([1]Master!B3561="",[1]Master!A3561,[1]Master!B3561)</f>
        <v>Some Like It Hot</v>
      </c>
      <c r="B3561" s="3" t="s">
        <v>1870</v>
      </c>
      <c r="C3561" s="4">
        <v>1959</v>
      </c>
      <c r="D3561" t="s">
        <v>6864</v>
      </c>
      <c r="E3561" s="4">
        <v>1</v>
      </c>
      <c r="F3561" t="s">
        <v>1812</v>
      </c>
      <c r="G3561" s="4" t="str">
        <f>[1]Master!M3561</f>
        <v>32nd</v>
      </c>
      <c r="H3561" s="4">
        <f>[1]Master!N3561</f>
        <v>3560</v>
      </c>
    </row>
    <row r="3562" spans="1:8">
      <c r="A3562" s="3" t="str">
        <f>IF([1]Master!B3562="",[1]Master!A3562,[1]Master!B3562)</f>
        <v>The Young Philadelphians</v>
      </c>
      <c r="B3562" s="3" t="s">
        <v>1875</v>
      </c>
      <c r="C3562" s="4">
        <v>1959</v>
      </c>
      <c r="D3562" t="s">
        <v>6864</v>
      </c>
      <c r="E3562" s="4">
        <v>0</v>
      </c>
      <c r="F3562" t="s">
        <v>1887</v>
      </c>
      <c r="G3562" s="4" t="str">
        <f>[1]Master!M3562</f>
        <v>32nd</v>
      </c>
      <c r="H3562" s="4">
        <f>[1]Master!N3562</f>
        <v>3561</v>
      </c>
    </row>
    <row r="3563" spans="1:8">
      <c r="A3563" s="3" t="str">
        <f>IF([1]Master!B3563="",[1]Master!A3563,[1]Master!B3563)</f>
        <v>Ben-Hur</v>
      </c>
      <c r="B3563" s="3" t="s">
        <v>36</v>
      </c>
      <c r="C3563" s="4">
        <v>1959</v>
      </c>
      <c r="D3563" t="s">
        <v>6865</v>
      </c>
      <c r="E3563" s="4">
        <v>1</v>
      </c>
      <c r="F3563" t="s">
        <v>1888</v>
      </c>
      <c r="G3563" s="4" t="str">
        <f>[1]Master!M3563</f>
        <v>32nd</v>
      </c>
      <c r="H3563" s="4">
        <f>[1]Master!N3563</f>
        <v>3562</v>
      </c>
    </row>
    <row r="3564" spans="1:8">
      <c r="A3564" s="3" t="str">
        <f>IF([1]Master!B3564="",[1]Master!A3564,[1]Master!B3564)</f>
        <v>The Best of Everything</v>
      </c>
      <c r="B3564" s="3" t="s">
        <v>7607</v>
      </c>
      <c r="C3564" s="4">
        <v>1959</v>
      </c>
      <c r="D3564" t="s">
        <v>6865</v>
      </c>
      <c r="E3564" s="4">
        <v>0</v>
      </c>
      <c r="F3564" t="s">
        <v>1889</v>
      </c>
      <c r="G3564" s="4" t="str">
        <f>[1]Master!M3564</f>
        <v>32nd</v>
      </c>
      <c r="H3564" s="4">
        <f>[1]Master!N3564</f>
        <v>3563</v>
      </c>
    </row>
    <row r="3565" spans="1:8">
      <c r="A3565" s="3" t="str">
        <f>IF([1]Master!B3565="",[1]Master!A3565,[1]Master!B3565)</f>
        <v>The Big Fisherman</v>
      </c>
      <c r="B3565" s="3" t="s">
        <v>7643</v>
      </c>
      <c r="C3565" s="4">
        <v>1959</v>
      </c>
      <c r="D3565" t="s">
        <v>6865</v>
      </c>
      <c r="E3565" s="4">
        <v>0</v>
      </c>
      <c r="F3565" t="s">
        <v>1890</v>
      </c>
      <c r="G3565" s="4" t="str">
        <f>[1]Master!M3565</f>
        <v>32nd</v>
      </c>
      <c r="H3565" s="4">
        <f>[1]Master!N3565</f>
        <v>3564</v>
      </c>
    </row>
    <row r="3566" spans="1:8">
      <c r="A3566" s="3" t="str">
        <f>IF([1]Master!B3566="",[1]Master!A3566,[1]Master!B3566)</f>
        <v>The Five Pennies</v>
      </c>
      <c r="B3566" s="3" t="s">
        <v>7602</v>
      </c>
      <c r="C3566" s="4">
        <v>1959</v>
      </c>
      <c r="D3566" t="s">
        <v>6865</v>
      </c>
      <c r="E3566" s="4">
        <v>0</v>
      </c>
      <c r="F3566" t="s">
        <v>1486</v>
      </c>
      <c r="G3566" s="4" t="str">
        <f>[1]Master!M3566</f>
        <v>32nd</v>
      </c>
      <c r="H3566" s="4">
        <f>[1]Master!N3566</f>
        <v>3565</v>
      </c>
    </row>
    <row r="3567" spans="1:8">
      <c r="A3567" s="3" t="str">
        <f>IF([1]Master!B3567="",[1]Master!A3567,[1]Master!B3567)</f>
        <v>Porgy and Bess</v>
      </c>
      <c r="B3567" s="3" t="s">
        <v>7604</v>
      </c>
      <c r="C3567" s="4">
        <v>1959</v>
      </c>
      <c r="D3567" t="s">
        <v>6865</v>
      </c>
      <c r="E3567" s="4">
        <v>0</v>
      </c>
      <c r="F3567" t="s">
        <v>1601</v>
      </c>
      <c r="G3567" s="4" t="str">
        <f>[1]Master!M3567</f>
        <v>32nd</v>
      </c>
      <c r="H3567" s="4">
        <f>[1]Master!N3567</f>
        <v>3566</v>
      </c>
    </row>
    <row r="3568" spans="1:8">
      <c r="A3568" s="3" t="str">
        <f>IF([1]Master!B3568="",[1]Master!A3568,[1]Master!B3568)</f>
        <v>Ben-Hur</v>
      </c>
      <c r="B3568" s="3" t="s">
        <v>36</v>
      </c>
      <c r="C3568" s="4">
        <v>1959</v>
      </c>
      <c r="D3568" t="s">
        <v>5993</v>
      </c>
      <c r="E3568" s="4">
        <v>1</v>
      </c>
      <c r="F3568" t="s">
        <v>7656</v>
      </c>
      <c r="G3568" s="4" t="str">
        <f>[1]Master!M3568</f>
        <v>32nd</v>
      </c>
      <c r="H3568" s="4">
        <f>[1]Master!N3568</f>
        <v>3567</v>
      </c>
    </row>
    <row r="3569" spans="1:8">
      <c r="A3569" s="3" t="str">
        <f>IF([1]Master!B3569="",[1]Master!A3569,[1]Master!B3569)</f>
        <v>Journey to the Center of the Earth</v>
      </c>
      <c r="B3569" s="3" t="s">
        <v>7651</v>
      </c>
      <c r="C3569" s="4">
        <v>1959</v>
      </c>
      <c r="D3569" t="s">
        <v>5993</v>
      </c>
      <c r="E3569" s="4">
        <v>0</v>
      </c>
      <c r="F3569" t="s">
        <v>7657</v>
      </c>
      <c r="G3569" s="4" t="str">
        <f>[1]Master!M3569</f>
        <v>32nd</v>
      </c>
      <c r="H3569" s="4">
        <f>[1]Master!N3569</f>
        <v>3568</v>
      </c>
    </row>
    <row r="3570" spans="1:8">
      <c r="A3570" s="3" t="str">
        <f>IF([1]Master!B3570="",[1]Master!A3570,[1]Master!B3570)</f>
        <v>Ben-Hur</v>
      </c>
      <c r="B3570" s="3" t="s">
        <v>36</v>
      </c>
      <c r="C3570" s="4">
        <v>1959</v>
      </c>
      <c r="D3570" t="s">
        <v>7590</v>
      </c>
      <c r="E3570" s="4">
        <v>1</v>
      </c>
      <c r="F3570" t="s">
        <v>7658</v>
      </c>
      <c r="G3570" s="4" t="str">
        <f>[1]Master!M3570</f>
        <v>32nd</v>
      </c>
      <c r="H3570" s="4">
        <f>[1]Master!N3570</f>
        <v>3569</v>
      </c>
    </row>
    <row r="3571" spans="1:8">
      <c r="A3571" s="3" t="str">
        <f>IF([1]Master!B3571="",[1]Master!A3571,[1]Master!B3571)</f>
        <v>Journey to the Center of the Earth</v>
      </c>
      <c r="B3571" s="3" t="s">
        <v>7651</v>
      </c>
      <c r="C3571" s="4">
        <v>1959</v>
      </c>
      <c r="D3571" t="s">
        <v>7590</v>
      </c>
      <c r="E3571" s="4">
        <v>0</v>
      </c>
      <c r="F3571" t="s">
        <v>7460</v>
      </c>
      <c r="G3571" s="4" t="str">
        <f>[1]Master!M3571</f>
        <v>32nd</v>
      </c>
      <c r="H3571" s="4">
        <f>[1]Master!N3571</f>
        <v>3570</v>
      </c>
    </row>
    <row r="3572" spans="1:8">
      <c r="A3572" s="3" t="str">
        <f>IF([1]Master!B3572="",[1]Master!A3572,[1]Master!B3572)</f>
        <v>Libel</v>
      </c>
      <c r="B3572" s="3" t="s">
        <v>7659</v>
      </c>
      <c r="C3572" s="4">
        <v>1959</v>
      </c>
      <c r="D3572" t="s">
        <v>7590</v>
      </c>
      <c r="E3572" s="4">
        <v>0</v>
      </c>
      <c r="F3572" t="s">
        <v>7660</v>
      </c>
      <c r="G3572" s="4" t="str">
        <f>[1]Master!M3572</f>
        <v>32nd</v>
      </c>
      <c r="H3572" s="4">
        <f>[1]Master!N3572</f>
        <v>3571</v>
      </c>
    </row>
    <row r="3573" spans="1:8">
      <c r="A3573" s="3" t="str">
        <f>IF([1]Master!B3573="",[1]Master!A3573,[1]Master!B3573)</f>
        <v>The Nun's Story</v>
      </c>
      <c r="B3573" s="3" t="s">
        <v>38</v>
      </c>
      <c r="C3573" s="4">
        <v>1959</v>
      </c>
      <c r="D3573" t="s">
        <v>7590</v>
      </c>
      <c r="E3573" s="4">
        <v>0</v>
      </c>
      <c r="F3573" t="s">
        <v>7661</v>
      </c>
      <c r="G3573" s="4" t="str">
        <f>[1]Master!M3573</f>
        <v>32nd</v>
      </c>
      <c r="H3573" s="4">
        <f>[1]Master!N3573</f>
        <v>3572</v>
      </c>
    </row>
    <row r="3574" spans="1:8">
      <c r="A3574" s="3" t="str">
        <f>IF([1]Master!B3574="",[1]Master!A3574,[1]Master!B3574)</f>
        <v>Porgy and Bess</v>
      </c>
      <c r="B3574" s="3" t="s">
        <v>7604</v>
      </c>
      <c r="C3574" s="4">
        <v>1959</v>
      </c>
      <c r="D3574" t="s">
        <v>7590</v>
      </c>
      <c r="E3574" s="4">
        <v>0</v>
      </c>
      <c r="F3574" t="s">
        <v>7662</v>
      </c>
      <c r="G3574" s="4" t="str">
        <f>[1]Master!M3574</f>
        <v>32nd</v>
      </c>
      <c r="H3574" s="4">
        <f>[1]Master!N3574</f>
        <v>3573</v>
      </c>
    </row>
    <row r="3575" spans="1:8">
      <c r="A3575" s="3" t="str">
        <f>IF([1]Master!B3575="",[1]Master!A3575,[1]Master!B3575)</f>
        <v>[no specific film title]</v>
      </c>
      <c r="B3575" s="3" t="s">
        <v>5496</v>
      </c>
      <c r="C3575" s="4">
        <v>1959</v>
      </c>
      <c r="D3575" t="s">
        <v>1455</v>
      </c>
      <c r="E3575" s="4">
        <v>1</v>
      </c>
      <c r="F3575" t="s">
        <v>1911</v>
      </c>
      <c r="G3575" s="4" t="str">
        <f>[1]Master!M3575</f>
        <v>32nd</v>
      </c>
      <c r="H3575" s="4">
        <f>[1]Master!N3575</f>
        <v>3574</v>
      </c>
    </row>
    <row r="3576" spans="1:8">
      <c r="A3576" s="3" t="str">
        <f>IF([1]Master!B3576="",[1]Master!A3576,[1]Master!B3576)</f>
        <v>[no specific film title]</v>
      </c>
      <c r="B3576" s="3" t="s">
        <v>5496</v>
      </c>
      <c r="C3576" s="4">
        <v>1959</v>
      </c>
      <c r="D3576" t="s">
        <v>1455</v>
      </c>
      <c r="E3576" s="4">
        <v>1</v>
      </c>
      <c r="F3576" t="s">
        <v>1910</v>
      </c>
      <c r="G3576" s="4" t="str">
        <f>[1]Master!M3576</f>
        <v>32nd</v>
      </c>
      <c r="H3576" s="4">
        <f>[1]Master!N3576</f>
        <v>3575</v>
      </c>
    </row>
    <row r="3577" spans="1:8">
      <c r="A3577" s="3" t="str">
        <f>IF([1]Master!B3577="",[1]Master!A3577,[1]Master!B3577)</f>
        <v>[no specific film title]</v>
      </c>
      <c r="B3577" s="3" t="s">
        <v>5496</v>
      </c>
      <c r="C3577" s="4">
        <v>1959</v>
      </c>
      <c r="D3577" t="s">
        <v>1785</v>
      </c>
      <c r="E3577" s="4">
        <v>1</v>
      </c>
      <c r="F3577" t="s">
        <v>837</v>
      </c>
      <c r="G3577" s="4" t="str">
        <f>[1]Master!M3577</f>
        <v>32nd</v>
      </c>
      <c r="H3577" s="4">
        <f>[1]Master!N3577</f>
        <v>3576</v>
      </c>
    </row>
    <row r="3578" spans="1:8">
      <c r="A3578" s="3" t="str">
        <f>IF([1]Master!B3578="",[1]Master!A3578,[1]Master!B3578)</f>
        <v>The Alamo</v>
      </c>
      <c r="B3578" s="3" t="s">
        <v>1924</v>
      </c>
      <c r="C3578" s="4">
        <v>1960</v>
      </c>
      <c r="D3578" t="s">
        <v>15</v>
      </c>
      <c r="E3578" s="4">
        <v>0</v>
      </c>
      <c r="F3578" t="s">
        <v>7663</v>
      </c>
      <c r="G3578" s="4" t="str">
        <f>[1]Master!M3578</f>
        <v>33rd</v>
      </c>
      <c r="H3578" s="4">
        <f>[1]Master!N3578</f>
        <v>3577</v>
      </c>
    </row>
    <row r="3579" spans="1:8">
      <c r="A3579" s="3" t="str">
        <f>IF([1]Master!B3579="",[1]Master!A3579,[1]Master!B3579)</f>
        <v>The Apartment</v>
      </c>
      <c r="B3579" s="3" t="s">
        <v>1915</v>
      </c>
      <c r="C3579" s="4">
        <v>1960</v>
      </c>
      <c r="D3579" t="s">
        <v>15</v>
      </c>
      <c r="E3579" s="4">
        <v>1</v>
      </c>
      <c r="F3579" t="s">
        <v>7664</v>
      </c>
      <c r="G3579" s="4" t="str">
        <f>[1]Master!M3579</f>
        <v>33rd</v>
      </c>
      <c r="H3579" s="4">
        <f>[1]Master!N3579</f>
        <v>3578</v>
      </c>
    </row>
    <row r="3580" spans="1:8">
      <c r="A3580" s="3" t="str">
        <f>IF([1]Master!B3580="",[1]Master!A3580,[1]Master!B3580)</f>
        <v>Elmer Gantry</v>
      </c>
      <c r="B3580" s="3" t="s">
        <v>1914</v>
      </c>
      <c r="C3580" s="4">
        <v>1960</v>
      </c>
      <c r="D3580" t="s">
        <v>15</v>
      </c>
      <c r="E3580" s="4">
        <v>0</v>
      </c>
      <c r="F3580" t="s">
        <v>7665</v>
      </c>
      <c r="G3580" s="4" t="str">
        <f>[1]Master!M3580</f>
        <v>33rd</v>
      </c>
      <c r="H3580" s="4">
        <f>[1]Master!N3580</f>
        <v>3579</v>
      </c>
    </row>
    <row r="3581" spans="1:8">
      <c r="A3581" s="3" t="str">
        <f>IF([1]Master!B3581="",[1]Master!A3581,[1]Master!B3581)</f>
        <v>Sons and Lovers</v>
      </c>
      <c r="B3581" s="3" t="s">
        <v>1913</v>
      </c>
      <c r="C3581" s="4">
        <v>1960</v>
      </c>
      <c r="D3581" t="s">
        <v>15</v>
      </c>
      <c r="E3581" s="4">
        <v>0</v>
      </c>
      <c r="F3581" t="s">
        <v>7462</v>
      </c>
      <c r="G3581" s="4" t="str">
        <f>[1]Master!M3581</f>
        <v>33rd</v>
      </c>
      <c r="H3581" s="4">
        <f>[1]Master!N3581</f>
        <v>3580</v>
      </c>
    </row>
    <row r="3582" spans="1:8">
      <c r="A3582" s="3" t="str">
        <f>IF([1]Master!B3582="",[1]Master!A3582,[1]Master!B3582)</f>
        <v>The Sundowners</v>
      </c>
      <c r="B3582" s="3" t="s">
        <v>1926</v>
      </c>
      <c r="C3582" s="4">
        <v>1960</v>
      </c>
      <c r="D3582" t="s">
        <v>15</v>
      </c>
      <c r="E3582" s="4">
        <v>0</v>
      </c>
      <c r="F3582" t="s">
        <v>7666</v>
      </c>
      <c r="G3582" s="4" t="str">
        <f>[1]Master!M3582</f>
        <v>33rd</v>
      </c>
      <c r="H3582" s="4">
        <f>[1]Master!N3582</f>
        <v>3581</v>
      </c>
    </row>
    <row r="3583" spans="1:8">
      <c r="A3583" s="3" t="str">
        <f>IF([1]Master!B3583="",[1]Master!A3583,[1]Master!B3583)</f>
        <v>The Apartment</v>
      </c>
      <c r="B3583" s="3" t="s">
        <v>1915</v>
      </c>
      <c r="C3583" s="4">
        <v>1960</v>
      </c>
      <c r="D3583" t="s">
        <v>5488</v>
      </c>
      <c r="E3583" s="4">
        <v>0</v>
      </c>
      <c r="F3583" t="s">
        <v>1689</v>
      </c>
      <c r="G3583" s="4" t="str">
        <f>[1]Master!M3583</f>
        <v>33rd</v>
      </c>
      <c r="H3583" s="4">
        <f>[1]Master!N3583</f>
        <v>3582</v>
      </c>
    </row>
    <row r="3584" spans="1:8">
      <c r="A3584" s="3" t="str">
        <f>IF([1]Master!B3584="",[1]Master!A3584,[1]Master!B3584)</f>
        <v>Elmer Gantry</v>
      </c>
      <c r="B3584" s="3" t="s">
        <v>1914</v>
      </c>
      <c r="C3584" s="4">
        <v>1960</v>
      </c>
      <c r="D3584" t="s">
        <v>5488</v>
      </c>
      <c r="E3584" s="4">
        <v>1</v>
      </c>
      <c r="F3584" t="s">
        <v>1577</v>
      </c>
      <c r="G3584" s="4" t="str">
        <f>[1]Master!M3584</f>
        <v>33rd</v>
      </c>
      <c r="H3584" s="4">
        <f>[1]Master!N3584</f>
        <v>3583</v>
      </c>
    </row>
    <row r="3585" spans="1:8">
      <c r="A3585" s="3" t="str">
        <f>IF([1]Master!B3585="",[1]Master!A3585,[1]Master!B3585)</f>
        <v>The Entertainer</v>
      </c>
      <c r="B3585" s="3" t="s">
        <v>1916</v>
      </c>
      <c r="C3585" s="4">
        <v>1960</v>
      </c>
      <c r="D3585" t="s">
        <v>5488</v>
      </c>
      <c r="E3585" s="4">
        <v>0</v>
      </c>
      <c r="F3585" t="s">
        <v>689</v>
      </c>
      <c r="G3585" s="4" t="str">
        <f>[1]Master!M3585</f>
        <v>33rd</v>
      </c>
      <c r="H3585" s="4">
        <f>[1]Master!N3585</f>
        <v>3584</v>
      </c>
    </row>
    <row r="3586" spans="1:8">
      <c r="A3586" s="3" t="str">
        <f>IF([1]Master!B3586="",[1]Master!A3586,[1]Master!B3586)</f>
        <v>Inherit the Wind</v>
      </c>
      <c r="B3586" s="3" t="s">
        <v>1917</v>
      </c>
      <c r="C3586" s="4">
        <v>1960</v>
      </c>
      <c r="D3586" t="s">
        <v>5488</v>
      </c>
      <c r="E3586" s="4">
        <v>0</v>
      </c>
      <c r="F3586" t="s">
        <v>484</v>
      </c>
      <c r="G3586" s="4" t="str">
        <f>[1]Master!M3586</f>
        <v>33rd</v>
      </c>
      <c r="H3586" s="4">
        <f>[1]Master!N3586</f>
        <v>3585</v>
      </c>
    </row>
    <row r="3587" spans="1:8">
      <c r="A3587" s="3" t="str">
        <f>IF([1]Master!B3587="",[1]Master!A3587,[1]Master!B3587)</f>
        <v>Sons and Lovers</v>
      </c>
      <c r="B3587" s="3" t="s">
        <v>1913</v>
      </c>
      <c r="C3587" s="4">
        <v>1960</v>
      </c>
      <c r="D3587" t="s">
        <v>5488</v>
      </c>
      <c r="E3587" s="4">
        <v>0</v>
      </c>
      <c r="F3587" t="s">
        <v>1912</v>
      </c>
      <c r="G3587" s="4" t="str">
        <f>[1]Master!M3587</f>
        <v>33rd</v>
      </c>
      <c r="H3587" s="4">
        <f>[1]Master!N3587</f>
        <v>3586</v>
      </c>
    </row>
    <row r="3588" spans="1:8">
      <c r="A3588" s="3" t="str">
        <f>IF([1]Master!B3588="",[1]Master!A3588,[1]Master!B3588)</f>
        <v>The Alamo</v>
      </c>
      <c r="B3588" s="3" t="s">
        <v>1924</v>
      </c>
      <c r="C3588" s="4">
        <v>1960</v>
      </c>
      <c r="D3588" t="s">
        <v>5755</v>
      </c>
      <c r="E3588" s="4">
        <v>0</v>
      </c>
      <c r="F3588" t="s">
        <v>1923</v>
      </c>
      <c r="G3588" s="4" t="str">
        <f>[1]Master!M3588</f>
        <v>33rd</v>
      </c>
      <c r="H3588" s="4">
        <f>[1]Master!N3588</f>
        <v>3587</v>
      </c>
    </row>
    <row r="3589" spans="1:8">
      <c r="A3589" s="3" t="str">
        <f>IF([1]Master!B3589="",[1]Master!A3589,[1]Master!B3589)</f>
        <v>The Apartment</v>
      </c>
      <c r="B3589" s="3" t="s">
        <v>1915</v>
      </c>
      <c r="C3589" s="4">
        <v>1960</v>
      </c>
      <c r="D3589" t="s">
        <v>5755</v>
      </c>
      <c r="E3589" s="4">
        <v>0</v>
      </c>
      <c r="F3589" t="s">
        <v>1920</v>
      </c>
      <c r="G3589" s="4" t="str">
        <f>[1]Master!M3589</f>
        <v>33rd</v>
      </c>
      <c r="H3589" s="4">
        <f>[1]Master!N3589</f>
        <v>3588</v>
      </c>
    </row>
    <row r="3590" spans="1:8">
      <c r="A3590" s="3" t="str">
        <f>IF([1]Master!B3590="",[1]Master!A3590,[1]Master!B3590)</f>
        <v>Exodus</v>
      </c>
      <c r="B3590" s="3" t="s">
        <v>1921</v>
      </c>
      <c r="C3590" s="4">
        <v>1960</v>
      </c>
      <c r="D3590" t="s">
        <v>5755</v>
      </c>
      <c r="E3590" s="4">
        <v>0</v>
      </c>
      <c r="F3590" t="s">
        <v>1691</v>
      </c>
      <c r="G3590" s="4" t="str">
        <f>[1]Master!M3590</f>
        <v>33rd</v>
      </c>
      <c r="H3590" s="4">
        <f>[1]Master!N3590</f>
        <v>3589</v>
      </c>
    </row>
    <row r="3591" spans="1:8">
      <c r="A3591" s="3" t="str">
        <f>IF([1]Master!B3591="",[1]Master!A3591,[1]Master!B3591)</f>
        <v>Murder, Inc.</v>
      </c>
      <c r="B3591" s="3" t="s">
        <v>1919</v>
      </c>
      <c r="C3591" s="4">
        <v>1960</v>
      </c>
      <c r="D3591" t="s">
        <v>5755</v>
      </c>
      <c r="E3591" s="4">
        <v>0</v>
      </c>
      <c r="F3591" t="s">
        <v>1918</v>
      </c>
      <c r="G3591" s="4" t="str">
        <f>[1]Master!M3591</f>
        <v>33rd</v>
      </c>
      <c r="H3591" s="4">
        <f>[1]Master!N3591</f>
        <v>3590</v>
      </c>
    </row>
    <row r="3592" spans="1:8">
      <c r="A3592" s="3" t="str">
        <f>IF([1]Master!B3592="",[1]Master!A3592,[1]Master!B3592)</f>
        <v>Spartacus</v>
      </c>
      <c r="B3592" s="3" t="s">
        <v>1922</v>
      </c>
      <c r="C3592" s="4">
        <v>1960</v>
      </c>
      <c r="D3592" t="s">
        <v>5755</v>
      </c>
      <c r="E3592" s="4">
        <v>1</v>
      </c>
      <c r="F3592" t="s">
        <v>1465</v>
      </c>
      <c r="G3592" s="4" t="str">
        <f>[1]Master!M3592</f>
        <v>33rd</v>
      </c>
      <c r="H3592" s="4">
        <f>[1]Master!N3592</f>
        <v>3591</v>
      </c>
    </row>
    <row r="3593" spans="1:8">
      <c r="A3593" s="3" t="str">
        <f>IF([1]Master!B3593="",[1]Master!A3593,[1]Master!B3593)</f>
        <v>The Apartment</v>
      </c>
      <c r="B3593" s="3" t="s">
        <v>1915</v>
      </c>
      <c r="C3593" s="4">
        <v>1960</v>
      </c>
      <c r="D3593" t="s">
        <v>5491</v>
      </c>
      <c r="E3593" s="4">
        <v>0</v>
      </c>
      <c r="F3593" t="s">
        <v>1843</v>
      </c>
      <c r="G3593" s="4" t="str">
        <f>[1]Master!M3593</f>
        <v>33rd</v>
      </c>
      <c r="H3593" s="4">
        <f>[1]Master!N3593</f>
        <v>3592</v>
      </c>
    </row>
    <row r="3594" spans="1:8">
      <c r="A3594" s="3" t="str">
        <f>IF([1]Master!B3594="",[1]Master!A3594,[1]Master!B3594)</f>
        <v>Butterfield 8</v>
      </c>
      <c r="B3594" s="3" t="s">
        <v>1929</v>
      </c>
      <c r="C3594" s="4">
        <v>1960</v>
      </c>
      <c r="D3594" t="s">
        <v>5491</v>
      </c>
      <c r="E3594" s="4">
        <v>1</v>
      </c>
      <c r="F3594" t="s">
        <v>1798</v>
      </c>
      <c r="G3594" s="4" t="str">
        <f>[1]Master!M3594</f>
        <v>33rd</v>
      </c>
      <c r="H3594" s="4">
        <f>[1]Master!N3594</f>
        <v>3593</v>
      </c>
    </row>
    <row r="3595" spans="1:8">
      <c r="A3595" s="3" t="str">
        <f>IF([1]Master!B3595="",[1]Master!A3595,[1]Master!B3595)</f>
        <v>Never on Sunday</v>
      </c>
      <c r="B3595" s="3" t="s">
        <v>1928</v>
      </c>
      <c r="C3595" s="4">
        <v>1960</v>
      </c>
      <c r="D3595" t="s">
        <v>5491</v>
      </c>
      <c r="E3595" s="4">
        <v>0</v>
      </c>
      <c r="F3595" t="s">
        <v>1927</v>
      </c>
      <c r="G3595" s="4" t="str">
        <f>[1]Master!M3595</f>
        <v>33rd</v>
      </c>
      <c r="H3595" s="4">
        <f>[1]Master!N3595</f>
        <v>3594</v>
      </c>
    </row>
    <row r="3596" spans="1:8">
      <c r="A3596" s="3" t="str">
        <f>IF([1]Master!B3596="",[1]Master!A3596,[1]Master!B3596)</f>
        <v>The Sundowners</v>
      </c>
      <c r="B3596" s="3" t="s">
        <v>1926</v>
      </c>
      <c r="C3596" s="4">
        <v>1960</v>
      </c>
      <c r="D3596" t="s">
        <v>5491</v>
      </c>
      <c r="E3596" s="4">
        <v>0</v>
      </c>
      <c r="F3596" t="s">
        <v>1355</v>
      </c>
      <c r="G3596" s="4" t="str">
        <f>[1]Master!M3596</f>
        <v>33rd</v>
      </c>
      <c r="H3596" s="4">
        <f>[1]Master!N3596</f>
        <v>3595</v>
      </c>
    </row>
    <row r="3597" spans="1:8">
      <c r="A3597" s="3" t="str">
        <f>IF([1]Master!B3597="",[1]Master!A3597,[1]Master!B3597)</f>
        <v>Sunrise at Campobello</v>
      </c>
      <c r="B3597" s="3" t="s">
        <v>1925</v>
      </c>
      <c r="C3597" s="4">
        <v>1960</v>
      </c>
      <c r="D3597" t="s">
        <v>5491</v>
      </c>
      <c r="E3597" s="4">
        <v>0</v>
      </c>
      <c r="F3597" t="s">
        <v>705</v>
      </c>
      <c r="G3597" s="4" t="str">
        <f>[1]Master!M3597</f>
        <v>33rd</v>
      </c>
      <c r="H3597" s="4">
        <f>[1]Master!N3597</f>
        <v>3596</v>
      </c>
    </row>
    <row r="3598" spans="1:8">
      <c r="A3598" s="3" t="str">
        <f>IF([1]Master!B3598="",[1]Master!A3598,[1]Master!B3598)</f>
        <v>The Dark at the Top of the Stairs</v>
      </c>
      <c r="B3598" s="3" t="s">
        <v>1933</v>
      </c>
      <c r="C3598" s="4">
        <v>1960</v>
      </c>
      <c r="D3598" t="s">
        <v>5756</v>
      </c>
      <c r="E3598" s="4">
        <v>0</v>
      </c>
      <c r="F3598" t="s">
        <v>1932</v>
      </c>
      <c r="G3598" s="4" t="str">
        <f>[1]Master!M3598</f>
        <v>33rd</v>
      </c>
      <c r="H3598" s="4">
        <f>[1]Master!N3598</f>
        <v>3597</v>
      </c>
    </row>
    <row r="3599" spans="1:8">
      <c r="A3599" s="3" t="str">
        <f>IF([1]Master!B3599="",[1]Master!A3599,[1]Master!B3599)</f>
        <v>Elmer Gantry</v>
      </c>
      <c r="B3599" s="3" t="s">
        <v>1914</v>
      </c>
      <c r="C3599" s="4">
        <v>1960</v>
      </c>
      <c r="D3599" t="s">
        <v>5756</v>
      </c>
      <c r="E3599" s="4">
        <v>1</v>
      </c>
      <c r="F3599" t="s">
        <v>1931</v>
      </c>
      <c r="G3599" s="4" t="str">
        <f>[1]Master!M3599</f>
        <v>33rd</v>
      </c>
      <c r="H3599" s="4">
        <f>[1]Master!N3599</f>
        <v>3598</v>
      </c>
    </row>
    <row r="3600" spans="1:8">
      <c r="A3600" s="3" t="str">
        <f>IF([1]Master!B3600="",[1]Master!A3600,[1]Master!B3600)</f>
        <v>Psycho</v>
      </c>
      <c r="B3600" s="3" t="s">
        <v>1935</v>
      </c>
      <c r="C3600" s="4">
        <v>1960</v>
      </c>
      <c r="D3600" t="s">
        <v>5756</v>
      </c>
      <c r="E3600" s="4">
        <v>0</v>
      </c>
      <c r="F3600" t="s">
        <v>1934</v>
      </c>
      <c r="G3600" s="4" t="str">
        <f>[1]Master!M3600</f>
        <v>33rd</v>
      </c>
      <c r="H3600" s="4">
        <f>[1]Master!N3600</f>
        <v>3599</v>
      </c>
    </row>
    <row r="3601" spans="1:8">
      <c r="A3601" s="3" t="str">
        <f>IF([1]Master!B3601="",[1]Master!A3601,[1]Master!B3601)</f>
        <v>Sons and Lovers</v>
      </c>
      <c r="B3601" s="3" t="s">
        <v>1913</v>
      </c>
      <c r="C3601" s="4">
        <v>1960</v>
      </c>
      <c r="D3601" t="s">
        <v>5756</v>
      </c>
      <c r="E3601" s="4">
        <v>0</v>
      </c>
      <c r="F3601" t="s">
        <v>1936</v>
      </c>
      <c r="G3601" s="4" t="str">
        <f>[1]Master!M3601</f>
        <v>33rd</v>
      </c>
      <c r="H3601" s="4">
        <f>[1]Master!N3601</f>
        <v>3600</v>
      </c>
    </row>
    <row r="3602" spans="1:8">
      <c r="A3602" s="3" t="str">
        <f>IF([1]Master!B3602="",[1]Master!A3602,[1]Master!B3602)</f>
        <v>The Sundowners</v>
      </c>
      <c r="B3602" s="3" t="s">
        <v>1926</v>
      </c>
      <c r="C3602" s="4">
        <v>1960</v>
      </c>
      <c r="D3602" t="s">
        <v>5756</v>
      </c>
      <c r="E3602" s="4">
        <v>0</v>
      </c>
      <c r="F3602" t="s">
        <v>1930</v>
      </c>
      <c r="G3602" s="4" t="str">
        <f>[1]Master!M3602</f>
        <v>33rd</v>
      </c>
      <c r="H3602" s="4">
        <f>[1]Master!N3602</f>
        <v>3601</v>
      </c>
    </row>
    <row r="3603" spans="1:8">
      <c r="A3603" s="3" t="str">
        <f>IF([1]Master!B3603="",[1]Master!A3603,[1]Master!B3603)</f>
        <v>The Apartment</v>
      </c>
      <c r="B3603" s="3" t="s">
        <v>1915</v>
      </c>
      <c r="C3603" s="4">
        <v>1960</v>
      </c>
      <c r="D3603" t="s">
        <v>5509</v>
      </c>
      <c r="E3603" s="4">
        <v>1</v>
      </c>
      <c r="F3603" t="s">
        <v>1072</v>
      </c>
      <c r="G3603" s="4" t="str">
        <f>[1]Master!M3603</f>
        <v>33rd</v>
      </c>
      <c r="H3603" s="4">
        <f>[1]Master!N3603</f>
        <v>3602</v>
      </c>
    </row>
    <row r="3604" spans="1:8">
      <c r="A3604" s="3" t="str">
        <f>IF([1]Master!B3604="",[1]Master!A3604,[1]Master!B3604)</f>
        <v>Never on Sunday</v>
      </c>
      <c r="B3604" s="3" t="s">
        <v>1928</v>
      </c>
      <c r="C3604" s="4">
        <v>1960</v>
      </c>
      <c r="D3604" t="s">
        <v>5509</v>
      </c>
      <c r="E3604" s="4">
        <v>0</v>
      </c>
      <c r="F3604" t="s">
        <v>1949</v>
      </c>
      <c r="G3604" s="4" t="str">
        <f>[1]Master!M3604</f>
        <v>33rd</v>
      </c>
      <c r="H3604" s="4">
        <f>[1]Master!N3604</f>
        <v>3603</v>
      </c>
    </row>
    <row r="3605" spans="1:8">
      <c r="A3605" s="3" t="str">
        <f>IF([1]Master!B3605="",[1]Master!A3605,[1]Master!B3605)</f>
        <v>Psycho</v>
      </c>
      <c r="B3605" s="3" t="s">
        <v>1935</v>
      </c>
      <c r="C3605" s="4">
        <v>1960</v>
      </c>
      <c r="D3605" t="s">
        <v>5509</v>
      </c>
      <c r="E3605" s="4">
        <v>0</v>
      </c>
      <c r="F3605" t="s">
        <v>806</v>
      </c>
      <c r="G3605" s="4" t="str">
        <f>[1]Master!M3605</f>
        <v>33rd</v>
      </c>
      <c r="H3605" s="4">
        <f>[1]Master!N3605</f>
        <v>3604</v>
      </c>
    </row>
    <row r="3606" spans="1:8">
      <c r="A3606" s="3" t="str">
        <f>IF([1]Master!B3606="",[1]Master!A3606,[1]Master!B3606)</f>
        <v>Sons and Lovers</v>
      </c>
      <c r="B3606" s="3" t="s">
        <v>1913</v>
      </c>
      <c r="C3606" s="4">
        <v>1960</v>
      </c>
      <c r="D3606" t="s">
        <v>5509</v>
      </c>
      <c r="E3606" s="4">
        <v>0</v>
      </c>
      <c r="F3606" t="s">
        <v>1248</v>
      </c>
      <c r="G3606" s="4" t="str">
        <f>[1]Master!M3606</f>
        <v>33rd</v>
      </c>
      <c r="H3606" s="4">
        <f>[1]Master!N3606</f>
        <v>3605</v>
      </c>
    </row>
    <row r="3607" spans="1:8">
      <c r="A3607" s="3" t="str">
        <f>IF([1]Master!B3607="",[1]Master!A3607,[1]Master!B3607)</f>
        <v>The Sundowners</v>
      </c>
      <c r="B3607" s="3" t="s">
        <v>1926</v>
      </c>
      <c r="C3607" s="4">
        <v>1960</v>
      </c>
      <c r="D3607" t="s">
        <v>5509</v>
      </c>
      <c r="E3607" s="4">
        <v>0</v>
      </c>
      <c r="F3607" t="s">
        <v>1312</v>
      </c>
      <c r="G3607" s="4" t="str">
        <f>[1]Master!M3607</f>
        <v>33rd</v>
      </c>
      <c r="H3607" s="4">
        <f>[1]Master!N3607</f>
        <v>3606</v>
      </c>
    </row>
    <row r="3608" spans="1:8">
      <c r="A3608" s="3" t="str">
        <f>IF([1]Master!B3608="",[1]Master!A3608,[1]Master!B3608)</f>
        <v>The Angry Silence</v>
      </c>
      <c r="B3608" s="3" t="s">
        <v>7667</v>
      </c>
      <c r="C3608" s="4">
        <v>1960</v>
      </c>
      <c r="D3608" t="s">
        <v>824</v>
      </c>
      <c r="E3608" s="4">
        <v>0</v>
      </c>
      <c r="F3608" t="s">
        <v>7668</v>
      </c>
      <c r="G3608" s="4" t="str">
        <f>[1]Master!M3608</f>
        <v>33rd</v>
      </c>
      <c r="H3608" s="4">
        <f>[1]Master!N3608</f>
        <v>3607</v>
      </c>
    </row>
    <row r="3609" spans="1:8">
      <c r="A3609" s="3" t="str">
        <f>IF([1]Master!B3609="",[1]Master!A3609,[1]Master!B3609)</f>
        <v>The Apartment</v>
      </c>
      <c r="B3609" s="3" t="s">
        <v>1915</v>
      </c>
      <c r="C3609" s="4">
        <v>1960</v>
      </c>
      <c r="D3609" t="s">
        <v>824</v>
      </c>
      <c r="E3609" s="4">
        <v>1</v>
      </c>
      <c r="F3609" t="s">
        <v>1906</v>
      </c>
      <c r="G3609" s="4" t="str">
        <f>[1]Master!M3609</f>
        <v>33rd</v>
      </c>
      <c r="H3609" s="4">
        <f>[1]Master!N3609</f>
        <v>3608</v>
      </c>
    </row>
    <row r="3610" spans="1:8">
      <c r="A3610" s="3" t="str">
        <f>IF([1]Master!B3610="",[1]Master!A3610,[1]Master!B3610)</f>
        <v>The Facts of Life</v>
      </c>
      <c r="B3610" s="3" t="s">
        <v>7669</v>
      </c>
      <c r="C3610" s="4">
        <v>1960</v>
      </c>
      <c r="D3610" t="s">
        <v>824</v>
      </c>
      <c r="E3610" s="4">
        <v>0</v>
      </c>
      <c r="F3610" t="s">
        <v>1215</v>
      </c>
      <c r="G3610" s="4" t="str">
        <f>[1]Master!M3610</f>
        <v>33rd</v>
      </c>
      <c r="H3610" s="4">
        <f>[1]Master!N3610</f>
        <v>3609</v>
      </c>
    </row>
    <row r="3611" spans="1:8">
      <c r="A3611" s="3" t="str">
        <f>IF([1]Master!B3611="",[1]Master!A3611,[1]Master!B3611)</f>
        <v>Hiroshima, Mon Amour</v>
      </c>
      <c r="B3611" s="3" t="s">
        <v>7670</v>
      </c>
      <c r="C3611" s="4">
        <v>1960</v>
      </c>
      <c r="D3611" t="s">
        <v>824</v>
      </c>
      <c r="E3611" s="4">
        <v>0</v>
      </c>
      <c r="F3611" t="s">
        <v>1962</v>
      </c>
      <c r="G3611" s="4" t="str">
        <f>[1]Master!M3611</f>
        <v>33rd</v>
      </c>
      <c r="H3611" s="4">
        <f>[1]Master!N3611</f>
        <v>3610</v>
      </c>
    </row>
    <row r="3612" spans="1:8">
      <c r="A3612" s="3" t="str">
        <f>IF([1]Master!B3612="",[1]Master!A3612,[1]Master!B3612)</f>
        <v>Never on Sunday</v>
      </c>
      <c r="B3612" s="3" t="s">
        <v>1928</v>
      </c>
      <c r="C3612" s="4">
        <v>1960</v>
      </c>
      <c r="D3612" t="s">
        <v>824</v>
      </c>
      <c r="E3612" s="4">
        <v>0</v>
      </c>
      <c r="F3612" t="s">
        <v>1949</v>
      </c>
      <c r="G3612" s="4" t="str">
        <f>[1]Master!M3612</f>
        <v>33rd</v>
      </c>
      <c r="H3612" s="4">
        <f>[1]Master!N3612</f>
        <v>3611</v>
      </c>
    </row>
    <row r="3613" spans="1:8">
      <c r="A3613" s="3" t="str">
        <f>IF([1]Master!B3613="",[1]Master!A3613,[1]Master!B3613)</f>
        <v>Elmer Gantry</v>
      </c>
      <c r="B3613" s="3" t="s">
        <v>1914</v>
      </c>
      <c r="C3613" s="4">
        <v>1960</v>
      </c>
      <c r="D3613" t="s">
        <v>4339</v>
      </c>
      <c r="E3613" s="4">
        <v>1</v>
      </c>
      <c r="F3613" t="s">
        <v>1725</v>
      </c>
      <c r="G3613" s="4" t="str">
        <f>[1]Master!M3613</f>
        <v>33rd</v>
      </c>
      <c r="H3613" s="4">
        <f>[1]Master!N3613</f>
        <v>3612</v>
      </c>
    </row>
    <row r="3614" spans="1:8">
      <c r="A3614" s="3" t="str">
        <f>IF([1]Master!B3614="",[1]Master!A3614,[1]Master!B3614)</f>
        <v>Inherit the Wind</v>
      </c>
      <c r="B3614" s="3" t="s">
        <v>1917</v>
      </c>
      <c r="C3614" s="4">
        <v>1960</v>
      </c>
      <c r="D3614" t="s">
        <v>4339</v>
      </c>
      <c r="E3614" s="4">
        <v>0</v>
      </c>
      <c r="F3614" t="s">
        <v>7671</v>
      </c>
      <c r="G3614" s="4" t="str">
        <f>[1]Master!M3614</f>
        <v>33rd</v>
      </c>
      <c r="H3614" s="4">
        <f>[1]Master!N3614</f>
        <v>3613</v>
      </c>
    </row>
    <row r="3615" spans="1:8">
      <c r="A3615" s="3" t="str">
        <f>IF([1]Master!B3615="",[1]Master!A3615,[1]Master!B3615)</f>
        <v>Sons and Lovers</v>
      </c>
      <c r="B3615" s="3" t="s">
        <v>1913</v>
      </c>
      <c r="C3615" s="4">
        <v>1960</v>
      </c>
      <c r="D3615" t="s">
        <v>4339</v>
      </c>
      <c r="E3615" s="4">
        <v>0</v>
      </c>
      <c r="F3615" t="s">
        <v>1959</v>
      </c>
      <c r="G3615" s="4" t="str">
        <f>[1]Master!M3615</f>
        <v>33rd</v>
      </c>
      <c r="H3615" s="4">
        <f>[1]Master!N3615</f>
        <v>3614</v>
      </c>
    </row>
    <row r="3616" spans="1:8">
      <c r="A3616" s="3" t="str">
        <f>IF([1]Master!B3616="",[1]Master!A3616,[1]Master!B3616)</f>
        <v>The Sundowners</v>
      </c>
      <c r="B3616" s="3" t="s">
        <v>1926</v>
      </c>
      <c r="C3616" s="4">
        <v>1960</v>
      </c>
      <c r="D3616" t="s">
        <v>4339</v>
      </c>
      <c r="E3616" s="4">
        <v>0</v>
      </c>
      <c r="F3616" t="s">
        <v>1960</v>
      </c>
      <c r="G3616" s="4" t="str">
        <f>[1]Master!M3616</f>
        <v>33rd</v>
      </c>
      <c r="H3616" s="4">
        <f>[1]Master!N3616</f>
        <v>3615</v>
      </c>
    </row>
    <row r="3617" spans="1:8">
      <c r="A3617" s="3" t="str">
        <f>IF([1]Master!B3617="",[1]Master!A3617,[1]Master!B3617)</f>
        <v>Tunes of Glory</v>
      </c>
      <c r="B3617" s="3" t="s">
        <v>7672</v>
      </c>
      <c r="C3617" s="4">
        <v>1960</v>
      </c>
      <c r="D3617" t="s">
        <v>4339</v>
      </c>
      <c r="E3617" s="4">
        <v>0</v>
      </c>
      <c r="F3617" t="s">
        <v>1961</v>
      </c>
      <c r="G3617" s="4" t="str">
        <f>[1]Master!M3617</f>
        <v>33rd</v>
      </c>
      <c r="H3617" s="4">
        <f>[1]Master!N3617</f>
        <v>3616</v>
      </c>
    </row>
    <row r="3618" spans="1:8">
      <c r="A3618" s="3" t="str">
        <f>IF([1]Master!B3618="",[1]Master!A3618,[1]Master!B3618)</f>
        <v>The Alamo</v>
      </c>
      <c r="B3618" s="3" t="s">
        <v>1924</v>
      </c>
      <c r="C3618" s="4">
        <v>1960</v>
      </c>
      <c r="D3618" t="s">
        <v>6350</v>
      </c>
      <c r="E3618" s="4">
        <v>0</v>
      </c>
      <c r="F3618" t="s">
        <v>737</v>
      </c>
      <c r="G3618" s="4" t="str">
        <f>[1]Master!M3618</f>
        <v>33rd</v>
      </c>
      <c r="H3618" s="4">
        <f>[1]Master!N3618</f>
        <v>3617</v>
      </c>
    </row>
    <row r="3619" spans="1:8">
      <c r="A3619" s="3" t="str">
        <f>IF([1]Master!B3619="",[1]Master!A3619,[1]Master!B3619)</f>
        <v>Elmer Gantry</v>
      </c>
      <c r="B3619" s="3" t="s">
        <v>1914</v>
      </c>
      <c r="C3619" s="4">
        <v>1960</v>
      </c>
      <c r="D3619" t="s">
        <v>6350</v>
      </c>
      <c r="E3619" s="4">
        <v>0</v>
      </c>
      <c r="F3619" t="s">
        <v>1440</v>
      </c>
      <c r="G3619" s="4" t="str">
        <f>[1]Master!M3619</f>
        <v>33rd</v>
      </c>
      <c r="H3619" s="4">
        <f>[1]Master!N3619</f>
        <v>3618</v>
      </c>
    </row>
    <row r="3620" spans="1:8">
      <c r="A3620" s="3" t="str">
        <f>IF([1]Master!B3620="",[1]Master!A3620,[1]Master!B3620)</f>
        <v>Exodus</v>
      </c>
      <c r="B3620" s="3" t="s">
        <v>1921</v>
      </c>
      <c r="C3620" s="4">
        <v>1960</v>
      </c>
      <c r="D3620" t="s">
        <v>6350</v>
      </c>
      <c r="E3620" s="4">
        <v>1</v>
      </c>
      <c r="F3620" t="s">
        <v>1896</v>
      </c>
      <c r="G3620" s="4" t="str">
        <f>[1]Master!M3620</f>
        <v>33rd</v>
      </c>
      <c r="H3620" s="4">
        <f>[1]Master!N3620</f>
        <v>3619</v>
      </c>
    </row>
    <row r="3621" spans="1:8">
      <c r="A3621" s="3" t="str">
        <f>IF([1]Master!B3621="",[1]Master!A3621,[1]Master!B3621)</f>
        <v>The Magnificent Seven</v>
      </c>
      <c r="B3621" s="3" t="s">
        <v>7673</v>
      </c>
      <c r="C3621" s="4">
        <v>1960</v>
      </c>
      <c r="D3621" t="s">
        <v>6350</v>
      </c>
      <c r="E3621" s="4">
        <v>0</v>
      </c>
      <c r="F3621" t="s">
        <v>1716</v>
      </c>
      <c r="G3621" s="4" t="str">
        <f>[1]Master!M3621</f>
        <v>33rd</v>
      </c>
      <c r="H3621" s="4">
        <f>[1]Master!N3621</f>
        <v>3620</v>
      </c>
    </row>
    <row r="3622" spans="1:8">
      <c r="A3622" s="3" t="str">
        <f>IF([1]Master!B3622="",[1]Master!A3622,[1]Master!B3622)</f>
        <v>Spartacus</v>
      </c>
      <c r="B3622" s="3" t="s">
        <v>1922</v>
      </c>
      <c r="C3622" s="4">
        <v>1960</v>
      </c>
      <c r="D3622" t="s">
        <v>6350</v>
      </c>
      <c r="E3622" s="4">
        <v>0</v>
      </c>
      <c r="F3622" t="s">
        <v>1498</v>
      </c>
      <c r="G3622" s="4" t="str">
        <f>[1]Master!M3622</f>
        <v>33rd</v>
      </c>
      <c r="H3622" s="4">
        <f>[1]Master!N3622</f>
        <v>3621</v>
      </c>
    </row>
    <row r="3623" spans="1:8">
      <c r="A3623" s="3" t="str">
        <f>IF([1]Master!B3623="",[1]Master!A3623,[1]Master!B3623)</f>
        <v>Bells Are Ringing</v>
      </c>
      <c r="B3623" s="3" t="s">
        <v>7674</v>
      </c>
      <c r="C3623" s="4">
        <v>1960</v>
      </c>
      <c r="D3623" t="s">
        <v>6107</v>
      </c>
      <c r="E3623" s="4">
        <v>0</v>
      </c>
      <c r="F3623" t="s">
        <v>1440</v>
      </c>
      <c r="G3623" s="4" t="str">
        <f>[1]Master!M3623</f>
        <v>33rd</v>
      </c>
      <c r="H3623" s="4">
        <f>[1]Master!N3623</f>
        <v>3622</v>
      </c>
    </row>
    <row r="3624" spans="1:8">
      <c r="A3624" s="3" t="str">
        <f>IF([1]Master!B3624="",[1]Master!A3624,[1]Master!B3624)</f>
        <v>Can-Can</v>
      </c>
      <c r="B3624" s="3" t="s">
        <v>7675</v>
      </c>
      <c r="C3624" s="4">
        <v>1960</v>
      </c>
      <c r="D3624" t="s">
        <v>6107</v>
      </c>
      <c r="E3624" s="4">
        <v>0</v>
      </c>
      <c r="F3624" t="s">
        <v>1956</v>
      </c>
      <c r="G3624" s="4" t="str">
        <f>[1]Master!M3624</f>
        <v>33rd</v>
      </c>
      <c r="H3624" s="4">
        <f>[1]Master!N3624</f>
        <v>3623</v>
      </c>
    </row>
    <row r="3625" spans="1:8">
      <c r="A3625" s="3" t="str">
        <f>IF([1]Master!B3625="",[1]Master!A3625,[1]Master!B3625)</f>
        <v>Let's Make Love</v>
      </c>
      <c r="B3625" s="3" t="s">
        <v>7676</v>
      </c>
      <c r="C3625" s="4">
        <v>1960</v>
      </c>
      <c r="D3625" t="s">
        <v>6107</v>
      </c>
      <c r="E3625" s="4">
        <v>0</v>
      </c>
      <c r="F3625" t="s">
        <v>1957</v>
      </c>
      <c r="G3625" s="4" t="str">
        <f>[1]Master!M3625</f>
        <v>33rd</v>
      </c>
      <c r="H3625" s="4">
        <f>[1]Master!N3625</f>
        <v>3624</v>
      </c>
    </row>
    <row r="3626" spans="1:8">
      <c r="A3626" s="3" t="str">
        <f>IF([1]Master!B3626="",[1]Master!A3626,[1]Master!B3626)</f>
        <v>Pepe</v>
      </c>
      <c r="B3626" s="3" t="s">
        <v>7677</v>
      </c>
      <c r="C3626" s="4">
        <v>1960</v>
      </c>
      <c r="D3626" t="s">
        <v>6107</v>
      </c>
      <c r="E3626" s="4">
        <v>0</v>
      </c>
      <c r="F3626" t="s">
        <v>1261</v>
      </c>
      <c r="G3626" s="4" t="str">
        <f>[1]Master!M3626</f>
        <v>33rd</v>
      </c>
      <c r="H3626" s="4">
        <f>[1]Master!N3626</f>
        <v>3625</v>
      </c>
    </row>
    <row r="3627" spans="1:8">
      <c r="A3627" s="3" t="str">
        <f>IF([1]Master!B3627="",[1]Master!A3627,[1]Master!B3627)</f>
        <v>Song Without End</v>
      </c>
      <c r="B3627" s="3" t="s">
        <v>7678</v>
      </c>
      <c r="C3627" s="4">
        <v>1960</v>
      </c>
      <c r="D3627" t="s">
        <v>6107</v>
      </c>
      <c r="E3627" s="4">
        <v>1</v>
      </c>
      <c r="F3627" t="s">
        <v>1958</v>
      </c>
      <c r="G3627" s="4" t="str">
        <f>[1]Master!M3627</f>
        <v>33rd</v>
      </c>
      <c r="H3627" s="4">
        <f>[1]Master!N3627</f>
        <v>3626</v>
      </c>
    </row>
    <row r="3628" spans="1:8">
      <c r="A3628" s="3" t="str">
        <f>IF([1]Master!B3628="",[1]Master!A3628,[1]Master!B3628)</f>
        <v>The Alamo</v>
      </c>
      <c r="B3628" s="3" t="s">
        <v>1924</v>
      </c>
      <c r="C3628" s="4">
        <v>1960</v>
      </c>
      <c r="D3628" t="s">
        <v>5648</v>
      </c>
      <c r="E3628" s="4">
        <v>0</v>
      </c>
      <c r="F3628" t="s">
        <v>7679</v>
      </c>
      <c r="G3628" s="4" t="str">
        <f>[1]Master!M3628</f>
        <v>33rd</v>
      </c>
      <c r="H3628" s="4">
        <f>[1]Master!N3628</f>
        <v>3627</v>
      </c>
    </row>
    <row r="3629" spans="1:8">
      <c r="A3629" s="3" t="str">
        <f>IF([1]Master!B3629="",[1]Master!A3629,[1]Master!B3629)</f>
        <v>The Facts of Life</v>
      </c>
      <c r="B3629" s="3" t="s">
        <v>7669</v>
      </c>
      <c r="C3629" s="4">
        <v>1960</v>
      </c>
      <c r="D3629" t="s">
        <v>5648</v>
      </c>
      <c r="E3629" s="4">
        <v>0</v>
      </c>
      <c r="F3629" t="s">
        <v>7680</v>
      </c>
      <c r="G3629" s="4" t="str">
        <f>[1]Master!M3629</f>
        <v>33rd</v>
      </c>
      <c r="H3629" s="4">
        <f>[1]Master!N3629</f>
        <v>3628</v>
      </c>
    </row>
    <row r="3630" spans="1:8">
      <c r="A3630" s="3" t="str">
        <f>IF([1]Master!B3630="",[1]Master!A3630,[1]Master!B3630)</f>
        <v>High Time</v>
      </c>
      <c r="B3630" s="3" t="s">
        <v>7681</v>
      </c>
      <c r="C3630" s="4">
        <v>1960</v>
      </c>
      <c r="D3630" t="s">
        <v>5648</v>
      </c>
      <c r="E3630" s="4">
        <v>0</v>
      </c>
      <c r="F3630" t="s">
        <v>7682</v>
      </c>
      <c r="G3630" s="4" t="str">
        <f>[1]Master!M3630</f>
        <v>33rd</v>
      </c>
      <c r="H3630" s="4">
        <f>[1]Master!N3630</f>
        <v>3629</v>
      </c>
    </row>
    <row r="3631" spans="1:8">
      <c r="A3631" s="3" t="str">
        <f>IF([1]Master!B3631="",[1]Master!A3631,[1]Master!B3631)</f>
        <v>Never on Sunday</v>
      </c>
      <c r="B3631" s="3" t="s">
        <v>1928</v>
      </c>
      <c r="C3631" s="4">
        <v>1960</v>
      </c>
      <c r="D3631" t="s">
        <v>5648</v>
      </c>
      <c r="E3631" s="4">
        <v>1</v>
      </c>
      <c r="F3631" t="s">
        <v>7683</v>
      </c>
      <c r="G3631" s="4" t="str">
        <f>[1]Master!M3631</f>
        <v>33rd</v>
      </c>
      <c r="H3631" s="4">
        <f>[1]Master!N3631</f>
        <v>3630</v>
      </c>
    </row>
    <row r="3632" spans="1:8">
      <c r="A3632" s="3" t="str">
        <f>IF([1]Master!B3632="",[1]Master!A3632,[1]Master!B3632)</f>
        <v>Pepe</v>
      </c>
      <c r="B3632" s="3" t="s">
        <v>7677</v>
      </c>
      <c r="C3632" s="4">
        <v>1960</v>
      </c>
      <c r="D3632" t="s">
        <v>5648</v>
      </c>
      <c r="E3632" s="4">
        <v>0</v>
      </c>
      <c r="F3632" t="s">
        <v>7684</v>
      </c>
      <c r="G3632" s="4" t="str">
        <f>[1]Master!M3632</f>
        <v>33rd</v>
      </c>
      <c r="H3632" s="4">
        <f>[1]Master!N3632</f>
        <v>3631</v>
      </c>
    </row>
    <row r="3633" spans="1:8">
      <c r="A3633" s="3" t="str">
        <f>IF([1]Master!B3633="",[1]Master!A3633,[1]Master!B3633)</f>
        <v>The Alamo</v>
      </c>
      <c r="B3633" s="3" t="s">
        <v>1924</v>
      </c>
      <c r="C3633" s="4">
        <v>1960</v>
      </c>
      <c r="D3633" t="s">
        <v>5653</v>
      </c>
      <c r="E3633" s="4">
        <v>0</v>
      </c>
      <c r="F3633" t="s">
        <v>1952</v>
      </c>
      <c r="G3633" s="4" t="str">
        <f>[1]Master!M3633</f>
        <v>33rd</v>
      </c>
      <c r="H3633" s="4">
        <f>[1]Master!N3633</f>
        <v>3632</v>
      </c>
    </row>
    <row r="3634" spans="1:8">
      <c r="A3634" s="3" t="str">
        <f>IF([1]Master!B3634="",[1]Master!A3634,[1]Master!B3634)</f>
        <v>The Apartment</v>
      </c>
      <c r="B3634" s="3" t="s">
        <v>1915</v>
      </c>
      <c r="C3634" s="4">
        <v>1960</v>
      </c>
      <c r="D3634" t="s">
        <v>5653</v>
      </c>
      <c r="E3634" s="4">
        <v>1</v>
      </c>
      <c r="F3634" t="s">
        <v>882</v>
      </c>
      <c r="G3634" s="4" t="str">
        <f>[1]Master!M3634</f>
        <v>33rd</v>
      </c>
      <c r="H3634" s="4">
        <f>[1]Master!N3634</f>
        <v>3633</v>
      </c>
    </row>
    <row r="3635" spans="1:8">
      <c r="A3635" s="3" t="str">
        <f>IF([1]Master!B3635="",[1]Master!A3635,[1]Master!B3635)</f>
        <v>Inherit the Wind</v>
      </c>
      <c r="B3635" s="3" t="s">
        <v>1917</v>
      </c>
      <c r="C3635" s="4">
        <v>1960</v>
      </c>
      <c r="D3635" t="s">
        <v>5653</v>
      </c>
      <c r="E3635" s="4">
        <v>0</v>
      </c>
      <c r="F3635" t="s">
        <v>1379</v>
      </c>
      <c r="G3635" s="4" t="str">
        <f>[1]Master!M3635</f>
        <v>33rd</v>
      </c>
      <c r="H3635" s="4">
        <f>[1]Master!N3635</f>
        <v>3634</v>
      </c>
    </row>
    <row r="3636" spans="1:8">
      <c r="A3636" s="3" t="str">
        <f>IF([1]Master!B3636="",[1]Master!A3636,[1]Master!B3636)</f>
        <v>Pepe</v>
      </c>
      <c r="B3636" s="3" t="s">
        <v>7677</v>
      </c>
      <c r="C3636" s="4">
        <v>1960</v>
      </c>
      <c r="D3636" t="s">
        <v>5653</v>
      </c>
      <c r="E3636" s="4">
        <v>0</v>
      </c>
      <c r="F3636" t="s">
        <v>1953</v>
      </c>
      <c r="G3636" s="4" t="str">
        <f>[1]Master!M3636</f>
        <v>33rd</v>
      </c>
      <c r="H3636" s="4">
        <f>[1]Master!N3636</f>
        <v>3635</v>
      </c>
    </row>
    <row r="3637" spans="1:8">
      <c r="A3637" s="3" t="str">
        <f>IF([1]Master!B3637="",[1]Master!A3637,[1]Master!B3637)</f>
        <v>Spartacus</v>
      </c>
      <c r="B3637" s="3" t="s">
        <v>1922</v>
      </c>
      <c r="C3637" s="4">
        <v>1960</v>
      </c>
      <c r="D3637" t="s">
        <v>5653</v>
      </c>
      <c r="E3637" s="4">
        <v>0</v>
      </c>
      <c r="F3637" t="s">
        <v>1954</v>
      </c>
      <c r="G3637" s="4" t="str">
        <f>[1]Master!M3637</f>
        <v>33rd</v>
      </c>
      <c r="H3637" s="4">
        <f>[1]Master!N3637</f>
        <v>3636</v>
      </c>
    </row>
    <row r="3638" spans="1:8">
      <c r="A3638" s="3" t="str">
        <f>IF([1]Master!B3638="",[1]Master!A3638,[1]Master!B3638)</f>
        <v>Kapò</v>
      </c>
      <c r="B3638" s="3" t="s">
        <v>7685</v>
      </c>
      <c r="C3638" s="4">
        <v>1960</v>
      </c>
      <c r="D3638" t="s">
        <v>7408</v>
      </c>
      <c r="E3638" s="4">
        <v>0</v>
      </c>
      <c r="F3638">
        <v>0</v>
      </c>
      <c r="G3638" s="4" t="str">
        <f>[1]Master!M3638</f>
        <v>33rd</v>
      </c>
      <c r="H3638" s="4">
        <f>[1]Master!N3638</f>
        <v>3637</v>
      </c>
    </row>
    <row r="3639" spans="1:8">
      <c r="A3639" s="3" t="str">
        <f>IF([1]Master!B3639="",[1]Master!A3639,[1]Master!B3639)</f>
        <v>La Vérité</v>
      </c>
      <c r="B3639" s="3" t="s">
        <v>7687</v>
      </c>
      <c r="C3639" s="4">
        <v>1960</v>
      </c>
      <c r="D3639" t="s">
        <v>7408</v>
      </c>
      <c r="E3639" s="4">
        <v>0</v>
      </c>
      <c r="F3639">
        <v>0</v>
      </c>
      <c r="G3639" s="4" t="str">
        <f>[1]Master!M3639</f>
        <v>33rd</v>
      </c>
      <c r="H3639" s="4">
        <f>[1]Master!N3639</f>
        <v>3638</v>
      </c>
    </row>
    <row r="3640" spans="1:8">
      <c r="A3640" s="3" t="str">
        <f>IF([1]Master!B3640="",[1]Master!A3640,[1]Master!B3640)</f>
        <v>Macario</v>
      </c>
      <c r="B3640" s="3" t="s">
        <v>7688</v>
      </c>
      <c r="C3640" s="4">
        <v>1960</v>
      </c>
      <c r="D3640" t="s">
        <v>7408</v>
      </c>
      <c r="E3640" s="4">
        <v>0</v>
      </c>
      <c r="F3640">
        <v>0</v>
      </c>
      <c r="G3640" s="4" t="str">
        <f>[1]Master!M3640</f>
        <v>33rd</v>
      </c>
      <c r="H3640" s="4">
        <f>[1]Master!N3640</f>
        <v>3639</v>
      </c>
    </row>
    <row r="3641" spans="1:8">
      <c r="A3641" s="3" t="str">
        <f>IF([1]Master!B3641="",[1]Master!A3641,[1]Master!B3641)</f>
        <v>Deveti krug</v>
      </c>
      <c r="B3641" s="3" t="s">
        <v>7689</v>
      </c>
      <c r="C3641" s="4">
        <v>1960</v>
      </c>
      <c r="D3641" t="s">
        <v>7408</v>
      </c>
      <c r="E3641" s="4">
        <v>0</v>
      </c>
      <c r="F3641">
        <v>0</v>
      </c>
      <c r="G3641" s="4" t="str">
        <f>[1]Master!M3641</f>
        <v>33rd</v>
      </c>
      <c r="H3641" s="4">
        <f>[1]Master!N3641</f>
        <v>3640</v>
      </c>
    </row>
    <row r="3642" spans="1:8">
      <c r="A3642" s="3" t="str">
        <f>IF([1]Master!B3642="",[1]Master!A3642,[1]Master!B3642)</f>
        <v>Jungfrukällan</v>
      </c>
      <c r="B3642" s="3" t="s">
        <v>7690</v>
      </c>
      <c r="C3642" s="4">
        <v>1960</v>
      </c>
      <c r="D3642" t="s">
        <v>7408</v>
      </c>
      <c r="E3642" s="4">
        <v>1</v>
      </c>
      <c r="F3642">
        <v>0</v>
      </c>
      <c r="G3642" s="4" t="str">
        <f>[1]Master!M3642</f>
        <v>33rd</v>
      </c>
      <c r="H3642" s="4">
        <f>[1]Master!N3642</f>
        <v>3641</v>
      </c>
    </row>
    <row r="3643" spans="1:8">
      <c r="A3643" s="3" t="str">
        <f>IF([1]Master!B3643="",[1]Master!A3643,[1]Master!B3643)</f>
        <v>The Creation of Woman</v>
      </c>
      <c r="B3643" s="3" t="s">
        <v>7691</v>
      </c>
      <c r="C3643" s="4">
        <v>1960</v>
      </c>
      <c r="D3643" t="s">
        <v>7493</v>
      </c>
      <c r="E3643" s="4">
        <v>0</v>
      </c>
      <c r="F3643" t="s">
        <v>7692</v>
      </c>
      <c r="G3643" s="4" t="str">
        <f>[1]Master!M3643</f>
        <v>33rd</v>
      </c>
      <c r="H3643" s="4">
        <f>[1]Master!N3643</f>
        <v>3642</v>
      </c>
    </row>
    <row r="3644" spans="1:8">
      <c r="A3644" s="3" t="str">
        <f>IF([1]Master!B3644="",[1]Master!A3644,[1]Master!B3644)</f>
        <v>Day of the Painter</v>
      </c>
      <c r="B3644" s="3" t="s">
        <v>7693</v>
      </c>
      <c r="C3644" s="4">
        <v>1960</v>
      </c>
      <c r="D3644" t="s">
        <v>7493</v>
      </c>
      <c r="E3644" s="4">
        <v>1</v>
      </c>
      <c r="F3644" t="s">
        <v>7694</v>
      </c>
      <c r="G3644" s="4" t="str">
        <f>[1]Master!M3644</f>
        <v>33rd</v>
      </c>
      <c r="H3644" s="4">
        <f>[1]Master!N3644</f>
        <v>3643</v>
      </c>
    </row>
    <row r="3645" spans="1:8">
      <c r="A3645" s="3" t="str">
        <f>IF([1]Master!B3645="",[1]Master!A3645,[1]Master!B3645)</f>
        <v>Islands of the Sea</v>
      </c>
      <c r="B3645" s="3" t="s">
        <v>7695</v>
      </c>
      <c r="C3645" s="4">
        <v>1960</v>
      </c>
      <c r="D3645" t="s">
        <v>7493</v>
      </c>
      <c r="E3645" s="4">
        <v>0</v>
      </c>
      <c r="F3645" t="s">
        <v>5586</v>
      </c>
      <c r="G3645" s="4" t="str">
        <f>[1]Master!M3645</f>
        <v>33rd</v>
      </c>
      <c r="H3645" s="4">
        <f>[1]Master!N3645</f>
        <v>3644</v>
      </c>
    </row>
    <row r="3646" spans="1:8">
      <c r="A3646" s="3" t="str">
        <f>IF([1]Master!B3646="",[1]Master!A3646,[1]Master!B3646)</f>
        <v>A Sport is Born</v>
      </c>
      <c r="B3646" s="3" t="s">
        <v>7696</v>
      </c>
      <c r="C3646" s="4">
        <v>1960</v>
      </c>
      <c r="D3646" t="s">
        <v>7493</v>
      </c>
      <c r="E3646" s="4">
        <v>0</v>
      </c>
      <c r="F3646" t="s">
        <v>7697</v>
      </c>
      <c r="G3646" s="4" t="str">
        <f>[1]Master!M3646</f>
        <v>33rd</v>
      </c>
      <c r="H3646" s="4">
        <f>[1]Master!N3646</f>
        <v>3645</v>
      </c>
    </row>
    <row r="3647" spans="1:8">
      <c r="A3647" s="3" t="str">
        <f>IF([1]Master!B3647="",[1]Master!A3647,[1]Master!B3647)</f>
        <v>Goliath II</v>
      </c>
      <c r="B3647" s="3" t="s">
        <v>7698</v>
      </c>
      <c r="C3647" s="4">
        <v>1960</v>
      </c>
      <c r="D3647" t="s">
        <v>5585</v>
      </c>
      <c r="E3647" s="4">
        <v>0</v>
      </c>
      <c r="F3647" t="s">
        <v>5586</v>
      </c>
      <c r="G3647" s="4" t="str">
        <f>[1]Master!M3647</f>
        <v>33rd</v>
      </c>
      <c r="H3647" s="4">
        <f>[1]Master!N3647</f>
        <v>3646</v>
      </c>
    </row>
    <row r="3648" spans="1:8">
      <c r="A3648" s="3" t="str">
        <f>IF([1]Master!B3648="",[1]Master!A3648,[1]Master!B3648)</f>
        <v>High Note</v>
      </c>
      <c r="B3648" s="3" t="s">
        <v>7699</v>
      </c>
      <c r="C3648" s="4">
        <v>1960</v>
      </c>
      <c r="D3648" t="s">
        <v>5585</v>
      </c>
      <c r="E3648" s="4">
        <v>0</v>
      </c>
      <c r="F3648" t="s">
        <v>5523</v>
      </c>
      <c r="G3648" s="4" t="str">
        <f>[1]Master!M3648</f>
        <v>33rd</v>
      </c>
      <c r="H3648" s="4">
        <f>[1]Master!N3648</f>
        <v>3647</v>
      </c>
    </row>
    <row r="3649" spans="1:8">
      <c r="A3649" s="3" t="str">
        <f>IF([1]Master!B3649="",[1]Master!A3649,[1]Master!B3649)</f>
        <v>Mouse and Garden</v>
      </c>
      <c r="B3649" s="3" t="s">
        <v>7700</v>
      </c>
      <c r="C3649" s="4">
        <v>1960</v>
      </c>
      <c r="D3649" t="s">
        <v>5585</v>
      </c>
      <c r="E3649" s="4">
        <v>0</v>
      </c>
      <c r="F3649" t="s">
        <v>5523</v>
      </c>
      <c r="G3649" s="4" t="str">
        <f>[1]Master!M3649</f>
        <v>33rd</v>
      </c>
      <c r="H3649" s="4">
        <f>[1]Master!N3649</f>
        <v>3648</v>
      </c>
    </row>
    <row r="3650" spans="1:8">
      <c r="A3650" s="3" t="str">
        <f>IF([1]Master!B3650="",[1]Master!A3650,[1]Master!B3650)</f>
        <v>Munro</v>
      </c>
      <c r="B3650" s="3" t="s">
        <v>7701</v>
      </c>
      <c r="C3650" s="4">
        <v>1960</v>
      </c>
      <c r="D3650" t="s">
        <v>5585</v>
      </c>
      <c r="E3650" s="4">
        <v>1</v>
      </c>
      <c r="F3650" t="s">
        <v>7702</v>
      </c>
      <c r="G3650" s="4" t="str">
        <f>[1]Master!M3650</f>
        <v>33rd</v>
      </c>
      <c r="H3650" s="4">
        <f>[1]Master!N3650</f>
        <v>3649</v>
      </c>
    </row>
    <row r="3651" spans="1:8">
      <c r="A3651" s="3" t="str">
        <f>IF([1]Master!B3651="",[1]Master!A3651,[1]Master!B3651)</f>
        <v>A Place in the Sun</v>
      </c>
      <c r="B3651" s="3" t="s">
        <v>17</v>
      </c>
      <c r="C3651" s="4">
        <v>1960</v>
      </c>
      <c r="D3651" t="s">
        <v>5585</v>
      </c>
      <c r="E3651" s="4">
        <v>0</v>
      </c>
      <c r="F3651" t="s">
        <v>7703</v>
      </c>
      <c r="G3651" s="4" t="str">
        <f>[1]Master!M3651</f>
        <v>33rd</v>
      </c>
      <c r="H3651" s="4">
        <f>[1]Master!N3651</f>
        <v>3650</v>
      </c>
    </row>
    <row r="3652" spans="1:8">
      <c r="A3652" s="3" t="str">
        <f>IF([1]Master!B3652="",[1]Master!A3652,[1]Master!B3652)</f>
        <v>The Horse With the Flying Tail</v>
      </c>
      <c r="B3652" s="3" t="s">
        <v>7704</v>
      </c>
      <c r="C3652" s="4">
        <v>1960</v>
      </c>
      <c r="D3652" t="s">
        <v>6411</v>
      </c>
      <c r="E3652" s="4">
        <v>1</v>
      </c>
      <c r="F3652" t="s">
        <v>7426</v>
      </c>
      <c r="G3652" s="4" t="str">
        <f>[1]Master!M3652</f>
        <v>33rd</v>
      </c>
      <c r="H3652" s="4">
        <f>[1]Master!N3652</f>
        <v>3651</v>
      </c>
    </row>
    <row r="3653" spans="1:8">
      <c r="A3653" s="3" t="str">
        <f>IF([1]Master!B3653="",[1]Master!A3653,[1]Master!B3653)</f>
        <v>Rebel in Paradise</v>
      </c>
      <c r="B3653" s="3" t="s">
        <v>7705</v>
      </c>
      <c r="C3653" s="4">
        <v>1960</v>
      </c>
      <c r="D3653" t="s">
        <v>6411</v>
      </c>
      <c r="E3653" s="4">
        <v>0</v>
      </c>
      <c r="F3653" t="s">
        <v>7706</v>
      </c>
      <c r="G3653" s="4" t="str">
        <f>[1]Master!M3653</f>
        <v>33rd</v>
      </c>
      <c r="H3653" s="4">
        <f>[1]Master!N3653</f>
        <v>3652</v>
      </c>
    </row>
    <row r="3654" spans="1:8">
      <c r="A3654" s="3" t="str">
        <f>IF([1]Master!B3654="",[1]Master!A3654,[1]Master!B3654)</f>
        <v>Beyond Silence</v>
      </c>
      <c r="B3654" s="3" t="s">
        <v>7707</v>
      </c>
      <c r="C3654" s="4">
        <v>1960</v>
      </c>
      <c r="D3654" t="s">
        <v>6155</v>
      </c>
      <c r="E3654" s="4">
        <v>0</v>
      </c>
      <c r="F3654" t="s">
        <v>1950</v>
      </c>
      <c r="G3654" s="4" t="str">
        <f>[1]Master!M3654</f>
        <v>33rd</v>
      </c>
      <c r="H3654" s="4">
        <f>[1]Master!N3654</f>
        <v>3653</v>
      </c>
    </row>
    <row r="3655" spans="1:8">
      <c r="A3655" s="3" t="str">
        <f>IF([1]Master!B3655="",[1]Master!A3655,[1]Master!B3655)</f>
        <v>En By ved navn København</v>
      </c>
      <c r="B3655" s="3" t="s">
        <v>7708</v>
      </c>
      <c r="C3655" s="4">
        <v>1960</v>
      </c>
      <c r="D3655" t="s">
        <v>6155</v>
      </c>
      <c r="E3655" s="4">
        <v>0</v>
      </c>
      <c r="F3655" t="s">
        <v>1951</v>
      </c>
      <c r="G3655" s="4" t="str">
        <f>[1]Master!M3655</f>
        <v>33rd</v>
      </c>
      <c r="H3655" s="4">
        <f>[1]Master!N3655</f>
        <v>3654</v>
      </c>
    </row>
    <row r="3656" spans="1:8">
      <c r="A3656" s="3" t="str">
        <f>IF([1]Master!B3656="",[1]Master!A3656,[1]Master!B3656)</f>
        <v>George Grosz' Interregnum</v>
      </c>
      <c r="B3656" s="3" t="s">
        <v>7709</v>
      </c>
      <c r="C3656" s="4">
        <v>1960</v>
      </c>
      <c r="D3656" t="s">
        <v>6155</v>
      </c>
      <c r="E3656" s="4">
        <v>0</v>
      </c>
      <c r="F3656" t="s">
        <v>7710</v>
      </c>
      <c r="G3656" s="4" t="str">
        <f>[1]Master!M3656</f>
        <v>33rd</v>
      </c>
      <c r="H3656" s="4">
        <f>[1]Master!N3656</f>
        <v>3655</v>
      </c>
    </row>
    <row r="3657" spans="1:8">
      <c r="A3657" s="3" t="str">
        <f>IF([1]Master!B3657="",[1]Master!A3657,[1]Master!B3657)</f>
        <v>Giuseppina</v>
      </c>
      <c r="B3657" s="3" t="s">
        <v>7711</v>
      </c>
      <c r="C3657" s="4">
        <v>1960</v>
      </c>
      <c r="D3657" t="s">
        <v>6155</v>
      </c>
      <c r="E3657" s="4">
        <v>1</v>
      </c>
      <c r="F3657" t="s">
        <v>7712</v>
      </c>
      <c r="G3657" s="4" t="str">
        <f>[1]Master!M3657</f>
        <v>33rd</v>
      </c>
      <c r="H3657" s="4">
        <f>[1]Master!N3657</f>
        <v>3656</v>
      </c>
    </row>
    <row r="3658" spans="1:8">
      <c r="A3658" s="3" t="str">
        <f>IF([1]Master!B3658="",[1]Master!A3658,[1]Master!B3658)</f>
        <v>Universe</v>
      </c>
      <c r="B3658" s="3" t="s">
        <v>7713</v>
      </c>
      <c r="C3658" s="4">
        <v>1960</v>
      </c>
      <c r="D3658" t="s">
        <v>6155</v>
      </c>
      <c r="E3658" s="4">
        <v>0</v>
      </c>
      <c r="F3658" t="s">
        <v>7714</v>
      </c>
      <c r="G3658" s="4" t="str">
        <f>[1]Master!M3658</f>
        <v>33rd</v>
      </c>
      <c r="H3658" s="4">
        <f>[1]Master!N3658</f>
        <v>3657</v>
      </c>
    </row>
    <row r="3659" spans="1:8">
      <c r="A3659" s="3" t="str">
        <f>IF([1]Master!B3659="",[1]Master!A3659,[1]Master!B3659)</f>
        <v>The Apartment</v>
      </c>
      <c r="B3659" s="3" t="s">
        <v>1915</v>
      </c>
      <c r="C3659" s="4">
        <v>1960</v>
      </c>
      <c r="D3659" t="s">
        <v>5990</v>
      </c>
      <c r="E3659" s="4">
        <v>0</v>
      </c>
      <c r="F3659" t="s">
        <v>1068</v>
      </c>
      <c r="G3659" s="4" t="str">
        <f>[1]Master!M3659</f>
        <v>33rd</v>
      </c>
      <c r="H3659" s="4">
        <f>[1]Master!N3659</f>
        <v>3658</v>
      </c>
    </row>
    <row r="3660" spans="1:8">
      <c r="A3660" s="3" t="str">
        <f>IF([1]Master!B3660="",[1]Master!A3660,[1]Master!B3660)</f>
        <v>The Facts of Life</v>
      </c>
      <c r="B3660" s="3" t="s">
        <v>7669</v>
      </c>
      <c r="C3660" s="4">
        <v>1960</v>
      </c>
      <c r="D3660" t="s">
        <v>5990</v>
      </c>
      <c r="E3660" s="4">
        <v>0</v>
      </c>
      <c r="F3660" t="s">
        <v>797</v>
      </c>
      <c r="G3660" s="4" t="str">
        <f>[1]Master!M3660</f>
        <v>33rd</v>
      </c>
      <c r="H3660" s="4">
        <f>[1]Master!N3660</f>
        <v>3659</v>
      </c>
    </row>
    <row r="3661" spans="1:8">
      <c r="A3661" s="3" t="str">
        <f>IF([1]Master!B3661="",[1]Master!A3661,[1]Master!B3661)</f>
        <v>Inherit the Wind</v>
      </c>
      <c r="B3661" s="3" t="s">
        <v>1917</v>
      </c>
      <c r="C3661" s="4">
        <v>1960</v>
      </c>
      <c r="D3661" t="s">
        <v>5990</v>
      </c>
      <c r="E3661" s="4">
        <v>0</v>
      </c>
      <c r="F3661" t="s">
        <v>1937</v>
      </c>
      <c r="G3661" s="4" t="str">
        <f>[1]Master!M3661</f>
        <v>33rd</v>
      </c>
      <c r="H3661" s="4">
        <f>[1]Master!N3661</f>
        <v>3660</v>
      </c>
    </row>
    <row r="3662" spans="1:8">
      <c r="A3662" s="3" t="str">
        <f>IF([1]Master!B3662="",[1]Master!A3662,[1]Master!B3662)</f>
        <v>Psycho</v>
      </c>
      <c r="B3662" s="3" t="s">
        <v>1935</v>
      </c>
      <c r="C3662" s="4">
        <v>1960</v>
      </c>
      <c r="D3662" t="s">
        <v>5990</v>
      </c>
      <c r="E3662" s="4">
        <v>0</v>
      </c>
      <c r="F3662" t="s">
        <v>1938</v>
      </c>
      <c r="G3662" s="4" t="str">
        <f>[1]Master!M3662</f>
        <v>33rd</v>
      </c>
      <c r="H3662" s="4">
        <f>[1]Master!N3662</f>
        <v>3661</v>
      </c>
    </row>
    <row r="3663" spans="1:8">
      <c r="A3663" s="3" t="str">
        <f>IF([1]Master!B3663="",[1]Master!A3663,[1]Master!B3663)</f>
        <v>Sons and Lovers</v>
      </c>
      <c r="B3663" s="3" t="s">
        <v>1913</v>
      </c>
      <c r="C3663" s="4">
        <v>1960</v>
      </c>
      <c r="D3663" t="s">
        <v>5990</v>
      </c>
      <c r="E3663" s="4">
        <v>1</v>
      </c>
      <c r="F3663" t="s">
        <v>7715</v>
      </c>
      <c r="G3663" s="4" t="str">
        <f>[1]Master!M3663</f>
        <v>33rd</v>
      </c>
      <c r="H3663" s="4">
        <f>[1]Master!N3663</f>
        <v>3662</v>
      </c>
    </row>
    <row r="3664" spans="1:8">
      <c r="A3664" s="3" t="str">
        <f>IF([1]Master!B3664="",[1]Master!A3664,[1]Master!B3664)</f>
        <v>The Alamo</v>
      </c>
      <c r="B3664" s="3" t="s">
        <v>1924</v>
      </c>
      <c r="C3664" s="4">
        <v>1960</v>
      </c>
      <c r="D3664" t="s">
        <v>5991</v>
      </c>
      <c r="E3664" s="4">
        <v>0</v>
      </c>
      <c r="F3664" t="s">
        <v>1940</v>
      </c>
      <c r="G3664" s="4" t="str">
        <f>[1]Master!M3664</f>
        <v>33rd</v>
      </c>
      <c r="H3664" s="4">
        <f>[1]Master!N3664</f>
        <v>3663</v>
      </c>
    </row>
    <row r="3665" spans="1:8">
      <c r="A3665" s="3" t="str">
        <f>IF([1]Master!B3665="",[1]Master!A3665,[1]Master!B3665)</f>
        <v>Butterfield 8</v>
      </c>
      <c r="B3665" s="3" t="s">
        <v>1929</v>
      </c>
      <c r="C3665" s="4">
        <v>1960</v>
      </c>
      <c r="D3665" t="s">
        <v>5991</v>
      </c>
      <c r="E3665" s="4">
        <v>0</v>
      </c>
      <c r="F3665" t="s">
        <v>1941</v>
      </c>
      <c r="G3665" s="4" t="str">
        <f>[1]Master!M3665</f>
        <v>33rd</v>
      </c>
      <c r="H3665" s="4">
        <f>[1]Master!N3665</f>
        <v>3664</v>
      </c>
    </row>
    <row r="3666" spans="1:8">
      <c r="A3666" s="3" t="str">
        <f>IF([1]Master!B3666="",[1]Master!A3666,[1]Master!B3666)</f>
        <v>Exodus</v>
      </c>
      <c r="B3666" s="3" t="s">
        <v>1921</v>
      </c>
      <c r="C3666" s="4">
        <v>1960</v>
      </c>
      <c r="D3666" t="s">
        <v>5991</v>
      </c>
      <c r="E3666" s="4">
        <v>0</v>
      </c>
      <c r="F3666" t="s">
        <v>1850</v>
      </c>
      <c r="G3666" s="4" t="str">
        <f>[1]Master!M3666</f>
        <v>33rd</v>
      </c>
      <c r="H3666" s="4">
        <f>[1]Master!N3666</f>
        <v>3665</v>
      </c>
    </row>
    <row r="3667" spans="1:8">
      <c r="A3667" s="3" t="str">
        <f>IF([1]Master!B3667="",[1]Master!A3667,[1]Master!B3667)</f>
        <v>Pepe</v>
      </c>
      <c r="B3667" s="3" t="s">
        <v>7677</v>
      </c>
      <c r="C3667" s="4">
        <v>1960</v>
      </c>
      <c r="D3667" t="s">
        <v>5991</v>
      </c>
      <c r="E3667" s="4">
        <v>0</v>
      </c>
      <c r="F3667" t="s">
        <v>1852</v>
      </c>
      <c r="G3667" s="4" t="str">
        <f>[1]Master!M3667</f>
        <v>33rd</v>
      </c>
      <c r="H3667" s="4">
        <f>[1]Master!N3667</f>
        <v>3666</v>
      </c>
    </row>
    <row r="3668" spans="1:8">
      <c r="A3668" s="3" t="str">
        <f>IF([1]Master!B3668="",[1]Master!A3668,[1]Master!B3668)</f>
        <v>Spartacus</v>
      </c>
      <c r="B3668" s="3" t="s">
        <v>1922</v>
      </c>
      <c r="C3668" s="4">
        <v>1960</v>
      </c>
      <c r="D3668" t="s">
        <v>5991</v>
      </c>
      <c r="E3668" s="4">
        <v>1</v>
      </c>
      <c r="F3668" t="s">
        <v>1942</v>
      </c>
      <c r="G3668" s="4" t="str">
        <f>[1]Master!M3668</f>
        <v>33rd</v>
      </c>
      <c r="H3668" s="4">
        <f>[1]Master!N3668</f>
        <v>3667</v>
      </c>
    </row>
    <row r="3669" spans="1:8">
      <c r="A3669" s="3" t="str">
        <f>IF([1]Master!B3669="",[1]Master!A3669,[1]Master!B3669)</f>
        <v>The Apartment</v>
      </c>
      <c r="B3669" s="3" t="s">
        <v>1915</v>
      </c>
      <c r="C3669" s="4">
        <v>1960</v>
      </c>
      <c r="D3669" t="s">
        <v>6058</v>
      </c>
      <c r="E3669" s="4">
        <v>1</v>
      </c>
      <c r="F3669" t="s">
        <v>7716</v>
      </c>
      <c r="G3669" s="4" t="str">
        <f>[1]Master!M3669</f>
        <v>33rd</v>
      </c>
      <c r="H3669" s="4">
        <f>[1]Master!N3669</f>
        <v>3668</v>
      </c>
    </row>
    <row r="3670" spans="1:8">
      <c r="A3670" s="3" t="str">
        <f>IF([1]Master!B3670="",[1]Master!A3670,[1]Master!B3670)</f>
        <v>The Facts of Life</v>
      </c>
      <c r="B3670" s="3" t="s">
        <v>7669</v>
      </c>
      <c r="C3670" s="4">
        <v>1960</v>
      </c>
      <c r="D3670" t="s">
        <v>6058</v>
      </c>
      <c r="E3670" s="4">
        <v>0</v>
      </c>
      <c r="F3670" t="s">
        <v>7717</v>
      </c>
      <c r="G3670" s="4" t="str">
        <f>[1]Master!M3670</f>
        <v>33rd</v>
      </c>
      <c r="H3670" s="4">
        <f>[1]Master!N3670</f>
        <v>3669</v>
      </c>
    </row>
    <row r="3671" spans="1:8">
      <c r="A3671" s="3" t="str">
        <f>IF([1]Master!B3671="",[1]Master!A3671,[1]Master!B3671)</f>
        <v>Psycho</v>
      </c>
      <c r="B3671" s="3" t="s">
        <v>1935</v>
      </c>
      <c r="C3671" s="4">
        <v>1960</v>
      </c>
      <c r="D3671" t="s">
        <v>6058</v>
      </c>
      <c r="E3671" s="4">
        <v>0</v>
      </c>
      <c r="F3671" t="s">
        <v>7718</v>
      </c>
      <c r="G3671" s="4" t="str">
        <f>[1]Master!M3671</f>
        <v>33rd</v>
      </c>
      <c r="H3671" s="4">
        <f>[1]Master!N3671</f>
        <v>3670</v>
      </c>
    </row>
    <row r="3672" spans="1:8">
      <c r="A3672" s="3" t="str">
        <f>IF([1]Master!B3672="",[1]Master!A3672,[1]Master!B3672)</f>
        <v>Sons and Lovers</v>
      </c>
      <c r="B3672" s="3" t="s">
        <v>1913</v>
      </c>
      <c r="C3672" s="4">
        <v>1960</v>
      </c>
      <c r="D3672" t="s">
        <v>6058</v>
      </c>
      <c r="E3672" s="4">
        <v>0</v>
      </c>
      <c r="F3672" t="s">
        <v>7719</v>
      </c>
      <c r="G3672" s="4" t="str">
        <f>[1]Master!M3672</f>
        <v>33rd</v>
      </c>
      <c r="H3672" s="4">
        <f>[1]Master!N3672</f>
        <v>3671</v>
      </c>
    </row>
    <row r="3673" spans="1:8">
      <c r="A3673" s="3" t="str">
        <f>IF([1]Master!B3673="",[1]Master!A3673,[1]Master!B3673)</f>
        <v>Visit to a Small Planet</v>
      </c>
      <c r="B3673" s="3" t="s">
        <v>7720</v>
      </c>
      <c r="C3673" s="4">
        <v>1960</v>
      </c>
      <c r="D3673" t="s">
        <v>6058</v>
      </c>
      <c r="E3673" s="4">
        <v>0</v>
      </c>
      <c r="F3673" t="s">
        <v>7644</v>
      </c>
      <c r="G3673" s="4" t="str">
        <f>[1]Master!M3673</f>
        <v>33rd</v>
      </c>
      <c r="H3673" s="4">
        <f>[1]Master!N3673</f>
        <v>3672</v>
      </c>
    </row>
    <row r="3674" spans="1:8">
      <c r="A3674" s="3" t="str">
        <f>IF([1]Master!B3674="",[1]Master!A3674,[1]Master!B3674)</f>
        <v>Cimarron</v>
      </c>
      <c r="B3674" s="3" t="s">
        <v>340</v>
      </c>
      <c r="C3674" s="4">
        <v>1960</v>
      </c>
      <c r="D3674" t="s">
        <v>6063</v>
      </c>
      <c r="E3674" s="4">
        <v>0</v>
      </c>
      <c r="F3674" t="s">
        <v>7721</v>
      </c>
      <c r="G3674" s="4" t="str">
        <f>[1]Master!M3674</f>
        <v>33rd</v>
      </c>
      <c r="H3674" s="4">
        <f>[1]Master!N3674</f>
        <v>3673</v>
      </c>
    </row>
    <row r="3675" spans="1:8">
      <c r="A3675" s="3" t="str">
        <f>IF([1]Master!B3675="",[1]Master!A3675,[1]Master!B3675)</f>
        <v>It Started in Naples</v>
      </c>
      <c r="B3675" s="3" t="s">
        <v>7722</v>
      </c>
      <c r="C3675" s="4">
        <v>1960</v>
      </c>
      <c r="D3675" t="s">
        <v>6063</v>
      </c>
      <c r="E3675" s="4">
        <v>0</v>
      </c>
      <c r="F3675" t="s">
        <v>7723</v>
      </c>
      <c r="G3675" s="4" t="str">
        <f>[1]Master!M3675</f>
        <v>33rd</v>
      </c>
      <c r="H3675" s="4">
        <f>[1]Master!N3675</f>
        <v>3674</v>
      </c>
    </row>
    <row r="3676" spans="1:8">
      <c r="A3676" s="3" t="str">
        <f>IF([1]Master!B3676="",[1]Master!A3676,[1]Master!B3676)</f>
        <v>Pepe</v>
      </c>
      <c r="B3676" s="3" t="s">
        <v>7677</v>
      </c>
      <c r="C3676" s="4">
        <v>1960</v>
      </c>
      <c r="D3676" t="s">
        <v>6063</v>
      </c>
      <c r="E3676" s="4">
        <v>0</v>
      </c>
      <c r="F3676" t="s">
        <v>7724</v>
      </c>
      <c r="G3676" s="4" t="str">
        <f>[1]Master!M3676</f>
        <v>33rd</v>
      </c>
      <c r="H3676" s="4">
        <f>[1]Master!N3676</f>
        <v>3675</v>
      </c>
    </row>
    <row r="3677" spans="1:8">
      <c r="A3677" s="3" t="str">
        <f>IF([1]Master!B3677="",[1]Master!A3677,[1]Master!B3677)</f>
        <v>Spartacus</v>
      </c>
      <c r="B3677" s="3" t="s">
        <v>1922</v>
      </c>
      <c r="C3677" s="4">
        <v>1960</v>
      </c>
      <c r="D3677" t="s">
        <v>6063</v>
      </c>
      <c r="E3677" s="4">
        <v>1</v>
      </c>
      <c r="F3677" t="s">
        <v>7725</v>
      </c>
      <c r="G3677" s="4" t="str">
        <f>[1]Master!M3677</f>
        <v>33rd</v>
      </c>
      <c r="H3677" s="4">
        <f>[1]Master!N3677</f>
        <v>3676</v>
      </c>
    </row>
    <row r="3678" spans="1:8">
      <c r="A3678" s="3" t="str">
        <f>IF([1]Master!B3678="",[1]Master!A3678,[1]Master!B3678)</f>
        <v>Sunrise at Campobello</v>
      </c>
      <c r="B3678" s="3" t="s">
        <v>1925</v>
      </c>
      <c r="C3678" s="4">
        <v>1960</v>
      </c>
      <c r="D3678" t="s">
        <v>6063</v>
      </c>
      <c r="E3678" s="4">
        <v>0</v>
      </c>
      <c r="F3678" t="s">
        <v>7726</v>
      </c>
      <c r="G3678" s="4" t="str">
        <f>[1]Master!M3678</f>
        <v>33rd</v>
      </c>
      <c r="H3678" s="4">
        <f>[1]Master!N3678</f>
        <v>3677</v>
      </c>
    </row>
    <row r="3679" spans="1:8">
      <c r="A3679" s="3" t="str">
        <f>IF([1]Master!B3679="",[1]Master!A3679,[1]Master!B3679)</f>
        <v>The Facts of Life</v>
      </c>
      <c r="B3679" s="3" t="s">
        <v>7669</v>
      </c>
      <c r="C3679" s="4">
        <v>1960</v>
      </c>
      <c r="D3679" t="s">
        <v>6864</v>
      </c>
      <c r="E3679" s="4">
        <v>1</v>
      </c>
      <c r="F3679" t="s">
        <v>1943</v>
      </c>
      <c r="G3679" s="4" t="str">
        <f>[1]Master!M3679</f>
        <v>33rd</v>
      </c>
      <c r="H3679" s="4">
        <f>[1]Master!N3679</f>
        <v>3678</v>
      </c>
    </row>
    <row r="3680" spans="1:8">
      <c r="A3680" s="3" t="str">
        <f>IF([1]Master!B3680="",[1]Master!A3680,[1]Master!B3680)</f>
        <v>Never on Sunday</v>
      </c>
      <c r="B3680" s="3" t="s">
        <v>1928</v>
      </c>
      <c r="C3680" s="4">
        <v>1960</v>
      </c>
      <c r="D3680" t="s">
        <v>6864</v>
      </c>
      <c r="E3680" s="4">
        <v>0</v>
      </c>
      <c r="F3680" t="s">
        <v>1944</v>
      </c>
      <c r="G3680" s="4" t="str">
        <f>[1]Master!M3680</f>
        <v>33rd</v>
      </c>
      <c r="H3680" s="4">
        <f>[1]Master!N3680</f>
        <v>3679</v>
      </c>
    </row>
    <row r="3681" spans="1:8">
      <c r="A3681" s="3" t="str">
        <f>IF([1]Master!B3681="",[1]Master!A3681,[1]Master!B3681)</f>
        <v>The Rise and Fall of Legs Diamond</v>
      </c>
      <c r="B3681" s="3" t="s">
        <v>7727</v>
      </c>
      <c r="C3681" s="4">
        <v>1960</v>
      </c>
      <c r="D3681" t="s">
        <v>6864</v>
      </c>
      <c r="E3681" s="4">
        <v>0</v>
      </c>
      <c r="F3681" t="s">
        <v>1887</v>
      </c>
      <c r="G3681" s="4" t="str">
        <f>[1]Master!M3681</f>
        <v>33rd</v>
      </c>
      <c r="H3681" s="4">
        <f>[1]Master!N3681</f>
        <v>3680</v>
      </c>
    </row>
    <row r="3682" spans="1:8">
      <c r="A3682" s="3" t="str">
        <f>IF([1]Master!B3682="",[1]Master!A3682,[1]Master!B3682)</f>
        <v>Seven Thieves</v>
      </c>
      <c r="B3682" s="3" t="s">
        <v>7728</v>
      </c>
      <c r="C3682" s="4">
        <v>1960</v>
      </c>
      <c r="D3682" t="s">
        <v>6864</v>
      </c>
      <c r="E3682" s="4">
        <v>0</v>
      </c>
      <c r="F3682" t="s">
        <v>1945</v>
      </c>
      <c r="G3682" s="4" t="str">
        <f>[1]Master!M3682</f>
        <v>33rd</v>
      </c>
      <c r="H3682" s="4">
        <f>[1]Master!N3682</f>
        <v>3681</v>
      </c>
    </row>
    <row r="3683" spans="1:8">
      <c r="A3683" s="3" t="str">
        <f>IF([1]Master!B3683="",[1]Master!A3683,[1]Master!B3683)</f>
        <v>The Virgin Spring</v>
      </c>
      <c r="B3683" s="3" t="s">
        <v>7690</v>
      </c>
      <c r="C3683" s="4">
        <v>1960</v>
      </c>
      <c r="D3683" t="s">
        <v>6864</v>
      </c>
      <c r="E3683" s="4">
        <v>0</v>
      </c>
      <c r="F3683" t="s">
        <v>1946</v>
      </c>
      <c r="G3683" s="4" t="str">
        <f>[1]Master!M3683</f>
        <v>33rd</v>
      </c>
      <c r="H3683" s="4">
        <f>[1]Master!N3683</f>
        <v>3682</v>
      </c>
    </row>
    <row r="3684" spans="1:8">
      <c r="A3684" s="3" t="str">
        <f>IF([1]Master!B3684="",[1]Master!A3684,[1]Master!B3684)</f>
        <v>Can-Can</v>
      </c>
      <c r="B3684" s="3" t="s">
        <v>7675</v>
      </c>
      <c r="C3684" s="4">
        <v>1960</v>
      </c>
      <c r="D3684" t="s">
        <v>6865</v>
      </c>
      <c r="E3684" s="4">
        <v>0</v>
      </c>
      <c r="F3684" t="s">
        <v>1601</v>
      </c>
      <c r="G3684" s="4" t="str">
        <f>[1]Master!M3684</f>
        <v>33rd</v>
      </c>
      <c r="H3684" s="4">
        <f>[1]Master!N3684</f>
        <v>3683</v>
      </c>
    </row>
    <row r="3685" spans="1:8">
      <c r="A3685" s="3" t="str">
        <f>IF([1]Master!B3685="",[1]Master!A3685,[1]Master!B3685)</f>
        <v>Midnight Lace</v>
      </c>
      <c r="B3685" s="3" t="s">
        <v>7729</v>
      </c>
      <c r="C3685" s="4">
        <v>1960</v>
      </c>
      <c r="D3685" t="s">
        <v>6865</v>
      </c>
      <c r="E3685" s="4">
        <v>0</v>
      </c>
      <c r="F3685" t="s">
        <v>1307</v>
      </c>
      <c r="G3685" s="4" t="str">
        <f>[1]Master!M3685</f>
        <v>33rd</v>
      </c>
      <c r="H3685" s="4">
        <f>[1]Master!N3685</f>
        <v>3684</v>
      </c>
    </row>
    <row r="3686" spans="1:8">
      <c r="A3686" s="3" t="str">
        <f>IF([1]Master!B3686="",[1]Master!A3686,[1]Master!B3686)</f>
        <v>Pepe</v>
      </c>
      <c r="B3686" s="3" t="s">
        <v>7677</v>
      </c>
      <c r="C3686" s="4">
        <v>1960</v>
      </c>
      <c r="D3686" t="s">
        <v>6865</v>
      </c>
      <c r="E3686" s="4">
        <v>0</v>
      </c>
      <c r="F3686" t="s">
        <v>1486</v>
      </c>
      <c r="G3686" s="4" t="str">
        <f>[1]Master!M3686</f>
        <v>33rd</v>
      </c>
      <c r="H3686" s="4">
        <f>[1]Master!N3686</f>
        <v>3685</v>
      </c>
    </row>
    <row r="3687" spans="1:8">
      <c r="A3687" s="3" t="str">
        <f>IF([1]Master!B3687="",[1]Master!A3687,[1]Master!B3687)</f>
        <v>Spartacus</v>
      </c>
      <c r="B3687" s="3" t="s">
        <v>1922</v>
      </c>
      <c r="C3687" s="4">
        <v>1960</v>
      </c>
      <c r="D3687" t="s">
        <v>6865</v>
      </c>
      <c r="E3687" s="4">
        <v>1</v>
      </c>
      <c r="F3687" t="s">
        <v>1947</v>
      </c>
      <c r="G3687" s="4" t="str">
        <f>[1]Master!M3687</f>
        <v>33rd</v>
      </c>
      <c r="H3687" s="4">
        <f>[1]Master!N3687</f>
        <v>3686</v>
      </c>
    </row>
    <row r="3688" spans="1:8">
      <c r="A3688" s="3" t="str">
        <f>IF([1]Master!B3688="",[1]Master!A3688,[1]Master!B3688)</f>
        <v>Sunrise at Campobello</v>
      </c>
      <c r="B3688" s="3" t="s">
        <v>1925</v>
      </c>
      <c r="C3688" s="4">
        <v>1960</v>
      </c>
      <c r="D3688" t="s">
        <v>6865</v>
      </c>
      <c r="E3688" s="4">
        <v>0</v>
      </c>
      <c r="F3688" t="s">
        <v>1948</v>
      </c>
      <c r="G3688" s="4" t="str">
        <f>[1]Master!M3688</f>
        <v>33rd</v>
      </c>
      <c r="H3688" s="4">
        <f>[1]Master!N3688</f>
        <v>3687</v>
      </c>
    </row>
    <row r="3689" spans="1:8">
      <c r="A3689" s="3" t="str">
        <f>IF([1]Master!B3689="",[1]Master!A3689,[1]Master!B3689)</f>
        <v>The Last Voyage</v>
      </c>
      <c r="B3689" s="3" t="s">
        <v>7730</v>
      </c>
      <c r="C3689" s="4">
        <v>1960</v>
      </c>
      <c r="D3689" t="s">
        <v>5993</v>
      </c>
      <c r="E3689" s="4">
        <v>0</v>
      </c>
      <c r="F3689" t="s">
        <v>7731</v>
      </c>
      <c r="G3689" s="4" t="str">
        <f>[1]Master!M3689</f>
        <v>33rd</v>
      </c>
      <c r="H3689" s="4">
        <f>[1]Master!N3689</f>
        <v>3688</v>
      </c>
    </row>
    <row r="3690" spans="1:8">
      <c r="A3690" s="3" t="str">
        <f>IF([1]Master!B3690="",[1]Master!A3690,[1]Master!B3690)</f>
        <v>The Time Machine</v>
      </c>
      <c r="B3690" s="3" t="s">
        <v>7732</v>
      </c>
      <c r="C3690" s="4">
        <v>1960</v>
      </c>
      <c r="D3690" t="s">
        <v>5993</v>
      </c>
      <c r="E3690" s="4">
        <v>1</v>
      </c>
      <c r="F3690" t="s">
        <v>7733</v>
      </c>
      <c r="G3690" s="4" t="str">
        <f>[1]Master!M3690</f>
        <v>33rd</v>
      </c>
      <c r="H3690" s="4">
        <f>[1]Master!N3690</f>
        <v>3689</v>
      </c>
    </row>
    <row r="3691" spans="1:8">
      <c r="A3691" s="3" t="str">
        <f>IF([1]Master!B3691="",[1]Master!A3691,[1]Master!B3691)</f>
        <v>The Alamo</v>
      </c>
      <c r="B3691" s="3" t="s">
        <v>1924</v>
      </c>
      <c r="C3691" s="4">
        <v>1960</v>
      </c>
      <c r="D3691" t="s">
        <v>7590</v>
      </c>
      <c r="E3691" s="4">
        <v>1</v>
      </c>
      <c r="F3691" t="s">
        <v>7662</v>
      </c>
      <c r="G3691" s="4" t="str">
        <f>[1]Master!M3691</f>
        <v>33rd</v>
      </c>
      <c r="H3691" s="4">
        <f>[1]Master!N3691</f>
        <v>3690</v>
      </c>
    </row>
    <row r="3692" spans="1:8">
      <c r="A3692" s="3" t="str">
        <f>IF([1]Master!B3692="",[1]Master!A3692,[1]Master!B3692)</f>
        <v>The Apartment</v>
      </c>
      <c r="B3692" s="3" t="s">
        <v>1915</v>
      </c>
      <c r="C3692" s="4">
        <v>1960</v>
      </c>
      <c r="D3692" t="s">
        <v>7590</v>
      </c>
      <c r="E3692" s="4">
        <v>0</v>
      </c>
      <c r="F3692" t="s">
        <v>7525</v>
      </c>
      <c r="G3692" s="4" t="str">
        <f>[1]Master!M3692</f>
        <v>33rd</v>
      </c>
      <c r="H3692" s="4">
        <f>[1]Master!N3692</f>
        <v>3691</v>
      </c>
    </row>
    <row r="3693" spans="1:8">
      <c r="A3693" s="3" t="str">
        <f>IF([1]Master!B3693="",[1]Master!A3693,[1]Master!B3693)</f>
        <v>Cimarron</v>
      </c>
      <c r="B3693" s="3" t="s">
        <v>340</v>
      </c>
      <c r="C3693" s="4">
        <v>1960</v>
      </c>
      <c r="D3693" t="s">
        <v>7590</v>
      </c>
      <c r="E3693" s="4">
        <v>0</v>
      </c>
      <c r="F3693" t="s">
        <v>7658</v>
      </c>
      <c r="G3693" s="4" t="str">
        <f>[1]Master!M3693</f>
        <v>33rd</v>
      </c>
      <c r="H3693" s="4">
        <f>[1]Master!N3693</f>
        <v>3692</v>
      </c>
    </row>
    <row r="3694" spans="1:8">
      <c r="A3694" s="3" t="str">
        <f>IF([1]Master!B3694="",[1]Master!A3694,[1]Master!B3694)</f>
        <v>Pepe</v>
      </c>
      <c r="B3694" s="3" t="s">
        <v>7677</v>
      </c>
      <c r="C3694" s="4">
        <v>1960</v>
      </c>
      <c r="D3694" t="s">
        <v>7590</v>
      </c>
      <c r="E3694" s="4">
        <v>0</v>
      </c>
      <c r="F3694" t="s">
        <v>7734</v>
      </c>
      <c r="G3694" s="4" t="str">
        <f>[1]Master!M3694</f>
        <v>33rd</v>
      </c>
      <c r="H3694" s="4">
        <f>[1]Master!N3694</f>
        <v>3693</v>
      </c>
    </row>
    <row r="3695" spans="1:8">
      <c r="A3695" s="3" t="str">
        <f>IF([1]Master!B3695="",[1]Master!A3695,[1]Master!B3695)</f>
        <v>Sunrise at Campobello</v>
      </c>
      <c r="B3695" s="3" t="s">
        <v>1925</v>
      </c>
      <c r="C3695" s="4">
        <v>1960</v>
      </c>
      <c r="D3695" t="s">
        <v>7590</v>
      </c>
      <c r="E3695" s="4">
        <v>0</v>
      </c>
      <c r="F3695" t="s">
        <v>7661</v>
      </c>
      <c r="G3695" s="4" t="str">
        <f>[1]Master!M3695</f>
        <v>33rd</v>
      </c>
      <c r="H3695" s="4">
        <f>[1]Master!N3695</f>
        <v>3694</v>
      </c>
    </row>
    <row r="3696" spans="1:8">
      <c r="A3696" s="3" t="str">
        <f>IF([1]Master!B3696="",[1]Master!A3696,[1]Master!B3696)</f>
        <v>[no specific film title]</v>
      </c>
      <c r="B3696" s="3" t="s">
        <v>5496</v>
      </c>
      <c r="C3696" s="4">
        <v>1960</v>
      </c>
      <c r="D3696" t="s">
        <v>1455</v>
      </c>
      <c r="E3696" s="4">
        <v>1</v>
      </c>
      <c r="F3696" t="s">
        <v>478</v>
      </c>
      <c r="G3696" s="4" t="str">
        <f>[1]Master!M3696</f>
        <v>33rd</v>
      </c>
      <c r="H3696" s="4">
        <f>[1]Master!N3696</f>
        <v>3695</v>
      </c>
    </row>
    <row r="3697" spans="1:8">
      <c r="A3697" s="3" t="str">
        <f>IF([1]Master!B3697="",[1]Master!A3697,[1]Master!B3697)</f>
        <v>[no specific film title]</v>
      </c>
      <c r="B3697" s="3" t="s">
        <v>5496</v>
      </c>
      <c r="C3697" s="4">
        <v>1960</v>
      </c>
      <c r="D3697" t="s">
        <v>1455</v>
      </c>
      <c r="E3697" s="4">
        <v>1</v>
      </c>
      <c r="F3697" t="s">
        <v>1964</v>
      </c>
      <c r="G3697" s="4" t="str">
        <f>[1]Master!M3697</f>
        <v>33rd</v>
      </c>
      <c r="H3697" s="4">
        <f>[1]Master!N3697</f>
        <v>3696</v>
      </c>
    </row>
    <row r="3698" spans="1:8">
      <c r="A3698" s="3" t="str">
        <f>IF([1]Master!B3698="",[1]Master!A3698,[1]Master!B3698)</f>
        <v>Pollyanna</v>
      </c>
      <c r="B3698" s="3" t="s">
        <v>1966</v>
      </c>
      <c r="C3698" s="4">
        <v>1960</v>
      </c>
      <c r="D3698" t="s">
        <v>1455</v>
      </c>
      <c r="E3698" s="4">
        <v>1</v>
      </c>
      <c r="F3698" t="s">
        <v>1965</v>
      </c>
      <c r="G3698" s="4" t="str">
        <f>[1]Master!M3698</f>
        <v>33rd</v>
      </c>
      <c r="H3698" s="4">
        <f>[1]Master!N3698</f>
        <v>3697</v>
      </c>
    </row>
    <row r="3699" spans="1:8">
      <c r="A3699" s="3" t="str">
        <f>IF([1]Master!B3699="",[1]Master!A3699,[1]Master!B3699)</f>
        <v>[no specific film title]</v>
      </c>
      <c r="B3699" s="3" t="s">
        <v>5496</v>
      </c>
      <c r="C3699" s="4">
        <v>1960</v>
      </c>
      <c r="D3699" t="s">
        <v>1785</v>
      </c>
      <c r="E3699" s="4">
        <v>1</v>
      </c>
      <c r="F3699" t="s">
        <v>1963</v>
      </c>
      <c r="G3699" s="4" t="str">
        <f>[1]Master!M3699</f>
        <v>33rd</v>
      </c>
      <c r="H3699" s="4">
        <f>[1]Master!N3699</f>
        <v>3698</v>
      </c>
    </row>
    <row r="3700" spans="1:8">
      <c r="A3700" s="3" t="str">
        <f>IF([1]Master!B3700="",[1]Master!A3700,[1]Master!B3700)</f>
        <v>Fanny</v>
      </c>
      <c r="B3700" s="3" t="s">
        <v>40</v>
      </c>
      <c r="C3700" s="4">
        <v>1961</v>
      </c>
      <c r="D3700" t="s">
        <v>15</v>
      </c>
      <c r="E3700" s="4">
        <v>0</v>
      </c>
      <c r="F3700" t="s">
        <v>7735</v>
      </c>
      <c r="G3700" s="4" t="str">
        <f>[1]Master!M3700</f>
        <v>34th</v>
      </c>
      <c r="H3700" s="4">
        <f>[1]Master!N3700</f>
        <v>3699</v>
      </c>
    </row>
    <row r="3701" spans="1:8">
      <c r="A3701" s="3" t="str">
        <f>IF([1]Master!B3701="",[1]Master!A3701,[1]Master!B3701)</f>
        <v>The Guns of Navarone</v>
      </c>
      <c r="B3701" s="3" t="s">
        <v>41</v>
      </c>
      <c r="C3701" s="4">
        <v>1961</v>
      </c>
      <c r="D3701" t="s">
        <v>15</v>
      </c>
      <c r="E3701" s="4">
        <v>0</v>
      </c>
      <c r="F3701" t="s">
        <v>7736</v>
      </c>
      <c r="G3701" s="4" t="str">
        <f>[1]Master!M3701</f>
        <v>34th</v>
      </c>
      <c r="H3701" s="4">
        <f>[1]Master!N3701</f>
        <v>3700</v>
      </c>
    </row>
    <row r="3702" spans="1:8">
      <c r="A3702" s="3" t="str">
        <f>IF([1]Master!B3702="",[1]Master!A3702,[1]Master!B3702)</f>
        <v>The Hustler</v>
      </c>
      <c r="B3702" s="3" t="s">
        <v>42</v>
      </c>
      <c r="C3702" s="4">
        <v>1961</v>
      </c>
      <c r="D3702" t="s">
        <v>15</v>
      </c>
      <c r="E3702" s="4">
        <v>0</v>
      </c>
      <c r="F3702" t="s">
        <v>7737</v>
      </c>
      <c r="G3702" s="4" t="str">
        <f>[1]Master!M3702</f>
        <v>34th</v>
      </c>
      <c r="H3702" s="4">
        <f>[1]Master!N3702</f>
        <v>3701</v>
      </c>
    </row>
    <row r="3703" spans="1:8">
      <c r="A3703" s="3" t="str">
        <f>IF([1]Master!B3703="",[1]Master!A3703,[1]Master!B3703)</f>
        <v>Judgment at Nuremberg</v>
      </c>
      <c r="B3703" s="3" t="s">
        <v>43</v>
      </c>
      <c r="C3703" s="4">
        <v>1961</v>
      </c>
      <c r="D3703" t="s">
        <v>15</v>
      </c>
      <c r="E3703" s="4">
        <v>0</v>
      </c>
      <c r="F3703" t="s">
        <v>7075</v>
      </c>
      <c r="G3703" s="4" t="str">
        <f>[1]Master!M3703</f>
        <v>34th</v>
      </c>
      <c r="H3703" s="4">
        <f>[1]Master!N3703</f>
        <v>3702</v>
      </c>
    </row>
    <row r="3704" spans="1:8">
      <c r="A3704" s="3" t="str">
        <f>IF([1]Master!B3704="",[1]Master!A3704,[1]Master!B3704)</f>
        <v>West Side Story</v>
      </c>
      <c r="B3704" s="3" t="s">
        <v>44</v>
      </c>
      <c r="C3704" s="4">
        <v>1961</v>
      </c>
      <c r="D3704" t="s">
        <v>15</v>
      </c>
      <c r="E3704" s="4">
        <v>1</v>
      </c>
      <c r="F3704" t="s">
        <v>7738</v>
      </c>
      <c r="G3704" s="4" t="str">
        <f>[1]Master!M3704</f>
        <v>34th</v>
      </c>
      <c r="H3704" s="4">
        <f>[1]Master!N3704</f>
        <v>3703</v>
      </c>
    </row>
    <row r="3705" spans="1:8">
      <c r="A3705" s="3" t="str">
        <f>IF([1]Master!B3705="",[1]Master!A3705,[1]Master!B3705)</f>
        <v>Fanny</v>
      </c>
      <c r="B3705" s="3" t="s">
        <v>40</v>
      </c>
      <c r="C3705" s="4">
        <v>1961</v>
      </c>
      <c r="D3705" t="s">
        <v>5488</v>
      </c>
      <c r="E3705" s="4">
        <v>0</v>
      </c>
      <c r="F3705" t="s">
        <v>538</v>
      </c>
      <c r="G3705" s="4" t="str">
        <f>[1]Master!M3705</f>
        <v>34th</v>
      </c>
      <c r="H3705" s="4">
        <f>[1]Master!N3705</f>
        <v>3704</v>
      </c>
    </row>
    <row r="3706" spans="1:8">
      <c r="A3706" s="3" t="str">
        <f>IF([1]Master!B3706="",[1]Master!A3706,[1]Master!B3706)</f>
        <v>The Hustler</v>
      </c>
      <c r="B3706" s="3" t="s">
        <v>42</v>
      </c>
      <c r="C3706" s="4">
        <v>1961</v>
      </c>
      <c r="D3706" t="s">
        <v>5488</v>
      </c>
      <c r="E3706" s="4">
        <v>0</v>
      </c>
      <c r="F3706" t="s">
        <v>1830</v>
      </c>
      <c r="G3706" s="4" t="str">
        <f>[1]Master!M3706</f>
        <v>34th</v>
      </c>
      <c r="H3706" s="4">
        <f>[1]Master!N3706</f>
        <v>3705</v>
      </c>
    </row>
    <row r="3707" spans="1:8">
      <c r="A3707" s="3" t="str">
        <f>IF([1]Master!B3707="",[1]Master!A3707,[1]Master!B3707)</f>
        <v>Judgment at Nuremberg</v>
      </c>
      <c r="B3707" s="3" t="s">
        <v>43</v>
      </c>
      <c r="C3707" s="4">
        <v>1961</v>
      </c>
      <c r="D3707" t="s">
        <v>5488</v>
      </c>
      <c r="E3707" s="4">
        <v>0</v>
      </c>
      <c r="F3707" t="s">
        <v>484</v>
      </c>
      <c r="G3707" s="4" t="str">
        <f>[1]Master!M3707</f>
        <v>34th</v>
      </c>
      <c r="H3707" s="4">
        <f>[1]Master!N3707</f>
        <v>3706</v>
      </c>
    </row>
    <row r="3708" spans="1:8">
      <c r="A3708" s="3" t="str">
        <f>IF([1]Master!B3708="",[1]Master!A3708,[1]Master!B3708)</f>
        <v>Judgment at Nuremberg</v>
      </c>
      <c r="B3708" s="3" t="s">
        <v>43</v>
      </c>
      <c r="C3708" s="4">
        <v>1961</v>
      </c>
      <c r="D3708" t="s">
        <v>5488</v>
      </c>
      <c r="E3708" s="4">
        <v>1</v>
      </c>
      <c r="F3708" t="s">
        <v>1967</v>
      </c>
      <c r="G3708" s="4" t="str">
        <f>[1]Master!M3708</f>
        <v>34th</v>
      </c>
      <c r="H3708" s="4">
        <f>[1]Master!N3708</f>
        <v>3707</v>
      </c>
    </row>
    <row r="3709" spans="1:8">
      <c r="A3709" s="3" t="str">
        <f>IF([1]Master!B3709="",[1]Master!A3709,[1]Master!B3709)</f>
        <v>The Mark</v>
      </c>
      <c r="B3709" s="3" t="s">
        <v>1969</v>
      </c>
      <c r="C3709" s="4">
        <v>1961</v>
      </c>
      <c r="D3709" t="s">
        <v>5488</v>
      </c>
      <c r="E3709" s="4">
        <v>0</v>
      </c>
      <c r="F3709" t="s">
        <v>1968</v>
      </c>
      <c r="G3709" s="4" t="str">
        <f>[1]Master!M3709</f>
        <v>34th</v>
      </c>
      <c r="H3709" s="4">
        <f>[1]Master!N3709</f>
        <v>3708</v>
      </c>
    </row>
    <row r="3710" spans="1:8">
      <c r="A3710" s="3" t="str">
        <f>IF([1]Master!B3710="",[1]Master!A3710,[1]Master!B3710)</f>
        <v>The Hustler</v>
      </c>
      <c r="B3710" s="3" t="s">
        <v>42</v>
      </c>
      <c r="C3710" s="4">
        <v>1961</v>
      </c>
      <c r="D3710" t="s">
        <v>5755</v>
      </c>
      <c r="E3710" s="4">
        <v>0</v>
      </c>
      <c r="F3710" t="s">
        <v>1873</v>
      </c>
      <c r="G3710" s="4" t="str">
        <f>[1]Master!M3710</f>
        <v>34th</v>
      </c>
      <c r="H3710" s="4">
        <f>[1]Master!N3710</f>
        <v>3709</v>
      </c>
    </row>
    <row r="3711" spans="1:8">
      <c r="A3711" s="3" t="str">
        <f>IF([1]Master!B3711="",[1]Master!A3711,[1]Master!B3711)</f>
        <v>The Hustler</v>
      </c>
      <c r="B3711" s="3" t="s">
        <v>42</v>
      </c>
      <c r="C3711" s="4">
        <v>1961</v>
      </c>
      <c r="D3711" t="s">
        <v>5755</v>
      </c>
      <c r="E3711" s="4">
        <v>0</v>
      </c>
      <c r="F3711" t="s">
        <v>1972</v>
      </c>
      <c r="G3711" s="4" t="str">
        <f>[1]Master!M3711</f>
        <v>34th</v>
      </c>
      <c r="H3711" s="4">
        <f>[1]Master!N3711</f>
        <v>3710</v>
      </c>
    </row>
    <row r="3712" spans="1:8">
      <c r="A3712" s="3" t="str">
        <f>IF([1]Master!B3712="",[1]Master!A3712,[1]Master!B3712)</f>
        <v>Judgment at Nuremberg</v>
      </c>
      <c r="B3712" s="3" t="s">
        <v>43</v>
      </c>
      <c r="C3712" s="4">
        <v>1961</v>
      </c>
      <c r="D3712" t="s">
        <v>5755</v>
      </c>
      <c r="E3712" s="4">
        <v>0</v>
      </c>
      <c r="F3712" t="s">
        <v>1281</v>
      </c>
      <c r="G3712" s="4" t="str">
        <f>[1]Master!M3712</f>
        <v>34th</v>
      </c>
      <c r="H3712" s="4">
        <f>[1]Master!N3712</f>
        <v>3711</v>
      </c>
    </row>
    <row r="3713" spans="1:8">
      <c r="A3713" s="3" t="str">
        <f>IF([1]Master!B3713="",[1]Master!A3713,[1]Master!B3713)</f>
        <v>Pocketful of Miracles</v>
      </c>
      <c r="B3713" s="3" t="s">
        <v>1971</v>
      </c>
      <c r="C3713" s="4">
        <v>1961</v>
      </c>
      <c r="D3713" t="s">
        <v>5755</v>
      </c>
      <c r="E3713" s="4">
        <v>0</v>
      </c>
      <c r="F3713" t="s">
        <v>1918</v>
      </c>
      <c r="G3713" s="4" t="str">
        <f>[1]Master!M3713</f>
        <v>34th</v>
      </c>
      <c r="H3713" s="4">
        <f>[1]Master!N3713</f>
        <v>3712</v>
      </c>
    </row>
    <row r="3714" spans="1:8">
      <c r="A3714" s="3" t="str">
        <f>IF([1]Master!B3714="",[1]Master!A3714,[1]Master!B3714)</f>
        <v>West Side Story</v>
      </c>
      <c r="B3714" s="3" t="s">
        <v>44</v>
      </c>
      <c r="C3714" s="4">
        <v>1961</v>
      </c>
      <c r="D3714" t="s">
        <v>5755</v>
      </c>
      <c r="E3714" s="4">
        <v>1</v>
      </c>
      <c r="F3714" t="s">
        <v>1970</v>
      </c>
      <c r="G3714" s="4" t="str">
        <f>[1]Master!M3714</f>
        <v>34th</v>
      </c>
      <c r="H3714" s="4">
        <f>[1]Master!N3714</f>
        <v>3713</v>
      </c>
    </row>
    <row r="3715" spans="1:8">
      <c r="A3715" s="3" t="str">
        <f>IF([1]Master!B3715="",[1]Master!A3715,[1]Master!B3715)</f>
        <v>Breakfast at Tiffany's</v>
      </c>
      <c r="B3715" s="3" t="s">
        <v>1973</v>
      </c>
      <c r="C3715" s="4">
        <v>1961</v>
      </c>
      <c r="D3715" t="s">
        <v>5491</v>
      </c>
      <c r="E3715" s="4">
        <v>0</v>
      </c>
      <c r="F3715" t="s">
        <v>1586</v>
      </c>
      <c r="G3715" s="4" t="str">
        <f>[1]Master!M3715</f>
        <v>34th</v>
      </c>
      <c r="H3715" s="4">
        <f>[1]Master!N3715</f>
        <v>3714</v>
      </c>
    </row>
    <row r="3716" spans="1:8">
      <c r="A3716" s="3" t="str">
        <f>IF([1]Master!B3716="",[1]Master!A3716,[1]Master!B3716)</f>
        <v>The Hustler</v>
      </c>
      <c r="B3716" s="3" t="s">
        <v>42</v>
      </c>
      <c r="C3716" s="4">
        <v>1961</v>
      </c>
      <c r="D3716" t="s">
        <v>5491</v>
      </c>
      <c r="E3716" s="4">
        <v>0</v>
      </c>
      <c r="F3716" t="s">
        <v>1974</v>
      </c>
      <c r="G3716" s="4" t="str">
        <f>[1]Master!M3716</f>
        <v>34th</v>
      </c>
      <c r="H3716" s="4">
        <f>[1]Master!N3716</f>
        <v>3715</v>
      </c>
    </row>
    <row r="3717" spans="1:8">
      <c r="A3717" s="3" t="str">
        <f>IF([1]Master!B3717="",[1]Master!A3717,[1]Master!B3717)</f>
        <v>Splendor in the Grass</v>
      </c>
      <c r="B3717" s="3" t="s">
        <v>1978</v>
      </c>
      <c r="C3717" s="4">
        <v>1961</v>
      </c>
      <c r="D3717" t="s">
        <v>5491</v>
      </c>
      <c r="E3717" s="4">
        <v>0</v>
      </c>
      <c r="F3717" t="s">
        <v>1703</v>
      </c>
      <c r="G3717" s="4" t="str">
        <f>[1]Master!M3717</f>
        <v>34th</v>
      </c>
      <c r="H3717" s="4">
        <f>[1]Master!N3717</f>
        <v>3716</v>
      </c>
    </row>
    <row r="3718" spans="1:8">
      <c r="A3718" s="3" t="str">
        <f>IF([1]Master!B3718="",[1]Master!A3718,[1]Master!B3718)</f>
        <v>Summer and Smoke</v>
      </c>
      <c r="B3718" s="3" t="s">
        <v>1977</v>
      </c>
      <c r="C3718" s="4">
        <v>1961</v>
      </c>
      <c r="D3718" t="s">
        <v>5491</v>
      </c>
      <c r="E3718" s="4">
        <v>0</v>
      </c>
      <c r="F3718" t="s">
        <v>1590</v>
      </c>
      <c r="G3718" s="4" t="str">
        <f>[1]Master!M3718</f>
        <v>34th</v>
      </c>
      <c r="H3718" s="4">
        <f>[1]Master!N3718</f>
        <v>3717</v>
      </c>
    </row>
    <row r="3719" spans="1:8">
      <c r="A3719" s="3" t="str">
        <f>IF([1]Master!B3719="",[1]Master!A3719,[1]Master!B3719)</f>
        <v>Two Women</v>
      </c>
      <c r="B3719" s="3" t="s">
        <v>1976</v>
      </c>
      <c r="C3719" s="4">
        <v>1961</v>
      </c>
      <c r="D3719" t="s">
        <v>5491</v>
      </c>
      <c r="E3719" s="4">
        <v>1</v>
      </c>
      <c r="F3719" t="s">
        <v>1975</v>
      </c>
      <c r="G3719" s="4" t="str">
        <f>[1]Master!M3719</f>
        <v>34th</v>
      </c>
      <c r="H3719" s="4">
        <f>[1]Master!N3719</f>
        <v>3718</v>
      </c>
    </row>
    <row r="3720" spans="1:8">
      <c r="A3720" s="3" t="str">
        <f>IF([1]Master!B3720="",[1]Master!A3720,[1]Master!B3720)</f>
        <v>The Children's Hour</v>
      </c>
      <c r="B3720" s="3" t="s">
        <v>1979</v>
      </c>
      <c r="C3720" s="4">
        <v>1961</v>
      </c>
      <c r="D3720" t="s">
        <v>5756</v>
      </c>
      <c r="E3720" s="4">
        <v>0</v>
      </c>
      <c r="F3720" t="s">
        <v>621</v>
      </c>
      <c r="G3720" s="4" t="str">
        <f>[1]Master!M3720</f>
        <v>34th</v>
      </c>
      <c r="H3720" s="4">
        <f>[1]Master!N3720</f>
        <v>3719</v>
      </c>
    </row>
    <row r="3721" spans="1:8">
      <c r="A3721" s="3" t="str">
        <f>IF([1]Master!B3721="",[1]Master!A3721,[1]Master!B3721)</f>
        <v>Judgment at Nuremberg</v>
      </c>
      <c r="B3721" s="3" t="s">
        <v>43</v>
      </c>
      <c r="C3721" s="4">
        <v>1961</v>
      </c>
      <c r="D3721" t="s">
        <v>5756</v>
      </c>
      <c r="E3721" s="4">
        <v>0</v>
      </c>
      <c r="F3721" t="s">
        <v>760</v>
      </c>
      <c r="G3721" s="4" t="str">
        <f>[1]Master!M3721</f>
        <v>34th</v>
      </c>
      <c r="H3721" s="4">
        <f>[1]Master!N3721</f>
        <v>3720</v>
      </c>
    </row>
    <row r="3722" spans="1:8">
      <c r="A3722" s="3" t="str">
        <f>IF([1]Master!B3722="",[1]Master!A3722,[1]Master!B3722)</f>
        <v>The Roman Spring of Mrs. Stone</v>
      </c>
      <c r="B3722" s="3" t="s">
        <v>1981</v>
      </c>
      <c r="C3722" s="4">
        <v>1961</v>
      </c>
      <c r="D3722" t="s">
        <v>5756</v>
      </c>
      <c r="E3722" s="4">
        <v>0</v>
      </c>
      <c r="F3722" t="s">
        <v>1980</v>
      </c>
      <c r="G3722" s="4" t="str">
        <f>[1]Master!M3722</f>
        <v>34th</v>
      </c>
      <c r="H3722" s="4">
        <f>[1]Master!N3722</f>
        <v>3721</v>
      </c>
    </row>
    <row r="3723" spans="1:8">
      <c r="A3723" s="3" t="str">
        <f>IF([1]Master!B3723="",[1]Master!A3723,[1]Master!B3723)</f>
        <v>Summer and Smoke</v>
      </c>
      <c r="B3723" s="3" t="s">
        <v>1977</v>
      </c>
      <c r="C3723" s="4">
        <v>1961</v>
      </c>
      <c r="D3723" t="s">
        <v>5756</v>
      </c>
      <c r="E3723" s="4">
        <v>0</v>
      </c>
      <c r="F3723" t="s">
        <v>1982</v>
      </c>
      <c r="G3723" s="4" t="str">
        <f>[1]Master!M3723</f>
        <v>34th</v>
      </c>
      <c r="H3723" s="4">
        <f>[1]Master!N3723</f>
        <v>3722</v>
      </c>
    </row>
    <row r="3724" spans="1:8">
      <c r="A3724" s="3" t="str">
        <f>IF([1]Master!B3724="",[1]Master!A3724,[1]Master!B3724)</f>
        <v>West Side Story</v>
      </c>
      <c r="B3724" s="3" t="s">
        <v>44</v>
      </c>
      <c r="C3724" s="4">
        <v>1961</v>
      </c>
      <c r="D3724" t="s">
        <v>5756</v>
      </c>
      <c r="E3724" s="4">
        <v>1</v>
      </c>
      <c r="F3724" t="s">
        <v>1983</v>
      </c>
      <c r="G3724" s="4" t="str">
        <f>[1]Master!M3724</f>
        <v>34th</v>
      </c>
      <c r="H3724" s="4">
        <f>[1]Master!N3724</f>
        <v>3723</v>
      </c>
    </row>
    <row r="3725" spans="1:8">
      <c r="A3725" s="3" t="str">
        <f>IF([1]Master!B3725="",[1]Master!A3725,[1]Master!B3725)</f>
        <v>The Guns of Navarone</v>
      </c>
      <c r="B3725" s="3" t="s">
        <v>41</v>
      </c>
      <c r="C3725" s="4">
        <v>1961</v>
      </c>
      <c r="D3725" t="s">
        <v>5509</v>
      </c>
      <c r="E3725" s="4">
        <v>0</v>
      </c>
      <c r="F3725" t="s">
        <v>1991</v>
      </c>
      <c r="G3725" s="4" t="str">
        <f>[1]Master!M3725</f>
        <v>34th</v>
      </c>
      <c r="H3725" s="4">
        <f>[1]Master!N3725</f>
        <v>3724</v>
      </c>
    </row>
    <row r="3726" spans="1:8">
      <c r="A3726" s="3" t="str">
        <f>IF([1]Master!B3726="",[1]Master!A3726,[1]Master!B3726)</f>
        <v>The Hustler</v>
      </c>
      <c r="B3726" s="3" t="s">
        <v>42</v>
      </c>
      <c r="C3726" s="4">
        <v>1961</v>
      </c>
      <c r="D3726" t="s">
        <v>5509</v>
      </c>
      <c r="E3726" s="4">
        <v>0</v>
      </c>
      <c r="F3726" t="s">
        <v>1368</v>
      </c>
      <c r="G3726" s="4" t="str">
        <f>[1]Master!M3726</f>
        <v>34th</v>
      </c>
      <c r="H3726" s="4">
        <f>[1]Master!N3726</f>
        <v>3725</v>
      </c>
    </row>
    <row r="3727" spans="1:8">
      <c r="A3727" s="3" t="str">
        <f>IF([1]Master!B3727="",[1]Master!A3727,[1]Master!B3727)</f>
        <v>Judgment at Nuremberg</v>
      </c>
      <c r="B3727" s="3" t="s">
        <v>43</v>
      </c>
      <c r="C3727" s="4">
        <v>1961</v>
      </c>
      <c r="D3727" t="s">
        <v>5509</v>
      </c>
      <c r="E3727" s="4">
        <v>0</v>
      </c>
      <c r="F3727" t="s">
        <v>1856</v>
      </c>
      <c r="G3727" s="4" t="str">
        <f>[1]Master!M3727</f>
        <v>34th</v>
      </c>
      <c r="H3727" s="4">
        <f>[1]Master!N3727</f>
        <v>3726</v>
      </c>
    </row>
    <row r="3728" spans="1:8">
      <c r="A3728" s="3" t="str">
        <f>IF([1]Master!B3728="",[1]Master!A3728,[1]Master!B3728)</f>
        <v>La Dolce Vita</v>
      </c>
      <c r="B3728" s="3" t="s">
        <v>7739</v>
      </c>
      <c r="C3728" s="4">
        <v>1961</v>
      </c>
      <c r="D3728" t="s">
        <v>5509</v>
      </c>
      <c r="E3728" s="4">
        <v>0</v>
      </c>
      <c r="F3728" t="s">
        <v>1992</v>
      </c>
      <c r="G3728" s="4" t="str">
        <f>[1]Master!M3728</f>
        <v>34th</v>
      </c>
      <c r="H3728" s="4">
        <f>[1]Master!N3728</f>
        <v>3727</v>
      </c>
    </row>
    <row r="3729" spans="1:8">
      <c r="A3729" s="3" t="str">
        <f>IF([1]Master!B3729="",[1]Master!A3729,[1]Master!B3729)</f>
        <v>West Side Story</v>
      </c>
      <c r="B3729" s="3" t="s">
        <v>44</v>
      </c>
      <c r="C3729" s="4">
        <v>1961</v>
      </c>
      <c r="D3729" t="s">
        <v>5509</v>
      </c>
      <c r="E3729" s="4">
        <v>1</v>
      </c>
      <c r="F3729" t="s">
        <v>1993</v>
      </c>
      <c r="G3729" s="4" t="str">
        <f>[1]Master!M3729</f>
        <v>34th</v>
      </c>
      <c r="H3729" s="4">
        <f>[1]Master!N3729</f>
        <v>3728</v>
      </c>
    </row>
    <row r="3730" spans="1:8">
      <c r="A3730" s="3" t="str">
        <f>IF([1]Master!B3730="",[1]Master!A3730,[1]Master!B3730)</f>
        <v>Ballad of a Soldier</v>
      </c>
      <c r="B3730" s="3" t="s">
        <v>7740</v>
      </c>
      <c r="C3730" s="4">
        <v>1961</v>
      </c>
      <c r="D3730" t="s">
        <v>824</v>
      </c>
      <c r="E3730" s="4">
        <v>0</v>
      </c>
      <c r="F3730" t="s">
        <v>2010</v>
      </c>
      <c r="G3730" s="4" t="str">
        <f>[1]Master!M3730</f>
        <v>34th</v>
      </c>
      <c r="H3730" s="4">
        <f>[1]Master!N3730</f>
        <v>3729</v>
      </c>
    </row>
    <row r="3731" spans="1:8">
      <c r="A3731" s="3" t="str">
        <f>IF([1]Master!B3731="",[1]Master!A3731,[1]Master!B3731)</f>
        <v>General Della Rovere</v>
      </c>
      <c r="B3731" s="3" t="s">
        <v>7741</v>
      </c>
      <c r="C3731" s="4">
        <v>1961</v>
      </c>
      <c r="D3731" t="s">
        <v>824</v>
      </c>
      <c r="E3731" s="4">
        <v>0</v>
      </c>
      <c r="F3731" t="s">
        <v>2011</v>
      </c>
      <c r="G3731" s="4" t="str">
        <f>[1]Master!M3731</f>
        <v>34th</v>
      </c>
      <c r="H3731" s="4">
        <f>[1]Master!N3731</f>
        <v>3730</v>
      </c>
    </row>
    <row r="3732" spans="1:8">
      <c r="A3732" s="3" t="str">
        <f>IF([1]Master!B3732="",[1]Master!A3732,[1]Master!B3732)</f>
        <v>La Dolce Vita</v>
      </c>
      <c r="B3732" s="3" t="s">
        <v>7739</v>
      </c>
      <c r="C3732" s="4">
        <v>1961</v>
      </c>
      <c r="D3732" t="s">
        <v>824</v>
      </c>
      <c r="E3732" s="4">
        <v>0</v>
      </c>
      <c r="F3732" t="s">
        <v>2012</v>
      </c>
      <c r="G3732" s="4" t="str">
        <f>[1]Master!M3732</f>
        <v>34th</v>
      </c>
      <c r="H3732" s="4">
        <f>[1]Master!N3732</f>
        <v>3731</v>
      </c>
    </row>
    <row r="3733" spans="1:8">
      <c r="A3733" s="3" t="str">
        <f>IF([1]Master!B3733="",[1]Master!A3733,[1]Master!B3733)</f>
        <v>Lover Come Back</v>
      </c>
      <c r="B3733" s="3" t="s">
        <v>7742</v>
      </c>
      <c r="C3733" s="4">
        <v>1961</v>
      </c>
      <c r="D3733" t="s">
        <v>824</v>
      </c>
      <c r="E3733" s="4">
        <v>0</v>
      </c>
      <c r="F3733" t="s">
        <v>2013</v>
      </c>
      <c r="G3733" s="4" t="str">
        <f>[1]Master!M3733</f>
        <v>34th</v>
      </c>
      <c r="H3733" s="4">
        <f>[1]Master!N3733</f>
        <v>3732</v>
      </c>
    </row>
    <row r="3734" spans="1:8">
      <c r="A3734" s="3" t="str">
        <f>IF([1]Master!B3734="",[1]Master!A3734,[1]Master!B3734)</f>
        <v>Splendor in the Grass</v>
      </c>
      <c r="B3734" s="3" t="s">
        <v>1978</v>
      </c>
      <c r="C3734" s="4">
        <v>1961</v>
      </c>
      <c r="D3734" t="s">
        <v>824</v>
      </c>
      <c r="E3734" s="4">
        <v>1</v>
      </c>
      <c r="F3734" t="s">
        <v>2014</v>
      </c>
      <c r="G3734" s="4" t="str">
        <f>[1]Master!M3734</f>
        <v>34th</v>
      </c>
      <c r="H3734" s="4">
        <f>[1]Master!N3734</f>
        <v>3733</v>
      </c>
    </row>
    <row r="3735" spans="1:8">
      <c r="A3735" s="3" t="str">
        <f>IF([1]Master!B3735="",[1]Master!A3735,[1]Master!B3735)</f>
        <v>Breakfast at Tiffany's</v>
      </c>
      <c r="B3735" s="3" t="s">
        <v>1973</v>
      </c>
      <c r="C3735" s="4">
        <v>1961</v>
      </c>
      <c r="D3735" t="s">
        <v>4339</v>
      </c>
      <c r="E3735" s="4">
        <v>0</v>
      </c>
      <c r="F3735" t="s">
        <v>2007</v>
      </c>
      <c r="G3735" s="4" t="str">
        <f>[1]Master!M3735</f>
        <v>34th</v>
      </c>
      <c r="H3735" s="4">
        <f>[1]Master!N3735</f>
        <v>3734</v>
      </c>
    </row>
    <row r="3736" spans="1:8">
      <c r="A3736" s="3" t="str">
        <f>IF([1]Master!B3736="",[1]Master!A3736,[1]Master!B3736)</f>
        <v>The Guns of Navarone</v>
      </c>
      <c r="B3736" s="3" t="s">
        <v>41</v>
      </c>
      <c r="C3736" s="4">
        <v>1961</v>
      </c>
      <c r="D3736" t="s">
        <v>4339</v>
      </c>
      <c r="E3736" s="4">
        <v>0</v>
      </c>
      <c r="F3736" t="s">
        <v>1391</v>
      </c>
      <c r="G3736" s="4" t="str">
        <f>[1]Master!M3736</f>
        <v>34th</v>
      </c>
      <c r="H3736" s="4">
        <f>[1]Master!N3736</f>
        <v>3735</v>
      </c>
    </row>
    <row r="3737" spans="1:8">
      <c r="A3737" s="3" t="str">
        <f>IF([1]Master!B3737="",[1]Master!A3737,[1]Master!B3737)</f>
        <v>The Hustler</v>
      </c>
      <c r="B3737" s="3" t="s">
        <v>42</v>
      </c>
      <c r="C3737" s="4">
        <v>1961</v>
      </c>
      <c r="D3737" t="s">
        <v>4339</v>
      </c>
      <c r="E3737" s="4">
        <v>0</v>
      </c>
      <c r="F3737" t="s">
        <v>2008</v>
      </c>
      <c r="G3737" s="4" t="str">
        <f>[1]Master!M3737</f>
        <v>34th</v>
      </c>
      <c r="H3737" s="4">
        <f>[1]Master!N3737</f>
        <v>3736</v>
      </c>
    </row>
    <row r="3738" spans="1:8">
      <c r="A3738" s="3" t="str">
        <f>IF([1]Master!B3738="",[1]Master!A3738,[1]Master!B3738)</f>
        <v>Judgment at Nuremberg</v>
      </c>
      <c r="B3738" s="3" t="s">
        <v>43</v>
      </c>
      <c r="C3738" s="4">
        <v>1961</v>
      </c>
      <c r="D3738" t="s">
        <v>4339</v>
      </c>
      <c r="E3738" s="4">
        <v>1</v>
      </c>
      <c r="F3738" t="s">
        <v>2009</v>
      </c>
      <c r="G3738" s="4" t="str">
        <f>[1]Master!M3738</f>
        <v>34th</v>
      </c>
      <c r="H3738" s="4">
        <f>[1]Master!N3738</f>
        <v>3737</v>
      </c>
    </row>
    <row r="3739" spans="1:8">
      <c r="A3739" s="3" t="str">
        <f>IF([1]Master!B3739="",[1]Master!A3739,[1]Master!B3739)</f>
        <v>West Side Story</v>
      </c>
      <c r="B3739" s="3" t="s">
        <v>44</v>
      </c>
      <c r="C3739" s="4">
        <v>1961</v>
      </c>
      <c r="D3739" t="s">
        <v>4339</v>
      </c>
      <c r="E3739" s="4">
        <v>0</v>
      </c>
      <c r="F3739" t="s">
        <v>1908</v>
      </c>
      <c r="G3739" s="4" t="str">
        <f>[1]Master!M3739</f>
        <v>34th</v>
      </c>
      <c r="H3739" s="4">
        <f>[1]Master!N3739</f>
        <v>3738</v>
      </c>
    </row>
    <row r="3740" spans="1:8">
      <c r="A3740" s="3" t="str">
        <f>IF([1]Master!B3740="",[1]Master!A3740,[1]Master!B3740)</f>
        <v>Breakfast at Tiffany's</v>
      </c>
      <c r="B3740" s="3" t="s">
        <v>1973</v>
      </c>
      <c r="C3740" s="4">
        <v>1961</v>
      </c>
      <c r="D3740" t="s">
        <v>6350</v>
      </c>
      <c r="E3740" s="4">
        <v>1</v>
      </c>
      <c r="F3740" t="s">
        <v>2002</v>
      </c>
      <c r="G3740" s="4" t="str">
        <f>[1]Master!M3740</f>
        <v>34th</v>
      </c>
      <c r="H3740" s="4">
        <f>[1]Master!N3740</f>
        <v>3739</v>
      </c>
    </row>
    <row r="3741" spans="1:8">
      <c r="A3741" s="3" t="str">
        <f>IF([1]Master!B3741="",[1]Master!A3741,[1]Master!B3741)</f>
        <v>El Cid</v>
      </c>
      <c r="B3741" s="3" t="s">
        <v>7743</v>
      </c>
      <c r="C3741" s="4">
        <v>1961</v>
      </c>
      <c r="D3741" t="s">
        <v>6350</v>
      </c>
      <c r="E3741" s="4">
        <v>0</v>
      </c>
      <c r="F3741" t="s">
        <v>818</v>
      </c>
      <c r="G3741" s="4" t="str">
        <f>[1]Master!M3741</f>
        <v>34th</v>
      </c>
      <c r="H3741" s="4">
        <f>[1]Master!N3741</f>
        <v>3740</v>
      </c>
    </row>
    <row r="3742" spans="1:8">
      <c r="A3742" s="3" t="str">
        <f>IF([1]Master!B3742="",[1]Master!A3742,[1]Master!B3742)</f>
        <v>Fanny</v>
      </c>
      <c r="B3742" s="3" t="s">
        <v>40</v>
      </c>
      <c r="C3742" s="4">
        <v>1961</v>
      </c>
      <c r="D3742" t="s">
        <v>6350</v>
      </c>
      <c r="E3742" s="4">
        <v>0</v>
      </c>
      <c r="F3742" t="s">
        <v>1958</v>
      </c>
      <c r="G3742" s="4" t="str">
        <f>[1]Master!M3742</f>
        <v>34th</v>
      </c>
      <c r="H3742" s="4">
        <f>[1]Master!N3742</f>
        <v>3741</v>
      </c>
    </row>
    <row r="3743" spans="1:8">
      <c r="A3743" s="3" t="str">
        <f>IF([1]Master!B3743="",[1]Master!A3743,[1]Master!B3743)</f>
        <v>The Guns of Navarone</v>
      </c>
      <c r="B3743" s="3" t="s">
        <v>41</v>
      </c>
      <c r="C3743" s="4">
        <v>1961</v>
      </c>
      <c r="D3743" t="s">
        <v>6350</v>
      </c>
      <c r="E3743" s="4">
        <v>0</v>
      </c>
      <c r="F3743" t="s">
        <v>737</v>
      </c>
      <c r="G3743" s="4" t="str">
        <f>[1]Master!M3743</f>
        <v>34th</v>
      </c>
      <c r="H3743" s="4">
        <f>[1]Master!N3743</f>
        <v>3742</v>
      </c>
    </row>
    <row r="3744" spans="1:8">
      <c r="A3744" s="3" t="str">
        <f>IF([1]Master!B3744="",[1]Master!A3744,[1]Master!B3744)</f>
        <v>Summer and Smoke</v>
      </c>
      <c r="B3744" s="3" t="s">
        <v>1977</v>
      </c>
      <c r="C3744" s="4">
        <v>1961</v>
      </c>
      <c r="D3744" t="s">
        <v>6350</v>
      </c>
      <c r="E3744" s="4">
        <v>0</v>
      </c>
      <c r="F3744" t="s">
        <v>1716</v>
      </c>
      <c r="G3744" s="4" t="str">
        <f>[1]Master!M3744</f>
        <v>34th</v>
      </c>
      <c r="H3744" s="4">
        <f>[1]Master!N3744</f>
        <v>3743</v>
      </c>
    </row>
    <row r="3745" spans="1:8">
      <c r="A3745" s="3" t="str">
        <f>IF([1]Master!B3745="",[1]Master!A3745,[1]Master!B3745)</f>
        <v>Babes in Toyland</v>
      </c>
      <c r="B3745" s="3" t="s">
        <v>7744</v>
      </c>
      <c r="C3745" s="4">
        <v>1961</v>
      </c>
      <c r="D3745" t="s">
        <v>6107</v>
      </c>
      <c r="E3745" s="4">
        <v>0</v>
      </c>
      <c r="F3745" t="s">
        <v>1901</v>
      </c>
      <c r="G3745" s="4" t="str">
        <f>[1]Master!M3745</f>
        <v>34th</v>
      </c>
      <c r="H3745" s="4">
        <f>[1]Master!N3745</f>
        <v>3744</v>
      </c>
    </row>
    <row r="3746" spans="1:8">
      <c r="A3746" s="3" t="str">
        <f>IF([1]Master!B3746="",[1]Master!A3746,[1]Master!B3746)</f>
        <v>Flower Drum Song</v>
      </c>
      <c r="B3746" s="3" t="s">
        <v>7745</v>
      </c>
      <c r="C3746" s="4">
        <v>1961</v>
      </c>
      <c r="D3746" t="s">
        <v>6107</v>
      </c>
      <c r="E3746" s="4">
        <v>0</v>
      </c>
      <c r="F3746" t="s">
        <v>1772</v>
      </c>
      <c r="G3746" s="4" t="str">
        <f>[1]Master!M3746</f>
        <v>34th</v>
      </c>
      <c r="H3746" s="4">
        <f>[1]Master!N3746</f>
        <v>3745</v>
      </c>
    </row>
    <row r="3747" spans="1:8">
      <c r="A3747" s="3" t="str">
        <f>IF([1]Master!B3747="",[1]Master!A3747,[1]Master!B3747)</f>
        <v>Khovanshchina</v>
      </c>
      <c r="B3747" s="3" t="s">
        <v>7746</v>
      </c>
      <c r="C3747" s="4">
        <v>1961</v>
      </c>
      <c r="D3747" t="s">
        <v>6107</v>
      </c>
      <c r="E3747" s="4">
        <v>0</v>
      </c>
      <c r="F3747" t="s">
        <v>2003</v>
      </c>
      <c r="G3747" s="4" t="str">
        <f>[1]Master!M3747</f>
        <v>34th</v>
      </c>
      <c r="H3747" s="4">
        <f>[1]Master!N3747</f>
        <v>3746</v>
      </c>
    </row>
    <row r="3748" spans="1:8">
      <c r="A3748" s="3" t="str">
        <f>IF([1]Master!B3748="",[1]Master!A3748,[1]Master!B3748)</f>
        <v>Paris Blues</v>
      </c>
      <c r="B3748" s="3" t="s">
        <v>7747</v>
      </c>
      <c r="C3748" s="4">
        <v>1961</v>
      </c>
      <c r="D3748" t="s">
        <v>6107</v>
      </c>
      <c r="E3748" s="4">
        <v>0</v>
      </c>
      <c r="F3748" t="s">
        <v>2004</v>
      </c>
      <c r="G3748" s="4" t="str">
        <f>[1]Master!M3748</f>
        <v>34th</v>
      </c>
      <c r="H3748" s="4">
        <f>[1]Master!N3748</f>
        <v>3747</v>
      </c>
    </row>
    <row r="3749" spans="1:8">
      <c r="A3749" s="3" t="str">
        <f>IF([1]Master!B3749="",[1]Master!A3749,[1]Master!B3749)</f>
        <v>West Side Story</v>
      </c>
      <c r="B3749" s="3" t="s">
        <v>44</v>
      </c>
      <c r="C3749" s="4">
        <v>1961</v>
      </c>
      <c r="D3749" t="s">
        <v>6107</v>
      </c>
      <c r="E3749" s="4">
        <v>1</v>
      </c>
      <c r="F3749" t="s">
        <v>2005</v>
      </c>
      <c r="G3749" s="4" t="str">
        <f>[1]Master!M3749</f>
        <v>34th</v>
      </c>
      <c r="H3749" s="4">
        <f>[1]Master!N3749</f>
        <v>3748</v>
      </c>
    </row>
    <row r="3750" spans="1:8">
      <c r="A3750" s="3" t="str">
        <f>IF([1]Master!B3750="",[1]Master!A3750,[1]Master!B3750)</f>
        <v>Bachelor in Paradise</v>
      </c>
      <c r="B3750" s="3" t="s">
        <v>7748</v>
      </c>
      <c r="C3750" s="4">
        <v>1961</v>
      </c>
      <c r="D3750" t="s">
        <v>5648</v>
      </c>
      <c r="E3750" s="4">
        <v>0</v>
      </c>
      <c r="F3750" t="s">
        <v>7749</v>
      </c>
      <c r="G3750" s="4" t="str">
        <f>[1]Master!M3750</f>
        <v>34th</v>
      </c>
      <c r="H3750" s="4">
        <f>[1]Master!N3750</f>
        <v>3749</v>
      </c>
    </row>
    <row r="3751" spans="1:8">
      <c r="A3751" s="3" t="str">
        <f>IF([1]Master!B3751="",[1]Master!A3751,[1]Master!B3751)</f>
        <v>Breakfast at Tiffany's</v>
      </c>
      <c r="B3751" s="3" t="s">
        <v>1973</v>
      </c>
      <c r="C3751" s="4">
        <v>1961</v>
      </c>
      <c r="D3751" t="s">
        <v>5648</v>
      </c>
      <c r="E3751" s="4">
        <v>1</v>
      </c>
      <c r="F3751" t="s">
        <v>7750</v>
      </c>
      <c r="G3751" s="4" t="str">
        <f>[1]Master!M3751</f>
        <v>34th</v>
      </c>
      <c r="H3751" s="4">
        <f>[1]Master!N3751</f>
        <v>3750</v>
      </c>
    </row>
    <row r="3752" spans="1:8">
      <c r="A3752" s="3" t="str">
        <f>IF([1]Master!B3752="",[1]Master!A3752,[1]Master!B3752)</f>
        <v>El Cid</v>
      </c>
      <c r="B3752" s="3" t="s">
        <v>7743</v>
      </c>
      <c r="C3752" s="4">
        <v>1961</v>
      </c>
      <c r="D3752" t="s">
        <v>5648</v>
      </c>
      <c r="E3752" s="4">
        <v>0</v>
      </c>
      <c r="F3752" t="s">
        <v>7751</v>
      </c>
      <c r="G3752" s="4" t="str">
        <f>[1]Master!M3752</f>
        <v>34th</v>
      </c>
      <c r="H3752" s="4">
        <f>[1]Master!N3752</f>
        <v>3751</v>
      </c>
    </row>
    <row r="3753" spans="1:8">
      <c r="A3753" s="3" t="str">
        <f>IF([1]Master!B3753="",[1]Master!A3753,[1]Master!B3753)</f>
        <v>Pocketful of Miracles</v>
      </c>
      <c r="B3753" s="3" t="s">
        <v>1971</v>
      </c>
      <c r="C3753" s="4">
        <v>1961</v>
      </c>
      <c r="D3753" t="s">
        <v>5648</v>
      </c>
      <c r="E3753" s="4">
        <v>0</v>
      </c>
      <c r="F3753" t="s">
        <v>7752</v>
      </c>
      <c r="G3753" s="4" t="str">
        <f>[1]Master!M3753</f>
        <v>34th</v>
      </c>
      <c r="H3753" s="4">
        <f>[1]Master!N3753</f>
        <v>3752</v>
      </c>
    </row>
    <row r="3754" spans="1:8">
      <c r="A3754" s="3" t="str">
        <f>IF([1]Master!B3754="",[1]Master!A3754,[1]Master!B3754)</f>
        <v>Town Without Pity</v>
      </c>
      <c r="B3754" s="3" t="s">
        <v>7753</v>
      </c>
      <c r="C3754" s="4">
        <v>1961</v>
      </c>
      <c r="D3754" t="s">
        <v>5648</v>
      </c>
      <c r="E3754" s="4">
        <v>0</v>
      </c>
      <c r="F3754" t="s">
        <v>7754</v>
      </c>
      <c r="G3754" s="4" t="str">
        <f>[1]Master!M3754</f>
        <v>34th</v>
      </c>
      <c r="H3754" s="4">
        <f>[1]Master!N3754</f>
        <v>3753</v>
      </c>
    </row>
    <row r="3755" spans="1:8">
      <c r="A3755" s="3" t="str">
        <f>IF([1]Master!B3755="",[1]Master!A3755,[1]Master!B3755)</f>
        <v>Fanny</v>
      </c>
      <c r="B3755" s="3" t="s">
        <v>40</v>
      </c>
      <c r="C3755" s="4">
        <v>1961</v>
      </c>
      <c r="D3755" t="s">
        <v>5653</v>
      </c>
      <c r="E3755" s="4">
        <v>0</v>
      </c>
      <c r="F3755" t="s">
        <v>1997</v>
      </c>
      <c r="G3755" s="4" t="str">
        <f>[1]Master!M3755</f>
        <v>34th</v>
      </c>
      <c r="H3755" s="4">
        <f>[1]Master!N3755</f>
        <v>3754</v>
      </c>
    </row>
    <row r="3756" spans="1:8">
      <c r="A3756" s="3" t="str">
        <f>IF([1]Master!B3756="",[1]Master!A3756,[1]Master!B3756)</f>
        <v>The Guns of Navarone</v>
      </c>
      <c r="B3756" s="3" t="s">
        <v>41</v>
      </c>
      <c r="C3756" s="4">
        <v>1961</v>
      </c>
      <c r="D3756" t="s">
        <v>5653</v>
      </c>
      <c r="E3756" s="4">
        <v>0</v>
      </c>
      <c r="F3756" t="s">
        <v>1998</v>
      </c>
      <c r="G3756" s="4" t="str">
        <f>[1]Master!M3756</f>
        <v>34th</v>
      </c>
      <c r="H3756" s="4">
        <f>[1]Master!N3756</f>
        <v>3755</v>
      </c>
    </row>
    <row r="3757" spans="1:8">
      <c r="A3757" s="3" t="str">
        <f>IF([1]Master!B3757="",[1]Master!A3757,[1]Master!B3757)</f>
        <v>Judgment at Nuremberg</v>
      </c>
      <c r="B3757" s="3" t="s">
        <v>43</v>
      </c>
      <c r="C3757" s="4">
        <v>1961</v>
      </c>
      <c r="D3757" t="s">
        <v>5653</v>
      </c>
      <c r="E3757" s="4">
        <v>0</v>
      </c>
      <c r="F3757" t="s">
        <v>1379</v>
      </c>
      <c r="G3757" s="4" t="str">
        <f>[1]Master!M3757</f>
        <v>34th</v>
      </c>
      <c r="H3757" s="4">
        <f>[1]Master!N3757</f>
        <v>3756</v>
      </c>
    </row>
    <row r="3758" spans="1:8">
      <c r="A3758" s="3" t="str">
        <f>IF([1]Master!B3758="",[1]Master!A3758,[1]Master!B3758)</f>
        <v>The Parent Trap</v>
      </c>
      <c r="B3758" s="3" t="s">
        <v>7755</v>
      </c>
      <c r="C3758" s="4">
        <v>1961</v>
      </c>
      <c r="D3758" t="s">
        <v>5653</v>
      </c>
      <c r="E3758" s="4">
        <v>0</v>
      </c>
      <c r="F3758" t="s">
        <v>1999</v>
      </c>
      <c r="G3758" s="4" t="str">
        <f>[1]Master!M3758</f>
        <v>34th</v>
      </c>
      <c r="H3758" s="4">
        <f>[1]Master!N3758</f>
        <v>3757</v>
      </c>
    </row>
    <row r="3759" spans="1:8">
      <c r="A3759" s="3" t="str">
        <f>IF([1]Master!B3759="",[1]Master!A3759,[1]Master!B3759)</f>
        <v>West Side Story</v>
      </c>
      <c r="B3759" s="3" t="s">
        <v>44</v>
      </c>
      <c r="C3759" s="4">
        <v>1961</v>
      </c>
      <c r="D3759" t="s">
        <v>5653</v>
      </c>
      <c r="E3759" s="4">
        <v>1</v>
      </c>
      <c r="F3759" t="s">
        <v>2000</v>
      </c>
      <c r="G3759" s="4" t="str">
        <f>[1]Master!M3759</f>
        <v>34th</v>
      </c>
      <c r="H3759" s="4">
        <f>[1]Master!N3759</f>
        <v>3758</v>
      </c>
    </row>
    <row r="3760" spans="1:8">
      <c r="A3760" s="3" t="str">
        <f>IF([1]Master!B3760="",[1]Master!A3760,[1]Master!B3760)</f>
        <v>Harry og kammertjeneren</v>
      </c>
      <c r="B3760" s="3" t="s">
        <v>7756</v>
      </c>
      <c r="C3760" s="4">
        <v>1961</v>
      </c>
      <c r="D3760" t="s">
        <v>7408</v>
      </c>
      <c r="E3760" s="4">
        <v>0</v>
      </c>
      <c r="F3760">
        <v>0</v>
      </c>
      <c r="G3760" s="4" t="str">
        <f>[1]Master!M3760</f>
        <v>34th</v>
      </c>
      <c r="H3760" s="4">
        <f>[1]Master!N3760</f>
        <v>3759</v>
      </c>
    </row>
    <row r="3761" spans="1:8">
      <c r="A3761" s="3" t="str">
        <f>IF([1]Master!B3761="",[1]Master!A3761,[1]Master!B3761)</f>
        <v>Eien no hito</v>
      </c>
      <c r="B3761" s="3" t="s">
        <v>7757</v>
      </c>
      <c r="C3761" s="4">
        <v>1961</v>
      </c>
      <c r="D3761" t="s">
        <v>7408</v>
      </c>
      <c r="E3761" s="4">
        <v>0</v>
      </c>
      <c r="F3761">
        <v>0</v>
      </c>
      <c r="G3761" s="4" t="str">
        <f>[1]Master!M3761</f>
        <v>34th</v>
      </c>
      <c r="H3761" s="4">
        <f>[1]Master!N3761</f>
        <v>3760</v>
      </c>
    </row>
    <row r="3762" spans="1:8">
      <c r="A3762" s="3" t="str">
        <f>IF([1]Master!B3762="",[1]Master!A3762,[1]Master!B3762)</f>
        <v>Ánimas Trujano (El hombre importante)</v>
      </c>
      <c r="B3762" s="3" t="s">
        <v>7758</v>
      </c>
      <c r="C3762" s="4">
        <v>1961</v>
      </c>
      <c r="D3762" t="s">
        <v>7408</v>
      </c>
      <c r="E3762" s="4">
        <v>0</v>
      </c>
      <c r="F3762">
        <v>0</v>
      </c>
      <c r="G3762" s="4" t="str">
        <f>[1]Master!M3762</f>
        <v>34th</v>
      </c>
      <c r="H3762" s="4">
        <f>[1]Master!N3762</f>
        <v>3761</v>
      </c>
    </row>
    <row r="3763" spans="1:8">
      <c r="A3763" s="3" t="str">
        <f>IF([1]Master!B3763="",[1]Master!A3763,[1]Master!B3763)</f>
        <v>Plácido</v>
      </c>
      <c r="B3763" s="3" t="s">
        <v>7759</v>
      </c>
      <c r="C3763" s="4">
        <v>1961</v>
      </c>
      <c r="D3763" t="s">
        <v>7408</v>
      </c>
      <c r="E3763" s="4">
        <v>0</v>
      </c>
      <c r="F3763">
        <v>0</v>
      </c>
      <c r="G3763" s="4" t="str">
        <f>[1]Master!M3763</f>
        <v>34th</v>
      </c>
      <c r="H3763" s="4">
        <f>[1]Master!N3763</f>
        <v>3762</v>
      </c>
    </row>
    <row r="3764" spans="1:8">
      <c r="A3764" s="3" t="str">
        <f>IF([1]Master!B3764="",[1]Master!A3764,[1]Master!B3764)</f>
        <v>Såsom i en spegel</v>
      </c>
      <c r="B3764" s="3" t="s">
        <v>7760</v>
      </c>
      <c r="C3764" s="4">
        <v>1961</v>
      </c>
      <c r="D3764" t="s">
        <v>7408</v>
      </c>
      <c r="E3764" s="4">
        <v>1</v>
      </c>
      <c r="F3764">
        <v>0</v>
      </c>
      <c r="G3764" s="4" t="str">
        <f>[1]Master!M3764</f>
        <v>34th</v>
      </c>
      <c r="H3764" s="4">
        <f>[1]Master!N3764</f>
        <v>3763</v>
      </c>
    </row>
    <row r="3765" spans="1:8">
      <c r="A3765" s="3" t="str">
        <f>IF([1]Master!B3765="",[1]Master!A3765,[1]Master!B3765)</f>
        <v>Ballon Vole</v>
      </c>
      <c r="B3765" s="3" t="s">
        <v>7761</v>
      </c>
      <c r="C3765" s="4">
        <v>1961</v>
      </c>
      <c r="D3765" t="s">
        <v>7493</v>
      </c>
      <c r="E3765" s="4">
        <v>0</v>
      </c>
      <c r="F3765" t="s">
        <v>7762</v>
      </c>
      <c r="G3765" s="4" t="str">
        <f>[1]Master!M3765</f>
        <v>34th</v>
      </c>
      <c r="H3765" s="4">
        <f>[1]Master!N3765</f>
        <v>3764</v>
      </c>
    </row>
    <row r="3766" spans="1:8">
      <c r="A3766" s="3" t="str">
        <f>IF([1]Master!B3766="",[1]Master!A3766,[1]Master!B3766)</f>
        <v>The Face of Jesus</v>
      </c>
      <c r="B3766" s="3" t="s">
        <v>7763</v>
      </c>
      <c r="C3766" s="4">
        <v>1961</v>
      </c>
      <c r="D3766" t="s">
        <v>7493</v>
      </c>
      <c r="E3766" s="4">
        <v>0</v>
      </c>
      <c r="F3766" t="s">
        <v>7764</v>
      </c>
      <c r="G3766" s="4" t="str">
        <f>[1]Master!M3766</f>
        <v>34th</v>
      </c>
      <c r="H3766" s="4">
        <f>[1]Master!N3766</f>
        <v>3765</v>
      </c>
    </row>
    <row r="3767" spans="1:8">
      <c r="A3767" s="3" t="str">
        <f>IF([1]Master!B3767="",[1]Master!A3767,[1]Master!B3767)</f>
        <v>Rooftops of New York</v>
      </c>
      <c r="B3767" s="3" t="s">
        <v>7765</v>
      </c>
      <c r="C3767" s="4">
        <v>1961</v>
      </c>
      <c r="D3767" t="s">
        <v>7493</v>
      </c>
      <c r="E3767" s="4">
        <v>0</v>
      </c>
      <c r="F3767" t="s">
        <v>7766</v>
      </c>
      <c r="G3767" s="4" t="str">
        <f>[1]Master!M3767</f>
        <v>34th</v>
      </c>
      <c r="H3767" s="4">
        <f>[1]Master!N3767</f>
        <v>3766</v>
      </c>
    </row>
    <row r="3768" spans="1:8">
      <c r="A3768" s="3" t="str">
        <f>IF([1]Master!B3768="",[1]Master!A3768,[1]Master!B3768)</f>
        <v>Seawards the Great Ships</v>
      </c>
      <c r="B3768" s="3" t="s">
        <v>7767</v>
      </c>
      <c r="C3768" s="4">
        <v>1961</v>
      </c>
      <c r="D3768" t="s">
        <v>7493</v>
      </c>
      <c r="E3768" s="4">
        <v>1</v>
      </c>
      <c r="F3768" t="s">
        <v>7768</v>
      </c>
      <c r="G3768" s="4" t="str">
        <f>[1]Master!M3768</f>
        <v>34th</v>
      </c>
      <c r="H3768" s="4">
        <f>[1]Master!N3768</f>
        <v>3767</v>
      </c>
    </row>
    <row r="3769" spans="1:8">
      <c r="A3769" s="3" t="str">
        <f>IF([1]Master!B3769="",[1]Master!A3769,[1]Master!B3769)</f>
        <v>Very Nice, Very Nice</v>
      </c>
      <c r="B3769" s="3" t="s">
        <v>7769</v>
      </c>
      <c r="C3769" s="4">
        <v>1961</v>
      </c>
      <c r="D3769" t="s">
        <v>7493</v>
      </c>
      <c r="E3769" s="4">
        <v>0</v>
      </c>
      <c r="F3769" t="s">
        <v>876</v>
      </c>
      <c r="G3769" s="4" t="str">
        <f>[1]Master!M3769</f>
        <v>34th</v>
      </c>
      <c r="H3769" s="4">
        <f>[1]Master!N3769</f>
        <v>3768</v>
      </c>
    </row>
    <row r="3770" spans="1:8">
      <c r="A3770" s="3" t="str">
        <f>IF([1]Master!B3770="",[1]Master!A3770,[1]Master!B3770)</f>
        <v>Aquamania</v>
      </c>
      <c r="B3770" s="3" t="s">
        <v>7770</v>
      </c>
      <c r="C3770" s="4">
        <v>1961</v>
      </c>
      <c r="D3770" t="s">
        <v>5585</v>
      </c>
      <c r="E3770" s="4">
        <v>0</v>
      </c>
      <c r="F3770" t="s">
        <v>5586</v>
      </c>
      <c r="G3770" s="4" t="str">
        <f>[1]Master!M3770</f>
        <v>34th</v>
      </c>
      <c r="H3770" s="4">
        <f>[1]Master!N3770</f>
        <v>3769</v>
      </c>
    </row>
    <row r="3771" spans="1:8">
      <c r="A3771" s="3" t="str">
        <f>IF([1]Master!B3771="",[1]Master!A3771,[1]Master!B3771)</f>
        <v>Beep Prepared</v>
      </c>
      <c r="B3771" s="3" t="s">
        <v>7771</v>
      </c>
      <c r="C3771" s="4">
        <v>1961</v>
      </c>
      <c r="D3771" t="s">
        <v>5585</v>
      </c>
      <c r="E3771" s="4">
        <v>0</v>
      </c>
      <c r="F3771" t="s">
        <v>7772</v>
      </c>
      <c r="G3771" s="4" t="str">
        <f>[1]Master!M3771</f>
        <v>34th</v>
      </c>
      <c r="H3771" s="4">
        <f>[1]Master!N3771</f>
        <v>3770</v>
      </c>
    </row>
    <row r="3772" spans="1:8">
      <c r="A3772" s="3" t="str">
        <f>IF([1]Master!B3772="",[1]Master!A3772,[1]Master!B3772)</f>
        <v>Surogat</v>
      </c>
      <c r="B3772" s="3" t="s">
        <v>7773</v>
      </c>
      <c r="C3772" s="4">
        <v>1961</v>
      </c>
      <c r="D3772" t="s">
        <v>5585</v>
      </c>
      <c r="E3772" s="4">
        <v>1</v>
      </c>
      <c r="F3772" t="s">
        <v>2006</v>
      </c>
      <c r="G3772" s="4" t="str">
        <f>[1]Master!M3772</f>
        <v>34th</v>
      </c>
      <c r="H3772" s="4">
        <f>[1]Master!N3772</f>
        <v>3771</v>
      </c>
    </row>
    <row r="3773" spans="1:8">
      <c r="A3773" s="3" t="str">
        <f>IF([1]Master!B3773="",[1]Master!A3773,[1]Master!B3773)</f>
        <v>Nelly's Folly</v>
      </c>
      <c r="B3773" s="3" t="s">
        <v>7774</v>
      </c>
      <c r="C3773" s="4">
        <v>1961</v>
      </c>
      <c r="D3773" t="s">
        <v>5585</v>
      </c>
      <c r="E3773" s="4">
        <v>0</v>
      </c>
      <c r="F3773" t="s">
        <v>7772</v>
      </c>
      <c r="G3773" s="4" t="str">
        <f>[1]Master!M3773</f>
        <v>34th</v>
      </c>
      <c r="H3773" s="4">
        <f>[1]Master!N3773</f>
        <v>3772</v>
      </c>
    </row>
    <row r="3774" spans="1:8">
      <c r="A3774" s="3" t="str">
        <f>IF([1]Master!B3774="",[1]Master!A3774,[1]Master!B3774)</f>
        <v>The Pied Piper of Guadalupe</v>
      </c>
      <c r="B3774" s="3" t="s">
        <v>7775</v>
      </c>
      <c r="C3774" s="4">
        <v>1961</v>
      </c>
      <c r="D3774" t="s">
        <v>5585</v>
      </c>
      <c r="E3774" s="4">
        <v>0</v>
      </c>
      <c r="F3774" t="s">
        <v>7776</v>
      </c>
      <c r="G3774" s="4" t="str">
        <f>[1]Master!M3774</f>
        <v>34th</v>
      </c>
      <c r="H3774" s="4">
        <f>[1]Master!N3774</f>
        <v>3773</v>
      </c>
    </row>
    <row r="3775" spans="1:8">
      <c r="A3775" s="3" t="str">
        <f>IF([1]Master!B3775="",[1]Master!A3775,[1]Master!B3775)</f>
        <v>La Grande Olimpiade</v>
      </c>
      <c r="B3775" s="3" t="s">
        <v>7777</v>
      </c>
      <c r="C3775" s="4">
        <v>1961</v>
      </c>
      <c r="D3775" t="s">
        <v>6411</v>
      </c>
      <c r="E3775" s="4">
        <v>0</v>
      </c>
      <c r="F3775" t="s">
        <v>1994</v>
      </c>
      <c r="G3775" s="4" t="str">
        <f>[1]Master!M3775</f>
        <v>34th</v>
      </c>
      <c r="H3775" s="4">
        <f>[1]Master!N3775</f>
        <v>3774</v>
      </c>
    </row>
    <row r="3776" spans="1:8">
      <c r="A3776" s="3" t="str">
        <f>IF([1]Master!B3776="",[1]Master!A3776,[1]Master!B3776)</f>
        <v>Le Ciel et la Boue</v>
      </c>
      <c r="B3776" s="3" t="s">
        <v>7778</v>
      </c>
      <c r="C3776" s="4">
        <v>1961</v>
      </c>
      <c r="D3776" t="s">
        <v>6411</v>
      </c>
      <c r="E3776" s="4">
        <v>1</v>
      </c>
      <c r="F3776" t="s">
        <v>7779</v>
      </c>
      <c r="G3776" s="4" t="str">
        <f>[1]Master!M3776</f>
        <v>34th</v>
      </c>
      <c r="H3776" s="4">
        <f>[1]Master!N3776</f>
        <v>3775</v>
      </c>
    </row>
    <row r="3777" spans="1:8">
      <c r="A3777" s="3" t="str">
        <f>IF([1]Master!B3777="",[1]Master!A3777,[1]Master!B3777)</f>
        <v>Breaking the Language Barrier</v>
      </c>
      <c r="B3777" s="3" t="s">
        <v>7780</v>
      </c>
      <c r="C3777" s="4">
        <v>1961</v>
      </c>
      <c r="D3777" t="s">
        <v>6155</v>
      </c>
      <c r="E3777" s="4">
        <v>0</v>
      </c>
      <c r="F3777" t="s">
        <v>1995</v>
      </c>
      <c r="G3777" s="4" t="str">
        <f>[1]Master!M3777</f>
        <v>34th</v>
      </c>
      <c r="H3777" s="4">
        <f>[1]Master!N3777</f>
        <v>3776</v>
      </c>
    </row>
    <row r="3778" spans="1:8">
      <c r="A3778" s="3" t="str">
        <f>IF([1]Master!B3778="",[1]Master!A3778,[1]Master!B3778)</f>
        <v>Cradle of Genius</v>
      </c>
      <c r="B3778" s="3" t="s">
        <v>7781</v>
      </c>
      <c r="C3778" s="4">
        <v>1961</v>
      </c>
      <c r="D3778" t="s">
        <v>6155</v>
      </c>
      <c r="E3778" s="4">
        <v>0</v>
      </c>
      <c r="F3778" t="s">
        <v>7782</v>
      </c>
      <c r="G3778" s="4" t="str">
        <f>[1]Master!M3778</f>
        <v>34th</v>
      </c>
      <c r="H3778" s="4">
        <f>[1]Master!N3778</f>
        <v>3777</v>
      </c>
    </row>
    <row r="3779" spans="1:8">
      <c r="A3779" s="3" t="str">
        <f>IF([1]Master!B3779="",[1]Master!A3779,[1]Master!B3779)</f>
        <v>Kahl</v>
      </c>
      <c r="B3779" s="3" t="s">
        <v>7783</v>
      </c>
      <c r="C3779" s="4">
        <v>1961</v>
      </c>
      <c r="D3779" t="s">
        <v>6155</v>
      </c>
      <c r="E3779" s="4">
        <v>0</v>
      </c>
      <c r="F3779" t="s">
        <v>1996</v>
      </c>
      <c r="G3779" s="4" t="str">
        <f>[1]Master!M3779</f>
        <v>34th</v>
      </c>
      <c r="H3779" s="4">
        <f>[1]Master!N3779</f>
        <v>3778</v>
      </c>
    </row>
    <row r="3780" spans="1:8">
      <c r="A3780" s="3" t="str">
        <f>IF([1]Master!B3780="",[1]Master!A3780,[1]Master!B3780)</f>
        <v>L'Uomo in grigio</v>
      </c>
      <c r="B3780" s="3" t="s">
        <v>7784</v>
      </c>
      <c r="C3780" s="4">
        <v>1961</v>
      </c>
      <c r="D3780" t="s">
        <v>6155</v>
      </c>
      <c r="E3780" s="4">
        <v>0</v>
      </c>
      <c r="F3780" t="s">
        <v>7785</v>
      </c>
      <c r="G3780" s="4" t="str">
        <f>[1]Master!M3780</f>
        <v>34th</v>
      </c>
      <c r="H3780" s="4">
        <f>[1]Master!N3780</f>
        <v>3779</v>
      </c>
    </row>
    <row r="3781" spans="1:8">
      <c r="A3781" s="3" t="str">
        <f>IF([1]Master!B3781="",[1]Master!A3781,[1]Master!B3781)</f>
        <v>Project Hope</v>
      </c>
      <c r="B3781" s="3" t="s">
        <v>7786</v>
      </c>
      <c r="C3781" s="4">
        <v>1961</v>
      </c>
      <c r="D3781" t="s">
        <v>6155</v>
      </c>
      <c r="E3781" s="4">
        <v>1</v>
      </c>
      <c r="F3781" t="s">
        <v>7787</v>
      </c>
      <c r="G3781" s="4" t="str">
        <f>[1]Master!M3781</f>
        <v>34th</v>
      </c>
      <c r="H3781" s="4">
        <f>[1]Master!N3781</f>
        <v>3780</v>
      </c>
    </row>
    <row r="3782" spans="1:8">
      <c r="A3782" s="3" t="str">
        <f>IF([1]Master!B3782="",[1]Master!A3782,[1]Master!B3782)</f>
        <v>The Absent-Minded Professor</v>
      </c>
      <c r="B3782" s="3" t="s">
        <v>7788</v>
      </c>
      <c r="C3782" s="4">
        <v>1961</v>
      </c>
      <c r="D3782" t="s">
        <v>5990</v>
      </c>
      <c r="E3782" s="4">
        <v>0</v>
      </c>
      <c r="F3782" t="s">
        <v>1985</v>
      </c>
      <c r="G3782" s="4" t="str">
        <f>[1]Master!M3782</f>
        <v>34th</v>
      </c>
      <c r="H3782" s="4">
        <f>[1]Master!N3782</f>
        <v>3781</v>
      </c>
    </row>
    <row r="3783" spans="1:8">
      <c r="A3783" s="3" t="str">
        <f>IF([1]Master!B3783="",[1]Master!A3783,[1]Master!B3783)</f>
        <v>The Children's Hour</v>
      </c>
      <c r="B3783" s="3" t="s">
        <v>1979</v>
      </c>
      <c r="C3783" s="4">
        <v>1961</v>
      </c>
      <c r="D3783" t="s">
        <v>5990</v>
      </c>
      <c r="E3783" s="4">
        <v>0</v>
      </c>
      <c r="F3783" t="s">
        <v>1986</v>
      </c>
      <c r="G3783" s="4" t="str">
        <f>[1]Master!M3783</f>
        <v>34th</v>
      </c>
      <c r="H3783" s="4">
        <f>[1]Master!N3783</f>
        <v>3782</v>
      </c>
    </row>
    <row r="3784" spans="1:8">
      <c r="A3784" s="3" t="str">
        <f>IF([1]Master!B3784="",[1]Master!A3784,[1]Master!B3784)</f>
        <v>The Hustler</v>
      </c>
      <c r="B3784" s="3" t="s">
        <v>42</v>
      </c>
      <c r="C3784" s="4">
        <v>1961</v>
      </c>
      <c r="D3784" t="s">
        <v>5990</v>
      </c>
      <c r="E3784" s="4">
        <v>1</v>
      </c>
      <c r="F3784" t="s">
        <v>1987</v>
      </c>
      <c r="G3784" s="4" t="str">
        <f>[1]Master!M3784</f>
        <v>34th</v>
      </c>
      <c r="H3784" s="4">
        <f>[1]Master!N3784</f>
        <v>3783</v>
      </c>
    </row>
    <row r="3785" spans="1:8">
      <c r="A3785" s="3" t="str">
        <f>IF([1]Master!B3785="",[1]Master!A3785,[1]Master!B3785)</f>
        <v>Judgment at Nuremberg</v>
      </c>
      <c r="B3785" s="3" t="s">
        <v>43</v>
      </c>
      <c r="C3785" s="4">
        <v>1961</v>
      </c>
      <c r="D3785" t="s">
        <v>5990</v>
      </c>
      <c r="E3785" s="4">
        <v>0</v>
      </c>
      <c r="F3785" t="s">
        <v>1937</v>
      </c>
      <c r="G3785" s="4" t="str">
        <f>[1]Master!M3785</f>
        <v>34th</v>
      </c>
      <c r="H3785" s="4">
        <f>[1]Master!N3785</f>
        <v>3784</v>
      </c>
    </row>
    <row r="3786" spans="1:8">
      <c r="A3786" s="3" t="str">
        <f>IF([1]Master!B3786="",[1]Master!A3786,[1]Master!B3786)</f>
        <v>One, Two, Three</v>
      </c>
      <c r="B3786" s="3" t="s">
        <v>7789</v>
      </c>
      <c r="C3786" s="4">
        <v>1961</v>
      </c>
      <c r="D3786" t="s">
        <v>5990</v>
      </c>
      <c r="E3786" s="4">
        <v>0</v>
      </c>
      <c r="F3786" t="s">
        <v>1851</v>
      </c>
      <c r="G3786" s="4" t="str">
        <f>[1]Master!M3786</f>
        <v>34th</v>
      </c>
      <c r="H3786" s="4">
        <f>[1]Master!N3786</f>
        <v>3785</v>
      </c>
    </row>
    <row r="3787" spans="1:8">
      <c r="A3787" s="3" t="str">
        <f>IF([1]Master!B3787="",[1]Master!A3787,[1]Master!B3787)</f>
        <v>Fanny</v>
      </c>
      <c r="B3787" s="3" t="s">
        <v>40</v>
      </c>
      <c r="C3787" s="4">
        <v>1961</v>
      </c>
      <c r="D3787" t="s">
        <v>5991</v>
      </c>
      <c r="E3787" s="4">
        <v>0</v>
      </c>
      <c r="F3787" t="s">
        <v>1248</v>
      </c>
      <c r="G3787" s="4" t="str">
        <f>[1]Master!M3787</f>
        <v>34th</v>
      </c>
      <c r="H3787" s="4">
        <f>[1]Master!N3787</f>
        <v>3786</v>
      </c>
    </row>
    <row r="3788" spans="1:8">
      <c r="A3788" s="3" t="str">
        <f>IF([1]Master!B3788="",[1]Master!A3788,[1]Master!B3788)</f>
        <v>Flower Drum Song</v>
      </c>
      <c r="B3788" s="3" t="s">
        <v>7745</v>
      </c>
      <c r="C3788" s="4">
        <v>1961</v>
      </c>
      <c r="D3788" t="s">
        <v>5991</v>
      </c>
      <c r="E3788" s="4">
        <v>0</v>
      </c>
      <c r="F3788" t="s">
        <v>1942</v>
      </c>
      <c r="G3788" s="4" t="str">
        <f>[1]Master!M3788</f>
        <v>34th</v>
      </c>
      <c r="H3788" s="4">
        <f>[1]Master!N3788</f>
        <v>3787</v>
      </c>
    </row>
    <row r="3789" spans="1:8">
      <c r="A3789" s="3" t="str">
        <f>IF([1]Master!B3789="",[1]Master!A3789,[1]Master!B3789)</f>
        <v>A Majority of One</v>
      </c>
      <c r="B3789" s="3" t="s">
        <v>7790</v>
      </c>
      <c r="C3789" s="4">
        <v>1961</v>
      </c>
      <c r="D3789" t="s">
        <v>5991</v>
      </c>
      <c r="E3789" s="4">
        <v>0</v>
      </c>
      <c r="F3789" t="s">
        <v>1853</v>
      </c>
      <c r="G3789" s="4" t="str">
        <f>[1]Master!M3789</f>
        <v>34th</v>
      </c>
      <c r="H3789" s="4">
        <f>[1]Master!N3789</f>
        <v>3788</v>
      </c>
    </row>
    <row r="3790" spans="1:8">
      <c r="A3790" s="3" t="str">
        <f>IF([1]Master!B3790="",[1]Master!A3790,[1]Master!B3790)</f>
        <v>One-Eyed Jacks</v>
      </c>
      <c r="B3790" s="3" t="s">
        <v>7791</v>
      </c>
      <c r="C3790" s="4">
        <v>1961</v>
      </c>
      <c r="D3790" t="s">
        <v>5991</v>
      </c>
      <c r="E3790" s="4">
        <v>0</v>
      </c>
      <c r="F3790" t="s">
        <v>1246</v>
      </c>
      <c r="G3790" s="4" t="str">
        <f>[1]Master!M3790</f>
        <v>34th</v>
      </c>
      <c r="H3790" s="4">
        <f>[1]Master!N3790</f>
        <v>3789</v>
      </c>
    </row>
    <row r="3791" spans="1:8">
      <c r="A3791" s="3" t="str">
        <f>IF([1]Master!B3791="",[1]Master!A3791,[1]Master!B3791)</f>
        <v>West Side Story</v>
      </c>
      <c r="B3791" s="3" t="s">
        <v>44</v>
      </c>
      <c r="C3791" s="4">
        <v>1961</v>
      </c>
      <c r="D3791" t="s">
        <v>5991</v>
      </c>
      <c r="E3791" s="4">
        <v>1</v>
      </c>
      <c r="F3791" t="s">
        <v>1851</v>
      </c>
      <c r="G3791" s="4" t="str">
        <f>[1]Master!M3791</f>
        <v>34th</v>
      </c>
      <c r="H3791" s="4">
        <f>[1]Master!N3791</f>
        <v>3790</v>
      </c>
    </row>
    <row r="3792" spans="1:8">
      <c r="A3792" s="3" t="str">
        <f>IF([1]Master!B3792="",[1]Master!A3792,[1]Master!B3792)</f>
        <v>The Absent-Minded Professor</v>
      </c>
      <c r="B3792" s="3" t="s">
        <v>7788</v>
      </c>
      <c r="C3792" s="4">
        <v>1961</v>
      </c>
      <c r="D3792" t="s">
        <v>6058</v>
      </c>
      <c r="E3792" s="4">
        <v>0</v>
      </c>
      <c r="F3792" t="s">
        <v>7792</v>
      </c>
      <c r="G3792" s="4" t="str">
        <f>[1]Master!M3792</f>
        <v>34th</v>
      </c>
      <c r="H3792" s="4">
        <f>[1]Master!N3792</f>
        <v>3791</v>
      </c>
    </row>
    <row r="3793" spans="1:8">
      <c r="A3793" s="3" t="str">
        <f>IF([1]Master!B3793="",[1]Master!A3793,[1]Master!B3793)</f>
        <v>The Children's Hour</v>
      </c>
      <c r="B3793" s="3" t="s">
        <v>1979</v>
      </c>
      <c r="C3793" s="4">
        <v>1961</v>
      </c>
      <c r="D3793" t="s">
        <v>6058</v>
      </c>
      <c r="E3793" s="4">
        <v>0</v>
      </c>
      <c r="F3793" t="s">
        <v>7793</v>
      </c>
      <c r="G3793" s="4" t="str">
        <f>[1]Master!M3793</f>
        <v>34th</v>
      </c>
      <c r="H3793" s="4">
        <f>[1]Master!N3793</f>
        <v>3792</v>
      </c>
    </row>
    <row r="3794" spans="1:8">
      <c r="A3794" s="3" t="str">
        <f>IF([1]Master!B3794="",[1]Master!A3794,[1]Master!B3794)</f>
        <v>The Hustler</v>
      </c>
      <c r="B3794" s="3" t="s">
        <v>42</v>
      </c>
      <c r="C3794" s="4">
        <v>1961</v>
      </c>
      <c r="D3794" t="s">
        <v>6058</v>
      </c>
      <c r="E3794" s="4">
        <v>1</v>
      </c>
      <c r="F3794" t="s">
        <v>7794</v>
      </c>
      <c r="G3794" s="4" t="str">
        <f>[1]Master!M3794</f>
        <v>34th</v>
      </c>
      <c r="H3794" s="4">
        <f>[1]Master!N3794</f>
        <v>3793</v>
      </c>
    </row>
    <row r="3795" spans="1:8">
      <c r="A3795" s="3" t="str">
        <f>IF([1]Master!B3795="",[1]Master!A3795,[1]Master!B3795)</f>
        <v>Judgment at Nuremberg</v>
      </c>
      <c r="B3795" s="3" t="s">
        <v>43</v>
      </c>
      <c r="C3795" s="4">
        <v>1961</v>
      </c>
      <c r="D3795" t="s">
        <v>6058</v>
      </c>
      <c r="E3795" s="4">
        <v>0</v>
      </c>
      <c r="F3795" t="s">
        <v>7795</v>
      </c>
      <c r="G3795" s="4" t="str">
        <f>[1]Master!M3795</f>
        <v>34th</v>
      </c>
      <c r="H3795" s="4">
        <f>[1]Master!N3795</f>
        <v>3794</v>
      </c>
    </row>
    <row r="3796" spans="1:8">
      <c r="A3796" s="3" t="str">
        <f>IF([1]Master!B3796="",[1]Master!A3796,[1]Master!B3796)</f>
        <v>La Dolce Vita</v>
      </c>
      <c r="B3796" s="3" t="s">
        <v>7739</v>
      </c>
      <c r="C3796" s="4">
        <v>1961</v>
      </c>
      <c r="D3796" t="s">
        <v>6058</v>
      </c>
      <c r="E3796" s="4">
        <v>0</v>
      </c>
      <c r="F3796" t="s">
        <v>1984</v>
      </c>
      <c r="G3796" s="4" t="str">
        <f>[1]Master!M3796</f>
        <v>34th</v>
      </c>
      <c r="H3796" s="4">
        <f>[1]Master!N3796</f>
        <v>3795</v>
      </c>
    </row>
    <row r="3797" spans="1:8">
      <c r="A3797" s="3" t="str">
        <f>IF([1]Master!B3797="",[1]Master!A3797,[1]Master!B3797)</f>
        <v>Breakfast at Tiffany's</v>
      </c>
      <c r="B3797" s="3" t="s">
        <v>1973</v>
      </c>
      <c r="C3797" s="4">
        <v>1961</v>
      </c>
      <c r="D3797" t="s">
        <v>6063</v>
      </c>
      <c r="E3797" s="4">
        <v>0</v>
      </c>
      <c r="F3797" t="s">
        <v>7292</v>
      </c>
      <c r="G3797" s="4" t="str">
        <f>[1]Master!M3797</f>
        <v>34th</v>
      </c>
      <c r="H3797" s="4">
        <f>[1]Master!N3797</f>
        <v>3796</v>
      </c>
    </row>
    <row r="3798" spans="1:8">
      <c r="A3798" s="3" t="str">
        <f>IF([1]Master!B3798="",[1]Master!A3798,[1]Master!B3798)</f>
        <v>El Cid</v>
      </c>
      <c r="B3798" s="3" t="s">
        <v>7743</v>
      </c>
      <c r="C3798" s="4">
        <v>1961</v>
      </c>
      <c r="D3798" t="s">
        <v>6063</v>
      </c>
      <c r="E3798" s="4">
        <v>0</v>
      </c>
      <c r="F3798" t="s">
        <v>7796</v>
      </c>
      <c r="G3798" s="4" t="str">
        <f>[1]Master!M3798</f>
        <v>34th</v>
      </c>
      <c r="H3798" s="4">
        <f>[1]Master!N3798</f>
        <v>3797</v>
      </c>
    </row>
    <row r="3799" spans="1:8">
      <c r="A3799" s="3" t="str">
        <f>IF([1]Master!B3799="",[1]Master!A3799,[1]Master!B3799)</f>
        <v>Flower Drum Song</v>
      </c>
      <c r="B3799" s="3" t="s">
        <v>7745</v>
      </c>
      <c r="C3799" s="4">
        <v>1961</v>
      </c>
      <c r="D3799" t="s">
        <v>6063</v>
      </c>
      <c r="E3799" s="4">
        <v>0</v>
      </c>
      <c r="F3799" t="s">
        <v>7797</v>
      </c>
      <c r="G3799" s="4" t="str">
        <f>[1]Master!M3799</f>
        <v>34th</v>
      </c>
      <c r="H3799" s="4">
        <f>[1]Master!N3799</f>
        <v>3798</v>
      </c>
    </row>
    <row r="3800" spans="1:8">
      <c r="A3800" s="3" t="str">
        <f>IF([1]Master!B3800="",[1]Master!A3800,[1]Master!B3800)</f>
        <v>Summer and Smoke</v>
      </c>
      <c r="B3800" s="3" t="s">
        <v>1977</v>
      </c>
      <c r="C3800" s="4">
        <v>1961</v>
      </c>
      <c r="D3800" t="s">
        <v>6063</v>
      </c>
      <c r="E3800" s="4">
        <v>0</v>
      </c>
      <c r="F3800" t="s">
        <v>7644</v>
      </c>
      <c r="G3800" s="4" t="str">
        <f>[1]Master!M3800</f>
        <v>34th</v>
      </c>
      <c r="H3800" s="4">
        <f>[1]Master!N3800</f>
        <v>3799</v>
      </c>
    </row>
    <row r="3801" spans="1:8">
      <c r="A3801" s="3" t="str">
        <f>IF([1]Master!B3801="",[1]Master!A3801,[1]Master!B3801)</f>
        <v>West Side Story</v>
      </c>
      <c r="B3801" s="3" t="s">
        <v>44</v>
      </c>
      <c r="C3801" s="4">
        <v>1961</v>
      </c>
      <c r="D3801" t="s">
        <v>6063</v>
      </c>
      <c r="E3801" s="4">
        <v>1</v>
      </c>
      <c r="F3801" t="s">
        <v>7798</v>
      </c>
      <c r="G3801" s="4" t="str">
        <f>[1]Master!M3801</f>
        <v>34th</v>
      </c>
      <c r="H3801" s="4">
        <f>[1]Master!N3801</f>
        <v>3800</v>
      </c>
    </row>
    <row r="3802" spans="1:8">
      <c r="A3802" s="3" t="str">
        <f>IF([1]Master!B3802="",[1]Master!A3802,[1]Master!B3802)</f>
        <v>The Children's Hour</v>
      </c>
      <c r="B3802" s="3" t="s">
        <v>1979</v>
      </c>
      <c r="C3802" s="4">
        <v>1961</v>
      </c>
      <c r="D3802" t="s">
        <v>6864</v>
      </c>
      <c r="E3802" s="4">
        <v>0</v>
      </c>
      <c r="F3802" t="s">
        <v>1988</v>
      </c>
      <c r="G3802" s="4" t="str">
        <f>[1]Master!M3802</f>
        <v>34th</v>
      </c>
      <c r="H3802" s="4">
        <f>[1]Master!N3802</f>
        <v>3801</v>
      </c>
    </row>
    <row r="3803" spans="1:8">
      <c r="A3803" s="3" t="str">
        <f>IF([1]Master!B3803="",[1]Master!A3803,[1]Master!B3803)</f>
        <v>Claudelle Inglish</v>
      </c>
      <c r="B3803" s="3" t="s">
        <v>7799</v>
      </c>
      <c r="C3803" s="4">
        <v>1961</v>
      </c>
      <c r="D3803" t="s">
        <v>6864</v>
      </c>
      <c r="E3803" s="4">
        <v>0</v>
      </c>
      <c r="F3803" t="s">
        <v>1887</v>
      </c>
      <c r="G3803" s="4" t="str">
        <f>[1]Master!M3803</f>
        <v>34th</v>
      </c>
      <c r="H3803" s="4">
        <f>[1]Master!N3803</f>
        <v>3802</v>
      </c>
    </row>
    <row r="3804" spans="1:8">
      <c r="A3804" s="3" t="str">
        <f>IF([1]Master!B3804="",[1]Master!A3804,[1]Master!B3804)</f>
        <v>Judgment at Nuremberg</v>
      </c>
      <c r="B3804" s="3" t="s">
        <v>43</v>
      </c>
      <c r="C3804" s="4">
        <v>1961</v>
      </c>
      <c r="D3804" t="s">
        <v>6864</v>
      </c>
      <c r="E3804" s="4">
        <v>0</v>
      </c>
      <c r="F3804" t="s">
        <v>1426</v>
      </c>
      <c r="G3804" s="4" t="str">
        <f>[1]Master!M3804</f>
        <v>34th</v>
      </c>
      <c r="H3804" s="4">
        <f>[1]Master!N3804</f>
        <v>3803</v>
      </c>
    </row>
    <row r="3805" spans="1:8">
      <c r="A3805" s="3" t="str">
        <f>IF([1]Master!B3805="",[1]Master!A3805,[1]Master!B3805)</f>
        <v>La Dolce Vita</v>
      </c>
      <c r="B3805" s="3" t="s">
        <v>7739</v>
      </c>
      <c r="C3805" s="4">
        <v>1961</v>
      </c>
      <c r="D3805" t="s">
        <v>6864</v>
      </c>
      <c r="E3805" s="4">
        <v>1</v>
      </c>
      <c r="F3805" t="s">
        <v>1984</v>
      </c>
      <c r="G3805" s="4" t="str">
        <f>[1]Master!M3805</f>
        <v>34th</v>
      </c>
      <c r="H3805" s="4">
        <f>[1]Master!N3805</f>
        <v>3804</v>
      </c>
    </row>
    <row r="3806" spans="1:8">
      <c r="A3806" s="3" t="str">
        <f>IF([1]Master!B3806="",[1]Master!A3806,[1]Master!B3806)</f>
        <v>Yojimbo</v>
      </c>
      <c r="B3806" s="3" t="s">
        <v>7800</v>
      </c>
      <c r="C3806" s="4">
        <v>1961</v>
      </c>
      <c r="D3806" t="s">
        <v>6864</v>
      </c>
      <c r="E3806" s="4">
        <v>0</v>
      </c>
      <c r="F3806" t="s">
        <v>1989</v>
      </c>
      <c r="G3806" s="4" t="str">
        <f>[1]Master!M3806</f>
        <v>34th</v>
      </c>
      <c r="H3806" s="4">
        <f>[1]Master!N3806</f>
        <v>3805</v>
      </c>
    </row>
    <row r="3807" spans="1:8">
      <c r="A3807" s="3" t="str">
        <f>IF([1]Master!B3807="",[1]Master!A3807,[1]Master!B3807)</f>
        <v>Babes in Toyland</v>
      </c>
      <c r="B3807" s="3" t="s">
        <v>7744</v>
      </c>
      <c r="C3807" s="4">
        <v>1961</v>
      </c>
      <c r="D3807" t="s">
        <v>6865</v>
      </c>
      <c r="E3807" s="4">
        <v>0</v>
      </c>
      <c r="F3807" t="s">
        <v>1945</v>
      </c>
      <c r="G3807" s="4" t="str">
        <f>[1]Master!M3807</f>
        <v>34th</v>
      </c>
      <c r="H3807" s="4">
        <f>[1]Master!N3807</f>
        <v>3806</v>
      </c>
    </row>
    <row r="3808" spans="1:8">
      <c r="A3808" s="3" t="str">
        <f>IF([1]Master!B3808="",[1]Master!A3808,[1]Master!B3808)</f>
        <v>Back Street</v>
      </c>
      <c r="B3808" s="3" t="s">
        <v>6095</v>
      </c>
      <c r="C3808" s="4">
        <v>1961</v>
      </c>
      <c r="D3808" t="s">
        <v>6865</v>
      </c>
      <c r="E3808" s="4">
        <v>0</v>
      </c>
      <c r="F3808" t="s">
        <v>1426</v>
      </c>
      <c r="G3808" s="4" t="str">
        <f>[1]Master!M3808</f>
        <v>34th</v>
      </c>
      <c r="H3808" s="4">
        <f>[1]Master!N3808</f>
        <v>3807</v>
      </c>
    </row>
    <row r="3809" spans="1:8">
      <c r="A3809" s="3" t="str">
        <f>IF([1]Master!B3809="",[1]Master!A3809,[1]Master!B3809)</f>
        <v>Flower Drum Song</v>
      </c>
      <c r="B3809" s="3" t="s">
        <v>7745</v>
      </c>
      <c r="C3809" s="4">
        <v>1961</v>
      </c>
      <c r="D3809" t="s">
        <v>6865</v>
      </c>
      <c r="E3809" s="4">
        <v>0</v>
      </c>
      <c r="F3809" t="s">
        <v>1601</v>
      </c>
      <c r="G3809" s="4" t="str">
        <f>[1]Master!M3809</f>
        <v>34th</v>
      </c>
      <c r="H3809" s="4">
        <f>[1]Master!N3809</f>
        <v>3808</v>
      </c>
    </row>
    <row r="3810" spans="1:8">
      <c r="A3810" s="3" t="str">
        <f>IF([1]Master!B3810="",[1]Master!A3810,[1]Master!B3810)</f>
        <v>Pocketful of Miracles</v>
      </c>
      <c r="B3810" s="3" t="s">
        <v>1971</v>
      </c>
      <c r="C3810" s="4">
        <v>1961</v>
      </c>
      <c r="D3810" t="s">
        <v>6865</v>
      </c>
      <c r="E3810" s="4">
        <v>0</v>
      </c>
      <c r="F3810" t="s">
        <v>1990</v>
      </c>
      <c r="G3810" s="4" t="str">
        <f>[1]Master!M3810</f>
        <v>34th</v>
      </c>
      <c r="H3810" s="4">
        <f>[1]Master!N3810</f>
        <v>3809</v>
      </c>
    </row>
    <row r="3811" spans="1:8">
      <c r="A3811" s="3" t="str">
        <f>IF([1]Master!B3811="",[1]Master!A3811,[1]Master!B3811)</f>
        <v>West Side Story</v>
      </c>
      <c r="B3811" s="3" t="s">
        <v>44</v>
      </c>
      <c r="C3811" s="4">
        <v>1961</v>
      </c>
      <c r="D3811" t="s">
        <v>6865</v>
      </c>
      <c r="E3811" s="4">
        <v>1</v>
      </c>
      <c r="F3811" t="s">
        <v>1601</v>
      </c>
      <c r="G3811" s="4" t="str">
        <f>[1]Master!M3811</f>
        <v>34th</v>
      </c>
      <c r="H3811" s="4">
        <f>[1]Master!N3811</f>
        <v>3810</v>
      </c>
    </row>
    <row r="3812" spans="1:8">
      <c r="A3812" s="3" t="str">
        <f>IF([1]Master!B3812="",[1]Master!A3812,[1]Master!B3812)</f>
        <v>The Absent-Minded Professor</v>
      </c>
      <c r="B3812" s="3" t="s">
        <v>7788</v>
      </c>
      <c r="C3812" s="4">
        <v>1961</v>
      </c>
      <c r="D3812" t="s">
        <v>5993</v>
      </c>
      <c r="E3812" s="4">
        <v>0</v>
      </c>
      <c r="F3812" t="s">
        <v>7801</v>
      </c>
      <c r="G3812" s="4" t="str">
        <f>[1]Master!M3812</f>
        <v>34th</v>
      </c>
      <c r="H3812" s="4">
        <f>[1]Master!N3812</f>
        <v>3811</v>
      </c>
    </row>
    <row r="3813" spans="1:8">
      <c r="A3813" s="3" t="str">
        <f>IF([1]Master!B3813="",[1]Master!A3813,[1]Master!B3813)</f>
        <v>The Guns of Navarone</v>
      </c>
      <c r="B3813" s="3" t="s">
        <v>41</v>
      </c>
      <c r="C3813" s="4">
        <v>1961</v>
      </c>
      <c r="D3813" t="s">
        <v>5993</v>
      </c>
      <c r="E3813" s="4">
        <v>1</v>
      </c>
      <c r="F3813" t="s">
        <v>7802</v>
      </c>
      <c r="G3813" s="4" t="str">
        <f>[1]Master!M3813</f>
        <v>34th</v>
      </c>
      <c r="H3813" s="4">
        <f>[1]Master!N3813</f>
        <v>3812</v>
      </c>
    </row>
    <row r="3814" spans="1:8">
      <c r="A3814" s="3" t="str">
        <f>IF([1]Master!B3814="",[1]Master!A3814,[1]Master!B3814)</f>
        <v>The Children's Hour</v>
      </c>
      <c r="B3814" s="3" t="s">
        <v>1979</v>
      </c>
      <c r="C3814" s="4">
        <v>1961</v>
      </c>
      <c r="D3814" t="s">
        <v>7590</v>
      </c>
      <c r="E3814" s="4">
        <v>0</v>
      </c>
      <c r="F3814" t="s">
        <v>7525</v>
      </c>
      <c r="G3814" s="4" t="str">
        <f>[1]Master!M3814</f>
        <v>34th</v>
      </c>
      <c r="H3814" s="4">
        <f>[1]Master!N3814</f>
        <v>3813</v>
      </c>
    </row>
    <row r="3815" spans="1:8">
      <c r="A3815" s="3" t="str">
        <f>IF([1]Master!B3815="",[1]Master!A3815,[1]Master!B3815)</f>
        <v>Flower Drum Song</v>
      </c>
      <c r="B3815" s="3" t="s">
        <v>7745</v>
      </c>
      <c r="C3815" s="4">
        <v>1961</v>
      </c>
      <c r="D3815" t="s">
        <v>7590</v>
      </c>
      <c r="E3815" s="4">
        <v>0</v>
      </c>
      <c r="F3815" t="s">
        <v>7803</v>
      </c>
      <c r="G3815" s="4" t="str">
        <f>[1]Master!M3815</f>
        <v>34th</v>
      </c>
      <c r="H3815" s="4">
        <f>[1]Master!N3815</f>
        <v>3814</v>
      </c>
    </row>
    <row r="3816" spans="1:8">
      <c r="A3816" s="3" t="str">
        <f>IF([1]Master!B3816="",[1]Master!A3816,[1]Master!B3816)</f>
        <v>The Guns of Navarone</v>
      </c>
      <c r="B3816" s="3" t="s">
        <v>41</v>
      </c>
      <c r="C3816" s="4">
        <v>1961</v>
      </c>
      <c r="D3816" t="s">
        <v>7590</v>
      </c>
      <c r="E3816" s="4">
        <v>0</v>
      </c>
      <c r="F3816" t="s">
        <v>7804</v>
      </c>
      <c r="G3816" s="4" t="str">
        <f>[1]Master!M3816</f>
        <v>34th</v>
      </c>
      <c r="H3816" s="4">
        <f>[1]Master!N3816</f>
        <v>3815</v>
      </c>
    </row>
    <row r="3817" spans="1:8">
      <c r="A3817" s="3" t="str">
        <f>IF([1]Master!B3817="",[1]Master!A3817,[1]Master!B3817)</f>
        <v>The Parent Trap</v>
      </c>
      <c r="B3817" s="3" t="s">
        <v>7755</v>
      </c>
      <c r="C3817" s="4">
        <v>1961</v>
      </c>
      <c r="D3817" t="s">
        <v>7590</v>
      </c>
      <c r="E3817" s="4">
        <v>0</v>
      </c>
      <c r="F3817" t="s">
        <v>7805</v>
      </c>
      <c r="G3817" s="4" t="str">
        <f>[1]Master!M3817</f>
        <v>34th</v>
      </c>
      <c r="H3817" s="4">
        <f>[1]Master!N3817</f>
        <v>3816</v>
      </c>
    </row>
    <row r="3818" spans="1:8">
      <c r="A3818" s="3" t="str">
        <f>IF([1]Master!B3818="",[1]Master!A3818,[1]Master!B3818)</f>
        <v>West Side Story</v>
      </c>
      <c r="B3818" s="3" t="s">
        <v>44</v>
      </c>
      <c r="C3818" s="4">
        <v>1961</v>
      </c>
      <c r="D3818" t="s">
        <v>7590</v>
      </c>
      <c r="E3818" s="4">
        <v>1</v>
      </c>
      <c r="F3818" t="s">
        <v>7806</v>
      </c>
      <c r="G3818" s="4" t="str">
        <f>[1]Master!M3818</f>
        <v>34th</v>
      </c>
      <c r="H3818" s="4">
        <f>[1]Master!N3818</f>
        <v>3817</v>
      </c>
    </row>
    <row r="3819" spans="1:8">
      <c r="A3819" s="3" t="str">
        <f>IF([1]Master!B3819="",[1]Master!A3819,[1]Master!B3819)</f>
        <v>[no specific film title]</v>
      </c>
      <c r="B3819" s="3" t="s">
        <v>5496</v>
      </c>
      <c r="C3819" s="4">
        <v>1961</v>
      </c>
      <c r="D3819" t="s">
        <v>1455</v>
      </c>
      <c r="E3819" s="4">
        <v>1</v>
      </c>
      <c r="F3819" t="s">
        <v>2018</v>
      </c>
      <c r="G3819" s="4" t="str">
        <f>[1]Master!M3819</f>
        <v>34th</v>
      </c>
      <c r="H3819" s="4">
        <f>[1]Master!N3819</f>
        <v>3818</v>
      </c>
    </row>
    <row r="3820" spans="1:8">
      <c r="A3820" s="3" t="str">
        <f>IF([1]Master!B3820="",[1]Master!A3820,[1]Master!B3820)</f>
        <v>[no specific film title]</v>
      </c>
      <c r="B3820" s="3" t="s">
        <v>5496</v>
      </c>
      <c r="C3820" s="4">
        <v>1961</v>
      </c>
      <c r="D3820" t="s">
        <v>1455</v>
      </c>
      <c r="E3820" s="4">
        <v>1</v>
      </c>
      <c r="F3820" t="s">
        <v>2017</v>
      </c>
      <c r="G3820" s="4" t="str">
        <f>[1]Master!M3820</f>
        <v>34th</v>
      </c>
      <c r="H3820" s="4">
        <f>[1]Master!N3820</f>
        <v>3819</v>
      </c>
    </row>
    <row r="3821" spans="1:8">
      <c r="A3821" s="3" t="str">
        <f>IF([1]Master!B3821="",[1]Master!A3821,[1]Master!B3821)</f>
        <v>A Force in Readiness</v>
      </c>
      <c r="B3821" s="3" t="s">
        <v>2016</v>
      </c>
      <c r="C3821" s="4">
        <v>1961</v>
      </c>
      <c r="D3821" t="s">
        <v>1455</v>
      </c>
      <c r="E3821" s="4">
        <v>1</v>
      </c>
      <c r="F3821" t="s">
        <v>2015</v>
      </c>
      <c r="G3821" s="4" t="str">
        <f>[1]Master!M3821</f>
        <v>34th</v>
      </c>
      <c r="H3821" s="4">
        <f>[1]Master!N3821</f>
        <v>3820</v>
      </c>
    </row>
    <row r="3822" spans="1:8">
      <c r="A3822" s="3" t="str">
        <f>IF([1]Master!B3822="",[1]Master!A3822,[1]Master!B3822)</f>
        <v>[no specific film title]</v>
      </c>
      <c r="B3822" s="3" t="s">
        <v>5496</v>
      </c>
      <c r="C3822" s="4">
        <v>1961</v>
      </c>
      <c r="D3822" t="s">
        <v>605</v>
      </c>
      <c r="E3822" s="4">
        <v>1</v>
      </c>
      <c r="F3822" t="s">
        <v>1856</v>
      </c>
      <c r="G3822" s="4" t="str">
        <f>[1]Master!M3822</f>
        <v>34th</v>
      </c>
      <c r="H3822" s="4">
        <f>[1]Master!N3822</f>
        <v>3821</v>
      </c>
    </row>
    <row r="3823" spans="1:8">
      <c r="A3823" s="3" t="str">
        <f>IF([1]Master!B3823="",[1]Master!A3823,[1]Master!B3823)</f>
        <v>[no specific film title]</v>
      </c>
      <c r="B3823" s="3" t="s">
        <v>5496</v>
      </c>
      <c r="C3823" s="4">
        <v>1961</v>
      </c>
      <c r="D3823" t="s">
        <v>1785</v>
      </c>
      <c r="E3823" s="4">
        <v>1</v>
      </c>
      <c r="F3823" t="s">
        <v>1044</v>
      </c>
      <c r="G3823" s="4" t="str">
        <f>[1]Master!M3823</f>
        <v>34th</v>
      </c>
      <c r="H3823" s="4">
        <f>[1]Master!N3823</f>
        <v>3822</v>
      </c>
    </row>
    <row r="3824" spans="1:8">
      <c r="A3824" s="3" t="str">
        <f>IF([1]Master!B3824="",[1]Master!A3824,[1]Master!B3824)</f>
        <v>Lawrence of Arabia</v>
      </c>
      <c r="B3824" s="3" t="s">
        <v>2023</v>
      </c>
      <c r="C3824" s="4">
        <v>1962</v>
      </c>
      <c r="D3824" t="s">
        <v>15</v>
      </c>
      <c r="E3824" s="4">
        <v>1</v>
      </c>
      <c r="F3824" t="s">
        <v>7238</v>
      </c>
      <c r="G3824" s="4" t="str">
        <f>[1]Master!M3824</f>
        <v>35th</v>
      </c>
      <c r="H3824" s="4">
        <f>[1]Master!N3824</f>
        <v>3823</v>
      </c>
    </row>
    <row r="3825" spans="1:8">
      <c r="A3825" s="3" t="str">
        <f>IF([1]Master!B3825="",[1]Master!A3825,[1]Master!B3825)</f>
        <v>The Longest Day</v>
      </c>
      <c r="B3825" s="3" t="s">
        <v>7807</v>
      </c>
      <c r="C3825" s="4">
        <v>1962</v>
      </c>
      <c r="D3825" t="s">
        <v>15</v>
      </c>
      <c r="E3825" s="4">
        <v>0</v>
      </c>
      <c r="F3825" t="s">
        <v>7808</v>
      </c>
      <c r="G3825" s="4" t="str">
        <f>[1]Master!M3825</f>
        <v>35th</v>
      </c>
      <c r="H3825" s="4">
        <f>[1]Master!N3825</f>
        <v>3824</v>
      </c>
    </row>
    <row r="3826" spans="1:8">
      <c r="A3826" s="3" t="str">
        <f>IF([1]Master!B3826="",[1]Master!A3826,[1]Master!B3826)</f>
        <v>The Music Man</v>
      </c>
      <c r="B3826" s="3" t="s">
        <v>7809</v>
      </c>
      <c r="C3826" s="4">
        <v>1962</v>
      </c>
      <c r="D3826" t="s">
        <v>15</v>
      </c>
      <c r="E3826" s="4">
        <v>0</v>
      </c>
      <c r="F3826" t="s">
        <v>7811</v>
      </c>
      <c r="G3826" s="4" t="str">
        <f>[1]Master!M3826</f>
        <v>35th</v>
      </c>
      <c r="H3826" s="4">
        <f>[1]Master!N3826</f>
        <v>3825</v>
      </c>
    </row>
    <row r="3827" spans="1:8">
      <c r="A3827" s="3" t="str">
        <f>IF([1]Master!B3827="",[1]Master!A3827,[1]Master!B3827)</f>
        <v>Mutiny on the Bounty</v>
      </c>
      <c r="B3827" s="3" t="s">
        <v>450</v>
      </c>
      <c r="C3827" s="4">
        <v>1962</v>
      </c>
      <c r="D3827" t="s">
        <v>15</v>
      </c>
      <c r="E3827" s="4">
        <v>0</v>
      </c>
      <c r="F3827" t="s">
        <v>7812</v>
      </c>
      <c r="G3827" s="4" t="str">
        <f>[1]Master!M3827</f>
        <v>35th</v>
      </c>
      <c r="H3827" s="4">
        <f>[1]Master!N3827</f>
        <v>3826</v>
      </c>
    </row>
    <row r="3828" spans="1:8">
      <c r="A3828" s="3" t="str">
        <f>IF([1]Master!B3828="",[1]Master!A3828,[1]Master!B3828)</f>
        <v>To Kill a Mockingbird</v>
      </c>
      <c r="B3828" s="3" t="s">
        <v>2024</v>
      </c>
      <c r="C3828" s="4">
        <v>1962</v>
      </c>
      <c r="D3828" t="s">
        <v>15</v>
      </c>
      <c r="E3828" s="4">
        <v>0</v>
      </c>
      <c r="F3828" t="s">
        <v>7813</v>
      </c>
      <c r="G3828" s="4" t="str">
        <f>[1]Master!M3828</f>
        <v>35th</v>
      </c>
      <c r="H3828" s="4">
        <f>[1]Master!N3828</f>
        <v>3827</v>
      </c>
    </row>
    <row r="3829" spans="1:8">
      <c r="A3829" s="3" t="str">
        <f>IF([1]Master!B3829="",[1]Master!A3829,[1]Master!B3829)</f>
        <v>Birdman of Alcatraz</v>
      </c>
      <c r="B3829" s="3" t="s">
        <v>2019</v>
      </c>
      <c r="C3829" s="4">
        <v>1962</v>
      </c>
      <c r="D3829" t="s">
        <v>5488</v>
      </c>
      <c r="E3829" s="4">
        <v>0</v>
      </c>
      <c r="F3829" t="s">
        <v>1577</v>
      </c>
      <c r="G3829" s="4" t="str">
        <f>[1]Master!M3829</f>
        <v>35th</v>
      </c>
      <c r="H3829" s="4">
        <f>[1]Master!N3829</f>
        <v>3828</v>
      </c>
    </row>
    <row r="3830" spans="1:8">
      <c r="A3830" s="3" t="str">
        <f>IF([1]Master!B3830="",[1]Master!A3830,[1]Master!B3830)</f>
        <v>Days of Wine and Roses</v>
      </c>
      <c r="B3830" s="3" t="s">
        <v>2020</v>
      </c>
      <c r="C3830" s="4">
        <v>1962</v>
      </c>
      <c r="D3830" t="s">
        <v>5488</v>
      </c>
      <c r="E3830" s="4">
        <v>0</v>
      </c>
      <c r="F3830" t="s">
        <v>1689</v>
      </c>
      <c r="G3830" s="4" t="str">
        <f>[1]Master!M3830</f>
        <v>35th</v>
      </c>
      <c r="H3830" s="4">
        <f>[1]Master!N3830</f>
        <v>3829</v>
      </c>
    </row>
    <row r="3831" spans="1:8">
      <c r="A3831" s="3" t="str">
        <f>IF([1]Master!B3831="",[1]Master!A3831,[1]Master!B3831)</f>
        <v>Divorzio all'italiana</v>
      </c>
      <c r="B3831" s="3" t="s">
        <v>7814</v>
      </c>
      <c r="C3831" s="4">
        <v>1962</v>
      </c>
      <c r="D3831" t="s">
        <v>5488</v>
      </c>
      <c r="E3831" s="4">
        <v>0</v>
      </c>
      <c r="F3831" t="s">
        <v>2021</v>
      </c>
      <c r="G3831" s="4" t="str">
        <f>[1]Master!M3831</f>
        <v>35th</v>
      </c>
      <c r="H3831" s="4">
        <f>[1]Master!N3831</f>
        <v>3830</v>
      </c>
    </row>
    <row r="3832" spans="1:8">
      <c r="A3832" s="3" t="str">
        <f>IF([1]Master!B3832="",[1]Master!A3832,[1]Master!B3832)</f>
        <v>Lawrence of Arabia</v>
      </c>
      <c r="B3832" s="3" t="s">
        <v>2023</v>
      </c>
      <c r="C3832" s="4">
        <v>1962</v>
      </c>
      <c r="D3832" t="s">
        <v>5488</v>
      </c>
      <c r="E3832" s="4">
        <v>0</v>
      </c>
      <c r="F3832" t="s">
        <v>2022</v>
      </c>
      <c r="G3832" s="4" t="str">
        <f>[1]Master!M3832</f>
        <v>35th</v>
      </c>
      <c r="H3832" s="4">
        <f>[1]Master!N3832</f>
        <v>3831</v>
      </c>
    </row>
    <row r="3833" spans="1:8">
      <c r="A3833" s="3" t="str">
        <f>IF([1]Master!B3833="",[1]Master!A3833,[1]Master!B3833)</f>
        <v>To Kill a Mockingbird</v>
      </c>
      <c r="B3833" s="3" t="s">
        <v>2024</v>
      </c>
      <c r="C3833" s="4">
        <v>1962</v>
      </c>
      <c r="D3833" t="s">
        <v>5488</v>
      </c>
      <c r="E3833" s="4">
        <v>1</v>
      </c>
      <c r="F3833" t="s">
        <v>1111</v>
      </c>
      <c r="G3833" s="4" t="str">
        <f>[1]Master!M3833</f>
        <v>35th</v>
      </c>
      <c r="H3833" s="4">
        <f>[1]Master!N3833</f>
        <v>3832</v>
      </c>
    </row>
    <row r="3834" spans="1:8">
      <c r="A3834" s="3" t="str">
        <f>IF([1]Master!B3834="",[1]Master!A3834,[1]Master!B3834)</f>
        <v>Billy Budd</v>
      </c>
      <c r="B3834" s="3" t="s">
        <v>2032</v>
      </c>
      <c r="C3834" s="4">
        <v>1962</v>
      </c>
      <c r="D3834" t="s">
        <v>5755</v>
      </c>
      <c r="E3834" s="4">
        <v>0</v>
      </c>
      <c r="F3834" t="s">
        <v>2031</v>
      </c>
      <c r="G3834" s="4" t="str">
        <f>[1]Master!M3834</f>
        <v>35th</v>
      </c>
      <c r="H3834" s="4">
        <f>[1]Master!N3834</f>
        <v>3833</v>
      </c>
    </row>
    <row r="3835" spans="1:8">
      <c r="A3835" s="3" t="str">
        <f>IF([1]Master!B3835="",[1]Master!A3835,[1]Master!B3835)</f>
        <v>Birdman of Alcatraz</v>
      </c>
      <c r="B3835" s="3" t="s">
        <v>2019</v>
      </c>
      <c r="C3835" s="4">
        <v>1962</v>
      </c>
      <c r="D3835" t="s">
        <v>5755</v>
      </c>
      <c r="E3835" s="4">
        <v>0</v>
      </c>
      <c r="F3835" t="s">
        <v>2029</v>
      </c>
      <c r="G3835" s="4" t="str">
        <f>[1]Master!M3835</f>
        <v>35th</v>
      </c>
      <c r="H3835" s="4">
        <f>[1]Master!N3835</f>
        <v>3834</v>
      </c>
    </row>
    <row r="3836" spans="1:8">
      <c r="A3836" s="3" t="str">
        <f>IF([1]Master!B3836="",[1]Master!A3836,[1]Master!B3836)</f>
        <v>Lawrence of Arabia</v>
      </c>
      <c r="B3836" s="3" t="s">
        <v>2023</v>
      </c>
      <c r="C3836" s="4">
        <v>1962</v>
      </c>
      <c r="D3836" t="s">
        <v>5755</v>
      </c>
      <c r="E3836" s="4">
        <v>0</v>
      </c>
      <c r="F3836" t="s">
        <v>2030</v>
      </c>
      <c r="G3836" s="4" t="str">
        <f>[1]Master!M3836</f>
        <v>35th</v>
      </c>
      <c r="H3836" s="4">
        <f>[1]Master!N3836</f>
        <v>3835</v>
      </c>
    </row>
    <row r="3837" spans="1:8">
      <c r="A3837" s="3" t="str">
        <f>IF([1]Master!B3837="",[1]Master!A3837,[1]Master!B3837)</f>
        <v>Sweet Bird of Youth</v>
      </c>
      <c r="B3837" s="3" t="s">
        <v>2026</v>
      </c>
      <c r="C3837" s="4">
        <v>1962</v>
      </c>
      <c r="D3837" t="s">
        <v>5755</v>
      </c>
      <c r="E3837" s="4">
        <v>1</v>
      </c>
      <c r="F3837" t="s">
        <v>2025</v>
      </c>
      <c r="G3837" s="4" t="str">
        <f>[1]Master!M3837</f>
        <v>35th</v>
      </c>
      <c r="H3837" s="4">
        <f>[1]Master!N3837</f>
        <v>3836</v>
      </c>
    </row>
    <row r="3838" spans="1:8">
      <c r="A3838" s="3" t="str">
        <f>IF([1]Master!B3838="",[1]Master!A3838,[1]Master!B3838)</f>
        <v>Whatever Happened to Baby Jane?</v>
      </c>
      <c r="B3838" s="3" t="s">
        <v>7815</v>
      </c>
      <c r="C3838" s="4">
        <v>1962</v>
      </c>
      <c r="D3838" t="s">
        <v>5755</v>
      </c>
      <c r="E3838" s="4">
        <v>0</v>
      </c>
      <c r="F3838" t="s">
        <v>2027</v>
      </c>
      <c r="G3838" s="4" t="str">
        <f>[1]Master!M3838</f>
        <v>35th</v>
      </c>
      <c r="H3838" s="4">
        <f>[1]Master!N3838</f>
        <v>3837</v>
      </c>
    </row>
    <row r="3839" spans="1:8">
      <c r="A3839" s="3" t="str">
        <f>IF([1]Master!B3839="",[1]Master!A3839,[1]Master!B3839)</f>
        <v>Days of Wine and Roses</v>
      </c>
      <c r="B3839" s="3" t="s">
        <v>2020</v>
      </c>
      <c r="C3839" s="4">
        <v>1962</v>
      </c>
      <c r="D3839" t="s">
        <v>5491</v>
      </c>
      <c r="E3839" s="4">
        <v>0</v>
      </c>
      <c r="F3839" t="s">
        <v>2036</v>
      </c>
      <c r="G3839" s="4" t="str">
        <f>[1]Master!M3839</f>
        <v>35th</v>
      </c>
      <c r="H3839" s="4">
        <f>[1]Master!N3839</f>
        <v>3838</v>
      </c>
    </row>
    <row r="3840" spans="1:8">
      <c r="A3840" s="3" t="str">
        <f>IF([1]Master!B3840="",[1]Master!A3840,[1]Master!B3840)</f>
        <v>Long Day's Journey Into Night</v>
      </c>
      <c r="B3840" s="3" t="s">
        <v>7816</v>
      </c>
      <c r="C3840" s="4">
        <v>1962</v>
      </c>
      <c r="D3840" t="s">
        <v>5491</v>
      </c>
      <c r="E3840" s="4">
        <v>0</v>
      </c>
      <c r="F3840" t="s">
        <v>402</v>
      </c>
      <c r="G3840" s="4" t="str">
        <f>[1]Master!M3840</f>
        <v>35th</v>
      </c>
      <c r="H3840" s="4">
        <f>[1]Master!N3840</f>
        <v>3839</v>
      </c>
    </row>
    <row r="3841" spans="1:8">
      <c r="A3841" s="3" t="str">
        <f>IF([1]Master!B3841="",[1]Master!A3841,[1]Master!B3841)</f>
        <v>The Miracle Worker</v>
      </c>
      <c r="B3841" s="3" t="s">
        <v>2034</v>
      </c>
      <c r="C3841" s="4">
        <v>1962</v>
      </c>
      <c r="D3841" t="s">
        <v>5491</v>
      </c>
      <c r="E3841" s="4">
        <v>1</v>
      </c>
      <c r="F3841" t="s">
        <v>2033</v>
      </c>
      <c r="G3841" s="4" t="str">
        <f>[1]Master!M3841</f>
        <v>35th</v>
      </c>
      <c r="H3841" s="4">
        <f>[1]Master!N3841</f>
        <v>3840</v>
      </c>
    </row>
    <row r="3842" spans="1:8">
      <c r="A3842" s="3" t="str">
        <f>IF([1]Master!B3842="",[1]Master!A3842,[1]Master!B3842)</f>
        <v>Sweet Bird of Youth</v>
      </c>
      <c r="B3842" s="3" t="s">
        <v>2026</v>
      </c>
      <c r="C3842" s="4">
        <v>1962</v>
      </c>
      <c r="D3842" t="s">
        <v>5491</v>
      </c>
      <c r="E3842" s="4">
        <v>0</v>
      </c>
      <c r="F3842" t="s">
        <v>1590</v>
      </c>
      <c r="G3842" s="4" t="str">
        <f>[1]Master!M3842</f>
        <v>35th</v>
      </c>
      <c r="H3842" s="4">
        <f>[1]Master!N3842</f>
        <v>3841</v>
      </c>
    </row>
    <row r="3843" spans="1:8">
      <c r="A3843" s="3" t="str">
        <f>IF([1]Master!B3843="",[1]Master!A3843,[1]Master!B3843)</f>
        <v>Whatever Happened to Baby Jane?</v>
      </c>
      <c r="B3843" s="3" t="s">
        <v>7815</v>
      </c>
      <c r="C3843" s="4">
        <v>1962</v>
      </c>
      <c r="D3843" t="s">
        <v>5491</v>
      </c>
      <c r="E3843" s="4">
        <v>0</v>
      </c>
      <c r="F3843" t="s">
        <v>437</v>
      </c>
      <c r="G3843" s="4" t="str">
        <f>[1]Master!M3843</f>
        <v>35th</v>
      </c>
      <c r="H3843" s="4">
        <f>[1]Master!N3843</f>
        <v>3842</v>
      </c>
    </row>
    <row r="3844" spans="1:8">
      <c r="A3844" s="3" t="str">
        <f>IF([1]Master!B3844="",[1]Master!A3844,[1]Master!B3844)</f>
        <v>Birdman of Alcatraz</v>
      </c>
      <c r="B3844" s="3" t="s">
        <v>2019</v>
      </c>
      <c r="C3844" s="4">
        <v>1962</v>
      </c>
      <c r="D3844" t="s">
        <v>5756</v>
      </c>
      <c r="E3844" s="4">
        <v>0</v>
      </c>
      <c r="F3844" t="s">
        <v>1421</v>
      </c>
      <c r="G3844" s="4" t="str">
        <f>[1]Master!M3844</f>
        <v>35th</v>
      </c>
      <c r="H3844" s="4">
        <f>[1]Master!N3844</f>
        <v>3843</v>
      </c>
    </row>
    <row r="3845" spans="1:8">
      <c r="A3845" s="3" t="str">
        <f>IF([1]Master!B3845="",[1]Master!A3845,[1]Master!B3845)</f>
        <v>The Manchurian Candidate</v>
      </c>
      <c r="B3845" s="3" t="s">
        <v>2039</v>
      </c>
      <c r="C3845" s="4">
        <v>1962</v>
      </c>
      <c r="D3845" t="s">
        <v>5756</v>
      </c>
      <c r="E3845" s="4">
        <v>0</v>
      </c>
      <c r="F3845" t="s">
        <v>1062</v>
      </c>
      <c r="G3845" s="4" t="str">
        <f>[1]Master!M3845</f>
        <v>35th</v>
      </c>
      <c r="H3845" s="4">
        <f>[1]Master!N3845</f>
        <v>3844</v>
      </c>
    </row>
    <row r="3846" spans="1:8">
      <c r="A3846" s="3" t="str">
        <f>IF([1]Master!B3846="",[1]Master!A3846,[1]Master!B3846)</f>
        <v>The Miracle Worker</v>
      </c>
      <c r="B3846" s="3" t="s">
        <v>2034</v>
      </c>
      <c r="C3846" s="4">
        <v>1962</v>
      </c>
      <c r="D3846" t="s">
        <v>5756</v>
      </c>
      <c r="E3846" s="4">
        <v>1</v>
      </c>
      <c r="F3846" t="s">
        <v>2038</v>
      </c>
      <c r="G3846" s="4" t="str">
        <f>[1]Master!M3846</f>
        <v>35th</v>
      </c>
      <c r="H3846" s="4">
        <f>[1]Master!N3846</f>
        <v>3845</v>
      </c>
    </row>
    <row r="3847" spans="1:8">
      <c r="A3847" s="3" t="str">
        <f>IF([1]Master!B3847="",[1]Master!A3847,[1]Master!B3847)</f>
        <v>Sweet Bird of Youth</v>
      </c>
      <c r="B3847" s="3" t="s">
        <v>2026</v>
      </c>
      <c r="C3847" s="4">
        <v>1962</v>
      </c>
      <c r="D3847" t="s">
        <v>5756</v>
      </c>
      <c r="E3847" s="4">
        <v>0</v>
      </c>
      <c r="F3847" t="s">
        <v>1932</v>
      </c>
      <c r="G3847" s="4" t="str">
        <f>[1]Master!M3847</f>
        <v>35th</v>
      </c>
      <c r="H3847" s="4">
        <f>[1]Master!N3847</f>
        <v>3846</v>
      </c>
    </row>
    <row r="3848" spans="1:8">
      <c r="A3848" s="3" t="str">
        <f>IF([1]Master!B3848="",[1]Master!A3848,[1]Master!B3848)</f>
        <v>To Kill a Mockingbird</v>
      </c>
      <c r="B3848" s="3" t="s">
        <v>2024</v>
      </c>
      <c r="C3848" s="4">
        <v>1962</v>
      </c>
      <c r="D3848" t="s">
        <v>5756</v>
      </c>
      <c r="E3848" s="4">
        <v>0</v>
      </c>
      <c r="F3848" t="s">
        <v>2037</v>
      </c>
      <c r="G3848" s="4" t="str">
        <f>[1]Master!M3848</f>
        <v>35th</v>
      </c>
      <c r="H3848" s="4">
        <f>[1]Master!N3848</f>
        <v>3847</v>
      </c>
    </row>
    <row r="3849" spans="1:8">
      <c r="A3849" s="3" t="str">
        <f>IF([1]Master!B3849="",[1]Master!A3849,[1]Master!B3849)</f>
        <v>David and Lisa</v>
      </c>
      <c r="B3849" s="3" t="s">
        <v>7817</v>
      </c>
      <c r="C3849" s="4">
        <v>1962</v>
      </c>
      <c r="D3849" t="s">
        <v>5509</v>
      </c>
      <c r="E3849" s="4">
        <v>0</v>
      </c>
      <c r="F3849" t="s">
        <v>2047</v>
      </c>
      <c r="G3849" s="4" t="str">
        <f>[1]Master!M3849</f>
        <v>35th</v>
      </c>
      <c r="H3849" s="4">
        <f>[1]Master!N3849</f>
        <v>3848</v>
      </c>
    </row>
    <row r="3850" spans="1:8">
      <c r="A3850" s="3" t="str">
        <f>IF([1]Master!B3850="",[1]Master!A3850,[1]Master!B3850)</f>
        <v>Divorzio all'italiana</v>
      </c>
      <c r="B3850" s="3" t="s">
        <v>7814</v>
      </c>
      <c r="C3850" s="4">
        <v>1962</v>
      </c>
      <c r="D3850" t="s">
        <v>5509</v>
      </c>
      <c r="E3850" s="4">
        <v>0</v>
      </c>
      <c r="F3850" t="s">
        <v>2048</v>
      </c>
      <c r="G3850" s="4" t="str">
        <f>[1]Master!M3850</f>
        <v>35th</v>
      </c>
      <c r="H3850" s="4">
        <f>[1]Master!N3850</f>
        <v>3849</v>
      </c>
    </row>
    <row r="3851" spans="1:8">
      <c r="A3851" s="3" t="str">
        <f>IF([1]Master!B3851="",[1]Master!A3851,[1]Master!B3851)</f>
        <v>Lawrence of Arabia</v>
      </c>
      <c r="B3851" s="3" t="s">
        <v>2023</v>
      </c>
      <c r="C3851" s="4">
        <v>1962</v>
      </c>
      <c r="D3851" t="s">
        <v>5509</v>
      </c>
      <c r="E3851" s="4">
        <v>1</v>
      </c>
      <c r="F3851" t="s">
        <v>1197</v>
      </c>
      <c r="G3851" s="4" t="str">
        <f>[1]Master!M3851</f>
        <v>35th</v>
      </c>
      <c r="H3851" s="4">
        <f>[1]Master!N3851</f>
        <v>3850</v>
      </c>
    </row>
    <row r="3852" spans="1:8">
      <c r="A3852" s="3" t="str">
        <f>IF([1]Master!B3852="",[1]Master!A3852,[1]Master!B3852)</f>
        <v>The Miracle Worker</v>
      </c>
      <c r="B3852" s="3" t="s">
        <v>2034</v>
      </c>
      <c r="C3852" s="4">
        <v>1962</v>
      </c>
      <c r="D3852" t="s">
        <v>5509</v>
      </c>
      <c r="E3852" s="4">
        <v>0</v>
      </c>
      <c r="F3852" t="s">
        <v>2049</v>
      </c>
      <c r="G3852" s="4" t="str">
        <f>[1]Master!M3852</f>
        <v>35th</v>
      </c>
      <c r="H3852" s="4">
        <f>[1]Master!N3852</f>
        <v>3851</v>
      </c>
    </row>
    <row r="3853" spans="1:8">
      <c r="A3853" s="3" t="str">
        <f>IF([1]Master!B3853="",[1]Master!A3853,[1]Master!B3853)</f>
        <v>To Kill a Mockingbird</v>
      </c>
      <c r="B3853" s="3" t="s">
        <v>2024</v>
      </c>
      <c r="C3853" s="4">
        <v>1962</v>
      </c>
      <c r="D3853" t="s">
        <v>5509</v>
      </c>
      <c r="E3853" s="4">
        <v>0</v>
      </c>
      <c r="F3853" t="s">
        <v>2050</v>
      </c>
      <c r="G3853" s="4" t="str">
        <f>[1]Master!M3853</f>
        <v>35th</v>
      </c>
      <c r="H3853" s="4">
        <f>[1]Master!N3853</f>
        <v>3852</v>
      </c>
    </row>
    <row r="3854" spans="1:8">
      <c r="A3854" s="3" t="str">
        <f>IF([1]Master!B3854="",[1]Master!A3854,[1]Master!B3854)</f>
        <v>Divorzio all'italiana</v>
      </c>
      <c r="B3854" s="3" t="s">
        <v>7814</v>
      </c>
      <c r="C3854" s="4">
        <v>1962</v>
      </c>
      <c r="D3854" t="s">
        <v>824</v>
      </c>
      <c r="E3854" s="4">
        <v>1</v>
      </c>
      <c r="F3854" t="s">
        <v>2065</v>
      </c>
      <c r="G3854" s="4" t="str">
        <f>[1]Master!M3854</f>
        <v>35th</v>
      </c>
      <c r="H3854" s="4">
        <f>[1]Master!N3854</f>
        <v>3853</v>
      </c>
    </row>
    <row r="3855" spans="1:8">
      <c r="A3855" s="3" t="str">
        <f>IF([1]Master!B3855="",[1]Master!A3855,[1]Master!B3855)</f>
        <v>Freud</v>
      </c>
      <c r="B3855" s="3" t="s">
        <v>7818</v>
      </c>
      <c r="C3855" s="4">
        <v>1962</v>
      </c>
      <c r="D3855" t="s">
        <v>824</v>
      </c>
      <c r="E3855" s="4">
        <v>0</v>
      </c>
      <c r="F3855" t="s">
        <v>7819</v>
      </c>
      <c r="G3855" s="4" t="str">
        <f>[1]Master!M3855</f>
        <v>35th</v>
      </c>
      <c r="H3855" s="4">
        <f>[1]Master!N3855</f>
        <v>3854</v>
      </c>
    </row>
    <row r="3856" spans="1:8">
      <c r="A3856" s="3" t="str">
        <f>IF([1]Master!B3856="",[1]Master!A3856,[1]Master!B3856)</f>
        <v>Last Year at Marienbad</v>
      </c>
      <c r="B3856" s="3" t="s">
        <v>7820</v>
      </c>
      <c r="C3856" s="4">
        <v>1962</v>
      </c>
      <c r="D3856" t="s">
        <v>824</v>
      </c>
      <c r="E3856" s="4">
        <v>0</v>
      </c>
      <c r="F3856" t="s">
        <v>2066</v>
      </c>
      <c r="G3856" s="4" t="str">
        <f>[1]Master!M3856</f>
        <v>35th</v>
      </c>
      <c r="H3856" s="4">
        <f>[1]Master!N3856</f>
        <v>3855</v>
      </c>
    </row>
    <row r="3857" spans="1:8">
      <c r="A3857" s="3" t="str">
        <f>IF([1]Master!B3857="",[1]Master!A3857,[1]Master!B3857)</f>
        <v>That Touch of Mink</v>
      </c>
      <c r="B3857" s="3" t="s">
        <v>7821</v>
      </c>
      <c r="C3857" s="4">
        <v>1962</v>
      </c>
      <c r="D3857" t="s">
        <v>824</v>
      </c>
      <c r="E3857" s="4">
        <v>0</v>
      </c>
      <c r="F3857" t="s">
        <v>2067</v>
      </c>
      <c r="G3857" s="4" t="str">
        <f>[1]Master!M3857</f>
        <v>35th</v>
      </c>
      <c r="H3857" s="4">
        <f>[1]Master!N3857</f>
        <v>3856</v>
      </c>
    </row>
    <row r="3858" spans="1:8">
      <c r="A3858" s="3" t="str">
        <f>IF([1]Master!B3858="",[1]Master!A3858,[1]Master!B3858)</f>
        <v>Såsom i en spegel</v>
      </c>
      <c r="B3858" s="3" t="s">
        <v>7760</v>
      </c>
      <c r="C3858" s="4">
        <v>1962</v>
      </c>
      <c r="D3858" t="s">
        <v>824</v>
      </c>
      <c r="E3858" s="4">
        <v>0</v>
      </c>
      <c r="F3858" t="s">
        <v>1909</v>
      </c>
      <c r="G3858" s="4" t="str">
        <f>[1]Master!M3858</f>
        <v>35th</v>
      </c>
      <c r="H3858" s="4">
        <f>[1]Master!N3858</f>
        <v>3857</v>
      </c>
    </row>
    <row r="3859" spans="1:8">
      <c r="A3859" s="3" t="str">
        <f>IF([1]Master!B3859="",[1]Master!A3859,[1]Master!B3859)</f>
        <v>David and Lisa</v>
      </c>
      <c r="B3859" s="3" t="s">
        <v>7817</v>
      </c>
      <c r="C3859" s="4">
        <v>1962</v>
      </c>
      <c r="D3859" t="s">
        <v>4339</v>
      </c>
      <c r="E3859" s="4">
        <v>0</v>
      </c>
      <c r="F3859" t="s">
        <v>2061</v>
      </c>
      <c r="G3859" s="4" t="str">
        <f>[1]Master!M3859</f>
        <v>35th</v>
      </c>
      <c r="H3859" s="4">
        <f>[1]Master!N3859</f>
        <v>3858</v>
      </c>
    </row>
    <row r="3860" spans="1:8">
      <c r="A3860" s="3" t="str">
        <f>IF([1]Master!B3860="",[1]Master!A3860,[1]Master!B3860)</f>
        <v>Lawrence of Arabia</v>
      </c>
      <c r="B3860" s="3" t="s">
        <v>2023</v>
      </c>
      <c r="C3860" s="4">
        <v>1962</v>
      </c>
      <c r="D3860" t="s">
        <v>4339</v>
      </c>
      <c r="E3860" s="4">
        <v>0</v>
      </c>
      <c r="F3860" t="s">
        <v>7822</v>
      </c>
      <c r="G3860" s="4" t="str">
        <f>[1]Master!M3860</f>
        <v>35th</v>
      </c>
      <c r="H3860" s="4">
        <f>[1]Master!N3860</f>
        <v>3859</v>
      </c>
    </row>
    <row r="3861" spans="1:8">
      <c r="A3861" s="3" t="str">
        <f>IF([1]Master!B3861="",[1]Master!A3861,[1]Master!B3861)</f>
        <v>Lolita</v>
      </c>
      <c r="B3861" s="3" t="s">
        <v>7823</v>
      </c>
      <c r="C3861" s="4">
        <v>1962</v>
      </c>
      <c r="D3861" t="s">
        <v>4339</v>
      </c>
      <c r="E3861" s="4">
        <v>0</v>
      </c>
      <c r="F3861" t="s">
        <v>2062</v>
      </c>
      <c r="G3861" s="4" t="str">
        <f>[1]Master!M3861</f>
        <v>35th</v>
      </c>
      <c r="H3861" s="4">
        <f>[1]Master!N3861</f>
        <v>3860</v>
      </c>
    </row>
    <row r="3862" spans="1:8">
      <c r="A3862" s="3" t="str">
        <f>IF([1]Master!B3862="",[1]Master!A3862,[1]Master!B3862)</f>
        <v>The Miracle Worker</v>
      </c>
      <c r="B3862" s="3" t="s">
        <v>2034</v>
      </c>
      <c r="C3862" s="4">
        <v>1962</v>
      </c>
      <c r="D3862" t="s">
        <v>4339</v>
      </c>
      <c r="E3862" s="4">
        <v>0</v>
      </c>
      <c r="F3862" t="s">
        <v>2063</v>
      </c>
      <c r="G3862" s="4" t="str">
        <f>[1]Master!M3862</f>
        <v>35th</v>
      </c>
      <c r="H3862" s="4">
        <f>[1]Master!N3862</f>
        <v>3861</v>
      </c>
    </row>
    <row r="3863" spans="1:8">
      <c r="A3863" s="3" t="str">
        <f>IF([1]Master!B3863="",[1]Master!A3863,[1]Master!B3863)</f>
        <v>To Kill a Mockingbird</v>
      </c>
      <c r="B3863" s="3" t="s">
        <v>2024</v>
      </c>
      <c r="C3863" s="4">
        <v>1962</v>
      </c>
      <c r="D3863" t="s">
        <v>4339</v>
      </c>
      <c r="E3863" s="4">
        <v>1</v>
      </c>
      <c r="F3863" t="s">
        <v>2064</v>
      </c>
      <c r="G3863" s="4" t="str">
        <f>[1]Master!M3863</f>
        <v>35th</v>
      </c>
      <c r="H3863" s="4">
        <f>[1]Master!N3863</f>
        <v>3862</v>
      </c>
    </row>
    <row r="3864" spans="1:8">
      <c r="A3864" s="3" t="str">
        <f>IF([1]Master!B3864="",[1]Master!A3864,[1]Master!B3864)</f>
        <v>Freud</v>
      </c>
      <c r="B3864" s="3" t="s">
        <v>7818</v>
      </c>
      <c r="C3864" s="4">
        <v>1962</v>
      </c>
      <c r="D3864" t="s">
        <v>6350</v>
      </c>
      <c r="E3864" s="4">
        <v>0</v>
      </c>
      <c r="F3864" t="s">
        <v>2056</v>
      </c>
      <c r="G3864" s="4" t="str">
        <f>[1]Master!M3864</f>
        <v>35th</v>
      </c>
      <c r="H3864" s="4">
        <f>[1]Master!N3864</f>
        <v>3863</v>
      </c>
    </row>
    <row r="3865" spans="1:8">
      <c r="A3865" s="3" t="str">
        <f>IF([1]Master!B3865="",[1]Master!A3865,[1]Master!B3865)</f>
        <v>Lawrence of Arabia</v>
      </c>
      <c r="B3865" s="3" t="s">
        <v>2023</v>
      </c>
      <c r="C3865" s="4">
        <v>1962</v>
      </c>
      <c r="D3865" t="s">
        <v>6350</v>
      </c>
      <c r="E3865" s="4">
        <v>1</v>
      </c>
      <c r="F3865" t="s">
        <v>2057</v>
      </c>
      <c r="G3865" s="4" t="str">
        <f>[1]Master!M3865</f>
        <v>35th</v>
      </c>
      <c r="H3865" s="4">
        <f>[1]Master!N3865</f>
        <v>3864</v>
      </c>
    </row>
    <row r="3866" spans="1:8">
      <c r="A3866" s="3" t="str">
        <f>IF([1]Master!B3866="",[1]Master!A3866,[1]Master!B3866)</f>
        <v>Mutiny on the Bounty</v>
      </c>
      <c r="B3866" s="3" t="s">
        <v>450</v>
      </c>
      <c r="C3866" s="4">
        <v>1962</v>
      </c>
      <c r="D3866" t="s">
        <v>6350</v>
      </c>
      <c r="E3866" s="4">
        <v>0</v>
      </c>
      <c r="F3866" t="s">
        <v>1609</v>
      </c>
      <c r="G3866" s="4" t="str">
        <f>[1]Master!M3866</f>
        <v>35th</v>
      </c>
      <c r="H3866" s="4">
        <f>[1]Master!N3866</f>
        <v>3865</v>
      </c>
    </row>
    <row r="3867" spans="1:8">
      <c r="A3867" s="3" t="str">
        <f>IF([1]Master!B3867="",[1]Master!A3867,[1]Master!B3867)</f>
        <v>Taras Bulba</v>
      </c>
      <c r="B3867" s="3" t="s">
        <v>7824</v>
      </c>
      <c r="C3867" s="4">
        <v>1962</v>
      </c>
      <c r="D3867" t="s">
        <v>6350</v>
      </c>
      <c r="E3867" s="4">
        <v>0</v>
      </c>
      <c r="F3867" t="s">
        <v>661</v>
      </c>
      <c r="G3867" s="4" t="str">
        <f>[1]Master!M3867</f>
        <v>35th</v>
      </c>
      <c r="H3867" s="4">
        <f>[1]Master!N3867</f>
        <v>3866</v>
      </c>
    </row>
    <row r="3868" spans="1:8">
      <c r="A3868" s="3" t="str">
        <f>IF([1]Master!B3868="",[1]Master!A3868,[1]Master!B3868)</f>
        <v>To Kill a Mockingbird</v>
      </c>
      <c r="B3868" s="3" t="s">
        <v>2024</v>
      </c>
      <c r="C3868" s="4">
        <v>1962</v>
      </c>
      <c r="D3868" t="s">
        <v>6350</v>
      </c>
      <c r="E3868" s="4">
        <v>0</v>
      </c>
      <c r="F3868" t="s">
        <v>1716</v>
      </c>
      <c r="G3868" s="4" t="str">
        <f>[1]Master!M3868</f>
        <v>35th</v>
      </c>
      <c r="H3868" s="4">
        <f>[1]Master!N3868</f>
        <v>3867</v>
      </c>
    </row>
    <row r="3869" spans="1:8">
      <c r="A3869" s="3" t="str">
        <f>IF([1]Master!B3869="",[1]Master!A3869,[1]Master!B3869)</f>
        <v>Billy Rose's Jumbo</v>
      </c>
      <c r="B3869" s="3" t="s">
        <v>7825</v>
      </c>
      <c r="C3869" s="4">
        <v>1962</v>
      </c>
      <c r="D3869" t="s">
        <v>6107</v>
      </c>
      <c r="E3869" s="4">
        <v>0</v>
      </c>
      <c r="F3869" t="s">
        <v>2058</v>
      </c>
      <c r="G3869" s="4" t="str">
        <f>[1]Master!M3869</f>
        <v>35th</v>
      </c>
      <c r="H3869" s="4">
        <f>[1]Master!N3869</f>
        <v>3868</v>
      </c>
    </row>
    <row r="3870" spans="1:8">
      <c r="A3870" s="3" t="str">
        <f>IF([1]Master!B3870="",[1]Master!A3870,[1]Master!B3870)</f>
        <v>Gigot</v>
      </c>
      <c r="B3870" s="3" t="s">
        <v>7826</v>
      </c>
      <c r="C3870" s="4">
        <v>1962</v>
      </c>
      <c r="D3870" t="s">
        <v>6107</v>
      </c>
      <c r="E3870" s="4">
        <v>0</v>
      </c>
      <c r="F3870" t="s">
        <v>2059</v>
      </c>
      <c r="G3870" s="4" t="str">
        <f>[1]Master!M3870</f>
        <v>35th</v>
      </c>
      <c r="H3870" s="4">
        <f>[1]Master!N3870</f>
        <v>3869</v>
      </c>
    </row>
    <row r="3871" spans="1:8">
      <c r="A3871" s="3" t="str">
        <f>IF([1]Master!B3871="",[1]Master!A3871,[1]Master!B3871)</f>
        <v>Gypsy</v>
      </c>
      <c r="B3871" s="3" t="s">
        <v>7827</v>
      </c>
      <c r="C3871" s="4">
        <v>1962</v>
      </c>
      <c r="D3871" t="s">
        <v>6107</v>
      </c>
      <c r="E3871" s="4">
        <v>0</v>
      </c>
      <c r="F3871" t="s">
        <v>2060</v>
      </c>
      <c r="G3871" s="4" t="str">
        <f>[1]Master!M3871</f>
        <v>35th</v>
      </c>
      <c r="H3871" s="4">
        <f>[1]Master!N3871</f>
        <v>3870</v>
      </c>
    </row>
    <row r="3872" spans="1:8">
      <c r="A3872" s="3" t="str">
        <f>IF([1]Master!B3872="",[1]Master!A3872,[1]Master!B3872)</f>
        <v>The Music Man</v>
      </c>
      <c r="B3872" s="3" t="s">
        <v>7809</v>
      </c>
      <c r="C3872" s="4">
        <v>1962</v>
      </c>
      <c r="D3872" t="s">
        <v>6107</v>
      </c>
      <c r="E3872" s="4">
        <v>1</v>
      </c>
      <c r="F3872" t="s">
        <v>1034</v>
      </c>
      <c r="G3872" s="4" t="str">
        <f>[1]Master!M3872</f>
        <v>35th</v>
      </c>
      <c r="H3872" s="4">
        <f>[1]Master!N3872</f>
        <v>3871</v>
      </c>
    </row>
    <row r="3873" spans="1:8">
      <c r="A3873" s="3" t="str">
        <f>IF([1]Master!B3873="",[1]Master!A3873,[1]Master!B3873)</f>
        <v>The Wonderful World of the Brothers Grimm</v>
      </c>
      <c r="B3873" s="3" t="s">
        <v>7828</v>
      </c>
      <c r="C3873" s="4">
        <v>1962</v>
      </c>
      <c r="D3873" t="s">
        <v>6107</v>
      </c>
      <c r="E3873" s="4">
        <v>0</v>
      </c>
      <c r="F3873" t="s">
        <v>963</v>
      </c>
      <c r="G3873" s="4" t="str">
        <f>[1]Master!M3873</f>
        <v>35th</v>
      </c>
      <c r="H3873" s="4">
        <f>[1]Master!N3873</f>
        <v>3872</v>
      </c>
    </row>
    <row r="3874" spans="1:8">
      <c r="A3874" s="3" t="str">
        <f>IF([1]Master!B3874="",[1]Master!A3874,[1]Master!B3874)</f>
        <v>Days of Wine and Roses</v>
      </c>
      <c r="B3874" s="3" t="s">
        <v>2020</v>
      </c>
      <c r="C3874" s="4">
        <v>1962</v>
      </c>
      <c r="D3874" t="s">
        <v>5648</v>
      </c>
      <c r="E3874" s="4">
        <v>1</v>
      </c>
      <c r="F3874" t="s">
        <v>7829</v>
      </c>
      <c r="G3874" s="4" t="str">
        <f>[1]Master!M3874</f>
        <v>35th</v>
      </c>
      <c r="H3874" s="4">
        <f>[1]Master!N3874</f>
        <v>3873</v>
      </c>
    </row>
    <row r="3875" spans="1:8">
      <c r="A3875" s="3" t="str">
        <f>IF([1]Master!B3875="",[1]Master!A3875,[1]Master!B3875)</f>
        <v>Mutiny on the Bounty</v>
      </c>
      <c r="B3875" s="3" t="s">
        <v>450</v>
      </c>
      <c r="C3875" s="4">
        <v>1962</v>
      </c>
      <c r="D3875" t="s">
        <v>5648</v>
      </c>
      <c r="E3875" s="4">
        <v>0</v>
      </c>
      <c r="F3875" t="s">
        <v>7830</v>
      </c>
      <c r="G3875" s="4" t="str">
        <f>[1]Master!M3875</f>
        <v>35th</v>
      </c>
      <c r="H3875" s="4">
        <f>[1]Master!N3875</f>
        <v>3874</v>
      </c>
    </row>
    <row r="3876" spans="1:8">
      <c r="A3876" s="3" t="str">
        <f>IF([1]Master!B3876="",[1]Master!A3876,[1]Master!B3876)</f>
        <v>Tender Is the Night</v>
      </c>
      <c r="B3876" s="3" t="s">
        <v>7831</v>
      </c>
      <c r="C3876" s="4">
        <v>1962</v>
      </c>
      <c r="D3876" t="s">
        <v>5648</v>
      </c>
      <c r="E3876" s="4">
        <v>0</v>
      </c>
      <c r="F3876" t="s">
        <v>7832</v>
      </c>
      <c r="G3876" s="4" t="str">
        <f>[1]Master!M3876</f>
        <v>35th</v>
      </c>
      <c r="H3876" s="4">
        <f>[1]Master!N3876</f>
        <v>3875</v>
      </c>
    </row>
    <row r="3877" spans="1:8">
      <c r="A3877" s="3" t="str">
        <f>IF([1]Master!B3877="",[1]Master!A3877,[1]Master!B3877)</f>
        <v>Two for the Seesaw</v>
      </c>
      <c r="B3877" s="3" t="s">
        <v>7833</v>
      </c>
      <c r="C3877" s="4">
        <v>1962</v>
      </c>
      <c r="D3877" t="s">
        <v>5648</v>
      </c>
      <c r="E3877" s="4">
        <v>0</v>
      </c>
      <c r="F3877" t="s">
        <v>7834</v>
      </c>
      <c r="G3877" s="4" t="str">
        <f>[1]Master!M3877</f>
        <v>35th</v>
      </c>
      <c r="H3877" s="4">
        <f>[1]Master!N3877</f>
        <v>3876</v>
      </c>
    </row>
    <row r="3878" spans="1:8">
      <c r="A3878" s="3" t="str">
        <f>IF([1]Master!B3878="",[1]Master!A3878,[1]Master!B3878)</f>
        <v>Walk on the Wild Side</v>
      </c>
      <c r="B3878" s="3" t="s">
        <v>7835</v>
      </c>
      <c r="C3878" s="4">
        <v>1962</v>
      </c>
      <c r="D3878" t="s">
        <v>5648</v>
      </c>
      <c r="E3878" s="4">
        <v>0</v>
      </c>
      <c r="F3878" t="s">
        <v>7836</v>
      </c>
      <c r="G3878" s="4" t="str">
        <f>[1]Master!M3878</f>
        <v>35th</v>
      </c>
      <c r="H3878" s="4">
        <f>[1]Master!N3878</f>
        <v>3877</v>
      </c>
    </row>
    <row r="3879" spans="1:8">
      <c r="A3879" s="3" t="str">
        <f>IF([1]Master!B3879="",[1]Master!A3879,[1]Master!B3879)</f>
        <v>Lawrence of Arabia</v>
      </c>
      <c r="B3879" s="3" t="s">
        <v>2023</v>
      </c>
      <c r="C3879" s="4">
        <v>1962</v>
      </c>
      <c r="D3879" t="s">
        <v>5653</v>
      </c>
      <c r="E3879" s="4">
        <v>1</v>
      </c>
      <c r="F3879" t="s">
        <v>2051</v>
      </c>
      <c r="G3879" s="4" t="str">
        <f>[1]Master!M3879</f>
        <v>35th</v>
      </c>
      <c r="H3879" s="4">
        <f>[1]Master!N3879</f>
        <v>3878</v>
      </c>
    </row>
    <row r="3880" spans="1:8">
      <c r="A3880" s="3" t="str">
        <f>IF([1]Master!B3880="",[1]Master!A3880,[1]Master!B3880)</f>
        <v>The Longest Day</v>
      </c>
      <c r="B3880" s="3" t="s">
        <v>7807</v>
      </c>
      <c r="C3880" s="4">
        <v>1962</v>
      </c>
      <c r="D3880" t="s">
        <v>5653</v>
      </c>
      <c r="E3880" s="4">
        <v>0</v>
      </c>
      <c r="F3880" t="s">
        <v>2052</v>
      </c>
      <c r="G3880" s="4" t="str">
        <f>[1]Master!M3880</f>
        <v>35th</v>
      </c>
      <c r="H3880" s="4">
        <f>[1]Master!N3880</f>
        <v>3879</v>
      </c>
    </row>
    <row r="3881" spans="1:8">
      <c r="A3881" s="3" t="str">
        <f>IF([1]Master!B3881="",[1]Master!A3881,[1]Master!B3881)</f>
        <v>The Manchurian Candidate</v>
      </c>
      <c r="B3881" s="3" t="s">
        <v>2039</v>
      </c>
      <c r="C3881" s="4">
        <v>1962</v>
      </c>
      <c r="D3881" t="s">
        <v>5653</v>
      </c>
      <c r="E3881" s="4">
        <v>0</v>
      </c>
      <c r="F3881" t="s">
        <v>1712</v>
      </c>
      <c r="G3881" s="4" t="str">
        <f>[1]Master!M3881</f>
        <v>35th</v>
      </c>
      <c r="H3881" s="4">
        <f>[1]Master!N3881</f>
        <v>3880</v>
      </c>
    </row>
    <row r="3882" spans="1:8">
      <c r="A3882" s="3" t="str">
        <f>IF([1]Master!B3882="",[1]Master!A3882,[1]Master!B3882)</f>
        <v>The Music Man</v>
      </c>
      <c r="B3882" s="3" t="s">
        <v>7809</v>
      </c>
      <c r="C3882" s="4">
        <v>1962</v>
      </c>
      <c r="D3882" t="s">
        <v>5653</v>
      </c>
      <c r="E3882" s="4">
        <v>0</v>
      </c>
      <c r="F3882" t="s">
        <v>1857</v>
      </c>
      <c r="G3882" s="4" t="str">
        <f>[1]Master!M3882</f>
        <v>35th</v>
      </c>
      <c r="H3882" s="4">
        <f>[1]Master!N3882</f>
        <v>3881</v>
      </c>
    </row>
    <row r="3883" spans="1:8">
      <c r="A3883" s="3" t="str">
        <f>IF([1]Master!B3883="",[1]Master!A3883,[1]Master!B3883)</f>
        <v>Mutiny on the Bounty</v>
      </c>
      <c r="B3883" s="3" t="s">
        <v>450</v>
      </c>
      <c r="C3883" s="4">
        <v>1962</v>
      </c>
      <c r="D3883" t="s">
        <v>5653</v>
      </c>
      <c r="E3883" s="4">
        <v>0</v>
      </c>
      <c r="F3883" t="s">
        <v>2053</v>
      </c>
      <c r="G3883" s="4" t="str">
        <f>[1]Master!M3883</f>
        <v>35th</v>
      </c>
      <c r="H3883" s="4">
        <f>[1]Master!N3883</f>
        <v>3882</v>
      </c>
    </row>
    <row r="3884" spans="1:8">
      <c r="A3884" s="3" t="str">
        <f>IF([1]Master!B3884="",[1]Master!A3884,[1]Master!B3884)</f>
        <v>Elektra</v>
      </c>
      <c r="B3884" s="3" t="s">
        <v>7837</v>
      </c>
      <c r="C3884" s="4">
        <v>1962</v>
      </c>
      <c r="D3884" t="s">
        <v>7408</v>
      </c>
      <c r="E3884" s="4">
        <v>0</v>
      </c>
      <c r="F3884">
        <v>0</v>
      </c>
      <c r="G3884" s="4" t="str">
        <f>[1]Master!M3884</f>
        <v>35th</v>
      </c>
      <c r="H3884" s="4">
        <f>[1]Master!N3884</f>
        <v>3883</v>
      </c>
    </row>
    <row r="3885" spans="1:8">
      <c r="A3885" s="3" t="str">
        <f>IF([1]Master!B3885="",[1]Master!A3885,[1]Master!B3885)</f>
        <v>Le quattro giornate di Napoli</v>
      </c>
      <c r="B3885" s="3" t="s">
        <v>7838</v>
      </c>
      <c r="C3885" s="4">
        <v>1962</v>
      </c>
      <c r="D3885" t="s">
        <v>7408</v>
      </c>
      <c r="E3885" s="4">
        <v>0</v>
      </c>
      <c r="F3885">
        <v>0</v>
      </c>
      <c r="G3885" s="4" t="str">
        <f>[1]Master!M3885</f>
        <v>35th</v>
      </c>
      <c r="H3885" s="4">
        <f>[1]Master!N3885</f>
        <v>3884</v>
      </c>
    </row>
    <row r="3886" spans="1:8">
      <c r="A3886" s="3" t="str">
        <f>IF([1]Master!B3886="",[1]Master!A3886,[1]Master!B3886)</f>
        <v>O Pagador de Promessas</v>
      </c>
      <c r="B3886" s="3" t="s">
        <v>7839</v>
      </c>
      <c r="C3886" s="4">
        <v>1962</v>
      </c>
      <c r="D3886" t="s">
        <v>7408</v>
      </c>
      <c r="E3886" s="4">
        <v>0</v>
      </c>
      <c r="F3886">
        <v>0</v>
      </c>
      <c r="G3886" s="4" t="str">
        <f>[1]Master!M3886</f>
        <v>35th</v>
      </c>
      <c r="H3886" s="4">
        <f>[1]Master!N3886</f>
        <v>3885</v>
      </c>
    </row>
    <row r="3887" spans="1:8">
      <c r="A3887" s="3" t="str">
        <f>IF([1]Master!B3887="",[1]Master!A3887,[1]Master!B3887)</f>
        <v>Les Dimanches de Ville d'Avray</v>
      </c>
      <c r="B3887" s="3" t="s">
        <v>7840</v>
      </c>
      <c r="C3887" s="4">
        <v>1962</v>
      </c>
      <c r="D3887" t="s">
        <v>7408</v>
      </c>
      <c r="E3887" s="4">
        <v>1</v>
      </c>
      <c r="F3887">
        <v>0</v>
      </c>
      <c r="G3887" s="4" t="str">
        <f>[1]Master!M3887</f>
        <v>35th</v>
      </c>
      <c r="H3887" s="4">
        <f>[1]Master!N3887</f>
        <v>3886</v>
      </c>
    </row>
    <row r="3888" spans="1:8">
      <c r="A3888" s="3" t="str">
        <f>IF([1]Master!B3888="",[1]Master!A3888,[1]Master!B3888)</f>
        <v>Tlayucan</v>
      </c>
      <c r="B3888" s="3" t="s">
        <v>7841</v>
      </c>
      <c r="C3888" s="4">
        <v>1962</v>
      </c>
      <c r="D3888" t="s">
        <v>7408</v>
      </c>
      <c r="E3888" s="4">
        <v>0</v>
      </c>
      <c r="F3888">
        <v>0</v>
      </c>
      <c r="G3888" s="4" t="str">
        <f>[1]Master!M3888</f>
        <v>35th</v>
      </c>
      <c r="H3888" s="4">
        <f>[1]Master!N3888</f>
        <v>3887</v>
      </c>
    </row>
    <row r="3889" spans="1:8">
      <c r="A3889" s="3" t="str">
        <f>IF([1]Master!B3889="",[1]Master!A3889,[1]Master!B3889)</f>
        <v>Big City Blues</v>
      </c>
      <c r="B3889" s="3" t="s">
        <v>7842</v>
      </c>
      <c r="C3889" s="4">
        <v>1962</v>
      </c>
      <c r="D3889" t="s">
        <v>7493</v>
      </c>
      <c r="E3889" s="4">
        <v>0</v>
      </c>
      <c r="F3889" t="s">
        <v>7843</v>
      </c>
      <c r="G3889" s="4" t="str">
        <f>[1]Master!M3889</f>
        <v>35th</v>
      </c>
      <c r="H3889" s="4">
        <f>[1]Master!N3889</f>
        <v>3888</v>
      </c>
    </row>
    <row r="3890" spans="1:8">
      <c r="A3890" s="3" t="str">
        <f>IF([1]Master!B3890="",[1]Master!A3890,[1]Master!B3890)</f>
        <v>The Cadillac</v>
      </c>
      <c r="B3890" s="3" t="s">
        <v>7844</v>
      </c>
      <c r="C3890" s="4">
        <v>1962</v>
      </c>
      <c r="D3890" t="s">
        <v>7493</v>
      </c>
      <c r="E3890" s="4">
        <v>0</v>
      </c>
      <c r="F3890" t="s">
        <v>7845</v>
      </c>
      <c r="G3890" s="4" t="str">
        <f>[1]Master!M3890</f>
        <v>35th</v>
      </c>
      <c r="H3890" s="4">
        <f>[1]Master!N3890</f>
        <v>3889</v>
      </c>
    </row>
    <row r="3891" spans="1:8">
      <c r="A3891" s="3" t="str">
        <f>IF([1]Master!B3891="",[1]Master!A3891,[1]Master!B3891)</f>
        <v>One Plus One</v>
      </c>
      <c r="B3891" s="3" t="s">
        <v>7846</v>
      </c>
      <c r="C3891" s="4">
        <v>1962</v>
      </c>
      <c r="D3891" t="s">
        <v>7493</v>
      </c>
      <c r="E3891" s="4">
        <v>0</v>
      </c>
      <c r="F3891" t="s">
        <v>7847</v>
      </c>
      <c r="G3891" s="4" t="str">
        <f>[1]Master!M3891</f>
        <v>35th</v>
      </c>
      <c r="H3891" s="4">
        <f>[1]Master!N3891</f>
        <v>3890</v>
      </c>
    </row>
    <row r="3892" spans="1:8">
      <c r="A3892" s="3" t="str">
        <f>IF([1]Master!B3892="",[1]Master!A3892,[1]Master!B3892)</f>
        <v>Heureux Anniversaire</v>
      </c>
      <c r="B3892" s="3" t="s">
        <v>7848</v>
      </c>
      <c r="C3892" s="4">
        <v>1962</v>
      </c>
      <c r="D3892" t="s">
        <v>7493</v>
      </c>
      <c r="E3892" s="4">
        <v>1</v>
      </c>
      <c r="F3892" t="s">
        <v>7849</v>
      </c>
      <c r="G3892" s="4" t="str">
        <f>[1]Master!M3892</f>
        <v>35th</v>
      </c>
      <c r="H3892" s="4">
        <f>[1]Master!N3892</f>
        <v>3891</v>
      </c>
    </row>
    <row r="3893" spans="1:8">
      <c r="A3893" s="3" t="str">
        <f>IF([1]Master!B3893="",[1]Master!A3893,[1]Master!B3893)</f>
        <v>Kort är sommaren</v>
      </c>
      <c r="B3893" s="3" t="s">
        <v>7850</v>
      </c>
      <c r="C3893" s="4">
        <v>1962</v>
      </c>
      <c r="D3893" t="s">
        <v>7493</v>
      </c>
      <c r="E3893" s="4">
        <v>0</v>
      </c>
      <c r="F3893" t="s">
        <v>7851</v>
      </c>
      <c r="G3893" s="4" t="str">
        <f>[1]Master!M3893</f>
        <v>35th</v>
      </c>
      <c r="H3893" s="4">
        <f>[1]Master!N3893</f>
        <v>3892</v>
      </c>
    </row>
    <row r="3894" spans="1:8">
      <c r="A3894" s="3" t="str">
        <f>IF([1]Master!B3894="",[1]Master!A3894,[1]Master!B3894)</f>
        <v>The Hole</v>
      </c>
      <c r="B3894" s="3" t="s">
        <v>7852</v>
      </c>
      <c r="C3894" s="4">
        <v>1962</v>
      </c>
      <c r="D3894" t="s">
        <v>5585</v>
      </c>
      <c r="E3894" s="4">
        <v>1</v>
      </c>
      <c r="F3894" t="s">
        <v>7853</v>
      </c>
      <c r="G3894" s="4" t="str">
        <f>[1]Master!M3894</f>
        <v>35th</v>
      </c>
      <c r="H3894" s="4">
        <f>[1]Master!N3894</f>
        <v>3893</v>
      </c>
    </row>
    <row r="3895" spans="1:8">
      <c r="A3895" s="3" t="str">
        <f>IF([1]Master!B3895="",[1]Master!A3895,[1]Master!B3895)</f>
        <v>Icarus Montgolfier Wright</v>
      </c>
      <c r="B3895" s="3" t="s">
        <v>7854</v>
      </c>
      <c r="C3895" s="4">
        <v>1962</v>
      </c>
      <c r="D3895" t="s">
        <v>5585</v>
      </c>
      <c r="E3895" s="4">
        <v>0</v>
      </c>
      <c r="F3895" t="s">
        <v>7855</v>
      </c>
      <c r="G3895" s="4" t="str">
        <f>[1]Master!M3895</f>
        <v>35th</v>
      </c>
      <c r="H3895" s="4">
        <f>[1]Master!N3895</f>
        <v>3894</v>
      </c>
    </row>
    <row r="3896" spans="1:8">
      <c r="A3896" s="3" t="str">
        <f>IF([1]Master!B3896="",[1]Master!A3896,[1]Master!B3896)</f>
        <v>Now Hear This</v>
      </c>
      <c r="B3896" s="3" t="s">
        <v>7856</v>
      </c>
      <c r="C3896" s="4">
        <v>1962</v>
      </c>
      <c r="D3896" t="s">
        <v>5585</v>
      </c>
      <c r="E3896" s="4">
        <v>0</v>
      </c>
      <c r="F3896" t="s">
        <v>5523</v>
      </c>
      <c r="G3896" s="4" t="str">
        <f>[1]Master!M3896</f>
        <v>35th</v>
      </c>
      <c r="H3896" s="4">
        <f>[1]Master!N3896</f>
        <v>3895</v>
      </c>
    </row>
    <row r="3897" spans="1:8">
      <c r="A3897" s="3" t="str">
        <f>IF([1]Master!B3897="",[1]Master!A3897,[1]Master!B3897)</f>
        <v>Self Defense... for Cowards</v>
      </c>
      <c r="B3897" s="3" t="s">
        <v>7857</v>
      </c>
      <c r="C3897" s="4">
        <v>1962</v>
      </c>
      <c r="D3897" t="s">
        <v>5585</v>
      </c>
      <c r="E3897" s="4">
        <v>0</v>
      </c>
      <c r="F3897" t="s">
        <v>7702</v>
      </c>
      <c r="G3897" s="4" t="str">
        <f>[1]Master!M3897</f>
        <v>35th</v>
      </c>
      <c r="H3897" s="4">
        <f>[1]Master!N3897</f>
        <v>3896</v>
      </c>
    </row>
    <row r="3898" spans="1:8">
      <c r="A3898" s="3" t="str">
        <f>IF([1]Master!B3898="",[1]Master!A3898,[1]Master!B3898)</f>
        <v>Symposium on Popular Songs</v>
      </c>
      <c r="B3898" s="3" t="s">
        <v>7858</v>
      </c>
      <c r="C3898" s="4">
        <v>1962</v>
      </c>
      <c r="D3898" t="s">
        <v>5585</v>
      </c>
      <c r="E3898" s="4">
        <v>0</v>
      </c>
      <c r="F3898" t="s">
        <v>5586</v>
      </c>
      <c r="G3898" s="4" t="str">
        <f>[1]Master!M3898</f>
        <v>35th</v>
      </c>
      <c r="H3898" s="4">
        <f>[1]Master!N3898</f>
        <v>3897</v>
      </c>
    </row>
    <row r="3899" spans="1:8">
      <c r="A3899" s="3" t="str">
        <f>IF([1]Master!B3899="",[1]Master!A3899,[1]Master!B3899)</f>
        <v>Alvorada</v>
      </c>
      <c r="B3899" s="3" t="s">
        <v>7859</v>
      </c>
      <c r="C3899" s="4">
        <v>1962</v>
      </c>
      <c r="D3899" t="s">
        <v>6411</v>
      </c>
      <c r="E3899" s="4">
        <v>0</v>
      </c>
      <c r="F3899" t="s">
        <v>7860</v>
      </c>
      <c r="G3899" s="4" t="str">
        <f>[1]Master!M3899</f>
        <v>35th</v>
      </c>
      <c r="H3899" s="4">
        <f>[1]Master!N3899</f>
        <v>3898</v>
      </c>
    </row>
    <row r="3900" spans="1:8">
      <c r="A3900" s="3" t="str">
        <f>IF([1]Master!B3900="",[1]Master!A3900,[1]Master!B3900)</f>
        <v>Black Fox</v>
      </c>
      <c r="B3900" s="3" t="s">
        <v>7861</v>
      </c>
      <c r="C3900" s="4">
        <v>1962</v>
      </c>
      <c r="D3900" t="s">
        <v>6411</v>
      </c>
      <c r="E3900" s="4">
        <v>1</v>
      </c>
      <c r="F3900" t="s">
        <v>7431</v>
      </c>
      <c r="G3900" s="4" t="str">
        <f>[1]Master!M3900</f>
        <v>35th</v>
      </c>
      <c r="H3900" s="4">
        <f>[1]Master!N3900</f>
        <v>3899</v>
      </c>
    </row>
    <row r="3901" spans="1:8">
      <c r="A3901" s="3" t="str">
        <f>IF([1]Master!B3901="",[1]Master!A3901,[1]Master!B3901)</f>
        <v>Dylan Thomas</v>
      </c>
      <c r="B3901" s="3" t="s">
        <v>7862</v>
      </c>
      <c r="C3901" s="4">
        <v>1962</v>
      </c>
      <c r="D3901" t="s">
        <v>6155</v>
      </c>
      <c r="E3901" s="4">
        <v>1</v>
      </c>
      <c r="F3901" t="s">
        <v>7863</v>
      </c>
      <c r="G3901" s="4" t="str">
        <f>[1]Master!M3901</f>
        <v>35th</v>
      </c>
      <c r="H3901" s="4">
        <f>[1]Master!N3901</f>
        <v>3900</v>
      </c>
    </row>
    <row r="3902" spans="1:8">
      <c r="A3902" s="3" t="str">
        <f>IF([1]Master!B3902="",[1]Master!A3902,[1]Master!B3902)</f>
        <v>The John Glenn Story</v>
      </c>
      <c r="B3902" s="3" t="s">
        <v>7864</v>
      </c>
      <c r="C3902" s="4">
        <v>1962</v>
      </c>
      <c r="D3902" t="s">
        <v>6155</v>
      </c>
      <c r="E3902" s="4">
        <v>0</v>
      </c>
      <c r="F3902" t="s">
        <v>7865</v>
      </c>
      <c r="G3902" s="4" t="str">
        <f>[1]Master!M3902</f>
        <v>35th</v>
      </c>
      <c r="H3902" s="4">
        <f>[1]Master!N3902</f>
        <v>3901</v>
      </c>
    </row>
    <row r="3903" spans="1:8">
      <c r="A3903" s="3" t="str">
        <f>IF([1]Master!B3903="",[1]Master!A3903,[1]Master!B3903)</f>
        <v>The Road to the Wall</v>
      </c>
      <c r="B3903" s="3" t="s">
        <v>7866</v>
      </c>
      <c r="C3903" s="4">
        <v>1962</v>
      </c>
      <c r="D3903" t="s">
        <v>6155</v>
      </c>
      <c r="E3903" s="4">
        <v>0</v>
      </c>
      <c r="F3903" t="s">
        <v>7867</v>
      </c>
      <c r="G3903" s="4" t="str">
        <f>[1]Master!M3903</f>
        <v>35th</v>
      </c>
      <c r="H3903" s="4">
        <f>[1]Master!N3903</f>
        <v>3902</v>
      </c>
    </row>
    <row r="3904" spans="1:8">
      <c r="A3904" s="3" t="str">
        <f>IF([1]Master!B3904="",[1]Master!A3904,[1]Master!B3904)</f>
        <v>Birdman of Alcatraz</v>
      </c>
      <c r="B3904" s="3" t="s">
        <v>2019</v>
      </c>
      <c r="C3904" s="4">
        <v>1962</v>
      </c>
      <c r="D3904" t="s">
        <v>5990</v>
      </c>
      <c r="E3904" s="4">
        <v>0</v>
      </c>
      <c r="F3904" t="s">
        <v>1595</v>
      </c>
      <c r="G3904" s="4" t="str">
        <f>[1]Master!M3904</f>
        <v>35th</v>
      </c>
      <c r="H3904" s="4">
        <f>[1]Master!N3904</f>
        <v>3903</v>
      </c>
    </row>
    <row r="3905" spans="1:8">
      <c r="A3905" s="3" t="str">
        <f>IF([1]Master!B3905="",[1]Master!A3905,[1]Master!B3905)</f>
        <v>The Longest Day</v>
      </c>
      <c r="B3905" s="3" t="s">
        <v>7807</v>
      </c>
      <c r="C3905" s="4">
        <v>1962</v>
      </c>
      <c r="D3905" t="s">
        <v>5990</v>
      </c>
      <c r="E3905" s="4">
        <v>1</v>
      </c>
      <c r="F3905" t="s">
        <v>2040</v>
      </c>
      <c r="G3905" s="4" t="str">
        <f>[1]Master!M3905</f>
        <v>35th</v>
      </c>
      <c r="H3905" s="4">
        <f>[1]Master!N3905</f>
        <v>3904</v>
      </c>
    </row>
    <row r="3906" spans="1:8">
      <c r="A3906" s="3" t="str">
        <f>IF([1]Master!B3906="",[1]Master!A3906,[1]Master!B3906)</f>
        <v>To Kill a Mockingbird</v>
      </c>
      <c r="B3906" s="3" t="s">
        <v>2024</v>
      </c>
      <c r="C3906" s="4">
        <v>1962</v>
      </c>
      <c r="D3906" t="s">
        <v>5990</v>
      </c>
      <c r="E3906" s="4">
        <v>0</v>
      </c>
      <c r="F3906" t="s">
        <v>1542</v>
      </c>
      <c r="G3906" s="4" t="str">
        <f>[1]Master!M3906</f>
        <v>35th</v>
      </c>
      <c r="H3906" s="4">
        <f>[1]Master!N3906</f>
        <v>3905</v>
      </c>
    </row>
    <row r="3907" spans="1:8">
      <c r="A3907" s="3" t="str">
        <f>IF([1]Master!B3907="",[1]Master!A3907,[1]Master!B3907)</f>
        <v>Two for the Seesaw</v>
      </c>
      <c r="B3907" s="3" t="s">
        <v>7833</v>
      </c>
      <c r="C3907" s="4">
        <v>1962</v>
      </c>
      <c r="D3907" t="s">
        <v>5990</v>
      </c>
      <c r="E3907" s="4">
        <v>0</v>
      </c>
      <c r="F3907" t="s">
        <v>1300</v>
      </c>
      <c r="G3907" s="4" t="str">
        <f>[1]Master!M3907</f>
        <v>35th</v>
      </c>
      <c r="H3907" s="4">
        <f>[1]Master!N3907</f>
        <v>3906</v>
      </c>
    </row>
    <row r="3908" spans="1:8">
      <c r="A3908" s="3" t="str">
        <f>IF([1]Master!B3908="",[1]Master!A3908,[1]Master!B3908)</f>
        <v>Whatever Happened to Baby Jane?</v>
      </c>
      <c r="B3908" s="3" t="s">
        <v>7815</v>
      </c>
      <c r="C3908" s="4">
        <v>1962</v>
      </c>
      <c r="D3908" t="s">
        <v>5990</v>
      </c>
      <c r="E3908" s="4">
        <v>0</v>
      </c>
      <c r="F3908" t="s">
        <v>642</v>
      </c>
      <c r="G3908" s="4" t="str">
        <f>[1]Master!M3908</f>
        <v>35th</v>
      </c>
      <c r="H3908" s="4">
        <f>[1]Master!N3908</f>
        <v>3907</v>
      </c>
    </row>
    <row r="3909" spans="1:8">
      <c r="A3909" s="3" t="str">
        <f>IF([1]Master!B3909="",[1]Master!A3909,[1]Master!B3909)</f>
        <v>Gypsy</v>
      </c>
      <c r="B3909" s="3" t="s">
        <v>7827</v>
      </c>
      <c r="C3909" s="4">
        <v>1962</v>
      </c>
      <c r="D3909" t="s">
        <v>5991</v>
      </c>
      <c r="E3909" s="4">
        <v>0</v>
      </c>
      <c r="F3909" t="s">
        <v>2544</v>
      </c>
      <c r="G3909" s="4" t="str">
        <f>[1]Master!M3909</f>
        <v>35th</v>
      </c>
      <c r="H3909" s="4">
        <f>[1]Master!N3909</f>
        <v>3908</v>
      </c>
    </row>
    <row r="3910" spans="1:8">
      <c r="A3910" s="3" t="str">
        <f>IF([1]Master!B3910="",[1]Master!A3910,[1]Master!B3910)</f>
        <v>Hatari!</v>
      </c>
      <c r="B3910" s="3" t="s">
        <v>7868</v>
      </c>
      <c r="C3910" s="4">
        <v>1962</v>
      </c>
      <c r="D3910" t="s">
        <v>5991</v>
      </c>
      <c r="E3910" s="4">
        <v>0</v>
      </c>
      <c r="F3910" t="s">
        <v>1542</v>
      </c>
      <c r="G3910" s="4" t="str">
        <f>[1]Master!M3910</f>
        <v>35th</v>
      </c>
      <c r="H3910" s="4">
        <f>[1]Master!N3910</f>
        <v>3909</v>
      </c>
    </row>
    <row r="3911" spans="1:8">
      <c r="A3911" s="3" t="str">
        <f>IF([1]Master!B3911="",[1]Master!A3911,[1]Master!B3911)</f>
        <v>Lawrence of Arabia</v>
      </c>
      <c r="B3911" s="3" t="s">
        <v>2023</v>
      </c>
      <c r="C3911" s="4">
        <v>1962</v>
      </c>
      <c r="D3911" t="s">
        <v>5991</v>
      </c>
      <c r="E3911" s="4">
        <v>1</v>
      </c>
      <c r="F3911" t="s">
        <v>2041</v>
      </c>
      <c r="G3911" s="4" t="str">
        <f>[1]Master!M3911</f>
        <v>35th</v>
      </c>
      <c r="H3911" s="4">
        <f>[1]Master!N3911</f>
        <v>3910</v>
      </c>
    </row>
    <row r="3912" spans="1:8">
      <c r="A3912" s="3" t="str">
        <f>IF([1]Master!B3912="",[1]Master!A3912,[1]Master!B3912)</f>
        <v>Mutiny on the Bounty</v>
      </c>
      <c r="B3912" s="3" t="s">
        <v>450</v>
      </c>
      <c r="C3912" s="4">
        <v>1962</v>
      </c>
      <c r="D3912" t="s">
        <v>5991</v>
      </c>
      <c r="E3912" s="4">
        <v>0</v>
      </c>
      <c r="F3912" t="s">
        <v>1885</v>
      </c>
      <c r="G3912" s="4" t="str">
        <f>[1]Master!M3912</f>
        <v>35th</v>
      </c>
      <c r="H3912" s="4">
        <f>[1]Master!N3912</f>
        <v>3911</v>
      </c>
    </row>
    <row r="3913" spans="1:8">
      <c r="A3913" s="3" t="str">
        <f>IF([1]Master!B3913="",[1]Master!A3913,[1]Master!B3913)</f>
        <v>The Wonderful World of the Brothers Grimm</v>
      </c>
      <c r="B3913" s="3" t="s">
        <v>7828</v>
      </c>
      <c r="C3913" s="4">
        <v>1962</v>
      </c>
      <c r="D3913" t="s">
        <v>5991</v>
      </c>
      <c r="E3913" s="4">
        <v>0</v>
      </c>
      <c r="F3913" t="s">
        <v>1361</v>
      </c>
      <c r="G3913" s="4" t="str">
        <f>[1]Master!M3913</f>
        <v>35th</v>
      </c>
      <c r="H3913" s="4">
        <f>[1]Master!N3913</f>
        <v>3912</v>
      </c>
    </row>
    <row r="3914" spans="1:8">
      <c r="A3914" s="3" t="str">
        <f>IF([1]Master!B3914="",[1]Master!A3914,[1]Master!B3914)</f>
        <v>Days of Wine and Roses</v>
      </c>
      <c r="B3914" s="3" t="s">
        <v>2020</v>
      </c>
      <c r="C3914" s="4">
        <v>1962</v>
      </c>
      <c r="D3914" t="s">
        <v>6058</v>
      </c>
      <c r="E3914" s="4">
        <v>0</v>
      </c>
      <c r="F3914" t="s">
        <v>7869</v>
      </c>
      <c r="G3914" s="4" t="str">
        <f>[1]Master!M3914</f>
        <v>35th</v>
      </c>
      <c r="H3914" s="4">
        <f>[1]Master!N3914</f>
        <v>3913</v>
      </c>
    </row>
    <row r="3915" spans="1:8">
      <c r="A3915" s="3" t="str">
        <f>IF([1]Master!B3915="",[1]Master!A3915,[1]Master!B3915)</f>
        <v>The Longest Day</v>
      </c>
      <c r="B3915" s="3" t="s">
        <v>7807</v>
      </c>
      <c r="C3915" s="4">
        <v>1962</v>
      </c>
      <c r="D3915" t="s">
        <v>6058</v>
      </c>
      <c r="E3915" s="4">
        <v>0</v>
      </c>
      <c r="F3915" t="s">
        <v>7870</v>
      </c>
      <c r="G3915" s="4" t="str">
        <f>[1]Master!M3915</f>
        <v>35th</v>
      </c>
      <c r="H3915" s="4">
        <f>[1]Master!N3915</f>
        <v>3914</v>
      </c>
    </row>
    <row r="3916" spans="1:8">
      <c r="A3916" s="3" t="str">
        <f>IF([1]Master!B3916="",[1]Master!A3916,[1]Master!B3916)</f>
        <v>Period of Adjustment</v>
      </c>
      <c r="B3916" s="3" t="s">
        <v>7871</v>
      </c>
      <c r="C3916" s="4">
        <v>1962</v>
      </c>
      <c r="D3916" t="s">
        <v>6058</v>
      </c>
      <c r="E3916" s="4">
        <v>0</v>
      </c>
      <c r="F3916" t="s">
        <v>7872</v>
      </c>
      <c r="G3916" s="4" t="str">
        <f>[1]Master!M3916</f>
        <v>35th</v>
      </c>
      <c r="H3916" s="4">
        <f>[1]Master!N3916</f>
        <v>3915</v>
      </c>
    </row>
    <row r="3917" spans="1:8">
      <c r="A3917" s="3" t="str">
        <f>IF([1]Master!B3917="",[1]Master!A3917,[1]Master!B3917)</f>
        <v>The Pigeon That Took Rome</v>
      </c>
      <c r="B3917" s="3" t="s">
        <v>7873</v>
      </c>
      <c r="C3917" s="4">
        <v>1962</v>
      </c>
      <c r="D3917" t="s">
        <v>6058</v>
      </c>
      <c r="E3917" s="4">
        <v>0</v>
      </c>
      <c r="F3917" t="s">
        <v>7874</v>
      </c>
      <c r="G3917" s="4" t="str">
        <f>[1]Master!M3917</f>
        <v>35th</v>
      </c>
      <c r="H3917" s="4">
        <f>[1]Master!N3917</f>
        <v>3916</v>
      </c>
    </row>
    <row r="3918" spans="1:8">
      <c r="A3918" s="3" t="str">
        <f>IF([1]Master!B3918="",[1]Master!A3918,[1]Master!B3918)</f>
        <v>To Kill a Mockingbird</v>
      </c>
      <c r="B3918" s="3" t="s">
        <v>2024</v>
      </c>
      <c r="C3918" s="4">
        <v>1962</v>
      </c>
      <c r="D3918" t="s">
        <v>6058</v>
      </c>
      <c r="E3918" s="4">
        <v>1</v>
      </c>
      <c r="F3918" t="s">
        <v>7875</v>
      </c>
      <c r="G3918" s="4" t="str">
        <f>[1]Master!M3918</f>
        <v>35th</v>
      </c>
      <c r="H3918" s="4">
        <f>[1]Master!N3918</f>
        <v>3917</v>
      </c>
    </row>
    <row r="3919" spans="1:8">
      <c r="A3919" s="3" t="str">
        <f>IF([1]Master!B3919="",[1]Master!A3919,[1]Master!B3919)</f>
        <v>Lawrence of Arabia</v>
      </c>
      <c r="B3919" s="3" t="s">
        <v>2023</v>
      </c>
      <c r="C3919" s="4">
        <v>1962</v>
      </c>
      <c r="D3919" t="s">
        <v>6063</v>
      </c>
      <c r="E3919" s="4">
        <v>1</v>
      </c>
      <c r="F3919" t="s">
        <v>7876</v>
      </c>
      <c r="G3919" s="4" t="str">
        <f>[1]Master!M3919</f>
        <v>35th</v>
      </c>
      <c r="H3919" s="4">
        <f>[1]Master!N3919</f>
        <v>3918</v>
      </c>
    </row>
    <row r="3920" spans="1:8">
      <c r="A3920" s="3" t="str">
        <f>IF([1]Master!B3920="",[1]Master!A3920,[1]Master!B3920)</f>
        <v>The Music Man</v>
      </c>
      <c r="B3920" s="3" t="s">
        <v>7809</v>
      </c>
      <c r="C3920" s="4">
        <v>1962</v>
      </c>
      <c r="D3920" t="s">
        <v>6063</v>
      </c>
      <c r="E3920" s="4">
        <v>0</v>
      </c>
      <c r="F3920" t="s">
        <v>7877</v>
      </c>
      <c r="G3920" s="4" t="str">
        <f>[1]Master!M3920</f>
        <v>35th</v>
      </c>
      <c r="H3920" s="4">
        <f>[1]Master!N3920</f>
        <v>3919</v>
      </c>
    </row>
    <row r="3921" spans="1:8">
      <c r="A3921" s="3" t="str">
        <f>IF([1]Master!B3921="",[1]Master!A3921,[1]Master!B3921)</f>
        <v>Mutiny on the Bounty</v>
      </c>
      <c r="B3921" s="3" t="s">
        <v>450</v>
      </c>
      <c r="C3921" s="4">
        <v>1962</v>
      </c>
      <c r="D3921" t="s">
        <v>6063</v>
      </c>
      <c r="E3921" s="4">
        <v>0</v>
      </c>
      <c r="F3921" t="s">
        <v>7878</v>
      </c>
      <c r="G3921" s="4" t="str">
        <f>[1]Master!M3921</f>
        <v>35th</v>
      </c>
      <c r="H3921" s="4">
        <f>[1]Master!N3921</f>
        <v>3920</v>
      </c>
    </row>
    <row r="3922" spans="1:8">
      <c r="A3922" s="3" t="str">
        <f>IF([1]Master!B3922="",[1]Master!A3922,[1]Master!B3922)</f>
        <v>That Touch of Mink</v>
      </c>
      <c r="B3922" s="3" t="s">
        <v>7821</v>
      </c>
      <c r="C3922" s="4">
        <v>1962</v>
      </c>
      <c r="D3922" t="s">
        <v>6063</v>
      </c>
      <c r="E3922" s="4">
        <v>0</v>
      </c>
      <c r="F3922" t="s">
        <v>7879</v>
      </c>
      <c r="G3922" s="4" t="str">
        <f>[1]Master!M3922</f>
        <v>35th</v>
      </c>
      <c r="H3922" s="4">
        <f>[1]Master!N3922</f>
        <v>3921</v>
      </c>
    </row>
    <row r="3923" spans="1:8">
      <c r="A3923" s="3" t="str">
        <f>IF([1]Master!B3923="",[1]Master!A3923,[1]Master!B3923)</f>
        <v>The Wonderful World of the Brothers Grimm</v>
      </c>
      <c r="B3923" s="3" t="s">
        <v>7828</v>
      </c>
      <c r="C3923" s="4">
        <v>1962</v>
      </c>
      <c r="D3923" t="s">
        <v>6063</v>
      </c>
      <c r="E3923" s="4">
        <v>0</v>
      </c>
      <c r="F3923" t="s">
        <v>7880</v>
      </c>
      <c r="G3923" s="4" t="str">
        <f>[1]Master!M3923</f>
        <v>35th</v>
      </c>
      <c r="H3923" s="4">
        <f>[1]Master!N3923</f>
        <v>3922</v>
      </c>
    </row>
    <row r="3924" spans="1:8">
      <c r="A3924" s="3" t="str">
        <f>IF([1]Master!B3924="",[1]Master!A3924,[1]Master!B3924)</f>
        <v>Days of Wine and Roses</v>
      </c>
      <c r="B3924" s="3" t="s">
        <v>2020</v>
      </c>
      <c r="C3924" s="4">
        <v>1962</v>
      </c>
      <c r="D3924" t="s">
        <v>6864</v>
      </c>
      <c r="E3924" s="4">
        <v>0</v>
      </c>
      <c r="F3924" t="s">
        <v>2042</v>
      </c>
      <c r="G3924" s="4" t="str">
        <f>[1]Master!M3924</f>
        <v>35th</v>
      </c>
      <c r="H3924" s="4">
        <f>[1]Master!N3924</f>
        <v>3923</v>
      </c>
    </row>
    <row r="3925" spans="1:8">
      <c r="A3925" s="3" t="str">
        <f>IF([1]Master!B3925="",[1]Master!A3925,[1]Master!B3925)</f>
        <v>The Man Who Shot Liberty Valance</v>
      </c>
      <c r="B3925" s="3" t="s">
        <v>7881</v>
      </c>
      <c r="C3925" s="4">
        <v>1962</v>
      </c>
      <c r="D3925" t="s">
        <v>6864</v>
      </c>
      <c r="E3925" s="4">
        <v>0</v>
      </c>
      <c r="F3925" t="s">
        <v>1486</v>
      </c>
      <c r="G3925" s="4" t="str">
        <f>[1]Master!M3925</f>
        <v>35th</v>
      </c>
      <c r="H3925" s="4">
        <f>[1]Master!N3925</f>
        <v>3924</v>
      </c>
    </row>
    <row r="3926" spans="1:8">
      <c r="A3926" s="3" t="str">
        <f>IF([1]Master!B3926="",[1]Master!A3926,[1]Master!B3926)</f>
        <v>The Miracle Worker</v>
      </c>
      <c r="B3926" s="3" t="s">
        <v>2034</v>
      </c>
      <c r="C3926" s="4">
        <v>1962</v>
      </c>
      <c r="D3926" t="s">
        <v>6864</v>
      </c>
      <c r="E3926" s="4">
        <v>0</v>
      </c>
      <c r="F3926" t="s">
        <v>2043</v>
      </c>
      <c r="G3926" s="4" t="str">
        <f>[1]Master!M3926</f>
        <v>35th</v>
      </c>
      <c r="H3926" s="4">
        <f>[1]Master!N3926</f>
        <v>3925</v>
      </c>
    </row>
    <row r="3927" spans="1:8">
      <c r="A3927" s="3" t="str">
        <f>IF([1]Master!B3927="",[1]Master!A3927,[1]Master!B3927)</f>
        <v>Phaedra</v>
      </c>
      <c r="B3927" s="3" t="s">
        <v>7882</v>
      </c>
      <c r="C3927" s="4">
        <v>1962</v>
      </c>
      <c r="D3927" t="s">
        <v>6864</v>
      </c>
      <c r="E3927" s="4">
        <v>0</v>
      </c>
      <c r="F3927" t="s">
        <v>2044</v>
      </c>
      <c r="G3927" s="4" t="str">
        <f>[1]Master!M3927</f>
        <v>35th</v>
      </c>
      <c r="H3927" s="4">
        <f>[1]Master!N3927</f>
        <v>3926</v>
      </c>
    </row>
    <row r="3928" spans="1:8">
      <c r="A3928" s="3" t="str">
        <f>IF([1]Master!B3928="",[1]Master!A3928,[1]Master!B3928)</f>
        <v>Whatever Happened to Baby Jane?</v>
      </c>
      <c r="B3928" s="3" t="s">
        <v>7815</v>
      </c>
      <c r="C3928" s="4">
        <v>1962</v>
      </c>
      <c r="D3928" t="s">
        <v>6864</v>
      </c>
      <c r="E3928" s="4">
        <v>1</v>
      </c>
      <c r="F3928" t="s">
        <v>2045</v>
      </c>
      <c r="G3928" s="4" t="str">
        <f>[1]Master!M3928</f>
        <v>35th</v>
      </c>
      <c r="H3928" s="4">
        <f>[1]Master!N3928</f>
        <v>3927</v>
      </c>
    </row>
    <row r="3929" spans="1:8">
      <c r="A3929" s="3" t="str">
        <f>IF([1]Master!B3929="",[1]Master!A3929,[1]Master!B3929)</f>
        <v>Bon Voyage!</v>
      </c>
      <c r="B3929" s="3" t="s">
        <v>7883</v>
      </c>
      <c r="C3929" s="4">
        <v>1962</v>
      </c>
      <c r="D3929" t="s">
        <v>6865</v>
      </c>
      <c r="E3929" s="4">
        <v>0</v>
      </c>
      <c r="F3929" t="s">
        <v>1945</v>
      </c>
      <c r="G3929" s="4" t="str">
        <f>[1]Master!M3929</f>
        <v>35th</v>
      </c>
      <c r="H3929" s="4">
        <f>[1]Master!N3929</f>
        <v>3928</v>
      </c>
    </row>
    <row r="3930" spans="1:8">
      <c r="A3930" s="3" t="str">
        <f>IF([1]Master!B3930="",[1]Master!A3930,[1]Master!B3930)</f>
        <v>Gypsy</v>
      </c>
      <c r="B3930" s="3" t="s">
        <v>7827</v>
      </c>
      <c r="C3930" s="4">
        <v>1962</v>
      </c>
      <c r="D3930" t="s">
        <v>6865</v>
      </c>
      <c r="E3930" s="4">
        <v>0</v>
      </c>
      <c r="F3930" t="s">
        <v>1812</v>
      </c>
      <c r="G3930" s="4" t="str">
        <f>[1]Master!M3930</f>
        <v>35th</v>
      </c>
      <c r="H3930" s="4">
        <f>[1]Master!N3930</f>
        <v>3929</v>
      </c>
    </row>
    <row r="3931" spans="1:8">
      <c r="A3931" s="3" t="str">
        <f>IF([1]Master!B3931="",[1]Master!A3931,[1]Master!B3931)</f>
        <v>The Music Man</v>
      </c>
      <c r="B3931" s="3" t="s">
        <v>7809</v>
      </c>
      <c r="C3931" s="4">
        <v>1962</v>
      </c>
      <c r="D3931" t="s">
        <v>6865</v>
      </c>
      <c r="E3931" s="4">
        <v>0</v>
      </c>
      <c r="F3931" t="s">
        <v>1988</v>
      </c>
      <c r="G3931" s="4" t="str">
        <f>[1]Master!M3931</f>
        <v>35th</v>
      </c>
      <c r="H3931" s="4">
        <f>[1]Master!N3931</f>
        <v>3930</v>
      </c>
    </row>
    <row r="3932" spans="1:8">
      <c r="A3932" s="3" t="str">
        <f>IF([1]Master!B3932="",[1]Master!A3932,[1]Master!B3932)</f>
        <v>My Geisha</v>
      </c>
      <c r="B3932" s="3" t="s">
        <v>7884</v>
      </c>
      <c r="C3932" s="4">
        <v>1962</v>
      </c>
      <c r="D3932" t="s">
        <v>6865</v>
      </c>
      <c r="E3932" s="4">
        <v>0</v>
      </c>
      <c r="F3932" t="s">
        <v>1486</v>
      </c>
      <c r="G3932" s="4" t="str">
        <f>[1]Master!M3932</f>
        <v>35th</v>
      </c>
      <c r="H3932" s="4">
        <f>[1]Master!N3932</f>
        <v>3931</v>
      </c>
    </row>
    <row r="3933" spans="1:8">
      <c r="A3933" s="3" t="str">
        <f>IF([1]Master!B3933="",[1]Master!A3933,[1]Master!B3933)</f>
        <v>The Wonderful World of the Brothers Grimm</v>
      </c>
      <c r="B3933" s="3" t="s">
        <v>7828</v>
      </c>
      <c r="C3933" s="4">
        <v>1962</v>
      </c>
      <c r="D3933" t="s">
        <v>6865</v>
      </c>
      <c r="E3933" s="4">
        <v>1</v>
      </c>
      <c r="F3933" t="s">
        <v>2046</v>
      </c>
      <c r="G3933" s="4" t="str">
        <f>[1]Master!M3933</f>
        <v>35th</v>
      </c>
      <c r="H3933" s="4">
        <f>[1]Master!N3933</f>
        <v>3932</v>
      </c>
    </row>
    <row r="3934" spans="1:8">
      <c r="A3934" s="3" t="str">
        <f>IF([1]Master!B3934="",[1]Master!A3934,[1]Master!B3934)</f>
        <v>The Longest Day</v>
      </c>
      <c r="B3934" s="3" t="s">
        <v>7807</v>
      </c>
      <c r="C3934" s="4">
        <v>1962</v>
      </c>
      <c r="D3934" t="s">
        <v>5993</v>
      </c>
      <c r="E3934" s="4">
        <v>1</v>
      </c>
      <c r="F3934" t="s">
        <v>7885</v>
      </c>
      <c r="G3934" s="4" t="str">
        <f>[1]Master!M3934</f>
        <v>35th</v>
      </c>
      <c r="H3934" s="4">
        <f>[1]Master!N3934</f>
        <v>3933</v>
      </c>
    </row>
    <row r="3935" spans="1:8">
      <c r="A3935" s="3" t="str">
        <f>IF([1]Master!B3935="",[1]Master!A3935,[1]Master!B3935)</f>
        <v>Mutiny on the Bounty</v>
      </c>
      <c r="B3935" s="3" t="s">
        <v>450</v>
      </c>
      <c r="C3935" s="4">
        <v>1962</v>
      </c>
      <c r="D3935" t="s">
        <v>5993</v>
      </c>
      <c r="E3935" s="4">
        <v>0</v>
      </c>
      <c r="F3935" t="s">
        <v>7886</v>
      </c>
      <c r="G3935" s="4" t="str">
        <f>[1]Master!M3935</f>
        <v>35th</v>
      </c>
      <c r="H3935" s="4">
        <f>[1]Master!N3935</f>
        <v>3934</v>
      </c>
    </row>
    <row r="3936" spans="1:8">
      <c r="A3936" s="3" t="str">
        <f>IF([1]Master!B3936="",[1]Master!A3936,[1]Master!B3936)</f>
        <v>Bon Voyage!</v>
      </c>
      <c r="B3936" s="3" t="s">
        <v>7883</v>
      </c>
      <c r="C3936" s="4">
        <v>1962</v>
      </c>
      <c r="D3936" t="s">
        <v>7590</v>
      </c>
      <c r="E3936" s="4">
        <v>0</v>
      </c>
      <c r="F3936" t="s">
        <v>7805</v>
      </c>
      <c r="G3936" s="4" t="str">
        <f>[1]Master!M3936</f>
        <v>35th</v>
      </c>
      <c r="H3936" s="4">
        <f>[1]Master!N3936</f>
        <v>3935</v>
      </c>
    </row>
    <row r="3937" spans="1:8">
      <c r="A3937" s="3" t="str">
        <f>IF([1]Master!B3937="",[1]Master!A3937,[1]Master!B3937)</f>
        <v>Lawrence of Arabia</v>
      </c>
      <c r="B3937" s="3" t="s">
        <v>2023</v>
      </c>
      <c r="C3937" s="4">
        <v>1962</v>
      </c>
      <c r="D3937" t="s">
        <v>7590</v>
      </c>
      <c r="E3937" s="4">
        <v>1</v>
      </c>
      <c r="F3937" t="s">
        <v>7804</v>
      </c>
      <c r="G3937" s="4" t="str">
        <f>[1]Master!M3937</f>
        <v>35th</v>
      </c>
      <c r="H3937" s="4">
        <f>[1]Master!N3937</f>
        <v>3936</v>
      </c>
    </row>
    <row r="3938" spans="1:8">
      <c r="A3938" s="3" t="str">
        <f>IF([1]Master!B3938="",[1]Master!A3938,[1]Master!B3938)</f>
        <v>The Music Man</v>
      </c>
      <c r="B3938" s="3" t="s">
        <v>7809</v>
      </c>
      <c r="C3938" s="4">
        <v>1962</v>
      </c>
      <c r="D3938" t="s">
        <v>7590</v>
      </c>
      <c r="E3938" s="4">
        <v>0</v>
      </c>
      <c r="F3938" t="s">
        <v>7661</v>
      </c>
      <c r="G3938" s="4" t="str">
        <f>[1]Master!M3938</f>
        <v>35th</v>
      </c>
      <c r="H3938" s="4">
        <f>[1]Master!N3938</f>
        <v>3937</v>
      </c>
    </row>
    <row r="3939" spans="1:8">
      <c r="A3939" s="3" t="str">
        <f>IF([1]Master!B3939="",[1]Master!A3939,[1]Master!B3939)</f>
        <v>That Touch of Mink</v>
      </c>
      <c r="B3939" s="3" t="s">
        <v>7821</v>
      </c>
      <c r="C3939" s="4">
        <v>1962</v>
      </c>
      <c r="D3939" t="s">
        <v>7590</v>
      </c>
      <c r="E3939" s="4">
        <v>0</v>
      </c>
      <c r="F3939" t="s">
        <v>7887</v>
      </c>
      <c r="G3939" s="4" t="str">
        <f>[1]Master!M3939</f>
        <v>35th</v>
      </c>
      <c r="H3939" s="4">
        <f>[1]Master!N3939</f>
        <v>3938</v>
      </c>
    </row>
    <row r="3940" spans="1:8">
      <c r="A3940" s="3" t="str">
        <f>IF([1]Master!B3940="",[1]Master!A3940,[1]Master!B3940)</f>
        <v>Whatever Happened to Baby Jane?</v>
      </c>
      <c r="B3940" s="3" t="s">
        <v>7815</v>
      </c>
      <c r="C3940" s="4">
        <v>1962</v>
      </c>
      <c r="D3940" t="s">
        <v>7590</v>
      </c>
      <c r="E3940" s="4">
        <v>0</v>
      </c>
      <c r="F3940" t="s">
        <v>7888</v>
      </c>
      <c r="G3940" s="4" t="str">
        <f>[1]Master!M3940</f>
        <v>35th</v>
      </c>
      <c r="H3940" s="4">
        <f>[1]Master!N3940</f>
        <v>3939</v>
      </c>
    </row>
    <row r="3941" spans="1:8">
      <c r="A3941" s="3" t="str">
        <f>IF([1]Master!B3941="",[1]Master!A3941,[1]Master!B3941)</f>
        <v>[no specific film title]</v>
      </c>
      <c r="B3941" s="3" t="s">
        <v>5496</v>
      </c>
      <c r="C3941" s="4">
        <v>1962</v>
      </c>
      <c r="D3941" t="s">
        <v>1785</v>
      </c>
      <c r="E3941" s="4">
        <v>1</v>
      </c>
      <c r="F3941" t="s">
        <v>2068</v>
      </c>
      <c r="G3941" s="4" t="str">
        <f>[1]Master!M3941</f>
        <v>35th</v>
      </c>
      <c r="H3941" s="4">
        <f>[1]Master!N3941</f>
        <v>3940</v>
      </c>
    </row>
    <row r="3942" spans="1:8">
      <c r="A3942" s="3" t="str">
        <f>IF([1]Master!B3942="",[1]Master!A3942,[1]Master!B3942)</f>
        <v>America, America</v>
      </c>
      <c r="B3942" s="3" t="s">
        <v>7889</v>
      </c>
      <c r="C3942" s="4">
        <v>1963</v>
      </c>
      <c r="D3942" t="s">
        <v>15</v>
      </c>
      <c r="E3942" s="4">
        <v>0</v>
      </c>
      <c r="F3942" t="s">
        <v>7890</v>
      </c>
      <c r="G3942" s="4" t="str">
        <f>[1]Master!M3942</f>
        <v>36th</v>
      </c>
      <c r="H3942" s="4">
        <f>[1]Master!N3942</f>
        <v>3941</v>
      </c>
    </row>
    <row r="3943" spans="1:8">
      <c r="A3943" s="3" t="str">
        <f>IF([1]Master!B3943="",[1]Master!A3943,[1]Master!B3943)</f>
        <v>Cleopatra</v>
      </c>
      <c r="B3943" s="3" t="s">
        <v>46</v>
      </c>
      <c r="C3943" s="4">
        <v>1963</v>
      </c>
      <c r="D3943" t="s">
        <v>15</v>
      </c>
      <c r="E3943" s="4">
        <v>0</v>
      </c>
      <c r="F3943" t="s">
        <v>6421</v>
      </c>
      <c r="G3943" s="4" t="str">
        <f>[1]Master!M3943</f>
        <v>36th</v>
      </c>
      <c r="H3943" s="4">
        <f>[1]Master!N3943</f>
        <v>3942</v>
      </c>
    </row>
    <row r="3944" spans="1:8">
      <c r="A3944" s="3" t="str">
        <f>IF([1]Master!B3944="",[1]Master!A3944,[1]Master!B3944)</f>
        <v>How the West Was Won</v>
      </c>
      <c r="B3944" s="3" t="s">
        <v>47</v>
      </c>
      <c r="C3944" s="4">
        <v>1963</v>
      </c>
      <c r="D3944" t="s">
        <v>15</v>
      </c>
      <c r="E3944" s="4">
        <v>0</v>
      </c>
      <c r="F3944" t="s">
        <v>7665</v>
      </c>
      <c r="G3944" s="4" t="str">
        <f>[1]Master!M3944</f>
        <v>36th</v>
      </c>
      <c r="H3944" s="4">
        <f>[1]Master!N3944</f>
        <v>3943</v>
      </c>
    </row>
    <row r="3945" spans="1:8">
      <c r="A3945" s="3" t="str">
        <f>IF([1]Master!B3945="",[1]Master!A3945,[1]Master!B3945)</f>
        <v>Lilies of the Field</v>
      </c>
      <c r="B3945" s="3" t="s">
        <v>48</v>
      </c>
      <c r="C3945" s="4">
        <v>1963</v>
      </c>
      <c r="D3945" t="s">
        <v>15</v>
      </c>
      <c r="E3945" s="4">
        <v>0</v>
      </c>
      <c r="F3945" t="s">
        <v>7891</v>
      </c>
      <c r="G3945" s="4" t="str">
        <f>[1]Master!M3945</f>
        <v>36th</v>
      </c>
      <c r="H3945" s="4">
        <f>[1]Master!N3945</f>
        <v>3944</v>
      </c>
    </row>
    <row r="3946" spans="1:8">
      <c r="A3946" s="3" t="str">
        <f>IF([1]Master!B3946="",[1]Master!A3946,[1]Master!B3946)</f>
        <v>Tom Jones</v>
      </c>
      <c r="B3946" s="3" t="s">
        <v>49</v>
      </c>
      <c r="C3946" s="4">
        <v>1963</v>
      </c>
      <c r="D3946" t="s">
        <v>15</v>
      </c>
      <c r="E3946" s="4">
        <v>1</v>
      </c>
      <c r="F3946" t="s">
        <v>7892</v>
      </c>
      <c r="G3946" s="4" t="str">
        <f>[1]Master!M3946</f>
        <v>36th</v>
      </c>
      <c r="H3946" s="4">
        <f>[1]Master!N3946</f>
        <v>3945</v>
      </c>
    </row>
    <row r="3947" spans="1:8">
      <c r="A3947" s="3" t="str">
        <f>IF([1]Master!B3947="",[1]Master!A3947,[1]Master!B3947)</f>
        <v>Cleopatra</v>
      </c>
      <c r="B3947" s="3" t="s">
        <v>46</v>
      </c>
      <c r="C3947" s="4">
        <v>1963</v>
      </c>
      <c r="D3947" t="s">
        <v>5488</v>
      </c>
      <c r="E3947" s="4">
        <v>0</v>
      </c>
      <c r="F3947" t="s">
        <v>2072</v>
      </c>
      <c r="G3947" s="4" t="str">
        <f>[1]Master!M3947</f>
        <v>36th</v>
      </c>
      <c r="H3947" s="4">
        <f>[1]Master!N3947</f>
        <v>3946</v>
      </c>
    </row>
    <row r="3948" spans="1:8">
      <c r="A3948" s="3" t="str">
        <f>IF([1]Master!B3948="",[1]Master!A3948,[1]Master!B3948)</f>
        <v>Hud</v>
      </c>
      <c r="B3948" s="3" t="s">
        <v>2073</v>
      </c>
      <c r="C3948" s="4">
        <v>1963</v>
      </c>
      <c r="D3948" t="s">
        <v>5488</v>
      </c>
      <c r="E3948" s="4">
        <v>0</v>
      </c>
      <c r="F3948" t="s">
        <v>1830</v>
      </c>
      <c r="G3948" s="4" t="str">
        <f>[1]Master!M3948</f>
        <v>36th</v>
      </c>
      <c r="H3948" s="4">
        <f>[1]Master!N3948</f>
        <v>3947</v>
      </c>
    </row>
    <row r="3949" spans="1:8">
      <c r="A3949" s="3" t="str">
        <f>IF([1]Master!B3949="",[1]Master!A3949,[1]Master!B3949)</f>
        <v>Lilies of the Field</v>
      </c>
      <c r="B3949" s="3" t="s">
        <v>48</v>
      </c>
      <c r="C3949" s="4">
        <v>1963</v>
      </c>
      <c r="D3949" t="s">
        <v>5488</v>
      </c>
      <c r="E3949" s="4">
        <v>1</v>
      </c>
      <c r="F3949" t="s">
        <v>1834</v>
      </c>
      <c r="G3949" s="4" t="str">
        <f>[1]Master!M3949</f>
        <v>36th</v>
      </c>
      <c r="H3949" s="4">
        <f>[1]Master!N3949</f>
        <v>3948</v>
      </c>
    </row>
    <row r="3950" spans="1:8">
      <c r="A3950" s="3" t="str">
        <f>IF([1]Master!B3950="",[1]Master!A3950,[1]Master!B3950)</f>
        <v>This Sporting Life</v>
      </c>
      <c r="B3950" s="3" t="s">
        <v>2071</v>
      </c>
      <c r="C3950" s="4">
        <v>1963</v>
      </c>
      <c r="D3950" t="s">
        <v>5488</v>
      </c>
      <c r="E3950" s="4">
        <v>0</v>
      </c>
      <c r="F3950" t="s">
        <v>2070</v>
      </c>
      <c r="G3950" s="4" t="str">
        <f>[1]Master!M3950</f>
        <v>36th</v>
      </c>
      <c r="H3950" s="4">
        <f>[1]Master!N3950</f>
        <v>3949</v>
      </c>
    </row>
    <row r="3951" spans="1:8">
      <c r="A3951" s="3" t="str">
        <f>IF([1]Master!B3951="",[1]Master!A3951,[1]Master!B3951)</f>
        <v>Tom Jones</v>
      </c>
      <c r="B3951" s="3" t="s">
        <v>49</v>
      </c>
      <c r="C3951" s="4">
        <v>1963</v>
      </c>
      <c r="D3951" t="s">
        <v>5488</v>
      </c>
      <c r="E3951" s="4">
        <v>0</v>
      </c>
      <c r="F3951" t="s">
        <v>2069</v>
      </c>
      <c r="G3951" s="4" t="str">
        <f>[1]Master!M3951</f>
        <v>36th</v>
      </c>
      <c r="H3951" s="4">
        <f>[1]Master!N3951</f>
        <v>3950</v>
      </c>
    </row>
    <row r="3952" spans="1:8">
      <c r="A3952" s="3" t="str">
        <f>IF([1]Master!B3952="",[1]Master!A3952,[1]Master!B3952)</f>
        <v>Captain Newman, M.D.</v>
      </c>
      <c r="B3952" s="3" t="s">
        <v>2077</v>
      </c>
      <c r="C3952" s="4">
        <v>1963</v>
      </c>
      <c r="D3952" t="s">
        <v>5755</v>
      </c>
      <c r="E3952" s="4">
        <v>0</v>
      </c>
      <c r="F3952" t="s">
        <v>2076</v>
      </c>
      <c r="G3952" s="4" t="str">
        <f>[1]Master!M3952</f>
        <v>36th</v>
      </c>
      <c r="H3952" s="4">
        <f>[1]Master!N3952</f>
        <v>3951</v>
      </c>
    </row>
    <row r="3953" spans="1:8">
      <c r="A3953" s="3" t="str">
        <f>IF([1]Master!B3953="",[1]Master!A3953,[1]Master!B3953)</f>
        <v>The Cardinal</v>
      </c>
      <c r="B3953" s="3" t="s">
        <v>2079</v>
      </c>
      <c r="C3953" s="4">
        <v>1963</v>
      </c>
      <c r="D3953" t="s">
        <v>5755</v>
      </c>
      <c r="E3953" s="4">
        <v>0</v>
      </c>
      <c r="F3953" t="s">
        <v>911</v>
      </c>
      <c r="G3953" s="4" t="str">
        <f>[1]Master!M3953</f>
        <v>36th</v>
      </c>
      <c r="H3953" s="4">
        <f>[1]Master!N3953</f>
        <v>3952</v>
      </c>
    </row>
    <row r="3954" spans="1:8">
      <c r="A3954" s="3" t="str">
        <f>IF([1]Master!B3954="",[1]Master!A3954,[1]Master!B3954)</f>
        <v>Hud</v>
      </c>
      <c r="B3954" s="3" t="s">
        <v>2073</v>
      </c>
      <c r="C3954" s="4">
        <v>1963</v>
      </c>
      <c r="D3954" t="s">
        <v>5755</v>
      </c>
      <c r="E3954" s="4">
        <v>1</v>
      </c>
      <c r="F3954" t="s">
        <v>2078</v>
      </c>
      <c r="G3954" s="4" t="str">
        <f>[1]Master!M3954</f>
        <v>36th</v>
      </c>
      <c r="H3954" s="4">
        <f>[1]Master!N3954</f>
        <v>3953</v>
      </c>
    </row>
    <row r="3955" spans="1:8">
      <c r="A3955" s="3" t="str">
        <f>IF([1]Master!B3955="",[1]Master!A3955,[1]Master!B3955)</f>
        <v>Tom Jones</v>
      </c>
      <c r="B3955" s="3" t="s">
        <v>49</v>
      </c>
      <c r="C3955" s="4">
        <v>1963</v>
      </c>
      <c r="D3955" t="s">
        <v>5755</v>
      </c>
      <c r="E3955" s="4">
        <v>0</v>
      </c>
      <c r="F3955" t="s">
        <v>1872</v>
      </c>
      <c r="G3955" s="4" t="str">
        <f>[1]Master!M3955</f>
        <v>36th</v>
      </c>
      <c r="H3955" s="4">
        <f>[1]Master!N3955</f>
        <v>3954</v>
      </c>
    </row>
    <row r="3956" spans="1:8">
      <c r="A3956" s="3" t="str">
        <f>IF([1]Master!B3956="",[1]Master!A3956,[1]Master!B3956)</f>
        <v>Twilight of Honor</v>
      </c>
      <c r="B3956" s="3" t="s">
        <v>2075</v>
      </c>
      <c r="C3956" s="4">
        <v>1963</v>
      </c>
      <c r="D3956" t="s">
        <v>5755</v>
      </c>
      <c r="E3956" s="4">
        <v>0</v>
      </c>
      <c r="F3956" t="s">
        <v>2074</v>
      </c>
      <c r="G3956" s="4" t="str">
        <f>[1]Master!M3956</f>
        <v>36th</v>
      </c>
      <c r="H3956" s="4">
        <f>[1]Master!N3956</f>
        <v>3955</v>
      </c>
    </row>
    <row r="3957" spans="1:8">
      <c r="A3957" s="3" t="str">
        <f>IF([1]Master!B3957="",[1]Master!A3957,[1]Master!B3957)</f>
        <v>Hud</v>
      </c>
      <c r="B3957" s="3" t="s">
        <v>2073</v>
      </c>
      <c r="C3957" s="4">
        <v>1963</v>
      </c>
      <c r="D3957" t="s">
        <v>5491</v>
      </c>
      <c r="E3957" s="4">
        <v>1</v>
      </c>
      <c r="F3957" t="s">
        <v>2082</v>
      </c>
      <c r="G3957" s="4" t="str">
        <f>[1]Master!M3957</f>
        <v>36th</v>
      </c>
      <c r="H3957" s="4">
        <f>[1]Master!N3957</f>
        <v>3956</v>
      </c>
    </row>
    <row r="3958" spans="1:8">
      <c r="A3958" s="3" t="str">
        <f>IF([1]Master!B3958="",[1]Master!A3958,[1]Master!B3958)</f>
        <v>Irma la Douce</v>
      </c>
      <c r="B3958" s="3" t="s">
        <v>7893</v>
      </c>
      <c r="C3958" s="4">
        <v>1963</v>
      </c>
      <c r="D3958" t="s">
        <v>5491</v>
      </c>
      <c r="E3958" s="4">
        <v>0</v>
      </c>
      <c r="F3958" t="s">
        <v>1843</v>
      </c>
      <c r="G3958" s="4" t="str">
        <f>[1]Master!M3958</f>
        <v>36th</v>
      </c>
      <c r="H3958" s="4">
        <f>[1]Master!N3958</f>
        <v>3957</v>
      </c>
    </row>
    <row r="3959" spans="1:8">
      <c r="A3959" s="3" t="str">
        <f>IF([1]Master!B3959="",[1]Master!A3959,[1]Master!B3959)</f>
        <v>The L-Shaped Room</v>
      </c>
      <c r="B3959" s="3" t="s">
        <v>2080</v>
      </c>
      <c r="C3959" s="4">
        <v>1963</v>
      </c>
      <c r="D3959" t="s">
        <v>5491</v>
      </c>
      <c r="E3959" s="4">
        <v>0</v>
      </c>
      <c r="F3959" t="s">
        <v>1582</v>
      </c>
      <c r="G3959" s="4" t="str">
        <f>[1]Master!M3959</f>
        <v>36th</v>
      </c>
      <c r="H3959" s="4">
        <f>[1]Master!N3959</f>
        <v>3958</v>
      </c>
    </row>
    <row r="3960" spans="1:8">
      <c r="A3960" s="3" t="str">
        <f>IF([1]Master!B3960="",[1]Master!A3960,[1]Master!B3960)</f>
        <v>Love with the Proper Stranger</v>
      </c>
      <c r="B3960" s="3" t="s">
        <v>2084</v>
      </c>
      <c r="C3960" s="4">
        <v>1963</v>
      </c>
      <c r="D3960" t="s">
        <v>5491</v>
      </c>
      <c r="E3960" s="4">
        <v>0</v>
      </c>
      <c r="F3960" t="s">
        <v>1703</v>
      </c>
      <c r="G3960" s="4" t="str">
        <f>[1]Master!M3960</f>
        <v>36th</v>
      </c>
      <c r="H3960" s="4">
        <f>[1]Master!N3960</f>
        <v>3959</v>
      </c>
    </row>
    <row r="3961" spans="1:8">
      <c r="A3961" s="3" t="str">
        <f>IF([1]Master!B3961="",[1]Master!A3961,[1]Master!B3961)</f>
        <v>This Sporting Life</v>
      </c>
      <c r="B3961" s="3" t="s">
        <v>2071</v>
      </c>
      <c r="C3961" s="4">
        <v>1963</v>
      </c>
      <c r="D3961" t="s">
        <v>5491</v>
      </c>
      <c r="E3961" s="4">
        <v>0</v>
      </c>
      <c r="F3961" t="s">
        <v>2083</v>
      </c>
      <c r="G3961" s="4" t="str">
        <f>[1]Master!M3961</f>
        <v>36th</v>
      </c>
      <c r="H3961" s="4">
        <f>[1]Master!N3961</f>
        <v>3960</v>
      </c>
    </row>
    <row r="3962" spans="1:8">
      <c r="A3962" s="3" t="str">
        <f>IF([1]Master!B3962="",[1]Master!A3962,[1]Master!B3962)</f>
        <v>Lilies of the Field</v>
      </c>
      <c r="B3962" s="3" t="s">
        <v>48</v>
      </c>
      <c r="C3962" s="4">
        <v>1963</v>
      </c>
      <c r="D3962" t="s">
        <v>5756</v>
      </c>
      <c r="E3962" s="4">
        <v>0</v>
      </c>
      <c r="F3962" t="s">
        <v>2090</v>
      </c>
      <c r="G3962" s="4" t="str">
        <f>[1]Master!M3962</f>
        <v>36th</v>
      </c>
      <c r="H3962" s="4">
        <f>[1]Master!N3962</f>
        <v>3961</v>
      </c>
    </row>
    <row r="3963" spans="1:8">
      <c r="A3963" s="3" t="str">
        <f>IF([1]Master!B3963="",[1]Master!A3963,[1]Master!B3963)</f>
        <v>Tom Jones</v>
      </c>
      <c r="B3963" s="3" t="s">
        <v>49</v>
      </c>
      <c r="C3963" s="4">
        <v>1963</v>
      </c>
      <c r="D3963" t="s">
        <v>5756</v>
      </c>
      <c r="E3963" s="4">
        <v>0</v>
      </c>
      <c r="F3963" t="s">
        <v>2086</v>
      </c>
      <c r="G3963" s="4" t="str">
        <f>[1]Master!M3963</f>
        <v>36th</v>
      </c>
      <c r="H3963" s="4">
        <f>[1]Master!N3963</f>
        <v>3962</v>
      </c>
    </row>
    <row r="3964" spans="1:8">
      <c r="A3964" s="3" t="str">
        <f>IF([1]Master!B3964="",[1]Master!A3964,[1]Master!B3964)</f>
        <v>Tom Jones</v>
      </c>
      <c r="B3964" s="3" t="s">
        <v>49</v>
      </c>
      <c r="C3964" s="4">
        <v>1963</v>
      </c>
      <c r="D3964" t="s">
        <v>5756</v>
      </c>
      <c r="E3964" s="4">
        <v>0</v>
      </c>
      <c r="F3964" t="s">
        <v>2087</v>
      </c>
      <c r="G3964" s="4" t="str">
        <f>[1]Master!M3964</f>
        <v>36th</v>
      </c>
      <c r="H3964" s="4">
        <f>[1]Master!N3964</f>
        <v>3963</v>
      </c>
    </row>
    <row r="3965" spans="1:8">
      <c r="A3965" s="3" t="str">
        <f>IF([1]Master!B3965="",[1]Master!A3965,[1]Master!B3965)</f>
        <v>Tom Jones</v>
      </c>
      <c r="B3965" s="3" t="s">
        <v>49</v>
      </c>
      <c r="C3965" s="4">
        <v>1963</v>
      </c>
      <c r="D3965" t="s">
        <v>5756</v>
      </c>
      <c r="E3965" s="4">
        <v>0</v>
      </c>
      <c r="F3965" t="s">
        <v>2085</v>
      </c>
      <c r="G3965" s="4" t="str">
        <f>[1]Master!M3965</f>
        <v>36th</v>
      </c>
      <c r="H3965" s="4">
        <f>[1]Master!N3965</f>
        <v>3964</v>
      </c>
    </row>
    <row r="3966" spans="1:8">
      <c r="A3966" s="3" t="str">
        <f>IF([1]Master!B3966="",[1]Master!A3966,[1]Master!B3966)</f>
        <v>The V.I.P.s</v>
      </c>
      <c r="B3966" s="3" t="s">
        <v>2089</v>
      </c>
      <c r="C3966" s="4">
        <v>1963</v>
      </c>
      <c r="D3966" t="s">
        <v>5756</v>
      </c>
      <c r="E3966" s="4">
        <v>1</v>
      </c>
      <c r="F3966" t="s">
        <v>2088</v>
      </c>
      <c r="G3966" s="4" t="str">
        <f>[1]Master!M3966</f>
        <v>36th</v>
      </c>
      <c r="H3966" s="4">
        <f>[1]Master!N3966</f>
        <v>3965</v>
      </c>
    </row>
    <row r="3967" spans="1:8">
      <c r="A3967" s="3" t="str">
        <f>IF([1]Master!B3967="",[1]Master!A3967,[1]Master!B3967)</f>
        <v>America, America</v>
      </c>
      <c r="B3967" s="3" t="s">
        <v>7889</v>
      </c>
      <c r="C3967" s="4">
        <v>1963</v>
      </c>
      <c r="D3967" t="s">
        <v>5509</v>
      </c>
      <c r="E3967" s="4">
        <v>0</v>
      </c>
      <c r="F3967" t="s">
        <v>1253</v>
      </c>
      <c r="G3967" s="4" t="str">
        <f>[1]Master!M3967</f>
        <v>36th</v>
      </c>
      <c r="H3967" s="4">
        <f>[1]Master!N3967</f>
        <v>3966</v>
      </c>
    </row>
    <row r="3968" spans="1:8">
      <c r="A3968" s="3" t="str">
        <f>IF([1]Master!B3968="",[1]Master!A3968,[1]Master!B3968)</f>
        <v>The Cardinal</v>
      </c>
      <c r="B3968" s="3" t="s">
        <v>2079</v>
      </c>
      <c r="C3968" s="4">
        <v>1963</v>
      </c>
      <c r="D3968" t="s">
        <v>5509</v>
      </c>
      <c r="E3968" s="4">
        <v>0</v>
      </c>
      <c r="F3968" t="s">
        <v>1073</v>
      </c>
      <c r="G3968" s="4" t="str">
        <f>[1]Master!M3968</f>
        <v>36th</v>
      </c>
      <c r="H3968" s="4">
        <f>[1]Master!N3968</f>
        <v>3967</v>
      </c>
    </row>
    <row r="3969" spans="1:8">
      <c r="A3969" s="3" t="str">
        <f>IF([1]Master!B3969="",[1]Master!A3969,[1]Master!B3969)</f>
        <v>8½</v>
      </c>
      <c r="B3969" s="3" t="s">
        <v>7894</v>
      </c>
      <c r="C3969" s="4">
        <v>1963</v>
      </c>
      <c r="D3969" t="s">
        <v>5509</v>
      </c>
      <c r="E3969" s="4">
        <v>0</v>
      </c>
      <c r="F3969" t="s">
        <v>1992</v>
      </c>
      <c r="G3969" s="4" t="str">
        <f>[1]Master!M3969</f>
        <v>36th</v>
      </c>
      <c r="H3969" s="4">
        <f>[1]Master!N3969</f>
        <v>3968</v>
      </c>
    </row>
    <row r="3970" spans="1:8">
      <c r="A3970" s="3" t="str">
        <f>IF([1]Master!B3970="",[1]Master!A3970,[1]Master!B3970)</f>
        <v>Hud</v>
      </c>
      <c r="B3970" s="3" t="s">
        <v>2073</v>
      </c>
      <c r="C3970" s="4">
        <v>1963</v>
      </c>
      <c r="D3970" t="s">
        <v>5509</v>
      </c>
      <c r="E3970" s="4">
        <v>0</v>
      </c>
      <c r="F3970" t="s">
        <v>2098</v>
      </c>
      <c r="G3970" s="4" t="str">
        <f>[1]Master!M3970</f>
        <v>36th</v>
      </c>
      <c r="H3970" s="4">
        <f>[1]Master!N3970</f>
        <v>3969</v>
      </c>
    </row>
    <row r="3971" spans="1:8">
      <c r="A3971" s="3" t="str">
        <f>IF([1]Master!B3971="",[1]Master!A3971,[1]Master!B3971)</f>
        <v>Tom Jones</v>
      </c>
      <c r="B3971" s="3" t="s">
        <v>49</v>
      </c>
      <c r="C3971" s="4">
        <v>1963</v>
      </c>
      <c r="D3971" t="s">
        <v>5509</v>
      </c>
      <c r="E3971" s="4">
        <v>1</v>
      </c>
      <c r="F3971" t="s">
        <v>2099</v>
      </c>
      <c r="G3971" s="4" t="str">
        <f>[1]Master!M3971</f>
        <v>36th</v>
      </c>
      <c r="H3971" s="4">
        <f>[1]Master!N3971</f>
        <v>3970</v>
      </c>
    </row>
    <row r="3972" spans="1:8">
      <c r="A3972" s="3" t="str">
        <f>IF([1]Master!B3972="",[1]Master!A3972,[1]Master!B3972)</f>
        <v>America, America</v>
      </c>
      <c r="B3972" s="3" t="s">
        <v>7889</v>
      </c>
      <c r="C3972" s="4">
        <v>1963</v>
      </c>
      <c r="D3972" t="s">
        <v>824</v>
      </c>
      <c r="E3972" s="4">
        <v>0</v>
      </c>
      <c r="F3972" t="s">
        <v>1253</v>
      </c>
      <c r="G3972" s="4" t="str">
        <f>[1]Master!M3972</f>
        <v>36th</v>
      </c>
      <c r="H3972" s="4">
        <f>[1]Master!N3972</f>
        <v>3971</v>
      </c>
    </row>
    <row r="3973" spans="1:8">
      <c r="A3973" s="3" t="str">
        <f>IF([1]Master!B3973="",[1]Master!A3973,[1]Master!B3973)</f>
        <v>8½</v>
      </c>
      <c r="B3973" s="3" t="s">
        <v>7894</v>
      </c>
      <c r="C3973" s="4">
        <v>1963</v>
      </c>
      <c r="D3973" t="s">
        <v>824</v>
      </c>
      <c r="E3973" s="4">
        <v>0</v>
      </c>
      <c r="F3973" t="s">
        <v>2112</v>
      </c>
      <c r="G3973" s="4" t="str">
        <f>[1]Master!M3973</f>
        <v>36th</v>
      </c>
      <c r="H3973" s="4">
        <f>[1]Master!N3973</f>
        <v>3972</v>
      </c>
    </row>
    <row r="3974" spans="1:8">
      <c r="A3974" s="3" t="str">
        <f>IF([1]Master!B3974="",[1]Master!A3974,[1]Master!B3974)</f>
        <v>The Four Days of Naples</v>
      </c>
      <c r="B3974" s="3" t="s">
        <v>7838</v>
      </c>
      <c r="C3974" s="4">
        <v>1963</v>
      </c>
      <c r="D3974" t="s">
        <v>824</v>
      </c>
      <c r="E3974" s="4">
        <v>0</v>
      </c>
      <c r="F3974" t="s">
        <v>7896</v>
      </c>
      <c r="G3974" s="4" t="str">
        <f>[1]Master!M3974</f>
        <v>36th</v>
      </c>
      <c r="H3974" s="4">
        <f>[1]Master!N3974</f>
        <v>3973</v>
      </c>
    </row>
    <row r="3975" spans="1:8">
      <c r="A3975" s="3" t="str">
        <f>IF([1]Master!B3975="",[1]Master!A3975,[1]Master!B3975)</f>
        <v>How the West Was Won</v>
      </c>
      <c r="B3975" s="3" t="s">
        <v>47</v>
      </c>
      <c r="C3975" s="4">
        <v>1963</v>
      </c>
      <c r="D3975" t="s">
        <v>824</v>
      </c>
      <c r="E3975" s="4">
        <v>1</v>
      </c>
      <c r="F3975" t="s">
        <v>2113</v>
      </c>
      <c r="G3975" s="4" t="str">
        <f>[1]Master!M3975</f>
        <v>36th</v>
      </c>
      <c r="H3975" s="4">
        <f>[1]Master!N3975</f>
        <v>3974</v>
      </c>
    </row>
    <row r="3976" spans="1:8">
      <c r="A3976" s="3" t="str">
        <f>IF([1]Master!B3976="",[1]Master!A3976,[1]Master!B3976)</f>
        <v>Love with the Proper Stranger</v>
      </c>
      <c r="B3976" s="3" t="s">
        <v>2084</v>
      </c>
      <c r="C3976" s="4">
        <v>1963</v>
      </c>
      <c r="D3976" t="s">
        <v>824</v>
      </c>
      <c r="E3976" s="4">
        <v>0</v>
      </c>
      <c r="F3976" t="s">
        <v>2114</v>
      </c>
      <c r="G3976" s="4" t="str">
        <f>[1]Master!M3976</f>
        <v>36th</v>
      </c>
      <c r="H3976" s="4">
        <f>[1]Master!N3976</f>
        <v>3975</v>
      </c>
    </row>
    <row r="3977" spans="1:8">
      <c r="A3977" s="3" t="str">
        <f>IF([1]Master!B3977="",[1]Master!A3977,[1]Master!B3977)</f>
        <v>Captain Newman, M.D.</v>
      </c>
      <c r="B3977" s="3" t="s">
        <v>2077</v>
      </c>
      <c r="C3977" s="4">
        <v>1963</v>
      </c>
      <c r="D3977" t="s">
        <v>4339</v>
      </c>
      <c r="E3977" s="4">
        <v>0</v>
      </c>
      <c r="F3977" t="s">
        <v>2107</v>
      </c>
      <c r="G3977" s="4" t="str">
        <f>[1]Master!M3977</f>
        <v>36th</v>
      </c>
      <c r="H3977" s="4">
        <f>[1]Master!N3977</f>
        <v>3976</v>
      </c>
    </row>
    <row r="3978" spans="1:8">
      <c r="A3978" s="3" t="str">
        <f>IF([1]Master!B3978="",[1]Master!A3978,[1]Master!B3978)</f>
        <v>Hud</v>
      </c>
      <c r="B3978" s="3" t="s">
        <v>2073</v>
      </c>
      <c r="C3978" s="4">
        <v>1963</v>
      </c>
      <c r="D3978" t="s">
        <v>4339</v>
      </c>
      <c r="E3978" s="4">
        <v>0</v>
      </c>
      <c r="F3978" t="s">
        <v>2108</v>
      </c>
      <c r="G3978" s="4" t="str">
        <f>[1]Master!M3978</f>
        <v>36th</v>
      </c>
      <c r="H3978" s="4">
        <f>[1]Master!N3978</f>
        <v>3977</v>
      </c>
    </row>
    <row r="3979" spans="1:8">
      <c r="A3979" s="3" t="str">
        <f>IF([1]Master!B3979="",[1]Master!A3979,[1]Master!B3979)</f>
        <v>Lilies of the Field</v>
      </c>
      <c r="B3979" s="3" t="s">
        <v>48</v>
      </c>
      <c r="C3979" s="4">
        <v>1963</v>
      </c>
      <c r="D3979" t="s">
        <v>4339</v>
      </c>
      <c r="E3979" s="4">
        <v>0</v>
      </c>
      <c r="F3979" t="s">
        <v>2109</v>
      </c>
      <c r="G3979" s="4" t="str">
        <f>[1]Master!M3979</f>
        <v>36th</v>
      </c>
      <c r="H3979" s="4">
        <f>[1]Master!N3979</f>
        <v>3978</v>
      </c>
    </row>
    <row r="3980" spans="1:8">
      <c r="A3980" s="3" t="str">
        <f>IF([1]Master!B3980="",[1]Master!A3980,[1]Master!B3980)</f>
        <v>Les Dimanches de Ville d'Avray</v>
      </c>
      <c r="B3980" s="3" t="s">
        <v>7840</v>
      </c>
      <c r="C3980" s="4">
        <v>1963</v>
      </c>
      <c r="D3980" t="s">
        <v>4339</v>
      </c>
      <c r="E3980" s="4">
        <v>0</v>
      </c>
      <c r="F3980" t="s">
        <v>2110</v>
      </c>
      <c r="G3980" s="4" t="str">
        <f>[1]Master!M3980</f>
        <v>36th</v>
      </c>
      <c r="H3980" s="4">
        <f>[1]Master!N3980</f>
        <v>3979</v>
      </c>
    </row>
    <row r="3981" spans="1:8">
      <c r="A3981" s="3" t="str">
        <f>IF([1]Master!B3981="",[1]Master!A3981,[1]Master!B3981)</f>
        <v>Tom Jones</v>
      </c>
      <c r="B3981" s="3" t="s">
        <v>49</v>
      </c>
      <c r="C3981" s="4">
        <v>1963</v>
      </c>
      <c r="D3981" t="s">
        <v>4339</v>
      </c>
      <c r="E3981" s="4">
        <v>1</v>
      </c>
      <c r="F3981" t="s">
        <v>2111</v>
      </c>
      <c r="G3981" s="4" t="str">
        <f>[1]Master!M3981</f>
        <v>36th</v>
      </c>
      <c r="H3981" s="4">
        <f>[1]Master!N3981</f>
        <v>3980</v>
      </c>
    </row>
    <row r="3982" spans="1:8">
      <c r="A3982" s="3" t="str">
        <f>IF([1]Master!B3982="",[1]Master!A3982,[1]Master!B3982)</f>
        <v>55 Days at Peking</v>
      </c>
      <c r="B3982" s="3" t="s">
        <v>7897</v>
      </c>
      <c r="C3982" s="4">
        <v>1963</v>
      </c>
      <c r="D3982" t="s">
        <v>5902</v>
      </c>
      <c r="E3982" s="4">
        <v>0</v>
      </c>
      <c r="F3982" t="s">
        <v>737</v>
      </c>
      <c r="G3982" s="4" t="str">
        <f>[1]Master!M3982</f>
        <v>36th</v>
      </c>
      <c r="H3982" s="4">
        <f>[1]Master!N3982</f>
        <v>3981</v>
      </c>
    </row>
    <row r="3983" spans="1:8">
      <c r="A3983" s="3" t="str">
        <f>IF([1]Master!B3983="",[1]Master!A3983,[1]Master!B3983)</f>
        <v>Cleopatra</v>
      </c>
      <c r="B3983" s="3" t="s">
        <v>46</v>
      </c>
      <c r="C3983" s="4">
        <v>1963</v>
      </c>
      <c r="D3983" t="s">
        <v>5902</v>
      </c>
      <c r="E3983" s="4">
        <v>0</v>
      </c>
      <c r="F3983" t="s">
        <v>1498</v>
      </c>
      <c r="G3983" s="4" t="str">
        <f>[1]Master!M3983</f>
        <v>36th</v>
      </c>
      <c r="H3983" s="4">
        <f>[1]Master!N3983</f>
        <v>3982</v>
      </c>
    </row>
    <row r="3984" spans="1:8">
      <c r="A3984" s="3" t="str">
        <f>IF([1]Master!B3984="",[1]Master!A3984,[1]Master!B3984)</f>
        <v>How the West Was Won</v>
      </c>
      <c r="B3984" s="3" t="s">
        <v>47</v>
      </c>
      <c r="C3984" s="4">
        <v>1963</v>
      </c>
      <c r="D3984" t="s">
        <v>5902</v>
      </c>
      <c r="E3984" s="4">
        <v>0</v>
      </c>
      <c r="F3984" t="s">
        <v>1772</v>
      </c>
      <c r="G3984" s="4" t="str">
        <f>[1]Master!M3984</f>
        <v>36th</v>
      </c>
      <c r="H3984" s="4">
        <f>[1]Master!N3984</f>
        <v>3983</v>
      </c>
    </row>
    <row r="3985" spans="1:8">
      <c r="A3985" s="3" t="str">
        <f>IF([1]Master!B3985="",[1]Master!A3985,[1]Master!B3985)</f>
        <v>It's a Mad, Mad, Mad, Mad World</v>
      </c>
      <c r="B3985" s="3" t="s">
        <v>7898</v>
      </c>
      <c r="C3985" s="4">
        <v>1963</v>
      </c>
      <c r="D3985" t="s">
        <v>5902</v>
      </c>
      <c r="E3985" s="4">
        <v>0</v>
      </c>
      <c r="F3985" t="s">
        <v>1896</v>
      </c>
      <c r="G3985" s="4" t="str">
        <f>[1]Master!M3985</f>
        <v>36th</v>
      </c>
      <c r="H3985" s="4">
        <f>[1]Master!N3985</f>
        <v>3984</v>
      </c>
    </row>
    <row r="3986" spans="1:8">
      <c r="A3986" s="3" t="str">
        <f>IF([1]Master!B3986="",[1]Master!A3986,[1]Master!B3986)</f>
        <v>Tom Jones</v>
      </c>
      <c r="B3986" s="3" t="s">
        <v>49</v>
      </c>
      <c r="C3986" s="4">
        <v>1963</v>
      </c>
      <c r="D3986" t="s">
        <v>5902</v>
      </c>
      <c r="E3986" s="4">
        <v>1</v>
      </c>
      <c r="F3986" t="s">
        <v>2102</v>
      </c>
      <c r="G3986" s="4" t="str">
        <f>[1]Master!M3986</f>
        <v>36th</v>
      </c>
      <c r="H3986" s="4">
        <f>[1]Master!N3986</f>
        <v>3985</v>
      </c>
    </row>
    <row r="3987" spans="1:8">
      <c r="A3987" s="3" t="str">
        <f>IF([1]Master!B3987="",[1]Master!A3987,[1]Master!B3987)</f>
        <v>Bye Bye Birdie</v>
      </c>
      <c r="B3987" s="3" t="s">
        <v>7899</v>
      </c>
      <c r="C3987" s="4">
        <v>1963</v>
      </c>
      <c r="D3987" t="s">
        <v>7900</v>
      </c>
      <c r="E3987" s="4">
        <v>0</v>
      </c>
      <c r="F3987" t="s">
        <v>7901</v>
      </c>
      <c r="G3987" s="4" t="str">
        <f>[1]Master!M3987</f>
        <v>36th</v>
      </c>
      <c r="H3987" s="4">
        <f>[1]Master!N3987</f>
        <v>3986</v>
      </c>
    </row>
    <row r="3988" spans="1:8">
      <c r="A3988" s="3" t="str">
        <f>IF([1]Master!B3988="",[1]Master!A3988,[1]Master!B3988)</f>
        <v>Irma la Douce</v>
      </c>
      <c r="B3988" s="3" t="s">
        <v>7893</v>
      </c>
      <c r="C3988" s="4">
        <v>1963</v>
      </c>
      <c r="D3988" t="s">
        <v>7900</v>
      </c>
      <c r="E3988" s="4">
        <v>1</v>
      </c>
      <c r="F3988" t="s">
        <v>7902</v>
      </c>
      <c r="G3988" s="4" t="str">
        <f>[1]Master!M3988</f>
        <v>36th</v>
      </c>
      <c r="H3988" s="4">
        <f>[1]Master!N3988</f>
        <v>3987</v>
      </c>
    </row>
    <row r="3989" spans="1:8">
      <c r="A3989" s="3" t="str">
        <f>IF([1]Master!B3989="",[1]Master!A3989,[1]Master!B3989)</f>
        <v>A New Kind of Love</v>
      </c>
      <c r="B3989" s="3" t="s">
        <v>7903</v>
      </c>
      <c r="C3989" s="4">
        <v>1963</v>
      </c>
      <c r="D3989" t="s">
        <v>7900</v>
      </c>
      <c r="E3989" s="4">
        <v>0</v>
      </c>
      <c r="F3989" t="s">
        <v>7904</v>
      </c>
      <c r="G3989" s="4" t="str">
        <f>[1]Master!M3989</f>
        <v>36th</v>
      </c>
      <c r="H3989" s="4">
        <f>[1]Master!N3989</f>
        <v>3988</v>
      </c>
    </row>
    <row r="3990" spans="1:8">
      <c r="A3990" s="3" t="str">
        <f>IF([1]Master!B3990="",[1]Master!A3990,[1]Master!B3990)</f>
        <v>Les Dimanches de Ville d'Avray</v>
      </c>
      <c r="B3990" s="3" t="s">
        <v>7840</v>
      </c>
      <c r="C3990" s="4">
        <v>1963</v>
      </c>
      <c r="D3990" t="s">
        <v>7900</v>
      </c>
      <c r="E3990" s="4">
        <v>0</v>
      </c>
      <c r="F3990" t="s">
        <v>7905</v>
      </c>
      <c r="G3990" s="4" t="str">
        <f>[1]Master!M3990</f>
        <v>36th</v>
      </c>
      <c r="H3990" s="4">
        <f>[1]Master!N3990</f>
        <v>3989</v>
      </c>
    </row>
    <row r="3991" spans="1:8">
      <c r="A3991" s="3" t="str">
        <f>IF([1]Master!B3991="",[1]Master!A3991,[1]Master!B3991)</f>
        <v>The Sword in the Stone</v>
      </c>
      <c r="B3991" s="3" t="s">
        <v>7906</v>
      </c>
      <c r="C3991" s="4">
        <v>1963</v>
      </c>
      <c r="D3991" t="s">
        <v>7900</v>
      </c>
      <c r="E3991" s="4">
        <v>0</v>
      </c>
      <c r="F3991" t="s">
        <v>7907</v>
      </c>
      <c r="G3991" s="4" t="str">
        <f>[1]Master!M3991</f>
        <v>36th</v>
      </c>
      <c r="H3991" s="4">
        <f>[1]Master!N3991</f>
        <v>3990</v>
      </c>
    </row>
    <row r="3992" spans="1:8">
      <c r="A3992" s="3" t="str">
        <f>IF([1]Master!B3992="",[1]Master!A3992,[1]Master!B3992)</f>
        <v>55 Days at Peking</v>
      </c>
      <c r="B3992" s="3" t="s">
        <v>7897</v>
      </c>
      <c r="C3992" s="4">
        <v>1963</v>
      </c>
      <c r="D3992" t="s">
        <v>5648</v>
      </c>
      <c r="E3992" s="4">
        <v>0</v>
      </c>
      <c r="F3992" t="s">
        <v>7908</v>
      </c>
      <c r="G3992" s="4" t="str">
        <f>[1]Master!M3992</f>
        <v>36th</v>
      </c>
      <c r="H3992" s="4">
        <f>[1]Master!N3992</f>
        <v>3991</v>
      </c>
    </row>
    <row r="3993" spans="1:8">
      <c r="A3993" s="3" t="str">
        <f>IF([1]Master!B3993="",[1]Master!A3993,[1]Master!B3993)</f>
        <v>Charade</v>
      </c>
      <c r="B3993" s="3" t="s">
        <v>7909</v>
      </c>
      <c r="C3993" s="4">
        <v>1963</v>
      </c>
      <c r="D3993" t="s">
        <v>5648</v>
      </c>
      <c r="E3993" s="4">
        <v>0</v>
      </c>
      <c r="F3993" t="s">
        <v>7910</v>
      </c>
      <c r="G3993" s="4" t="str">
        <f>[1]Master!M3993</f>
        <v>36th</v>
      </c>
      <c r="H3993" s="4">
        <f>[1]Master!N3993</f>
        <v>3992</v>
      </c>
    </row>
    <row r="3994" spans="1:8">
      <c r="A3994" s="3" t="str">
        <f>IF([1]Master!B3994="",[1]Master!A3994,[1]Master!B3994)</f>
        <v>It's a Mad, Mad, Mad, Mad World</v>
      </c>
      <c r="B3994" s="3" t="s">
        <v>7898</v>
      </c>
      <c r="C3994" s="4">
        <v>1963</v>
      </c>
      <c r="D3994" t="s">
        <v>5648</v>
      </c>
      <c r="E3994" s="4">
        <v>0</v>
      </c>
      <c r="F3994" t="s">
        <v>7911</v>
      </c>
      <c r="G3994" s="4" t="str">
        <f>[1]Master!M3994</f>
        <v>36th</v>
      </c>
      <c r="H3994" s="4">
        <f>[1]Master!N3994</f>
        <v>3993</v>
      </c>
    </row>
    <row r="3995" spans="1:8">
      <c r="A3995" s="3" t="str">
        <f>IF([1]Master!B3995="",[1]Master!A3995,[1]Master!B3995)</f>
        <v>Mondo Cane</v>
      </c>
      <c r="B3995" s="3" t="s">
        <v>7912</v>
      </c>
      <c r="C3995" s="4">
        <v>1963</v>
      </c>
      <c r="D3995" t="s">
        <v>5648</v>
      </c>
      <c r="E3995" s="4">
        <v>0</v>
      </c>
      <c r="F3995" t="s">
        <v>7913</v>
      </c>
      <c r="G3995" s="4" t="str">
        <f>[1]Master!M3995</f>
        <v>36th</v>
      </c>
      <c r="H3995" s="4">
        <f>[1]Master!N3995</f>
        <v>3994</v>
      </c>
    </row>
    <row r="3996" spans="1:8">
      <c r="A3996" s="3" t="str">
        <f>IF([1]Master!B3996="",[1]Master!A3996,[1]Master!B3996)</f>
        <v>Papa's Delicate Condition</v>
      </c>
      <c r="B3996" s="3" t="s">
        <v>7914</v>
      </c>
      <c r="C3996" s="4">
        <v>1963</v>
      </c>
      <c r="D3996" t="s">
        <v>5648</v>
      </c>
      <c r="E3996" s="4">
        <v>1</v>
      </c>
      <c r="F3996" t="s">
        <v>7915</v>
      </c>
      <c r="G3996" s="4" t="str">
        <f>[1]Master!M3996</f>
        <v>36th</v>
      </c>
      <c r="H3996" s="4">
        <f>[1]Master!N3996</f>
        <v>3995</v>
      </c>
    </row>
    <row r="3997" spans="1:8">
      <c r="A3997" s="3" t="str">
        <f>IF([1]Master!B3997="",[1]Master!A3997,[1]Master!B3997)</f>
        <v>The Cardinal</v>
      </c>
      <c r="B3997" s="3" t="s">
        <v>2079</v>
      </c>
      <c r="C3997" s="4">
        <v>1963</v>
      </c>
      <c r="D3997" t="s">
        <v>5653</v>
      </c>
      <c r="E3997" s="4">
        <v>0</v>
      </c>
      <c r="F3997" t="s">
        <v>1892</v>
      </c>
      <c r="G3997" s="4" t="str">
        <f>[1]Master!M3997</f>
        <v>36th</v>
      </c>
      <c r="H3997" s="4">
        <f>[1]Master!N3997</f>
        <v>3996</v>
      </c>
    </row>
    <row r="3998" spans="1:8">
      <c r="A3998" s="3" t="str">
        <f>IF([1]Master!B3998="",[1]Master!A3998,[1]Master!B3998)</f>
        <v>Cleopatra</v>
      </c>
      <c r="B3998" s="3" t="s">
        <v>46</v>
      </c>
      <c r="C3998" s="4">
        <v>1963</v>
      </c>
      <c r="D3998" t="s">
        <v>5653</v>
      </c>
      <c r="E3998" s="4">
        <v>0</v>
      </c>
      <c r="F3998" t="s">
        <v>1495</v>
      </c>
      <c r="G3998" s="4" t="str">
        <f>[1]Master!M3998</f>
        <v>36th</v>
      </c>
      <c r="H3998" s="4">
        <f>[1]Master!N3998</f>
        <v>3997</v>
      </c>
    </row>
    <row r="3999" spans="1:8">
      <c r="A3999" s="3" t="str">
        <f>IF([1]Master!B3999="",[1]Master!A3999,[1]Master!B3999)</f>
        <v>The Great Escape</v>
      </c>
      <c r="B3999" s="3" t="s">
        <v>7916</v>
      </c>
      <c r="C3999" s="4">
        <v>1963</v>
      </c>
      <c r="D3999" t="s">
        <v>5653</v>
      </c>
      <c r="E3999" s="4">
        <v>0</v>
      </c>
      <c r="F3999" t="s">
        <v>1712</v>
      </c>
      <c r="G3999" s="4" t="str">
        <f>[1]Master!M3999</f>
        <v>36th</v>
      </c>
      <c r="H3999" s="4">
        <f>[1]Master!N3999</f>
        <v>3998</v>
      </c>
    </row>
    <row r="4000" spans="1:8">
      <c r="A4000" s="3" t="str">
        <f>IF([1]Master!B4000="",[1]Master!A4000,[1]Master!B4000)</f>
        <v>How the West Was Won</v>
      </c>
      <c r="B4000" s="3" t="s">
        <v>47</v>
      </c>
      <c r="C4000" s="4">
        <v>1963</v>
      </c>
      <c r="D4000" t="s">
        <v>5653</v>
      </c>
      <c r="E4000" s="4">
        <v>1</v>
      </c>
      <c r="F4000" t="s">
        <v>880</v>
      </c>
      <c r="G4000" s="4" t="str">
        <f>[1]Master!M4000</f>
        <v>36th</v>
      </c>
      <c r="H4000" s="4">
        <f>[1]Master!N4000</f>
        <v>3999</v>
      </c>
    </row>
    <row r="4001" spans="1:8">
      <c r="A4001" s="3" t="str">
        <f>IF([1]Master!B4001="",[1]Master!A4001,[1]Master!B4001)</f>
        <v>It's a Mad, Mad, Mad, Mad World</v>
      </c>
      <c r="B4001" s="3" t="s">
        <v>7898</v>
      </c>
      <c r="C4001" s="4">
        <v>1963</v>
      </c>
      <c r="D4001" t="s">
        <v>5653</v>
      </c>
      <c r="E4001" s="4">
        <v>0</v>
      </c>
      <c r="F4001" t="s">
        <v>2100</v>
      </c>
      <c r="G4001" s="4" t="str">
        <f>[1]Master!M4001</f>
        <v>36th</v>
      </c>
      <c r="H4001" s="4">
        <f>[1]Master!N4001</f>
        <v>4000</v>
      </c>
    </row>
    <row r="4002" spans="1:8">
      <c r="A4002" s="3" t="str">
        <f>IF([1]Master!B4002="",[1]Master!A4002,[1]Master!B4002)</f>
        <v>8½</v>
      </c>
      <c r="B4002" s="3" t="s">
        <v>7894</v>
      </c>
      <c r="C4002" s="4">
        <v>1963</v>
      </c>
      <c r="D4002" t="s">
        <v>7408</v>
      </c>
      <c r="E4002" s="4">
        <v>1</v>
      </c>
      <c r="F4002">
        <v>0</v>
      </c>
      <c r="G4002" s="4" t="str">
        <f>[1]Master!M4002</f>
        <v>36th</v>
      </c>
      <c r="H4002" s="4">
        <f>[1]Master!N4002</f>
        <v>4001</v>
      </c>
    </row>
    <row r="4003" spans="1:8">
      <c r="A4003" s="3" t="str">
        <f>IF([1]Master!B4003="",[1]Master!A4003,[1]Master!B4003)</f>
        <v>Nóz w wodzie</v>
      </c>
      <c r="B4003" s="3" t="s">
        <v>7917</v>
      </c>
      <c r="C4003" s="4">
        <v>1963</v>
      </c>
      <c r="D4003" t="s">
        <v>7408</v>
      </c>
      <c r="E4003" s="4">
        <v>0</v>
      </c>
      <c r="F4003">
        <v>0</v>
      </c>
      <c r="G4003" s="4" t="str">
        <f>[1]Master!M4003</f>
        <v>36th</v>
      </c>
      <c r="H4003" s="4">
        <f>[1]Master!N4003</f>
        <v>4002</v>
      </c>
    </row>
    <row r="4004" spans="1:8">
      <c r="A4004" s="3" t="str">
        <f>IF([1]Master!B4004="",[1]Master!A4004,[1]Master!B4004)</f>
        <v>Los Tarantos</v>
      </c>
      <c r="B4004" s="3" t="s">
        <v>7918</v>
      </c>
      <c r="C4004" s="4">
        <v>1963</v>
      </c>
      <c r="D4004" t="s">
        <v>7408</v>
      </c>
      <c r="E4004" s="4">
        <v>0</v>
      </c>
      <c r="F4004">
        <v>0</v>
      </c>
      <c r="G4004" s="4" t="str">
        <f>[1]Master!M4004</f>
        <v>36th</v>
      </c>
      <c r="H4004" s="4">
        <f>[1]Master!N4004</f>
        <v>4003</v>
      </c>
    </row>
    <row r="4005" spans="1:8">
      <c r="A4005" s="3" t="str">
        <f>IF([1]Master!B4005="",[1]Master!A4005,[1]Master!B4005)</f>
        <v>Ta kokkina fanaria</v>
      </c>
      <c r="B4005" s="3" t="s">
        <v>7919</v>
      </c>
      <c r="C4005" s="4">
        <v>1963</v>
      </c>
      <c r="D4005" t="s">
        <v>7408</v>
      </c>
      <c r="E4005" s="4">
        <v>0</v>
      </c>
      <c r="F4005">
        <v>0</v>
      </c>
      <c r="G4005" s="4" t="str">
        <f>[1]Master!M4005</f>
        <v>36th</v>
      </c>
      <c r="H4005" s="4">
        <f>[1]Master!N4005</f>
        <v>4004</v>
      </c>
    </row>
    <row r="4006" spans="1:8">
      <c r="A4006" s="3" t="str">
        <f>IF([1]Master!B4006="",[1]Master!A4006,[1]Master!B4006)</f>
        <v>Koto</v>
      </c>
      <c r="B4006" s="3" t="s">
        <v>7920</v>
      </c>
      <c r="C4006" s="4">
        <v>1963</v>
      </c>
      <c r="D4006" t="s">
        <v>7408</v>
      </c>
      <c r="E4006" s="4">
        <v>0</v>
      </c>
      <c r="F4006">
        <v>0</v>
      </c>
      <c r="G4006" s="4" t="str">
        <f>[1]Master!M4006</f>
        <v>36th</v>
      </c>
      <c r="H4006" s="4">
        <f>[1]Master!N4006</f>
        <v>4005</v>
      </c>
    </row>
    <row r="4007" spans="1:8">
      <c r="A4007" s="3" t="str">
        <f>IF([1]Master!B4007="",[1]Master!A4007,[1]Master!B4007)</f>
        <v>Koncert</v>
      </c>
      <c r="B4007" s="3" t="s">
        <v>7921</v>
      </c>
      <c r="C4007" s="4">
        <v>1963</v>
      </c>
      <c r="D4007" t="s">
        <v>7493</v>
      </c>
      <c r="E4007" s="4">
        <v>0</v>
      </c>
      <c r="F4007" t="s">
        <v>7922</v>
      </c>
      <c r="G4007" s="4" t="str">
        <f>[1]Master!M4007</f>
        <v>36th</v>
      </c>
      <c r="H4007" s="4">
        <f>[1]Master!N4007</f>
        <v>4006</v>
      </c>
    </row>
    <row r="4008" spans="1:8">
      <c r="A4008" s="3" t="str">
        <f>IF([1]Master!B4008="",[1]Master!A4008,[1]Master!B4008)</f>
        <v>Mome-Made Car</v>
      </c>
      <c r="B4008" s="3" t="s">
        <v>7923</v>
      </c>
      <c r="C4008" s="4">
        <v>1963</v>
      </c>
      <c r="D4008" t="s">
        <v>7493</v>
      </c>
      <c r="E4008" s="4">
        <v>0</v>
      </c>
      <c r="F4008" t="s">
        <v>7712</v>
      </c>
      <c r="G4008" s="4" t="str">
        <f>[1]Master!M4008</f>
        <v>36th</v>
      </c>
      <c r="H4008" s="4">
        <f>[1]Master!N4008</f>
        <v>4007</v>
      </c>
    </row>
    <row r="4009" spans="1:8">
      <c r="A4009" s="3" t="str">
        <f>IF([1]Master!B4009="",[1]Master!A4009,[1]Master!B4009)</f>
        <v>La Rivière du hibou</v>
      </c>
      <c r="B4009" s="3" t="s">
        <v>7924</v>
      </c>
      <c r="C4009" s="4">
        <v>1963</v>
      </c>
      <c r="D4009" t="s">
        <v>7493</v>
      </c>
      <c r="E4009" s="4">
        <v>1</v>
      </c>
      <c r="F4009" t="s">
        <v>7925</v>
      </c>
      <c r="G4009" s="4" t="str">
        <f>[1]Master!M4009</f>
        <v>36th</v>
      </c>
      <c r="H4009" s="4">
        <f>[1]Master!N4009</f>
        <v>4008</v>
      </c>
    </row>
    <row r="4010" spans="1:8">
      <c r="A4010" s="3" t="str">
        <f>IF([1]Master!B4010="",[1]Master!A4010,[1]Master!B4010)</f>
        <v>Six-Sided Triangle</v>
      </c>
      <c r="B4010" s="3" t="s">
        <v>7926</v>
      </c>
      <c r="C4010" s="4">
        <v>1963</v>
      </c>
      <c r="D4010" t="s">
        <v>7493</v>
      </c>
      <c r="E4010" s="4">
        <v>0</v>
      </c>
      <c r="F4010" t="s">
        <v>7927</v>
      </c>
      <c r="G4010" s="4" t="str">
        <f>[1]Master!M4010</f>
        <v>36th</v>
      </c>
      <c r="H4010" s="4">
        <f>[1]Master!N4010</f>
        <v>4009</v>
      </c>
    </row>
    <row r="4011" spans="1:8">
      <c r="A4011" s="3" t="str">
        <f>IF([1]Master!B4011="",[1]Master!A4011,[1]Master!B4011)</f>
        <v>That's Me</v>
      </c>
      <c r="B4011" s="3" t="s">
        <v>7928</v>
      </c>
      <c r="C4011" s="4">
        <v>1963</v>
      </c>
      <c r="D4011" t="s">
        <v>7493</v>
      </c>
      <c r="E4011" s="4">
        <v>0</v>
      </c>
      <c r="F4011" t="s">
        <v>7929</v>
      </c>
      <c r="G4011" s="4" t="str">
        <f>[1]Master!M4011</f>
        <v>36th</v>
      </c>
      <c r="H4011" s="4">
        <f>[1]Master!N4011</f>
        <v>4010</v>
      </c>
    </row>
    <row r="4012" spans="1:8">
      <c r="A4012" s="3" t="str">
        <f>IF([1]Master!B4012="",[1]Master!A4012,[1]Master!B4012)</f>
        <v>Automania 2000</v>
      </c>
      <c r="B4012" s="3" t="s">
        <v>7930</v>
      </c>
      <c r="C4012" s="4">
        <v>1963</v>
      </c>
      <c r="D4012" t="s">
        <v>5585</v>
      </c>
      <c r="E4012" s="4">
        <v>0</v>
      </c>
      <c r="F4012" t="s">
        <v>7931</v>
      </c>
      <c r="G4012" s="4" t="str">
        <f>[1]Master!M4012</f>
        <v>36th</v>
      </c>
      <c r="H4012" s="4">
        <f>[1]Master!N4012</f>
        <v>4011</v>
      </c>
    </row>
    <row r="4013" spans="1:8">
      <c r="A4013" s="3" t="str">
        <f>IF([1]Master!B4013="",[1]Master!A4013,[1]Master!B4013)</f>
        <v>The Critic</v>
      </c>
      <c r="B4013" s="3" t="s">
        <v>7932</v>
      </c>
      <c r="C4013" s="4">
        <v>1963</v>
      </c>
      <c r="D4013" t="s">
        <v>5585</v>
      </c>
      <c r="E4013" s="4">
        <v>1</v>
      </c>
      <c r="F4013" t="s">
        <v>7632</v>
      </c>
      <c r="G4013" s="4" t="str">
        <f>[1]Master!M4013</f>
        <v>36th</v>
      </c>
      <c r="H4013" s="4">
        <f>[1]Master!N4013</f>
        <v>4012</v>
      </c>
    </row>
    <row r="4014" spans="1:8">
      <c r="A4014" s="3" t="str">
        <f>IF([1]Master!B4014="",[1]Master!A4014,[1]Master!B4014)</f>
        <v>Igra</v>
      </c>
      <c r="B4014" s="3" t="s">
        <v>7933</v>
      </c>
      <c r="C4014" s="4">
        <v>1963</v>
      </c>
      <c r="D4014" t="s">
        <v>5585</v>
      </c>
      <c r="E4014" s="4">
        <v>0</v>
      </c>
      <c r="F4014" t="s">
        <v>7934</v>
      </c>
      <c r="G4014" s="4" t="str">
        <f>[1]Master!M4014</f>
        <v>36th</v>
      </c>
      <c r="H4014" s="4">
        <f>[1]Master!N4014</f>
        <v>4013</v>
      </c>
    </row>
    <row r="4015" spans="1:8">
      <c r="A4015" s="3" t="str">
        <f>IF([1]Master!B4015="",[1]Master!A4015,[1]Master!B4015)</f>
        <v>My Financial Career</v>
      </c>
      <c r="B4015" s="3" t="s">
        <v>7935</v>
      </c>
      <c r="C4015" s="4">
        <v>1963</v>
      </c>
      <c r="D4015" t="s">
        <v>5585</v>
      </c>
      <c r="E4015" s="4">
        <v>0</v>
      </c>
      <c r="F4015" t="s">
        <v>7936</v>
      </c>
      <c r="G4015" s="4" t="str">
        <f>[1]Master!M4015</f>
        <v>36th</v>
      </c>
      <c r="H4015" s="4">
        <f>[1]Master!N4015</f>
        <v>4014</v>
      </c>
    </row>
    <row r="4016" spans="1:8">
      <c r="A4016" s="3" t="str">
        <f>IF([1]Master!B4016="",[1]Master!A4016,[1]Master!B4016)</f>
        <v>Pianissimo</v>
      </c>
      <c r="B4016" s="3" t="s">
        <v>7937</v>
      </c>
      <c r="C4016" s="4">
        <v>1963</v>
      </c>
      <c r="D4016" t="s">
        <v>5585</v>
      </c>
      <c r="E4016" s="4">
        <v>0</v>
      </c>
      <c r="F4016" t="s">
        <v>7938</v>
      </c>
      <c r="G4016" s="4" t="str">
        <f>[1]Master!M4016</f>
        <v>36th</v>
      </c>
      <c r="H4016" s="4">
        <f>[1]Master!N4016</f>
        <v>4015</v>
      </c>
    </row>
    <row r="4017" spans="1:8">
      <c r="A4017" s="3" t="str">
        <f>IF([1]Master!B4017="",[1]Master!A4017,[1]Master!B4017)</f>
        <v>Le Maillon et la Chaîne</v>
      </c>
      <c r="B4017" s="3" t="s">
        <v>7939</v>
      </c>
      <c r="C4017" s="4">
        <v>1963</v>
      </c>
      <c r="D4017" t="s">
        <v>6411</v>
      </c>
      <c r="E4017" s="4">
        <v>0</v>
      </c>
      <c r="F4017" t="s">
        <v>7940</v>
      </c>
      <c r="G4017" s="4" t="str">
        <f>[1]Master!M4017</f>
        <v>36th</v>
      </c>
      <c r="H4017" s="4">
        <f>[1]Master!N4017</f>
        <v>4016</v>
      </c>
    </row>
    <row r="4018" spans="1:8">
      <c r="A4018" s="3" t="str">
        <f>IF([1]Master!B4018="",[1]Master!A4018,[1]Master!B4018)</f>
        <v>Robert Frost: A Lover's Quarrel with the World</v>
      </c>
      <c r="B4018" s="3" t="s">
        <v>7941</v>
      </c>
      <c r="C4018" s="4">
        <v>1963</v>
      </c>
      <c r="D4018" t="s">
        <v>6411</v>
      </c>
      <c r="E4018" s="4">
        <v>1</v>
      </c>
      <c r="F4018" t="s">
        <v>7942</v>
      </c>
      <c r="G4018" s="4" t="str">
        <f>[1]Master!M4018</f>
        <v>36th</v>
      </c>
      <c r="H4018" s="4">
        <f>[1]Master!N4018</f>
        <v>4017</v>
      </c>
    </row>
    <row r="4019" spans="1:8">
      <c r="A4019" s="3" t="str">
        <f>IF([1]Master!B4019="",[1]Master!A4019,[1]Master!B4019)</f>
        <v>The Yanks Are Coming</v>
      </c>
      <c r="B4019" s="3" t="s">
        <v>7943</v>
      </c>
      <c r="C4019" s="4">
        <v>1963</v>
      </c>
      <c r="D4019" t="s">
        <v>6411</v>
      </c>
      <c r="E4019" s="4">
        <v>0</v>
      </c>
      <c r="F4019" t="s">
        <v>7944</v>
      </c>
      <c r="G4019" s="4" t="str">
        <f>[1]Master!M4019</f>
        <v>36th</v>
      </c>
      <c r="H4019" s="4">
        <f>[1]Master!N4019</f>
        <v>4018</v>
      </c>
    </row>
    <row r="4020" spans="1:8">
      <c r="A4020" s="3" t="str">
        <f>IF([1]Master!B4020="",[1]Master!A4020,[1]Master!B4020)</f>
        <v>Chagall</v>
      </c>
      <c r="B4020" s="3" t="s">
        <v>7945</v>
      </c>
      <c r="C4020" s="4">
        <v>1963</v>
      </c>
      <c r="D4020" t="s">
        <v>6155</v>
      </c>
      <c r="E4020" s="4">
        <v>1</v>
      </c>
      <c r="F4020" t="s">
        <v>7946</v>
      </c>
      <c r="G4020" s="4" t="str">
        <f>[1]Master!M4020</f>
        <v>36th</v>
      </c>
      <c r="H4020" s="4">
        <f>[1]Master!N4020</f>
        <v>4019</v>
      </c>
    </row>
    <row r="4021" spans="1:8">
      <c r="A4021" s="3" t="str">
        <f>IF([1]Master!B4021="",[1]Master!A4021,[1]Master!B4021)</f>
        <v>The Five Cities of June</v>
      </c>
      <c r="B4021" s="3" t="s">
        <v>7947</v>
      </c>
      <c r="C4021" s="4">
        <v>1963</v>
      </c>
      <c r="D4021" t="s">
        <v>6155</v>
      </c>
      <c r="E4021" s="4">
        <v>0</v>
      </c>
      <c r="F4021" t="s">
        <v>7948</v>
      </c>
      <c r="G4021" s="4" t="str">
        <f>[1]Master!M4021</f>
        <v>36th</v>
      </c>
      <c r="H4021" s="4">
        <f>[1]Master!N4021</f>
        <v>4020</v>
      </c>
    </row>
    <row r="4022" spans="1:8">
      <c r="A4022" s="3" t="str">
        <f>IF([1]Master!B4022="",[1]Master!A4022,[1]Master!B4022)</f>
        <v>The Spirit of America</v>
      </c>
      <c r="B4022" s="3" t="s">
        <v>7949</v>
      </c>
      <c r="C4022" s="4">
        <v>1963</v>
      </c>
      <c r="D4022" t="s">
        <v>6155</v>
      </c>
      <c r="E4022" s="4">
        <v>0</v>
      </c>
      <c r="F4022" t="s">
        <v>7950</v>
      </c>
      <c r="G4022" s="4" t="str">
        <f>[1]Master!M4022</f>
        <v>36th</v>
      </c>
      <c r="H4022" s="4">
        <f>[1]Master!N4022</f>
        <v>4021</v>
      </c>
    </row>
    <row r="4023" spans="1:8">
      <c r="A4023" s="3" t="str">
        <f>IF([1]Master!B4023="",[1]Master!A4023,[1]Master!B4023)</f>
        <v>Thirty Million Letters</v>
      </c>
      <c r="B4023" s="3" t="s">
        <v>7951</v>
      </c>
      <c r="C4023" s="4">
        <v>1963</v>
      </c>
      <c r="D4023" t="s">
        <v>6155</v>
      </c>
      <c r="E4023" s="4">
        <v>0</v>
      </c>
      <c r="F4023" t="s">
        <v>7952</v>
      </c>
      <c r="G4023" s="4" t="str">
        <f>[1]Master!M4023</f>
        <v>36th</v>
      </c>
      <c r="H4023" s="4">
        <f>[1]Master!N4023</f>
        <v>4022</v>
      </c>
    </row>
    <row r="4024" spans="1:8">
      <c r="A4024" s="3" t="str">
        <f>IF([1]Master!B4024="",[1]Master!A4024,[1]Master!B4024)</f>
        <v>To Live Again</v>
      </c>
      <c r="B4024" s="3" t="s">
        <v>7953</v>
      </c>
      <c r="C4024" s="4">
        <v>1963</v>
      </c>
      <c r="D4024" t="s">
        <v>6155</v>
      </c>
      <c r="E4024" s="4">
        <v>0</v>
      </c>
      <c r="F4024" t="s">
        <v>7954</v>
      </c>
      <c r="G4024" s="4" t="str">
        <f>[1]Master!M4024</f>
        <v>36th</v>
      </c>
      <c r="H4024" s="4">
        <f>[1]Master!N4024</f>
        <v>4023</v>
      </c>
    </row>
    <row r="4025" spans="1:8">
      <c r="A4025" s="3" t="str">
        <f>IF([1]Master!B4025="",[1]Master!A4025,[1]Master!B4025)</f>
        <v>The Balcony</v>
      </c>
      <c r="B4025" s="3" t="s">
        <v>7955</v>
      </c>
      <c r="C4025" s="4">
        <v>1963</v>
      </c>
      <c r="D4025" t="s">
        <v>5990</v>
      </c>
      <c r="E4025" s="4">
        <v>0</v>
      </c>
      <c r="F4025" t="s">
        <v>520</v>
      </c>
      <c r="G4025" s="4" t="str">
        <f>[1]Master!M4025</f>
        <v>36th</v>
      </c>
      <c r="H4025" s="4">
        <f>[1]Master!N4025</f>
        <v>4024</v>
      </c>
    </row>
    <row r="4026" spans="1:8">
      <c r="A4026" s="3" t="str">
        <f>IF([1]Master!B4026="",[1]Master!A4026,[1]Master!B4026)</f>
        <v>The Caretakers</v>
      </c>
      <c r="B4026" s="3" t="s">
        <v>7956</v>
      </c>
      <c r="C4026" s="4">
        <v>1963</v>
      </c>
      <c r="D4026" t="s">
        <v>5990</v>
      </c>
      <c r="E4026" s="4">
        <v>0</v>
      </c>
      <c r="F4026" t="s">
        <v>2092</v>
      </c>
      <c r="G4026" s="4" t="str">
        <f>[1]Master!M4026</f>
        <v>36th</v>
      </c>
      <c r="H4026" s="4">
        <f>[1]Master!N4026</f>
        <v>4025</v>
      </c>
    </row>
    <row r="4027" spans="1:8">
      <c r="A4027" s="3" t="str">
        <f>IF([1]Master!B4027="",[1]Master!A4027,[1]Master!B4027)</f>
        <v>Hud</v>
      </c>
      <c r="B4027" s="3" t="s">
        <v>2073</v>
      </c>
      <c r="C4027" s="4">
        <v>1963</v>
      </c>
      <c r="D4027" t="s">
        <v>5990</v>
      </c>
      <c r="E4027" s="4">
        <v>1</v>
      </c>
      <c r="F4027" t="s">
        <v>639</v>
      </c>
      <c r="G4027" s="4" t="str">
        <f>[1]Master!M4027</f>
        <v>36th</v>
      </c>
      <c r="H4027" s="4">
        <f>[1]Master!N4027</f>
        <v>4026</v>
      </c>
    </row>
    <row r="4028" spans="1:8">
      <c r="A4028" s="3" t="str">
        <f>IF([1]Master!B4028="",[1]Master!A4028,[1]Master!B4028)</f>
        <v>Lilies of the Field</v>
      </c>
      <c r="B4028" s="3" t="s">
        <v>48</v>
      </c>
      <c r="C4028" s="4">
        <v>1963</v>
      </c>
      <c r="D4028" t="s">
        <v>5990</v>
      </c>
      <c r="E4028" s="4">
        <v>0</v>
      </c>
      <c r="F4028" t="s">
        <v>642</v>
      </c>
      <c r="G4028" s="4" t="str">
        <f>[1]Master!M4028</f>
        <v>36th</v>
      </c>
      <c r="H4028" s="4">
        <f>[1]Master!N4028</f>
        <v>4027</v>
      </c>
    </row>
    <row r="4029" spans="1:8">
      <c r="A4029" s="3" t="str">
        <f>IF([1]Master!B4029="",[1]Master!A4029,[1]Master!B4029)</f>
        <v>Love with the Proper Stranger</v>
      </c>
      <c r="B4029" s="3" t="s">
        <v>2084</v>
      </c>
      <c r="C4029" s="4">
        <v>1963</v>
      </c>
      <c r="D4029" t="s">
        <v>5990</v>
      </c>
      <c r="E4029" s="4">
        <v>0</v>
      </c>
      <c r="F4029" t="s">
        <v>1422</v>
      </c>
      <c r="G4029" s="4" t="str">
        <f>[1]Master!M4029</f>
        <v>36th</v>
      </c>
      <c r="H4029" s="4">
        <f>[1]Master!N4029</f>
        <v>4028</v>
      </c>
    </row>
    <row r="4030" spans="1:8">
      <c r="A4030" s="3" t="str">
        <f>IF([1]Master!B4030="",[1]Master!A4030,[1]Master!B4030)</f>
        <v>The Cardinal</v>
      </c>
      <c r="B4030" s="3" t="s">
        <v>2079</v>
      </c>
      <c r="C4030" s="4">
        <v>1963</v>
      </c>
      <c r="D4030" t="s">
        <v>5991</v>
      </c>
      <c r="E4030" s="4">
        <v>0</v>
      </c>
      <c r="F4030" t="s">
        <v>647</v>
      </c>
      <c r="G4030" s="4" t="str">
        <f>[1]Master!M4030</f>
        <v>36th</v>
      </c>
      <c r="H4030" s="4">
        <f>[1]Master!N4030</f>
        <v>4029</v>
      </c>
    </row>
    <row r="4031" spans="1:8">
      <c r="A4031" s="3" t="str">
        <f>IF([1]Master!B4031="",[1]Master!A4031,[1]Master!B4031)</f>
        <v>Cleopatra</v>
      </c>
      <c r="B4031" s="3" t="s">
        <v>46</v>
      </c>
      <c r="C4031" s="4">
        <v>1963</v>
      </c>
      <c r="D4031" t="s">
        <v>5991</v>
      </c>
      <c r="E4031" s="4">
        <v>1</v>
      </c>
      <c r="F4031" t="s">
        <v>647</v>
      </c>
      <c r="G4031" s="4" t="str">
        <f>[1]Master!M4031</f>
        <v>36th</v>
      </c>
      <c r="H4031" s="4">
        <f>[1]Master!N4031</f>
        <v>4030</v>
      </c>
    </row>
    <row r="4032" spans="1:8">
      <c r="A4032" s="3" t="str">
        <f>IF([1]Master!B4032="",[1]Master!A4032,[1]Master!B4032)</f>
        <v>How the West Was Won</v>
      </c>
      <c r="B4032" s="3" t="s">
        <v>47</v>
      </c>
      <c r="C4032" s="4">
        <v>1963</v>
      </c>
      <c r="D4032" t="s">
        <v>5991</v>
      </c>
      <c r="E4032" s="4">
        <v>0</v>
      </c>
      <c r="F4032" t="s">
        <v>2093</v>
      </c>
      <c r="G4032" s="4" t="str">
        <f>[1]Master!M4032</f>
        <v>36th</v>
      </c>
      <c r="H4032" s="4">
        <f>[1]Master!N4032</f>
        <v>4031</v>
      </c>
    </row>
    <row r="4033" spans="1:8">
      <c r="A4033" s="3" t="str">
        <f>IF([1]Master!B4033="",[1]Master!A4033,[1]Master!B4033)</f>
        <v>Irma la Douce</v>
      </c>
      <c r="B4033" s="3" t="s">
        <v>7893</v>
      </c>
      <c r="C4033" s="4">
        <v>1963</v>
      </c>
      <c r="D4033" t="s">
        <v>5991</v>
      </c>
      <c r="E4033" s="4">
        <v>0</v>
      </c>
      <c r="F4033" t="s">
        <v>1068</v>
      </c>
      <c r="G4033" s="4" t="str">
        <f>[1]Master!M4033</f>
        <v>36th</v>
      </c>
      <c r="H4033" s="4">
        <f>[1]Master!N4033</f>
        <v>4032</v>
      </c>
    </row>
    <row r="4034" spans="1:8">
      <c r="A4034" s="3" t="str">
        <f>IF([1]Master!B4034="",[1]Master!A4034,[1]Master!B4034)</f>
        <v>It's a Mad, Mad, Mad, Mad World</v>
      </c>
      <c r="B4034" s="3" t="s">
        <v>7898</v>
      </c>
      <c r="C4034" s="4">
        <v>1963</v>
      </c>
      <c r="D4034" t="s">
        <v>5991</v>
      </c>
      <c r="E4034" s="4">
        <v>0</v>
      </c>
      <c r="F4034" t="s">
        <v>1937</v>
      </c>
      <c r="G4034" s="4" t="str">
        <f>[1]Master!M4034</f>
        <v>36th</v>
      </c>
      <c r="H4034" s="4">
        <f>[1]Master!N4034</f>
        <v>4033</v>
      </c>
    </row>
    <row r="4035" spans="1:8">
      <c r="A4035" s="3" t="str">
        <f>IF([1]Master!B4035="",[1]Master!A4035,[1]Master!B4035)</f>
        <v>America, America</v>
      </c>
      <c r="B4035" s="3" t="s">
        <v>7889</v>
      </c>
      <c r="C4035" s="4">
        <v>1963</v>
      </c>
      <c r="D4035" t="s">
        <v>6058</v>
      </c>
      <c r="E4035" s="4">
        <v>1</v>
      </c>
      <c r="F4035" t="s">
        <v>2091</v>
      </c>
      <c r="G4035" s="4" t="str">
        <f>[1]Master!M4035</f>
        <v>36th</v>
      </c>
      <c r="H4035" s="4">
        <f>[1]Master!N4035</f>
        <v>4034</v>
      </c>
    </row>
    <row r="4036" spans="1:8">
      <c r="A4036" s="3" t="str">
        <f>IF([1]Master!B4036="",[1]Master!A4036,[1]Master!B4036)</f>
        <v>8½</v>
      </c>
      <c r="B4036" s="3" t="s">
        <v>7894</v>
      </c>
      <c r="C4036" s="4">
        <v>1963</v>
      </c>
      <c r="D4036" t="s">
        <v>6058</v>
      </c>
      <c r="E4036" s="4">
        <v>0</v>
      </c>
      <c r="F4036" t="s">
        <v>1984</v>
      </c>
      <c r="G4036" s="4" t="str">
        <f>[1]Master!M4036</f>
        <v>36th</v>
      </c>
      <c r="H4036" s="4">
        <f>[1]Master!N4036</f>
        <v>4035</v>
      </c>
    </row>
    <row r="4037" spans="1:8">
      <c r="A4037" s="3" t="str">
        <f>IF([1]Master!B4037="",[1]Master!A4037,[1]Master!B4037)</f>
        <v>Hud</v>
      </c>
      <c r="B4037" s="3" t="s">
        <v>2073</v>
      </c>
      <c r="C4037" s="4">
        <v>1963</v>
      </c>
      <c r="D4037" t="s">
        <v>6058</v>
      </c>
      <c r="E4037" s="4">
        <v>0</v>
      </c>
      <c r="F4037" t="s">
        <v>7957</v>
      </c>
      <c r="G4037" s="4" t="str">
        <f>[1]Master!M4037</f>
        <v>36th</v>
      </c>
      <c r="H4037" s="4">
        <f>[1]Master!N4037</f>
        <v>4036</v>
      </c>
    </row>
    <row r="4038" spans="1:8">
      <c r="A4038" s="3" t="str">
        <f>IF([1]Master!B4038="",[1]Master!A4038,[1]Master!B4038)</f>
        <v>Love with the Proper Stranger</v>
      </c>
      <c r="B4038" s="3" t="s">
        <v>2084</v>
      </c>
      <c r="C4038" s="4">
        <v>1963</v>
      </c>
      <c r="D4038" t="s">
        <v>6058</v>
      </c>
      <c r="E4038" s="4">
        <v>0</v>
      </c>
      <c r="F4038" t="s">
        <v>7283</v>
      </c>
      <c r="G4038" s="4" t="str">
        <f>[1]Master!M4038</f>
        <v>36th</v>
      </c>
      <c r="H4038" s="4">
        <f>[1]Master!N4038</f>
        <v>4037</v>
      </c>
    </row>
    <row r="4039" spans="1:8">
      <c r="A4039" s="3" t="str">
        <f>IF([1]Master!B4039="",[1]Master!A4039,[1]Master!B4039)</f>
        <v>Twilight of Honor</v>
      </c>
      <c r="B4039" s="3" t="s">
        <v>2075</v>
      </c>
      <c r="C4039" s="4">
        <v>1963</v>
      </c>
      <c r="D4039" t="s">
        <v>6058</v>
      </c>
      <c r="E4039" s="4">
        <v>0</v>
      </c>
      <c r="F4039" t="s">
        <v>7958</v>
      </c>
      <c r="G4039" s="4" t="str">
        <f>[1]Master!M4039</f>
        <v>36th</v>
      </c>
      <c r="H4039" s="4">
        <f>[1]Master!N4039</f>
        <v>4038</v>
      </c>
    </row>
    <row r="4040" spans="1:8">
      <c r="A4040" s="3" t="str">
        <f>IF([1]Master!B4040="",[1]Master!A4040,[1]Master!B4040)</f>
        <v>The Cardinal</v>
      </c>
      <c r="B4040" s="3" t="s">
        <v>2079</v>
      </c>
      <c r="C4040" s="4">
        <v>1963</v>
      </c>
      <c r="D4040" t="s">
        <v>6063</v>
      </c>
      <c r="E4040" s="4">
        <v>0</v>
      </c>
      <c r="F4040" t="s">
        <v>7959</v>
      </c>
      <c r="G4040" s="4" t="str">
        <f>[1]Master!M4040</f>
        <v>36th</v>
      </c>
      <c r="H4040" s="4">
        <f>[1]Master!N4040</f>
        <v>4039</v>
      </c>
    </row>
    <row r="4041" spans="1:8">
      <c r="A4041" s="3" t="str">
        <f>IF([1]Master!B4041="",[1]Master!A4041,[1]Master!B4041)</f>
        <v>Cleopatra</v>
      </c>
      <c r="B4041" s="3" t="s">
        <v>46</v>
      </c>
      <c r="C4041" s="4">
        <v>1963</v>
      </c>
      <c r="D4041" t="s">
        <v>6063</v>
      </c>
      <c r="E4041" s="4">
        <v>1</v>
      </c>
      <c r="F4041" t="s">
        <v>7960</v>
      </c>
      <c r="G4041" s="4" t="str">
        <f>[1]Master!M4041</f>
        <v>36th</v>
      </c>
      <c r="H4041" s="4">
        <f>[1]Master!N4041</f>
        <v>4040</v>
      </c>
    </row>
    <row r="4042" spans="1:8">
      <c r="A4042" s="3" t="str">
        <f>IF([1]Master!B4042="",[1]Master!A4042,[1]Master!B4042)</f>
        <v>Come Blow Your Horn</v>
      </c>
      <c r="B4042" s="3" t="s">
        <v>7961</v>
      </c>
      <c r="C4042" s="4">
        <v>1963</v>
      </c>
      <c r="D4042" t="s">
        <v>6063</v>
      </c>
      <c r="E4042" s="4">
        <v>0</v>
      </c>
      <c r="F4042" t="s">
        <v>7962</v>
      </c>
      <c r="G4042" s="4" t="str">
        <f>[1]Master!M4042</f>
        <v>36th</v>
      </c>
      <c r="H4042" s="4">
        <f>[1]Master!N4042</f>
        <v>4041</v>
      </c>
    </row>
    <row r="4043" spans="1:8">
      <c r="A4043" s="3" t="str">
        <f>IF([1]Master!B4043="",[1]Master!A4043,[1]Master!B4043)</f>
        <v>How the West Was Won</v>
      </c>
      <c r="B4043" s="3" t="s">
        <v>47</v>
      </c>
      <c r="C4043" s="4">
        <v>1963</v>
      </c>
      <c r="D4043" t="s">
        <v>6063</v>
      </c>
      <c r="E4043" s="4">
        <v>0</v>
      </c>
      <c r="F4043" t="s">
        <v>7963</v>
      </c>
      <c r="G4043" s="4" t="str">
        <f>[1]Master!M4043</f>
        <v>36th</v>
      </c>
      <c r="H4043" s="4">
        <f>[1]Master!N4043</f>
        <v>4042</v>
      </c>
    </row>
    <row r="4044" spans="1:8">
      <c r="A4044" s="3" t="str">
        <f>IF([1]Master!B4044="",[1]Master!A4044,[1]Master!B4044)</f>
        <v>Tom Jones</v>
      </c>
      <c r="B4044" s="3" t="s">
        <v>49</v>
      </c>
      <c r="C4044" s="4">
        <v>1963</v>
      </c>
      <c r="D4044" t="s">
        <v>6063</v>
      </c>
      <c r="E4044" s="4">
        <v>0</v>
      </c>
      <c r="F4044" t="s">
        <v>7964</v>
      </c>
      <c r="G4044" s="4" t="str">
        <f>[1]Master!M4044</f>
        <v>36th</v>
      </c>
      <c r="H4044" s="4">
        <f>[1]Master!N4044</f>
        <v>4043</v>
      </c>
    </row>
    <row r="4045" spans="1:8">
      <c r="A4045" s="3" t="str">
        <f>IF([1]Master!B4045="",[1]Master!A4045,[1]Master!B4045)</f>
        <v>8½</v>
      </c>
      <c r="B4045" s="3" t="s">
        <v>7894</v>
      </c>
      <c r="C4045" s="4">
        <v>1963</v>
      </c>
      <c r="D4045" t="s">
        <v>6864</v>
      </c>
      <c r="E4045" s="4">
        <v>1</v>
      </c>
      <c r="F4045" t="s">
        <v>1984</v>
      </c>
      <c r="G4045" s="4" t="str">
        <f>[1]Master!M4045</f>
        <v>36th</v>
      </c>
      <c r="H4045" s="4">
        <f>[1]Master!N4045</f>
        <v>4044</v>
      </c>
    </row>
    <row r="4046" spans="1:8">
      <c r="A4046" s="3" t="str">
        <f>IF([1]Master!B4046="",[1]Master!A4046,[1]Master!B4046)</f>
        <v>Love with the Proper Stranger</v>
      </c>
      <c r="B4046" s="3" t="s">
        <v>2084</v>
      </c>
      <c r="C4046" s="4">
        <v>1963</v>
      </c>
      <c r="D4046" t="s">
        <v>6864</v>
      </c>
      <c r="E4046" s="4">
        <v>0</v>
      </c>
      <c r="F4046" t="s">
        <v>1486</v>
      </c>
      <c r="G4046" s="4" t="str">
        <f>[1]Master!M4046</f>
        <v>36th</v>
      </c>
      <c r="H4046" s="4">
        <f>[1]Master!N4046</f>
        <v>4045</v>
      </c>
    </row>
    <row r="4047" spans="1:8">
      <c r="A4047" s="3" t="str">
        <f>IF([1]Master!B4047="",[1]Master!A4047,[1]Master!B4047)</f>
        <v>The Stripper</v>
      </c>
      <c r="B4047" s="3" t="s">
        <v>7965</v>
      </c>
      <c r="C4047" s="4">
        <v>1963</v>
      </c>
      <c r="D4047" t="s">
        <v>6864</v>
      </c>
      <c r="E4047" s="4">
        <v>0</v>
      </c>
      <c r="F4047" t="s">
        <v>2094</v>
      </c>
      <c r="G4047" s="4" t="str">
        <f>[1]Master!M4047</f>
        <v>36th</v>
      </c>
      <c r="H4047" s="4">
        <f>[1]Master!N4047</f>
        <v>4046</v>
      </c>
    </row>
    <row r="4048" spans="1:8">
      <c r="A4048" s="3" t="str">
        <f>IF([1]Master!B4048="",[1]Master!A4048,[1]Master!B4048)</f>
        <v>Toys in the Attic</v>
      </c>
      <c r="B4048" s="3" t="s">
        <v>7966</v>
      </c>
      <c r="C4048" s="4">
        <v>1963</v>
      </c>
      <c r="D4048" t="s">
        <v>6864</v>
      </c>
      <c r="E4048" s="4">
        <v>0</v>
      </c>
      <c r="F4048" t="s">
        <v>1945</v>
      </c>
      <c r="G4048" s="4" t="str">
        <f>[1]Master!M4048</f>
        <v>36th</v>
      </c>
      <c r="H4048" s="4">
        <f>[1]Master!N4048</f>
        <v>4047</v>
      </c>
    </row>
    <row r="4049" spans="1:8">
      <c r="A4049" s="3" t="str">
        <f>IF([1]Master!B4049="",[1]Master!A4049,[1]Master!B4049)</f>
        <v>Wives and Lovers</v>
      </c>
      <c r="B4049" s="3" t="s">
        <v>7967</v>
      </c>
      <c r="C4049" s="4">
        <v>1963</v>
      </c>
      <c r="D4049" t="s">
        <v>6864</v>
      </c>
      <c r="E4049" s="4">
        <v>0</v>
      </c>
      <c r="F4049" t="s">
        <v>1486</v>
      </c>
      <c r="G4049" s="4" t="str">
        <f>[1]Master!M4049</f>
        <v>36th</v>
      </c>
      <c r="H4049" s="4">
        <f>[1]Master!N4049</f>
        <v>4048</v>
      </c>
    </row>
    <row r="4050" spans="1:8">
      <c r="A4050" s="3" t="str">
        <f>IF([1]Master!B4050="",[1]Master!A4050,[1]Master!B4050)</f>
        <v>The Cardinal</v>
      </c>
      <c r="B4050" s="3" t="s">
        <v>2079</v>
      </c>
      <c r="C4050" s="4">
        <v>1963</v>
      </c>
      <c r="D4050" t="s">
        <v>6865</v>
      </c>
      <c r="E4050" s="4">
        <v>0</v>
      </c>
      <c r="F4050" t="s">
        <v>2095</v>
      </c>
      <c r="G4050" s="4" t="str">
        <f>[1]Master!M4050</f>
        <v>36th</v>
      </c>
      <c r="H4050" s="4">
        <f>[1]Master!N4050</f>
        <v>4049</v>
      </c>
    </row>
    <row r="4051" spans="1:8">
      <c r="A4051" s="3" t="str">
        <f>IF([1]Master!B4051="",[1]Master!A4051,[1]Master!B4051)</f>
        <v>Cleopatra</v>
      </c>
      <c r="B4051" s="3" t="s">
        <v>46</v>
      </c>
      <c r="C4051" s="4">
        <v>1963</v>
      </c>
      <c r="D4051" t="s">
        <v>6865</v>
      </c>
      <c r="E4051" s="4">
        <v>1</v>
      </c>
      <c r="F4051" t="s">
        <v>2096</v>
      </c>
      <c r="G4051" s="4" t="str">
        <f>[1]Master!M4051</f>
        <v>36th</v>
      </c>
      <c r="H4051" s="4">
        <f>[1]Master!N4051</f>
        <v>4050</v>
      </c>
    </row>
    <row r="4052" spans="1:8">
      <c r="A4052" s="3" t="str">
        <f>IF([1]Master!B4052="",[1]Master!A4052,[1]Master!B4052)</f>
        <v>How the West Was Won</v>
      </c>
      <c r="B4052" s="3" t="s">
        <v>47</v>
      </c>
      <c r="C4052" s="4">
        <v>1963</v>
      </c>
      <c r="D4052" t="s">
        <v>6865</v>
      </c>
      <c r="E4052" s="4">
        <v>0</v>
      </c>
      <c r="F4052" t="s">
        <v>1427</v>
      </c>
      <c r="G4052" s="4" t="str">
        <f>[1]Master!M4052</f>
        <v>36th</v>
      </c>
      <c r="H4052" s="4">
        <f>[1]Master!N4052</f>
        <v>4051</v>
      </c>
    </row>
    <row r="4053" spans="1:8">
      <c r="A4053" s="3" t="str">
        <f>IF([1]Master!B4053="",[1]Master!A4053,[1]Master!B4053)</f>
        <v>The Leopard</v>
      </c>
      <c r="B4053" s="3" t="s">
        <v>7968</v>
      </c>
      <c r="C4053" s="4">
        <v>1963</v>
      </c>
      <c r="D4053" t="s">
        <v>6865</v>
      </c>
      <c r="E4053" s="4">
        <v>0</v>
      </c>
      <c r="F4053" t="s">
        <v>2097</v>
      </c>
      <c r="G4053" s="4" t="str">
        <f>[1]Master!M4053</f>
        <v>36th</v>
      </c>
      <c r="H4053" s="4">
        <f>[1]Master!N4053</f>
        <v>4052</v>
      </c>
    </row>
    <row r="4054" spans="1:8">
      <c r="A4054" s="3" t="str">
        <f>IF([1]Master!B4054="",[1]Master!A4054,[1]Master!B4054)</f>
        <v>A New Kind of Love</v>
      </c>
      <c r="B4054" s="3" t="s">
        <v>7903</v>
      </c>
      <c r="C4054" s="4">
        <v>1963</v>
      </c>
      <c r="D4054" t="s">
        <v>6865</v>
      </c>
      <c r="E4054" s="4">
        <v>0</v>
      </c>
      <c r="F4054" t="s">
        <v>1486</v>
      </c>
      <c r="G4054" s="4" t="str">
        <f>[1]Master!M4054</f>
        <v>36th</v>
      </c>
      <c r="H4054" s="4">
        <f>[1]Master!N4054</f>
        <v>4053</v>
      </c>
    </row>
    <row r="4055" spans="1:8">
      <c r="A4055" s="3" t="str">
        <f>IF([1]Master!B4055="",[1]Master!A4055,[1]Master!B4055)</f>
        <v>The Birds</v>
      </c>
      <c r="B4055" s="3" t="s">
        <v>7969</v>
      </c>
      <c r="C4055" s="4">
        <v>1963</v>
      </c>
      <c r="D4055" t="s">
        <v>5993</v>
      </c>
      <c r="E4055" s="4">
        <v>0</v>
      </c>
      <c r="F4055" t="s">
        <v>2105</v>
      </c>
      <c r="G4055" s="4" t="str">
        <f>[1]Master!M4055</f>
        <v>36th</v>
      </c>
      <c r="H4055" s="4">
        <f>[1]Master!N4055</f>
        <v>4054</v>
      </c>
    </row>
    <row r="4056" spans="1:8">
      <c r="A4056" s="3" t="str">
        <f>IF([1]Master!B4056="",[1]Master!A4056,[1]Master!B4056)</f>
        <v>Cleopatra</v>
      </c>
      <c r="B4056" s="3" t="s">
        <v>46</v>
      </c>
      <c r="C4056" s="4">
        <v>1963</v>
      </c>
      <c r="D4056" t="s">
        <v>5993</v>
      </c>
      <c r="E4056" s="4">
        <v>1</v>
      </c>
      <c r="F4056" t="s">
        <v>2106</v>
      </c>
      <c r="G4056" s="4" t="str">
        <f>[1]Master!M4056</f>
        <v>36th</v>
      </c>
      <c r="H4056" s="4">
        <f>[1]Master!N4056</f>
        <v>4055</v>
      </c>
    </row>
    <row r="4057" spans="1:8">
      <c r="A4057" s="3" t="str">
        <f>IF([1]Master!B4057="",[1]Master!A4057,[1]Master!B4057)</f>
        <v>Bye Bye Birdie</v>
      </c>
      <c r="B4057" s="3" t="s">
        <v>7899</v>
      </c>
      <c r="C4057" s="4">
        <v>1963</v>
      </c>
      <c r="D4057" t="s">
        <v>7590</v>
      </c>
      <c r="E4057" s="4">
        <v>0</v>
      </c>
      <c r="F4057" t="s">
        <v>7734</v>
      </c>
      <c r="G4057" s="4" t="str">
        <f>[1]Master!M4057</f>
        <v>36th</v>
      </c>
      <c r="H4057" s="4">
        <f>[1]Master!N4057</f>
        <v>4056</v>
      </c>
    </row>
    <row r="4058" spans="1:8">
      <c r="A4058" s="3" t="str">
        <f>IF([1]Master!B4058="",[1]Master!A4058,[1]Master!B4058)</f>
        <v>Captain Newman, M.D.</v>
      </c>
      <c r="B4058" s="3" t="s">
        <v>2077</v>
      </c>
      <c r="C4058" s="4">
        <v>1963</v>
      </c>
      <c r="D4058" t="s">
        <v>7590</v>
      </c>
      <c r="E4058" s="4">
        <v>0</v>
      </c>
      <c r="F4058" t="s">
        <v>7887</v>
      </c>
      <c r="G4058" s="4" t="str">
        <f>[1]Master!M4058</f>
        <v>36th</v>
      </c>
      <c r="H4058" s="4">
        <f>[1]Master!N4058</f>
        <v>4057</v>
      </c>
    </row>
    <row r="4059" spans="1:8">
      <c r="A4059" s="3" t="str">
        <f>IF([1]Master!B4059="",[1]Master!A4059,[1]Master!B4059)</f>
        <v>Cleopatra</v>
      </c>
      <c r="B4059" s="3" t="s">
        <v>46</v>
      </c>
      <c r="C4059" s="4">
        <v>1963</v>
      </c>
      <c r="D4059" t="s">
        <v>7590</v>
      </c>
      <c r="E4059" s="4">
        <v>0</v>
      </c>
      <c r="F4059" t="s">
        <v>7970</v>
      </c>
      <c r="G4059" s="4" t="str">
        <f>[1]Master!M4059</f>
        <v>36th</v>
      </c>
      <c r="H4059" s="4">
        <f>[1]Master!N4059</f>
        <v>4058</v>
      </c>
    </row>
    <row r="4060" spans="1:8">
      <c r="A4060" s="3" t="str">
        <f>IF([1]Master!B4060="",[1]Master!A4060,[1]Master!B4060)</f>
        <v>How the West Was Won</v>
      </c>
      <c r="B4060" s="3" t="s">
        <v>47</v>
      </c>
      <c r="C4060" s="4">
        <v>1963</v>
      </c>
      <c r="D4060" t="s">
        <v>7590</v>
      </c>
      <c r="E4060" s="4">
        <v>1</v>
      </c>
      <c r="F4060" t="s">
        <v>7658</v>
      </c>
      <c r="G4060" s="4" t="str">
        <f>[1]Master!M4060</f>
        <v>36th</v>
      </c>
      <c r="H4060" s="4">
        <f>[1]Master!N4060</f>
        <v>4059</v>
      </c>
    </row>
    <row r="4061" spans="1:8">
      <c r="A4061" s="3" t="str">
        <f>IF([1]Master!B4061="",[1]Master!A4061,[1]Master!B4061)</f>
        <v>It's a Mad, Mad, Mad, Mad World</v>
      </c>
      <c r="B4061" s="3" t="s">
        <v>7898</v>
      </c>
      <c r="C4061" s="4">
        <v>1963</v>
      </c>
      <c r="D4061" t="s">
        <v>7590</v>
      </c>
      <c r="E4061" s="4">
        <v>0</v>
      </c>
      <c r="F4061" t="s">
        <v>7525</v>
      </c>
      <c r="G4061" s="4" t="str">
        <f>[1]Master!M4061</f>
        <v>36th</v>
      </c>
      <c r="H4061" s="4">
        <f>[1]Master!N4061</f>
        <v>4060</v>
      </c>
    </row>
    <row r="4062" spans="1:8">
      <c r="A4062" s="3" t="str">
        <f>IF([1]Master!B4062="",[1]Master!A4062,[1]Master!B4062)</f>
        <v>A Gathering of Eagles</v>
      </c>
      <c r="B4062" s="3" t="s">
        <v>7971</v>
      </c>
      <c r="C4062" s="4">
        <v>1963</v>
      </c>
      <c r="D4062" t="s">
        <v>7972</v>
      </c>
      <c r="E4062" s="4">
        <v>0</v>
      </c>
      <c r="F4062" t="s">
        <v>2103</v>
      </c>
      <c r="G4062" s="4" t="str">
        <f>[1]Master!M4062</f>
        <v>36th</v>
      </c>
      <c r="H4062" s="4">
        <f>[1]Master!N4062</f>
        <v>4061</v>
      </c>
    </row>
    <row r="4063" spans="1:8">
      <c r="A4063" s="3" t="str">
        <f>IF([1]Master!B4063="",[1]Master!A4063,[1]Master!B4063)</f>
        <v>It's a Mad, Mad, Mad, Mad World</v>
      </c>
      <c r="B4063" s="3" t="s">
        <v>7898</v>
      </c>
      <c r="C4063" s="4">
        <v>1963</v>
      </c>
      <c r="D4063" t="s">
        <v>7972</v>
      </c>
      <c r="E4063" s="4">
        <v>1</v>
      </c>
      <c r="F4063" t="s">
        <v>2104</v>
      </c>
      <c r="G4063" s="4" t="str">
        <f>[1]Master!M4063</f>
        <v>36th</v>
      </c>
      <c r="H4063" s="4">
        <f>[1]Master!N4063</f>
        <v>4062</v>
      </c>
    </row>
    <row r="4064" spans="1:8">
      <c r="A4064" s="3" t="str">
        <f>IF([1]Master!B4064="",[1]Master!A4064,[1]Master!B4064)</f>
        <v>[no specific film title]</v>
      </c>
      <c r="B4064" s="3" t="s">
        <v>5496</v>
      </c>
      <c r="C4064" s="4">
        <v>1963</v>
      </c>
      <c r="D4064" t="s">
        <v>605</v>
      </c>
      <c r="E4064" s="4">
        <v>1</v>
      </c>
      <c r="F4064" t="s">
        <v>2115</v>
      </c>
      <c r="G4064" s="4" t="str">
        <f>[1]Master!M4064</f>
        <v>36th</v>
      </c>
      <c r="H4064" s="4">
        <f>[1]Master!N4064</f>
        <v>4063</v>
      </c>
    </row>
    <row r="4065" spans="1:8">
      <c r="A4065" s="3" t="str">
        <f>IF([1]Master!B4065="",[1]Master!A4065,[1]Master!B4065)</f>
        <v>Becket</v>
      </c>
      <c r="B4065" s="3" t="s">
        <v>2116</v>
      </c>
      <c r="C4065" s="4">
        <v>1964</v>
      </c>
      <c r="D4065" t="s">
        <v>15</v>
      </c>
      <c r="E4065" s="4">
        <v>0</v>
      </c>
      <c r="F4065" t="s">
        <v>7309</v>
      </c>
      <c r="G4065" s="4" t="str">
        <f>[1]Master!M4065</f>
        <v>37th</v>
      </c>
      <c r="H4065" s="4">
        <f>[1]Master!N4065</f>
        <v>4064</v>
      </c>
    </row>
    <row r="4066" spans="1:8">
      <c r="A4066" s="3" t="str">
        <f>IF([1]Master!B4066="",[1]Master!A4066,[1]Master!B4066)</f>
        <v>Dr. Strangelove or: How I Learned to Stop Worrying and Love the Bomb</v>
      </c>
      <c r="B4066" s="3" t="s">
        <v>2120</v>
      </c>
      <c r="C4066" s="4">
        <v>1964</v>
      </c>
      <c r="D4066" t="s">
        <v>15</v>
      </c>
      <c r="E4066" s="4">
        <v>0</v>
      </c>
      <c r="F4066" t="s">
        <v>7973</v>
      </c>
      <c r="G4066" s="4" t="str">
        <f>[1]Master!M4066</f>
        <v>37th</v>
      </c>
      <c r="H4066" s="4">
        <f>[1]Master!N4066</f>
        <v>4065</v>
      </c>
    </row>
    <row r="4067" spans="1:8">
      <c r="A4067" s="3" t="str">
        <f>IF([1]Master!B4067="",[1]Master!A4067,[1]Master!B4067)</f>
        <v>Mary Poppins</v>
      </c>
      <c r="B4067" s="3" t="s">
        <v>2128</v>
      </c>
      <c r="C4067" s="4">
        <v>1964</v>
      </c>
      <c r="D4067" t="s">
        <v>15</v>
      </c>
      <c r="E4067" s="4">
        <v>0</v>
      </c>
      <c r="F4067" t="s">
        <v>7974</v>
      </c>
      <c r="G4067" s="4" t="str">
        <f>[1]Master!M4067</f>
        <v>37th</v>
      </c>
      <c r="H4067" s="4">
        <f>[1]Master!N4067</f>
        <v>4066</v>
      </c>
    </row>
    <row r="4068" spans="1:8">
      <c r="A4068" s="3" t="str">
        <f>IF([1]Master!B4068="",[1]Master!A4068,[1]Master!B4068)</f>
        <v>My Fair Lady</v>
      </c>
      <c r="B4068" s="3" t="s">
        <v>2117</v>
      </c>
      <c r="C4068" s="4">
        <v>1964</v>
      </c>
      <c r="D4068" t="s">
        <v>15</v>
      </c>
      <c r="E4068" s="4">
        <v>1</v>
      </c>
      <c r="F4068" t="s">
        <v>7975</v>
      </c>
      <c r="G4068" s="4" t="str">
        <f>[1]Master!M4068</f>
        <v>37th</v>
      </c>
      <c r="H4068" s="4">
        <f>[1]Master!N4068</f>
        <v>4067</v>
      </c>
    </row>
    <row r="4069" spans="1:8">
      <c r="A4069" s="3" t="str">
        <f>IF([1]Master!B4069="",[1]Master!A4069,[1]Master!B4069)</f>
        <v>Zorba the Greek</v>
      </c>
      <c r="B4069" s="3" t="s">
        <v>2118</v>
      </c>
      <c r="C4069" s="4">
        <v>1964</v>
      </c>
      <c r="D4069" t="s">
        <v>15</v>
      </c>
      <c r="E4069" s="4">
        <v>0</v>
      </c>
      <c r="F4069" t="s">
        <v>7976</v>
      </c>
      <c r="G4069" s="4" t="str">
        <f>[1]Master!M4069</f>
        <v>37th</v>
      </c>
      <c r="H4069" s="4">
        <f>[1]Master!N4069</f>
        <v>4068</v>
      </c>
    </row>
    <row r="4070" spans="1:8">
      <c r="A4070" s="3" t="str">
        <f>IF([1]Master!B4070="",[1]Master!A4070,[1]Master!B4070)</f>
        <v>Becket</v>
      </c>
      <c r="B4070" s="3" t="s">
        <v>2116</v>
      </c>
      <c r="C4070" s="4">
        <v>1964</v>
      </c>
      <c r="D4070" t="s">
        <v>5488</v>
      </c>
      <c r="E4070" s="4">
        <v>0</v>
      </c>
      <c r="F4070" t="s">
        <v>1524</v>
      </c>
      <c r="G4070" s="4" t="str">
        <f>[1]Master!M4070</f>
        <v>37th</v>
      </c>
      <c r="H4070" s="4">
        <f>[1]Master!N4070</f>
        <v>4069</v>
      </c>
    </row>
    <row r="4071" spans="1:8">
      <c r="A4071" s="3" t="str">
        <f>IF([1]Master!B4071="",[1]Master!A4071,[1]Master!B4071)</f>
        <v>Becket</v>
      </c>
      <c r="B4071" s="3" t="s">
        <v>2116</v>
      </c>
      <c r="C4071" s="4">
        <v>1964</v>
      </c>
      <c r="D4071" t="s">
        <v>5488</v>
      </c>
      <c r="E4071" s="4">
        <v>0</v>
      </c>
      <c r="F4071" t="s">
        <v>2022</v>
      </c>
      <c r="G4071" s="4" t="str">
        <f>[1]Master!M4071</f>
        <v>37th</v>
      </c>
      <c r="H4071" s="4">
        <f>[1]Master!N4071</f>
        <v>4070</v>
      </c>
    </row>
    <row r="4072" spans="1:8">
      <c r="A4072" s="3" t="str">
        <f>IF([1]Master!B4072="",[1]Master!A4072,[1]Master!B4072)</f>
        <v>Dr. Strangelove or: How I Learned to Stop Worrying and Love the Bomb</v>
      </c>
      <c r="B4072" s="3" t="s">
        <v>2120</v>
      </c>
      <c r="C4072" s="4">
        <v>1964</v>
      </c>
      <c r="D4072" t="s">
        <v>5488</v>
      </c>
      <c r="E4072" s="4">
        <v>0</v>
      </c>
      <c r="F4072" t="s">
        <v>2119</v>
      </c>
      <c r="G4072" s="4" t="str">
        <f>[1]Master!M4072</f>
        <v>37th</v>
      </c>
      <c r="H4072" s="4">
        <f>[1]Master!N4072</f>
        <v>4071</v>
      </c>
    </row>
    <row r="4073" spans="1:8">
      <c r="A4073" s="3" t="str">
        <f>IF([1]Master!B4073="",[1]Master!A4073,[1]Master!B4073)</f>
        <v>My Fair Lady</v>
      </c>
      <c r="B4073" s="3" t="s">
        <v>2117</v>
      </c>
      <c r="C4073" s="4">
        <v>1964</v>
      </c>
      <c r="D4073" t="s">
        <v>5488</v>
      </c>
      <c r="E4073" s="4">
        <v>1</v>
      </c>
      <c r="F4073" t="s">
        <v>2072</v>
      </c>
      <c r="G4073" s="4" t="str">
        <f>[1]Master!M4073</f>
        <v>37th</v>
      </c>
      <c r="H4073" s="4">
        <f>[1]Master!N4073</f>
        <v>4072</v>
      </c>
    </row>
    <row r="4074" spans="1:8">
      <c r="A4074" s="3" t="str">
        <f>IF([1]Master!B4074="",[1]Master!A4074,[1]Master!B4074)</f>
        <v>Zorba the Greek</v>
      </c>
      <c r="B4074" s="3" t="s">
        <v>2118</v>
      </c>
      <c r="C4074" s="4">
        <v>1964</v>
      </c>
      <c r="D4074" t="s">
        <v>5488</v>
      </c>
      <c r="E4074" s="4">
        <v>0</v>
      </c>
      <c r="F4074" t="s">
        <v>1531</v>
      </c>
      <c r="G4074" s="4" t="str">
        <f>[1]Master!M4074</f>
        <v>37th</v>
      </c>
      <c r="H4074" s="4">
        <f>[1]Master!N4074</f>
        <v>4073</v>
      </c>
    </row>
    <row r="4075" spans="1:8">
      <c r="A4075" s="3" t="str">
        <f>IF([1]Master!B4075="",[1]Master!A4075,[1]Master!B4075)</f>
        <v>Becket</v>
      </c>
      <c r="B4075" s="3" t="s">
        <v>2116</v>
      </c>
      <c r="C4075" s="4">
        <v>1964</v>
      </c>
      <c r="D4075" t="s">
        <v>5755</v>
      </c>
      <c r="E4075" s="4">
        <v>0</v>
      </c>
      <c r="F4075" t="s">
        <v>2121</v>
      </c>
      <c r="G4075" s="4" t="str">
        <f>[1]Master!M4075</f>
        <v>37th</v>
      </c>
      <c r="H4075" s="4">
        <f>[1]Master!N4075</f>
        <v>4074</v>
      </c>
    </row>
    <row r="4076" spans="1:8">
      <c r="A4076" s="3" t="str">
        <f>IF([1]Master!B4076="",[1]Master!A4076,[1]Master!B4076)</f>
        <v>The Best Man</v>
      </c>
      <c r="B4076" s="3" t="s">
        <v>2125</v>
      </c>
      <c r="C4076" s="4">
        <v>1964</v>
      </c>
      <c r="D4076" t="s">
        <v>5755</v>
      </c>
      <c r="E4076" s="4">
        <v>0</v>
      </c>
      <c r="F4076" t="s">
        <v>2124</v>
      </c>
      <c r="G4076" s="4" t="str">
        <f>[1]Master!M4076</f>
        <v>37th</v>
      </c>
      <c r="H4076" s="4">
        <f>[1]Master!N4076</f>
        <v>4075</v>
      </c>
    </row>
    <row r="4077" spans="1:8">
      <c r="A4077" s="3" t="str">
        <f>IF([1]Master!B4077="",[1]Master!A4077,[1]Master!B4077)</f>
        <v>My Fair Lady</v>
      </c>
      <c r="B4077" s="3" t="s">
        <v>2117</v>
      </c>
      <c r="C4077" s="4">
        <v>1964</v>
      </c>
      <c r="D4077" t="s">
        <v>5755</v>
      </c>
      <c r="E4077" s="4">
        <v>0</v>
      </c>
      <c r="F4077" t="s">
        <v>2122</v>
      </c>
      <c r="G4077" s="4" t="str">
        <f>[1]Master!M4077</f>
        <v>37th</v>
      </c>
      <c r="H4077" s="4">
        <f>[1]Master!N4077</f>
        <v>4076</v>
      </c>
    </row>
    <row r="4078" spans="1:8">
      <c r="A4078" s="3" t="str">
        <f>IF([1]Master!B4078="",[1]Master!A4078,[1]Master!B4078)</f>
        <v>Seven Days in May</v>
      </c>
      <c r="B4078" s="3" t="s">
        <v>2123</v>
      </c>
      <c r="C4078" s="4">
        <v>1964</v>
      </c>
      <c r="D4078" t="s">
        <v>5755</v>
      </c>
      <c r="E4078" s="4">
        <v>0</v>
      </c>
      <c r="F4078" t="s">
        <v>1635</v>
      </c>
      <c r="G4078" s="4" t="str">
        <f>[1]Master!M4078</f>
        <v>37th</v>
      </c>
      <c r="H4078" s="4">
        <f>[1]Master!N4078</f>
        <v>4077</v>
      </c>
    </row>
    <row r="4079" spans="1:8">
      <c r="A4079" s="3" t="str">
        <f>IF([1]Master!B4079="",[1]Master!A4079,[1]Master!B4079)</f>
        <v>Topkapi</v>
      </c>
      <c r="B4079" s="3" t="s">
        <v>2126</v>
      </c>
      <c r="C4079" s="4">
        <v>1964</v>
      </c>
      <c r="D4079" t="s">
        <v>5755</v>
      </c>
      <c r="E4079" s="4">
        <v>1</v>
      </c>
      <c r="F4079" t="s">
        <v>1465</v>
      </c>
      <c r="G4079" s="4" t="str">
        <f>[1]Master!M4079</f>
        <v>37th</v>
      </c>
      <c r="H4079" s="4">
        <f>[1]Master!N4079</f>
        <v>4078</v>
      </c>
    </row>
    <row r="4080" spans="1:8">
      <c r="A4080" s="3" t="str">
        <f>IF([1]Master!B4080="",[1]Master!A4080,[1]Master!B4080)</f>
        <v>Matrimonio all'italiana</v>
      </c>
      <c r="B4080" s="3" t="s">
        <v>2130</v>
      </c>
      <c r="C4080" s="4">
        <v>1964</v>
      </c>
      <c r="D4080" t="s">
        <v>5491</v>
      </c>
      <c r="E4080" s="4">
        <v>0</v>
      </c>
      <c r="F4080" t="s">
        <v>1975</v>
      </c>
      <c r="G4080" s="4" t="str">
        <f>[1]Master!M4080</f>
        <v>37th</v>
      </c>
      <c r="H4080" s="4">
        <f>[1]Master!N4080</f>
        <v>4079</v>
      </c>
    </row>
    <row r="4081" spans="1:8">
      <c r="A4081" s="3" t="str">
        <f>IF([1]Master!B4081="",[1]Master!A4081,[1]Master!B4081)</f>
        <v>Mary Poppins</v>
      </c>
      <c r="B4081" s="3" t="s">
        <v>2128</v>
      </c>
      <c r="C4081" s="4">
        <v>1964</v>
      </c>
      <c r="D4081" t="s">
        <v>5491</v>
      </c>
      <c r="E4081" s="4">
        <v>1</v>
      </c>
      <c r="F4081" t="s">
        <v>2127</v>
      </c>
      <c r="G4081" s="4" t="str">
        <f>[1]Master!M4081</f>
        <v>37th</v>
      </c>
      <c r="H4081" s="4">
        <f>[1]Master!N4081</f>
        <v>4080</v>
      </c>
    </row>
    <row r="4082" spans="1:8">
      <c r="A4082" s="3" t="str">
        <f>IF([1]Master!B4082="",[1]Master!A4082,[1]Master!B4082)</f>
        <v>The Pumpkin Eater</v>
      </c>
      <c r="B4082" s="3" t="s">
        <v>2129</v>
      </c>
      <c r="C4082" s="4">
        <v>1964</v>
      </c>
      <c r="D4082" t="s">
        <v>5491</v>
      </c>
      <c r="E4082" s="4">
        <v>0</v>
      </c>
      <c r="F4082" t="s">
        <v>2033</v>
      </c>
      <c r="G4082" s="4" t="str">
        <f>[1]Master!M4082</f>
        <v>37th</v>
      </c>
      <c r="H4082" s="4">
        <f>[1]Master!N4082</f>
        <v>4081</v>
      </c>
    </row>
    <row r="4083" spans="1:8">
      <c r="A4083" s="3" t="str">
        <f>IF([1]Master!B4083="",[1]Master!A4083,[1]Master!B4083)</f>
        <v>Seance on a Wet Afternoon</v>
      </c>
      <c r="B4083" s="3" t="s">
        <v>2134</v>
      </c>
      <c r="C4083" s="4">
        <v>1964</v>
      </c>
      <c r="D4083" t="s">
        <v>5491</v>
      </c>
      <c r="E4083" s="4">
        <v>0</v>
      </c>
      <c r="F4083" t="s">
        <v>2133</v>
      </c>
      <c r="G4083" s="4" t="str">
        <f>[1]Master!M4083</f>
        <v>37th</v>
      </c>
      <c r="H4083" s="4">
        <f>[1]Master!N4083</f>
        <v>4082</v>
      </c>
    </row>
    <row r="4084" spans="1:8">
      <c r="A4084" s="3" t="str">
        <f>IF([1]Master!B4084="",[1]Master!A4084,[1]Master!B4084)</f>
        <v>The Unsinkable Molly Brown</v>
      </c>
      <c r="B4084" s="3" t="s">
        <v>2132</v>
      </c>
      <c r="C4084" s="4">
        <v>1964</v>
      </c>
      <c r="D4084" t="s">
        <v>5491</v>
      </c>
      <c r="E4084" s="4">
        <v>0</v>
      </c>
      <c r="F4084" t="s">
        <v>2131</v>
      </c>
      <c r="G4084" s="4" t="str">
        <f>[1]Master!M4084</f>
        <v>37th</v>
      </c>
      <c r="H4084" s="4">
        <f>[1]Master!N4084</f>
        <v>4083</v>
      </c>
    </row>
    <row r="4085" spans="1:8">
      <c r="A4085" s="3" t="str">
        <f>IF([1]Master!B4085="",[1]Master!A4085,[1]Master!B4085)</f>
        <v>The Chalk Garden</v>
      </c>
      <c r="B4085" s="3" t="s">
        <v>2135</v>
      </c>
      <c r="C4085" s="4">
        <v>1964</v>
      </c>
      <c r="D4085" t="s">
        <v>5756</v>
      </c>
      <c r="E4085" s="4">
        <v>0</v>
      </c>
      <c r="F4085" t="s">
        <v>2086</v>
      </c>
      <c r="G4085" s="4" t="str">
        <f>[1]Master!M4085</f>
        <v>37th</v>
      </c>
      <c r="H4085" s="4">
        <f>[1]Master!N4085</f>
        <v>4084</v>
      </c>
    </row>
    <row r="4086" spans="1:8">
      <c r="A4086" s="3" t="str">
        <f>IF([1]Master!B4086="",[1]Master!A4086,[1]Master!B4086)</f>
        <v>Hush... Hush, Sweet Charlotte</v>
      </c>
      <c r="B4086" s="3" t="s">
        <v>7978</v>
      </c>
      <c r="C4086" s="4">
        <v>1964</v>
      </c>
      <c r="D4086" t="s">
        <v>5756</v>
      </c>
      <c r="E4086" s="4">
        <v>0</v>
      </c>
      <c r="F4086" t="s">
        <v>934</v>
      </c>
      <c r="G4086" s="4" t="str">
        <f>[1]Master!M4086</f>
        <v>37th</v>
      </c>
      <c r="H4086" s="4">
        <f>[1]Master!N4086</f>
        <v>4085</v>
      </c>
    </row>
    <row r="4087" spans="1:8">
      <c r="A4087" s="3" t="str">
        <f>IF([1]Master!B4087="",[1]Master!A4087,[1]Master!B4087)</f>
        <v>My Fair Lady</v>
      </c>
      <c r="B4087" s="3" t="s">
        <v>2117</v>
      </c>
      <c r="C4087" s="4">
        <v>1964</v>
      </c>
      <c r="D4087" t="s">
        <v>5756</v>
      </c>
      <c r="E4087" s="4">
        <v>0</v>
      </c>
      <c r="F4087" t="s">
        <v>933</v>
      </c>
      <c r="G4087" s="4" t="str">
        <f>[1]Master!M4087</f>
        <v>37th</v>
      </c>
      <c r="H4087" s="4">
        <f>[1]Master!N4087</f>
        <v>4086</v>
      </c>
    </row>
    <row r="4088" spans="1:8">
      <c r="A4088" s="3" t="str">
        <f>IF([1]Master!B4088="",[1]Master!A4088,[1]Master!B4088)</f>
        <v>The Night of the Iguana</v>
      </c>
      <c r="B4088" s="3" t="s">
        <v>2137</v>
      </c>
      <c r="C4088" s="4">
        <v>1964</v>
      </c>
      <c r="D4088" t="s">
        <v>5756</v>
      </c>
      <c r="E4088" s="4">
        <v>0</v>
      </c>
      <c r="F4088" t="s">
        <v>2136</v>
      </c>
      <c r="G4088" s="4" t="str">
        <f>[1]Master!M4088</f>
        <v>37th</v>
      </c>
      <c r="H4088" s="4">
        <f>[1]Master!N4088</f>
        <v>4087</v>
      </c>
    </row>
    <row r="4089" spans="1:8">
      <c r="A4089" s="3" t="str">
        <f>IF([1]Master!B4089="",[1]Master!A4089,[1]Master!B4089)</f>
        <v>Zorba the Greek</v>
      </c>
      <c r="B4089" s="3" t="s">
        <v>2118</v>
      </c>
      <c r="C4089" s="4">
        <v>1964</v>
      </c>
      <c r="D4089" t="s">
        <v>5756</v>
      </c>
      <c r="E4089" s="4">
        <v>1</v>
      </c>
      <c r="F4089" t="s">
        <v>2138</v>
      </c>
      <c r="G4089" s="4" t="str">
        <f>[1]Master!M4089</f>
        <v>37th</v>
      </c>
      <c r="H4089" s="4">
        <f>[1]Master!N4089</f>
        <v>4088</v>
      </c>
    </row>
    <row r="4090" spans="1:8">
      <c r="A4090" s="3" t="str">
        <f>IF([1]Master!B4090="",[1]Master!A4090,[1]Master!B4090)</f>
        <v>Becket</v>
      </c>
      <c r="B4090" s="3" t="s">
        <v>2116</v>
      </c>
      <c r="C4090" s="4">
        <v>1964</v>
      </c>
      <c r="D4090" t="s">
        <v>5509</v>
      </c>
      <c r="E4090" s="4">
        <v>0</v>
      </c>
      <c r="F4090" t="s">
        <v>7979</v>
      </c>
      <c r="G4090" s="4" t="str">
        <f>[1]Master!M4090</f>
        <v>37th</v>
      </c>
      <c r="H4090" s="4">
        <f>[1]Master!N4090</f>
        <v>4089</v>
      </c>
    </row>
    <row r="4091" spans="1:8">
      <c r="A4091" s="3" t="str">
        <f>IF([1]Master!B4091="",[1]Master!A4091,[1]Master!B4091)</f>
        <v>Dr. Strangelove or: How I Learned to Stop Worrying and Love the Bomb</v>
      </c>
      <c r="B4091" s="3" t="s">
        <v>2120</v>
      </c>
      <c r="C4091" s="4">
        <v>1964</v>
      </c>
      <c r="D4091" t="s">
        <v>5509</v>
      </c>
      <c r="E4091" s="4">
        <v>0</v>
      </c>
      <c r="F4091" t="s">
        <v>2151</v>
      </c>
      <c r="G4091" s="4" t="str">
        <f>[1]Master!M4091</f>
        <v>37th</v>
      </c>
      <c r="H4091" s="4">
        <f>[1]Master!N4091</f>
        <v>4090</v>
      </c>
    </row>
    <row r="4092" spans="1:8">
      <c r="A4092" s="3" t="str">
        <f>IF([1]Master!B4092="",[1]Master!A4092,[1]Master!B4092)</f>
        <v>Mary Poppins</v>
      </c>
      <c r="B4092" s="3" t="s">
        <v>2128</v>
      </c>
      <c r="C4092" s="4">
        <v>1964</v>
      </c>
      <c r="D4092" t="s">
        <v>5509</v>
      </c>
      <c r="E4092" s="4">
        <v>0</v>
      </c>
      <c r="F4092" t="s">
        <v>2152</v>
      </c>
      <c r="G4092" s="4" t="str">
        <f>[1]Master!M4092</f>
        <v>37th</v>
      </c>
      <c r="H4092" s="4">
        <f>[1]Master!N4092</f>
        <v>4091</v>
      </c>
    </row>
    <row r="4093" spans="1:8">
      <c r="A4093" s="3" t="str">
        <f>IF([1]Master!B4093="",[1]Master!A4093,[1]Master!B4093)</f>
        <v>My Fair Lady</v>
      </c>
      <c r="B4093" s="3" t="s">
        <v>2117</v>
      </c>
      <c r="C4093" s="4">
        <v>1964</v>
      </c>
      <c r="D4093" t="s">
        <v>5509</v>
      </c>
      <c r="E4093" s="4">
        <v>1</v>
      </c>
      <c r="F4093" t="s">
        <v>805</v>
      </c>
      <c r="G4093" s="4" t="str">
        <f>[1]Master!M4093</f>
        <v>37th</v>
      </c>
      <c r="H4093" s="4">
        <f>[1]Master!N4093</f>
        <v>4092</v>
      </c>
    </row>
    <row r="4094" spans="1:8">
      <c r="A4094" s="3" t="str">
        <f>IF([1]Master!B4094="",[1]Master!A4094,[1]Master!B4094)</f>
        <v>Zorba the Greek</v>
      </c>
      <c r="B4094" s="3" t="s">
        <v>2118</v>
      </c>
      <c r="C4094" s="4">
        <v>1964</v>
      </c>
      <c r="D4094" t="s">
        <v>5509</v>
      </c>
      <c r="E4094" s="4">
        <v>0</v>
      </c>
      <c r="F4094" t="s">
        <v>2153</v>
      </c>
      <c r="G4094" s="4" t="str">
        <f>[1]Master!M4094</f>
        <v>37th</v>
      </c>
      <c r="H4094" s="4">
        <f>[1]Master!N4094</f>
        <v>4093</v>
      </c>
    </row>
    <row r="4095" spans="1:8">
      <c r="A4095" s="3" t="str">
        <f>IF([1]Master!B4095="",[1]Master!A4095,[1]Master!B4095)</f>
        <v>Father Goose</v>
      </c>
      <c r="B4095" s="3" t="s">
        <v>7980</v>
      </c>
      <c r="C4095" s="4">
        <v>1964</v>
      </c>
      <c r="D4095" t="s">
        <v>824</v>
      </c>
      <c r="E4095" s="4">
        <v>1</v>
      </c>
      <c r="F4095" t="s">
        <v>7981</v>
      </c>
      <c r="G4095" s="4" t="str">
        <f>[1]Master!M4095</f>
        <v>37th</v>
      </c>
      <c r="H4095" s="4">
        <f>[1]Master!N4095</f>
        <v>4094</v>
      </c>
    </row>
    <row r="4096" spans="1:8">
      <c r="A4096" s="3" t="str">
        <f>IF([1]Master!B4096="",[1]Master!A4096,[1]Master!B4096)</f>
        <v>A Hard Day's Night</v>
      </c>
      <c r="B4096" s="3" t="s">
        <v>7982</v>
      </c>
      <c r="C4096" s="4">
        <v>1964</v>
      </c>
      <c r="D4096" t="s">
        <v>824</v>
      </c>
      <c r="E4096" s="4">
        <v>0</v>
      </c>
      <c r="F4096" t="s">
        <v>2167</v>
      </c>
      <c r="G4096" s="4" t="str">
        <f>[1]Master!M4096</f>
        <v>37th</v>
      </c>
      <c r="H4096" s="4">
        <f>[1]Master!N4096</f>
        <v>4095</v>
      </c>
    </row>
    <row r="4097" spans="1:8">
      <c r="A4097" s="3" t="str">
        <f>IF([1]Master!B4097="",[1]Master!A4097,[1]Master!B4097)</f>
        <v>One Potato, Two Potato</v>
      </c>
      <c r="B4097" s="3" t="s">
        <v>7983</v>
      </c>
      <c r="C4097" s="4">
        <v>1964</v>
      </c>
      <c r="D4097" t="s">
        <v>824</v>
      </c>
      <c r="E4097" s="4">
        <v>0</v>
      </c>
      <c r="F4097" t="s">
        <v>7984</v>
      </c>
      <c r="G4097" s="4" t="str">
        <f>[1]Master!M4097</f>
        <v>37th</v>
      </c>
      <c r="H4097" s="4">
        <f>[1]Master!N4097</f>
        <v>4096</v>
      </c>
    </row>
    <row r="4098" spans="1:8">
      <c r="A4098" s="3" t="str">
        <f>IF([1]Master!B4098="",[1]Master!A4098,[1]Master!B4098)</f>
        <v>The Organizer</v>
      </c>
      <c r="B4098" s="3" t="s">
        <v>7985</v>
      </c>
      <c r="C4098" s="4">
        <v>1964</v>
      </c>
      <c r="D4098" t="s">
        <v>824</v>
      </c>
      <c r="E4098" s="4">
        <v>0</v>
      </c>
      <c r="F4098" t="s">
        <v>2168</v>
      </c>
      <c r="G4098" s="4" t="str">
        <f>[1]Master!M4098</f>
        <v>37th</v>
      </c>
      <c r="H4098" s="4">
        <f>[1]Master!N4098</f>
        <v>4097</v>
      </c>
    </row>
    <row r="4099" spans="1:8">
      <c r="A4099" s="3" t="str">
        <f>IF([1]Master!B4099="",[1]Master!A4099,[1]Master!B4099)</f>
        <v>That Man From Rio</v>
      </c>
      <c r="B4099" s="3" t="s">
        <v>7986</v>
      </c>
      <c r="C4099" s="4">
        <v>1964</v>
      </c>
      <c r="D4099" t="s">
        <v>824</v>
      </c>
      <c r="E4099" s="4">
        <v>0</v>
      </c>
      <c r="F4099" t="s">
        <v>2169</v>
      </c>
      <c r="G4099" s="4" t="str">
        <f>[1]Master!M4099</f>
        <v>37th</v>
      </c>
      <c r="H4099" s="4">
        <f>[1]Master!N4099</f>
        <v>4098</v>
      </c>
    </row>
    <row r="4100" spans="1:8">
      <c r="A4100" s="3" t="str">
        <f>IF([1]Master!B4100="",[1]Master!A4100,[1]Master!B4100)</f>
        <v>Becket</v>
      </c>
      <c r="B4100" s="3" t="s">
        <v>2116</v>
      </c>
      <c r="C4100" s="4">
        <v>1964</v>
      </c>
      <c r="D4100" t="s">
        <v>4339</v>
      </c>
      <c r="E4100" s="4">
        <v>1</v>
      </c>
      <c r="F4100" t="s">
        <v>2164</v>
      </c>
      <c r="G4100" s="4" t="str">
        <f>[1]Master!M4100</f>
        <v>37th</v>
      </c>
      <c r="H4100" s="4">
        <f>[1]Master!N4100</f>
        <v>4099</v>
      </c>
    </row>
    <row r="4101" spans="1:8">
      <c r="A4101" s="3" t="str">
        <f>IF([1]Master!B4101="",[1]Master!A4101,[1]Master!B4101)</f>
        <v>Dr. Strangelove or: How I Learned to Stop Worrying and Love the Bomb</v>
      </c>
      <c r="B4101" s="3" t="s">
        <v>2120</v>
      </c>
      <c r="C4101" s="4">
        <v>1964</v>
      </c>
      <c r="D4101" t="s">
        <v>4339</v>
      </c>
      <c r="E4101" s="4">
        <v>0</v>
      </c>
      <c r="F4101" t="s">
        <v>2165</v>
      </c>
      <c r="G4101" s="4" t="str">
        <f>[1]Master!M4101</f>
        <v>37th</v>
      </c>
      <c r="H4101" s="4">
        <f>[1]Master!N4101</f>
        <v>4100</v>
      </c>
    </row>
    <row r="4102" spans="1:8">
      <c r="A4102" s="3" t="str">
        <f>IF([1]Master!B4102="",[1]Master!A4102,[1]Master!B4102)</f>
        <v>Mary Poppins</v>
      </c>
      <c r="B4102" s="3" t="s">
        <v>2128</v>
      </c>
      <c r="C4102" s="4">
        <v>1964</v>
      </c>
      <c r="D4102" t="s">
        <v>4339</v>
      </c>
      <c r="E4102" s="4">
        <v>0</v>
      </c>
      <c r="F4102" t="s">
        <v>2166</v>
      </c>
      <c r="G4102" s="4" t="str">
        <f>[1]Master!M4102</f>
        <v>37th</v>
      </c>
      <c r="H4102" s="4">
        <f>[1]Master!N4102</f>
        <v>4101</v>
      </c>
    </row>
    <row r="4103" spans="1:8">
      <c r="A4103" s="3" t="str">
        <f>IF([1]Master!B4103="",[1]Master!A4103,[1]Master!B4103)</f>
        <v>My Fair Lady</v>
      </c>
      <c r="B4103" s="3" t="s">
        <v>2117</v>
      </c>
      <c r="C4103" s="4">
        <v>1964</v>
      </c>
      <c r="D4103" t="s">
        <v>4339</v>
      </c>
      <c r="E4103" s="4">
        <v>0</v>
      </c>
      <c r="F4103" t="s">
        <v>1514</v>
      </c>
      <c r="G4103" s="4" t="str">
        <f>[1]Master!M4103</f>
        <v>37th</v>
      </c>
      <c r="H4103" s="4">
        <f>[1]Master!N4103</f>
        <v>4102</v>
      </c>
    </row>
    <row r="4104" spans="1:8">
      <c r="A4104" s="3" t="str">
        <f>IF([1]Master!B4104="",[1]Master!A4104,[1]Master!B4104)</f>
        <v>Zorba the Greek</v>
      </c>
      <c r="B4104" s="3" t="s">
        <v>2118</v>
      </c>
      <c r="C4104" s="4">
        <v>1964</v>
      </c>
      <c r="D4104" t="s">
        <v>4339</v>
      </c>
      <c r="E4104" s="4">
        <v>0</v>
      </c>
      <c r="F4104" t="s">
        <v>2153</v>
      </c>
      <c r="G4104" s="4" t="str">
        <f>[1]Master!M4104</f>
        <v>37th</v>
      </c>
      <c r="H4104" s="4">
        <f>[1]Master!N4104</f>
        <v>4103</v>
      </c>
    </row>
    <row r="4105" spans="1:8">
      <c r="A4105" s="3" t="str">
        <f>IF([1]Master!B4105="",[1]Master!A4105,[1]Master!B4105)</f>
        <v>Becket</v>
      </c>
      <c r="B4105" s="3" t="s">
        <v>2116</v>
      </c>
      <c r="C4105" s="4">
        <v>1964</v>
      </c>
      <c r="D4105" t="s">
        <v>5902</v>
      </c>
      <c r="E4105" s="4">
        <v>0</v>
      </c>
      <c r="F4105" t="s">
        <v>2158</v>
      </c>
      <c r="G4105" s="4" t="str">
        <f>[1]Master!M4105</f>
        <v>37th</v>
      </c>
      <c r="H4105" s="4">
        <f>[1]Master!N4105</f>
        <v>4104</v>
      </c>
    </row>
    <row r="4106" spans="1:8">
      <c r="A4106" s="3" t="str">
        <f>IF([1]Master!B4106="",[1]Master!A4106,[1]Master!B4106)</f>
        <v>The Fall of the Roman Empire</v>
      </c>
      <c r="B4106" s="3" t="s">
        <v>7987</v>
      </c>
      <c r="C4106" s="4">
        <v>1964</v>
      </c>
      <c r="D4106" t="s">
        <v>5902</v>
      </c>
      <c r="E4106" s="4">
        <v>0</v>
      </c>
      <c r="F4106" t="s">
        <v>737</v>
      </c>
      <c r="G4106" s="4" t="str">
        <f>[1]Master!M4106</f>
        <v>37th</v>
      </c>
      <c r="H4106" s="4">
        <f>[1]Master!N4106</f>
        <v>4105</v>
      </c>
    </row>
    <row r="4107" spans="1:8">
      <c r="A4107" s="3" t="str">
        <f>IF([1]Master!B4107="",[1]Master!A4107,[1]Master!B4107)</f>
        <v>Hush... Hush, Sweet Charlotte</v>
      </c>
      <c r="B4107" s="3" t="s">
        <v>7978</v>
      </c>
      <c r="C4107" s="4">
        <v>1964</v>
      </c>
      <c r="D4107" t="s">
        <v>5902</v>
      </c>
      <c r="E4107" s="4">
        <v>0</v>
      </c>
      <c r="F4107" t="s">
        <v>1897</v>
      </c>
      <c r="G4107" s="4" t="str">
        <f>[1]Master!M4107</f>
        <v>37th</v>
      </c>
      <c r="H4107" s="4">
        <f>[1]Master!N4107</f>
        <v>4106</v>
      </c>
    </row>
    <row r="4108" spans="1:8">
      <c r="A4108" s="3" t="str">
        <f>IF([1]Master!B4108="",[1]Master!A4108,[1]Master!B4108)</f>
        <v>Mary Poppins</v>
      </c>
      <c r="B4108" s="3" t="s">
        <v>2128</v>
      </c>
      <c r="C4108" s="4">
        <v>1964</v>
      </c>
      <c r="D4108" t="s">
        <v>5902</v>
      </c>
      <c r="E4108" s="4">
        <v>1</v>
      </c>
      <c r="F4108" t="s">
        <v>2159</v>
      </c>
      <c r="G4108" s="4" t="str">
        <f>[1]Master!M4108</f>
        <v>37th</v>
      </c>
      <c r="H4108" s="4">
        <f>[1]Master!N4108</f>
        <v>4107</v>
      </c>
    </row>
    <row r="4109" spans="1:8">
      <c r="A4109" s="3" t="str">
        <f>IF([1]Master!B4109="",[1]Master!A4109,[1]Master!B4109)</f>
        <v>The Pink Panther</v>
      </c>
      <c r="B4109" s="3" t="s">
        <v>7989</v>
      </c>
      <c r="C4109" s="4">
        <v>1964</v>
      </c>
      <c r="D4109" t="s">
        <v>5902</v>
      </c>
      <c r="E4109" s="4">
        <v>0</v>
      </c>
      <c r="F4109" t="s">
        <v>2002</v>
      </c>
      <c r="G4109" s="4" t="str">
        <f>[1]Master!M4109</f>
        <v>37th</v>
      </c>
      <c r="H4109" s="4">
        <f>[1]Master!N4109</f>
        <v>4108</v>
      </c>
    </row>
    <row r="4110" spans="1:8">
      <c r="A4110" s="3" t="str">
        <f>IF([1]Master!B4110="",[1]Master!A4110,[1]Master!B4110)</f>
        <v>A Hard Day's Night</v>
      </c>
      <c r="B4110" s="3" t="s">
        <v>7982</v>
      </c>
      <c r="C4110" s="4">
        <v>1964</v>
      </c>
      <c r="D4110" t="s">
        <v>7900</v>
      </c>
      <c r="E4110" s="4">
        <v>0</v>
      </c>
      <c r="F4110" t="s">
        <v>7990</v>
      </c>
      <c r="G4110" s="4" t="str">
        <f>[1]Master!M4110</f>
        <v>37th</v>
      </c>
      <c r="H4110" s="4">
        <f>[1]Master!N4110</f>
        <v>4109</v>
      </c>
    </row>
    <row r="4111" spans="1:8">
      <c r="A4111" s="3" t="str">
        <f>IF([1]Master!B4111="",[1]Master!A4111,[1]Master!B4111)</f>
        <v>Mary Poppins</v>
      </c>
      <c r="B4111" s="3" t="s">
        <v>2128</v>
      </c>
      <c r="C4111" s="4">
        <v>1964</v>
      </c>
      <c r="D4111" t="s">
        <v>7900</v>
      </c>
      <c r="E4111" s="4">
        <v>0</v>
      </c>
      <c r="F4111" t="s">
        <v>7991</v>
      </c>
      <c r="G4111" s="4" t="str">
        <f>[1]Master!M4111</f>
        <v>37th</v>
      </c>
      <c r="H4111" s="4">
        <f>[1]Master!N4111</f>
        <v>4110</v>
      </c>
    </row>
    <row r="4112" spans="1:8">
      <c r="A4112" s="3" t="str">
        <f>IF([1]Master!B4112="",[1]Master!A4112,[1]Master!B4112)</f>
        <v>My Fair Lady</v>
      </c>
      <c r="B4112" s="3" t="s">
        <v>2117</v>
      </c>
      <c r="C4112" s="4">
        <v>1964</v>
      </c>
      <c r="D4112" t="s">
        <v>7900</v>
      </c>
      <c r="E4112" s="4">
        <v>1</v>
      </c>
      <c r="F4112" t="s">
        <v>7902</v>
      </c>
      <c r="G4112" s="4" t="str">
        <f>[1]Master!M4112</f>
        <v>37th</v>
      </c>
      <c r="H4112" s="4">
        <f>[1]Master!N4112</f>
        <v>4111</v>
      </c>
    </row>
    <row r="4113" spans="1:8">
      <c r="A4113" s="3" t="str">
        <f>IF([1]Master!B4113="",[1]Master!A4113,[1]Master!B4113)</f>
        <v>Robin and the 7 Hoods</v>
      </c>
      <c r="B4113" s="3" t="s">
        <v>7992</v>
      </c>
      <c r="C4113" s="4">
        <v>1964</v>
      </c>
      <c r="D4113" t="s">
        <v>7900</v>
      </c>
      <c r="E4113" s="4">
        <v>0</v>
      </c>
      <c r="F4113" t="s">
        <v>7993</v>
      </c>
      <c r="G4113" s="4" t="str">
        <f>[1]Master!M4113</f>
        <v>37th</v>
      </c>
      <c r="H4113" s="4">
        <f>[1]Master!N4113</f>
        <v>4112</v>
      </c>
    </row>
    <row r="4114" spans="1:8">
      <c r="A4114" s="3" t="str">
        <f>IF([1]Master!B4114="",[1]Master!A4114,[1]Master!B4114)</f>
        <v>The Unsinkable Molly Brown</v>
      </c>
      <c r="B4114" s="3" t="s">
        <v>2132</v>
      </c>
      <c r="C4114" s="4">
        <v>1964</v>
      </c>
      <c r="D4114" t="s">
        <v>7900</v>
      </c>
      <c r="E4114" s="4">
        <v>0</v>
      </c>
      <c r="F4114" t="s">
        <v>7994</v>
      </c>
      <c r="G4114" s="4" t="str">
        <f>[1]Master!M4114</f>
        <v>37th</v>
      </c>
      <c r="H4114" s="4">
        <f>[1]Master!N4114</f>
        <v>4113</v>
      </c>
    </row>
    <row r="4115" spans="1:8">
      <c r="A4115" s="3" t="str">
        <f>IF([1]Master!B4115="",[1]Master!A4115,[1]Master!B4115)</f>
        <v>Dear Heart</v>
      </c>
      <c r="B4115" s="3" t="s">
        <v>7995</v>
      </c>
      <c r="C4115" s="4">
        <v>1964</v>
      </c>
      <c r="D4115" t="s">
        <v>5648</v>
      </c>
      <c r="E4115" s="4">
        <v>0</v>
      </c>
      <c r="F4115" t="s">
        <v>7996</v>
      </c>
      <c r="G4115" s="4" t="str">
        <f>[1]Master!M4115</f>
        <v>37th</v>
      </c>
      <c r="H4115" s="4">
        <f>[1]Master!N4115</f>
        <v>4114</v>
      </c>
    </row>
    <row r="4116" spans="1:8">
      <c r="A4116" s="3" t="str">
        <f>IF([1]Master!B4116="",[1]Master!A4116,[1]Master!B4116)</f>
        <v>Hush... Hush, Sweet Charlotte</v>
      </c>
      <c r="B4116" s="3" t="s">
        <v>7978</v>
      </c>
      <c r="C4116" s="4">
        <v>1964</v>
      </c>
      <c r="D4116" t="s">
        <v>5648</v>
      </c>
      <c r="E4116" s="4">
        <v>0</v>
      </c>
      <c r="F4116" t="s">
        <v>7997</v>
      </c>
      <c r="G4116" s="4" t="str">
        <f>[1]Master!M4116</f>
        <v>37th</v>
      </c>
      <c r="H4116" s="4">
        <f>[1]Master!N4116</f>
        <v>4115</v>
      </c>
    </row>
    <row r="4117" spans="1:8">
      <c r="A4117" s="3" t="str">
        <f>IF([1]Master!B4117="",[1]Master!A4117,[1]Master!B4117)</f>
        <v>Mary Poppins</v>
      </c>
      <c r="B4117" s="3" t="s">
        <v>2128</v>
      </c>
      <c r="C4117" s="4">
        <v>1964</v>
      </c>
      <c r="D4117" t="s">
        <v>5648</v>
      </c>
      <c r="E4117" s="4">
        <v>1</v>
      </c>
      <c r="F4117" t="s">
        <v>7998</v>
      </c>
      <c r="G4117" s="4" t="str">
        <f>[1]Master!M4117</f>
        <v>37th</v>
      </c>
      <c r="H4117" s="4">
        <f>[1]Master!N4117</f>
        <v>4116</v>
      </c>
    </row>
    <row r="4118" spans="1:8">
      <c r="A4118" s="3" t="str">
        <f>IF([1]Master!B4118="",[1]Master!A4118,[1]Master!B4118)</f>
        <v>Robin and the 7 Hoods</v>
      </c>
      <c r="B4118" s="3" t="s">
        <v>7992</v>
      </c>
      <c r="C4118" s="4">
        <v>1964</v>
      </c>
      <c r="D4118" t="s">
        <v>5648</v>
      </c>
      <c r="E4118" s="4">
        <v>0</v>
      </c>
      <c r="F4118" t="s">
        <v>7999</v>
      </c>
      <c r="G4118" s="4" t="str">
        <f>[1]Master!M4118</f>
        <v>37th</v>
      </c>
      <c r="H4118" s="4">
        <f>[1]Master!N4118</f>
        <v>4117</v>
      </c>
    </row>
    <row r="4119" spans="1:8">
      <c r="A4119" s="3" t="str">
        <f>IF([1]Master!B4119="",[1]Master!A4119,[1]Master!B4119)</f>
        <v>Where Love Has Gone</v>
      </c>
      <c r="B4119" s="3" t="s">
        <v>8000</v>
      </c>
      <c r="C4119" s="4">
        <v>1964</v>
      </c>
      <c r="D4119" t="s">
        <v>5648</v>
      </c>
      <c r="E4119" s="4">
        <v>0</v>
      </c>
      <c r="F4119" t="s">
        <v>8001</v>
      </c>
      <c r="G4119" s="4" t="str">
        <f>[1]Master!M4119</f>
        <v>37th</v>
      </c>
      <c r="H4119" s="4">
        <f>[1]Master!N4119</f>
        <v>4118</v>
      </c>
    </row>
    <row r="4120" spans="1:8">
      <c r="A4120" s="3" t="str">
        <f>IF([1]Master!B4120="",[1]Master!A4120,[1]Master!B4120)</f>
        <v>Becket</v>
      </c>
      <c r="B4120" s="3" t="s">
        <v>2116</v>
      </c>
      <c r="C4120" s="4">
        <v>1964</v>
      </c>
      <c r="D4120" t="s">
        <v>5653</v>
      </c>
      <c r="E4120" s="4">
        <v>0</v>
      </c>
      <c r="F4120" t="s">
        <v>2051</v>
      </c>
      <c r="G4120" s="4" t="str">
        <f>[1]Master!M4120</f>
        <v>37th</v>
      </c>
      <c r="H4120" s="4">
        <f>[1]Master!N4120</f>
        <v>4119</v>
      </c>
    </row>
    <row r="4121" spans="1:8">
      <c r="A4121" s="3" t="str">
        <f>IF([1]Master!B4121="",[1]Master!A4121,[1]Master!B4121)</f>
        <v>Father Goose</v>
      </c>
      <c r="B4121" s="3" t="s">
        <v>7980</v>
      </c>
      <c r="C4121" s="4">
        <v>1964</v>
      </c>
      <c r="D4121" t="s">
        <v>5653</v>
      </c>
      <c r="E4121" s="4">
        <v>0</v>
      </c>
      <c r="F4121" t="s">
        <v>2154</v>
      </c>
      <c r="G4121" s="4" t="str">
        <f>[1]Master!M4121</f>
        <v>37th</v>
      </c>
      <c r="H4121" s="4">
        <f>[1]Master!N4121</f>
        <v>4120</v>
      </c>
    </row>
    <row r="4122" spans="1:8">
      <c r="A4122" s="3" t="str">
        <f>IF([1]Master!B4122="",[1]Master!A4122,[1]Master!B4122)</f>
        <v>Hush... Hush, Sweet Charlotte</v>
      </c>
      <c r="B4122" s="3" t="s">
        <v>7978</v>
      </c>
      <c r="C4122" s="4">
        <v>1964</v>
      </c>
      <c r="D4122" t="s">
        <v>5653</v>
      </c>
      <c r="E4122" s="4">
        <v>0</v>
      </c>
      <c r="F4122" t="s">
        <v>2155</v>
      </c>
      <c r="G4122" s="4" t="str">
        <f>[1]Master!M4122</f>
        <v>37th</v>
      </c>
      <c r="H4122" s="4">
        <f>[1]Master!N4122</f>
        <v>4121</v>
      </c>
    </row>
    <row r="4123" spans="1:8">
      <c r="A4123" s="3" t="str">
        <f>IF([1]Master!B4123="",[1]Master!A4123,[1]Master!B4123)</f>
        <v>Mary Poppins</v>
      </c>
      <c r="B4123" s="3" t="s">
        <v>2128</v>
      </c>
      <c r="C4123" s="4">
        <v>1964</v>
      </c>
      <c r="D4123" t="s">
        <v>5653</v>
      </c>
      <c r="E4123" s="4">
        <v>1</v>
      </c>
      <c r="F4123" t="s">
        <v>2156</v>
      </c>
      <c r="G4123" s="4" t="str">
        <f>[1]Master!M4123</f>
        <v>37th</v>
      </c>
      <c r="H4123" s="4">
        <f>[1]Master!N4123</f>
        <v>4122</v>
      </c>
    </row>
    <row r="4124" spans="1:8">
      <c r="A4124" s="3" t="str">
        <f>IF([1]Master!B4124="",[1]Master!A4124,[1]Master!B4124)</f>
        <v>My Fair Lady</v>
      </c>
      <c r="B4124" s="3" t="s">
        <v>2117</v>
      </c>
      <c r="C4124" s="4">
        <v>1964</v>
      </c>
      <c r="D4124" t="s">
        <v>5653</v>
      </c>
      <c r="E4124" s="4">
        <v>0</v>
      </c>
      <c r="F4124" t="s">
        <v>1857</v>
      </c>
      <c r="G4124" s="4" t="str">
        <f>[1]Master!M4124</f>
        <v>37th</v>
      </c>
      <c r="H4124" s="4">
        <f>[1]Master!N4124</f>
        <v>4123</v>
      </c>
    </row>
    <row r="4125" spans="1:8">
      <c r="A4125" s="3" t="str">
        <f>IF([1]Master!B4125="",[1]Master!A4125,[1]Master!B4125)</f>
        <v>Kvarteret Korpen</v>
      </c>
      <c r="B4125" s="3" t="s">
        <v>8002</v>
      </c>
      <c r="C4125" s="4">
        <v>1964</v>
      </c>
      <c r="D4125" t="s">
        <v>7408</v>
      </c>
      <c r="E4125" s="4">
        <v>0</v>
      </c>
      <c r="F4125">
        <v>0</v>
      </c>
      <c r="G4125" s="4" t="str">
        <f>[1]Master!M4125</f>
        <v>37th</v>
      </c>
      <c r="H4125" s="4">
        <f>[1]Master!N4125</f>
        <v>4124</v>
      </c>
    </row>
    <row r="4126" spans="1:8">
      <c r="A4126" s="3" t="str">
        <f>IF([1]Master!B4126="",[1]Master!A4126,[1]Master!B4126)</f>
        <v>Sallah Shabati</v>
      </c>
      <c r="B4126" s="3" t="s">
        <v>8003</v>
      </c>
      <c r="C4126" s="4">
        <v>1964</v>
      </c>
      <c r="D4126" t="s">
        <v>7408</v>
      </c>
      <c r="E4126" s="4">
        <v>0</v>
      </c>
      <c r="F4126">
        <v>0</v>
      </c>
      <c r="G4126" s="4" t="str">
        <f>[1]Master!M4126</f>
        <v>37th</v>
      </c>
      <c r="H4126" s="4">
        <f>[1]Master!N4126</f>
        <v>4125</v>
      </c>
    </row>
    <row r="4127" spans="1:8">
      <c r="A4127" s="3" t="str">
        <f>IF([1]Master!B4127="",[1]Master!A4127,[1]Master!B4127)</f>
        <v>Les Parapluies de Cherbourg</v>
      </c>
      <c r="B4127" s="3" t="s">
        <v>8004</v>
      </c>
      <c r="C4127" s="4">
        <v>1964</v>
      </c>
      <c r="D4127" t="s">
        <v>7408</v>
      </c>
      <c r="E4127" s="4">
        <v>0</v>
      </c>
      <c r="F4127">
        <v>0</v>
      </c>
      <c r="G4127" s="4" t="str">
        <f>[1]Master!M4127</f>
        <v>37th</v>
      </c>
      <c r="H4127" s="4">
        <f>[1]Master!N4127</f>
        <v>4126</v>
      </c>
    </row>
    <row r="4128" spans="1:8">
      <c r="A4128" s="3" t="str">
        <f>IF([1]Master!B4128="",[1]Master!A4128,[1]Master!B4128)</f>
        <v>Suna no onna</v>
      </c>
      <c r="B4128" s="3" t="s">
        <v>8005</v>
      </c>
      <c r="C4128" s="4">
        <v>1964</v>
      </c>
      <c r="D4128" t="s">
        <v>7408</v>
      </c>
      <c r="E4128" s="4">
        <v>0</v>
      </c>
      <c r="F4128">
        <v>0</v>
      </c>
      <c r="G4128" s="4" t="str">
        <f>[1]Master!M4128</f>
        <v>37th</v>
      </c>
      <c r="H4128" s="4">
        <f>[1]Master!N4128</f>
        <v>4127</v>
      </c>
    </row>
    <row r="4129" spans="1:8">
      <c r="A4129" s="3" t="str">
        <f>IF([1]Master!B4129="",[1]Master!A4129,[1]Master!B4129)</f>
        <v>Ieri, oggi, domani</v>
      </c>
      <c r="B4129" s="3" t="s">
        <v>8006</v>
      </c>
      <c r="C4129" s="4">
        <v>1964</v>
      </c>
      <c r="D4129" t="s">
        <v>7408</v>
      </c>
      <c r="E4129" s="4">
        <v>1</v>
      </c>
      <c r="F4129">
        <v>0</v>
      </c>
      <c r="G4129" s="4" t="str">
        <f>[1]Master!M4129</f>
        <v>37th</v>
      </c>
      <c r="H4129" s="4">
        <f>[1]Master!N4129</f>
        <v>4128</v>
      </c>
    </row>
    <row r="4130" spans="1:8">
      <c r="A4130" s="3" t="str">
        <f>IF([1]Master!B4130="",[1]Master!A4130,[1]Master!B4130)</f>
        <v>Casals Conducts: 1964</v>
      </c>
      <c r="B4130" s="3" t="s">
        <v>8007</v>
      </c>
      <c r="C4130" s="4">
        <v>1964</v>
      </c>
      <c r="D4130" t="s">
        <v>7493</v>
      </c>
      <c r="E4130" s="4">
        <v>1</v>
      </c>
      <c r="F4130" t="s">
        <v>8008</v>
      </c>
      <c r="G4130" s="4" t="str">
        <f>[1]Master!M4130</f>
        <v>37th</v>
      </c>
      <c r="H4130" s="4">
        <f>[1]Master!N4130</f>
        <v>4129</v>
      </c>
    </row>
    <row r="4131" spans="1:8">
      <c r="A4131" s="3" t="str">
        <f>IF([1]Master!B4131="",[1]Master!A4131,[1]Master!B4131)</f>
        <v>Help! My Snowman's Burning Down</v>
      </c>
      <c r="B4131" s="3" t="s">
        <v>8009</v>
      </c>
      <c r="C4131" s="4">
        <v>1964</v>
      </c>
      <c r="D4131" t="s">
        <v>7493</v>
      </c>
      <c r="E4131" s="4">
        <v>0</v>
      </c>
      <c r="F4131" t="s">
        <v>7337</v>
      </c>
      <c r="G4131" s="4" t="str">
        <f>[1]Master!M4131</f>
        <v>37th</v>
      </c>
      <c r="H4131" s="4">
        <f>[1]Master!N4131</f>
        <v>4130</v>
      </c>
    </row>
    <row r="4132" spans="1:8">
      <c r="A4132" s="3" t="str">
        <f>IF([1]Master!B4132="",[1]Master!A4132,[1]Master!B4132)</f>
        <v>The Legend of Jimmy Blue Eyes</v>
      </c>
      <c r="B4132" s="3" t="s">
        <v>8010</v>
      </c>
      <c r="C4132" s="4">
        <v>1964</v>
      </c>
      <c r="D4132" t="s">
        <v>7493</v>
      </c>
      <c r="E4132" s="4">
        <v>0</v>
      </c>
      <c r="F4132" t="s">
        <v>7845</v>
      </c>
      <c r="G4132" s="4" t="str">
        <f>[1]Master!M4132</f>
        <v>37th</v>
      </c>
      <c r="H4132" s="4">
        <f>[1]Master!N4132</f>
        <v>4131</v>
      </c>
    </row>
    <row r="4133" spans="1:8">
      <c r="A4133" s="3" t="str">
        <f>IF([1]Master!B4133="",[1]Master!A4133,[1]Master!B4133)</f>
        <v>Christmas Cracker</v>
      </c>
      <c r="B4133" s="3" t="s">
        <v>8011</v>
      </c>
      <c r="C4133" s="4">
        <v>1964</v>
      </c>
      <c r="D4133" t="s">
        <v>5585</v>
      </c>
      <c r="E4133" s="4">
        <v>0</v>
      </c>
      <c r="F4133" t="s">
        <v>876</v>
      </c>
      <c r="G4133" s="4" t="str">
        <f>[1]Master!M4133</f>
        <v>37th</v>
      </c>
      <c r="H4133" s="4">
        <f>[1]Master!N4133</f>
        <v>4132</v>
      </c>
    </row>
    <row r="4134" spans="1:8">
      <c r="A4134" s="3" t="str">
        <f>IF([1]Master!B4134="",[1]Master!A4134,[1]Master!B4134)</f>
        <v>How To Avoid Friendship</v>
      </c>
      <c r="B4134" s="3" t="s">
        <v>8012</v>
      </c>
      <c r="C4134" s="4">
        <v>1964</v>
      </c>
      <c r="D4134" t="s">
        <v>5585</v>
      </c>
      <c r="E4134" s="4">
        <v>0</v>
      </c>
      <c r="F4134" t="s">
        <v>7702</v>
      </c>
      <c r="G4134" s="4" t="str">
        <f>[1]Master!M4134</f>
        <v>37th</v>
      </c>
      <c r="H4134" s="4">
        <f>[1]Master!N4134</f>
        <v>4133</v>
      </c>
    </row>
    <row r="4135" spans="1:8">
      <c r="A4135" s="3" t="str">
        <f>IF([1]Master!B4135="",[1]Master!A4135,[1]Master!B4135)</f>
        <v>Nudnik #2</v>
      </c>
      <c r="B4135" s="3" t="s">
        <v>8013</v>
      </c>
      <c r="C4135" s="4">
        <v>1964</v>
      </c>
      <c r="D4135" t="s">
        <v>5585</v>
      </c>
      <c r="E4135" s="4">
        <v>0</v>
      </c>
      <c r="F4135" t="s">
        <v>7702</v>
      </c>
      <c r="G4135" s="4" t="str">
        <f>[1]Master!M4135</f>
        <v>37th</v>
      </c>
      <c r="H4135" s="4">
        <f>[1]Master!N4135</f>
        <v>4134</v>
      </c>
    </row>
    <row r="4136" spans="1:8">
      <c r="A4136" s="3" t="str">
        <f>IF([1]Master!B4136="",[1]Master!A4136,[1]Master!B4136)</f>
        <v>The Pink Phink</v>
      </c>
      <c r="B4136" s="3" t="s">
        <v>8014</v>
      </c>
      <c r="C4136" s="4">
        <v>1964</v>
      </c>
      <c r="D4136" t="s">
        <v>5585</v>
      </c>
      <c r="E4136" s="4">
        <v>1</v>
      </c>
      <c r="F4136" t="s">
        <v>8015</v>
      </c>
      <c r="G4136" s="4" t="str">
        <f>[1]Master!M4136</f>
        <v>37th</v>
      </c>
      <c r="H4136" s="4">
        <f>[1]Master!N4136</f>
        <v>4135</v>
      </c>
    </row>
    <row r="4137" spans="1:8">
      <c r="A4137" s="3" t="str">
        <f>IF([1]Master!B4137="",[1]Master!A4137,[1]Master!B4137)</f>
        <v>The Finest Hours</v>
      </c>
      <c r="B4137" s="3" t="s">
        <v>8016</v>
      </c>
      <c r="C4137" s="4">
        <v>1964</v>
      </c>
      <c r="D4137" t="s">
        <v>6411</v>
      </c>
      <c r="E4137" s="4">
        <v>0</v>
      </c>
      <c r="F4137" t="s">
        <v>8017</v>
      </c>
      <c r="G4137" s="4" t="str">
        <f>[1]Master!M4137</f>
        <v>37th</v>
      </c>
      <c r="H4137" s="4">
        <f>[1]Master!N4137</f>
        <v>4136</v>
      </c>
    </row>
    <row r="4138" spans="1:8">
      <c r="A4138" s="3" t="str">
        <f>IF([1]Master!B4138="",[1]Master!A4138,[1]Master!B4138)</f>
        <v>Four Days in November</v>
      </c>
      <c r="B4138" s="3" t="s">
        <v>8018</v>
      </c>
      <c r="C4138" s="4">
        <v>1964</v>
      </c>
      <c r="D4138" t="s">
        <v>6411</v>
      </c>
      <c r="E4138" s="4">
        <v>0</v>
      </c>
      <c r="F4138" t="s">
        <v>8019</v>
      </c>
      <c r="G4138" s="4" t="str">
        <f>[1]Master!M4138</f>
        <v>37th</v>
      </c>
      <c r="H4138" s="4">
        <f>[1]Master!N4138</f>
        <v>4137</v>
      </c>
    </row>
    <row r="4139" spans="1:8">
      <c r="A4139" s="3" t="str">
        <f>IF([1]Master!B4139="",[1]Master!A4139,[1]Master!B4139)</f>
        <v>Alleman</v>
      </c>
      <c r="B4139" s="3" t="s">
        <v>8020</v>
      </c>
      <c r="C4139" s="4">
        <v>1964</v>
      </c>
      <c r="D4139" t="s">
        <v>6411</v>
      </c>
      <c r="E4139" s="4">
        <v>0</v>
      </c>
      <c r="F4139" t="s">
        <v>7641</v>
      </c>
      <c r="G4139" s="4" t="str">
        <f>[1]Master!M4139</f>
        <v>37th</v>
      </c>
      <c r="H4139" s="4">
        <f>[1]Master!N4139</f>
        <v>4138</v>
      </c>
    </row>
    <row r="4140" spans="1:8">
      <c r="A4140" s="3" t="str">
        <f>IF([1]Master!B4140="",[1]Master!A4140,[1]Master!B4140)</f>
        <v>Le Monde sans soleil</v>
      </c>
      <c r="B4140" s="3" t="s">
        <v>8021</v>
      </c>
      <c r="C4140" s="4">
        <v>1964</v>
      </c>
      <c r="D4140" t="s">
        <v>6411</v>
      </c>
      <c r="E4140" s="4">
        <v>1</v>
      </c>
      <c r="F4140" t="s">
        <v>7433</v>
      </c>
      <c r="G4140" s="4" t="str">
        <f>[1]Master!M4140</f>
        <v>37th</v>
      </c>
      <c r="H4140" s="4">
        <f>[1]Master!N4140</f>
        <v>4139</v>
      </c>
    </row>
    <row r="4141" spans="1:8">
      <c r="A4141" s="3" t="str">
        <f>IF([1]Master!B4141="",[1]Master!A4141,[1]Master!B4141)</f>
        <v>14-18</v>
      </c>
      <c r="B4141" s="3" t="s">
        <v>8022</v>
      </c>
      <c r="C4141" s="4">
        <v>1964</v>
      </c>
      <c r="D4141" t="s">
        <v>6411</v>
      </c>
      <c r="E4141" s="4">
        <v>0</v>
      </c>
      <c r="F4141" t="s">
        <v>8023</v>
      </c>
      <c r="G4141" s="4" t="str">
        <f>[1]Master!M4141</f>
        <v>37th</v>
      </c>
      <c r="H4141" s="4">
        <f>[1]Master!N4141</f>
        <v>4140</v>
      </c>
    </row>
    <row r="4142" spans="1:8">
      <c r="A4142" s="3" t="str">
        <f>IF([1]Master!B4142="",[1]Master!A4142,[1]Master!B4142)</f>
        <v>140 Days Under the World</v>
      </c>
      <c r="B4142" s="3" t="s">
        <v>8024</v>
      </c>
      <c r="C4142" s="4">
        <v>1964</v>
      </c>
      <c r="D4142" t="s">
        <v>6155</v>
      </c>
      <c r="E4142" s="4">
        <v>0</v>
      </c>
      <c r="F4142" t="s">
        <v>8025</v>
      </c>
      <c r="G4142" s="4" t="str">
        <f>[1]Master!M4142</f>
        <v>37th</v>
      </c>
      <c r="H4142" s="4">
        <f>[1]Master!N4142</f>
        <v>4141</v>
      </c>
    </row>
    <row r="4143" spans="1:8">
      <c r="A4143" s="3" t="str">
        <f>IF([1]Master!B4143="",[1]Master!A4143,[1]Master!B4143)</f>
        <v>Breaking the Habit</v>
      </c>
      <c r="B4143" s="3" t="s">
        <v>8026</v>
      </c>
      <c r="C4143" s="4">
        <v>1964</v>
      </c>
      <c r="D4143" t="s">
        <v>6155</v>
      </c>
      <c r="E4143" s="4">
        <v>0</v>
      </c>
      <c r="F4143" t="s">
        <v>8027</v>
      </c>
      <c r="G4143" s="4" t="str">
        <f>[1]Master!M4143</f>
        <v>37th</v>
      </c>
      <c r="H4143" s="4">
        <f>[1]Master!N4143</f>
        <v>4142</v>
      </c>
    </row>
    <row r="4144" spans="1:8">
      <c r="A4144" s="3" t="str">
        <f>IF([1]Master!B4144="",[1]Master!A4144,[1]Master!B4144)</f>
        <v>Children Without</v>
      </c>
      <c r="B4144" s="3" t="s">
        <v>8028</v>
      </c>
      <c r="C4144" s="4">
        <v>1964</v>
      </c>
      <c r="D4144" t="s">
        <v>6155</v>
      </c>
      <c r="E4144" s="4">
        <v>0</v>
      </c>
      <c r="F4144" t="s">
        <v>8029</v>
      </c>
      <c r="G4144" s="4" t="str">
        <f>[1]Master!M4144</f>
        <v>37th</v>
      </c>
      <c r="H4144" s="4">
        <f>[1]Master!N4144</f>
        <v>4143</v>
      </c>
    </row>
    <row r="4145" spans="1:8">
      <c r="A4145" s="3" t="str">
        <f>IF([1]Master!B4145="",[1]Master!A4145,[1]Master!B4145)</f>
        <v>Kenojuak</v>
      </c>
      <c r="B4145" s="3" t="s">
        <v>8030</v>
      </c>
      <c r="C4145" s="4">
        <v>1964</v>
      </c>
      <c r="D4145" t="s">
        <v>6155</v>
      </c>
      <c r="E4145" s="4">
        <v>0</v>
      </c>
      <c r="F4145" t="s">
        <v>876</v>
      </c>
      <c r="G4145" s="4" t="str">
        <f>[1]Master!M4145</f>
        <v>37th</v>
      </c>
      <c r="H4145" s="4">
        <f>[1]Master!N4145</f>
        <v>4144</v>
      </c>
    </row>
    <row r="4146" spans="1:8">
      <c r="A4146" s="3" t="str">
        <f>IF([1]Master!B4146="",[1]Master!A4146,[1]Master!B4146)</f>
        <v>Nine from Little Rock</v>
      </c>
      <c r="B4146" s="3" t="s">
        <v>8031</v>
      </c>
      <c r="C4146" s="4">
        <v>1964</v>
      </c>
      <c r="D4146" t="s">
        <v>6155</v>
      </c>
      <c r="E4146" s="4">
        <v>1</v>
      </c>
      <c r="F4146" t="s">
        <v>8029</v>
      </c>
      <c r="G4146" s="4" t="str">
        <f>[1]Master!M4146</f>
        <v>37th</v>
      </c>
      <c r="H4146" s="4">
        <f>[1]Master!N4146</f>
        <v>4145</v>
      </c>
    </row>
    <row r="4147" spans="1:8">
      <c r="A4147" s="3" t="str">
        <f>IF([1]Master!B4147="",[1]Master!A4147,[1]Master!B4147)</f>
        <v>The Americanization of Emily</v>
      </c>
      <c r="B4147" s="3" t="s">
        <v>8032</v>
      </c>
      <c r="C4147" s="4">
        <v>1964</v>
      </c>
      <c r="D4147" t="s">
        <v>5990</v>
      </c>
      <c r="E4147" s="4">
        <v>0</v>
      </c>
      <c r="F4147" t="s">
        <v>2141</v>
      </c>
      <c r="G4147" s="4" t="str">
        <f>[1]Master!M4147</f>
        <v>37th</v>
      </c>
      <c r="H4147" s="4">
        <f>[1]Master!N4147</f>
        <v>4146</v>
      </c>
    </row>
    <row r="4148" spans="1:8">
      <c r="A4148" s="3" t="str">
        <f>IF([1]Master!B4148="",[1]Master!A4148,[1]Master!B4148)</f>
        <v>Fate Is the Hunter</v>
      </c>
      <c r="B4148" s="3" t="s">
        <v>8033</v>
      </c>
      <c r="C4148" s="4">
        <v>1964</v>
      </c>
      <c r="D4148" t="s">
        <v>5990</v>
      </c>
      <c r="E4148" s="4">
        <v>0</v>
      </c>
      <c r="F4148" t="s">
        <v>1422</v>
      </c>
      <c r="G4148" s="4" t="str">
        <f>[1]Master!M4148</f>
        <v>37th</v>
      </c>
      <c r="H4148" s="4">
        <f>[1]Master!N4148</f>
        <v>4147</v>
      </c>
    </row>
    <row r="4149" spans="1:8">
      <c r="A4149" s="3" t="str">
        <f>IF([1]Master!B4149="",[1]Master!A4149,[1]Master!B4149)</f>
        <v>Hush... Hush, Sweet Charlotte</v>
      </c>
      <c r="B4149" s="3" t="s">
        <v>7978</v>
      </c>
      <c r="C4149" s="4">
        <v>1964</v>
      </c>
      <c r="D4149" t="s">
        <v>5990</v>
      </c>
      <c r="E4149" s="4">
        <v>0</v>
      </c>
      <c r="F4149" t="s">
        <v>2142</v>
      </c>
      <c r="G4149" s="4" t="str">
        <f>[1]Master!M4149</f>
        <v>37th</v>
      </c>
      <c r="H4149" s="4">
        <f>[1]Master!N4149</f>
        <v>4148</v>
      </c>
    </row>
    <row r="4150" spans="1:8">
      <c r="A4150" s="3" t="str">
        <f>IF([1]Master!B4150="",[1]Master!A4150,[1]Master!B4150)</f>
        <v>The Night of the Iguana</v>
      </c>
      <c r="B4150" s="3" t="s">
        <v>2137</v>
      </c>
      <c r="C4150" s="4">
        <v>1964</v>
      </c>
      <c r="D4150" t="s">
        <v>5990</v>
      </c>
      <c r="E4150" s="4">
        <v>0</v>
      </c>
      <c r="F4150" t="s">
        <v>2143</v>
      </c>
      <c r="G4150" s="4" t="str">
        <f>[1]Master!M4150</f>
        <v>37th</v>
      </c>
      <c r="H4150" s="4">
        <f>[1]Master!N4150</f>
        <v>4149</v>
      </c>
    </row>
    <row r="4151" spans="1:8">
      <c r="A4151" s="3" t="str">
        <f>IF([1]Master!B4151="",[1]Master!A4151,[1]Master!B4151)</f>
        <v>Zorba the Greek</v>
      </c>
      <c r="B4151" s="3" t="s">
        <v>2118</v>
      </c>
      <c r="C4151" s="4">
        <v>1964</v>
      </c>
      <c r="D4151" t="s">
        <v>5990</v>
      </c>
      <c r="E4151" s="4">
        <v>1</v>
      </c>
      <c r="F4151" t="s">
        <v>2144</v>
      </c>
      <c r="G4151" s="4" t="str">
        <f>[1]Master!M4151</f>
        <v>37th</v>
      </c>
      <c r="H4151" s="4">
        <f>[1]Master!N4151</f>
        <v>4150</v>
      </c>
    </row>
    <row r="4152" spans="1:8">
      <c r="A4152" s="3" t="str">
        <f>IF([1]Master!B4152="",[1]Master!A4152,[1]Master!B4152)</f>
        <v>Becket</v>
      </c>
      <c r="B4152" s="3" t="s">
        <v>2116</v>
      </c>
      <c r="C4152" s="4">
        <v>1964</v>
      </c>
      <c r="D4152" t="s">
        <v>5991</v>
      </c>
      <c r="E4152" s="4">
        <v>0</v>
      </c>
      <c r="F4152" t="s">
        <v>2145</v>
      </c>
      <c r="G4152" s="4" t="str">
        <f>[1]Master!M4152</f>
        <v>37th</v>
      </c>
      <c r="H4152" s="4">
        <f>[1]Master!N4152</f>
        <v>4151</v>
      </c>
    </row>
    <row r="4153" spans="1:8">
      <c r="A4153" s="3" t="str">
        <f>IF([1]Master!B4153="",[1]Master!A4153,[1]Master!B4153)</f>
        <v>Cheyenne Autumn</v>
      </c>
      <c r="B4153" s="3" t="s">
        <v>8034</v>
      </c>
      <c r="C4153" s="4">
        <v>1964</v>
      </c>
      <c r="D4153" t="s">
        <v>5991</v>
      </c>
      <c r="E4153" s="4">
        <v>0</v>
      </c>
      <c r="F4153" t="s">
        <v>1940</v>
      </c>
      <c r="G4153" s="4" t="str">
        <f>[1]Master!M4153</f>
        <v>37th</v>
      </c>
      <c r="H4153" s="4">
        <f>[1]Master!N4153</f>
        <v>4152</v>
      </c>
    </row>
    <row r="4154" spans="1:8">
      <c r="A4154" s="3" t="str">
        <f>IF([1]Master!B4154="",[1]Master!A4154,[1]Master!B4154)</f>
        <v>Mary Poppins</v>
      </c>
      <c r="B4154" s="3" t="s">
        <v>2128</v>
      </c>
      <c r="C4154" s="4">
        <v>1964</v>
      </c>
      <c r="D4154" t="s">
        <v>5991</v>
      </c>
      <c r="E4154" s="4">
        <v>0</v>
      </c>
      <c r="F4154" t="s">
        <v>1985</v>
      </c>
      <c r="G4154" s="4" t="str">
        <f>[1]Master!M4154</f>
        <v>37th</v>
      </c>
      <c r="H4154" s="4">
        <f>[1]Master!N4154</f>
        <v>4153</v>
      </c>
    </row>
    <row r="4155" spans="1:8">
      <c r="A4155" s="3" t="str">
        <f>IF([1]Master!B4155="",[1]Master!A4155,[1]Master!B4155)</f>
        <v>My Fair Lady</v>
      </c>
      <c r="B4155" s="3" t="s">
        <v>2117</v>
      </c>
      <c r="C4155" s="4">
        <v>1964</v>
      </c>
      <c r="D4155" t="s">
        <v>5991</v>
      </c>
      <c r="E4155" s="4">
        <v>1</v>
      </c>
      <c r="F4155" t="s">
        <v>1007</v>
      </c>
      <c r="G4155" s="4" t="str">
        <f>[1]Master!M4155</f>
        <v>37th</v>
      </c>
      <c r="H4155" s="4">
        <f>[1]Master!N4155</f>
        <v>4154</v>
      </c>
    </row>
    <row r="4156" spans="1:8">
      <c r="A4156" s="3" t="str">
        <f>IF([1]Master!B4156="",[1]Master!A4156,[1]Master!B4156)</f>
        <v>The Unsinkable Molly Brown</v>
      </c>
      <c r="B4156" s="3" t="s">
        <v>2132</v>
      </c>
      <c r="C4156" s="4">
        <v>1964</v>
      </c>
      <c r="D4156" t="s">
        <v>5991</v>
      </c>
      <c r="E4156" s="4">
        <v>0</v>
      </c>
      <c r="F4156" t="s">
        <v>1851</v>
      </c>
      <c r="G4156" s="4" t="str">
        <f>[1]Master!M4156</f>
        <v>37th</v>
      </c>
      <c r="H4156" s="4">
        <f>[1]Master!N4156</f>
        <v>4155</v>
      </c>
    </row>
    <row r="4157" spans="1:8">
      <c r="A4157" s="3" t="str">
        <f>IF([1]Master!B4157="",[1]Master!A4157,[1]Master!B4157)</f>
        <v>The Americanization of Emily</v>
      </c>
      <c r="B4157" s="3" t="s">
        <v>8032</v>
      </c>
      <c r="C4157" s="4">
        <v>1964</v>
      </c>
      <c r="D4157" t="s">
        <v>6058</v>
      </c>
      <c r="E4157" s="4">
        <v>0</v>
      </c>
      <c r="F4157" t="s">
        <v>8035</v>
      </c>
      <c r="G4157" s="4" t="str">
        <f>[1]Master!M4157</f>
        <v>37th</v>
      </c>
      <c r="H4157" s="4">
        <f>[1]Master!N4157</f>
        <v>4156</v>
      </c>
    </row>
    <row r="4158" spans="1:8">
      <c r="A4158" s="3" t="str">
        <f>IF([1]Master!B4158="",[1]Master!A4158,[1]Master!B4158)</f>
        <v>Hush... Hush, Sweet Charlotte</v>
      </c>
      <c r="B4158" s="3" t="s">
        <v>7978</v>
      </c>
      <c r="C4158" s="4">
        <v>1964</v>
      </c>
      <c r="D4158" t="s">
        <v>6058</v>
      </c>
      <c r="E4158" s="4">
        <v>0</v>
      </c>
      <c r="F4158" t="s">
        <v>8036</v>
      </c>
      <c r="G4158" s="4" t="str">
        <f>[1]Master!M4158</f>
        <v>37th</v>
      </c>
      <c r="H4158" s="4">
        <f>[1]Master!N4158</f>
        <v>4157</v>
      </c>
    </row>
    <row r="4159" spans="1:8">
      <c r="A4159" s="3" t="str">
        <f>IF([1]Master!B4159="",[1]Master!A4159,[1]Master!B4159)</f>
        <v>The Night of the Iguana</v>
      </c>
      <c r="B4159" s="3" t="s">
        <v>2137</v>
      </c>
      <c r="C4159" s="4">
        <v>1964</v>
      </c>
      <c r="D4159" t="s">
        <v>6058</v>
      </c>
      <c r="E4159" s="4">
        <v>0</v>
      </c>
      <c r="F4159" t="s">
        <v>2139</v>
      </c>
      <c r="G4159" s="4" t="str">
        <f>[1]Master!M4159</f>
        <v>37th</v>
      </c>
      <c r="H4159" s="4">
        <f>[1]Master!N4159</f>
        <v>4158</v>
      </c>
    </row>
    <row r="4160" spans="1:8">
      <c r="A4160" s="3" t="str">
        <f>IF([1]Master!B4160="",[1]Master!A4160,[1]Master!B4160)</f>
        <v>Seven Days in May</v>
      </c>
      <c r="B4160" s="3" t="s">
        <v>2123</v>
      </c>
      <c r="C4160" s="4">
        <v>1964</v>
      </c>
      <c r="D4160" t="s">
        <v>6058</v>
      </c>
      <c r="E4160" s="4">
        <v>0</v>
      </c>
      <c r="F4160" t="s">
        <v>8037</v>
      </c>
      <c r="G4160" s="4" t="str">
        <f>[1]Master!M4160</f>
        <v>37th</v>
      </c>
      <c r="H4160" s="4">
        <f>[1]Master!N4160</f>
        <v>4159</v>
      </c>
    </row>
    <row r="4161" spans="1:8">
      <c r="A4161" s="3" t="str">
        <f>IF([1]Master!B4161="",[1]Master!A4161,[1]Master!B4161)</f>
        <v>Zorba the Greek</v>
      </c>
      <c r="B4161" s="3" t="s">
        <v>2118</v>
      </c>
      <c r="C4161" s="4">
        <v>1964</v>
      </c>
      <c r="D4161" t="s">
        <v>6058</v>
      </c>
      <c r="E4161" s="4">
        <v>1</v>
      </c>
      <c r="F4161" t="s">
        <v>2140</v>
      </c>
      <c r="G4161" s="4" t="str">
        <f>[1]Master!M4161</f>
        <v>37th</v>
      </c>
      <c r="H4161" s="4">
        <f>[1]Master!N4161</f>
        <v>4160</v>
      </c>
    </row>
    <row r="4162" spans="1:8">
      <c r="A4162" s="3" t="str">
        <f>IF([1]Master!B4162="",[1]Master!A4162,[1]Master!B4162)</f>
        <v>Becket</v>
      </c>
      <c r="B4162" s="3" t="s">
        <v>2116</v>
      </c>
      <c r="C4162" s="4">
        <v>1964</v>
      </c>
      <c r="D4162" t="s">
        <v>6063</v>
      </c>
      <c r="E4162" s="4">
        <v>0</v>
      </c>
      <c r="F4162" t="s">
        <v>8038</v>
      </c>
      <c r="G4162" s="4" t="str">
        <f>[1]Master!M4162</f>
        <v>37th</v>
      </c>
      <c r="H4162" s="4">
        <f>[1]Master!N4162</f>
        <v>4161</v>
      </c>
    </row>
    <row r="4163" spans="1:8">
      <c r="A4163" s="3" t="str">
        <f>IF([1]Master!B4163="",[1]Master!A4163,[1]Master!B4163)</f>
        <v>Mary Poppins</v>
      </c>
      <c r="B4163" s="3" t="s">
        <v>2128</v>
      </c>
      <c r="C4163" s="4">
        <v>1964</v>
      </c>
      <c r="D4163" t="s">
        <v>6063</v>
      </c>
      <c r="E4163" s="4">
        <v>0</v>
      </c>
      <c r="F4163" t="s">
        <v>8039</v>
      </c>
      <c r="G4163" s="4" t="str">
        <f>[1]Master!M4163</f>
        <v>37th</v>
      </c>
      <c r="H4163" s="4">
        <f>[1]Master!N4163</f>
        <v>4162</v>
      </c>
    </row>
    <row r="4164" spans="1:8">
      <c r="A4164" s="3" t="str">
        <f>IF([1]Master!B4164="",[1]Master!A4164,[1]Master!B4164)</f>
        <v>My Fair Lady</v>
      </c>
      <c r="B4164" s="3" t="s">
        <v>2117</v>
      </c>
      <c r="C4164" s="4">
        <v>1964</v>
      </c>
      <c r="D4164" t="s">
        <v>6063</v>
      </c>
      <c r="E4164" s="4">
        <v>1</v>
      </c>
      <c r="F4164" t="s">
        <v>8040</v>
      </c>
      <c r="G4164" s="4" t="str">
        <f>[1]Master!M4164</f>
        <v>37th</v>
      </c>
      <c r="H4164" s="4">
        <f>[1]Master!N4164</f>
        <v>4163</v>
      </c>
    </row>
    <row r="4165" spans="1:8">
      <c r="A4165" s="3" t="str">
        <f>IF([1]Master!B4165="",[1]Master!A4165,[1]Master!B4165)</f>
        <v>The Unsinkable Molly Brown</v>
      </c>
      <c r="B4165" s="3" t="s">
        <v>2132</v>
      </c>
      <c r="C4165" s="4">
        <v>1964</v>
      </c>
      <c r="D4165" t="s">
        <v>6063</v>
      </c>
      <c r="E4165" s="4">
        <v>0</v>
      </c>
      <c r="F4165" t="s">
        <v>8041</v>
      </c>
      <c r="G4165" s="4" t="str">
        <f>[1]Master!M4165</f>
        <v>37th</v>
      </c>
      <c r="H4165" s="4">
        <f>[1]Master!N4165</f>
        <v>4164</v>
      </c>
    </row>
    <row r="4166" spans="1:8">
      <c r="A4166" s="3" t="str">
        <f>IF([1]Master!B4166="",[1]Master!A4166,[1]Master!B4166)</f>
        <v>What a Way to Go!</v>
      </c>
      <c r="B4166" s="3" t="s">
        <v>8042</v>
      </c>
      <c r="C4166" s="4">
        <v>1964</v>
      </c>
      <c r="D4166" t="s">
        <v>6063</v>
      </c>
      <c r="E4166" s="4">
        <v>0</v>
      </c>
      <c r="F4166" t="s">
        <v>8043</v>
      </c>
      <c r="G4166" s="4" t="str">
        <f>[1]Master!M4166</f>
        <v>37th</v>
      </c>
      <c r="H4166" s="4">
        <f>[1]Master!N4166</f>
        <v>4165</v>
      </c>
    </row>
    <row r="4167" spans="1:8">
      <c r="A4167" s="3" t="str">
        <f>IF([1]Master!B4167="",[1]Master!A4167,[1]Master!B4167)</f>
        <v>A House Is Not a Home</v>
      </c>
      <c r="B4167" s="3" t="s">
        <v>8044</v>
      </c>
      <c r="C4167" s="4">
        <v>1964</v>
      </c>
      <c r="D4167" t="s">
        <v>6864</v>
      </c>
      <c r="E4167" s="4">
        <v>0</v>
      </c>
      <c r="F4167" t="s">
        <v>1486</v>
      </c>
      <c r="G4167" s="4" t="str">
        <f>[1]Master!M4167</f>
        <v>37th</v>
      </c>
      <c r="H4167" s="4">
        <f>[1]Master!N4167</f>
        <v>4166</v>
      </c>
    </row>
    <row r="4168" spans="1:8">
      <c r="A4168" s="3" t="str">
        <f>IF([1]Master!B4168="",[1]Master!A4168,[1]Master!B4168)</f>
        <v>Hush... Hush, Sweet Charlotte</v>
      </c>
      <c r="B4168" s="3" t="s">
        <v>7978</v>
      </c>
      <c r="C4168" s="4">
        <v>1964</v>
      </c>
      <c r="D4168" t="s">
        <v>6864</v>
      </c>
      <c r="E4168" s="4">
        <v>0</v>
      </c>
      <c r="F4168" t="s">
        <v>2045</v>
      </c>
      <c r="G4168" s="4" t="str">
        <f>[1]Master!M4168</f>
        <v>37th</v>
      </c>
      <c r="H4168" s="4">
        <f>[1]Master!N4168</f>
        <v>4167</v>
      </c>
    </row>
    <row r="4169" spans="1:8">
      <c r="A4169" s="3" t="str">
        <f>IF([1]Master!B4169="",[1]Master!A4169,[1]Master!B4169)</f>
        <v>Kisses for My President</v>
      </c>
      <c r="B4169" s="3" t="s">
        <v>8045</v>
      </c>
      <c r="C4169" s="4">
        <v>1964</v>
      </c>
      <c r="D4169" t="s">
        <v>6864</v>
      </c>
      <c r="E4169" s="4">
        <v>0</v>
      </c>
      <c r="F4169" t="s">
        <v>1887</v>
      </c>
      <c r="G4169" s="4" t="str">
        <f>[1]Master!M4169</f>
        <v>37th</v>
      </c>
      <c r="H4169" s="4">
        <f>[1]Master!N4169</f>
        <v>4168</v>
      </c>
    </row>
    <row r="4170" spans="1:8">
      <c r="A4170" s="3" t="str">
        <f>IF([1]Master!B4170="",[1]Master!A4170,[1]Master!B4170)</f>
        <v>The Night of the Iguana</v>
      </c>
      <c r="B4170" s="3" t="s">
        <v>2137</v>
      </c>
      <c r="C4170" s="4">
        <v>1964</v>
      </c>
      <c r="D4170" t="s">
        <v>6864</v>
      </c>
      <c r="E4170" s="4">
        <v>1</v>
      </c>
      <c r="F4170" t="s">
        <v>1988</v>
      </c>
      <c r="G4170" s="4" t="str">
        <f>[1]Master!M4170</f>
        <v>37th</v>
      </c>
      <c r="H4170" s="4">
        <f>[1]Master!N4170</f>
        <v>4169</v>
      </c>
    </row>
    <row r="4171" spans="1:8">
      <c r="A4171" s="3" t="str">
        <f>IF([1]Master!B4171="",[1]Master!A4171,[1]Master!B4171)</f>
        <v>The Visit</v>
      </c>
      <c r="B4171" s="3" t="s">
        <v>8046</v>
      </c>
      <c r="C4171" s="4">
        <v>1964</v>
      </c>
      <c r="D4171" t="s">
        <v>6864</v>
      </c>
      <c r="E4171" s="4">
        <v>0</v>
      </c>
      <c r="F4171" t="s">
        <v>8047</v>
      </c>
      <c r="G4171" s="4" t="str">
        <f>[1]Master!M4171</f>
        <v>37th</v>
      </c>
      <c r="H4171" s="4">
        <f>[1]Master!N4171</f>
        <v>4170</v>
      </c>
    </row>
    <row r="4172" spans="1:8">
      <c r="A4172" s="3" t="str">
        <f>IF([1]Master!B4172="",[1]Master!A4172,[1]Master!B4172)</f>
        <v>Becket</v>
      </c>
      <c r="B4172" s="3" t="s">
        <v>2116</v>
      </c>
      <c r="C4172" s="4">
        <v>1964</v>
      </c>
      <c r="D4172" t="s">
        <v>6865</v>
      </c>
      <c r="E4172" s="4">
        <v>0</v>
      </c>
      <c r="F4172" t="s">
        <v>2146</v>
      </c>
      <c r="G4172" s="4" t="str">
        <f>[1]Master!M4172</f>
        <v>37th</v>
      </c>
      <c r="H4172" s="4">
        <f>[1]Master!N4172</f>
        <v>4171</v>
      </c>
    </row>
    <row r="4173" spans="1:8">
      <c r="A4173" s="3" t="str">
        <f>IF([1]Master!B4173="",[1]Master!A4173,[1]Master!B4173)</f>
        <v>Mary Poppins</v>
      </c>
      <c r="B4173" s="3" t="s">
        <v>2128</v>
      </c>
      <c r="C4173" s="4">
        <v>1964</v>
      </c>
      <c r="D4173" t="s">
        <v>6865</v>
      </c>
      <c r="E4173" s="4">
        <v>0</v>
      </c>
      <c r="F4173" t="s">
        <v>2147</v>
      </c>
      <c r="G4173" s="4" t="str">
        <f>[1]Master!M4173</f>
        <v>37th</v>
      </c>
      <c r="H4173" s="4">
        <f>[1]Master!N4173</f>
        <v>4172</v>
      </c>
    </row>
    <row r="4174" spans="1:8">
      <c r="A4174" s="3" t="str">
        <f>IF([1]Master!B4174="",[1]Master!A4174,[1]Master!B4174)</f>
        <v>My Fair Lady</v>
      </c>
      <c r="B4174" s="3" t="s">
        <v>2117</v>
      </c>
      <c r="C4174" s="4">
        <v>1964</v>
      </c>
      <c r="D4174" t="s">
        <v>6865</v>
      </c>
      <c r="E4174" s="4">
        <v>1</v>
      </c>
      <c r="F4174" t="s">
        <v>1855</v>
      </c>
      <c r="G4174" s="4" t="str">
        <f>[1]Master!M4174</f>
        <v>37th</v>
      </c>
      <c r="H4174" s="4">
        <f>[1]Master!N4174</f>
        <v>4173</v>
      </c>
    </row>
    <row r="4175" spans="1:8">
      <c r="A4175" s="3" t="str">
        <f>IF([1]Master!B4175="",[1]Master!A4175,[1]Master!B4175)</f>
        <v>The Unsinkable Molly Brown</v>
      </c>
      <c r="B4175" s="3" t="s">
        <v>2132</v>
      </c>
      <c r="C4175" s="4">
        <v>1964</v>
      </c>
      <c r="D4175" t="s">
        <v>6865</v>
      </c>
      <c r="E4175" s="4">
        <v>0</v>
      </c>
      <c r="F4175" t="s">
        <v>2148</v>
      </c>
      <c r="G4175" s="4" t="str">
        <f>[1]Master!M4175</f>
        <v>37th</v>
      </c>
      <c r="H4175" s="4">
        <f>[1]Master!N4175</f>
        <v>4174</v>
      </c>
    </row>
    <row r="4176" spans="1:8">
      <c r="A4176" s="3" t="str">
        <f>IF([1]Master!B4176="",[1]Master!A4176,[1]Master!B4176)</f>
        <v>What a Way to Go!</v>
      </c>
      <c r="B4176" s="3" t="s">
        <v>8042</v>
      </c>
      <c r="C4176" s="4">
        <v>1964</v>
      </c>
      <c r="D4176" t="s">
        <v>6865</v>
      </c>
      <c r="E4176" s="4">
        <v>0</v>
      </c>
      <c r="F4176" t="s">
        <v>2149</v>
      </c>
      <c r="G4176" s="4" t="str">
        <f>[1]Master!M4176</f>
        <v>37th</v>
      </c>
      <c r="H4176" s="4">
        <f>[1]Master!N4176</f>
        <v>4175</v>
      </c>
    </row>
    <row r="4177" spans="1:8">
      <c r="A4177" s="3" t="str">
        <f>IF([1]Master!B4177="",[1]Master!A4177,[1]Master!B4177)</f>
        <v>7 Faces of Dr. Lao</v>
      </c>
      <c r="B4177" s="3" t="s">
        <v>2170</v>
      </c>
      <c r="C4177" s="4">
        <v>1964</v>
      </c>
      <c r="D4177" t="s">
        <v>8048</v>
      </c>
      <c r="E4177" s="4">
        <v>0</v>
      </c>
      <c r="F4177" t="s">
        <v>2163</v>
      </c>
      <c r="G4177" s="4" t="str">
        <f>[1]Master!M4177</f>
        <v>37th</v>
      </c>
      <c r="H4177" s="4">
        <f>[1]Master!N4177</f>
        <v>4176</v>
      </c>
    </row>
    <row r="4178" spans="1:8">
      <c r="A4178" s="3" t="str">
        <f>IF([1]Master!B4178="",[1]Master!A4178,[1]Master!B4178)</f>
        <v>Mary Poppins</v>
      </c>
      <c r="B4178" s="3" t="s">
        <v>2128</v>
      </c>
      <c r="C4178" s="4">
        <v>1964</v>
      </c>
      <c r="D4178" t="s">
        <v>8048</v>
      </c>
      <c r="E4178" s="4">
        <v>1</v>
      </c>
      <c r="F4178" t="s">
        <v>2162</v>
      </c>
      <c r="G4178" s="4" t="str">
        <f>[1]Master!M4178</f>
        <v>37th</v>
      </c>
      <c r="H4178" s="4">
        <f>[1]Master!N4178</f>
        <v>4177</v>
      </c>
    </row>
    <row r="4179" spans="1:8">
      <c r="A4179" s="3" t="str">
        <f>IF([1]Master!B4179="",[1]Master!A4179,[1]Master!B4179)</f>
        <v>Becket</v>
      </c>
      <c r="B4179" s="3" t="s">
        <v>2116</v>
      </c>
      <c r="C4179" s="4">
        <v>1964</v>
      </c>
      <c r="D4179" t="s">
        <v>7590</v>
      </c>
      <c r="E4179" s="4">
        <v>0</v>
      </c>
      <c r="F4179" t="s">
        <v>7804</v>
      </c>
      <c r="G4179" s="4" t="str">
        <f>[1]Master!M4179</f>
        <v>37th</v>
      </c>
      <c r="H4179" s="4">
        <f>[1]Master!N4179</f>
        <v>4178</v>
      </c>
    </row>
    <row r="4180" spans="1:8">
      <c r="A4180" s="3" t="str">
        <f>IF([1]Master!B4180="",[1]Master!A4180,[1]Master!B4180)</f>
        <v>Father Goose</v>
      </c>
      <c r="B4180" s="3" t="s">
        <v>7980</v>
      </c>
      <c r="C4180" s="4">
        <v>1964</v>
      </c>
      <c r="D4180" t="s">
        <v>7590</v>
      </c>
      <c r="E4180" s="4">
        <v>0</v>
      </c>
      <c r="F4180" t="s">
        <v>7887</v>
      </c>
      <c r="G4180" s="4" t="str">
        <f>[1]Master!M4180</f>
        <v>37th</v>
      </c>
      <c r="H4180" s="4">
        <f>[1]Master!N4180</f>
        <v>4179</v>
      </c>
    </row>
    <row r="4181" spans="1:8">
      <c r="A4181" s="3" t="str">
        <f>IF([1]Master!B4181="",[1]Master!A4181,[1]Master!B4181)</f>
        <v>Mary Poppins</v>
      </c>
      <c r="B4181" s="3" t="s">
        <v>2128</v>
      </c>
      <c r="C4181" s="4">
        <v>1964</v>
      </c>
      <c r="D4181" t="s">
        <v>7590</v>
      </c>
      <c r="E4181" s="4">
        <v>0</v>
      </c>
      <c r="F4181" t="s">
        <v>7805</v>
      </c>
      <c r="G4181" s="4" t="str">
        <f>[1]Master!M4181</f>
        <v>37th</v>
      </c>
      <c r="H4181" s="4">
        <f>[1]Master!N4181</f>
        <v>4180</v>
      </c>
    </row>
    <row r="4182" spans="1:8">
      <c r="A4182" s="3" t="str">
        <f>IF([1]Master!B4182="",[1]Master!A4182,[1]Master!B4182)</f>
        <v>My Fair Lady</v>
      </c>
      <c r="B4182" s="3" t="s">
        <v>2117</v>
      </c>
      <c r="C4182" s="4">
        <v>1964</v>
      </c>
      <c r="D4182" t="s">
        <v>7590</v>
      </c>
      <c r="E4182" s="4">
        <v>1</v>
      </c>
      <c r="F4182" t="s">
        <v>7661</v>
      </c>
      <c r="G4182" s="4" t="str">
        <f>[1]Master!M4182</f>
        <v>37th</v>
      </c>
      <c r="H4182" s="4">
        <f>[1]Master!N4182</f>
        <v>4181</v>
      </c>
    </row>
    <row r="4183" spans="1:8">
      <c r="A4183" s="3" t="str">
        <f>IF([1]Master!B4183="",[1]Master!A4183,[1]Master!B4183)</f>
        <v>The Unsinkable Molly Brown</v>
      </c>
      <c r="B4183" s="3" t="s">
        <v>2132</v>
      </c>
      <c r="C4183" s="4">
        <v>1964</v>
      </c>
      <c r="D4183" t="s">
        <v>7590</v>
      </c>
      <c r="E4183" s="4">
        <v>0</v>
      </c>
      <c r="F4183" t="s">
        <v>7658</v>
      </c>
      <c r="G4183" s="4" t="str">
        <f>[1]Master!M4183</f>
        <v>37th</v>
      </c>
      <c r="H4183" s="4">
        <f>[1]Master!N4183</f>
        <v>4182</v>
      </c>
    </row>
    <row r="4184" spans="1:8">
      <c r="A4184" s="3" t="str">
        <f>IF([1]Master!B4184="",[1]Master!A4184,[1]Master!B4184)</f>
        <v>Goldfinger</v>
      </c>
      <c r="B4184" s="3" t="s">
        <v>8049</v>
      </c>
      <c r="C4184" s="4">
        <v>1964</v>
      </c>
      <c r="D4184" t="s">
        <v>7972</v>
      </c>
      <c r="E4184" s="4">
        <v>1</v>
      </c>
      <c r="F4184" t="s">
        <v>2160</v>
      </c>
      <c r="G4184" s="4" t="str">
        <f>[1]Master!M4184</f>
        <v>37th</v>
      </c>
      <c r="H4184" s="4">
        <f>[1]Master!N4184</f>
        <v>4183</v>
      </c>
    </row>
    <row r="4185" spans="1:8">
      <c r="A4185" s="3" t="str">
        <f>IF([1]Master!B4185="",[1]Master!A4185,[1]Master!B4185)</f>
        <v>The Lively Set</v>
      </c>
      <c r="B4185" s="3" t="s">
        <v>8050</v>
      </c>
      <c r="C4185" s="4">
        <v>1964</v>
      </c>
      <c r="D4185" t="s">
        <v>7972</v>
      </c>
      <c r="E4185" s="4">
        <v>0</v>
      </c>
      <c r="F4185" t="s">
        <v>2103</v>
      </c>
      <c r="G4185" s="4" t="str">
        <f>[1]Master!M4185</f>
        <v>37th</v>
      </c>
      <c r="H4185" s="4">
        <f>[1]Master!N4185</f>
        <v>4184</v>
      </c>
    </row>
    <row r="4186" spans="1:8">
      <c r="A4186" s="3" t="str">
        <f>IF([1]Master!B4186="",[1]Master!A4186,[1]Master!B4186)</f>
        <v>7 Faces of Dr. Lao</v>
      </c>
      <c r="B4186" s="3" t="s">
        <v>2170</v>
      </c>
      <c r="C4186" s="4">
        <v>1964</v>
      </c>
      <c r="D4186" t="s">
        <v>1455</v>
      </c>
      <c r="E4186" s="4">
        <v>1</v>
      </c>
      <c r="F4186" t="s">
        <v>8051</v>
      </c>
      <c r="G4186" s="4" t="str">
        <f>[1]Master!M4186</f>
        <v>37th</v>
      </c>
      <c r="H4186" s="4">
        <f>[1]Master!N4186</f>
        <v>4185</v>
      </c>
    </row>
    <row r="4187" spans="1:8">
      <c r="A4187" s="3" t="str">
        <f>IF([1]Master!B4187="",[1]Master!A4187,[1]Master!B4187)</f>
        <v>Darling</v>
      </c>
      <c r="B4187" s="3" t="s">
        <v>50</v>
      </c>
      <c r="C4187" s="4">
        <v>1965</v>
      </c>
      <c r="D4187" t="s">
        <v>15</v>
      </c>
      <c r="E4187" s="4">
        <v>0</v>
      </c>
      <c r="F4187" t="s">
        <v>8052</v>
      </c>
      <c r="G4187" s="4" t="str">
        <f>[1]Master!M4187</f>
        <v>38th</v>
      </c>
      <c r="H4187" s="4">
        <f>[1]Master!N4187</f>
        <v>4186</v>
      </c>
    </row>
    <row r="4188" spans="1:8">
      <c r="A4188" s="3" t="str">
        <f>IF([1]Master!B4188="",[1]Master!A4188,[1]Master!B4188)</f>
        <v>Doctor Zhivago</v>
      </c>
      <c r="B4188" s="3" t="s">
        <v>51</v>
      </c>
      <c r="C4188" s="4">
        <v>1965</v>
      </c>
      <c r="D4188" t="s">
        <v>15</v>
      </c>
      <c r="E4188" s="4">
        <v>0</v>
      </c>
      <c r="F4188" t="s">
        <v>8053</v>
      </c>
      <c r="G4188" s="4" t="str">
        <f>[1]Master!M4188</f>
        <v>38th</v>
      </c>
      <c r="H4188" s="4">
        <f>[1]Master!N4188</f>
        <v>4187</v>
      </c>
    </row>
    <row r="4189" spans="1:8">
      <c r="A4189" s="3" t="str">
        <f>IF([1]Master!B4189="",[1]Master!A4189,[1]Master!B4189)</f>
        <v>Ship of Fools</v>
      </c>
      <c r="B4189" s="3" t="s">
        <v>52</v>
      </c>
      <c r="C4189" s="4">
        <v>1965</v>
      </c>
      <c r="D4189" t="s">
        <v>15</v>
      </c>
      <c r="E4189" s="4">
        <v>0</v>
      </c>
      <c r="F4189" t="s">
        <v>7075</v>
      </c>
      <c r="G4189" s="4" t="str">
        <f>[1]Master!M4189</f>
        <v>38th</v>
      </c>
      <c r="H4189" s="4">
        <f>[1]Master!N4189</f>
        <v>4188</v>
      </c>
    </row>
    <row r="4190" spans="1:8">
      <c r="A4190" s="3" t="str">
        <f>IF([1]Master!B4190="",[1]Master!A4190,[1]Master!B4190)</f>
        <v>The Sound of Music</v>
      </c>
      <c r="B4190" s="3" t="s">
        <v>53</v>
      </c>
      <c r="C4190" s="4">
        <v>1965</v>
      </c>
      <c r="D4190" t="s">
        <v>15</v>
      </c>
      <c r="E4190" s="4">
        <v>1</v>
      </c>
      <c r="F4190" t="s">
        <v>7738</v>
      </c>
      <c r="G4190" s="4" t="str">
        <f>[1]Master!M4190</f>
        <v>38th</v>
      </c>
      <c r="H4190" s="4">
        <f>[1]Master!N4190</f>
        <v>4189</v>
      </c>
    </row>
    <row r="4191" spans="1:8">
      <c r="A4191" s="3" t="str">
        <f>IF([1]Master!B4191="",[1]Master!A4191,[1]Master!B4191)</f>
        <v>A Thousand Clowns</v>
      </c>
      <c r="B4191" s="3" t="s">
        <v>54</v>
      </c>
      <c r="C4191" s="4">
        <v>1965</v>
      </c>
      <c r="D4191" t="s">
        <v>15</v>
      </c>
      <c r="E4191" s="4">
        <v>0</v>
      </c>
      <c r="F4191" t="s">
        <v>8054</v>
      </c>
      <c r="G4191" s="4" t="str">
        <f>[1]Master!M4191</f>
        <v>38th</v>
      </c>
      <c r="H4191" s="4">
        <f>[1]Master!N4191</f>
        <v>4190</v>
      </c>
    </row>
    <row r="4192" spans="1:8">
      <c r="A4192" s="3" t="str">
        <f>IF([1]Master!B4192="",[1]Master!A4192,[1]Master!B4192)</f>
        <v>Cat Ballou</v>
      </c>
      <c r="B4192" s="3" t="s">
        <v>2172</v>
      </c>
      <c r="C4192" s="4">
        <v>1965</v>
      </c>
      <c r="D4192" t="s">
        <v>5488</v>
      </c>
      <c r="E4192" s="4">
        <v>1</v>
      </c>
      <c r="F4192" t="s">
        <v>2171</v>
      </c>
      <c r="G4192" s="4" t="str">
        <f>[1]Master!M4192</f>
        <v>38th</v>
      </c>
      <c r="H4192" s="4">
        <f>[1]Master!N4192</f>
        <v>4191</v>
      </c>
    </row>
    <row r="4193" spans="1:8">
      <c r="A4193" s="3" t="str">
        <f>IF([1]Master!B4193="",[1]Master!A4193,[1]Master!B4193)</f>
        <v>Othello</v>
      </c>
      <c r="B4193" s="3" t="s">
        <v>2173</v>
      </c>
      <c r="C4193" s="4">
        <v>1965</v>
      </c>
      <c r="D4193" t="s">
        <v>5488</v>
      </c>
      <c r="E4193" s="4">
        <v>0</v>
      </c>
      <c r="F4193" t="s">
        <v>689</v>
      </c>
      <c r="G4193" s="4" t="str">
        <f>[1]Master!M4193</f>
        <v>38th</v>
      </c>
      <c r="H4193" s="4">
        <f>[1]Master!N4193</f>
        <v>4192</v>
      </c>
    </row>
    <row r="4194" spans="1:8">
      <c r="A4194" s="3" t="str">
        <f>IF([1]Master!B4194="",[1]Master!A4194,[1]Master!B4194)</f>
        <v>The Pawnbroker</v>
      </c>
      <c r="B4194" s="3" t="s">
        <v>2174</v>
      </c>
      <c r="C4194" s="4">
        <v>1965</v>
      </c>
      <c r="D4194" t="s">
        <v>5488</v>
      </c>
      <c r="E4194" s="4">
        <v>0</v>
      </c>
      <c r="F4194" t="s">
        <v>1637</v>
      </c>
      <c r="G4194" s="4" t="str">
        <f>[1]Master!M4194</f>
        <v>38th</v>
      </c>
      <c r="H4194" s="4">
        <f>[1]Master!N4194</f>
        <v>4193</v>
      </c>
    </row>
    <row r="4195" spans="1:8">
      <c r="A4195" s="3" t="str">
        <f>IF([1]Master!B4195="",[1]Master!A4195,[1]Master!B4195)</f>
        <v>Ship of Fools</v>
      </c>
      <c r="B4195" s="3" t="s">
        <v>52</v>
      </c>
      <c r="C4195" s="4">
        <v>1965</v>
      </c>
      <c r="D4195" t="s">
        <v>5488</v>
      </c>
      <c r="E4195" s="4">
        <v>0</v>
      </c>
      <c r="F4195" t="s">
        <v>2175</v>
      </c>
      <c r="G4195" s="4" t="str">
        <f>[1]Master!M4195</f>
        <v>38th</v>
      </c>
      <c r="H4195" s="4">
        <f>[1]Master!N4195</f>
        <v>4194</v>
      </c>
    </row>
    <row r="4196" spans="1:8">
      <c r="A4196" s="3" t="str">
        <f>IF([1]Master!B4196="",[1]Master!A4196,[1]Master!B4196)</f>
        <v>The Spy Who Came in From the Cold</v>
      </c>
      <c r="B4196" s="3" t="s">
        <v>8055</v>
      </c>
      <c r="C4196" s="4">
        <v>1965</v>
      </c>
      <c r="D4196" t="s">
        <v>5488</v>
      </c>
      <c r="E4196" s="4">
        <v>0</v>
      </c>
      <c r="F4196" t="s">
        <v>1524</v>
      </c>
      <c r="G4196" s="4" t="str">
        <f>[1]Master!M4196</f>
        <v>38th</v>
      </c>
      <c r="H4196" s="4">
        <f>[1]Master!N4196</f>
        <v>4195</v>
      </c>
    </row>
    <row r="4197" spans="1:8">
      <c r="A4197" s="3" t="str">
        <f>IF([1]Master!B4197="",[1]Master!A4197,[1]Master!B4197)</f>
        <v>Doctor Zhivago</v>
      </c>
      <c r="B4197" s="3" t="s">
        <v>51</v>
      </c>
      <c r="C4197" s="4">
        <v>1965</v>
      </c>
      <c r="D4197" t="s">
        <v>5755</v>
      </c>
      <c r="E4197" s="4">
        <v>0</v>
      </c>
      <c r="F4197" t="s">
        <v>2179</v>
      </c>
      <c r="G4197" s="4" t="str">
        <f>[1]Master!M4197</f>
        <v>38th</v>
      </c>
      <c r="H4197" s="4">
        <f>[1]Master!N4197</f>
        <v>4196</v>
      </c>
    </row>
    <row r="4198" spans="1:8">
      <c r="A4198" s="3" t="str">
        <f>IF([1]Master!B4198="",[1]Master!A4198,[1]Master!B4198)</f>
        <v>The Flight of the Phoenix</v>
      </c>
      <c r="B4198" s="3" t="s">
        <v>2178</v>
      </c>
      <c r="C4198" s="4">
        <v>1965</v>
      </c>
      <c r="D4198" t="s">
        <v>5755</v>
      </c>
      <c r="E4198" s="4">
        <v>0</v>
      </c>
      <c r="F4198" t="s">
        <v>2177</v>
      </c>
      <c r="G4198" s="4" t="str">
        <f>[1]Master!M4198</f>
        <v>38th</v>
      </c>
      <c r="H4198" s="4">
        <f>[1]Master!N4198</f>
        <v>4197</v>
      </c>
    </row>
    <row r="4199" spans="1:8">
      <c r="A4199" s="3" t="str">
        <f>IF([1]Master!B4199="",[1]Master!A4199,[1]Master!B4199)</f>
        <v>Othello</v>
      </c>
      <c r="B4199" s="3" t="s">
        <v>2173</v>
      </c>
      <c r="C4199" s="4">
        <v>1965</v>
      </c>
      <c r="D4199" t="s">
        <v>5755</v>
      </c>
      <c r="E4199" s="4">
        <v>0</v>
      </c>
      <c r="F4199" t="s">
        <v>2181</v>
      </c>
      <c r="G4199" s="4" t="str">
        <f>[1]Master!M4199</f>
        <v>38th</v>
      </c>
      <c r="H4199" s="4">
        <f>[1]Master!N4199</f>
        <v>4198</v>
      </c>
    </row>
    <row r="4200" spans="1:8">
      <c r="A4200" s="3" t="str">
        <f>IF([1]Master!B4200="",[1]Master!A4200,[1]Master!B4200)</f>
        <v>Ship of Fools</v>
      </c>
      <c r="B4200" s="3" t="s">
        <v>52</v>
      </c>
      <c r="C4200" s="4">
        <v>1965</v>
      </c>
      <c r="D4200" t="s">
        <v>5755</v>
      </c>
      <c r="E4200" s="4">
        <v>0</v>
      </c>
      <c r="F4200" t="s">
        <v>2180</v>
      </c>
      <c r="G4200" s="4" t="str">
        <f>[1]Master!M4200</f>
        <v>38th</v>
      </c>
      <c r="H4200" s="4">
        <f>[1]Master!N4200</f>
        <v>4199</v>
      </c>
    </row>
    <row r="4201" spans="1:8">
      <c r="A4201" s="3" t="str">
        <f>IF([1]Master!B4201="",[1]Master!A4201,[1]Master!B4201)</f>
        <v>A Thousand Clowns</v>
      </c>
      <c r="B4201" s="3" t="s">
        <v>54</v>
      </c>
      <c r="C4201" s="4">
        <v>1965</v>
      </c>
      <c r="D4201" t="s">
        <v>5755</v>
      </c>
      <c r="E4201" s="4">
        <v>1</v>
      </c>
      <c r="F4201" t="s">
        <v>2176</v>
      </c>
      <c r="G4201" s="4" t="str">
        <f>[1]Master!M4201</f>
        <v>38th</v>
      </c>
      <c r="H4201" s="4">
        <f>[1]Master!N4201</f>
        <v>4200</v>
      </c>
    </row>
    <row r="4202" spans="1:8">
      <c r="A4202" s="3" t="str">
        <f>IF([1]Master!B4202="",[1]Master!A4202,[1]Master!B4202)</f>
        <v>The Collector</v>
      </c>
      <c r="B4202" s="3" t="s">
        <v>2184</v>
      </c>
      <c r="C4202" s="4">
        <v>1965</v>
      </c>
      <c r="D4202" t="s">
        <v>5491</v>
      </c>
      <c r="E4202" s="4">
        <v>0</v>
      </c>
      <c r="F4202" t="s">
        <v>2183</v>
      </c>
      <c r="G4202" s="4" t="str">
        <f>[1]Master!M4202</f>
        <v>38th</v>
      </c>
      <c r="H4202" s="4">
        <f>[1]Master!N4202</f>
        <v>4201</v>
      </c>
    </row>
    <row r="4203" spans="1:8">
      <c r="A4203" s="3" t="str">
        <f>IF([1]Master!B4203="",[1]Master!A4203,[1]Master!B4203)</f>
        <v>Darling</v>
      </c>
      <c r="B4203" s="3" t="s">
        <v>50</v>
      </c>
      <c r="C4203" s="4">
        <v>1965</v>
      </c>
      <c r="D4203" t="s">
        <v>5491</v>
      </c>
      <c r="E4203" s="4">
        <v>1</v>
      </c>
      <c r="F4203" t="s">
        <v>2182</v>
      </c>
      <c r="G4203" s="4" t="str">
        <f>[1]Master!M4203</f>
        <v>38th</v>
      </c>
      <c r="H4203" s="4">
        <f>[1]Master!N4203</f>
        <v>4202</v>
      </c>
    </row>
    <row r="4204" spans="1:8">
      <c r="A4204" s="3" t="str">
        <f>IF([1]Master!B4204="",[1]Master!A4204,[1]Master!B4204)</f>
        <v>A Patch of Blue</v>
      </c>
      <c r="B4204" s="3" t="s">
        <v>2186</v>
      </c>
      <c r="C4204" s="4">
        <v>1965</v>
      </c>
      <c r="D4204" t="s">
        <v>5491</v>
      </c>
      <c r="E4204" s="4">
        <v>0</v>
      </c>
      <c r="F4204" t="s">
        <v>2185</v>
      </c>
      <c r="G4204" s="4" t="str">
        <f>[1]Master!M4204</f>
        <v>38th</v>
      </c>
      <c r="H4204" s="4">
        <f>[1]Master!N4204</f>
        <v>4203</v>
      </c>
    </row>
    <row r="4205" spans="1:8">
      <c r="A4205" s="3" t="str">
        <f>IF([1]Master!B4205="",[1]Master!A4205,[1]Master!B4205)</f>
        <v>Ship of Fools</v>
      </c>
      <c r="B4205" s="3" t="s">
        <v>52</v>
      </c>
      <c r="C4205" s="4">
        <v>1965</v>
      </c>
      <c r="D4205" t="s">
        <v>5491</v>
      </c>
      <c r="E4205" s="4">
        <v>0</v>
      </c>
      <c r="F4205" t="s">
        <v>1880</v>
      </c>
      <c r="G4205" s="4" t="str">
        <f>[1]Master!M4205</f>
        <v>38th</v>
      </c>
      <c r="H4205" s="4">
        <f>[1]Master!N4205</f>
        <v>4204</v>
      </c>
    </row>
    <row r="4206" spans="1:8">
      <c r="A4206" s="3" t="str">
        <f>IF([1]Master!B4206="",[1]Master!A4206,[1]Master!B4206)</f>
        <v>The Sound of Music</v>
      </c>
      <c r="B4206" s="3" t="s">
        <v>53</v>
      </c>
      <c r="C4206" s="4">
        <v>1965</v>
      </c>
      <c r="D4206" t="s">
        <v>5491</v>
      </c>
      <c r="E4206" s="4">
        <v>0</v>
      </c>
      <c r="F4206" t="s">
        <v>2127</v>
      </c>
      <c r="G4206" s="4" t="str">
        <f>[1]Master!M4206</f>
        <v>38th</v>
      </c>
      <c r="H4206" s="4">
        <f>[1]Master!N4206</f>
        <v>4205</v>
      </c>
    </row>
    <row r="4207" spans="1:8">
      <c r="A4207" s="3" t="str">
        <f>IF([1]Master!B4207="",[1]Master!A4207,[1]Master!B4207)</f>
        <v>Inside Daisy Clover</v>
      </c>
      <c r="B4207" s="3" t="s">
        <v>2188</v>
      </c>
      <c r="C4207" s="4">
        <v>1965</v>
      </c>
      <c r="D4207" t="s">
        <v>5756</v>
      </c>
      <c r="E4207" s="4">
        <v>0</v>
      </c>
      <c r="F4207" t="s">
        <v>2187</v>
      </c>
      <c r="G4207" s="4" t="str">
        <f>[1]Master!M4207</f>
        <v>38th</v>
      </c>
      <c r="H4207" s="4">
        <f>[1]Master!N4207</f>
        <v>4206</v>
      </c>
    </row>
    <row r="4208" spans="1:8">
      <c r="A4208" s="3" t="str">
        <f>IF([1]Master!B4208="",[1]Master!A4208,[1]Master!B4208)</f>
        <v>Othello</v>
      </c>
      <c r="B4208" s="3" t="s">
        <v>2173</v>
      </c>
      <c r="C4208" s="4">
        <v>1965</v>
      </c>
      <c r="D4208" t="s">
        <v>5756</v>
      </c>
      <c r="E4208" s="4">
        <v>0</v>
      </c>
      <c r="F4208" t="s">
        <v>2189</v>
      </c>
      <c r="G4208" s="4" t="str">
        <f>[1]Master!M4208</f>
        <v>38th</v>
      </c>
      <c r="H4208" s="4">
        <f>[1]Master!N4208</f>
        <v>4207</v>
      </c>
    </row>
    <row r="4209" spans="1:8">
      <c r="A4209" s="3" t="str">
        <f>IF([1]Master!B4209="",[1]Master!A4209,[1]Master!B4209)</f>
        <v>Othello</v>
      </c>
      <c r="B4209" s="3" t="s">
        <v>2173</v>
      </c>
      <c r="C4209" s="4">
        <v>1965</v>
      </c>
      <c r="D4209" t="s">
        <v>5756</v>
      </c>
      <c r="E4209" s="4">
        <v>0</v>
      </c>
      <c r="F4209" t="s">
        <v>2087</v>
      </c>
      <c r="G4209" s="4" t="str">
        <f>[1]Master!M4209</f>
        <v>38th</v>
      </c>
      <c r="H4209" s="4">
        <f>[1]Master!N4209</f>
        <v>4208</v>
      </c>
    </row>
    <row r="4210" spans="1:8">
      <c r="A4210" s="3" t="str">
        <f>IF([1]Master!B4210="",[1]Master!A4210,[1]Master!B4210)</f>
        <v>A Patch of Blue</v>
      </c>
      <c r="B4210" s="3" t="s">
        <v>2186</v>
      </c>
      <c r="C4210" s="4">
        <v>1965</v>
      </c>
      <c r="D4210" t="s">
        <v>5756</v>
      </c>
      <c r="E4210" s="4">
        <v>1</v>
      </c>
      <c r="F4210" t="s">
        <v>1469</v>
      </c>
      <c r="G4210" s="4" t="str">
        <f>[1]Master!M4210</f>
        <v>38th</v>
      </c>
      <c r="H4210" s="4">
        <f>[1]Master!N4210</f>
        <v>4209</v>
      </c>
    </row>
    <row r="4211" spans="1:8">
      <c r="A4211" s="3" t="str">
        <f>IF([1]Master!B4211="",[1]Master!A4211,[1]Master!B4211)</f>
        <v>The Sound of Music</v>
      </c>
      <c r="B4211" s="3" t="s">
        <v>53</v>
      </c>
      <c r="C4211" s="4">
        <v>1965</v>
      </c>
      <c r="D4211" t="s">
        <v>5756</v>
      </c>
      <c r="E4211" s="4">
        <v>0</v>
      </c>
      <c r="F4211" t="s">
        <v>2190</v>
      </c>
      <c r="G4211" s="4" t="str">
        <f>[1]Master!M4211</f>
        <v>38th</v>
      </c>
      <c r="H4211" s="4">
        <f>[1]Master!N4211</f>
        <v>4210</v>
      </c>
    </row>
    <row r="4212" spans="1:8">
      <c r="A4212" s="3" t="str">
        <f>IF([1]Master!B4212="",[1]Master!A4212,[1]Master!B4212)</f>
        <v>The Collector</v>
      </c>
      <c r="B4212" s="3" t="s">
        <v>2184</v>
      </c>
      <c r="C4212" s="4">
        <v>1965</v>
      </c>
      <c r="D4212" t="s">
        <v>5509</v>
      </c>
      <c r="E4212" s="4">
        <v>0</v>
      </c>
      <c r="F4212" t="s">
        <v>521</v>
      </c>
      <c r="G4212" s="4" t="str">
        <f>[1]Master!M4212</f>
        <v>38th</v>
      </c>
      <c r="H4212" s="4">
        <f>[1]Master!N4212</f>
        <v>4211</v>
      </c>
    </row>
    <row r="4213" spans="1:8">
      <c r="A4213" s="3" t="str">
        <f>IF([1]Master!B4213="",[1]Master!A4213,[1]Master!B4213)</f>
        <v>Darling</v>
      </c>
      <c r="B4213" s="3" t="s">
        <v>50</v>
      </c>
      <c r="C4213" s="4">
        <v>1965</v>
      </c>
      <c r="D4213" t="s">
        <v>5509</v>
      </c>
      <c r="E4213" s="4">
        <v>0</v>
      </c>
      <c r="F4213" t="s">
        <v>2199</v>
      </c>
      <c r="G4213" s="4" t="str">
        <f>[1]Master!M4213</f>
        <v>38th</v>
      </c>
      <c r="H4213" s="4">
        <f>[1]Master!N4213</f>
        <v>4212</v>
      </c>
    </row>
    <row r="4214" spans="1:8">
      <c r="A4214" s="3" t="str">
        <f>IF([1]Master!B4214="",[1]Master!A4214,[1]Master!B4214)</f>
        <v>Doctor Zhivago</v>
      </c>
      <c r="B4214" s="3" t="s">
        <v>51</v>
      </c>
      <c r="C4214" s="4">
        <v>1965</v>
      </c>
      <c r="D4214" t="s">
        <v>5509</v>
      </c>
      <c r="E4214" s="4">
        <v>0</v>
      </c>
      <c r="F4214" t="s">
        <v>1197</v>
      </c>
      <c r="G4214" s="4" t="str">
        <f>[1]Master!M4214</f>
        <v>38th</v>
      </c>
      <c r="H4214" s="4">
        <f>[1]Master!N4214</f>
        <v>4213</v>
      </c>
    </row>
    <row r="4215" spans="1:8">
      <c r="A4215" s="3" t="str">
        <f>IF([1]Master!B4215="",[1]Master!A4215,[1]Master!B4215)</f>
        <v>The Sound of Music</v>
      </c>
      <c r="B4215" s="3" t="s">
        <v>53</v>
      </c>
      <c r="C4215" s="4">
        <v>1965</v>
      </c>
      <c r="D4215" t="s">
        <v>5509</v>
      </c>
      <c r="E4215" s="4">
        <v>1</v>
      </c>
      <c r="F4215" t="s">
        <v>879</v>
      </c>
      <c r="G4215" s="4" t="str">
        <f>[1]Master!M4215</f>
        <v>38th</v>
      </c>
      <c r="H4215" s="4">
        <f>[1]Master!N4215</f>
        <v>4214</v>
      </c>
    </row>
    <row r="4216" spans="1:8">
      <c r="A4216" s="3" t="str">
        <f>IF([1]Master!B4216="",[1]Master!A4216,[1]Master!B4216)</f>
        <v>Suna no onna</v>
      </c>
      <c r="B4216" s="3" t="s">
        <v>8005</v>
      </c>
      <c r="C4216" s="4">
        <v>1965</v>
      </c>
      <c r="D4216" t="s">
        <v>5509</v>
      </c>
      <c r="E4216" s="4">
        <v>0</v>
      </c>
      <c r="F4216" t="s">
        <v>2200</v>
      </c>
      <c r="G4216" s="4" t="str">
        <f>[1]Master!M4216</f>
        <v>38th</v>
      </c>
      <c r="H4216" s="4">
        <f>[1]Master!N4216</f>
        <v>4215</v>
      </c>
    </row>
    <row r="4217" spans="1:8">
      <c r="A4217" s="3" t="str">
        <f>IF([1]Master!B4217="",[1]Master!A4217,[1]Master!B4217)</f>
        <v>Casanova '70</v>
      </c>
      <c r="B4217" s="3" t="s">
        <v>8056</v>
      </c>
      <c r="C4217" s="4">
        <v>1965</v>
      </c>
      <c r="D4217" t="s">
        <v>824</v>
      </c>
      <c r="E4217" s="4">
        <v>0</v>
      </c>
      <c r="F4217" t="s">
        <v>2215</v>
      </c>
      <c r="G4217" s="4" t="str">
        <f>[1]Master!M4217</f>
        <v>38th</v>
      </c>
      <c r="H4217" s="4">
        <f>[1]Master!N4217</f>
        <v>4216</v>
      </c>
    </row>
    <row r="4218" spans="1:8">
      <c r="A4218" s="3" t="str">
        <f>IF([1]Master!B4218="",[1]Master!A4218,[1]Master!B4218)</f>
        <v>Darling</v>
      </c>
      <c r="B4218" s="3" t="s">
        <v>50</v>
      </c>
      <c r="C4218" s="4">
        <v>1965</v>
      </c>
      <c r="D4218" t="s">
        <v>824</v>
      </c>
      <c r="E4218" s="4">
        <v>1</v>
      </c>
      <c r="F4218" t="s">
        <v>2216</v>
      </c>
      <c r="G4218" s="4" t="str">
        <f>[1]Master!M4218</f>
        <v>38th</v>
      </c>
      <c r="H4218" s="4">
        <f>[1]Master!N4218</f>
        <v>4217</v>
      </c>
    </row>
    <row r="4219" spans="1:8">
      <c r="A4219" s="3" t="str">
        <f>IF([1]Master!B4219="",[1]Master!A4219,[1]Master!B4219)</f>
        <v>Those Magnificent Men in Their Flying Machines or How I Flew From London to Paris in 25 hours and 11 minutes</v>
      </c>
      <c r="B4219" s="3" t="s">
        <v>8057</v>
      </c>
      <c r="C4219" s="4">
        <v>1965</v>
      </c>
      <c r="D4219" t="s">
        <v>824</v>
      </c>
      <c r="E4219" s="4">
        <v>0</v>
      </c>
      <c r="F4219" t="s">
        <v>2217</v>
      </c>
      <c r="G4219" s="4" t="str">
        <f>[1]Master!M4219</f>
        <v>38th</v>
      </c>
      <c r="H4219" s="4">
        <f>[1]Master!N4219</f>
        <v>4218</v>
      </c>
    </row>
    <row r="4220" spans="1:8">
      <c r="A4220" s="3" t="str">
        <f>IF([1]Master!B4220="",[1]Master!A4220,[1]Master!B4220)</f>
        <v>The Train</v>
      </c>
      <c r="B4220" s="3" t="s">
        <v>8058</v>
      </c>
      <c r="C4220" s="4">
        <v>1965</v>
      </c>
      <c r="D4220" t="s">
        <v>824</v>
      </c>
      <c r="E4220" s="4">
        <v>0</v>
      </c>
      <c r="F4220" t="s">
        <v>2218</v>
      </c>
      <c r="G4220" s="4" t="str">
        <f>[1]Master!M4220</f>
        <v>38th</v>
      </c>
      <c r="H4220" s="4">
        <f>[1]Master!N4220</f>
        <v>4219</v>
      </c>
    </row>
    <row r="4221" spans="1:8">
      <c r="A4221" s="3" t="str">
        <f>IF([1]Master!B4221="",[1]Master!A4221,[1]Master!B4221)</f>
        <v>The Umbrellas of Cherbourg</v>
      </c>
      <c r="B4221" s="3" t="s">
        <v>8004</v>
      </c>
      <c r="C4221" s="4">
        <v>1965</v>
      </c>
      <c r="D4221" t="s">
        <v>824</v>
      </c>
      <c r="E4221" s="4">
        <v>0</v>
      </c>
      <c r="F4221" t="s">
        <v>2219</v>
      </c>
      <c r="G4221" s="4" t="str">
        <f>[1]Master!M4221</f>
        <v>38th</v>
      </c>
      <c r="H4221" s="4">
        <f>[1]Master!N4221</f>
        <v>4220</v>
      </c>
    </row>
    <row r="4222" spans="1:8">
      <c r="A4222" s="3" t="str">
        <f>IF([1]Master!B4222="",[1]Master!A4222,[1]Master!B4222)</f>
        <v>Cat Ballou</v>
      </c>
      <c r="B4222" s="3" t="s">
        <v>2172</v>
      </c>
      <c r="C4222" s="4">
        <v>1965</v>
      </c>
      <c r="D4222" t="s">
        <v>4339</v>
      </c>
      <c r="E4222" s="4">
        <v>0</v>
      </c>
      <c r="F4222" t="s">
        <v>2211</v>
      </c>
      <c r="G4222" s="4" t="str">
        <f>[1]Master!M4222</f>
        <v>38th</v>
      </c>
      <c r="H4222" s="4">
        <f>[1]Master!N4222</f>
        <v>4221</v>
      </c>
    </row>
    <row r="4223" spans="1:8">
      <c r="A4223" s="3" t="str">
        <f>IF([1]Master!B4223="",[1]Master!A4223,[1]Master!B4223)</f>
        <v>The Collector</v>
      </c>
      <c r="B4223" s="3" t="s">
        <v>2184</v>
      </c>
      <c r="C4223" s="4">
        <v>1965</v>
      </c>
      <c r="D4223" t="s">
        <v>4339</v>
      </c>
      <c r="E4223" s="4">
        <v>0</v>
      </c>
      <c r="F4223" t="s">
        <v>2212</v>
      </c>
      <c r="G4223" s="4" t="str">
        <f>[1]Master!M4223</f>
        <v>38th</v>
      </c>
      <c r="H4223" s="4">
        <f>[1]Master!N4223</f>
        <v>4222</v>
      </c>
    </row>
    <row r="4224" spans="1:8">
      <c r="A4224" s="3" t="str">
        <f>IF([1]Master!B4224="",[1]Master!A4224,[1]Master!B4224)</f>
        <v>Doctor Zhivago</v>
      </c>
      <c r="B4224" s="3" t="s">
        <v>51</v>
      </c>
      <c r="C4224" s="4">
        <v>1965</v>
      </c>
      <c r="D4224" t="s">
        <v>4339</v>
      </c>
      <c r="E4224" s="4">
        <v>1</v>
      </c>
      <c r="F4224" t="s">
        <v>2213</v>
      </c>
      <c r="G4224" s="4" t="str">
        <f>[1]Master!M4224</f>
        <v>38th</v>
      </c>
      <c r="H4224" s="4">
        <f>[1]Master!N4224</f>
        <v>4223</v>
      </c>
    </row>
    <row r="4225" spans="1:8">
      <c r="A4225" s="3" t="str">
        <f>IF([1]Master!B4225="",[1]Master!A4225,[1]Master!B4225)</f>
        <v>Ship of Fools</v>
      </c>
      <c r="B4225" s="3" t="s">
        <v>52</v>
      </c>
      <c r="C4225" s="4">
        <v>1965</v>
      </c>
      <c r="D4225" t="s">
        <v>4339</v>
      </c>
      <c r="E4225" s="4">
        <v>0</v>
      </c>
      <c r="F4225" t="s">
        <v>2009</v>
      </c>
      <c r="G4225" s="4" t="str">
        <f>[1]Master!M4225</f>
        <v>38th</v>
      </c>
      <c r="H4225" s="4">
        <f>[1]Master!N4225</f>
        <v>4224</v>
      </c>
    </row>
    <row r="4226" spans="1:8">
      <c r="A4226" s="3" t="str">
        <f>IF([1]Master!B4226="",[1]Master!A4226,[1]Master!B4226)</f>
        <v>A Thousand Clowns</v>
      </c>
      <c r="B4226" s="3" t="s">
        <v>54</v>
      </c>
      <c r="C4226" s="4">
        <v>1965</v>
      </c>
      <c r="D4226" t="s">
        <v>4339</v>
      </c>
      <c r="E4226" s="4">
        <v>0</v>
      </c>
      <c r="F4226" t="s">
        <v>2214</v>
      </c>
      <c r="G4226" s="4" t="str">
        <f>[1]Master!M4226</f>
        <v>38th</v>
      </c>
      <c r="H4226" s="4">
        <f>[1]Master!N4226</f>
        <v>4225</v>
      </c>
    </row>
    <row r="4227" spans="1:8">
      <c r="A4227" s="3" t="str">
        <f>IF([1]Master!B4227="",[1]Master!A4227,[1]Master!B4227)</f>
        <v>The Agony and the Ecstasy</v>
      </c>
      <c r="B4227" s="3" t="s">
        <v>8059</v>
      </c>
      <c r="C4227" s="4">
        <v>1965</v>
      </c>
      <c r="D4227" t="s">
        <v>5902</v>
      </c>
      <c r="E4227" s="4">
        <v>0</v>
      </c>
      <c r="F4227" t="s">
        <v>1498</v>
      </c>
      <c r="G4227" s="4" t="str">
        <f>[1]Master!M4227</f>
        <v>38th</v>
      </c>
      <c r="H4227" s="4">
        <f>[1]Master!N4227</f>
        <v>4226</v>
      </c>
    </row>
    <row r="4228" spans="1:8">
      <c r="A4228" s="3" t="str">
        <f>IF([1]Master!B4228="",[1]Master!A4228,[1]Master!B4228)</f>
        <v>Doctor Zhivago</v>
      </c>
      <c r="B4228" s="3" t="s">
        <v>51</v>
      </c>
      <c r="C4228" s="4">
        <v>1965</v>
      </c>
      <c r="D4228" t="s">
        <v>5902</v>
      </c>
      <c r="E4228" s="4">
        <v>1</v>
      </c>
      <c r="F4228" t="s">
        <v>2057</v>
      </c>
      <c r="G4228" s="4" t="str">
        <f>[1]Master!M4228</f>
        <v>38th</v>
      </c>
      <c r="H4228" s="4">
        <f>[1]Master!N4228</f>
        <v>4227</v>
      </c>
    </row>
    <row r="4229" spans="1:8">
      <c r="A4229" s="3" t="str">
        <f>IF([1]Master!B4229="",[1]Master!A4229,[1]Master!B4229)</f>
        <v>The Greatest Story Ever Told</v>
      </c>
      <c r="B4229" s="3" t="s">
        <v>8060</v>
      </c>
      <c r="C4229" s="4">
        <v>1965</v>
      </c>
      <c r="D4229" t="s">
        <v>5902</v>
      </c>
      <c r="E4229" s="4">
        <v>0</v>
      </c>
      <c r="F4229" t="s">
        <v>656</v>
      </c>
      <c r="G4229" s="4" t="str">
        <f>[1]Master!M4229</f>
        <v>38th</v>
      </c>
      <c r="H4229" s="4">
        <f>[1]Master!N4229</f>
        <v>4228</v>
      </c>
    </row>
    <row r="4230" spans="1:8">
      <c r="A4230" s="3" t="str">
        <f>IF([1]Master!B4230="",[1]Master!A4230,[1]Master!B4230)</f>
        <v>A Patch of Blue</v>
      </c>
      <c r="B4230" s="3" t="s">
        <v>2186</v>
      </c>
      <c r="C4230" s="4">
        <v>1965</v>
      </c>
      <c r="D4230" t="s">
        <v>5902</v>
      </c>
      <c r="E4230" s="4">
        <v>0</v>
      </c>
      <c r="F4230" t="s">
        <v>2056</v>
      </c>
      <c r="G4230" s="4" t="str">
        <f>[1]Master!M4230</f>
        <v>38th</v>
      </c>
      <c r="H4230" s="4">
        <f>[1]Master!N4230</f>
        <v>4229</v>
      </c>
    </row>
    <row r="4231" spans="1:8">
      <c r="A4231" s="3" t="str">
        <f>IF([1]Master!B4231="",[1]Master!A4231,[1]Master!B4231)</f>
        <v>The Umbrellas of Cherbourg</v>
      </c>
      <c r="B4231" s="3" t="s">
        <v>8004</v>
      </c>
      <c r="C4231" s="4">
        <v>1965</v>
      </c>
      <c r="D4231" t="s">
        <v>5902</v>
      </c>
      <c r="E4231" s="4">
        <v>0</v>
      </c>
      <c r="F4231" t="s">
        <v>2205</v>
      </c>
      <c r="G4231" s="4" t="str">
        <f>[1]Master!M4231</f>
        <v>38th</v>
      </c>
      <c r="H4231" s="4">
        <f>[1]Master!N4231</f>
        <v>4230</v>
      </c>
    </row>
    <row r="4232" spans="1:8">
      <c r="A4232" s="3" t="str">
        <f>IF([1]Master!B4232="",[1]Master!A4232,[1]Master!B4232)</f>
        <v>Cat Ballou</v>
      </c>
      <c r="B4232" s="3" t="s">
        <v>2172</v>
      </c>
      <c r="C4232" s="4">
        <v>1965</v>
      </c>
      <c r="D4232" t="s">
        <v>7900</v>
      </c>
      <c r="E4232" s="4">
        <v>0</v>
      </c>
      <c r="F4232" t="s">
        <v>8061</v>
      </c>
      <c r="G4232" s="4" t="str">
        <f>[1]Master!M4232</f>
        <v>38th</v>
      </c>
      <c r="H4232" s="4">
        <f>[1]Master!N4232</f>
        <v>4231</v>
      </c>
    </row>
    <row r="4233" spans="1:8">
      <c r="A4233" s="3" t="str">
        <f>IF([1]Master!B4233="",[1]Master!A4233,[1]Master!B4233)</f>
        <v>The Pleasure Seekers</v>
      </c>
      <c r="B4233" s="3" t="s">
        <v>8062</v>
      </c>
      <c r="C4233" s="4">
        <v>1965</v>
      </c>
      <c r="D4233" t="s">
        <v>7900</v>
      </c>
      <c r="E4233" s="4">
        <v>0</v>
      </c>
      <c r="F4233" t="s">
        <v>8063</v>
      </c>
      <c r="G4233" s="4" t="str">
        <f>[1]Master!M4233</f>
        <v>38th</v>
      </c>
      <c r="H4233" s="4">
        <f>[1]Master!N4233</f>
        <v>4232</v>
      </c>
    </row>
    <row r="4234" spans="1:8">
      <c r="A4234" s="3" t="str">
        <f>IF([1]Master!B4234="",[1]Master!A4234,[1]Master!B4234)</f>
        <v>The Sound of Music</v>
      </c>
      <c r="B4234" s="3" t="s">
        <v>53</v>
      </c>
      <c r="C4234" s="4">
        <v>1965</v>
      </c>
      <c r="D4234" t="s">
        <v>7900</v>
      </c>
      <c r="E4234" s="4">
        <v>1</v>
      </c>
      <c r="F4234" t="s">
        <v>7991</v>
      </c>
      <c r="G4234" s="4" t="str">
        <f>[1]Master!M4234</f>
        <v>38th</v>
      </c>
      <c r="H4234" s="4">
        <f>[1]Master!N4234</f>
        <v>4233</v>
      </c>
    </row>
    <row r="4235" spans="1:8">
      <c r="A4235" s="3" t="str">
        <f>IF([1]Master!B4235="",[1]Master!A4235,[1]Master!B4235)</f>
        <v>A Thousand Clowns</v>
      </c>
      <c r="B4235" s="3" t="s">
        <v>54</v>
      </c>
      <c r="C4235" s="4">
        <v>1965</v>
      </c>
      <c r="D4235" t="s">
        <v>7900</v>
      </c>
      <c r="E4235" s="4">
        <v>0</v>
      </c>
      <c r="F4235" t="s">
        <v>8064</v>
      </c>
      <c r="G4235" s="4" t="str">
        <f>[1]Master!M4235</f>
        <v>38th</v>
      </c>
      <c r="H4235" s="4">
        <f>[1]Master!N4235</f>
        <v>4234</v>
      </c>
    </row>
    <row r="4236" spans="1:8">
      <c r="A4236" s="3" t="str">
        <f>IF([1]Master!B4236="",[1]Master!A4236,[1]Master!B4236)</f>
        <v>The Umbrellas of Cherbourg</v>
      </c>
      <c r="B4236" s="3" t="s">
        <v>8004</v>
      </c>
      <c r="C4236" s="4">
        <v>1965</v>
      </c>
      <c r="D4236" t="s">
        <v>7900</v>
      </c>
      <c r="E4236" s="4">
        <v>0</v>
      </c>
      <c r="F4236" t="s">
        <v>8065</v>
      </c>
      <c r="G4236" s="4" t="str">
        <f>[1]Master!M4236</f>
        <v>38th</v>
      </c>
      <c r="H4236" s="4">
        <f>[1]Master!N4236</f>
        <v>4235</v>
      </c>
    </row>
    <row r="4237" spans="1:8">
      <c r="A4237" s="3" t="str">
        <f>IF([1]Master!B4237="",[1]Master!A4237,[1]Master!B4237)</f>
        <v>Cat Ballou</v>
      </c>
      <c r="B4237" s="3" t="s">
        <v>2172</v>
      </c>
      <c r="C4237" s="4">
        <v>1965</v>
      </c>
      <c r="D4237" t="s">
        <v>5648</v>
      </c>
      <c r="E4237" s="4">
        <v>0</v>
      </c>
      <c r="F4237" t="s">
        <v>8066</v>
      </c>
      <c r="G4237" s="4" t="str">
        <f>[1]Master!M4237</f>
        <v>38th</v>
      </c>
      <c r="H4237" s="4">
        <f>[1]Master!N4237</f>
        <v>4236</v>
      </c>
    </row>
    <row r="4238" spans="1:8">
      <c r="A4238" s="3" t="str">
        <f>IF([1]Master!B4238="",[1]Master!A4238,[1]Master!B4238)</f>
        <v>The Great Race</v>
      </c>
      <c r="B4238" s="3" t="s">
        <v>8067</v>
      </c>
      <c r="C4238" s="4">
        <v>1965</v>
      </c>
      <c r="D4238" t="s">
        <v>5648</v>
      </c>
      <c r="E4238" s="4">
        <v>0</v>
      </c>
      <c r="F4238" t="s">
        <v>8068</v>
      </c>
      <c r="G4238" s="4" t="str">
        <f>[1]Master!M4238</f>
        <v>38th</v>
      </c>
      <c r="H4238" s="4">
        <f>[1]Master!N4238</f>
        <v>4237</v>
      </c>
    </row>
    <row r="4239" spans="1:8">
      <c r="A4239" s="3" t="str">
        <f>IF([1]Master!B4239="",[1]Master!A4239,[1]Master!B4239)</f>
        <v>The Sandpiper</v>
      </c>
      <c r="B4239" s="3" t="s">
        <v>8069</v>
      </c>
      <c r="C4239" s="4">
        <v>1965</v>
      </c>
      <c r="D4239" t="s">
        <v>5648</v>
      </c>
      <c r="E4239" s="4">
        <v>1</v>
      </c>
      <c r="F4239" t="s">
        <v>8070</v>
      </c>
      <c r="G4239" s="4" t="str">
        <f>[1]Master!M4239</f>
        <v>38th</v>
      </c>
      <c r="H4239" s="4">
        <f>[1]Master!N4239</f>
        <v>4238</v>
      </c>
    </row>
    <row r="4240" spans="1:8">
      <c r="A4240" s="3" t="str">
        <f>IF([1]Master!B4240="",[1]Master!A4240,[1]Master!B4240)</f>
        <v>The Umbrellas of Cherbourg</v>
      </c>
      <c r="B4240" s="3" t="s">
        <v>8004</v>
      </c>
      <c r="C4240" s="4">
        <v>1965</v>
      </c>
      <c r="D4240" t="s">
        <v>5648</v>
      </c>
      <c r="E4240" s="4">
        <v>0</v>
      </c>
      <c r="F4240" t="s">
        <v>8071</v>
      </c>
      <c r="G4240" s="4" t="str">
        <f>[1]Master!M4240</f>
        <v>38th</v>
      </c>
      <c r="H4240" s="4">
        <f>[1]Master!N4240</f>
        <v>4239</v>
      </c>
    </row>
    <row r="4241" spans="1:8">
      <c r="A4241" s="3" t="str">
        <f>IF([1]Master!B4241="",[1]Master!A4241,[1]Master!B4241)</f>
        <v>What's New, Pussycat?</v>
      </c>
      <c r="B4241" s="3" t="s">
        <v>8072</v>
      </c>
      <c r="C4241" s="4">
        <v>1965</v>
      </c>
      <c r="D4241" t="s">
        <v>5648</v>
      </c>
      <c r="E4241" s="4">
        <v>0</v>
      </c>
      <c r="F4241" t="s">
        <v>8073</v>
      </c>
      <c r="G4241" s="4" t="str">
        <f>[1]Master!M4241</f>
        <v>38th</v>
      </c>
      <c r="H4241" s="4">
        <f>[1]Master!N4241</f>
        <v>4240</v>
      </c>
    </row>
    <row r="4242" spans="1:8">
      <c r="A4242" s="3" t="str">
        <f>IF([1]Master!B4242="",[1]Master!A4242,[1]Master!B4242)</f>
        <v>Cat Ballou</v>
      </c>
      <c r="B4242" s="3" t="s">
        <v>2172</v>
      </c>
      <c r="C4242" s="4">
        <v>1965</v>
      </c>
      <c r="D4242" t="s">
        <v>5653</v>
      </c>
      <c r="E4242" s="4">
        <v>0</v>
      </c>
      <c r="F4242" t="s">
        <v>1140</v>
      </c>
      <c r="G4242" s="4" t="str">
        <f>[1]Master!M4242</f>
        <v>38th</v>
      </c>
      <c r="H4242" s="4">
        <f>[1]Master!N4242</f>
        <v>4241</v>
      </c>
    </row>
    <row r="4243" spans="1:8">
      <c r="A4243" s="3" t="str">
        <f>IF([1]Master!B4243="",[1]Master!A4243,[1]Master!B4243)</f>
        <v>Doctor Zhivago</v>
      </c>
      <c r="B4243" s="3" t="s">
        <v>51</v>
      </c>
      <c r="C4243" s="4">
        <v>1965</v>
      </c>
      <c r="D4243" t="s">
        <v>5653</v>
      </c>
      <c r="E4243" s="4">
        <v>0</v>
      </c>
      <c r="F4243" t="s">
        <v>2203</v>
      </c>
      <c r="G4243" s="4" t="str">
        <f>[1]Master!M4243</f>
        <v>38th</v>
      </c>
      <c r="H4243" s="4">
        <f>[1]Master!N4243</f>
        <v>4242</v>
      </c>
    </row>
    <row r="4244" spans="1:8">
      <c r="A4244" s="3" t="str">
        <f>IF([1]Master!B4244="",[1]Master!A4244,[1]Master!B4244)</f>
        <v>The Flight of the Phoenix</v>
      </c>
      <c r="B4244" s="3" t="s">
        <v>2178</v>
      </c>
      <c r="C4244" s="4">
        <v>1965</v>
      </c>
      <c r="D4244" t="s">
        <v>5653</v>
      </c>
      <c r="E4244" s="4">
        <v>0</v>
      </c>
      <c r="F4244" t="s">
        <v>2155</v>
      </c>
      <c r="G4244" s="4" t="str">
        <f>[1]Master!M4244</f>
        <v>38th</v>
      </c>
      <c r="H4244" s="4">
        <f>[1]Master!N4244</f>
        <v>4243</v>
      </c>
    </row>
    <row r="4245" spans="1:8">
      <c r="A4245" s="3" t="str">
        <f>IF([1]Master!B4245="",[1]Master!A4245,[1]Master!B4245)</f>
        <v>The Great Race</v>
      </c>
      <c r="B4245" s="3" t="s">
        <v>8067</v>
      </c>
      <c r="C4245" s="4">
        <v>1965</v>
      </c>
      <c r="D4245" t="s">
        <v>5653</v>
      </c>
      <c r="E4245" s="4">
        <v>0</v>
      </c>
      <c r="F4245" t="s">
        <v>1496</v>
      </c>
      <c r="G4245" s="4" t="str">
        <f>[1]Master!M4245</f>
        <v>38th</v>
      </c>
      <c r="H4245" s="4">
        <f>[1]Master!N4245</f>
        <v>4244</v>
      </c>
    </row>
    <row r="4246" spans="1:8">
      <c r="A4246" s="3" t="str">
        <f>IF([1]Master!B4246="",[1]Master!A4246,[1]Master!B4246)</f>
        <v>The Sound of Music</v>
      </c>
      <c r="B4246" s="3" t="s">
        <v>53</v>
      </c>
      <c r="C4246" s="4">
        <v>1965</v>
      </c>
      <c r="D4246" t="s">
        <v>5653</v>
      </c>
      <c r="E4246" s="4">
        <v>1</v>
      </c>
      <c r="F4246" t="s">
        <v>2204</v>
      </c>
      <c r="G4246" s="4" t="str">
        <f>[1]Master!M4246</f>
        <v>38th</v>
      </c>
      <c r="H4246" s="4">
        <f>[1]Master!N4246</f>
        <v>4245</v>
      </c>
    </row>
    <row r="4247" spans="1:8">
      <c r="A4247" s="3" t="str">
        <f>IF([1]Master!B4247="",[1]Master!A4247,[1]Master!B4247)</f>
        <v>To homa vaftike kokkino</v>
      </c>
      <c r="B4247" s="3" t="s">
        <v>8074</v>
      </c>
      <c r="C4247" s="4">
        <v>1965</v>
      </c>
      <c r="D4247" t="s">
        <v>7408</v>
      </c>
      <c r="E4247" s="4">
        <v>0</v>
      </c>
      <c r="F4247">
        <v>0</v>
      </c>
      <c r="G4247" s="4" t="str">
        <f>[1]Master!M4247</f>
        <v>38th</v>
      </c>
      <c r="H4247" s="4">
        <f>[1]Master!N4247</f>
        <v>4246</v>
      </c>
    </row>
    <row r="4248" spans="1:8">
      <c r="A4248" s="3" t="str">
        <f>IF([1]Master!B4248="",[1]Master!A4248,[1]Master!B4248)</f>
        <v>Käre John</v>
      </c>
      <c r="B4248" s="3" t="s">
        <v>8075</v>
      </c>
      <c r="C4248" s="4">
        <v>1965</v>
      </c>
      <c r="D4248" t="s">
        <v>7408</v>
      </c>
      <c r="E4248" s="4">
        <v>0</v>
      </c>
      <c r="F4248">
        <v>0</v>
      </c>
      <c r="G4248" s="4" t="str">
        <f>[1]Master!M4248</f>
        <v>38th</v>
      </c>
      <c r="H4248" s="4">
        <f>[1]Master!N4248</f>
        <v>4247</v>
      </c>
    </row>
    <row r="4249" spans="1:8">
      <c r="A4249" s="3" t="str">
        <f>IF([1]Master!B4249="",[1]Master!A4249,[1]Master!B4249)</f>
        <v>Kaidan</v>
      </c>
      <c r="B4249" s="3" t="s">
        <v>8076</v>
      </c>
      <c r="C4249" s="4">
        <v>1965</v>
      </c>
      <c r="D4249" t="s">
        <v>7408</v>
      </c>
      <c r="E4249" s="4">
        <v>0</v>
      </c>
      <c r="F4249">
        <v>0</v>
      </c>
      <c r="G4249" s="4" t="str">
        <f>[1]Master!M4249</f>
        <v>38th</v>
      </c>
      <c r="H4249" s="4">
        <f>[1]Master!N4249</f>
        <v>4248</v>
      </c>
    </row>
    <row r="4250" spans="1:8">
      <c r="A4250" s="3" t="str">
        <f>IF([1]Master!B4250="",[1]Master!A4250,[1]Master!B4250)</f>
        <v>Matrimonio all'italiana</v>
      </c>
      <c r="B4250" s="3" t="s">
        <v>2130</v>
      </c>
      <c r="C4250" s="4">
        <v>1965</v>
      </c>
      <c r="D4250" t="s">
        <v>7408</v>
      </c>
      <c r="E4250" s="4">
        <v>0</v>
      </c>
      <c r="F4250">
        <v>0</v>
      </c>
      <c r="G4250" s="4" t="str">
        <f>[1]Master!M4250</f>
        <v>38th</v>
      </c>
      <c r="H4250" s="4">
        <f>[1]Master!N4250</f>
        <v>4249</v>
      </c>
    </row>
    <row r="4251" spans="1:8">
      <c r="A4251" s="3" t="str">
        <f>IF([1]Master!B4251="",[1]Master!A4251,[1]Master!B4251)</f>
        <v>Obchod na korze</v>
      </c>
      <c r="B4251" s="3" t="s">
        <v>2238</v>
      </c>
      <c r="C4251" s="4">
        <v>1965</v>
      </c>
      <c r="D4251" t="s">
        <v>7408</v>
      </c>
      <c r="E4251" s="4">
        <v>1</v>
      </c>
      <c r="F4251">
        <v>0</v>
      </c>
      <c r="G4251" s="4" t="str">
        <f>[1]Master!M4251</f>
        <v>38th</v>
      </c>
      <c r="H4251" s="4">
        <f>[1]Master!N4251</f>
        <v>4250</v>
      </c>
    </row>
    <row r="4252" spans="1:8">
      <c r="A4252" s="3" t="str">
        <f>IF([1]Master!B4252="",[1]Master!A4252,[1]Master!B4252)</f>
        <v>Le Poulet</v>
      </c>
      <c r="B4252" s="3" t="s">
        <v>8077</v>
      </c>
      <c r="C4252" s="4">
        <v>1965</v>
      </c>
      <c r="D4252" t="s">
        <v>7493</v>
      </c>
      <c r="E4252" s="4">
        <v>1</v>
      </c>
      <c r="F4252" t="s">
        <v>8078</v>
      </c>
      <c r="G4252" s="4" t="str">
        <f>[1]Master!M4252</f>
        <v>38th</v>
      </c>
      <c r="H4252" s="4">
        <f>[1]Master!N4252</f>
        <v>4251</v>
      </c>
    </row>
    <row r="4253" spans="1:8">
      <c r="A4253" s="3" t="str">
        <f>IF([1]Master!B4253="",[1]Master!A4253,[1]Master!B4253)</f>
        <v>Fortress of Peace</v>
      </c>
      <c r="B4253" s="3" t="s">
        <v>8079</v>
      </c>
      <c r="C4253" s="4">
        <v>1965</v>
      </c>
      <c r="D4253" t="s">
        <v>7493</v>
      </c>
      <c r="E4253" s="4">
        <v>0</v>
      </c>
      <c r="F4253" t="s">
        <v>8080</v>
      </c>
      <c r="G4253" s="4" t="str">
        <f>[1]Master!M4253</f>
        <v>38th</v>
      </c>
      <c r="H4253" s="4">
        <f>[1]Master!N4253</f>
        <v>4252</v>
      </c>
    </row>
    <row r="4254" spans="1:8">
      <c r="A4254" s="3" t="str">
        <f>IF([1]Master!B4254="",[1]Master!A4254,[1]Master!B4254)</f>
        <v>Skaterdater</v>
      </c>
      <c r="B4254" s="3" t="s">
        <v>8081</v>
      </c>
      <c r="C4254" s="4">
        <v>1965</v>
      </c>
      <c r="D4254" t="s">
        <v>7493</v>
      </c>
      <c r="E4254" s="4">
        <v>0</v>
      </c>
      <c r="F4254" t="s">
        <v>8082</v>
      </c>
      <c r="G4254" s="4" t="str">
        <f>[1]Master!M4254</f>
        <v>38th</v>
      </c>
      <c r="H4254" s="4">
        <f>[1]Master!N4254</f>
        <v>4253</v>
      </c>
    </row>
    <row r="4255" spans="1:8">
      <c r="A4255" s="3" t="str">
        <f>IF([1]Master!B4255="",[1]Master!A4255,[1]Master!B4255)</f>
        <v>Snow</v>
      </c>
      <c r="B4255" s="3" t="s">
        <v>8083</v>
      </c>
      <c r="C4255" s="4">
        <v>1965</v>
      </c>
      <c r="D4255" t="s">
        <v>7493</v>
      </c>
      <c r="E4255" s="4">
        <v>0</v>
      </c>
      <c r="F4255" t="s">
        <v>7952</v>
      </c>
      <c r="G4255" s="4" t="str">
        <f>[1]Master!M4255</f>
        <v>38th</v>
      </c>
      <c r="H4255" s="4">
        <f>[1]Master!N4255</f>
        <v>4254</v>
      </c>
    </row>
    <row r="4256" spans="1:8">
      <c r="A4256" s="3" t="str">
        <f>IF([1]Master!B4256="",[1]Master!A4256,[1]Master!B4256)</f>
        <v>Time Piece</v>
      </c>
      <c r="B4256" s="3" t="s">
        <v>8084</v>
      </c>
      <c r="C4256" s="4">
        <v>1965</v>
      </c>
      <c r="D4256" t="s">
        <v>7493</v>
      </c>
      <c r="E4256" s="4">
        <v>0</v>
      </c>
      <c r="F4256" t="s">
        <v>8085</v>
      </c>
      <c r="G4256" s="4" t="str">
        <f>[1]Master!M4256</f>
        <v>38th</v>
      </c>
      <c r="H4256" s="4">
        <f>[1]Master!N4256</f>
        <v>4255</v>
      </c>
    </row>
    <row r="4257" spans="1:8">
      <c r="A4257" s="3" t="str">
        <f>IF([1]Master!B4257="",[1]Master!A4257,[1]Master!B4257)</f>
        <v>Clay or The Origin of Species</v>
      </c>
      <c r="B4257" s="3" t="s">
        <v>8086</v>
      </c>
      <c r="C4257" s="4">
        <v>1965</v>
      </c>
      <c r="D4257" t="s">
        <v>5585</v>
      </c>
      <c r="E4257" s="4">
        <v>0</v>
      </c>
      <c r="F4257" t="s">
        <v>8087</v>
      </c>
      <c r="G4257" s="4" t="str">
        <f>[1]Master!M4257</f>
        <v>38th</v>
      </c>
      <c r="H4257" s="4">
        <f>[1]Master!N4257</f>
        <v>4256</v>
      </c>
    </row>
    <row r="4258" spans="1:8">
      <c r="A4258" s="3" t="str">
        <f>IF([1]Master!B4258="",[1]Master!A4258,[1]Master!B4258)</f>
        <v>The Dot and the Line</v>
      </c>
      <c r="B4258" s="3" t="s">
        <v>8088</v>
      </c>
      <c r="C4258" s="4">
        <v>1965</v>
      </c>
      <c r="D4258" t="s">
        <v>5585</v>
      </c>
      <c r="E4258" s="4">
        <v>1</v>
      </c>
      <c r="F4258" t="s">
        <v>8089</v>
      </c>
      <c r="G4258" s="4" t="str">
        <f>[1]Master!M4258</f>
        <v>38th</v>
      </c>
      <c r="H4258" s="4">
        <f>[1]Master!N4258</f>
        <v>4257</v>
      </c>
    </row>
    <row r="4259" spans="1:8">
      <c r="A4259" s="3" t="str">
        <f>IF([1]Master!B4259="",[1]Master!A4259,[1]Master!B4259)</f>
        <v>La Gazza ladra</v>
      </c>
      <c r="B4259" s="3" t="s">
        <v>8090</v>
      </c>
      <c r="C4259" s="4">
        <v>1965</v>
      </c>
      <c r="D4259" t="s">
        <v>5585</v>
      </c>
      <c r="E4259" s="4">
        <v>0</v>
      </c>
      <c r="F4259" t="s">
        <v>8091</v>
      </c>
      <c r="G4259" s="4" t="str">
        <f>[1]Master!M4259</f>
        <v>38th</v>
      </c>
      <c r="H4259" s="4">
        <f>[1]Master!N4259</f>
        <v>4258</v>
      </c>
    </row>
    <row r="4260" spans="1:8">
      <c r="A4260" s="3" t="str">
        <f>IF([1]Master!B4260="",[1]Master!A4260,[1]Master!B4260)</f>
        <v>The Battle of the Bulge... The Brave Rifles</v>
      </c>
      <c r="B4260" s="3" t="s">
        <v>8092</v>
      </c>
      <c r="C4260" s="4">
        <v>1965</v>
      </c>
      <c r="D4260" t="s">
        <v>6411</v>
      </c>
      <c r="E4260" s="4">
        <v>0</v>
      </c>
      <c r="F4260" t="s">
        <v>8093</v>
      </c>
      <c r="G4260" s="4" t="str">
        <f>[1]Master!M4260</f>
        <v>38th</v>
      </c>
      <c r="H4260" s="4">
        <f>[1]Master!N4260</f>
        <v>4259</v>
      </c>
    </row>
    <row r="4261" spans="1:8">
      <c r="A4261" s="3" t="str">
        <f>IF([1]Master!B4261="",[1]Master!A4261,[1]Master!B4261)</f>
        <v>The Eleanor Roosevelt Story</v>
      </c>
      <c r="B4261" s="3" t="s">
        <v>8094</v>
      </c>
      <c r="C4261" s="4">
        <v>1965</v>
      </c>
      <c r="D4261" t="s">
        <v>6411</v>
      </c>
      <c r="E4261" s="4">
        <v>1</v>
      </c>
      <c r="F4261" t="s">
        <v>8095</v>
      </c>
      <c r="G4261" s="4" t="str">
        <f>[1]Master!M4261</f>
        <v>38th</v>
      </c>
      <c r="H4261" s="4">
        <f>[1]Master!N4261</f>
        <v>4260</v>
      </c>
    </row>
    <row r="4262" spans="1:8">
      <c r="A4262" s="3" t="str">
        <f>IF([1]Master!B4262="",[1]Master!A4262,[1]Master!B4262)</f>
        <v>The Forth Road Bridge</v>
      </c>
      <c r="B4262" s="3" t="s">
        <v>8096</v>
      </c>
      <c r="C4262" s="4">
        <v>1965</v>
      </c>
      <c r="D4262" t="s">
        <v>6411</v>
      </c>
      <c r="E4262" s="4">
        <v>0</v>
      </c>
      <c r="F4262" t="s">
        <v>8097</v>
      </c>
      <c r="G4262" s="4" t="str">
        <f>[1]Master!M4262</f>
        <v>38th</v>
      </c>
      <c r="H4262" s="4">
        <f>[1]Master!N4262</f>
        <v>4261</v>
      </c>
    </row>
    <row r="4263" spans="1:8">
      <c r="A4263" s="3" t="str">
        <f>IF([1]Master!B4263="",[1]Master!A4263,[1]Master!B4263)</f>
        <v>Let My People Go</v>
      </c>
      <c r="B4263" s="3" t="s">
        <v>8098</v>
      </c>
      <c r="C4263" s="4">
        <v>1965</v>
      </c>
      <c r="D4263" t="s">
        <v>6411</v>
      </c>
      <c r="E4263" s="4">
        <v>0</v>
      </c>
      <c r="F4263" t="s">
        <v>7944</v>
      </c>
      <c r="G4263" s="4" t="str">
        <f>[1]Master!M4263</f>
        <v>38th</v>
      </c>
      <c r="H4263" s="4">
        <f>[1]Master!N4263</f>
        <v>4262</v>
      </c>
    </row>
    <row r="4264" spans="1:8">
      <c r="A4264" s="3" t="str">
        <f>IF([1]Master!B4264="",[1]Master!A4264,[1]Master!B4264)</f>
        <v>Mourir à Madrid</v>
      </c>
      <c r="B4264" s="3" t="s">
        <v>8099</v>
      </c>
      <c r="C4264" s="4">
        <v>1965</v>
      </c>
      <c r="D4264" t="s">
        <v>6411</v>
      </c>
      <c r="E4264" s="4">
        <v>0</v>
      </c>
      <c r="F4264" t="s">
        <v>8100</v>
      </c>
      <c r="G4264" s="4" t="str">
        <f>[1]Master!M4264</f>
        <v>38th</v>
      </c>
      <c r="H4264" s="4">
        <f>[1]Master!N4264</f>
        <v>4263</v>
      </c>
    </row>
    <row r="4265" spans="1:8">
      <c r="A4265" s="3" t="str">
        <f>IF([1]Master!B4265="",[1]Master!A4265,[1]Master!B4265)</f>
        <v>Mural on Our Street</v>
      </c>
      <c r="B4265" s="3" t="s">
        <v>8101</v>
      </c>
      <c r="C4265" s="4">
        <v>1965</v>
      </c>
      <c r="D4265" t="s">
        <v>6155</v>
      </c>
      <c r="E4265" s="4">
        <v>0</v>
      </c>
      <c r="F4265" t="s">
        <v>8102</v>
      </c>
      <c r="G4265" s="4" t="str">
        <f>[1]Master!M4265</f>
        <v>38th</v>
      </c>
      <c r="H4265" s="4">
        <f>[1]Master!N4265</f>
        <v>4264</v>
      </c>
    </row>
    <row r="4266" spans="1:8">
      <c r="A4266" s="3" t="str">
        <f>IF([1]Master!B4266="",[1]Master!A4266,[1]Master!B4266)</f>
        <v>Nyitany</v>
      </c>
      <c r="B4266" s="3" t="s">
        <v>8103</v>
      </c>
      <c r="C4266" s="4">
        <v>1965</v>
      </c>
      <c r="D4266" t="s">
        <v>6155</v>
      </c>
      <c r="E4266" s="4">
        <v>0</v>
      </c>
      <c r="F4266" t="s">
        <v>2201</v>
      </c>
      <c r="G4266" s="4" t="str">
        <f>[1]Master!M4266</f>
        <v>38th</v>
      </c>
      <c r="H4266" s="4">
        <f>[1]Master!N4266</f>
        <v>4265</v>
      </c>
    </row>
    <row r="4267" spans="1:8">
      <c r="A4267" s="3" t="str">
        <f>IF([1]Master!B4267="",[1]Master!A4267,[1]Master!B4267)</f>
        <v>Point of View</v>
      </c>
      <c r="B4267" s="3" t="s">
        <v>8104</v>
      </c>
      <c r="C4267" s="4">
        <v>1965</v>
      </c>
      <c r="D4267" t="s">
        <v>6155</v>
      </c>
      <c r="E4267" s="4">
        <v>0</v>
      </c>
      <c r="F4267" t="s">
        <v>2202</v>
      </c>
      <c r="G4267" s="4" t="str">
        <f>[1]Master!M4267</f>
        <v>38th</v>
      </c>
      <c r="H4267" s="4">
        <f>[1]Master!N4267</f>
        <v>4266</v>
      </c>
    </row>
    <row r="4268" spans="1:8">
      <c r="A4268" s="3" t="str">
        <f>IF([1]Master!B4268="",[1]Master!A4268,[1]Master!B4268)</f>
        <v>To Be Alive!</v>
      </c>
      <c r="B4268" s="3" t="s">
        <v>8105</v>
      </c>
      <c r="C4268" s="4">
        <v>1965</v>
      </c>
      <c r="D4268" t="s">
        <v>6155</v>
      </c>
      <c r="E4268" s="4">
        <v>1</v>
      </c>
      <c r="F4268" t="s">
        <v>8106</v>
      </c>
      <c r="G4268" s="4" t="str">
        <f>[1]Master!M4268</f>
        <v>38th</v>
      </c>
      <c r="H4268" s="4">
        <f>[1]Master!N4268</f>
        <v>4267</v>
      </c>
    </row>
    <row r="4269" spans="1:8">
      <c r="A4269" s="3" t="str">
        <f>IF([1]Master!B4269="",[1]Master!A4269,[1]Master!B4269)</f>
        <v>Yeats Country</v>
      </c>
      <c r="B4269" s="3" t="s">
        <v>8107</v>
      </c>
      <c r="C4269" s="4">
        <v>1965</v>
      </c>
      <c r="D4269" t="s">
        <v>6155</v>
      </c>
      <c r="E4269" s="4">
        <v>0</v>
      </c>
      <c r="F4269" t="s">
        <v>8108</v>
      </c>
      <c r="G4269" s="4" t="str">
        <f>[1]Master!M4269</f>
        <v>38th</v>
      </c>
      <c r="H4269" s="4">
        <f>[1]Master!N4269</f>
        <v>4268</v>
      </c>
    </row>
    <row r="4270" spans="1:8">
      <c r="A4270" s="3" t="str">
        <f>IF([1]Master!B4270="",[1]Master!A4270,[1]Master!B4270)</f>
        <v>In Harm's Way</v>
      </c>
      <c r="B4270" s="3" t="s">
        <v>8109</v>
      </c>
      <c r="C4270" s="4">
        <v>1965</v>
      </c>
      <c r="D4270" t="s">
        <v>5990</v>
      </c>
      <c r="E4270" s="4">
        <v>0</v>
      </c>
      <c r="F4270" t="s">
        <v>1598</v>
      </c>
      <c r="G4270" s="4" t="str">
        <f>[1]Master!M4270</f>
        <v>38th</v>
      </c>
      <c r="H4270" s="4">
        <f>[1]Master!N4270</f>
        <v>4269</v>
      </c>
    </row>
    <row r="4271" spans="1:8">
      <c r="A4271" s="3" t="str">
        <f>IF([1]Master!B4271="",[1]Master!A4271,[1]Master!B4271)</f>
        <v>King Rat</v>
      </c>
      <c r="B4271" s="3" t="s">
        <v>8110</v>
      </c>
      <c r="C4271" s="4">
        <v>1965</v>
      </c>
      <c r="D4271" t="s">
        <v>5990</v>
      </c>
      <c r="E4271" s="4">
        <v>0</v>
      </c>
      <c r="F4271" t="s">
        <v>1595</v>
      </c>
      <c r="G4271" s="4" t="str">
        <f>[1]Master!M4271</f>
        <v>38th</v>
      </c>
      <c r="H4271" s="4">
        <f>[1]Master!N4271</f>
        <v>4270</v>
      </c>
    </row>
    <row r="4272" spans="1:8">
      <c r="A4272" s="3" t="str">
        <f>IF([1]Master!B4272="",[1]Master!A4272,[1]Master!B4272)</f>
        <v>Morituri</v>
      </c>
      <c r="B4272" s="3" t="s">
        <v>8111</v>
      </c>
      <c r="C4272" s="4">
        <v>1965</v>
      </c>
      <c r="D4272" t="s">
        <v>5990</v>
      </c>
      <c r="E4272" s="4">
        <v>0</v>
      </c>
      <c r="F4272" t="s">
        <v>2191</v>
      </c>
      <c r="G4272" s="4" t="str">
        <f>[1]Master!M4272</f>
        <v>38th</v>
      </c>
      <c r="H4272" s="4">
        <f>[1]Master!N4272</f>
        <v>4271</v>
      </c>
    </row>
    <row r="4273" spans="1:8">
      <c r="A4273" s="3" t="str">
        <f>IF([1]Master!B4273="",[1]Master!A4273,[1]Master!B4273)</f>
        <v>A Patch of Blue</v>
      </c>
      <c r="B4273" s="3" t="s">
        <v>2186</v>
      </c>
      <c r="C4273" s="4">
        <v>1965</v>
      </c>
      <c r="D4273" t="s">
        <v>5990</v>
      </c>
      <c r="E4273" s="4">
        <v>0</v>
      </c>
      <c r="F4273" t="s">
        <v>1479</v>
      </c>
      <c r="G4273" s="4" t="str">
        <f>[1]Master!M4273</f>
        <v>38th</v>
      </c>
      <c r="H4273" s="4">
        <f>[1]Master!N4273</f>
        <v>4272</v>
      </c>
    </row>
    <row r="4274" spans="1:8">
      <c r="A4274" s="3" t="str">
        <f>IF([1]Master!B4274="",[1]Master!A4274,[1]Master!B4274)</f>
        <v>Ship of Fools</v>
      </c>
      <c r="B4274" s="3" t="s">
        <v>52</v>
      </c>
      <c r="C4274" s="4">
        <v>1965</v>
      </c>
      <c r="D4274" t="s">
        <v>5990</v>
      </c>
      <c r="E4274" s="4">
        <v>1</v>
      </c>
      <c r="F4274" t="s">
        <v>1937</v>
      </c>
      <c r="G4274" s="4" t="str">
        <f>[1]Master!M4274</f>
        <v>38th</v>
      </c>
      <c r="H4274" s="4">
        <f>[1]Master!N4274</f>
        <v>4273</v>
      </c>
    </row>
    <row r="4275" spans="1:8">
      <c r="A4275" s="3" t="str">
        <f>IF([1]Master!B4275="",[1]Master!A4275,[1]Master!B4275)</f>
        <v>The Agony and the Ecstasy</v>
      </c>
      <c r="B4275" s="3" t="s">
        <v>8059</v>
      </c>
      <c r="C4275" s="4">
        <v>1965</v>
      </c>
      <c r="D4275" t="s">
        <v>5991</v>
      </c>
      <c r="E4275" s="4">
        <v>0</v>
      </c>
      <c r="F4275" t="s">
        <v>647</v>
      </c>
      <c r="G4275" s="4" t="str">
        <f>[1]Master!M4275</f>
        <v>38th</v>
      </c>
      <c r="H4275" s="4">
        <f>[1]Master!N4275</f>
        <v>4274</v>
      </c>
    </row>
    <row r="4276" spans="1:8">
      <c r="A4276" s="3" t="str">
        <f>IF([1]Master!B4276="",[1]Master!A4276,[1]Master!B4276)</f>
        <v>Doctor Zhivago</v>
      </c>
      <c r="B4276" s="3" t="s">
        <v>51</v>
      </c>
      <c r="C4276" s="4">
        <v>1965</v>
      </c>
      <c r="D4276" t="s">
        <v>5991</v>
      </c>
      <c r="E4276" s="4">
        <v>1</v>
      </c>
      <c r="F4276" t="s">
        <v>2192</v>
      </c>
      <c r="G4276" s="4" t="str">
        <f>[1]Master!M4276</f>
        <v>38th</v>
      </c>
      <c r="H4276" s="4">
        <f>[1]Master!N4276</f>
        <v>4275</v>
      </c>
    </row>
    <row r="4277" spans="1:8">
      <c r="A4277" s="3" t="str">
        <f>IF([1]Master!B4277="",[1]Master!A4277,[1]Master!B4277)</f>
        <v>The Great Race</v>
      </c>
      <c r="B4277" s="3" t="s">
        <v>8067</v>
      </c>
      <c r="C4277" s="4">
        <v>1965</v>
      </c>
      <c r="D4277" t="s">
        <v>5991</v>
      </c>
      <c r="E4277" s="4">
        <v>0</v>
      </c>
      <c r="F4277" t="s">
        <v>1542</v>
      </c>
      <c r="G4277" s="4" t="str">
        <f>[1]Master!M4277</f>
        <v>38th</v>
      </c>
      <c r="H4277" s="4">
        <f>[1]Master!N4277</f>
        <v>4276</v>
      </c>
    </row>
    <row r="4278" spans="1:8">
      <c r="A4278" s="3" t="str">
        <f>IF([1]Master!B4278="",[1]Master!A4278,[1]Master!B4278)</f>
        <v>The Greatest Story Ever Told</v>
      </c>
      <c r="B4278" s="3" t="s">
        <v>8060</v>
      </c>
      <c r="C4278" s="4">
        <v>1965</v>
      </c>
      <c r="D4278" t="s">
        <v>5991</v>
      </c>
      <c r="E4278" s="4">
        <v>0</v>
      </c>
      <c r="F4278" t="s">
        <v>2193</v>
      </c>
      <c r="G4278" s="4" t="str">
        <f>[1]Master!M4278</f>
        <v>38th</v>
      </c>
      <c r="H4278" s="4">
        <f>[1]Master!N4278</f>
        <v>4277</v>
      </c>
    </row>
    <row r="4279" spans="1:8">
      <c r="A4279" s="3" t="str">
        <f>IF([1]Master!B4279="",[1]Master!A4279,[1]Master!B4279)</f>
        <v>The Sound of Music</v>
      </c>
      <c r="B4279" s="3" t="s">
        <v>53</v>
      </c>
      <c r="C4279" s="4">
        <v>1965</v>
      </c>
      <c r="D4279" t="s">
        <v>5991</v>
      </c>
      <c r="E4279" s="4">
        <v>0</v>
      </c>
      <c r="F4279" t="s">
        <v>1300</v>
      </c>
      <c r="G4279" s="4" t="str">
        <f>[1]Master!M4279</f>
        <v>38th</v>
      </c>
      <c r="H4279" s="4">
        <f>[1]Master!N4279</f>
        <v>4278</v>
      </c>
    </row>
    <row r="4280" spans="1:8">
      <c r="A4280" s="3" t="str">
        <f>IF([1]Master!B4280="",[1]Master!A4280,[1]Master!B4280)</f>
        <v>King Rat</v>
      </c>
      <c r="B4280" s="3" t="s">
        <v>8110</v>
      </c>
      <c r="C4280" s="4">
        <v>1965</v>
      </c>
      <c r="D4280" t="s">
        <v>6058</v>
      </c>
      <c r="E4280" s="4">
        <v>0</v>
      </c>
      <c r="F4280" t="s">
        <v>8112</v>
      </c>
      <c r="G4280" s="4" t="str">
        <f>[1]Master!M4280</f>
        <v>38th</v>
      </c>
      <c r="H4280" s="4">
        <f>[1]Master!N4280</f>
        <v>4279</v>
      </c>
    </row>
    <row r="4281" spans="1:8">
      <c r="A4281" s="3" t="str">
        <f>IF([1]Master!B4281="",[1]Master!A4281,[1]Master!B4281)</f>
        <v>A Patch of Blue</v>
      </c>
      <c r="B4281" s="3" t="s">
        <v>2186</v>
      </c>
      <c r="C4281" s="4">
        <v>1965</v>
      </c>
      <c r="D4281" t="s">
        <v>6058</v>
      </c>
      <c r="E4281" s="4">
        <v>0</v>
      </c>
      <c r="F4281" t="s">
        <v>8113</v>
      </c>
      <c r="G4281" s="4" t="str">
        <f>[1]Master!M4281</f>
        <v>38th</v>
      </c>
      <c r="H4281" s="4">
        <f>[1]Master!N4281</f>
        <v>4280</v>
      </c>
    </row>
    <row r="4282" spans="1:8">
      <c r="A4282" s="3" t="str">
        <f>IF([1]Master!B4282="",[1]Master!A4282,[1]Master!B4282)</f>
        <v>Ship of Fools</v>
      </c>
      <c r="B4282" s="3" t="s">
        <v>52</v>
      </c>
      <c r="C4282" s="4">
        <v>1965</v>
      </c>
      <c r="D4282" t="s">
        <v>6058</v>
      </c>
      <c r="E4282" s="4">
        <v>1</v>
      </c>
      <c r="F4282" t="s">
        <v>8114</v>
      </c>
      <c r="G4282" s="4" t="str">
        <f>[1]Master!M4282</f>
        <v>38th</v>
      </c>
      <c r="H4282" s="4">
        <f>[1]Master!N4282</f>
        <v>4281</v>
      </c>
    </row>
    <row r="4283" spans="1:8">
      <c r="A4283" s="3" t="str">
        <f>IF([1]Master!B4283="",[1]Master!A4283,[1]Master!B4283)</f>
        <v>The Slender Thread</v>
      </c>
      <c r="B4283" s="3" t="s">
        <v>8115</v>
      </c>
      <c r="C4283" s="4">
        <v>1965</v>
      </c>
      <c r="D4283" t="s">
        <v>6058</v>
      </c>
      <c r="E4283" s="4">
        <v>0</v>
      </c>
      <c r="F4283" t="s">
        <v>8116</v>
      </c>
      <c r="G4283" s="4" t="str">
        <f>[1]Master!M4283</f>
        <v>38th</v>
      </c>
      <c r="H4283" s="4">
        <f>[1]Master!N4283</f>
        <v>4282</v>
      </c>
    </row>
    <row r="4284" spans="1:8">
      <c r="A4284" s="3" t="str">
        <f>IF([1]Master!B4284="",[1]Master!A4284,[1]Master!B4284)</f>
        <v>The Spy Who Came in From the Cold</v>
      </c>
      <c r="B4284" s="3" t="s">
        <v>8055</v>
      </c>
      <c r="C4284" s="4">
        <v>1965</v>
      </c>
      <c r="D4284" t="s">
        <v>6058</v>
      </c>
      <c r="E4284" s="4">
        <v>0</v>
      </c>
      <c r="F4284" t="s">
        <v>8117</v>
      </c>
      <c r="G4284" s="4" t="str">
        <f>[1]Master!M4284</f>
        <v>38th</v>
      </c>
      <c r="H4284" s="4">
        <f>[1]Master!N4284</f>
        <v>4283</v>
      </c>
    </row>
    <row r="4285" spans="1:8">
      <c r="A4285" s="3" t="str">
        <f>IF([1]Master!B4285="",[1]Master!A4285,[1]Master!B4285)</f>
        <v>The Agony and the Ecstasy</v>
      </c>
      <c r="B4285" s="3" t="s">
        <v>8059</v>
      </c>
      <c r="C4285" s="4">
        <v>1965</v>
      </c>
      <c r="D4285" t="s">
        <v>6063</v>
      </c>
      <c r="E4285" s="4">
        <v>0</v>
      </c>
      <c r="F4285" t="s">
        <v>8118</v>
      </c>
      <c r="G4285" s="4" t="str">
        <f>[1]Master!M4285</f>
        <v>38th</v>
      </c>
      <c r="H4285" s="4">
        <f>[1]Master!N4285</f>
        <v>4284</v>
      </c>
    </row>
    <row r="4286" spans="1:8">
      <c r="A4286" s="3" t="str">
        <f>IF([1]Master!B4286="",[1]Master!A4286,[1]Master!B4286)</f>
        <v>Doctor Zhivago</v>
      </c>
      <c r="B4286" s="3" t="s">
        <v>51</v>
      </c>
      <c r="C4286" s="4">
        <v>1965</v>
      </c>
      <c r="D4286" t="s">
        <v>6063</v>
      </c>
      <c r="E4286" s="4">
        <v>1</v>
      </c>
      <c r="F4286" t="s">
        <v>8119</v>
      </c>
      <c r="G4286" s="4" t="str">
        <f>[1]Master!M4286</f>
        <v>38th</v>
      </c>
      <c r="H4286" s="4">
        <f>[1]Master!N4286</f>
        <v>4285</v>
      </c>
    </row>
    <row r="4287" spans="1:8">
      <c r="A4287" s="3" t="str">
        <f>IF([1]Master!B4287="",[1]Master!A4287,[1]Master!B4287)</f>
        <v>The Greatest Story Ever Told</v>
      </c>
      <c r="B4287" s="3" t="s">
        <v>8060</v>
      </c>
      <c r="C4287" s="4">
        <v>1965</v>
      </c>
      <c r="D4287" t="s">
        <v>6063</v>
      </c>
      <c r="E4287" s="4">
        <v>0</v>
      </c>
      <c r="F4287" t="s">
        <v>8120</v>
      </c>
      <c r="G4287" s="4" t="str">
        <f>[1]Master!M4287</f>
        <v>38th</v>
      </c>
      <c r="H4287" s="4">
        <f>[1]Master!N4287</f>
        <v>4286</v>
      </c>
    </row>
    <row r="4288" spans="1:8">
      <c r="A4288" s="3" t="str">
        <f>IF([1]Master!B4288="",[1]Master!A4288,[1]Master!B4288)</f>
        <v>Inside Daisy Clover</v>
      </c>
      <c r="B4288" s="3" t="s">
        <v>2188</v>
      </c>
      <c r="C4288" s="4">
        <v>1965</v>
      </c>
      <c r="D4288" t="s">
        <v>6063</v>
      </c>
      <c r="E4288" s="4">
        <v>0</v>
      </c>
      <c r="F4288" t="s">
        <v>8121</v>
      </c>
      <c r="G4288" s="4" t="str">
        <f>[1]Master!M4288</f>
        <v>38th</v>
      </c>
      <c r="H4288" s="4">
        <f>[1]Master!N4288</f>
        <v>4287</v>
      </c>
    </row>
    <row r="4289" spans="1:8">
      <c r="A4289" s="3" t="str">
        <f>IF([1]Master!B4289="",[1]Master!A4289,[1]Master!B4289)</f>
        <v>The Sound of Music</v>
      </c>
      <c r="B4289" s="3" t="s">
        <v>53</v>
      </c>
      <c r="C4289" s="4">
        <v>1965</v>
      </c>
      <c r="D4289" t="s">
        <v>6063</v>
      </c>
      <c r="E4289" s="4">
        <v>0</v>
      </c>
      <c r="F4289" t="s">
        <v>8122</v>
      </c>
      <c r="G4289" s="4" t="str">
        <f>[1]Master!M4289</f>
        <v>38th</v>
      </c>
      <c r="H4289" s="4">
        <f>[1]Master!N4289</f>
        <v>4288</v>
      </c>
    </row>
    <row r="4290" spans="1:8">
      <c r="A4290" s="3" t="str">
        <f>IF([1]Master!B4290="",[1]Master!A4290,[1]Master!B4290)</f>
        <v>Darling</v>
      </c>
      <c r="B4290" s="3" t="s">
        <v>50</v>
      </c>
      <c r="C4290" s="4">
        <v>1965</v>
      </c>
      <c r="D4290" t="s">
        <v>6864</v>
      </c>
      <c r="E4290" s="4">
        <v>1</v>
      </c>
      <c r="F4290" t="s">
        <v>1535</v>
      </c>
      <c r="G4290" s="4" t="str">
        <f>[1]Master!M4290</f>
        <v>38th</v>
      </c>
      <c r="H4290" s="4">
        <f>[1]Master!N4290</f>
        <v>4289</v>
      </c>
    </row>
    <row r="4291" spans="1:8">
      <c r="A4291" s="3" t="str">
        <f>IF([1]Master!B4291="",[1]Master!A4291,[1]Master!B4291)</f>
        <v>Morituri</v>
      </c>
      <c r="B4291" s="3" t="s">
        <v>8111</v>
      </c>
      <c r="C4291" s="4">
        <v>1965</v>
      </c>
      <c r="D4291" t="s">
        <v>6864</v>
      </c>
      <c r="E4291" s="4">
        <v>0</v>
      </c>
      <c r="F4291" t="s">
        <v>2194</v>
      </c>
      <c r="G4291" s="4" t="str">
        <f>[1]Master!M4291</f>
        <v>38th</v>
      </c>
      <c r="H4291" s="4">
        <f>[1]Master!N4291</f>
        <v>4290</v>
      </c>
    </row>
    <row r="4292" spans="1:8">
      <c r="A4292" s="3" t="str">
        <f>IF([1]Master!B4292="",[1]Master!A4292,[1]Master!B4292)</f>
        <v>A Rage to Live</v>
      </c>
      <c r="B4292" s="3" t="s">
        <v>8123</v>
      </c>
      <c r="C4292" s="4">
        <v>1965</v>
      </c>
      <c r="D4292" t="s">
        <v>6864</v>
      </c>
      <c r="E4292" s="4">
        <v>0</v>
      </c>
      <c r="F4292" t="s">
        <v>1887</v>
      </c>
      <c r="G4292" s="4" t="str">
        <f>[1]Master!M4292</f>
        <v>38th</v>
      </c>
      <c r="H4292" s="4">
        <f>[1]Master!N4292</f>
        <v>4291</v>
      </c>
    </row>
    <row r="4293" spans="1:8">
      <c r="A4293" s="3" t="str">
        <f>IF([1]Master!B4293="",[1]Master!A4293,[1]Master!B4293)</f>
        <v>Ship of Fools</v>
      </c>
      <c r="B4293" s="3" t="s">
        <v>52</v>
      </c>
      <c r="C4293" s="4">
        <v>1965</v>
      </c>
      <c r="D4293" t="s">
        <v>6864</v>
      </c>
      <c r="E4293" s="4">
        <v>0</v>
      </c>
      <c r="F4293" t="s">
        <v>2195</v>
      </c>
      <c r="G4293" s="4" t="str">
        <f>[1]Master!M4293</f>
        <v>38th</v>
      </c>
      <c r="H4293" s="4">
        <f>[1]Master!N4293</f>
        <v>4292</v>
      </c>
    </row>
    <row r="4294" spans="1:8">
      <c r="A4294" s="3" t="str">
        <f>IF([1]Master!B4294="",[1]Master!A4294,[1]Master!B4294)</f>
        <v>The Slender Thread</v>
      </c>
      <c r="B4294" s="3" t="s">
        <v>8115</v>
      </c>
      <c r="C4294" s="4">
        <v>1965</v>
      </c>
      <c r="D4294" t="s">
        <v>6864</v>
      </c>
      <c r="E4294" s="4">
        <v>0</v>
      </c>
      <c r="F4294" t="s">
        <v>1486</v>
      </c>
      <c r="G4294" s="4" t="str">
        <f>[1]Master!M4294</f>
        <v>38th</v>
      </c>
      <c r="H4294" s="4">
        <f>[1]Master!N4294</f>
        <v>4293</v>
      </c>
    </row>
    <row r="4295" spans="1:8">
      <c r="A4295" s="3" t="str">
        <f>IF([1]Master!B4295="",[1]Master!A4295,[1]Master!B4295)</f>
        <v>The Agony and the Ecstasy</v>
      </c>
      <c r="B4295" s="3" t="s">
        <v>8059</v>
      </c>
      <c r="C4295" s="4">
        <v>1965</v>
      </c>
      <c r="D4295" t="s">
        <v>6865</v>
      </c>
      <c r="E4295" s="4">
        <v>0</v>
      </c>
      <c r="F4295" t="s">
        <v>1365</v>
      </c>
      <c r="G4295" s="4" t="str">
        <f>[1]Master!M4295</f>
        <v>38th</v>
      </c>
      <c r="H4295" s="4">
        <f>[1]Master!N4295</f>
        <v>4294</v>
      </c>
    </row>
    <row r="4296" spans="1:8">
      <c r="A4296" s="3" t="str">
        <f>IF([1]Master!B4296="",[1]Master!A4296,[1]Master!B4296)</f>
        <v>Doctor Zhivago</v>
      </c>
      <c r="B4296" s="3" t="s">
        <v>51</v>
      </c>
      <c r="C4296" s="4">
        <v>1965</v>
      </c>
      <c r="D4296" t="s">
        <v>6865</v>
      </c>
      <c r="E4296" s="4">
        <v>1</v>
      </c>
      <c r="F4296" t="s">
        <v>2196</v>
      </c>
      <c r="G4296" s="4" t="str">
        <f>[1]Master!M4296</f>
        <v>38th</v>
      </c>
      <c r="H4296" s="4">
        <f>[1]Master!N4296</f>
        <v>4295</v>
      </c>
    </row>
    <row r="4297" spans="1:8">
      <c r="A4297" s="3" t="str">
        <f>IF([1]Master!B4297="",[1]Master!A4297,[1]Master!B4297)</f>
        <v>The Greatest Story Ever Told</v>
      </c>
      <c r="B4297" s="3" t="s">
        <v>8060</v>
      </c>
      <c r="C4297" s="4">
        <v>1965</v>
      </c>
      <c r="D4297" t="s">
        <v>6865</v>
      </c>
      <c r="E4297" s="4">
        <v>0</v>
      </c>
      <c r="F4297" t="s">
        <v>2197</v>
      </c>
      <c r="G4297" s="4" t="str">
        <f>[1]Master!M4297</f>
        <v>38th</v>
      </c>
      <c r="H4297" s="4">
        <f>[1]Master!N4297</f>
        <v>4296</v>
      </c>
    </row>
    <row r="4298" spans="1:8">
      <c r="A4298" s="3" t="str">
        <f>IF([1]Master!B4298="",[1]Master!A4298,[1]Master!B4298)</f>
        <v>Inside Daisy Clover</v>
      </c>
      <c r="B4298" s="3" t="s">
        <v>2188</v>
      </c>
      <c r="C4298" s="4">
        <v>1965</v>
      </c>
      <c r="D4298" t="s">
        <v>6865</v>
      </c>
      <c r="E4298" s="4">
        <v>0</v>
      </c>
      <c r="F4298" t="s">
        <v>2198</v>
      </c>
      <c r="G4298" s="4" t="str">
        <f>[1]Master!M4298</f>
        <v>38th</v>
      </c>
      <c r="H4298" s="4">
        <f>[1]Master!N4298</f>
        <v>4297</v>
      </c>
    </row>
    <row r="4299" spans="1:8">
      <c r="A4299" s="3" t="str">
        <f>IF([1]Master!B4299="",[1]Master!A4299,[1]Master!B4299)</f>
        <v>The Sound of Music</v>
      </c>
      <c r="B4299" s="3" t="s">
        <v>53</v>
      </c>
      <c r="C4299" s="4">
        <v>1965</v>
      </c>
      <c r="D4299" t="s">
        <v>6865</v>
      </c>
      <c r="E4299" s="4">
        <v>0</v>
      </c>
      <c r="F4299" t="s">
        <v>1988</v>
      </c>
      <c r="G4299" s="4" t="str">
        <f>[1]Master!M4299</f>
        <v>38th</v>
      </c>
      <c r="H4299" s="4">
        <f>[1]Master!N4299</f>
        <v>4298</v>
      </c>
    </row>
    <row r="4300" spans="1:8">
      <c r="A4300" s="3" t="str">
        <f>IF([1]Master!B4300="",[1]Master!A4300,[1]Master!B4300)</f>
        <v>The Greatest Story Ever Told</v>
      </c>
      <c r="B4300" s="3" t="s">
        <v>8060</v>
      </c>
      <c r="C4300" s="4">
        <v>1965</v>
      </c>
      <c r="D4300" t="s">
        <v>8048</v>
      </c>
      <c r="E4300" s="4">
        <v>0</v>
      </c>
      <c r="F4300" t="s">
        <v>2209</v>
      </c>
      <c r="G4300" s="4" t="str">
        <f>[1]Master!M4300</f>
        <v>38th</v>
      </c>
      <c r="H4300" s="4">
        <f>[1]Master!N4300</f>
        <v>4299</v>
      </c>
    </row>
    <row r="4301" spans="1:8">
      <c r="A4301" s="3" t="str">
        <f>IF([1]Master!B4301="",[1]Master!A4301,[1]Master!B4301)</f>
        <v>Thunderball</v>
      </c>
      <c r="B4301" s="3" t="s">
        <v>8124</v>
      </c>
      <c r="C4301" s="4">
        <v>1965</v>
      </c>
      <c r="D4301" t="s">
        <v>8048</v>
      </c>
      <c r="E4301" s="4">
        <v>1</v>
      </c>
      <c r="F4301" t="s">
        <v>2210</v>
      </c>
      <c r="G4301" s="4" t="str">
        <f>[1]Master!M4301</f>
        <v>38th</v>
      </c>
      <c r="H4301" s="4">
        <f>[1]Master!N4301</f>
        <v>4300</v>
      </c>
    </row>
    <row r="4302" spans="1:8">
      <c r="A4302" s="3" t="str">
        <f>IF([1]Master!B4302="",[1]Master!A4302,[1]Master!B4302)</f>
        <v>The Agony and the Ecstasy</v>
      </c>
      <c r="B4302" s="3" t="s">
        <v>8059</v>
      </c>
      <c r="C4302" s="4">
        <v>1965</v>
      </c>
      <c r="D4302" t="s">
        <v>7590</v>
      </c>
      <c r="E4302" s="4">
        <v>0</v>
      </c>
      <c r="F4302" t="s">
        <v>8125</v>
      </c>
      <c r="G4302" s="4" t="str">
        <f>[1]Master!M4302</f>
        <v>38th</v>
      </c>
      <c r="H4302" s="4">
        <f>[1]Master!N4302</f>
        <v>4301</v>
      </c>
    </row>
    <row r="4303" spans="1:8">
      <c r="A4303" s="3" t="str">
        <f>IF([1]Master!B4303="",[1]Master!A4303,[1]Master!B4303)</f>
        <v>Doctor Zhivago</v>
      </c>
      <c r="B4303" s="3" t="s">
        <v>51</v>
      </c>
      <c r="C4303" s="4">
        <v>1965</v>
      </c>
      <c r="D4303" t="s">
        <v>7590</v>
      </c>
      <c r="E4303" s="4">
        <v>0</v>
      </c>
      <c r="F4303" t="s">
        <v>8126</v>
      </c>
      <c r="G4303" s="4" t="str">
        <f>[1]Master!M4303</f>
        <v>38th</v>
      </c>
      <c r="H4303" s="4">
        <f>[1]Master!N4303</f>
        <v>4302</v>
      </c>
    </row>
    <row r="4304" spans="1:8">
      <c r="A4304" s="3" t="str">
        <f>IF([1]Master!B4304="",[1]Master!A4304,[1]Master!B4304)</f>
        <v>The Great Race</v>
      </c>
      <c r="B4304" s="3" t="s">
        <v>8067</v>
      </c>
      <c r="C4304" s="4">
        <v>1965</v>
      </c>
      <c r="D4304" t="s">
        <v>7590</v>
      </c>
      <c r="E4304" s="4">
        <v>0</v>
      </c>
      <c r="F4304" t="s">
        <v>7661</v>
      </c>
      <c r="G4304" s="4" t="str">
        <f>[1]Master!M4304</f>
        <v>38th</v>
      </c>
      <c r="H4304" s="4">
        <f>[1]Master!N4304</f>
        <v>4303</v>
      </c>
    </row>
    <row r="4305" spans="1:8">
      <c r="A4305" s="3" t="str">
        <f>IF([1]Master!B4305="",[1]Master!A4305,[1]Master!B4305)</f>
        <v>Shenandoah</v>
      </c>
      <c r="B4305" s="3" t="s">
        <v>8127</v>
      </c>
      <c r="C4305" s="4">
        <v>1965</v>
      </c>
      <c r="D4305" t="s">
        <v>7590</v>
      </c>
      <c r="E4305" s="4">
        <v>0</v>
      </c>
      <c r="F4305" t="s">
        <v>7887</v>
      </c>
      <c r="G4305" s="4" t="str">
        <f>[1]Master!M4305</f>
        <v>38th</v>
      </c>
      <c r="H4305" s="4">
        <f>[1]Master!N4305</f>
        <v>4304</v>
      </c>
    </row>
    <row r="4306" spans="1:8">
      <c r="A4306" s="3" t="str">
        <f>IF([1]Master!B4306="",[1]Master!A4306,[1]Master!B4306)</f>
        <v>The Sound of Music</v>
      </c>
      <c r="B4306" s="3" t="s">
        <v>53</v>
      </c>
      <c r="C4306" s="4">
        <v>1965</v>
      </c>
      <c r="D4306" t="s">
        <v>7590</v>
      </c>
      <c r="E4306" s="4">
        <v>1</v>
      </c>
      <c r="F4306" t="s">
        <v>7970</v>
      </c>
      <c r="G4306" s="4" t="str">
        <f>[1]Master!M4306</f>
        <v>38th</v>
      </c>
      <c r="H4306" s="4">
        <f>[1]Master!N4306</f>
        <v>4305</v>
      </c>
    </row>
    <row r="4307" spans="1:8">
      <c r="A4307" s="3" t="str">
        <f>IF([1]Master!B4307="",[1]Master!A4307,[1]Master!B4307)</f>
        <v>The Great Race</v>
      </c>
      <c r="B4307" s="3" t="s">
        <v>8067</v>
      </c>
      <c r="C4307" s="4">
        <v>1965</v>
      </c>
      <c r="D4307" t="s">
        <v>7972</v>
      </c>
      <c r="E4307" s="4">
        <v>1</v>
      </c>
      <c r="F4307" t="s">
        <v>2207</v>
      </c>
      <c r="G4307" s="4" t="str">
        <f>[1]Master!M4307</f>
        <v>38th</v>
      </c>
      <c r="H4307" s="4">
        <f>[1]Master!N4307</f>
        <v>4306</v>
      </c>
    </row>
    <row r="4308" spans="1:8">
      <c r="A4308" s="3" t="str">
        <f>IF([1]Master!B4308="",[1]Master!A4308,[1]Master!B4308)</f>
        <v>Von Ryan's Express</v>
      </c>
      <c r="B4308" s="3" t="s">
        <v>8128</v>
      </c>
      <c r="C4308" s="4">
        <v>1965</v>
      </c>
      <c r="D4308" t="s">
        <v>7972</v>
      </c>
      <c r="E4308" s="4">
        <v>0</v>
      </c>
      <c r="F4308" t="s">
        <v>2208</v>
      </c>
      <c r="G4308" s="4" t="str">
        <f>[1]Master!M4308</f>
        <v>38th</v>
      </c>
      <c r="H4308" s="4">
        <f>[1]Master!N4308</f>
        <v>4307</v>
      </c>
    </row>
    <row r="4309" spans="1:8">
      <c r="A4309" s="3" t="str">
        <f>IF([1]Master!B4309="",[1]Master!A4309,[1]Master!B4309)</f>
        <v>[no specific film title]</v>
      </c>
      <c r="B4309" s="3" t="s">
        <v>5496</v>
      </c>
      <c r="C4309" s="4">
        <v>1965</v>
      </c>
      <c r="D4309" t="s">
        <v>1455</v>
      </c>
      <c r="E4309" s="4">
        <v>1</v>
      </c>
      <c r="F4309" t="s">
        <v>837</v>
      </c>
      <c r="G4309" s="4" t="str">
        <f>[1]Master!M4309</f>
        <v>38th</v>
      </c>
      <c r="H4309" s="4">
        <f>[1]Master!N4309</f>
        <v>4308</v>
      </c>
    </row>
    <row r="4310" spans="1:8">
      <c r="A4310" s="3" t="str">
        <f>IF([1]Master!B4310="",[1]Master!A4310,[1]Master!B4310)</f>
        <v>[no specific film title]</v>
      </c>
      <c r="B4310" s="3" t="s">
        <v>5496</v>
      </c>
      <c r="C4310" s="4">
        <v>1965</v>
      </c>
      <c r="D4310" t="s">
        <v>605</v>
      </c>
      <c r="E4310" s="4">
        <v>1</v>
      </c>
      <c r="F4310" t="s">
        <v>521</v>
      </c>
      <c r="G4310" s="4" t="str">
        <f>[1]Master!M4310</f>
        <v>38th</v>
      </c>
      <c r="H4310" s="4">
        <f>[1]Master!N4310</f>
        <v>4309</v>
      </c>
    </row>
    <row r="4311" spans="1:8">
      <c r="A4311" s="3" t="str">
        <f>IF([1]Master!B4311="",[1]Master!A4311,[1]Master!B4311)</f>
        <v>[no specific film title]</v>
      </c>
      <c r="B4311" s="3" t="s">
        <v>5496</v>
      </c>
      <c r="C4311" s="4">
        <v>1965</v>
      </c>
      <c r="D4311" t="s">
        <v>1785</v>
      </c>
      <c r="E4311" s="4">
        <v>1</v>
      </c>
      <c r="F4311" t="s">
        <v>2220</v>
      </c>
      <c r="G4311" s="4" t="str">
        <f>[1]Master!M4311</f>
        <v>38th</v>
      </c>
      <c r="H4311" s="4">
        <f>[1]Master!N4311</f>
        <v>4310</v>
      </c>
    </row>
    <row r="4312" spans="1:8">
      <c r="A4312" s="3" t="str">
        <f>IF([1]Master!B4312="",[1]Master!A4312,[1]Master!B4312)</f>
        <v>Alfie</v>
      </c>
      <c r="B4312" s="3" t="s">
        <v>2224</v>
      </c>
      <c r="C4312" s="4">
        <v>1966</v>
      </c>
      <c r="D4312" t="s">
        <v>15</v>
      </c>
      <c r="E4312" s="4">
        <v>0</v>
      </c>
      <c r="F4312" t="s">
        <v>8129</v>
      </c>
      <c r="G4312" s="4" t="str">
        <f>[1]Master!M4312</f>
        <v>39th</v>
      </c>
      <c r="H4312" s="4">
        <f>[1]Master!N4312</f>
        <v>4311</v>
      </c>
    </row>
    <row r="4313" spans="1:8">
      <c r="A4313" s="3" t="str">
        <f>IF([1]Master!B4313="",[1]Master!A4313,[1]Master!B4313)</f>
        <v>A Man for All Seasons</v>
      </c>
      <c r="B4313" s="3" t="s">
        <v>2228</v>
      </c>
      <c r="C4313" s="4">
        <v>1966</v>
      </c>
      <c r="D4313" t="s">
        <v>15</v>
      </c>
      <c r="E4313" s="4">
        <v>1</v>
      </c>
      <c r="F4313" t="s">
        <v>7666</v>
      </c>
      <c r="G4313" s="4" t="str">
        <f>[1]Master!M4313</f>
        <v>39th</v>
      </c>
      <c r="H4313" s="4">
        <f>[1]Master!N4313</f>
        <v>4312</v>
      </c>
    </row>
    <row r="4314" spans="1:8">
      <c r="A4314" s="3" t="str">
        <f>IF([1]Master!B4314="",[1]Master!A4314,[1]Master!B4314)</f>
        <v>The Russians Are Coming the Russians Are Coming</v>
      </c>
      <c r="B4314" s="3" t="s">
        <v>8130</v>
      </c>
      <c r="C4314" s="4">
        <v>1966</v>
      </c>
      <c r="D4314" t="s">
        <v>15</v>
      </c>
      <c r="E4314" s="4">
        <v>0</v>
      </c>
      <c r="F4314" t="s">
        <v>8131</v>
      </c>
      <c r="G4314" s="4" t="str">
        <f>[1]Master!M4314</f>
        <v>39th</v>
      </c>
      <c r="H4314" s="4">
        <f>[1]Master!N4314</f>
        <v>4313</v>
      </c>
    </row>
    <row r="4315" spans="1:8">
      <c r="A4315" s="3" t="str">
        <f>IF([1]Master!B4315="",[1]Master!A4315,[1]Master!B4315)</f>
        <v>The Sand Pebbles</v>
      </c>
      <c r="B4315" s="3" t="s">
        <v>2226</v>
      </c>
      <c r="C4315" s="4">
        <v>1966</v>
      </c>
      <c r="D4315" t="s">
        <v>15</v>
      </c>
      <c r="E4315" s="4">
        <v>0</v>
      </c>
      <c r="F4315" t="s">
        <v>7738</v>
      </c>
      <c r="G4315" s="4" t="str">
        <f>[1]Master!M4315</f>
        <v>39th</v>
      </c>
      <c r="H4315" s="4">
        <f>[1]Master!N4315</f>
        <v>4314</v>
      </c>
    </row>
    <row r="4316" spans="1:8">
      <c r="A4316" s="3" t="str">
        <f>IF([1]Master!B4316="",[1]Master!A4316,[1]Master!B4316)</f>
        <v>Who's Afraid of Virginia Woolf?</v>
      </c>
      <c r="B4316" s="3" t="s">
        <v>2222</v>
      </c>
      <c r="C4316" s="4">
        <v>1966</v>
      </c>
      <c r="D4316" t="s">
        <v>15</v>
      </c>
      <c r="E4316" s="4">
        <v>0</v>
      </c>
      <c r="F4316" t="s">
        <v>8132</v>
      </c>
      <c r="G4316" s="4" t="str">
        <f>[1]Master!M4316</f>
        <v>39th</v>
      </c>
      <c r="H4316" s="4">
        <f>[1]Master!N4316</f>
        <v>4315</v>
      </c>
    </row>
    <row r="4317" spans="1:8">
      <c r="A4317" s="3" t="str">
        <f>IF([1]Master!B4317="",[1]Master!A4317,[1]Master!B4317)</f>
        <v>Alfie</v>
      </c>
      <c r="B4317" s="3" t="s">
        <v>2224</v>
      </c>
      <c r="C4317" s="4">
        <v>1966</v>
      </c>
      <c r="D4317" t="s">
        <v>5488</v>
      </c>
      <c r="E4317" s="4">
        <v>0</v>
      </c>
      <c r="F4317" t="s">
        <v>2223</v>
      </c>
      <c r="G4317" s="4" t="str">
        <f>[1]Master!M4317</f>
        <v>39th</v>
      </c>
      <c r="H4317" s="4">
        <f>[1]Master!N4317</f>
        <v>4316</v>
      </c>
    </row>
    <row r="4318" spans="1:8">
      <c r="A4318" s="3" t="str">
        <f>IF([1]Master!B4318="",[1]Master!A4318,[1]Master!B4318)</f>
        <v>A Man for All Seasons</v>
      </c>
      <c r="B4318" s="3" t="s">
        <v>2228</v>
      </c>
      <c r="C4318" s="4">
        <v>1966</v>
      </c>
      <c r="D4318" t="s">
        <v>5488</v>
      </c>
      <c r="E4318" s="4">
        <v>1</v>
      </c>
      <c r="F4318" t="s">
        <v>2227</v>
      </c>
      <c r="G4318" s="4" t="str">
        <f>[1]Master!M4318</f>
        <v>39th</v>
      </c>
      <c r="H4318" s="4">
        <f>[1]Master!N4318</f>
        <v>4317</v>
      </c>
    </row>
    <row r="4319" spans="1:8">
      <c r="A4319" s="3" t="str">
        <f>IF([1]Master!B4319="",[1]Master!A4319,[1]Master!B4319)</f>
        <v>The Russians Are Coming the Russians Are Coming</v>
      </c>
      <c r="B4319" s="3" t="s">
        <v>8130</v>
      </c>
      <c r="C4319" s="4">
        <v>1966</v>
      </c>
      <c r="D4319" t="s">
        <v>5488</v>
      </c>
      <c r="E4319" s="4">
        <v>0</v>
      </c>
      <c r="F4319" t="s">
        <v>2221</v>
      </c>
      <c r="G4319" s="4" t="str">
        <f>[1]Master!M4319</f>
        <v>39th</v>
      </c>
      <c r="H4319" s="4">
        <f>[1]Master!N4319</f>
        <v>4318</v>
      </c>
    </row>
    <row r="4320" spans="1:8">
      <c r="A4320" s="3" t="str">
        <f>IF([1]Master!B4320="",[1]Master!A4320,[1]Master!B4320)</f>
        <v>The Sand Pebbles</v>
      </c>
      <c r="B4320" s="3" t="s">
        <v>2226</v>
      </c>
      <c r="C4320" s="4">
        <v>1966</v>
      </c>
      <c r="D4320" t="s">
        <v>5488</v>
      </c>
      <c r="E4320" s="4">
        <v>0</v>
      </c>
      <c r="F4320" t="s">
        <v>2225</v>
      </c>
      <c r="G4320" s="4" t="str">
        <f>[1]Master!M4320</f>
        <v>39th</v>
      </c>
      <c r="H4320" s="4">
        <f>[1]Master!N4320</f>
        <v>4319</v>
      </c>
    </row>
    <row r="4321" spans="1:8">
      <c r="A4321" s="3" t="str">
        <f>IF([1]Master!B4321="",[1]Master!A4321,[1]Master!B4321)</f>
        <v>Who's Afraid of Virginia Woolf?</v>
      </c>
      <c r="B4321" s="3" t="s">
        <v>2222</v>
      </c>
      <c r="C4321" s="4">
        <v>1966</v>
      </c>
      <c r="D4321" t="s">
        <v>5488</v>
      </c>
      <c r="E4321" s="4">
        <v>0</v>
      </c>
      <c r="F4321" t="s">
        <v>1524</v>
      </c>
      <c r="G4321" s="4" t="str">
        <f>[1]Master!M4321</f>
        <v>39th</v>
      </c>
      <c r="H4321" s="4">
        <f>[1]Master!N4321</f>
        <v>4320</v>
      </c>
    </row>
    <row r="4322" spans="1:8">
      <c r="A4322" s="3" t="str">
        <f>IF([1]Master!B4322="",[1]Master!A4322,[1]Master!B4322)</f>
        <v>The Fortune Cookie</v>
      </c>
      <c r="B4322" s="3" t="s">
        <v>2232</v>
      </c>
      <c r="C4322" s="4">
        <v>1966</v>
      </c>
      <c r="D4322" t="s">
        <v>5755</v>
      </c>
      <c r="E4322" s="4">
        <v>1</v>
      </c>
      <c r="F4322" t="s">
        <v>2231</v>
      </c>
      <c r="G4322" s="4" t="str">
        <f>[1]Master!M4322</f>
        <v>39th</v>
      </c>
      <c r="H4322" s="4">
        <f>[1]Master!N4322</f>
        <v>4321</v>
      </c>
    </row>
    <row r="4323" spans="1:8">
      <c r="A4323" s="3" t="str">
        <f>IF([1]Master!B4323="",[1]Master!A4323,[1]Master!B4323)</f>
        <v>Georgy Girl</v>
      </c>
      <c r="B4323" s="3" t="s">
        <v>2230</v>
      </c>
      <c r="C4323" s="4">
        <v>1966</v>
      </c>
      <c r="D4323" t="s">
        <v>5755</v>
      </c>
      <c r="E4323" s="4">
        <v>0</v>
      </c>
      <c r="F4323" t="s">
        <v>1631</v>
      </c>
      <c r="G4323" s="4" t="str">
        <f>[1]Master!M4323</f>
        <v>39th</v>
      </c>
      <c r="H4323" s="4">
        <f>[1]Master!N4323</f>
        <v>4322</v>
      </c>
    </row>
    <row r="4324" spans="1:8">
      <c r="A4324" s="3" t="str">
        <f>IF([1]Master!B4324="",[1]Master!A4324,[1]Master!B4324)</f>
        <v>A Man for All Seasons</v>
      </c>
      <c r="B4324" s="3" t="s">
        <v>2228</v>
      </c>
      <c r="C4324" s="4">
        <v>1966</v>
      </c>
      <c r="D4324" t="s">
        <v>5755</v>
      </c>
      <c r="E4324" s="4">
        <v>0</v>
      </c>
      <c r="F4324" t="s">
        <v>2234</v>
      </c>
      <c r="G4324" s="4" t="str">
        <f>[1]Master!M4324</f>
        <v>39th</v>
      </c>
      <c r="H4324" s="4">
        <f>[1]Master!N4324</f>
        <v>4323</v>
      </c>
    </row>
    <row r="4325" spans="1:8">
      <c r="A4325" s="3" t="str">
        <f>IF([1]Master!B4325="",[1]Master!A4325,[1]Master!B4325)</f>
        <v>The Sand Pebbles</v>
      </c>
      <c r="B4325" s="3" t="s">
        <v>2226</v>
      </c>
      <c r="C4325" s="4">
        <v>1966</v>
      </c>
      <c r="D4325" t="s">
        <v>5755</v>
      </c>
      <c r="E4325" s="4">
        <v>0</v>
      </c>
      <c r="F4325" t="s">
        <v>2229</v>
      </c>
      <c r="G4325" s="4" t="str">
        <f>[1]Master!M4325</f>
        <v>39th</v>
      </c>
      <c r="H4325" s="4">
        <f>[1]Master!N4325</f>
        <v>4324</v>
      </c>
    </row>
    <row r="4326" spans="1:8">
      <c r="A4326" s="3" t="str">
        <f>IF([1]Master!B4326="",[1]Master!A4326,[1]Master!B4326)</f>
        <v>Who's Afraid of Virginia Woolf?</v>
      </c>
      <c r="B4326" s="3" t="s">
        <v>2222</v>
      </c>
      <c r="C4326" s="4">
        <v>1966</v>
      </c>
      <c r="D4326" t="s">
        <v>5755</v>
      </c>
      <c r="E4326" s="4">
        <v>0</v>
      </c>
      <c r="F4326" t="s">
        <v>2233</v>
      </c>
      <c r="G4326" s="4" t="str">
        <f>[1]Master!M4326</f>
        <v>39th</v>
      </c>
      <c r="H4326" s="4">
        <f>[1]Master!N4326</f>
        <v>4325</v>
      </c>
    </row>
    <row r="4327" spans="1:8">
      <c r="A4327" s="3" t="str">
        <f>IF([1]Master!B4327="",[1]Master!A4327,[1]Master!B4327)</f>
        <v>Georgy Girl</v>
      </c>
      <c r="B4327" s="3" t="s">
        <v>2230</v>
      </c>
      <c r="C4327" s="4">
        <v>1966</v>
      </c>
      <c r="D4327" t="s">
        <v>5491</v>
      </c>
      <c r="E4327" s="4">
        <v>0</v>
      </c>
      <c r="F4327" t="s">
        <v>2239</v>
      </c>
      <c r="G4327" s="4" t="str">
        <f>[1]Master!M4327</f>
        <v>39th</v>
      </c>
      <c r="H4327" s="4">
        <f>[1]Master!N4327</f>
        <v>4326</v>
      </c>
    </row>
    <row r="4328" spans="1:8">
      <c r="A4328" s="3" t="str">
        <f>IF([1]Master!B4328="",[1]Master!A4328,[1]Master!B4328)</f>
        <v>A Man and a Woman</v>
      </c>
      <c r="B4328" s="3" t="s">
        <v>2236</v>
      </c>
      <c r="C4328" s="4">
        <v>1966</v>
      </c>
      <c r="D4328" t="s">
        <v>5491</v>
      </c>
      <c r="E4328" s="4">
        <v>0</v>
      </c>
      <c r="F4328" t="s">
        <v>2235</v>
      </c>
      <c r="G4328" s="4" t="str">
        <f>[1]Master!M4328</f>
        <v>39th</v>
      </c>
      <c r="H4328" s="4">
        <f>[1]Master!N4328</f>
        <v>4327</v>
      </c>
    </row>
    <row r="4329" spans="1:8">
      <c r="A4329" s="3" t="str">
        <f>IF([1]Master!B4329="",[1]Master!A4329,[1]Master!B4329)</f>
        <v>Morgan!</v>
      </c>
      <c r="B4329" s="3" t="s">
        <v>2241</v>
      </c>
      <c r="C4329" s="4">
        <v>1966</v>
      </c>
      <c r="D4329" t="s">
        <v>5491</v>
      </c>
      <c r="E4329" s="4">
        <v>0</v>
      </c>
      <c r="F4329" t="s">
        <v>2240</v>
      </c>
      <c r="G4329" s="4" t="str">
        <f>[1]Master!M4329</f>
        <v>39th</v>
      </c>
      <c r="H4329" s="4">
        <f>[1]Master!N4329</f>
        <v>4328</v>
      </c>
    </row>
    <row r="4330" spans="1:8">
      <c r="A4330" s="3" t="str">
        <f>IF([1]Master!B4330="",[1]Master!A4330,[1]Master!B4330)</f>
        <v>The Shop on Main Street</v>
      </c>
      <c r="B4330" s="3" t="s">
        <v>2238</v>
      </c>
      <c r="C4330" s="4">
        <v>1966</v>
      </c>
      <c r="D4330" t="s">
        <v>5491</v>
      </c>
      <c r="E4330" s="4">
        <v>0</v>
      </c>
      <c r="F4330" t="s">
        <v>2237</v>
      </c>
      <c r="G4330" s="4" t="str">
        <f>[1]Master!M4330</f>
        <v>39th</v>
      </c>
      <c r="H4330" s="4">
        <f>[1]Master!N4330</f>
        <v>4329</v>
      </c>
    </row>
    <row r="4331" spans="1:8">
      <c r="A4331" s="3" t="str">
        <f>IF([1]Master!B4331="",[1]Master!A4331,[1]Master!B4331)</f>
        <v>Who's Afraid of Virginia Woolf?</v>
      </c>
      <c r="B4331" s="3" t="s">
        <v>2222</v>
      </c>
      <c r="C4331" s="4">
        <v>1966</v>
      </c>
      <c r="D4331" t="s">
        <v>5491</v>
      </c>
      <c r="E4331" s="4">
        <v>1</v>
      </c>
      <c r="F4331" t="s">
        <v>1798</v>
      </c>
      <c r="G4331" s="4" t="str">
        <f>[1]Master!M4331</f>
        <v>39th</v>
      </c>
      <c r="H4331" s="4">
        <f>[1]Master!N4331</f>
        <v>4330</v>
      </c>
    </row>
    <row r="4332" spans="1:8">
      <c r="A4332" s="3" t="str">
        <f>IF([1]Master!B4332="",[1]Master!A4332,[1]Master!B4332)</f>
        <v>Alfie</v>
      </c>
      <c r="B4332" s="3" t="s">
        <v>2224</v>
      </c>
      <c r="C4332" s="4">
        <v>1966</v>
      </c>
      <c r="D4332" t="s">
        <v>5756</v>
      </c>
      <c r="E4332" s="4">
        <v>0</v>
      </c>
      <c r="F4332" t="s">
        <v>2245</v>
      </c>
      <c r="G4332" s="4" t="str">
        <f>[1]Master!M4332</f>
        <v>39th</v>
      </c>
      <c r="H4332" s="4">
        <f>[1]Master!N4332</f>
        <v>4331</v>
      </c>
    </row>
    <row r="4333" spans="1:8">
      <c r="A4333" s="3" t="str">
        <f>IF([1]Master!B4333="",[1]Master!A4333,[1]Master!B4333)</f>
        <v>Hawaii</v>
      </c>
      <c r="B4333" s="3" t="s">
        <v>2244</v>
      </c>
      <c r="C4333" s="4">
        <v>1966</v>
      </c>
      <c r="D4333" t="s">
        <v>5756</v>
      </c>
      <c r="E4333" s="4">
        <v>0</v>
      </c>
      <c r="F4333" t="s">
        <v>2243</v>
      </c>
      <c r="G4333" s="4" t="str">
        <f>[1]Master!M4333</f>
        <v>39th</v>
      </c>
      <c r="H4333" s="4">
        <f>[1]Master!N4333</f>
        <v>4332</v>
      </c>
    </row>
    <row r="4334" spans="1:8">
      <c r="A4334" s="3" t="str">
        <f>IF([1]Master!B4334="",[1]Master!A4334,[1]Master!B4334)</f>
        <v>A Man for All Seasons</v>
      </c>
      <c r="B4334" s="3" t="s">
        <v>2228</v>
      </c>
      <c r="C4334" s="4">
        <v>1966</v>
      </c>
      <c r="D4334" t="s">
        <v>5756</v>
      </c>
      <c r="E4334" s="4">
        <v>0</v>
      </c>
      <c r="F4334" t="s">
        <v>624</v>
      </c>
      <c r="G4334" s="4" t="str">
        <f>[1]Master!M4334</f>
        <v>39th</v>
      </c>
      <c r="H4334" s="4">
        <f>[1]Master!N4334</f>
        <v>4333</v>
      </c>
    </row>
    <row r="4335" spans="1:8">
      <c r="A4335" s="3" t="str">
        <f>IF([1]Master!B4335="",[1]Master!A4335,[1]Master!B4335)</f>
        <v>Who's Afraid of Virginia Woolf?</v>
      </c>
      <c r="B4335" s="3" t="s">
        <v>2222</v>
      </c>
      <c r="C4335" s="4">
        <v>1966</v>
      </c>
      <c r="D4335" t="s">
        <v>5756</v>
      </c>
      <c r="E4335" s="4">
        <v>1</v>
      </c>
      <c r="F4335" t="s">
        <v>2242</v>
      </c>
      <c r="G4335" s="4" t="str">
        <f>[1]Master!M4335</f>
        <v>39th</v>
      </c>
      <c r="H4335" s="4">
        <f>[1]Master!N4335</f>
        <v>4334</v>
      </c>
    </row>
    <row r="4336" spans="1:8">
      <c r="A4336" s="3" t="str">
        <f>IF([1]Master!B4336="",[1]Master!A4336,[1]Master!B4336)</f>
        <v>You're a Big Boy Now</v>
      </c>
      <c r="B4336" s="3" t="s">
        <v>2246</v>
      </c>
      <c r="C4336" s="4">
        <v>1966</v>
      </c>
      <c r="D4336" t="s">
        <v>5756</v>
      </c>
      <c r="E4336" s="4">
        <v>0</v>
      </c>
      <c r="F4336" t="s">
        <v>1590</v>
      </c>
      <c r="G4336" s="4" t="str">
        <f>[1]Master!M4336</f>
        <v>39th</v>
      </c>
      <c r="H4336" s="4">
        <f>[1]Master!N4336</f>
        <v>4335</v>
      </c>
    </row>
    <row r="4337" spans="1:8">
      <c r="A4337" s="3" t="str">
        <f>IF([1]Master!B4337="",[1]Master!A4337,[1]Master!B4337)</f>
        <v>Blow-Up</v>
      </c>
      <c r="B4337" s="3" t="s">
        <v>8133</v>
      </c>
      <c r="C4337" s="4">
        <v>1966</v>
      </c>
      <c r="D4337" t="s">
        <v>5509</v>
      </c>
      <c r="E4337" s="4">
        <v>0</v>
      </c>
      <c r="F4337" t="s">
        <v>2256</v>
      </c>
      <c r="G4337" s="4" t="str">
        <f>[1]Master!M4337</f>
        <v>39th</v>
      </c>
      <c r="H4337" s="4">
        <f>[1]Master!N4337</f>
        <v>4336</v>
      </c>
    </row>
    <row r="4338" spans="1:8">
      <c r="A4338" s="3" t="str">
        <f>IF([1]Master!B4338="",[1]Master!A4338,[1]Master!B4338)</f>
        <v>A Man and a Woman</v>
      </c>
      <c r="B4338" s="3" t="s">
        <v>2236</v>
      </c>
      <c r="C4338" s="4">
        <v>1966</v>
      </c>
      <c r="D4338" t="s">
        <v>5509</v>
      </c>
      <c r="E4338" s="4">
        <v>0</v>
      </c>
      <c r="F4338" t="s">
        <v>2257</v>
      </c>
      <c r="G4338" s="4" t="str">
        <f>[1]Master!M4338</f>
        <v>39th</v>
      </c>
      <c r="H4338" s="4">
        <f>[1]Master!N4338</f>
        <v>4337</v>
      </c>
    </row>
    <row r="4339" spans="1:8">
      <c r="A4339" s="3" t="str">
        <f>IF([1]Master!B4339="",[1]Master!A4339,[1]Master!B4339)</f>
        <v>A Man for All Seasons</v>
      </c>
      <c r="B4339" s="3" t="s">
        <v>2228</v>
      </c>
      <c r="C4339" s="4">
        <v>1966</v>
      </c>
      <c r="D4339" t="s">
        <v>5509</v>
      </c>
      <c r="E4339" s="4">
        <v>1</v>
      </c>
      <c r="F4339" t="s">
        <v>1312</v>
      </c>
      <c r="G4339" s="4" t="str">
        <f>[1]Master!M4339</f>
        <v>39th</v>
      </c>
      <c r="H4339" s="4">
        <f>[1]Master!N4339</f>
        <v>4338</v>
      </c>
    </row>
    <row r="4340" spans="1:8">
      <c r="A4340" s="3" t="str">
        <f>IF([1]Master!B4340="",[1]Master!A4340,[1]Master!B4340)</f>
        <v>The Professionals</v>
      </c>
      <c r="B4340" s="3" t="s">
        <v>8134</v>
      </c>
      <c r="C4340" s="4">
        <v>1966</v>
      </c>
      <c r="D4340" t="s">
        <v>5509</v>
      </c>
      <c r="E4340" s="4">
        <v>0</v>
      </c>
      <c r="F4340" t="s">
        <v>1725</v>
      </c>
      <c r="G4340" s="4" t="str">
        <f>[1]Master!M4340</f>
        <v>39th</v>
      </c>
      <c r="H4340" s="4">
        <f>[1]Master!N4340</f>
        <v>4339</v>
      </c>
    </row>
    <row r="4341" spans="1:8">
      <c r="A4341" s="3" t="str">
        <f>IF([1]Master!B4341="",[1]Master!A4341,[1]Master!B4341)</f>
        <v>Who's Afraid of Virginia Woolf?</v>
      </c>
      <c r="B4341" s="3" t="s">
        <v>2222</v>
      </c>
      <c r="C4341" s="4">
        <v>1966</v>
      </c>
      <c r="D4341" t="s">
        <v>5509</v>
      </c>
      <c r="E4341" s="4">
        <v>0</v>
      </c>
      <c r="F4341" t="s">
        <v>2258</v>
      </c>
      <c r="G4341" s="4" t="str">
        <f>[1]Master!M4341</f>
        <v>39th</v>
      </c>
      <c r="H4341" s="4">
        <f>[1]Master!N4341</f>
        <v>4340</v>
      </c>
    </row>
    <row r="4342" spans="1:8">
      <c r="A4342" s="3" t="str">
        <f>IF([1]Master!B4342="",[1]Master!A4342,[1]Master!B4342)</f>
        <v>Blow-Up</v>
      </c>
      <c r="B4342" s="3" t="s">
        <v>8133</v>
      </c>
      <c r="C4342" s="4">
        <v>1966</v>
      </c>
      <c r="D4342" t="s">
        <v>824</v>
      </c>
      <c r="E4342" s="4">
        <v>0</v>
      </c>
      <c r="F4342" t="s">
        <v>8135</v>
      </c>
      <c r="G4342" s="4" t="str">
        <f>[1]Master!M4342</f>
        <v>39th</v>
      </c>
      <c r="H4342" s="4">
        <f>[1]Master!N4342</f>
        <v>4341</v>
      </c>
    </row>
    <row r="4343" spans="1:8">
      <c r="A4343" s="3" t="str">
        <f>IF([1]Master!B4343="",[1]Master!A4343,[1]Master!B4343)</f>
        <v>The Fortune Cookie</v>
      </c>
      <c r="B4343" s="3" t="s">
        <v>2232</v>
      </c>
      <c r="C4343" s="4">
        <v>1966</v>
      </c>
      <c r="D4343" t="s">
        <v>824</v>
      </c>
      <c r="E4343" s="4">
        <v>0</v>
      </c>
      <c r="F4343" t="s">
        <v>8136</v>
      </c>
      <c r="G4343" s="4" t="str">
        <f>[1]Master!M4343</f>
        <v>39th</v>
      </c>
      <c r="H4343" s="4">
        <f>[1]Master!N4343</f>
        <v>4342</v>
      </c>
    </row>
    <row r="4344" spans="1:8">
      <c r="A4344" s="3" t="str">
        <f>IF([1]Master!B4344="",[1]Master!A4344,[1]Master!B4344)</f>
        <v>Khartoum</v>
      </c>
      <c r="B4344" s="3" t="s">
        <v>8137</v>
      </c>
      <c r="C4344" s="4">
        <v>1966</v>
      </c>
      <c r="D4344" t="s">
        <v>824</v>
      </c>
      <c r="E4344" s="4">
        <v>0</v>
      </c>
      <c r="F4344" t="s">
        <v>2272</v>
      </c>
      <c r="G4344" s="4" t="str">
        <f>[1]Master!M4344</f>
        <v>39th</v>
      </c>
      <c r="H4344" s="4">
        <f>[1]Master!N4344</f>
        <v>4343</v>
      </c>
    </row>
    <row r="4345" spans="1:8">
      <c r="A4345" s="3" t="str">
        <f>IF([1]Master!B4345="",[1]Master!A4345,[1]Master!B4345)</f>
        <v>A Man and a Woman</v>
      </c>
      <c r="B4345" s="3" t="s">
        <v>2236</v>
      </c>
      <c r="C4345" s="4">
        <v>1966</v>
      </c>
      <c r="D4345" t="s">
        <v>824</v>
      </c>
      <c r="E4345" s="4">
        <v>1</v>
      </c>
      <c r="F4345" t="s">
        <v>8138</v>
      </c>
      <c r="G4345" s="4" t="str">
        <f>[1]Master!M4345</f>
        <v>39th</v>
      </c>
      <c r="H4345" s="4">
        <f>[1]Master!N4345</f>
        <v>4344</v>
      </c>
    </row>
    <row r="4346" spans="1:8">
      <c r="A4346" s="3" t="str">
        <f>IF([1]Master!B4346="",[1]Master!A4346,[1]Master!B4346)</f>
        <v>The Naked Prey</v>
      </c>
      <c r="B4346" s="3" t="s">
        <v>8139</v>
      </c>
      <c r="C4346" s="4">
        <v>1966</v>
      </c>
      <c r="D4346" t="s">
        <v>824</v>
      </c>
      <c r="E4346" s="4">
        <v>0</v>
      </c>
      <c r="F4346" t="s">
        <v>2273</v>
      </c>
      <c r="G4346" s="4" t="str">
        <f>[1]Master!M4346</f>
        <v>39th</v>
      </c>
      <c r="H4346" s="4">
        <f>[1]Master!N4346</f>
        <v>4345</v>
      </c>
    </row>
    <row r="4347" spans="1:8">
      <c r="A4347" s="3" t="str">
        <f>IF([1]Master!B4347="",[1]Master!A4347,[1]Master!B4347)</f>
        <v>Alfie</v>
      </c>
      <c r="B4347" s="3" t="s">
        <v>2224</v>
      </c>
      <c r="C4347" s="4">
        <v>1966</v>
      </c>
      <c r="D4347" t="s">
        <v>4339</v>
      </c>
      <c r="E4347" s="4">
        <v>0</v>
      </c>
      <c r="F4347" t="s">
        <v>2271</v>
      </c>
      <c r="G4347" s="4" t="str">
        <f>[1]Master!M4347</f>
        <v>39th</v>
      </c>
      <c r="H4347" s="4">
        <f>[1]Master!N4347</f>
        <v>4346</v>
      </c>
    </row>
    <row r="4348" spans="1:8">
      <c r="A4348" s="3" t="str">
        <f>IF([1]Master!B4348="",[1]Master!A4348,[1]Master!B4348)</f>
        <v>A Man for All Seasons</v>
      </c>
      <c r="B4348" s="3" t="s">
        <v>2228</v>
      </c>
      <c r="C4348" s="4">
        <v>1966</v>
      </c>
      <c r="D4348" t="s">
        <v>4339</v>
      </c>
      <c r="E4348" s="4">
        <v>1</v>
      </c>
      <c r="F4348" t="s">
        <v>2213</v>
      </c>
      <c r="G4348" s="4" t="str">
        <f>[1]Master!M4348</f>
        <v>39th</v>
      </c>
      <c r="H4348" s="4">
        <f>[1]Master!N4348</f>
        <v>4347</v>
      </c>
    </row>
    <row r="4349" spans="1:8">
      <c r="A4349" s="3" t="str">
        <f>IF([1]Master!B4349="",[1]Master!A4349,[1]Master!B4349)</f>
        <v>The Professionals</v>
      </c>
      <c r="B4349" s="3" t="s">
        <v>8134</v>
      </c>
      <c r="C4349" s="4">
        <v>1966</v>
      </c>
      <c r="D4349" t="s">
        <v>4339</v>
      </c>
      <c r="E4349" s="4">
        <v>0</v>
      </c>
      <c r="F4349" t="s">
        <v>1725</v>
      </c>
      <c r="G4349" s="4" t="str">
        <f>[1]Master!M4349</f>
        <v>39th</v>
      </c>
      <c r="H4349" s="4">
        <f>[1]Master!N4349</f>
        <v>4348</v>
      </c>
    </row>
    <row r="4350" spans="1:8">
      <c r="A4350" s="3" t="str">
        <f>IF([1]Master!B4350="",[1]Master!A4350,[1]Master!B4350)</f>
        <v>The Russians Are Coming the Russians Are Coming</v>
      </c>
      <c r="B4350" s="3" t="s">
        <v>8130</v>
      </c>
      <c r="C4350" s="4">
        <v>1966</v>
      </c>
      <c r="D4350" t="s">
        <v>4339</v>
      </c>
      <c r="E4350" s="4">
        <v>0</v>
      </c>
      <c r="F4350" t="s">
        <v>1675</v>
      </c>
      <c r="G4350" s="4" t="str">
        <f>[1]Master!M4350</f>
        <v>39th</v>
      </c>
      <c r="H4350" s="4">
        <f>[1]Master!N4350</f>
        <v>4349</v>
      </c>
    </row>
    <row r="4351" spans="1:8">
      <c r="A4351" s="3" t="str">
        <f>IF([1]Master!B4351="",[1]Master!A4351,[1]Master!B4351)</f>
        <v>Who's Afraid of Virginia Woolf?</v>
      </c>
      <c r="B4351" s="3" t="s">
        <v>2222</v>
      </c>
      <c r="C4351" s="4">
        <v>1966</v>
      </c>
      <c r="D4351" t="s">
        <v>4339</v>
      </c>
      <c r="E4351" s="4">
        <v>0</v>
      </c>
      <c r="F4351" t="s">
        <v>1908</v>
      </c>
      <c r="G4351" s="4" t="str">
        <f>[1]Master!M4351</f>
        <v>39th</v>
      </c>
      <c r="H4351" s="4">
        <f>[1]Master!N4351</f>
        <v>4350</v>
      </c>
    </row>
    <row r="4352" spans="1:8">
      <c r="A4352" s="3" t="str">
        <f>IF([1]Master!B4352="",[1]Master!A4352,[1]Master!B4352)</f>
        <v>The Bible</v>
      </c>
      <c r="B4352" s="3" t="s">
        <v>8140</v>
      </c>
      <c r="C4352" s="4">
        <v>1966</v>
      </c>
      <c r="D4352" t="s">
        <v>5902</v>
      </c>
      <c r="E4352" s="4">
        <v>0</v>
      </c>
      <c r="F4352" t="s">
        <v>2264</v>
      </c>
      <c r="G4352" s="4" t="str">
        <f>[1]Master!M4352</f>
        <v>39th</v>
      </c>
      <c r="H4352" s="4">
        <f>[1]Master!N4352</f>
        <v>4351</v>
      </c>
    </row>
    <row r="4353" spans="1:8">
      <c r="A4353" s="3" t="str">
        <f>IF([1]Master!B4353="",[1]Master!A4353,[1]Master!B4353)</f>
        <v>Born Free</v>
      </c>
      <c r="B4353" s="3" t="s">
        <v>8141</v>
      </c>
      <c r="C4353" s="4">
        <v>1966</v>
      </c>
      <c r="D4353" t="s">
        <v>5902</v>
      </c>
      <c r="E4353" s="4">
        <v>1</v>
      </c>
      <c r="F4353" t="s">
        <v>2265</v>
      </c>
      <c r="G4353" s="4" t="str">
        <f>[1]Master!M4353</f>
        <v>39th</v>
      </c>
      <c r="H4353" s="4">
        <f>[1]Master!N4353</f>
        <v>4352</v>
      </c>
    </row>
    <row r="4354" spans="1:8">
      <c r="A4354" s="3" t="str">
        <f>IF([1]Master!B4354="",[1]Master!A4354,[1]Master!B4354)</f>
        <v>Hawaii</v>
      </c>
      <c r="B4354" s="3" t="s">
        <v>2244</v>
      </c>
      <c r="C4354" s="4">
        <v>1966</v>
      </c>
      <c r="D4354" t="s">
        <v>5902</v>
      </c>
      <c r="E4354" s="4">
        <v>0</v>
      </c>
      <c r="F4354" t="s">
        <v>1716</v>
      </c>
      <c r="G4354" s="4" t="str">
        <f>[1]Master!M4354</f>
        <v>39th</v>
      </c>
      <c r="H4354" s="4">
        <f>[1]Master!N4354</f>
        <v>4353</v>
      </c>
    </row>
    <row r="4355" spans="1:8">
      <c r="A4355" s="3" t="str">
        <f>IF([1]Master!B4355="",[1]Master!A4355,[1]Master!B4355)</f>
        <v>The Sand Pebbles</v>
      </c>
      <c r="B4355" s="3" t="s">
        <v>2226</v>
      </c>
      <c r="C4355" s="4">
        <v>1966</v>
      </c>
      <c r="D4355" t="s">
        <v>5902</v>
      </c>
      <c r="E4355" s="4">
        <v>0</v>
      </c>
      <c r="F4355" t="s">
        <v>2056</v>
      </c>
      <c r="G4355" s="4" t="str">
        <f>[1]Master!M4355</f>
        <v>39th</v>
      </c>
      <c r="H4355" s="4">
        <f>[1]Master!N4355</f>
        <v>4354</v>
      </c>
    </row>
    <row r="4356" spans="1:8">
      <c r="A4356" s="3" t="str">
        <f>IF([1]Master!B4356="",[1]Master!A4356,[1]Master!B4356)</f>
        <v>Who's Afraid of Virginia Woolf?</v>
      </c>
      <c r="B4356" s="3" t="s">
        <v>2222</v>
      </c>
      <c r="C4356" s="4">
        <v>1966</v>
      </c>
      <c r="D4356" t="s">
        <v>5902</v>
      </c>
      <c r="E4356" s="4">
        <v>0</v>
      </c>
      <c r="F4356" t="s">
        <v>1498</v>
      </c>
      <c r="G4356" s="4" t="str">
        <f>[1]Master!M4356</f>
        <v>39th</v>
      </c>
      <c r="H4356" s="4">
        <f>[1]Master!N4356</f>
        <v>4355</v>
      </c>
    </row>
    <row r="4357" spans="1:8">
      <c r="A4357" s="3" t="str">
        <f>IF([1]Master!B4357="",[1]Master!A4357,[1]Master!B4357)</f>
        <v>A Funny Thing Happened on the Way to the Forum</v>
      </c>
      <c r="B4357" s="3" t="s">
        <v>8142</v>
      </c>
      <c r="C4357" s="4">
        <v>1966</v>
      </c>
      <c r="D4357" t="s">
        <v>7900</v>
      </c>
      <c r="E4357" s="4">
        <v>1</v>
      </c>
      <c r="F4357" t="s">
        <v>8143</v>
      </c>
      <c r="G4357" s="4" t="str">
        <f>[1]Master!M4357</f>
        <v>39th</v>
      </c>
      <c r="H4357" s="4">
        <f>[1]Master!N4357</f>
        <v>4356</v>
      </c>
    </row>
    <row r="4358" spans="1:8">
      <c r="A4358" s="3" t="str">
        <f>IF([1]Master!B4358="",[1]Master!A4358,[1]Master!B4358)</f>
        <v>Il Vangelo secondo Matteo</v>
      </c>
      <c r="B4358" s="3" t="s">
        <v>8144</v>
      </c>
      <c r="C4358" s="4">
        <v>1966</v>
      </c>
      <c r="D4358" t="s">
        <v>7900</v>
      </c>
      <c r="E4358" s="4">
        <v>0</v>
      </c>
      <c r="F4358" t="s">
        <v>8145</v>
      </c>
      <c r="G4358" s="4" t="str">
        <f>[1]Master!M4358</f>
        <v>39th</v>
      </c>
      <c r="H4358" s="4">
        <f>[1]Master!N4358</f>
        <v>4357</v>
      </c>
    </row>
    <row r="4359" spans="1:8">
      <c r="A4359" s="3" t="str">
        <f>IF([1]Master!B4359="",[1]Master!A4359,[1]Master!B4359)</f>
        <v>Return of the Seven</v>
      </c>
      <c r="B4359" s="3" t="s">
        <v>8146</v>
      </c>
      <c r="C4359" s="4">
        <v>1966</v>
      </c>
      <c r="D4359" t="s">
        <v>7900</v>
      </c>
      <c r="E4359" s="4">
        <v>0</v>
      </c>
      <c r="F4359" t="s">
        <v>8147</v>
      </c>
      <c r="G4359" s="4" t="str">
        <f>[1]Master!M4359</f>
        <v>39th</v>
      </c>
      <c r="H4359" s="4">
        <f>[1]Master!N4359</f>
        <v>4358</v>
      </c>
    </row>
    <row r="4360" spans="1:8">
      <c r="A4360" s="3" t="str">
        <f>IF([1]Master!B4360="",[1]Master!A4360,[1]Master!B4360)</f>
        <v>The Singing Nun</v>
      </c>
      <c r="B4360" s="3" t="s">
        <v>8148</v>
      </c>
      <c r="C4360" s="4">
        <v>1966</v>
      </c>
      <c r="D4360" t="s">
        <v>7900</v>
      </c>
      <c r="E4360" s="4">
        <v>0</v>
      </c>
      <c r="F4360" t="s">
        <v>8149</v>
      </c>
      <c r="G4360" s="4" t="str">
        <f>[1]Master!M4360</f>
        <v>39th</v>
      </c>
      <c r="H4360" s="4">
        <f>[1]Master!N4360</f>
        <v>4359</v>
      </c>
    </row>
    <row r="4361" spans="1:8">
      <c r="A4361" s="3" t="str">
        <f>IF([1]Master!B4361="",[1]Master!A4361,[1]Master!B4361)</f>
        <v>Stop the World: I Want to Get Off</v>
      </c>
      <c r="B4361" s="3" t="s">
        <v>8150</v>
      </c>
      <c r="C4361" s="4">
        <v>1966</v>
      </c>
      <c r="D4361" t="s">
        <v>7900</v>
      </c>
      <c r="E4361" s="4">
        <v>0</v>
      </c>
      <c r="F4361" t="s">
        <v>8151</v>
      </c>
      <c r="G4361" s="4" t="str">
        <f>[1]Master!M4361</f>
        <v>39th</v>
      </c>
      <c r="H4361" s="4">
        <f>[1]Master!N4361</f>
        <v>4360</v>
      </c>
    </row>
    <row r="4362" spans="1:8">
      <c r="A4362" s="3" t="str">
        <f>IF([1]Master!B4362="",[1]Master!A4362,[1]Master!B4362)</f>
        <v>Alfie</v>
      </c>
      <c r="B4362" s="3" t="s">
        <v>2224</v>
      </c>
      <c r="C4362" s="4">
        <v>1966</v>
      </c>
      <c r="D4362" t="s">
        <v>5648</v>
      </c>
      <c r="E4362" s="4">
        <v>0</v>
      </c>
      <c r="F4362" t="s">
        <v>8152</v>
      </c>
      <c r="G4362" s="4" t="str">
        <f>[1]Master!M4362</f>
        <v>39th</v>
      </c>
      <c r="H4362" s="4">
        <f>[1]Master!N4362</f>
        <v>4361</v>
      </c>
    </row>
    <row r="4363" spans="1:8">
      <c r="A4363" s="3" t="str">
        <f>IF([1]Master!B4363="",[1]Master!A4363,[1]Master!B4363)</f>
        <v>An American Dream</v>
      </c>
      <c r="B4363" s="3" t="s">
        <v>8153</v>
      </c>
      <c r="C4363" s="4">
        <v>1966</v>
      </c>
      <c r="D4363" t="s">
        <v>5648</v>
      </c>
      <c r="E4363" s="4">
        <v>0</v>
      </c>
      <c r="F4363" t="s">
        <v>8155</v>
      </c>
      <c r="G4363" s="4" t="str">
        <f>[1]Master!M4363</f>
        <v>39th</v>
      </c>
      <c r="H4363" s="4">
        <f>[1]Master!N4363</f>
        <v>4362</v>
      </c>
    </row>
    <row r="4364" spans="1:8">
      <c r="A4364" s="3" t="str">
        <f>IF([1]Master!B4364="",[1]Master!A4364,[1]Master!B4364)</f>
        <v>Born Free</v>
      </c>
      <c r="B4364" s="3" t="s">
        <v>8141</v>
      </c>
      <c r="C4364" s="4">
        <v>1966</v>
      </c>
      <c r="D4364" t="s">
        <v>5648</v>
      </c>
      <c r="E4364" s="4">
        <v>1</v>
      </c>
      <c r="F4364" t="s">
        <v>8156</v>
      </c>
      <c r="G4364" s="4" t="str">
        <f>[1]Master!M4364</f>
        <v>39th</v>
      </c>
      <c r="H4364" s="4">
        <f>[1]Master!N4364</f>
        <v>4363</v>
      </c>
    </row>
    <row r="4365" spans="1:8">
      <c r="A4365" s="3" t="str">
        <f>IF([1]Master!B4365="",[1]Master!A4365,[1]Master!B4365)</f>
        <v>Georgy Girl</v>
      </c>
      <c r="B4365" s="3" t="s">
        <v>2230</v>
      </c>
      <c r="C4365" s="4">
        <v>1966</v>
      </c>
      <c r="D4365" t="s">
        <v>5648</v>
      </c>
      <c r="E4365" s="4">
        <v>0</v>
      </c>
      <c r="F4365" t="s">
        <v>8157</v>
      </c>
      <c r="G4365" s="4" t="str">
        <f>[1]Master!M4365</f>
        <v>39th</v>
      </c>
      <c r="H4365" s="4">
        <f>[1]Master!N4365</f>
        <v>4364</v>
      </c>
    </row>
    <row r="4366" spans="1:8">
      <c r="A4366" s="3" t="str">
        <f>IF([1]Master!B4366="",[1]Master!A4366,[1]Master!B4366)</f>
        <v>Hawaii</v>
      </c>
      <c r="B4366" s="3" t="s">
        <v>2244</v>
      </c>
      <c r="C4366" s="4">
        <v>1966</v>
      </c>
      <c r="D4366" t="s">
        <v>5648</v>
      </c>
      <c r="E4366" s="4">
        <v>0</v>
      </c>
      <c r="F4366" t="s">
        <v>8158</v>
      </c>
      <c r="G4366" s="4" t="str">
        <f>[1]Master!M4366</f>
        <v>39th</v>
      </c>
      <c r="H4366" s="4">
        <f>[1]Master!N4366</f>
        <v>4365</v>
      </c>
    </row>
    <row r="4367" spans="1:8">
      <c r="A4367" s="3" t="str">
        <f>IF([1]Master!B4367="",[1]Master!A4367,[1]Master!B4367)</f>
        <v>Fantastic Voyage</v>
      </c>
      <c r="B4367" s="3" t="s">
        <v>8159</v>
      </c>
      <c r="C4367" s="4">
        <v>1966</v>
      </c>
      <c r="D4367" t="s">
        <v>5653</v>
      </c>
      <c r="E4367" s="4">
        <v>0</v>
      </c>
      <c r="F4367" t="s">
        <v>2260</v>
      </c>
      <c r="G4367" s="4" t="str">
        <f>[1]Master!M4367</f>
        <v>39th</v>
      </c>
      <c r="H4367" s="4">
        <f>[1]Master!N4367</f>
        <v>4366</v>
      </c>
    </row>
    <row r="4368" spans="1:8">
      <c r="A4368" s="3" t="str">
        <f>IF([1]Master!B4368="",[1]Master!A4368,[1]Master!B4368)</f>
        <v>Grand Prix</v>
      </c>
      <c r="B4368" s="3" t="s">
        <v>8160</v>
      </c>
      <c r="C4368" s="4">
        <v>1966</v>
      </c>
      <c r="D4368" t="s">
        <v>5653</v>
      </c>
      <c r="E4368" s="4">
        <v>1</v>
      </c>
      <c r="F4368" t="s">
        <v>2261</v>
      </c>
      <c r="G4368" s="4" t="str">
        <f>[1]Master!M4368</f>
        <v>39th</v>
      </c>
      <c r="H4368" s="4">
        <f>[1]Master!N4368</f>
        <v>4367</v>
      </c>
    </row>
    <row r="4369" spans="1:8">
      <c r="A4369" s="3" t="str">
        <f>IF([1]Master!B4369="",[1]Master!A4369,[1]Master!B4369)</f>
        <v>The Russians Are Coming the Russians Are Coming</v>
      </c>
      <c r="B4369" s="3" t="s">
        <v>8130</v>
      </c>
      <c r="C4369" s="4">
        <v>1966</v>
      </c>
      <c r="D4369" t="s">
        <v>5653</v>
      </c>
      <c r="E4369" s="4">
        <v>0</v>
      </c>
      <c r="F4369" t="s">
        <v>2262</v>
      </c>
      <c r="G4369" s="4" t="str">
        <f>[1]Master!M4369</f>
        <v>39th</v>
      </c>
      <c r="H4369" s="4">
        <f>[1]Master!N4369</f>
        <v>4368</v>
      </c>
    </row>
    <row r="4370" spans="1:8">
      <c r="A4370" s="3" t="str">
        <f>IF([1]Master!B4370="",[1]Master!A4370,[1]Master!B4370)</f>
        <v>The Sand Pebbles</v>
      </c>
      <c r="B4370" s="3" t="s">
        <v>2226</v>
      </c>
      <c r="C4370" s="4">
        <v>1966</v>
      </c>
      <c r="D4370" t="s">
        <v>5653</v>
      </c>
      <c r="E4370" s="4">
        <v>0</v>
      </c>
      <c r="F4370" t="s">
        <v>2204</v>
      </c>
      <c r="G4370" s="4" t="str">
        <f>[1]Master!M4370</f>
        <v>39th</v>
      </c>
      <c r="H4370" s="4">
        <f>[1]Master!N4370</f>
        <v>4369</v>
      </c>
    </row>
    <row r="4371" spans="1:8">
      <c r="A4371" s="3" t="str">
        <f>IF([1]Master!B4371="",[1]Master!A4371,[1]Master!B4371)</f>
        <v>Who's Afraid of Virginia Woolf?</v>
      </c>
      <c r="B4371" s="3" t="s">
        <v>2222</v>
      </c>
      <c r="C4371" s="4">
        <v>1966</v>
      </c>
      <c r="D4371" t="s">
        <v>5653</v>
      </c>
      <c r="E4371" s="4">
        <v>0</v>
      </c>
      <c r="F4371" t="s">
        <v>2263</v>
      </c>
      <c r="G4371" s="4" t="str">
        <f>[1]Master!M4371</f>
        <v>39th</v>
      </c>
      <c r="H4371" s="4">
        <f>[1]Master!N4371</f>
        <v>4370</v>
      </c>
    </row>
    <row r="4372" spans="1:8">
      <c r="A4372" s="3" t="str">
        <f>IF([1]Master!B4372="",[1]Master!A4372,[1]Master!B4372)</f>
        <v>La Battaglia di Algeri</v>
      </c>
      <c r="B4372" s="3" t="s">
        <v>8161</v>
      </c>
      <c r="C4372" s="4">
        <v>1966</v>
      </c>
      <c r="D4372" t="s">
        <v>7408</v>
      </c>
      <c r="E4372" s="4">
        <v>0</v>
      </c>
      <c r="F4372">
        <v>0</v>
      </c>
      <c r="G4372" s="4" t="str">
        <f>[1]Master!M4372</f>
        <v>39th</v>
      </c>
      <c r="H4372" s="4">
        <f>[1]Master!N4372</f>
        <v>4371</v>
      </c>
    </row>
    <row r="4373" spans="1:8">
      <c r="A4373" s="3" t="str">
        <f>IF([1]Master!B4373="",[1]Master!A4373,[1]Master!B4373)</f>
        <v>Lásky jedné plavovlásky</v>
      </c>
      <c r="B4373" s="3" t="s">
        <v>8162</v>
      </c>
      <c r="C4373" s="4">
        <v>1966</v>
      </c>
      <c r="D4373" t="s">
        <v>7408</v>
      </c>
      <c r="E4373" s="4">
        <v>0</v>
      </c>
      <c r="F4373">
        <v>0</v>
      </c>
      <c r="G4373" s="4" t="str">
        <f>[1]Master!M4373</f>
        <v>39th</v>
      </c>
      <c r="H4373" s="4">
        <f>[1]Master!N4373</f>
        <v>4372</v>
      </c>
    </row>
    <row r="4374" spans="1:8">
      <c r="A4374" s="3" t="str">
        <f>IF([1]Master!B4374="",[1]Master!A4374,[1]Master!B4374)</f>
        <v>Un homme et une femme</v>
      </c>
      <c r="B4374" s="3" t="s">
        <v>2236</v>
      </c>
      <c r="C4374" s="4">
        <v>1966</v>
      </c>
      <c r="D4374" t="s">
        <v>7408</v>
      </c>
      <c r="E4374" s="4">
        <v>1</v>
      </c>
      <c r="F4374">
        <v>0</v>
      </c>
      <c r="G4374" s="4" t="str">
        <f>[1]Master!M4374</f>
        <v>39th</v>
      </c>
      <c r="H4374" s="4">
        <f>[1]Master!N4374</f>
        <v>4373</v>
      </c>
    </row>
    <row r="4375" spans="1:8">
      <c r="A4375" s="3" t="str">
        <f>IF([1]Master!B4375="",[1]Master!A4375,[1]Master!B4375)</f>
        <v>Faraon</v>
      </c>
      <c r="B4375" s="3" t="s">
        <v>8163</v>
      </c>
      <c r="C4375" s="4">
        <v>1966</v>
      </c>
      <c r="D4375" t="s">
        <v>7408</v>
      </c>
      <c r="E4375" s="4">
        <v>0</v>
      </c>
      <c r="F4375">
        <v>0</v>
      </c>
      <c r="G4375" s="4" t="str">
        <f>[1]Master!M4375</f>
        <v>39th</v>
      </c>
      <c r="H4375" s="4">
        <f>[1]Master!N4375</f>
        <v>4374</v>
      </c>
    </row>
    <row r="4376" spans="1:8">
      <c r="A4376" s="3" t="str">
        <f>IF([1]Master!B4376="",[1]Master!A4376,[1]Master!B4376)</f>
        <v>Tri</v>
      </c>
      <c r="B4376" s="3" t="s">
        <v>8164</v>
      </c>
      <c r="C4376" s="4">
        <v>1966</v>
      </c>
      <c r="D4376" t="s">
        <v>7408</v>
      </c>
      <c r="E4376" s="4">
        <v>0</v>
      </c>
      <c r="F4376">
        <v>0</v>
      </c>
      <c r="G4376" s="4" t="str">
        <f>[1]Master!M4376</f>
        <v>39th</v>
      </c>
      <c r="H4376" s="4">
        <f>[1]Master!N4376</f>
        <v>4375</v>
      </c>
    </row>
    <row r="4377" spans="1:8">
      <c r="A4377" s="3" t="str">
        <f>IF([1]Master!B4377="",[1]Master!A4377,[1]Master!B4377)</f>
        <v>Turkey the Bridge</v>
      </c>
      <c r="B4377" s="3" t="s">
        <v>8165</v>
      </c>
      <c r="C4377" s="4">
        <v>1966</v>
      </c>
      <c r="D4377" t="s">
        <v>7493</v>
      </c>
      <c r="E4377" s="4">
        <v>0</v>
      </c>
      <c r="F4377" t="s">
        <v>8166</v>
      </c>
      <c r="G4377" s="4" t="str">
        <f>[1]Master!M4377</f>
        <v>39th</v>
      </c>
      <c r="H4377" s="4">
        <f>[1]Master!N4377</f>
        <v>4376</v>
      </c>
    </row>
    <row r="4378" spans="1:8">
      <c r="A4378" s="3" t="str">
        <f>IF([1]Master!B4378="",[1]Master!A4378,[1]Master!B4378)</f>
        <v>Wild Wings</v>
      </c>
      <c r="B4378" s="3" t="s">
        <v>8167</v>
      </c>
      <c r="C4378" s="4">
        <v>1966</v>
      </c>
      <c r="D4378" t="s">
        <v>7493</v>
      </c>
      <c r="E4378" s="4">
        <v>1</v>
      </c>
      <c r="F4378" t="s">
        <v>7952</v>
      </c>
      <c r="G4378" s="4" t="str">
        <f>[1]Master!M4378</f>
        <v>39th</v>
      </c>
      <c r="H4378" s="4">
        <f>[1]Master!N4378</f>
        <v>4377</v>
      </c>
    </row>
    <row r="4379" spans="1:8">
      <c r="A4379" s="3" t="str">
        <f>IF([1]Master!B4379="",[1]Master!A4379,[1]Master!B4379)</f>
        <v>The Winning Strain</v>
      </c>
      <c r="B4379" s="3" t="s">
        <v>8168</v>
      </c>
      <c r="C4379" s="4">
        <v>1966</v>
      </c>
      <c r="D4379" t="s">
        <v>7493</v>
      </c>
      <c r="E4379" s="4">
        <v>0</v>
      </c>
      <c r="F4379" t="s">
        <v>7697</v>
      </c>
      <c r="G4379" s="4" t="str">
        <f>[1]Master!M4379</f>
        <v>39th</v>
      </c>
      <c r="H4379" s="4">
        <f>[1]Master!N4379</f>
        <v>4378</v>
      </c>
    </row>
    <row r="4380" spans="1:8">
      <c r="A4380" s="3" t="str">
        <f>IF([1]Master!B4380="",[1]Master!A4380,[1]Master!B4380)</f>
        <v>The Drag</v>
      </c>
      <c r="B4380" s="3" t="s">
        <v>8169</v>
      </c>
      <c r="C4380" s="4">
        <v>1966</v>
      </c>
      <c r="D4380" t="s">
        <v>5585</v>
      </c>
      <c r="E4380" s="4">
        <v>0</v>
      </c>
      <c r="F4380" t="s">
        <v>8170</v>
      </c>
      <c r="G4380" s="4" t="str">
        <f>[1]Master!M4380</f>
        <v>39th</v>
      </c>
      <c r="H4380" s="4">
        <f>[1]Master!N4380</f>
        <v>4379</v>
      </c>
    </row>
    <row r="4381" spans="1:8">
      <c r="A4381" s="3" t="str">
        <f>IF([1]Master!B4381="",[1]Master!A4381,[1]Master!B4381)</f>
        <v>Herb Alpert and the Tijuana Brass Double Feature</v>
      </c>
      <c r="B4381" s="3" t="s">
        <v>8171</v>
      </c>
      <c r="C4381" s="4">
        <v>1966</v>
      </c>
      <c r="D4381" t="s">
        <v>5585</v>
      </c>
      <c r="E4381" s="4">
        <v>1</v>
      </c>
      <c r="F4381" t="s">
        <v>7853</v>
      </c>
      <c r="G4381" s="4" t="str">
        <f>[1]Master!M4381</f>
        <v>39th</v>
      </c>
      <c r="H4381" s="4">
        <f>[1]Master!N4381</f>
        <v>4380</v>
      </c>
    </row>
    <row r="4382" spans="1:8">
      <c r="A4382" s="3" t="str">
        <f>IF([1]Master!B4382="",[1]Master!A4382,[1]Master!B4382)</f>
        <v>The Pink Blueprint</v>
      </c>
      <c r="B4382" s="3" t="s">
        <v>8172</v>
      </c>
      <c r="C4382" s="4">
        <v>1966</v>
      </c>
      <c r="D4382" t="s">
        <v>5585</v>
      </c>
      <c r="E4382" s="4">
        <v>0</v>
      </c>
      <c r="F4382" t="s">
        <v>8015</v>
      </c>
      <c r="G4382" s="4" t="str">
        <f>[1]Master!M4382</f>
        <v>39th</v>
      </c>
      <c r="H4382" s="4">
        <f>[1]Master!N4382</f>
        <v>4381</v>
      </c>
    </row>
    <row r="4383" spans="1:8">
      <c r="A4383" s="3" t="str">
        <f>IF([1]Master!B4383="",[1]Master!A4383,[1]Master!B4383)</f>
        <v>The Face of Genius</v>
      </c>
      <c r="B4383" s="3" t="s">
        <v>8173</v>
      </c>
      <c r="C4383" s="4">
        <v>1966</v>
      </c>
      <c r="D4383" t="s">
        <v>6411</v>
      </c>
      <c r="E4383" s="4">
        <v>0</v>
      </c>
      <c r="F4383" t="s">
        <v>8174</v>
      </c>
      <c r="G4383" s="4" t="str">
        <f>[1]Master!M4383</f>
        <v>39th</v>
      </c>
      <c r="H4383" s="4">
        <f>[1]Master!N4383</f>
        <v>4382</v>
      </c>
    </row>
    <row r="4384" spans="1:8">
      <c r="A4384" s="3" t="str">
        <f>IF([1]Master!B4384="",[1]Master!A4384,[1]Master!B4384)</f>
        <v>Helicopter Canada</v>
      </c>
      <c r="B4384" s="3" t="s">
        <v>8175</v>
      </c>
      <c r="C4384" s="4">
        <v>1966</v>
      </c>
      <c r="D4384" t="s">
        <v>6411</v>
      </c>
      <c r="E4384" s="4">
        <v>0</v>
      </c>
      <c r="F4384" t="s">
        <v>8176</v>
      </c>
      <c r="G4384" s="4" t="str">
        <f>[1]Master!M4384</f>
        <v>39th</v>
      </c>
      <c r="H4384" s="4">
        <f>[1]Master!N4384</f>
        <v>4383</v>
      </c>
    </row>
    <row r="4385" spans="1:8">
      <c r="A4385" s="3" t="str">
        <f>IF([1]Master!B4385="",[1]Master!A4385,[1]Master!B4385)</f>
        <v>Le Volcan Interdit</v>
      </c>
      <c r="B4385" s="3" t="s">
        <v>8177</v>
      </c>
      <c r="C4385" s="4">
        <v>1966</v>
      </c>
      <c r="D4385" t="s">
        <v>6411</v>
      </c>
      <c r="E4385" s="4">
        <v>0</v>
      </c>
      <c r="F4385" t="s">
        <v>8178</v>
      </c>
      <c r="G4385" s="4" t="str">
        <f>[1]Master!M4385</f>
        <v>39th</v>
      </c>
      <c r="H4385" s="4">
        <f>[1]Master!N4385</f>
        <v>4384</v>
      </c>
    </row>
    <row r="4386" spans="1:8">
      <c r="A4386" s="3" t="str">
        <f>IF([1]Master!B4386="",[1]Master!A4386,[1]Master!B4386)</f>
        <v>The Really Big Family</v>
      </c>
      <c r="B4386" s="3" t="s">
        <v>8179</v>
      </c>
      <c r="C4386" s="4">
        <v>1966</v>
      </c>
      <c r="D4386" t="s">
        <v>6411</v>
      </c>
      <c r="E4386" s="4">
        <v>0</v>
      </c>
      <c r="F4386" t="s">
        <v>8180</v>
      </c>
      <c r="G4386" s="4" t="str">
        <f>[1]Master!M4386</f>
        <v>39th</v>
      </c>
      <c r="H4386" s="4">
        <f>[1]Master!N4386</f>
        <v>4385</v>
      </c>
    </row>
    <row r="4387" spans="1:8">
      <c r="A4387" s="3" t="str">
        <f>IF([1]Master!B4387="",[1]Master!A4387,[1]Master!B4387)</f>
        <v>The War Game</v>
      </c>
      <c r="B4387" s="3" t="s">
        <v>8181</v>
      </c>
      <c r="C4387" s="4">
        <v>1966</v>
      </c>
      <c r="D4387" t="s">
        <v>6411</v>
      </c>
      <c r="E4387" s="4">
        <v>1</v>
      </c>
      <c r="F4387" t="s">
        <v>8182</v>
      </c>
      <c r="G4387" s="4" t="str">
        <f>[1]Master!M4387</f>
        <v>39th</v>
      </c>
      <c r="H4387" s="4">
        <f>[1]Master!N4387</f>
        <v>4386</v>
      </c>
    </row>
    <row r="4388" spans="1:8">
      <c r="A4388" s="3" t="str">
        <f>IF([1]Master!B4388="",[1]Master!A4388,[1]Master!B4388)</f>
        <v>Adolescence</v>
      </c>
      <c r="B4388" s="3" t="s">
        <v>8183</v>
      </c>
      <c r="C4388" s="4">
        <v>1966</v>
      </c>
      <c r="D4388" t="s">
        <v>6155</v>
      </c>
      <c r="E4388" s="4">
        <v>0</v>
      </c>
      <c r="F4388" t="s">
        <v>8184</v>
      </c>
      <c r="G4388" s="4" t="str">
        <f>[1]Master!M4388</f>
        <v>39th</v>
      </c>
      <c r="H4388" s="4">
        <f>[1]Master!N4388</f>
        <v>4387</v>
      </c>
    </row>
    <row r="4389" spans="1:8">
      <c r="A4389" s="3" t="str">
        <f>IF([1]Master!B4389="",[1]Master!A4389,[1]Master!B4389)</f>
        <v>Cowboy</v>
      </c>
      <c r="B4389" s="3" t="s">
        <v>7550</v>
      </c>
      <c r="C4389" s="4">
        <v>1966</v>
      </c>
      <c r="D4389" t="s">
        <v>6155</v>
      </c>
      <c r="E4389" s="4">
        <v>0</v>
      </c>
      <c r="F4389" t="s">
        <v>8185</v>
      </c>
      <c r="G4389" s="4" t="str">
        <f>[1]Master!M4389</f>
        <v>39th</v>
      </c>
      <c r="H4389" s="4">
        <f>[1]Master!N4389</f>
        <v>4388</v>
      </c>
    </row>
    <row r="4390" spans="1:8">
      <c r="A4390" s="3" t="str">
        <f>IF([1]Master!B4390="",[1]Master!A4390,[1]Master!B4390)</f>
        <v>The Odds Against</v>
      </c>
      <c r="B4390" s="3" t="s">
        <v>8186</v>
      </c>
      <c r="C4390" s="4">
        <v>1966</v>
      </c>
      <c r="D4390" t="s">
        <v>6155</v>
      </c>
      <c r="E4390" s="4">
        <v>0</v>
      </c>
      <c r="F4390" t="s">
        <v>8187</v>
      </c>
      <c r="G4390" s="4" t="str">
        <f>[1]Master!M4390</f>
        <v>39th</v>
      </c>
      <c r="H4390" s="4">
        <f>[1]Master!N4390</f>
        <v>4389</v>
      </c>
    </row>
    <row r="4391" spans="1:8">
      <c r="A4391" s="3" t="str">
        <f>IF([1]Master!B4391="",[1]Master!A4391,[1]Master!B4391)</f>
        <v>Saint Matthew Passion</v>
      </c>
      <c r="B4391" s="3" t="s">
        <v>8188</v>
      </c>
      <c r="C4391" s="4">
        <v>1966</v>
      </c>
      <c r="D4391" t="s">
        <v>6155</v>
      </c>
      <c r="E4391" s="4">
        <v>0</v>
      </c>
      <c r="F4391" t="s">
        <v>2259</v>
      </c>
      <c r="G4391" s="4" t="str">
        <f>[1]Master!M4391</f>
        <v>39th</v>
      </c>
      <c r="H4391" s="4">
        <f>[1]Master!N4391</f>
        <v>4390</v>
      </c>
    </row>
    <row r="4392" spans="1:8">
      <c r="A4392" s="3" t="str">
        <f>IF([1]Master!B4392="",[1]Master!A4392,[1]Master!B4392)</f>
        <v>A Year Toward Tomorrow</v>
      </c>
      <c r="B4392" s="3" t="s">
        <v>8189</v>
      </c>
      <c r="C4392" s="4">
        <v>1966</v>
      </c>
      <c r="D4392" t="s">
        <v>6155</v>
      </c>
      <c r="E4392" s="4">
        <v>1</v>
      </c>
      <c r="F4392" t="s">
        <v>8190</v>
      </c>
      <c r="G4392" s="4" t="str">
        <f>[1]Master!M4392</f>
        <v>39th</v>
      </c>
      <c r="H4392" s="4">
        <f>[1]Master!N4392</f>
        <v>4391</v>
      </c>
    </row>
    <row r="4393" spans="1:8">
      <c r="A4393" s="3" t="str">
        <f>IF([1]Master!B4393="",[1]Master!A4393,[1]Master!B4393)</f>
        <v>The Fortune Cookie</v>
      </c>
      <c r="B4393" s="3" t="s">
        <v>2232</v>
      </c>
      <c r="C4393" s="4">
        <v>1966</v>
      </c>
      <c r="D4393" t="s">
        <v>5990</v>
      </c>
      <c r="E4393" s="4">
        <v>0</v>
      </c>
      <c r="F4393" t="s">
        <v>1068</v>
      </c>
      <c r="G4393" s="4" t="str">
        <f>[1]Master!M4393</f>
        <v>39th</v>
      </c>
      <c r="H4393" s="4">
        <f>[1]Master!N4393</f>
        <v>4392</v>
      </c>
    </row>
    <row r="4394" spans="1:8">
      <c r="A4394" s="3" t="str">
        <f>IF([1]Master!B4394="",[1]Master!A4394,[1]Master!B4394)</f>
        <v>Georgy Girl</v>
      </c>
      <c r="B4394" s="3" t="s">
        <v>2230</v>
      </c>
      <c r="C4394" s="4">
        <v>1966</v>
      </c>
      <c r="D4394" t="s">
        <v>5990</v>
      </c>
      <c r="E4394" s="4">
        <v>0</v>
      </c>
      <c r="F4394" t="s">
        <v>2248</v>
      </c>
      <c r="G4394" s="4" t="str">
        <f>[1]Master!M4394</f>
        <v>39th</v>
      </c>
      <c r="H4394" s="4">
        <f>[1]Master!N4394</f>
        <v>4393</v>
      </c>
    </row>
    <row r="4395" spans="1:8">
      <c r="A4395" s="3" t="str">
        <f>IF([1]Master!B4395="",[1]Master!A4395,[1]Master!B4395)</f>
        <v>Is Paris Burning?</v>
      </c>
      <c r="B4395" s="3" t="s">
        <v>8191</v>
      </c>
      <c r="C4395" s="4">
        <v>1966</v>
      </c>
      <c r="D4395" t="s">
        <v>5990</v>
      </c>
      <c r="E4395" s="4">
        <v>0</v>
      </c>
      <c r="F4395" t="s">
        <v>2249</v>
      </c>
      <c r="G4395" s="4" t="str">
        <f>[1]Master!M4395</f>
        <v>39th</v>
      </c>
      <c r="H4395" s="4">
        <f>[1]Master!N4395</f>
        <v>4394</v>
      </c>
    </row>
    <row r="4396" spans="1:8">
      <c r="A4396" s="3" t="str">
        <f>IF([1]Master!B4396="",[1]Master!A4396,[1]Master!B4396)</f>
        <v>Seconds</v>
      </c>
      <c r="B4396" s="3" t="s">
        <v>8192</v>
      </c>
      <c r="C4396" s="4">
        <v>1966</v>
      </c>
      <c r="D4396" t="s">
        <v>5990</v>
      </c>
      <c r="E4396" s="4">
        <v>0</v>
      </c>
      <c r="F4396" t="s">
        <v>639</v>
      </c>
      <c r="G4396" s="4" t="str">
        <f>[1]Master!M4396</f>
        <v>39th</v>
      </c>
      <c r="H4396" s="4">
        <f>[1]Master!N4396</f>
        <v>4395</v>
      </c>
    </row>
    <row r="4397" spans="1:8">
      <c r="A4397" s="3" t="str">
        <f>IF([1]Master!B4397="",[1]Master!A4397,[1]Master!B4397)</f>
        <v>Who's Afraid of Virginia Woolf?</v>
      </c>
      <c r="B4397" s="3" t="s">
        <v>2222</v>
      </c>
      <c r="C4397" s="4">
        <v>1966</v>
      </c>
      <c r="D4397" t="s">
        <v>5990</v>
      </c>
      <c r="E4397" s="4">
        <v>1</v>
      </c>
      <c r="F4397" t="s">
        <v>2250</v>
      </c>
      <c r="G4397" s="4" t="str">
        <f>[1]Master!M4397</f>
        <v>39th</v>
      </c>
      <c r="H4397" s="4">
        <f>[1]Master!N4397</f>
        <v>4396</v>
      </c>
    </row>
    <row r="4398" spans="1:8">
      <c r="A4398" s="3" t="str">
        <f>IF([1]Master!B4398="",[1]Master!A4398,[1]Master!B4398)</f>
        <v>Fantastic Voyage</v>
      </c>
      <c r="B4398" s="3" t="s">
        <v>8159</v>
      </c>
      <c r="C4398" s="4">
        <v>1966</v>
      </c>
      <c r="D4398" t="s">
        <v>5991</v>
      </c>
      <c r="E4398" s="4">
        <v>0</v>
      </c>
      <c r="F4398" t="s">
        <v>1937</v>
      </c>
      <c r="G4398" s="4" t="str">
        <f>[1]Master!M4398</f>
        <v>39th</v>
      </c>
      <c r="H4398" s="4">
        <f>[1]Master!N4398</f>
        <v>4397</v>
      </c>
    </row>
    <row r="4399" spans="1:8">
      <c r="A4399" s="3" t="str">
        <f>IF([1]Master!B4399="",[1]Master!A4399,[1]Master!B4399)</f>
        <v>Hawaii</v>
      </c>
      <c r="B4399" s="3" t="s">
        <v>2244</v>
      </c>
      <c r="C4399" s="4">
        <v>1966</v>
      </c>
      <c r="D4399" t="s">
        <v>5991</v>
      </c>
      <c r="E4399" s="4">
        <v>0</v>
      </c>
      <c r="F4399" t="s">
        <v>1542</v>
      </c>
      <c r="G4399" s="4" t="str">
        <f>[1]Master!M4399</f>
        <v>39th</v>
      </c>
      <c r="H4399" s="4">
        <f>[1]Master!N4399</f>
        <v>4398</v>
      </c>
    </row>
    <row r="4400" spans="1:8">
      <c r="A4400" s="3" t="str">
        <f>IF([1]Master!B4400="",[1]Master!A4400,[1]Master!B4400)</f>
        <v>A Man for All Seasons</v>
      </c>
      <c r="B4400" s="3" t="s">
        <v>2228</v>
      </c>
      <c r="C4400" s="4">
        <v>1966</v>
      </c>
      <c r="D4400" t="s">
        <v>5991</v>
      </c>
      <c r="E4400" s="4">
        <v>1</v>
      </c>
      <c r="F4400" t="s">
        <v>2251</v>
      </c>
      <c r="G4400" s="4" t="str">
        <f>[1]Master!M4400</f>
        <v>39th</v>
      </c>
      <c r="H4400" s="4">
        <f>[1]Master!N4400</f>
        <v>4399</v>
      </c>
    </row>
    <row r="4401" spans="1:8">
      <c r="A4401" s="3" t="str">
        <f>IF([1]Master!B4401="",[1]Master!A4401,[1]Master!B4401)</f>
        <v>The Professionals</v>
      </c>
      <c r="B4401" s="3" t="s">
        <v>8134</v>
      </c>
      <c r="C4401" s="4">
        <v>1966</v>
      </c>
      <c r="D4401" t="s">
        <v>5991</v>
      </c>
      <c r="E4401" s="4">
        <v>0</v>
      </c>
      <c r="F4401" t="s">
        <v>2191</v>
      </c>
      <c r="G4401" s="4" t="str">
        <f>[1]Master!M4401</f>
        <v>39th</v>
      </c>
      <c r="H4401" s="4">
        <f>[1]Master!N4401</f>
        <v>4400</v>
      </c>
    </row>
    <row r="4402" spans="1:8">
      <c r="A4402" s="3" t="str">
        <f>IF([1]Master!B4402="",[1]Master!A4402,[1]Master!B4402)</f>
        <v>The Sand Pebbles</v>
      </c>
      <c r="B4402" s="3" t="s">
        <v>2226</v>
      </c>
      <c r="C4402" s="4">
        <v>1966</v>
      </c>
      <c r="D4402" t="s">
        <v>5991</v>
      </c>
      <c r="E4402" s="4">
        <v>0</v>
      </c>
      <c r="F4402" t="s">
        <v>2252</v>
      </c>
      <c r="G4402" s="4" t="str">
        <f>[1]Master!M4402</f>
        <v>39th</v>
      </c>
      <c r="H4402" s="4">
        <f>[1]Master!N4402</f>
        <v>4401</v>
      </c>
    </row>
    <row r="4403" spans="1:8">
      <c r="A4403" s="3" t="str">
        <f>IF([1]Master!B4403="",[1]Master!A4403,[1]Master!B4403)</f>
        <v>The Fortune Cookie</v>
      </c>
      <c r="B4403" s="3" t="s">
        <v>2232</v>
      </c>
      <c r="C4403" s="4">
        <v>1966</v>
      </c>
      <c r="D4403" t="s">
        <v>6058</v>
      </c>
      <c r="E4403" s="4">
        <v>0</v>
      </c>
      <c r="F4403" t="s">
        <v>8193</v>
      </c>
      <c r="G4403" s="4" t="str">
        <f>[1]Master!M4403</f>
        <v>39th</v>
      </c>
      <c r="H4403" s="4">
        <f>[1]Master!N4403</f>
        <v>4402</v>
      </c>
    </row>
    <row r="4404" spans="1:8">
      <c r="A4404" s="3" t="str">
        <f>IF([1]Master!B4404="",[1]Master!A4404,[1]Master!B4404)</f>
        <v>Il Vangelo secondo Matteo</v>
      </c>
      <c r="B4404" s="3" t="s">
        <v>8144</v>
      </c>
      <c r="C4404" s="4">
        <v>1966</v>
      </c>
      <c r="D4404" t="s">
        <v>6058</v>
      </c>
      <c r="E4404" s="4">
        <v>0</v>
      </c>
      <c r="F4404" t="s">
        <v>2247</v>
      </c>
      <c r="G4404" s="4" t="str">
        <f>[1]Master!M4404</f>
        <v>39th</v>
      </c>
      <c r="H4404" s="4">
        <f>[1]Master!N4404</f>
        <v>4403</v>
      </c>
    </row>
    <row r="4405" spans="1:8">
      <c r="A4405" s="3" t="str">
        <f>IF([1]Master!B4405="",[1]Master!A4405,[1]Master!B4405)</f>
        <v>Is Paris Burning?</v>
      </c>
      <c r="B4405" s="3" t="s">
        <v>8191</v>
      </c>
      <c r="C4405" s="4">
        <v>1966</v>
      </c>
      <c r="D4405" t="s">
        <v>6058</v>
      </c>
      <c r="E4405" s="4">
        <v>0</v>
      </c>
      <c r="F4405" t="s">
        <v>8194</v>
      </c>
      <c r="G4405" s="4" t="str">
        <f>[1]Master!M4405</f>
        <v>39th</v>
      </c>
      <c r="H4405" s="4">
        <f>[1]Master!N4405</f>
        <v>4404</v>
      </c>
    </row>
    <row r="4406" spans="1:8">
      <c r="A4406" s="3" t="str">
        <f>IF([1]Master!B4406="",[1]Master!A4406,[1]Master!B4406)</f>
        <v>Mister Buddwing</v>
      </c>
      <c r="B4406" s="3" t="s">
        <v>8195</v>
      </c>
      <c r="C4406" s="4">
        <v>1966</v>
      </c>
      <c r="D4406" t="s">
        <v>6058</v>
      </c>
      <c r="E4406" s="4">
        <v>0</v>
      </c>
      <c r="F4406" t="s">
        <v>7958</v>
      </c>
      <c r="G4406" s="4" t="str">
        <f>[1]Master!M4406</f>
        <v>39th</v>
      </c>
      <c r="H4406" s="4">
        <f>[1]Master!N4406</f>
        <v>4405</v>
      </c>
    </row>
    <row r="4407" spans="1:8">
      <c r="A4407" s="3" t="str">
        <f>IF([1]Master!B4407="",[1]Master!A4407,[1]Master!B4407)</f>
        <v>Who's Afraid of Virginia Woolf?</v>
      </c>
      <c r="B4407" s="3" t="s">
        <v>2222</v>
      </c>
      <c r="C4407" s="4">
        <v>1966</v>
      </c>
      <c r="D4407" t="s">
        <v>6058</v>
      </c>
      <c r="E4407" s="4">
        <v>1</v>
      </c>
      <c r="F4407" t="s">
        <v>8196</v>
      </c>
      <c r="G4407" s="4" t="str">
        <f>[1]Master!M4407</f>
        <v>39th</v>
      </c>
      <c r="H4407" s="4">
        <f>[1]Master!N4407</f>
        <v>4406</v>
      </c>
    </row>
    <row r="4408" spans="1:8">
      <c r="A4408" s="3" t="str">
        <f>IF([1]Master!B4408="",[1]Master!A4408,[1]Master!B4408)</f>
        <v>Fantastic Voyage</v>
      </c>
      <c r="B4408" s="3" t="s">
        <v>8159</v>
      </c>
      <c r="C4408" s="4">
        <v>1966</v>
      </c>
      <c r="D4408" t="s">
        <v>6063</v>
      </c>
      <c r="E4408" s="4">
        <v>1</v>
      </c>
      <c r="F4408" t="s">
        <v>8197</v>
      </c>
      <c r="G4408" s="4" t="str">
        <f>[1]Master!M4408</f>
        <v>39th</v>
      </c>
      <c r="H4408" s="4">
        <f>[1]Master!N4408</f>
        <v>4407</v>
      </c>
    </row>
    <row r="4409" spans="1:8">
      <c r="A4409" s="3" t="str">
        <f>IF([1]Master!B4409="",[1]Master!A4409,[1]Master!B4409)</f>
        <v>Gambit</v>
      </c>
      <c r="B4409" s="3" t="s">
        <v>8198</v>
      </c>
      <c r="C4409" s="4">
        <v>1966</v>
      </c>
      <c r="D4409" t="s">
        <v>6063</v>
      </c>
      <c r="E4409" s="4">
        <v>0</v>
      </c>
      <c r="F4409" t="s">
        <v>8199</v>
      </c>
      <c r="G4409" s="4" t="str">
        <f>[1]Master!M4409</f>
        <v>39th</v>
      </c>
      <c r="H4409" s="4">
        <f>[1]Master!N4409</f>
        <v>4408</v>
      </c>
    </row>
    <row r="4410" spans="1:8">
      <c r="A4410" s="3" t="str">
        <f>IF([1]Master!B4410="",[1]Master!A4410,[1]Master!B4410)</f>
        <v>Juliet of the Spirits</v>
      </c>
      <c r="B4410" s="3" t="s">
        <v>8200</v>
      </c>
      <c r="C4410" s="4">
        <v>1966</v>
      </c>
      <c r="D4410" t="s">
        <v>6063</v>
      </c>
      <c r="E4410" s="4">
        <v>0</v>
      </c>
      <c r="F4410" t="s">
        <v>1984</v>
      </c>
      <c r="G4410" s="4" t="str">
        <f>[1]Master!M4410</f>
        <v>39th</v>
      </c>
      <c r="H4410" s="4">
        <f>[1]Master!N4410</f>
        <v>4409</v>
      </c>
    </row>
    <row r="4411" spans="1:8">
      <c r="A4411" s="3" t="str">
        <f>IF([1]Master!B4411="",[1]Master!A4411,[1]Master!B4411)</f>
        <v>The Oscar</v>
      </c>
      <c r="B4411" s="3" t="s">
        <v>8201</v>
      </c>
      <c r="C4411" s="4">
        <v>1966</v>
      </c>
      <c r="D4411" t="s">
        <v>6063</v>
      </c>
      <c r="E4411" s="4">
        <v>0</v>
      </c>
      <c r="F4411" t="s">
        <v>8202</v>
      </c>
      <c r="G4411" s="4" t="str">
        <f>[1]Master!M4411</f>
        <v>39th</v>
      </c>
      <c r="H4411" s="4">
        <f>[1]Master!N4411</f>
        <v>4410</v>
      </c>
    </row>
    <row r="4412" spans="1:8">
      <c r="A4412" s="3" t="str">
        <f>IF([1]Master!B4412="",[1]Master!A4412,[1]Master!B4412)</f>
        <v>The Sand Pebbles</v>
      </c>
      <c r="B4412" s="3" t="s">
        <v>2226</v>
      </c>
      <c r="C4412" s="4">
        <v>1966</v>
      </c>
      <c r="D4412" t="s">
        <v>6063</v>
      </c>
      <c r="E4412" s="4">
        <v>0</v>
      </c>
      <c r="F4412" t="s">
        <v>8203</v>
      </c>
      <c r="G4412" s="4" t="str">
        <f>[1]Master!M4412</f>
        <v>39th</v>
      </c>
      <c r="H4412" s="4">
        <f>[1]Master!N4412</f>
        <v>4411</v>
      </c>
    </row>
    <row r="4413" spans="1:8">
      <c r="A4413" s="3" t="str">
        <f>IF([1]Master!B4413="",[1]Master!A4413,[1]Master!B4413)</f>
        <v>Il Vangelo secondo Matteo</v>
      </c>
      <c r="B4413" s="3" t="s">
        <v>8144</v>
      </c>
      <c r="C4413" s="4">
        <v>1966</v>
      </c>
      <c r="D4413" t="s">
        <v>6864</v>
      </c>
      <c r="E4413" s="4">
        <v>0</v>
      </c>
      <c r="F4413" t="s">
        <v>2253</v>
      </c>
      <c r="G4413" s="4" t="str">
        <f>[1]Master!M4413</f>
        <v>39th</v>
      </c>
      <c r="H4413" s="4">
        <f>[1]Master!N4413</f>
        <v>4412</v>
      </c>
    </row>
    <row r="4414" spans="1:8">
      <c r="A4414" s="3" t="str">
        <f>IF([1]Master!B4414="",[1]Master!A4414,[1]Master!B4414)</f>
        <v>Mandragola</v>
      </c>
      <c r="B4414" s="3" t="s">
        <v>8204</v>
      </c>
      <c r="C4414" s="4">
        <v>1966</v>
      </c>
      <c r="D4414" t="s">
        <v>6864</v>
      </c>
      <c r="E4414" s="4">
        <v>0</v>
      </c>
      <c r="F4414" t="s">
        <v>2253</v>
      </c>
      <c r="G4414" s="4" t="str">
        <f>[1]Master!M4414</f>
        <v>39th</v>
      </c>
      <c r="H4414" s="4">
        <f>[1]Master!N4414</f>
        <v>4413</v>
      </c>
    </row>
    <row r="4415" spans="1:8">
      <c r="A4415" s="3" t="str">
        <f>IF([1]Master!B4415="",[1]Master!A4415,[1]Master!B4415)</f>
        <v>Mister Buddwing</v>
      </c>
      <c r="B4415" s="3" t="s">
        <v>8195</v>
      </c>
      <c r="C4415" s="4">
        <v>1966</v>
      </c>
      <c r="D4415" t="s">
        <v>6864</v>
      </c>
      <c r="E4415" s="4">
        <v>0</v>
      </c>
      <c r="F4415" t="s">
        <v>1547</v>
      </c>
      <c r="G4415" s="4" t="str">
        <f>[1]Master!M4415</f>
        <v>39th</v>
      </c>
      <c r="H4415" s="4">
        <f>[1]Master!N4415</f>
        <v>4414</v>
      </c>
    </row>
    <row r="4416" spans="1:8">
      <c r="A4416" s="3" t="str">
        <f>IF([1]Master!B4416="",[1]Master!A4416,[1]Master!B4416)</f>
        <v>Morgan!</v>
      </c>
      <c r="B4416" s="3" t="s">
        <v>2241</v>
      </c>
      <c r="C4416" s="4">
        <v>1966</v>
      </c>
      <c r="D4416" t="s">
        <v>6864</v>
      </c>
      <c r="E4416" s="4">
        <v>0</v>
      </c>
      <c r="F4416" t="s">
        <v>2254</v>
      </c>
      <c r="G4416" s="4" t="str">
        <f>[1]Master!M4416</f>
        <v>39th</v>
      </c>
      <c r="H4416" s="4">
        <f>[1]Master!N4416</f>
        <v>4415</v>
      </c>
    </row>
    <row r="4417" spans="1:8">
      <c r="A4417" s="3" t="str">
        <f>IF([1]Master!B4417="",[1]Master!A4417,[1]Master!B4417)</f>
        <v>Who's Afraid of Virginia Woolf?</v>
      </c>
      <c r="B4417" s="3" t="s">
        <v>2222</v>
      </c>
      <c r="C4417" s="4">
        <v>1966</v>
      </c>
      <c r="D4417" t="s">
        <v>6864</v>
      </c>
      <c r="E4417" s="4">
        <v>1</v>
      </c>
      <c r="F4417" t="s">
        <v>1601</v>
      </c>
      <c r="G4417" s="4" t="str">
        <f>[1]Master!M4417</f>
        <v>39th</v>
      </c>
      <c r="H4417" s="4">
        <f>[1]Master!N4417</f>
        <v>4416</v>
      </c>
    </row>
    <row r="4418" spans="1:8">
      <c r="A4418" s="3" t="str">
        <f>IF([1]Master!B4418="",[1]Master!A4418,[1]Master!B4418)</f>
        <v>Gambit</v>
      </c>
      <c r="B4418" s="3" t="s">
        <v>8198</v>
      </c>
      <c r="C4418" s="4">
        <v>1966</v>
      </c>
      <c r="D4418" t="s">
        <v>6865</v>
      </c>
      <c r="E4418" s="4">
        <v>0</v>
      </c>
      <c r="F4418" t="s">
        <v>1426</v>
      </c>
      <c r="G4418" s="4" t="str">
        <f>[1]Master!M4418</f>
        <v>39th</v>
      </c>
      <c r="H4418" s="4">
        <f>[1]Master!N4418</f>
        <v>4417</v>
      </c>
    </row>
    <row r="4419" spans="1:8">
      <c r="A4419" s="3" t="str">
        <f>IF([1]Master!B4419="",[1]Master!A4419,[1]Master!B4419)</f>
        <v>Hawaii</v>
      </c>
      <c r="B4419" s="3" t="s">
        <v>2244</v>
      </c>
      <c r="C4419" s="4">
        <v>1966</v>
      </c>
      <c r="D4419" t="s">
        <v>6865</v>
      </c>
      <c r="E4419" s="4">
        <v>0</v>
      </c>
      <c r="F4419" t="s">
        <v>1988</v>
      </c>
      <c r="G4419" s="4" t="str">
        <f>[1]Master!M4419</f>
        <v>39th</v>
      </c>
      <c r="H4419" s="4">
        <f>[1]Master!N4419</f>
        <v>4418</v>
      </c>
    </row>
    <row r="4420" spans="1:8">
      <c r="A4420" s="3" t="str">
        <f>IF([1]Master!B4420="",[1]Master!A4420,[1]Master!B4420)</f>
        <v>Juliet of the Spirits</v>
      </c>
      <c r="B4420" s="3" t="s">
        <v>8200</v>
      </c>
      <c r="C4420" s="4">
        <v>1966</v>
      </c>
      <c r="D4420" t="s">
        <v>6865</v>
      </c>
      <c r="E4420" s="4">
        <v>0</v>
      </c>
      <c r="F4420" t="s">
        <v>1984</v>
      </c>
      <c r="G4420" s="4" t="str">
        <f>[1]Master!M4420</f>
        <v>39th</v>
      </c>
      <c r="H4420" s="4">
        <f>[1]Master!N4420</f>
        <v>4419</v>
      </c>
    </row>
    <row r="4421" spans="1:8">
      <c r="A4421" s="3" t="str">
        <f>IF([1]Master!B4421="",[1]Master!A4421,[1]Master!B4421)</f>
        <v>A Man for All Seasons</v>
      </c>
      <c r="B4421" s="3" t="s">
        <v>2228</v>
      </c>
      <c r="C4421" s="4">
        <v>1966</v>
      </c>
      <c r="D4421" t="s">
        <v>6865</v>
      </c>
      <c r="E4421" s="4">
        <v>1</v>
      </c>
      <c r="F4421" t="s">
        <v>2255</v>
      </c>
      <c r="G4421" s="4" t="str">
        <f>[1]Master!M4421</f>
        <v>39th</v>
      </c>
      <c r="H4421" s="4">
        <f>[1]Master!N4421</f>
        <v>4420</v>
      </c>
    </row>
    <row r="4422" spans="1:8">
      <c r="A4422" s="3" t="str">
        <f>IF([1]Master!B4422="",[1]Master!A4422,[1]Master!B4422)</f>
        <v>The Oscar</v>
      </c>
      <c r="B4422" s="3" t="s">
        <v>8201</v>
      </c>
      <c r="C4422" s="4">
        <v>1966</v>
      </c>
      <c r="D4422" t="s">
        <v>6865</v>
      </c>
      <c r="E4422" s="4">
        <v>0</v>
      </c>
      <c r="F4422" t="s">
        <v>1486</v>
      </c>
      <c r="G4422" s="4" t="str">
        <f>[1]Master!M4422</f>
        <v>39th</v>
      </c>
      <c r="H4422" s="4">
        <f>[1]Master!N4422</f>
        <v>4421</v>
      </c>
    </row>
    <row r="4423" spans="1:8">
      <c r="A4423" s="3" t="str">
        <f>IF([1]Master!B4423="",[1]Master!A4423,[1]Master!B4423)</f>
        <v>Fantastic Voyage</v>
      </c>
      <c r="B4423" s="3" t="s">
        <v>8159</v>
      </c>
      <c r="C4423" s="4">
        <v>1966</v>
      </c>
      <c r="D4423" t="s">
        <v>8048</v>
      </c>
      <c r="E4423" s="4">
        <v>1</v>
      </c>
      <c r="F4423" t="s">
        <v>2269</v>
      </c>
      <c r="G4423" s="4" t="str">
        <f>[1]Master!M4423</f>
        <v>39th</v>
      </c>
      <c r="H4423" s="4">
        <f>[1]Master!N4423</f>
        <v>4422</v>
      </c>
    </row>
    <row r="4424" spans="1:8">
      <c r="A4424" s="3" t="str">
        <f>IF([1]Master!B4424="",[1]Master!A4424,[1]Master!B4424)</f>
        <v>Hawaii</v>
      </c>
      <c r="B4424" s="3" t="s">
        <v>2244</v>
      </c>
      <c r="C4424" s="4">
        <v>1966</v>
      </c>
      <c r="D4424" t="s">
        <v>8048</v>
      </c>
      <c r="E4424" s="4">
        <v>0</v>
      </c>
      <c r="F4424" t="s">
        <v>2270</v>
      </c>
      <c r="G4424" s="4" t="str">
        <f>[1]Master!M4424</f>
        <v>39th</v>
      </c>
      <c r="H4424" s="4">
        <f>[1]Master!N4424</f>
        <v>4423</v>
      </c>
    </row>
    <row r="4425" spans="1:8">
      <c r="A4425" s="3" t="str">
        <f>IF([1]Master!B4425="",[1]Master!A4425,[1]Master!B4425)</f>
        <v>Gambit</v>
      </c>
      <c r="B4425" s="3" t="s">
        <v>8198</v>
      </c>
      <c r="C4425" s="4">
        <v>1966</v>
      </c>
      <c r="D4425" t="s">
        <v>7590</v>
      </c>
      <c r="E4425" s="4">
        <v>0</v>
      </c>
      <c r="F4425" t="s">
        <v>7887</v>
      </c>
      <c r="G4425" s="4" t="str">
        <f>[1]Master!M4425</f>
        <v>39th</v>
      </c>
      <c r="H4425" s="4">
        <f>[1]Master!N4425</f>
        <v>4424</v>
      </c>
    </row>
    <row r="4426" spans="1:8">
      <c r="A4426" s="3" t="str">
        <f>IF([1]Master!B4426="",[1]Master!A4426,[1]Master!B4426)</f>
        <v>Grand Prix</v>
      </c>
      <c r="B4426" s="3" t="s">
        <v>8160</v>
      </c>
      <c r="C4426" s="4">
        <v>1966</v>
      </c>
      <c r="D4426" t="s">
        <v>7590</v>
      </c>
      <c r="E4426" s="4">
        <v>1</v>
      </c>
      <c r="F4426" t="s">
        <v>7658</v>
      </c>
      <c r="G4426" s="4" t="str">
        <f>[1]Master!M4426</f>
        <v>39th</v>
      </c>
      <c r="H4426" s="4">
        <f>[1]Master!N4426</f>
        <v>4425</v>
      </c>
    </row>
    <row r="4427" spans="1:8">
      <c r="A4427" s="3" t="str">
        <f>IF([1]Master!B4427="",[1]Master!A4427,[1]Master!B4427)</f>
        <v>Hawaii</v>
      </c>
      <c r="B4427" s="3" t="s">
        <v>2244</v>
      </c>
      <c r="C4427" s="4">
        <v>1966</v>
      </c>
      <c r="D4427" t="s">
        <v>7590</v>
      </c>
      <c r="E4427" s="4">
        <v>0</v>
      </c>
      <c r="F4427" t="s">
        <v>7525</v>
      </c>
      <c r="G4427" s="4" t="str">
        <f>[1]Master!M4427</f>
        <v>39th</v>
      </c>
      <c r="H4427" s="4">
        <f>[1]Master!N4427</f>
        <v>4426</v>
      </c>
    </row>
    <row r="4428" spans="1:8">
      <c r="A4428" s="3" t="str">
        <f>IF([1]Master!B4428="",[1]Master!A4428,[1]Master!B4428)</f>
        <v>The Sand Pebbles</v>
      </c>
      <c r="B4428" s="3" t="s">
        <v>2226</v>
      </c>
      <c r="C4428" s="4">
        <v>1966</v>
      </c>
      <c r="D4428" t="s">
        <v>7590</v>
      </c>
      <c r="E4428" s="4">
        <v>0</v>
      </c>
      <c r="F4428" t="s">
        <v>8125</v>
      </c>
      <c r="G4428" s="4" t="str">
        <f>[1]Master!M4428</f>
        <v>39th</v>
      </c>
      <c r="H4428" s="4">
        <f>[1]Master!N4428</f>
        <v>4427</v>
      </c>
    </row>
    <row r="4429" spans="1:8">
      <c r="A4429" s="3" t="str">
        <f>IF([1]Master!B4429="",[1]Master!A4429,[1]Master!B4429)</f>
        <v>Who's Afraid of Virginia Woolf?</v>
      </c>
      <c r="B4429" s="3" t="s">
        <v>2222</v>
      </c>
      <c r="C4429" s="4">
        <v>1966</v>
      </c>
      <c r="D4429" t="s">
        <v>7590</v>
      </c>
      <c r="E4429" s="4">
        <v>0</v>
      </c>
      <c r="F4429" t="s">
        <v>7661</v>
      </c>
      <c r="G4429" s="4" t="str">
        <f>[1]Master!M4429</f>
        <v>39th</v>
      </c>
      <c r="H4429" s="4">
        <f>[1]Master!N4429</f>
        <v>4428</v>
      </c>
    </row>
    <row r="4430" spans="1:8">
      <c r="A4430" s="3" t="str">
        <f>IF([1]Master!B4430="",[1]Master!A4430,[1]Master!B4430)</f>
        <v>Fantastic Voyage</v>
      </c>
      <c r="B4430" s="3" t="s">
        <v>8159</v>
      </c>
      <c r="C4430" s="4">
        <v>1966</v>
      </c>
      <c r="D4430" t="s">
        <v>7972</v>
      </c>
      <c r="E4430" s="4">
        <v>0</v>
      </c>
      <c r="F4430" t="s">
        <v>2267</v>
      </c>
      <c r="G4430" s="4" t="str">
        <f>[1]Master!M4430</f>
        <v>39th</v>
      </c>
      <c r="H4430" s="4">
        <f>[1]Master!N4430</f>
        <v>4429</v>
      </c>
    </row>
    <row r="4431" spans="1:8">
      <c r="A4431" s="3" t="str">
        <f>IF([1]Master!B4431="",[1]Master!A4431,[1]Master!B4431)</f>
        <v>Grand Prix</v>
      </c>
      <c r="B4431" s="3" t="s">
        <v>8160</v>
      </c>
      <c r="C4431" s="4">
        <v>1966</v>
      </c>
      <c r="D4431" t="s">
        <v>7972</v>
      </c>
      <c r="E4431" s="4">
        <v>1</v>
      </c>
      <c r="F4431" t="s">
        <v>2268</v>
      </c>
      <c r="G4431" s="4" t="str">
        <f>[1]Master!M4431</f>
        <v>39th</v>
      </c>
      <c r="H4431" s="4">
        <f>[1]Master!N4431</f>
        <v>4430</v>
      </c>
    </row>
    <row r="4432" spans="1:8">
      <c r="A4432" s="3" t="str">
        <f>IF([1]Master!B4432="",[1]Master!A4432,[1]Master!B4432)</f>
        <v>[no specific film title]</v>
      </c>
      <c r="B4432" s="3" t="s">
        <v>5496</v>
      </c>
      <c r="C4432" s="4">
        <v>1966</v>
      </c>
      <c r="D4432" t="s">
        <v>1455</v>
      </c>
      <c r="E4432" s="4">
        <v>1</v>
      </c>
      <c r="F4432" t="s">
        <v>1786</v>
      </c>
      <c r="G4432" s="4" t="str">
        <f>[1]Master!M4432</f>
        <v>39th</v>
      </c>
      <c r="H4432" s="4">
        <f>[1]Master!N4432</f>
        <v>4431</v>
      </c>
    </row>
    <row r="4433" spans="1:8">
      <c r="A4433" s="3" t="str">
        <f>IF([1]Master!B4433="",[1]Master!A4433,[1]Master!B4433)</f>
        <v>[no specific film title]</v>
      </c>
      <c r="B4433" s="3" t="s">
        <v>5496</v>
      </c>
      <c r="C4433" s="4">
        <v>1966</v>
      </c>
      <c r="D4433" t="s">
        <v>1455</v>
      </c>
      <c r="E4433" s="4">
        <v>1</v>
      </c>
      <c r="F4433" t="s">
        <v>2275</v>
      </c>
      <c r="G4433" s="4" t="str">
        <f>[1]Master!M4433</f>
        <v>39th</v>
      </c>
      <c r="H4433" s="4">
        <f>[1]Master!N4433</f>
        <v>4432</v>
      </c>
    </row>
    <row r="4434" spans="1:8">
      <c r="A4434" s="3" t="str">
        <f>IF([1]Master!B4434="",[1]Master!A4434,[1]Master!B4434)</f>
        <v>[no specific film title]</v>
      </c>
      <c r="B4434" s="3" t="s">
        <v>5496</v>
      </c>
      <c r="C4434" s="4">
        <v>1966</v>
      </c>
      <c r="D4434" t="s">
        <v>605</v>
      </c>
      <c r="E4434" s="4">
        <v>1</v>
      </c>
      <c r="F4434" t="s">
        <v>879</v>
      </c>
      <c r="G4434" s="4" t="str">
        <f>[1]Master!M4434</f>
        <v>39th</v>
      </c>
      <c r="H4434" s="4">
        <f>[1]Master!N4434</f>
        <v>4433</v>
      </c>
    </row>
    <row r="4435" spans="1:8">
      <c r="A4435" s="3" t="str">
        <f>IF([1]Master!B4435="",[1]Master!A4435,[1]Master!B4435)</f>
        <v>[no specific film title]</v>
      </c>
      <c r="B4435" s="3" t="s">
        <v>5496</v>
      </c>
      <c r="C4435" s="4">
        <v>1966</v>
      </c>
      <c r="D4435" t="s">
        <v>1785</v>
      </c>
      <c r="E4435" s="4">
        <v>1</v>
      </c>
      <c r="F4435" t="s">
        <v>2274</v>
      </c>
      <c r="G4435" s="4" t="str">
        <f>[1]Master!M4435</f>
        <v>39th</v>
      </c>
      <c r="H4435" s="4">
        <f>[1]Master!N4435</f>
        <v>4434</v>
      </c>
    </row>
    <row r="4436" spans="1:8">
      <c r="A4436" s="3" t="str">
        <f>IF([1]Master!B4436="",[1]Master!A4436,[1]Master!B4436)</f>
        <v>Bonnie and Clyde</v>
      </c>
      <c r="B4436" s="3" t="s">
        <v>55</v>
      </c>
      <c r="C4436" s="4">
        <v>1967</v>
      </c>
      <c r="D4436" t="s">
        <v>15</v>
      </c>
      <c r="E4436" s="4">
        <v>0</v>
      </c>
      <c r="F4436" t="s">
        <v>8205</v>
      </c>
      <c r="G4436" s="4" t="str">
        <f>[1]Master!M4436</f>
        <v>40th</v>
      </c>
      <c r="H4436" s="4">
        <f>[1]Master!N4436</f>
        <v>4435</v>
      </c>
    </row>
    <row r="4437" spans="1:8">
      <c r="A4437" s="3" t="str">
        <f>IF([1]Master!B4437="",[1]Master!A4437,[1]Master!B4437)</f>
        <v>Doctor Dolittle</v>
      </c>
      <c r="B4437" s="3" t="s">
        <v>56</v>
      </c>
      <c r="C4437" s="4">
        <v>1967</v>
      </c>
      <c r="D4437" t="s">
        <v>15</v>
      </c>
      <c r="E4437" s="4">
        <v>0</v>
      </c>
      <c r="F4437" t="s">
        <v>8206</v>
      </c>
      <c r="G4437" s="4" t="str">
        <f>[1]Master!M4437</f>
        <v>40th</v>
      </c>
      <c r="H4437" s="4">
        <f>[1]Master!N4437</f>
        <v>4436</v>
      </c>
    </row>
    <row r="4438" spans="1:8">
      <c r="A4438" s="3" t="str">
        <f>IF([1]Master!B4438="",[1]Master!A4438,[1]Master!B4438)</f>
        <v>The Graduate</v>
      </c>
      <c r="B4438" s="3" t="s">
        <v>57</v>
      </c>
      <c r="C4438" s="4">
        <v>1967</v>
      </c>
      <c r="D4438" t="s">
        <v>15</v>
      </c>
      <c r="E4438" s="4">
        <v>0</v>
      </c>
      <c r="F4438" t="s">
        <v>8207</v>
      </c>
      <c r="G4438" s="4" t="str">
        <f>[1]Master!M4438</f>
        <v>40th</v>
      </c>
      <c r="H4438" s="4">
        <f>[1]Master!N4438</f>
        <v>4437</v>
      </c>
    </row>
    <row r="4439" spans="1:8">
      <c r="A4439" s="3" t="str">
        <f>IF([1]Master!B4439="",[1]Master!A4439,[1]Master!B4439)</f>
        <v>Guess Who's Coming to Dinner</v>
      </c>
      <c r="B4439" s="3" t="s">
        <v>58</v>
      </c>
      <c r="C4439" s="4">
        <v>1967</v>
      </c>
      <c r="D4439" t="s">
        <v>15</v>
      </c>
      <c r="E4439" s="4">
        <v>0</v>
      </c>
      <c r="F4439" t="s">
        <v>7075</v>
      </c>
      <c r="G4439" s="4" t="str">
        <f>[1]Master!M4439</f>
        <v>40th</v>
      </c>
      <c r="H4439" s="4">
        <f>[1]Master!N4439</f>
        <v>4438</v>
      </c>
    </row>
    <row r="4440" spans="1:8">
      <c r="A4440" s="3" t="str">
        <f>IF([1]Master!B4440="",[1]Master!A4440,[1]Master!B4440)</f>
        <v>In the Heat of the Night</v>
      </c>
      <c r="B4440" s="3" t="s">
        <v>59</v>
      </c>
      <c r="C4440" s="4">
        <v>1967</v>
      </c>
      <c r="D4440" t="s">
        <v>15</v>
      </c>
      <c r="E4440" s="4">
        <v>1</v>
      </c>
      <c r="F4440" t="s">
        <v>8208</v>
      </c>
      <c r="G4440" s="4" t="str">
        <f>[1]Master!M4440</f>
        <v>40th</v>
      </c>
      <c r="H4440" s="4">
        <f>[1]Master!N4440</f>
        <v>4439</v>
      </c>
    </row>
    <row r="4441" spans="1:8">
      <c r="A4441" s="3" t="str">
        <f>IF([1]Master!B4441="",[1]Master!A4441,[1]Master!B4441)</f>
        <v>Bonnie and Clyde</v>
      </c>
      <c r="B4441" s="3" t="s">
        <v>55</v>
      </c>
      <c r="C4441" s="4">
        <v>1967</v>
      </c>
      <c r="D4441" t="s">
        <v>5488</v>
      </c>
      <c r="E4441" s="4">
        <v>0</v>
      </c>
      <c r="F4441" t="s">
        <v>2276</v>
      </c>
      <c r="G4441" s="4" t="str">
        <f>[1]Master!M4441</f>
        <v>40th</v>
      </c>
      <c r="H4441" s="4">
        <f>[1]Master!N4441</f>
        <v>4440</v>
      </c>
    </row>
    <row r="4442" spans="1:8">
      <c r="A4442" s="3" t="str">
        <f>IF([1]Master!B4442="",[1]Master!A4442,[1]Master!B4442)</f>
        <v>Cool Hand Luke</v>
      </c>
      <c r="B4442" s="3" t="s">
        <v>2278</v>
      </c>
      <c r="C4442" s="4">
        <v>1967</v>
      </c>
      <c r="D4442" t="s">
        <v>5488</v>
      </c>
      <c r="E4442" s="4">
        <v>0</v>
      </c>
      <c r="F4442" t="s">
        <v>1830</v>
      </c>
      <c r="G4442" s="4" t="str">
        <f>[1]Master!M4442</f>
        <v>40th</v>
      </c>
      <c r="H4442" s="4">
        <f>[1]Master!N4442</f>
        <v>4441</v>
      </c>
    </row>
    <row r="4443" spans="1:8">
      <c r="A4443" s="3" t="str">
        <f>IF([1]Master!B4443="",[1]Master!A4443,[1]Master!B4443)</f>
        <v>The Graduate</v>
      </c>
      <c r="B4443" s="3" t="s">
        <v>57</v>
      </c>
      <c r="C4443" s="4">
        <v>1967</v>
      </c>
      <c r="D4443" t="s">
        <v>5488</v>
      </c>
      <c r="E4443" s="4">
        <v>0</v>
      </c>
      <c r="F4443" t="s">
        <v>2277</v>
      </c>
      <c r="G4443" s="4" t="str">
        <f>[1]Master!M4443</f>
        <v>40th</v>
      </c>
      <c r="H4443" s="4">
        <f>[1]Master!N4443</f>
        <v>4442</v>
      </c>
    </row>
    <row r="4444" spans="1:8">
      <c r="A4444" s="3" t="str">
        <f>IF([1]Master!B4444="",[1]Master!A4444,[1]Master!B4444)</f>
        <v>Guess Who's Coming to Dinner</v>
      </c>
      <c r="B4444" s="3" t="s">
        <v>58</v>
      </c>
      <c r="C4444" s="4">
        <v>1967</v>
      </c>
      <c r="D4444" t="s">
        <v>5488</v>
      </c>
      <c r="E4444" s="4">
        <v>0</v>
      </c>
      <c r="F4444" t="s">
        <v>484</v>
      </c>
      <c r="G4444" s="4" t="str">
        <f>[1]Master!M4444</f>
        <v>40th</v>
      </c>
      <c r="H4444" s="4">
        <f>[1]Master!N4444</f>
        <v>4443</v>
      </c>
    </row>
    <row r="4445" spans="1:8">
      <c r="A4445" s="3" t="str">
        <f>IF([1]Master!B4445="",[1]Master!A4445,[1]Master!B4445)</f>
        <v>In the Heat of the Night</v>
      </c>
      <c r="B4445" s="3" t="s">
        <v>59</v>
      </c>
      <c r="C4445" s="4">
        <v>1967</v>
      </c>
      <c r="D4445" t="s">
        <v>5488</v>
      </c>
      <c r="E4445" s="4">
        <v>1</v>
      </c>
      <c r="F4445" t="s">
        <v>1637</v>
      </c>
      <c r="G4445" s="4" t="str">
        <f>[1]Master!M4445</f>
        <v>40th</v>
      </c>
      <c r="H4445" s="4">
        <f>[1]Master!N4445</f>
        <v>4444</v>
      </c>
    </row>
    <row r="4446" spans="1:8">
      <c r="A4446" s="3" t="str">
        <f>IF([1]Master!B4446="",[1]Master!A4446,[1]Master!B4446)</f>
        <v>Bonnie and Clyde</v>
      </c>
      <c r="B4446" s="3" t="s">
        <v>55</v>
      </c>
      <c r="C4446" s="4">
        <v>1967</v>
      </c>
      <c r="D4446" t="s">
        <v>5755</v>
      </c>
      <c r="E4446" s="4">
        <v>0</v>
      </c>
      <c r="F4446" t="s">
        <v>2281</v>
      </c>
      <c r="G4446" s="4" t="str">
        <f>[1]Master!M4446</f>
        <v>40th</v>
      </c>
      <c r="H4446" s="4">
        <f>[1]Master!N4446</f>
        <v>4445</v>
      </c>
    </row>
    <row r="4447" spans="1:8">
      <c r="A4447" s="3" t="str">
        <f>IF([1]Master!B4447="",[1]Master!A4447,[1]Master!B4447)</f>
        <v>Bonnie and Clyde</v>
      </c>
      <c r="B4447" s="3" t="s">
        <v>55</v>
      </c>
      <c r="C4447" s="4">
        <v>1967</v>
      </c>
      <c r="D4447" t="s">
        <v>5755</v>
      </c>
      <c r="E4447" s="4">
        <v>0</v>
      </c>
      <c r="F4447" t="s">
        <v>2283</v>
      </c>
      <c r="G4447" s="4" t="str">
        <f>[1]Master!M4447</f>
        <v>40th</v>
      </c>
      <c r="H4447" s="4">
        <f>[1]Master!N4447</f>
        <v>4446</v>
      </c>
    </row>
    <row r="4448" spans="1:8">
      <c r="A4448" s="3" t="str">
        <f>IF([1]Master!B4448="",[1]Master!A4448,[1]Master!B4448)</f>
        <v>Cool Hand Luke</v>
      </c>
      <c r="B4448" s="3" t="s">
        <v>2278</v>
      </c>
      <c r="C4448" s="4">
        <v>1967</v>
      </c>
      <c r="D4448" t="s">
        <v>5755</v>
      </c>
      <c r="E4448" s="4">
        <v>1</v>
      </c>
      <c r="F4448" t="s">
        <v>2282</v>
      </c>
      <c r="G4448" s="4" t="str">
        <f>[1]Master!M4448</f>
        <v>40th</v>
      </c>
      <c r="H4448" s="4">
        <f>[1]Master!N4448</f>
        <v>4447</v>
      </c>
    </row>
    <row r="4449" spans="1:8">
      <c r="A4449" s="3" t="str">
        <f>IF([1]Master!B4449="",[1]Master!A4449,[1]Master!B4449)</f>
        <v>The Dirty Dozen</v>
      </c>
      <c r="B4449" s="3" t="s">
        <v>2280</v>
      </c>
      <c r="C4449" s="4">
        <v>1967</v>
      </c>
      <c r="D4449" t="s">
        <v>5755</v>
      </c>
      <c r="E4449" s="4">
        <v>0</v>
      </c>
      <c r="F4449" t="s">
        <v>2279</v>
      </c>
      <c r="G4449" s="4" t="str">
        <f>[1]Master!M4449</f>
        <v>40th</v>
      </c>
      <c r="H4449" s="4">
        <f>[1]Master!N4449</f>
        <v>4448</v>
      </c>
    </row>
    <row r="4450" spans="1:8">
      <c r="A4450" s="3" t="str">
        <f>IF([1]Master!B4450="",[1]Master!A4450,[1]Master!B4450)</f>
        <v>Guess Who's Coming to Dinner</v>
      </c>
      <c r="B4450" s="3" t="s">
        <v>58</v>
      </c>
      <c r="C4450" s="4">
        <v>1967</v>
      </c>
      <c r="D4450" t="s">
        <v>5755</v>
      </c>
      <c r="E4450" s="4">
        <v>0</v>
      </c>
      <c r="F4450" t="s">
        <v>1291</v>
      </c>
      <c r="G4450" s="4" t="str">
        <f>[1]Master!M4450</f>
        <v>40th</v>
      </c>
      <c r="H4450" s="4">
        <f>[1]Master!N4450</f>
        <v>4449</v>
      </c>
    </row>
    <row r="4451" spans="1:8">
      <c r="A4451" s="3" t="str">
        <f>IF([1]Master!B4451="",[1]Master!A4451,[1]Master!B4451)</f>
        <v>Bonnie and Clyde</v>
      </c>
      <c r="B4451" s="3" t="s">
        <v>55</v>
      </c>
      <c r="C4451" s="4">
        <v>1967</v>
      </c>
      <c r="D4451" t="s">
        <v>5491</v>
      </c>
      <c r="E4451" s="4">
        <v>0</v>
      </c>
      <c r="F4451" t="s">
        <v>2284</v>
      </c>
      <c r="G4451" s="4" t="str">
        <f>[1]Master!M4451</f>
        <v>40th</v>
      </c>
      <c r="H4451" s="4">
        <f>[1]Master!N4451</f>
        <v>4450</v>
      </c>
    </row>
    <row r="4452" spans="1:8">
      <c r="A4452" s="3" t="str">
        <f>IF([1]Master!B4452="",[1]Master!A4452,[1]Master!B4452)</f>
        <v>The Graduate</v>
      </c>
      <c r="B4452" s="3" t="s">
        <v>57</v>
      </c>
      <c r="C4452" s="4">
        <v>1967</v>
      </c>
      <c r="D4452" t="s">
        <v>5491</v>
      </c>
      <c r="E4452" s="4">
        <v>0</v>
      </c>
      <c r="F4452" t="s">
        <v>2033</v>
      </c>
      <c r="G4452" s="4" t="str">
        <f>[1]Master!M4452</f>
        <v>40th</v>
      </c>
      <c r="H4452" s="4">
        <f>[1]Master!N4452</f>
        <v>4451</v>
      </c>
    </row>
    <row r="4453" spans="1:8">
      <c r="A4453" s="3" t="str">
        <f>IF([1]Master!B4453="",[1]Master!A4453,[1]Master!B4453)</f>
        <v>Guess Who's Coming to Dinner</v>
      </c>
      <c r="B4453" s="3" t="s">
        <v>58</v>
      </c>
      <c r="C4453" s="4">
        <v>1967</v>
      </c>
      <c r="D4453" t="s">
        <v>5491</v>
      </c>
      <c r="E4453" s="4">
        <v>1</v>
      </c>
      <c r="F4453" t="s">
        <v>402</v>
      </c>
      <c r="G4453" s="4" t="str">
        <f>[1]Master!M4453</f>
        <v>40th</v>
      </c>
      <c r="H4453" s="4">
        <f>[1]Master!N4453</f>
        <v>4452</v>
      </c>
    </row>
    <row r="4454" spans="1:8">
      <c r="A4454" s="3" t="str">
        <f>IF([1]Master!B4454="",[1]Master!A4454,[1]Master!B4454)</f>
        <v>Wait Until Dark</v>
      </c>
      <c r="B4454" s="3" t="s">
        <v>8209</v>
      </c>
      <c r="C4454" s="4">
        <v>1967</v>
      </c>
      <c r="D4454" t="s">
        <v>5491</v>
      </c>
      <c r="E4454" s="4">
        <v>0</v>
      </c>
      <c r="F4454" t="s">
        <v>1586</v>
      </c>
      <c r="G4454" s="4" t="str">
        <f>[1]Master!M4454</f>
        <v>40th</v>
      </c>
      <c r="H4454" s="4">
        <f>[1]Master!N4454</f>
        <v>4453</v>
      </c>
    </row>
    <row r="4455" spans="1:8">
      <c r="A4455" s="3" t="str">
        <f>IF([1]Master!B4455="",[1]Master!A4455,[1]Master!B4455)</f>
        <v>The Whisperers</v>
      </c>
      <c r="B4455" s="3" t="s">
        <v>2285</v>
      </c>
      <c r="C4455" s="4">
        <v>1967</v>
      </c>
      <c r="D4455" t="s">
        <v>5491</v>
      </c>
      <c r="E4455" s="4">
        <v>0</v>
      </c>
      <c r="F4455" t="s">
        <v>2086</v>
      </c>
      <c r="G4455" s="4" t="str">
        <f>[1]Master!M4455</f>
        <v>40th</v>
      </c>
      <c r="H4455" s="4">
        <f>[1]Master!N4455</f>
        <v>4454</v>
      </c>
    </row>
    <row r="4456" spans="1:8">
      <c r="A4456" s="3" t="str">
        <f>IF([1]Master!B4456="",[1]Master!A4456,[1]Master!B4456)</f>
        <v>Barefoot in the Park</v>
      </c>
      <c r="B4456" s="3" t="s">
        <v>2289</v>
      </c>
      <c r="C4456" s="4">
        <v>1967</v>
      </c>
      <c r="D4456" t="s">
        <v>5756</v>
      </c>
      <c r="E4456" s="4">
        <v>0</v>
      </c>
      <c r="F4456" t="s">
        <v>2288</v>
      </c>
      <c r="G4456" s="4" t="str">
        <f>[1]Master!M4456</f>
        <v>40th</v>
      </c>
      <c r="H4456" s="4">
        <f>[1]Master!N4456</f>
        <v>4455</v>
      </c>
    </row>
    <row r="4457" spans="1:8">
      <c r="A4457" s="3" t="str">
        <f>IF([1]Master!B4457="",[1]Master!A4457,[1]Master!B4457)</f>
        <v>Bonnie and Clyde</v>
      </c>
      <c r="B4457" s="3" t="s">
        <v>55</v>
      </c>
      <c r="C4457" s="4">
        <v>1967</v>
      </c>
      <c r="D4457" t="s">
        <v>5756</v>
      </c>
      <c r="E4457" s="4">
        <v>1</v>
      </c>
      <c r="F4457" t="s">
        <v>2290</v>
      </c>
      <c r="G4457" s="4" t="str">
        <f>[1]Master!M4457</f>
        <v>40th</v>
      </c>
      <c r="H4457" s="4">
        <f>[1]Master!N4457</f>
        <v>4456</v>
      </c>
    </row>
    <row r="4458" spans="1:8">
      <c r="A4458" s="3" t="str">
        <f>IF([1]Master!B4458="",[1]Master!A4458,[1]Master!B4458)</f>
        <v>The Graduate</v>
      </c>
      <c r="B4458" s="3" t="s">
        <v>57</v>
      </c>
      <c r="C4458" s="4">
        <v>1967</v>
      </c>
      <c r="D4458" t="s">
        <v>5756</v>
      </c>
      <c r="E4458" s="4">
        <v>0</v>
      </c>
      <c r="F4458" t="s">
        <v>2292</v>
      </c>
      <c r="G4458" s="4" t="str">
        <f>[1]Master!M4458</f>
        <v>40th</v>
      </c>
      <c r="H4458" s="4">
        <f>[1]Master!N4458</f>
        <v>4457</v>
      </c>
    </row>
    <row r="4459" spans="1:8">
      <c r="A4459" s="3" t="str">
        <f>IF([1]Master!B4459="",[1]Master!A4459,[1]Master!B4459)</f>
        <v>Guess Who's Coming to Dinner</v>
      </c>
      <c r="B4459" s="3" t="s">
        <v>58</v>
      </c>
      <c r="C4459" s="4">
        <v>1967</v>
      </c>
      <c r="D4459" t="s">
        <v>5756</v>
      </c>
      <c r="E4459" s="4">
        <v>0</v>
      </c>
      <c r="F4459" t="s">
        <v>2291</v>
      </c>
      <c r="G4459" s="4" t="str">
        <f>[1]Master!M4459</f>
        <v>40th</v>
      </c>
      <c r="H4459" s="4">
        <f>[1]Master!N4459</f>
        <v>4458</v>
      </c>
    </row>
    <row r="4460" spans="1:8">
      <c r="A4460" s="3" t="str">
        <f>IF([1]Master!B4460="",[1]Master!A4460,[1]Master!B4460)</f>
        <v>Thoroughly Modern Millie</v>
      </c>
      <c r="B4460" s="3" t="s">
        <v>2287</v>
      </c>
      <c r="C4460" s="4">
        <v>1967</v>
      </c>
      <c r="D4460" t="s">
        <v>5756</v>
      </c>
      <c r="E4460" s="4">
        <v>0</v>
      </c>
      <c r="F4460" t="s">
        <v>2286</v>
      </c>
      <c r="G4460" s="4" t="str">
        <f>[1]Master!M4460</f>
        <v>40th</v>
      </c>
      <c r="H4460" s="4">
        <f>[1]Master!N4460</f>
        <v>4459</v>
      </c>
    </row>
    <row r="4461" spans="1:8">
      <c r="A4461" s="3" t="str">
        <f>IF([1]Master!B4461="",[1]Master!A4461,[1]Master!B4461)</f>
        <v>Bonnie and Clyde</v>
      </c>
      <c r="B4461" s="3" t="s">
        <v>55</v>
      </c>
      <c r="C4461" s="4">
        <v>1967</v>
      </c>
      <c r="D4461" t="s">
        <v>5509</v>
      </c>
      <c r="E4461" s="4">
        <v>0</v>
      </c>
      <c r="F4461" t="s">
        <v>2049</v>
      </c>
      <c r="G4461" s="4" t="str">
        <f>[1]Master!M4461</f>
        <v>40th</v>
      </c>
      <c r="H4461" s="4">
        <f>[1]Master!N4461</f>
        <v>4460</v>
      </c>
    </row>
    <row r="4462" spans="1:8">
      <c r="A4462" s="3" t="str">
        <f>IF([1]Master!B4462="",[1]Master!A4462,[1]Master!B4462)</f>
        <v>The Graduate</v>
      </c>
      <c r="B4462" s="3" t="s">
        <v>57</v>
      </c>
      <c r="C4462" s="4">
        <v>1967</v>
      </c>
      <c r="D4462" t="s">
        <v>5509</v>
      </c>
      <c r="E4462" s="4">
        <v>1</v>
      </c>
      <c r="F4462" t="s">
        <v>2258</v>
      </c>
      <c r="G4462" s="4" t="str">
        <f>[1]Master!M4462</f>
        <v>40th</v>
      </c>
      <c r="H4462" s="4">
        <f>[1]Master!N4462</f>
        <v>4461</v>
      </c>
    </row>
    <row r="4463" spans="1:8">
      <c r="A4463" s="3" t="str">
        <f>IF([1]Master!B4463="",[1]Master!A4463,[1]Master!B4463)</f>
        <v>Guess Who's Coming to Dinner</v>
      </c>
      <c r="B4463" s="3" t="s">
        <v>58</v>
      </c>
      <c r="C4463" s="4">
        <v>1967</v>
      </c>
      <c r="D4463" t="s">
        <v>5509</v>
      </c>
      <c r="E4463" s="4">
        <v>0</v>
      </c>
      <c r="F4463" t="s">
        <v>1856</v>
      </c>
      <c r="G4463" s="4" t="str">
        <f>[1]Master!M4463</f>
        <v>40th</v>
      </c>
      <c r="H4463" s="4">
        <f>[1]Master!N4463</f>
        <v>4462</v>
      </c>
    </row>
    <row r="4464" spans="1:8">
      <c r="A4464" s="3" t="str">
        <f>IF([1]Master!B4464="",[1]Master!A4464,[1]Master!B4464)</f>
        <v>In Cold Blood</v>
      </c>
      <c r="B4464" s="3" t="s">
        <v>8210</v>
      </c>
      <c r="C4464" s="4">
        <v>1967</v>
      </c>
      <c r="D4464" t="s">
        <v>5509</v>
      </c>
      <c r="E4464" s="4">
        <v>0</v>
      </c>
      <c r="F4464" t="s">
        <v>1725</v>
      </c>
      <c r="G4464" s="4" t="str">
        <f>[1]Master!M4464</f>
        <v>40th</v>
      </c>
      <c r="H4464" s="4">
        <f>[1]Master!N4464</f>
        <v>4463</v>
      </c>
    </row>
    <row r="4465" spans="1:8">
      <c r="A4465" s="3" t="str">
        <f>IF([1]Master!B4465="",[1]Master!A4465,[1]Master!B4465)</f>
        <v>In the Heat of the Night</v>
      </c>
      <c r="B4465" s="3" t="s">
        <v>59</v>
      </c>
      <c r="C4465" s="4">
        <v>1967</v>
      </c>
      <c r="D4465" t="s">
        <v>5509</v>
      </c>
      <c r="E4465" s="4">
        <v>0</v>
      </c>
      <c r="F4465" t="s">
        <v>2297</v>
      </c>
      <c r="G4465" s="4" t="str">
        <f>[1]Master!M4465</f>
        <v>40th</v>
      </c>
      <c r="H4465" s="4">
        <f>[1]Master!N4465</f>
        <v>4464</v>
      </c>
    </row>
    <row r="4466" spans="1:8">
      <c r="A4466" s="3" t="str">
        <f>IF([1]Master!B4466="",[1]Master!A4466,[1]Master!B4466)</f>
        <v>Bonnie and Clyde</v>
      </c>
      <c r="B4466" s="3" t="s">
        <v>55</v>
      </c>
      <c r="C4466" s="4">
        <v>1967</v>
      </c>
      <c r="D4466" t="s">
        <v>824</v>
      </c>
      <c r="E4466" s="4">
        <v>0</v>
      </c>
      <c r="F4466" t="s">
        <v>2318</v>
      </c>
      <c r="G4466" s="4" t="str">
        <f>[1]Master!M4466</f>
        <v>40th</v>
      </c>
      <c r="H4466" s="4">
        <f>[1]Master!N4466</f>
        <v>4465</v>
      </c>
    </row>
    <row r="4467" spans="1:8">
      <c r="A4467" s="3" t="str">
        <f>IF([1]Master!B4467="",[1]Master!A4467,[1]Master!B4467)</f>
        <v>Divorce American Style</v>
      </c>
      <c r="B4467" s="3" t="s">
        <v>8211</v>
      </c>
      <c r="C4467" s="4">
        <v>1967</v>
      </c>
      <c r="D4467" t="s">
        <v>824</v>
      </c>
      <c r="E4467" s="4">
        <v>0</v>
      </c>
      <c r="F4467" t="s">
        <v>8212</v>
      </c>
      <c r="G4467" s="4" t="str">
        <f>[1]Master!M4467</f>
        <v>40th</v>
      </c>
      <c r="H4467" s="4">
        <f>[1]Master!N4467</f>
        <v>4466</v>
      </c>
    </row>
    <row r="4468" spans="1:8">
      <c r="A4468" s="3" t="str">
        <f>IF([1]Master!B4468="",[1]Master!A4468,[1]Master!B4468)</f>
        <v>Guess Who's Coming to Dinner</v>
      </c>
      <c r="B4468" s="3" t="s">
        <v>58</v>
      </c>
      <c r="C4468" s="4">
        <v>1967</v>
      </c>
      <c r="D4468" t="s">
        <v>824</v>
      </c>
      <c r="E4468" s="4">
        <v>1</v>
      </c>
      <c r="F4468" t="s">
        <v>1675</v>
      </c>
      <c r="G4468" s="4" t="str">
        <f>[1]Master!M4468</f>
        <v>40th</v>
      </c>
      <c r="H4468" s="4">
        <f>[1]Master!N4468</f>
        <v>4467</v>
      </c>
    </row>
    <row r="4469" spans="1:8">
      <c r="A4469" s="3" t="str">
        <f>IF([1]Master!B4469="",[1]Master!A4469,[1]Master!B4469)</f>
        <v>La Guerre Est Finie</v>
      </c>
      <c r="B4469" s="3" t="s">
        <v>8213</v>
      </c>
      <c r="C4469" s="4">
        <v>1967</v>
      </c>
      <c r="D4469" t="s">
        <v>824</v>
      </c>
      <c r="E4469" s="4">
        <v>0</v>
      </c>
      <c r="F4469" t="s">
        <v>2319</v>
      </c>
      <c r="G4469" s="4" t="str">
        <f>[1]Master!M4469</f>
        <v>40th</v>
      </c>
      <c r="H4469" s="4">
        <f>[1]Master!N4469</f>
        <v>4468</v>
      </c>
    </row>
    <row r="4470" spans="1:8">
      <c r="A4470" s="3" t="str">
        <f>IF([1]Master!B4470="",[1]Master!A4470,[1]Master!B4470)</f>
        <v>Two for the Road</v>
      </c>
      <c r="B4470" s="3" t="s">
        <v>8214</v>
      </c>
      <c r="C4470" s="4">
        <v>1967</v>
      </c>
      <c r="D4470" t="s">
        <v>824</v>
      </c>
      <c r="E4470" s="4">
        <v>0</v>
      </c>
      <c r="F4470" t="s">
        <v>2216</v>
      </c>
      <c r="G4470" s="4" t="str">
        <f>[1]Master!M4470</f>
        <v>40th</v>
      </c>
      <c r="H4470" s="4">
        <f>[1]Master!N4470</f>
        <v>4469</v>
      </c>
    </row>
    <row r="4471" spans="1:8">
      <c r="A4471" s="3" t="str">
        <f>IF([1]Master!B4471="",[1]Master!A4471,[1]Master!B4471)</f>
        <v>Cool Hand Luke</v>
      </c>
      <c r="B4471" s="3" t="s">
        <v>2278</v>
      </c>
      <c r="C4471" s="4">
        <v>1967</v>
      </c>
      <c r="D4471" t="s">
        <v>4339</v>
      </c>
      <c r="E4471" s="4">
        <v>0</v>
      </c>
      <c r="F4471" t="s">
        <v>2314</v>
      </c>
      <c r="G4471" s="4" t="str">
        <f>[1]Master!M4471</f>
        <v>40th</v>
      </c>
      <c r="H4471" s="4">
        <f>[1]Master!N4471</f>
        <v>4470</v>
      </c>
    </row>
    <row r="4472" spans="1:8">
      <c r="A4472" s="3" t="str">
        <f>IF([1]Master!B4472="",[1]Master!A4472,[1]Master!B4472)</f>
        <v>The Graduate</v>
      </c>
      <c r="B4472" s="3" t="s">
        <v>57</v>
      </c>
      <c r="C4472" s="4">
        <v>1967</v>
      </c>
      <c r="D4472" t="s">
        <v>4339</v>
      </c>
      <c r="E4472" s="4">
        <v>0</v>
      </c>
      <c r="F4472" t="s">
        <v>2315</v>
      </c>
      <c r="G4472" s="4" t="str">
        <f>[1]Master!M4472</f>
        <v>40th</v>
      </c>
      <c r="H4472" s="4">
        <f>[1]Master!N4472</f>
        <v>4471</v>
      </c>
    </row>
    <row r="4473" spans="1:8">
      <c r="A4473" s="3" t="str">
        <f>IF([1]Master!B4473="",[1]Master!A4473,[1]Master!B4473)</f>
        <v>In Cold Blood</v>
      </c>
      <c r="B4473" s="3" t="s">
        <v>8210</v>
      </c>
      <c r="C4473" s="4">
        <v>1967</v>
      </c>
      <c r="D4473" t="s">
        <v>4339</v>
      </c>
      <c r="E4473" s="4">
        <v>0</v>
      </c>
      <c r="F4473" t="s">
        <v>1725</v>
      </c>
      <c r="G4473" s="4" t="str">
        <f>[1]Master!M4473</f>
        <v>40th</v>
      </c>
      <c r="H4473" s="4">
        <f>[1]Master!N4473</f>
        <v>4472</v>
      </c>
    </row>
    <row r="4474" spans="1:8">
      <c r="A4474" s="3" t="str">
        <f>IF([1]Master!B4474="",[1]Master!A4474,[1]Master!B4474)</f>
        <v>In the Heat of the Night</v>
      </c>
      <c r="B4474" s="3" t="s">
        <v>59</v>
      </c>
      <c r="C4474" s="4">
        <v>1967</v>
      </c>
      <c r="D4474" t="s">
        <v>4339</v>
      </c>
      <c r="E4474" s="4">
        <v>1</v>
      </c>
      <c r="F4474" t="s">
        <v>2316</v>
      </c>
      <c r="G4474" s="4" t="str">
        <f>[1]Master!M4474</f>
        <v>40th</v>
      </c>
      <c r="H4474" s="4">
        <f>[1]Master!N4474</f>
        <v>4473</v>
      </c>
    </row>
    <row r="4475" spans="1:8">
      <c r="A4475" s="3" t="str">
        <f>IF([1]Master!B4475="",[1]Master!A4475,[1]Master!B4475)</f>
        <v>Ulysses</v>
      </c>
      <c r="B4475" s="3" t="s">
        <v>8215</v>
      </c>
      <c r="C4475" s="4">
        <v>1967</v>
      </c>
      <c r="D4475" t="s">
        <v>4339</v>
      </c>
      <c r="E4475" s="4">
        <v>0</v>
      </c>
      <c r="F4475" t="s">
        <v>2317</v>
      </c>
      <c r="G4475" s="4" t="str">
        <f>[1]Master!M4475</f>
        <v>40th</v>
      </c>
      <c r="H4475" s="4">
        <f>[1]Master!N4475</f>
        <v>4474</v>
      </c>
    </row>
    <row r="4476" spans="1:8">
      <c r="A4476" s="3" t="str">
        <f>IF([1]Master!B4476="",[1]Master!A4476,[1]Master!B4476)</f>
        <v>Cool Hand Luke</v>
      </c>
      <c r="B4476" s="3" t="s">
        <v>2278</v>
      </c>
      <c r="C4476" s="4">
        <v>1967</v>
      </c>
      <c r="D4476" t="s">
        <v>5902</v>
      </c>
      <c r="E4476" s="4">
        <v>0</v>
      </c>
      <c r="F4476" t="s">
        <v>2302</v>
      </c>
      <c r="G4476" s="4" t="str">
        <f>[1]Master!M4476</f>
        <v>40th</v>
      </c>
      <c r="H4476" s="4">
        <f>[1]Master!N4476</f>
        <v>4475</v>
      </c>
    </row>
    <row r="4477" spans="1:8">
      <c r="A4477" s="3" t="str">
        <f>IF([1]Master!B4477="",[1]Master!A4477,[1]Master!B4477)</f>
        <v>Doctor Dolittle</v>
      </c>
      <c r="B4477" s="3" t="s">
        <v>56</v>
      </c>
      <c r="C4477" s="4">
        <v>1967</v>
      </c>
      <c r="D4477" t="s">
        <v>5902</v>
      </c>
      <c r="E4477" s="4">
        <v>0</v>
      </c>
      <c r="F4477" t="s">
        <v>2303</v>
      </c>
      <c r="G4477" s="4" t="str">
        <f>[1]Master!M4477</f>
        <v>40th</v>
      </c>
      <c r="H4477" s="4">
        <f>[1]Master!N4477</f>
        <v>4476</v>
      </c>
    </row>
    <row r="4478" spans="1:8">
      <c r="A4478" s="3" t="str">
        <f>IF([1]Master!B4478="",[1]Master!A4478,[1]Master!B4478)</f>
        <v>Far From the Madding Crowd</v>
      </c>
      <c r="B4478" s="3" t="s">
        <v>8216</v>
      </c>
      <c r="C4478" s="4">
        <v>1967</v>
      </c>
      <c r="D4478" t="s">
        <v>5902</v>
      </c>
      <c r="E4478" s="4">
        <v>0</v>
      </c>
      <c r="F4478" t="s">
        <v>2304</v>
      </c>
      <c r="G4478" s="4" t="str">
        <f>[1]Master!M4478</f>
        <v>40th</v>
      </c>
      <c r="H4478" s="4">
        <f>[1]Master!N4478</f>
        <v>4477</v>
      </c>
    </row>
    <row r="4479" spans="1:8">
      <c r="A4479" s="3" t="str">
        <f>IF([1]Master!B4479="",[1]Master!A4479,[1]Master!B4479)</f>
        <v>In Cold Blood</v>
      </c>
      <c r="B4479" s="3" t="s">
        <v>8210</v>
      </c>
      <c r="C4479" s="4">
        <v>1967</v>
      </c>
      <c r="D4479" t="s">
        <v>5902</v>
      </c>
      <c r="E4479" s="4">
        <v>0</v>
      </c>
      <c r="F4479" t="s">
        <v>2305</v>
      </c>
      <c r="G4479" s="4" t="str">
        <f>[1]Master!M4479</f>
        <v>40th</v>
      </c>
      <c r="H4479" s="4">
        <f>[1]Master!N4479</f>
        <v>4478</v>
      </c>
    </row>
    <row r="4480" spans="1:8">
      <c r="A4480" s="3" t="str">
        <f>IF([1]Master!B4480="",[1]Master!A4480,[1]Master!B4480)</f>
        <v>Thoroughly Modern Millie</v>
      </c>
      <c r="B4480" s="3" t="s">
        <v>2287</v>
      </c>
      <c r="C4480" s="4">
        <v>1967</v>
      </c>
      <c r="D4480" t="s">
        <v>5902</v>
      </c>
      <c r="E4480" s="4">
        <v>1</v>
      </c>
      <c r="F4480" t="s">
        <v>1716</v>
      </c>
      <c r="G4480" s="4" t="str">
        <f>[1]Master!M4480</f>
        <v>40th</v>
      </c>
      <c r="H4480" s="4">
        <f>[1]Master!N4480</f>
        <v>4479</v>
      </c>
    </row>
    <row r="4481" spans="1:8">
      <c r="A4481" s="3" t="str">
        <f>IF([1]Master!B4481="",[1]Master!A4481,[1]Master!B4481)</f>
        <v>Camelot</v>
      </c>
      <c r="B4481" s="3" t="s">
        <v>8217</v>
      </c>
      <c r="C4481" s="4">
        <v>1967</v>
      </c>
      <c r="D4481" t="s">
        <v>7900</v>
      </c>
      <c r="E4481" s="4">
        <v>1</v>
      </c>
      <c r="F4481" t="s">
        <v>8218</v>
      </c>
      <c r="G4481" s="4" t="str">
        <f>[1]Master!M4481</f>
        <v>40th</v>
      </c>
      <c r="H4481" s="4">
        <f>[1]Master!N4481</f>
        <v>4480</v>
      </c>
    </row>
    <row r="4482" spans="1:8">
      <c r="A4482" s="3" t="str">
        <f>IF([1]Master!B4482="",[1]Master!A4482,[1]Master!B4482)</f>
        <v>Doctor Dolittle</v>
      </c>
      <c r="B4482" s="3" t="s">
        <v>56</v>
      </c>
      <c r="C4482" s="4">
        <v>1967</v>
      </c>
      <c r="D4482" t="s">
        <v>7900</v>
      </c>
      <c r="E4482" s="4">
        <v>0</v>
      </c>
      <c r="F4482" t="s">
        <v>8063</v>
      </c>
      <c r="G4482" s="4" t="str">
        <f>[1]Master!M4482</f>
        <v>40th</v>
      </c>
      <c r="H4482" s="4">
        <f>[1]Master!N4482</f>
        <v>4481</v>
      </c>
    </row>
    <row r="4483" spans="1:8">
      <c r="A4483" s="3" t="str">
        <f>IF([1]Master!B4483="",[1]Master!A4483,[1]Master!B4483)</f>
        <v>Guess Who's Coming to Dinner</v>
      </c>
      <c r="B4483" s="3" t="s">
        <v>58</v>
      </c>
      <c r="C4483" s="4">
        <v>1967</v>
      </c>
      <c r="D4483" t="s">
        <v>7900</v>
      </c>
      <c r="E4483" s="4">
        <v>0</v>
      </c>
      <c r="F4483" t="s">
        <v>8061</v>
      </c>
      <c r="G4483" s="4" t="str">
        <f>[1]Master!M4483</f>
        <v>40th</v>
      </c>
      <c r="H4483" s="4">
        <f>[1]Master!N4483</f>
        <v>4482</v>
      </c>
    </row>
    <row r="4484" spans="1:8">
      <c r="A4484" s="3" t="str">
        <f>IF([1]Master!B4484="",[1]Master!A4484,[1]Master!B4484)</f>
        <v>Thoroughly Modern Millie</v>
      </c>
      <c r="B4484" s="3" t="s">
        <v>2287</v>
      </c>
      <c r="C4484" s="4">
        <v>1967</v>
      </c>
      <c r="D4484" t="s">
        <v>7900</v>
      </c>
      <c r="E4484" s="4">
        <v>0</v>
      </c>
      <c r="F4484" t="s">
        <v>8219</v>
      </c>
      <c r="G4484" s="4" t="str">
        <f>[1]Master!M4484</f>
        <v>40th</v>
      </c>
      <c r="H4484" s="4">
        <f>[1]Master!N4484</f>
        <v>4483</v>
      </c>
    </row>
    <row r="4485" spans="1:8">
      <c r="A4485" s="3" t="str">
        <f>IF([1]Master!B4485="",[1]Master!A4485,[1]Master!B4485)</f>
        <v>Valley of the Dolls</v>
      </c>
      <c r="B4485" s="3" t="s">
        <v>8220</v>
      </c>
      <c r="C4485" s="4">
        <v>1967</v>
      </c>
      <c r="D4485" t="s">
        <v>7900</v>
      </c>
      <c r="E4485" s="4">
        <v>0</v>
      </c>
      <c r="F4485" t="s">
        <v>8221</v>
      </c>
      <c r="G4485" s="4" t="str">
        <f>[1]Master!M4485</f>
        <v>40th</v>
      </c>
      <c r="H4485" s="4">
        <f>[1]Master!N4485</f>
        <v>4484</v>
      </c>
    </row>
    <row r="4486" spans="1:8">
      <c r="A4486" s="3" t="str">
        <f>IF([1]Master!B4486="",[1]Master!A4486,[1]Master!B4486)</f>
        <v>Banning</v>
      </c>
      <c r="B4486" s="3" t="s">
        <v>8222</v>
      </c>
      <c r="C4486" s="4">
        <v>1967</v>
      </c>
      <c r="D4486" t="s">
        <v>5648</v>
      </c>
      <c r="E4486" s="4">
        <v>0</v>
      </c>
      <c r="F4486" t="s">
        <v>8223</v>
      </c>
      <c r="G4486" s="4" t="str">
        <f>[1]Master!M4486</f>
        <v>40th</v>
      </c>
      <c r="H4486" s="4">
        <f>[1]Master!N4486</f>
        <v>4485</v>
      </c>
    </row>
    <row r="4487" spans="1:8">
      <c r="A4487" s="3" t="str">
        <f>IF([1]Master!B4487="",[1]Master!A4487,[1]Master!B4487)</f>
        <v>Casino Royale</v>
      </c>
      <c r="B4487" s="3" t="s">
        <v>8224</v>
      </c>
      <c r="C4487" s="4">
        <v>1967</v>
      </c>
      <c r="D4487" t="s">
        <v>5648</v>
      </c>
      <c r="E4487" s="4">
        <v>0</v>
      </c>
      <c r="F4487" t="s">
        <v>8225</v>
      </c>
      <c r="G4487" s="4" t="str">
        <f>[1]Master!M4487</f>
        <v>40th</v>
      </c>
      <c r="H4487" s="4">
        <f>[1]Master!N4487</f>
        <v>4486</v>
      </c>
    </row>
    <row r="4488" spans="1:8">
      <c r="A4488" s="3" t="str">
        <f>IF([1]Master!B4488="",[1]Master!A4488,[1]Master!B4488)</f>
        <v>Doctor Dolittle</v>
      </c>
      <c r="B4488" s="3" t="s">
        <v>56</v>
      </c>
      <c r="C4488" s="4">
        <v>1967</v>
      </c>
      <c r="D4488" t="s">
        <v>5648</v>
      </c>
      <c r="E4488" s="4">
        <v>1</v>
      </c>
      <c r="F4488" t="s">
        <v>8226</v>
      </c>
      <c r="G4488" s="4" t="str">
        <f>[1]Master!M4488</f>
        <v>40th</v>
      </c>
      <c r="H4488" s="4">
        <f>[1]Master!N4488</f>
        <v>4487</v>
      </c>
    </row>
    <row r="4489" spans="1:8">
      <c r="A4489" s="3" t="str">
        <f>IF([1]Master!B4489="",[1]Master!A4489,[1]Master!B4489)</f>
        <v>The Jungle Book</v>
      </c>
      <c r="B4489" s="3" t="s">
        <v>6325</v>
      </c>
      <c r="C4489" s="4">
        <v>1967</v>
      </c>
      <c r="D4489" t="s">
        <v>5648</v>
      </c>
      <c r="E4489" s="4">
        <v>0</v>
      </c>
      <c r="F4489" t="s">
        <v>8227</v>
      </c>
      <c r="G4489" s="4" t="str">
        <f>[1]Master!M4489</f>
        <v>40th</v>
      </c>
      <c r="H4489" s="4">
        <f>[1]Master!N4489</f>
        <v>4488</v>
      </c>
    </row>
    <row r="4490" spans="1:8">
      <c r="A4490" s="3" t="str">
        <f>IF([1]Master!B4490="",[1]Master!A4490,[1]Master!B4490)</f>
        <v>Thoroughly Modern Millie</v>
      </c>
      <c r="B4490" s="3" t="s">
        <v>2287</v>
      </c>
      <c r="C4490" s="4">
        <v>1967</v>
      </c>
      <c r="D4490" t="s">
        <v>5648</v>
      </c>
      <c r="E4490" s="4">
        <v>0</v>
      </c>
      <c r="F4490" t="s">
        <v>8228</v>
      </c>
      <c r="G4490" s="4" t="str">
        <f>[1]Master!M4490</f>
        <v>40th</v>
      </c>
      <c r="H4490" s="4">
        <f>[1]Master!N4490</f>
        <v>4489</v>
      </c>
    </row>
    <row r="4491" spans="1:8">
      <c r="A4491" s="3" t="str">
        <f>IF([1]Master!B4491="",[1]Master!A4491,[1]Master!B4491)</f>
        <v>Beach Red</v>
      </c>
      <c r="B4491" s="3" t="s">
        <v>8229</v>
      </c>
      <c r="C4491" s="4">
        <v>1967</v>
      </c>
      <c r="D4491" t="s">
        <v>5653</v>
      </c>
      <c r="E4491" s="4">
        <v>0</v>
      </c>
      <c r="F4491" t="s">
        <v>2298</v>
      </c>
      <c r="G4491" s="4" t="str">
        <f>[1]Master!M4491</f>
        <v>40th</v>
      </c>
      <c r="H4491" s="4">
        <f>[1]Master!N4491</f>
        <v>4490</v>
      </c>
    </row>
    <row r="4492" spans="1:8">
      <c r="A4492" s="3" t="str">
        <f>IF([1]Master!B4492="",[1]Master!A4492,[1]Master!B4492)</f>
        <v>The Dirty Dozen</v>
      </c>
      <c r="B4492" s="3" t="s">
        <v>2280</v>
      </c>
      <c r="C4492" s="4">
        <v>1967</v>
      </c>
      <c r="D4492" t="s">
        <v>5653</v>
      </c>
      <c r="E4492" s="4">
        <v>0</v>
      </c>
      <c r="F4492" t="s">
        <v>2155</v>
      </c>
      <c r="G4492" s="4" t="str">
        <f>[1]Master!M4492</f>
        <v>40th</v>
      </c>
      <c r="H4492" s="4">
        <f>[1]Master!N4492</f>
        <v>4491</v>
      </c>
    </row>
    <row r="4493" spans="1:8">
      <c r="A4493" s="3" t="str">
        <f>IF([1]Master!B4493="",[1]Master!A4493,[1]Master!B4493)</f>
        <v>Doctor Dolittle</v>
      </c>
      <c r="B4493" s="3" t="s">
        <v>56</v>
      </c>
      <c r="C4493" s="4">
        <v>1967</v>
      </c>
      <c r="D4493" t="s">
        <v>5653</v>
      </c>
      <c r="E4493" s="4">
        <v>0</v>
      </c>
      <c r="F4493" t="s">
        <v>2299</v>
      </c>
      <c r="G4493" s="4" t="str">
        <f>[1]Master!M4493</f>
        <v>40th</v>
      </c>
      <c r="H4493" s="4">
        <f>[1]Master!N4493</f>
        <v>4492</v>
      </c>
    </row>
    <row r="4494" spans="1:8">
      <c r="A4494" s="3" t="str">
        <f>IF([1]Master!B4494="",[1]Master!A4494,[1]Master!B4494)</f>
        <v>Guess Who's Coming to Dinner</v>
      </c>
      <c r="B4494" s="3" t="s">
        <v>58</v>
      </c>
      <c r="C4494" s="4">
        <v>1967</v>
      </c>
      <c r="D4494" t="s">
        <v>5653</v>
      </c>
      <c r="E4494" s="4">
        <v>0</v>
      </c>
      <c r="F4494" t="s">
        <v>2300</v>
      </c>
      <c r="G4494" s="4" t="str">
        <f>[1]Master!M4494</f>
        <v>40th</v>
      </c>
      <c r="H4494" s="4">
        <f>[1]Master!N4494</f>
        <v>4493</v>
      </c>
    </row>
    <row r="4495" spans="1:8">
      <c r="A4495" s="3" t="str">
        <f>IF([1]Master!B4495="",[1]Master!A4495,[1]Master!B4495)</f>
        <v>In the Heat of the Night</v>
      </c>
      <c r="B4495" s="3" t="s">
        <v>59</v>
      </c>
      <c r="C4495" s="4">
        <v>1967</v>
      </c>
      <c r="D4495" t="s">
        <v>5653</v>
      </c>
      <c r="E4495" s="4">
        <v>1</v>
      </c>
      <c r="F4495" t="s">
        <v>2301</v>
      </c>
      <c r="G4495" s="4" t="str">
        <f>[1]Master!M4495</f>
        <v>40th</v>
      </c>
      <c r="H4495" s="4">
        <f>[1]Master!N4495</f>
        <v>4494</v>
      </c>
    </row>
    <row r="4496" spans="1:8">
      <c r="A4496" s="3" t="str">
        <f>IF([1]Master!B4496="",[1]Master!A4496,[1]Master!B4496)</f>
        <v>Ostre sledované vlaky</v>
      </c>
      <c r="B4496" s="3" t="s">
        <v>8230</v>
      </c>
      <c r="C4496" s="4">
        <v>1967</v>
      </c>
      <c r="D4496" t="s">
        <v>7408</v>
      </c>
      <c r="E4496" s="4">
        <v>1</v>
      </c>
      <c r="F4496">
        <v>0</v>
      </c>
      <c r="G4496" s="4" t="str">
        <f>[1]Master!M4496</f>
        <v>40th</v>
      </c>
      <c r="H4496" s="4">
        <f>[1]Master!N4496</f>
        <v>4495</v>
      </c>
    </row>
    <row r="4497" spans="1:8">
      <c r="A4497" s="3" t="str">
        <f>IF([1]Master!B4497="",[1]Master!A4497,[1]Master!B4497)</f>
        <v>El Amor Brujo</v>
      </c>
      <c r="B4497" s="3" t="s">
        <v>8231</v>
      </c>
      <c r="C4497" s="4">
        <v>1967</v>
      </c>
      <c r="D4497" t="s">
        <v>7408</v>
      </c>
      <c r="E4497" s="4">
        <v>0</v>
      </c>
      <c r="F4497">
        <v>0</v>
      </c>
      <c r="G4497" s="4" t="str">
        <f>[1]Master!M4497</f>
        <v>40th</v>
      </c>
      <c r="H4497" s="4">
        <f>[1]Master!N4497</f>
        <v>4496</v>
      </c>
    </row>
    <row r="4498" spans="1:8">
      <c r="A4498" s="3" t="str">
        <f>IF([1]Master!B4498="",[1]Master!A4498,[1]Master!B4498)</f>
        <v>Skupljaci perja</v>
      </c>
      <c r="B4498" s="3" t="s">
        <v>8232</v>
      </c>
      <c r="C4498" s="4">
        <v>1967</v>
      </c>
      <c r="D4498" t="s">
        <v>7408</v>
      </c>
      <c r="E4498" s="4">
        <v>0</v>
      </c>
      <c r="F4498">
        <v>0</v>
      </c>
      <c r="G4498" s="4" t="str">
        <f>[1]Master!M4498</f>
        <v>40th</v>
      </c>
      <c r="H4498" s="4">
        <f>[1]Master!N4498</f>
        <v>4497</v>
      </c>
    </row>
    <row r="4499" spans="1:8">
      <c r="A4499" s="3" t="str">
        <f>IF([1]Master!B4499="",[1]Master!A4499,[1]Master!B4499)</f>
        <v>Vivre pour vivre</v>
      </c>
      <c r="B4499" s="3" t="s">
        <v>8233</v>
      </c>
      <c r="C4499" s="4">
        <v>1967</v>
      </c>
      <c r="D4499" t="s">
        <v>7408</v>
      </c>
      <c r="E4499" s="4">
        <v>0</v>
      </c>
      <c r="F4499">
        <v>0</v>
      </c>
      <c r="G4499" s="4" t="str">
        <f>[1]Master!M4499</f>
        <v>40th</v>
      </c>
      <c r="H4499" s="4">
        <f>[1]Master!N4499</f>
        <v>4498</v>
      </c>
    </row>
    <row r="4500" spans="1:8">
      <c r="A4500" s="3" t="str">
        <f>IF([1]Master!B4500="",[1]Master!A4500,[1]Master!B4500)</f>
        <v>Chieko-sho</v>
      </c>
      <c r="B4500" s="3" t="s">
        <v>8234</v>
      </c>
      <c r="C4500" s="4">
        <v>1967</v>
      </c>
      <c r="D4500" t="s">
        <v>7408</v>
      </c>
      <c r="E4500" s="4">
        <v>0</v>
      </c>
      <c r="F4500">
        <v>0</v>
      </c>
      <c r="G4500" s="4" t="str">
        <f>[1]Master!M4500</f>
        <v>40th</v>
      </c>
      <c r="H4500" s="4">
        <f>[1]Master!N4500</f>
        <v>4499</v>
      </c>
    </row>
    <row r="4501" spans="1:8">
      <c r="A4501" s="3" t="str">
        <f>IF([1]Master!B4501="",[1]Master!A4501,[1]Master!B4501)</f>
        <v>Paddle to the Sea</v>
      </c>
      <c r="B4501" s="3" t="s">
        <v>8235</v>
      </c>
      <c r="C4501" s="4">
        <v>1967</v>
      </c>
      <c r="D4501" t="s">
        <v>7493</v>
      </c>
      <c r="E4501" s="4">
        <v>0</v>
      </c>
      <c r="F4501" t="s">
        <v>8236</v>
      </c>
      <c r="G4501" s="4" t="str">
        <f>[1]Master!M4501</f>
        <v>40th</v>
      </c>
      <c r="H4501" s="4">
        <f>[1]Master!N4501</f>
        <v>4500</v>
      </c>
    </row>
    <row r="4502" spans="1:8">
      <c r="A4502" s="3" t="str">
        <f>IF([1]Master!B4502="",[1]Master!A4502,[1]Master!B4502)</f>
        <v>A Place to Stand</v>
      </c>
      <c r="B4502" s="3" t="s">
        <v>8237</v>
      </c>
      <c r="C4502" s="4">
        <v>1967</v>
      </c>
      <c r="D4502" t="s">
        <v>7493</v>
      </c>
      <c r="E4502" s="4">
        <v>1</v>
      </c>
      <c r="F4502" t="s">
        <v>8238</v>
      </c>
      <c r="G4502" s="4" t="str">
        <f>[1]Master!M4502</f>
        <v>40th</v>
      </c>
      <c r="H4502" s="4">
        <f>[1]Master!N4502</f>
        <v>4501</v>
      </c>
    </row>
    <row r="4503" spans="1:8">
      <c r="A4503" s="3" t="str">
        <f>IF([1]Master!B4503="",[1]Master!A4503,[1]Master!B4503)</f>
        <v>Sky Over Holland</v>
      </c>
      <c r="B4503" s="3" t="s">
        <v>8239</v>
      </c>
      <c r="C4503" s="4">
        <v>1967</v>
      </c>
      <c r="D4503" t="s">
        <v>7493</v>
      </c>
      <c r="E4503" s="4">
        <v>0</v>
      </c>
      <c r="F4503" t="s">
        <v>8240</v>
      </c>
      <c r="G4503" s="4" t="str">
        <f>[1]Master!M4503</f>
        <v>40th</v>
      </c>
      <c r="H4503" s="4">
        <f>[1]Master!N4503</f>
        <v>4502</v>
      </c>
    </row>
    <row r="4504" spans="1:8">
      <c r="A4504" s="3" t="str">
        <f>IF([1]Master!B4504="",[1]Master!A4504,[1]Master!B4504)</f>
        <v>Stop, Look and Listen</v>
      </c>
      <c r="B4504" s="3" t="s">
        <v>8241</v>
      </c>
      <c r="C4504" s="4">
        <v>1967</v>
      </c>
      <c r="D4504" t="s">
        <v>7493</v>
      </c>
      <c r="E4504" s="4">
        <v>0</v>
      </c>
      <c r="F4504" t="s">
        <v>8242</v>
      </c>
      <c r="G4504" s="4" t="str">
        <f>[1]Master!M4504</f>
        <v>40th</v>
      </c>
      <c r="H4504" s="4">
        <f>[1]Master!N4504</f>
        <v>4503</v>
      </c>
    </row>
    <row r="4505" spans="1:8">
      <c r="A4505" s="3" t="str">
        <f>IF([1]Master!B4505="",[1]Master!A4505,[1]Master!B4505)</f>
        <v>The Box</v>
      </c>
      <c r="B4505" s="3" t="s">
        <v>8243</v>
      </c>
      <c r="C4505" s="4">
        <v>1967</v>
      </c>
      <c r="D4505" t="s">
        <v>5585</v>
      </c>
      <c r="E4505" s="4">
        <v>1</v>
      </c>
      <c r="F4505" t="s">
        <v>8244</v>
      </c>
      <c r="G4505" s="4" t="str">
        <f>[1]Master!M4505</f>
        <v>40th</v>
      </c>
      <c r="H4505" s="4">
        <f>[1]Master!N4505</f>
        <v>4504</v>
      </c>
    </row>
    <row r="4506" spans="1:8">
      <c r="A4506" s="3" t="str">
        <f>IF([1]Master!B4506="",[1]Master!A4506,[1]Master!B4506)</f>
        <v>Hypothèse Beta</v>
      </c>
      <c r="B4506" s="3" t="s">
        <v>8245</v>
      </c>
      <c r="C4506" s="4">
        <v>1967</v>
      </c>
      <c r="D4506" t="s">
        <v>5585</v>
      </c>
      <c r="E4506" s="4">
        <v>0</v>
      </c>
      <c r="F4506" t="s">
        <v>8246</v>
      </c>
      <c r="G4506" s="4" t="str">
        <f>[1]Master!M4506</f>
        <v>40th</v>
      </c>
      <c r="H4506" s="4">
        <f>[1]Master!N4506</f>
        <v>4505</v>
      </c>
    </row>
    <row r="4507" spans="1:8">
      <c r="A4507" s="3" t="str">
        <f>IF([1]Master!B4507="",[1]Master!A4507,[1]Master!B4507)</f>
        <v>What on Earth!</v>
      </c>
      <c r="B4507" s="3" t="s">
        <v>8247</v>
      </c>
      <c r="C4507" s="4">
        <v>1967</v>
      </c>
      <c r="D4507" t="s">
        <v>5585</v>
      </c>
      <c r="E4507" s="4">
        <v>0</v>
      </c>
      <c r="F4507" t="s">
        <v>8248</v>
      </c>
      <c r="G4507" s="4" t="str">
        <f>[1]Master!M4507</f>
        <v>40th</v>
      </c>
      <c r="H4507" s="4">
        <f>[1]Master!N4507</f>
        <v>4506</v>
      </c>
    </row>
    <row r="4508" spans="1:8">
      <c r="A4508" s="3" t="str">
        <f>IF([1]Master!B4508="",[1]Master!A4508,[1]Master!B4508)</f>
        <v>La Section Anderson</v>
      </c>
      <c r="B4508" s="3" t="s">
        <v>8249</v>
      </c>
      <c r="C4508" s="4">
        <v>1967</v>
      </c>
      <c r="D4508" t="s">
        <v>6411</v>
      </c>
      <c r="E4508" s="4">
        <v>1</v>
      </c>
      <c r="F4508" t="s">
        <v>8250</v>
      </c>
      <c r="G4508" s="4" t="str">
        <f>[1]Master!M4508</f>
        <v>40th</v>
      </c>
      <c r="H4508" s="4">
        <f>[1]Master!N4508</f>
        <v>4507</v>
      </c>
    </row>
    <row r="4509" spans="1:8">
      <c r="A4509" s="3" t="str">
        <f>IF([1]Master!B4509="",[1]Master!A4509,[1]Master!B4509)</f>
        <v>Festival</v>
      </c>
      <c r="B4509" s="3" t="s">
        <v>8251</v>
      </c>
      <c r="C4509" s="4">
        <v>1967</v>
      </c>
      <c r="D4509" t="s">
        <v>6411</v>
      </c>
      <c r="E4509" s="4">
        <v>0</v>
      </c>
      <c r="F4509" t="s">
        <v>8252</v>
      </c>
      <c r="G4509" s="4" t="str">
        <f>[1]Master!M4509</f>
        <v>40th</v>
      </c>
      <c r="H4509" s="4">
        <f>[1]Master!N4509</f>
        <v>4508</v>
      </c>
    </row>
    <row r="4510" spans="1:8">
      <c r="A4510" s="3" t="str">
        <f>IF([1]Master!B4510="",[1]Master!A4510,[1]Master!B4510)</f>
        <v>Harvest</v>
      </c>
      <c r="B4510" s="3" t="s">
        <v>8253</v>
      </c>
      <c r="C4510" s="4">
        <v>1967</v>
      </c>
      <c r="D4510" t="s">
        <v>6411</v>
      </c>
      <c r="E4510" s="4">
        <v>0</v>
      </c>
      <c r="F4510" t="s">
        <v>8254</v>
      </c>
      <c r="G4510" s="4" t="str">
        <f>[1]Master!M4510</f>
        <v>40th</v>
      </c>
      <c r="H4510" s="4">
        <f>[1]Master!N4510</f>
        <v>4509</v>
      </c>
    </row>
    <row r="4511" spans="1:8">
      <c r="A4511" s="3" t="str">
        <f>IF([1]Master!B4511="",[1]Master!A4511,[1]Master!B4511)</f>
        <v>A King's Story</v>
      </c>
      <c r="B4511" s="3" t="s">
        <v>8255</v>
      </c>
      <c r="C4511" s="4">
        <v>1967</v>
      </c>
      <c r="D4511" t="s">
        <v>6411</v>
      </c>
      <c r="E4511" s="4">
        <v>0</v>
      </c>
      <c r="F4511" t="s">
        <v>8017</v>
      </c>
      <c r="G4511" s="4" t="str">
        <f>[1]Master!M4511</f>
        <v>40th</v>
      </c>
      <c r="H4511" s="4">
        <f>[1]Master!N4511</f>
        <v>4510</v>
      </c>
    </row>
    <row r="4512" spans="1:8">
      <c r="A4512" s="3" t="str">
        <f>IF([1]Master!B4512="",[1]Master!A4512,[1]Master!B4512)</f>
        <v>A Time for Burning</v>
      </c>
      <c r="B4512" s="3" t="s">
        <v>8256</v>
      </c>
      <c r="C4512" s="4">
        <v>1967</v>
      </c>
      <c r="D4512" t="s">
        <v>6411</v>
      </c>
      <c r="E4512" s="4">
        <v>0</v>
      </c>
      <c r="F4512" t="s">
        <v>8257</v>
      </c>
      <c r="G4512" s="4" t="str">
        <f>[1]Master!M4512</f>
        <v>40th</v>
      </c>
      <c r="H4512" s="4">
        <f>[1]Master!N4512</f>
        <v>4511</v>
      </c>
    </row>
    <row r="4513" spans="1:8">
      <c r="A4513" s="3" t="str">
        <f>IF([1]Master!B4513="",[1]Master!A4513,[1]Master!B4513)</f>
        <v>Monument to the Dream</v>
      </c>
      <c r="B4513" s="3" t="s">
        <v>8258</v>
      </c>
      <c r="C4513" s="4">
        <v>1967</v>
      </c>
      <c r="D4513" t="s">
        <v>6155</v>
      </c>
      <c r="E4513" s="4">
        <v>0</v>
      </c>
      <c r="F4513" t="s">
        <v>8259</v>
      </c>
      <c r="G4513" s="4" t="str">
        <f>[1]Master!M4513</f>
        <v>40th</v>
      </c>
      <c r="H4513" s="4">
        <f>[1]Master!N4513</f>
        <v>4512</v>
      </c>
    </row>
    <row r="4514" spans="1:8">
      <c r="A4514" s="3" t="str">
        <f>IF([1]Master!B4514="",[1]Master!A4514,[1]Master!B4514)</f>
        <v>A Place to Stand</v>
      </c>
      <c r="B4514" s="3" t="s">
        <v>8237</v>
      </c>
      <c r="C4514" s="4">
        <v>1967</v>
      </c>
      <c r="D4514" t="s">
        <v>6155</v>
      </c>
      <c r="E4514" s="4">
        <v>0</v>
      </c>
      <c r="F4514" t="s">
        <v>8238</v>
      </c>
      <c r="G4514" s="4" t="str">
        <f>[1]Master!M4514</f>
        <v>40th</v>
      </c>
      <c r="H4514" s="4">
        <f>[1]Master!N4514</f>
        <v>4513</v>
      </c>
    </row>
    <row r="4515" spans="1:8">
      <c r="A4515" s="3" t="str">
        <f>IF([1]Master!B4515="",[1]Master!A4515,[1]Master!B4515)</f>
        <v>The Redwoods</v>
      </c>
      <c r="B4515" s="3" t="s">
        <v>8260</v>
      </c>
      <c r="C4515" s="4">
        <v>1967</v>
      </c>
      <c r="D4515" t="s">
        <v>6155</v>
      </c>
      <c r="E4515" s="4">
        <v>1</v>
      </c>
      <c r="F4515" t="s">
        <v>8261</v>
      </c>
      <c r="G4515" s="4" t="str">
        <f>[1]Master!M4515</f>
        <v>40th</v>
      </c>
      <c r="H4515" s="4">
        <f>[1]Master!N4515</f>
        <v>4514</v>
      </c>
    </row>
    <row r="4516" spans="1:8">
      <c r="A4516" s="3" t="str">
        <f>IF([1]Master!B4516="",[1]Master!A4516,[1]Master!B4516)</f>
        <v>See You at the Pillar</v>
      </c>
      <c r="B4516" s="3" t="s">
        <v>8262</v>
      </c>
      <c r="C4516" s="4">
        <v>1967</v>
      </c>
      <c r="D4516" t="s">
        <v>6155</v>
      </c>
      <c r="E4516" s="4">
        <v>0</v>
      </c>
      <c r="F4516" t="s">
        <v>8263</v>
      </c>
      <c r="G4516" s="4" t="str">
        <f>[1]Master!M4516</f>
        <v>40th</v>
      </c>
      <c r="H4516" s="4">
        <f>[1]Master!N4516</f>
        <v>4515</v>
      </c>
    </row>
    <row r="4517" spans="1:8">
      <c r="A4517" s="3" t="str">
        <f>IF([1]Master!B4517="",[1]Master!A4517,[1]Master!B4517)</f>
        <v>While I Run This Race</v>
      </c>
      <c r="B4517" s="3" t="s">
        <v>8264</v>
      </c>
      <c r="C4517" s="4">
        <v>1967</v>
      </c>
      <c r="D4517" t="s">
        <v>6155</v>
      </c>
      <c r="E4517" s="4">
        <v>0</v>
      </c>
      <c r="F4517" t="s">
        <v>8265</v>
      </c>
      <c r="G4517" s="4" t="str">
        <f>[1]Master!M4517</f>
        <v>40th</v>
      </c>
      <c r="H4517" s="4">
        <f>[1]Master!N4517</f>
        <v>4516</v>
      </c>
    </row>
    <row r="4518" spans="1:8">
      <c r="A4518" s="3" t="str">
        <f>IF([1]Master!B4518="",[1]Master!A4518,[1]Master!B4518)</f>
        <v>Bonnie and Clyde</v>
      </c>
      <c r="B4518" s="3" t="s">
        <v>55</v>
      </c>
      <c r="C4518" s="4">
        <v>1967</v>
      </c>
      <c r="D4518" t="s">
        <v>5499</v>
      </c>
      <c r="E4518" s="4">
        <v>1</v>
      </c>
      <c r="F4518" t="s">
        <v>1595</v>
      </c>
      <c r="G4518" s="4" t="str">
        <f>[1]Master!M4518</f>
        <v>40th</v>
      </c>
      <c r="H4518" s="4">
        <f>[1]Master!N4518</f>
        <v>4517</v>
      </c>
    </row>
    <row r="4519" spans="1:8">
      <c r="A4519" s="3" t="str">
        <f>IF([1]Master!B4519="",[1]Master!A4519,[1]Master!B4519)</f>
        <v>Camelot</v>
      </c>
      <c r="B4519" s="3" t="s">
        <v>8217</v>
      </c>
      <c r="C4519" s="4">
        <v>1967</v>
      </c>
      <c r="D4519" t="s">
        <v>5499</v>
      </c>
      <c r="E4519" s="4">
        <v>0</v>
      </c>
      <c r="F4519" t="s">
        <v>2293</v>
      </c>
      <c r="G4519" s="4" t="str">
        <f>[1]Master!M4519</f>
        <v>40th</v>
      </c>
      <c r="H4519" s="4">
        <f>[1]Master!N4519</f>
        <v>4518</v>
      </c>
    </row>
    <row r="4520" spans="1:8">
      <c r="A4520" s="3" t="str">
        <f>IF([1]Master!B4520="",[1]Master!A4520,[1]Master!B4520)</f>
        <v>Doctor Dolittle</v>
      </c>
      <c r="B4520" s="3" t="s">
        <v>56</v>
      </c>
      <c r="C4520" s="4">
        <v>1967</v>
      </c>
      <c r="D4520" t="s">
        <v>5499</v>
      </c>
      <c r="E4520" s="4">
        <v>0</v>
      </c>
      <c r="F4520" t="s">
        <v>1424</v>
      </c>
      <c r="G4520" s="4" t="str">
        <f>[1]Master!M4520</f>
        <v>40th</v>
      </c>
      <c r="H4520" s="4">
        <f>[1]Master!N4520</f>
        <v>4519</v>
      </c>
    </row>
    <row r="4521" spans="1:8">
      <c r="A4521" s="3" t="str">
        <f>IF([1]Master!B4521="",[1]Master!A4521,[1]Master!B4521)</f>
        <v>The Graduate</v>
      </c>
      <c r="B4521" s="3" t="s">
        <v>57</v>
      </c>
      <c r="C4521" s="4">
        <v>1967</v>
      </c>
      <c r="D4521" t="s">
        <v>5499</v>
      </c>
      <c r="E4521" s="4">
        <v>0</v>
      </c>
      <c r="F4521" t="s">
        <v>1424</v>
      </c>
      <c r="G4521" s="4" t="str">
        <f>[1]Master!M4521</f>
        <v>40th</v>
      </c>
      <c r="H4521" s="4">
        <f>[1]Master!N4521</f>
        <v>4520</v>
      </c>
    </row>
    <row r="4522" spans="1:8">
      <c r="A4522" s="3" t="str">
        <f>IF([1]Master!B4522="",[1]Master!A4522,[1]Master!B4522)</f>
        <v>In Cold Blood</v>
      </c>
      <c r="B4522" s="3" t="s">
        <v>8210</v>
      </c>
      <c r="C4522" s="4">
        <v>1967</v>
      </c>
      <c r="D4522" t="s">
        <v>5499</v>
      </c>
      <c r="E4522" s="4">
        <v>0</v>
      </c>
      <c r="F4522" t="s">
        <v>2191</v>
      </c>
      <c r="G4522" s="4" t="str">
        <f>[1]Master!M4522</f>
        <v>40th</v>
      </c>
      <c r="H4522" s="4">
        <f>[1]Master!N4522</f>
        <v>4521</v>
      </c>
    </row>
    <row r="4523" spans="1:8">
      <c r="A4523" s="3" t="str">
        <f>IF([1]Master!B4523="",[1]Master!A4523,[1]Master!B4523)</f>
        <v>Camelot</v>
      </c>
      <c r="B4523" s="3" t="s">
        <v>8217</v>
      </c>
      <c r="C4523" s="4">
        <v>1967</v>
      </c>
      <c r="D4523" t="s">
        <v>5502</v>
      </c>
      <c r="E4523" s="4">
        <v>1</v>
      </c>
      <c r="F4523" t="s">
        <v>8266</v>
      </c>
      <c r="G4523" s="4" t="str">
        <f>[1]Master!M4523</f>
        <v>40th</v>
      </c>
      <c r="H4523" s="4">
        <f>[1]Master!N4523</f>
        <v>4522</v>
      </c>
    </row>
    <row r="4524" spans="1:8">
      <c r="A4524" s="3" t="str">
        <f>IF([1]Master!B4524="",[1]Master!A4524,[1]Master!B4524)</f>
        <v>Doctor Dolittle</v>
      </c>
      <c r="B4524" s="3" t="s">
        <v>56</v>
      </c>
      <c r="C4524" s="4">
        <v>1967</v>
      </c>
      <c r="D4524" t="s">
        <v>5502</v>
      </c>
      <c r="E4524" s="4">
        <v>0</v>
      </c>
      <c r="F4524" t="s">
        <v>8267</v>
      </c>
      <c r="G4524" s="4" t="str">
        <f>[1]Master!M4524</f>
        <v>40th</v>
      </c>
      <c r="H4524" s="4">
        <f>[1]Master!N4524</f>
        <v>4523</v>
      </c>
    </row>
    <row r="4525" spans="1:8">
      <c r="A4525" s="3" t="str">
        <f>IF([1]Master!B4525="",[1]Master!A4525,[1]Master!B4525)</f>
        <v>Guess Who's Coming to Dinner</v>
      </c>
      <c r="B4525" s="3" t="s">
        <v>58</v>
      </c>
      <c r="C4525" s="4">
        <v>1967</v>
      </c>
      <c r="D4525" t="s">
        <v>5502</v>
      </c>
      <c r="E4525" s="4">
        <v>0</v>
      </c>
      <c r="F4525" t="s">
        <v>8268</v>
      </c>
      <c r="G4525" s="4" t="str">
        <f>[1]Master!M4525</f>
        <v>40th</v>
      </c>
      <c r="H4525" s="4">
        <f>[1]Master!N4525</f>
        <v>4524</v>
      </c>
    </row>
    <row r="4526" spans="1:8">
      <c r="A4526" s="3" t="str">
        <f>IF([1]Master!B4526="",[1]Master!A4526,[1]Master!B4526)</f>
        <v>The Taming of the Shrew</v>
      </c>
      <c r="B4526" s="3" t="s">
        <v>8269</v>
      </c>
      <c r="C4526" s="4">
        <v>1967</v>
      </c>
      <c r="D4526" t="s">
        <v>5502</v>
      </c>
      <c r="E4526" s="4">
        <v>0</v>
      </c>
      <c r="F4526" t="s">
        <v>8270</v>
      </c>
      <c r="G4526" s="4" t="str">
        <f>[1]Master!M4526</f>
        <v>40th</v>
      </c>
      <c r="H4526" s="4">
        <f>[1]Master!N4526</f>
        <v>4525</v>
      </c>
    </row>
    <row r="4527" spans="1:8">
      <c r="A4527" s="3" t="str">
        <f>IF([1]Master!B4527="",[1]Master!A4527,[1]Master!B4527)</f>
        <v>Thoroughly Modern Millie</v>
      </c>
      <c r="B4527" s="3" t="s">
        <v>2287</v>
      </c>
      <c r="C4527" s="4">
        <v>1967</v>
      </c>
      <c r="D4527" t="s">
        <v>5502</v>
      </c>
      <c r="E4527" s="4">
        <v>0</v>
      </c>
      <c r="F4527" t="s">
        <v>8271</v>
      </c>
      <c r="G4527" s="4" t="str">
        <f>[1]Master!M4527</f>
        <v>40th</v>
      </c>
      <c r="H4527" s="4">
        <f>[1]Master!N4527</f>
        <v>4526</v>
      </c>
    </row>
    <row r="4528" spans="1:8">
      <c r="A4528" s="3" t="str">
        <f>IF([1]Master!B4528="",[1]Master!A4528,[1]Master!B4528)</f>
        <v>Bonnie and Clyde</v>
      </c>
      <c r="B4528" s="3" t="s">
        <v>55</v>
      </c>
      <c r="C4528" s="4">
        <v>1967</v>
      </c>
      <c r="D4528" t="s">
        <v>7368</v>
      </c>
      <c r="E4528" s="4">
        <v>0</v>
      </c>
      <c r="F4528" t="s">
        <v>2294</v>
      </c>
      <c r="G4528" s="4" t="str">
        <f>[1]Master!M4528</f>
        <v>40th</v>
      </c>
      <c r="H4528" s="4">
        <f>[1]Master!N4528</f>
        <v>4527</v>
      </c>
    </row>
    <row r="4529" spans="1:8">
      <c r="A4529" s="3" t="str">
        <f>IF([1]Master!B4529="",[1]Master!A4529,[1]Master!B4529)</f>
        <v>Camelot</v>
      </c>
      <c r="B4529" s="3" t="s">
        <v>8217</v>
      </c>
      <c r="C4529" s="4">
        <v>1967</v>
      </c>
      <c r="D4529" t="s">
        <v>7368</v>
      </c>
      <c r="E4529" s="4">
        <v>1</v>
      </c>
      <c r="F4529" t="s">
        <v>2295</v>
      </c>
      <c r="G4529" s="4" t="str">
        <f>[1]Master!M4529</f>
        <v>40th</v>
      </c>
      <c r="H4529" s="4">
        <f>[1]Master!N4529</f>
        <v>4528</v>
      </c>
    </row>
    <row r="4530" spans="1:8">
      <c r="A4530" s="3" t="str">
        <f>IF([1]Master!B4530="",[1]Master!A4530,[1]Master!B4530)</f>
        <v>The Happiest Millionaire</v>
      </c>
      <c r="B4530" s="3" t="s">
        <v>8272</v>
      </c>
      <c r="C4530" s="4">
        <v>1967</v>
      </c>
      <c r="D4530" t="s">
        <v>7368</v>
      </c>
      <c r="E4530" s="4">
        <v>0</v>
      </c>
      <c r="F4530" t="s">
        <v>1945</v>
      </c>
      <c r="G4530" s="4" t="str">
        <f>[1]Master!M4530</f>
        <v>40th</v>
      </c>
      <c r="H4530" s="4">
        <f>[1]Master!N4530</f>
        <v>4529</v>
      </c>
    </row>
    <row r="4531" spans="1:8">
      <c r="A4531" s="3" t="str">
        <f>IF([1]Master!B4531="",[1]Master!A4531,[1]Master!B4531)</f>
        <v>The Taming of the Shrew</v>
      </c>
      <c r="B4531" s="3" t="s">
        <v>8269</v>
      </c>
      <c r="C4531" s="4">
        <v>1967</v>
      </c>
      <c r="D4531" t="s">
        <v>7368</v>
      </c>
      <c r="E4531" s="4">
        <v>0</v>
      </c>
      <c r="F4531" t="s">
        <v>2296</v>
      </c>
      <c r="G4531" s="4" t="str">
        <f>[1]Master!M4531</f>
        <v>40th</v>
      </c>
      <c r="H4531" s="4">
        <f>[1]Master!N4531</f>
        <v>4530</v>
      </c>
    </row>
    <row r="4532" spans="1:8">
      <c r="A4532" s="3" t="str">
        <f>IF([1]Master!B4532="",[1]Master!A4532,[1]Master!B4532)</f>
        <v>Thoroughly Modern Millie</v>
      </c>
      <c r="B4532" s="3" t="s">
        <v>2287</v>
      </c>
      <c r="C4532" s="4">
        <v>1967</v>
      </c>
      <c r="D4532" t="s">
        <v>7368</v>
      </c>
      <c r="E4532" s="4">
        <v>0</v>
      </c>
      <c r="F4532" t="s">
        <v>1426</v>
      </c>
      <c r="G4532" s="4" t="str">
        <f>[1]Master!M4532</f>
        <v>40th</v>
      </c>
      <c r="H4532" s="4">
        <f>[1]Master!N4532</f>
        <v>4531</v>
      </c>
    </row>
    <row r="4533" spans="1:8">
      <c r="A4533" s="3" t="str">
        <f>IF([1]Master!B4533="",[1]Master!A4533,[1]Master!B4533)</f>
        <v>Doctor Dolittle</v>
      </c>
      <c r="B4533" s="3" t="s">
        <v>56</v>
      </c>
      <c r="C4533" s="4">
        <v>1967</v>
      </c>
      <c r="D4533" t="s">
        <v>8048</v>
      </c>
      <c r="E4533" s="4">
        <v>1</v>
      </c>
      <c r="F4533" t="s">
        <v>2312</v>
      </c>
      <c r="G4533" s="4" t="str">
        <f>[1]Master!M4533</f>
        <v>40th</v>
      </c>
      <c r="H4533" s="4">
        <f>[1]Master!N4533</f>
        <v>4532</v>
      </c>
    </row>
    <row r="4534" spans="1:8">
      <c r="A4534" s="3" t="str">
        <f>IF([1]Master!B4534="",[1]Master!A4534,[1]Master!B4534)</f>
        <v>Tobruk</v>
      </c>
      <c r="B4534" s="3" t="s">
        <v>8273</v>
      </c>
      <c r="C4534" s="4">
        <v>1967</v>
      </c>
      <c r="D4534" t="s">
        <v>8048</v>
      </c>
      <c r="E4534" s="4">
        <v>0</v>
      </c>
      <c r="F4534" t="s">
        <v>2313</v>
      </c>
      <c r="G4534" s="4" t="str">
        <f>[1]Master!M4534</f>
        <v>40th</v>
      </c>
      <c r="H4534" s="4">
        <f>[1]Master!N4534</f>
        <v>4533</v>
      </c>
    </row>
    <row r="4535" spans="1:8">
      <c r="A4535" s="3" t="str">
        <f>IF([1]Master!B4535="",[1]Master!A4535,[1]Master!B4535)</f>
        <v>Camelot</v>
      </c>
      <c r="B4535" s="3" t="s">
        <v>8217</v>
      </c>
      <c r="C4535" s="4">
        <v>1967</v>
      </c>
      <c r="D4535" t="s">
        <v>7590</v>
      </c>
      <c r="E4535" s="4">
        <v>0</v>
      </c>
      <c r="F4535" t="s">
        <v>8274</v>
      </c>
      <c r="G4535" s="4" t="str">
        <f>[1]Master!M4535</f>
        <v>40th</v>
      </c>
      <c r="H4535" s="4">
        <f>[1]Master!N4535</f>
        <v>4534</v>
      </c>
    </row>
    <row r="4536" spans="1:8">
      <c r="A4536" s="3" t="str">
        <f>IF([1]Master!B4536="",[1]Master!A4536,[1]Master!B4536)</f>
        <v>The Dirty Dozen</v>
      </c>
      <c r="B4536" s="3" t="s">
        <v>2280</v>
      </c>
      <c r="C4536" s="4">
        <v>1967</v>
      </c>
      <c r="D4536" t="s">
        <v>7590</v>
      </c>
      <c r="E4536" s="4">
        <v>0</v>
      </c>
      <c r="F4536" t="s">
        <v>365</v>
      </c>
      <c r="G4536" s="4" t="str">
        <f>[1]Master!M4536</f>
        <v>40th</v>
      </c>
      <c r="H4536" s="4">
        <f>[1]Master!N4536</f>
        <v>4535</v>
      </c>
    </row>
    <row r="4537" spans="1:8">
      <c r="A4537" s="3" t="str">
        <f>IF([1]Master!B4537="",[1]Master!A4537,[1]Master!B4537)</f>
        <v>Doctor Dolittle</v>
      </c>
      <c r="B4537" s="3" t="s">
        <v>56</v>
      </c>
      <c r="C4537" s="4">
        <v>1967</v>
      </c>
      <c r="D4537" t="s">
        <v>7590</v>
      </c>
      <c r="E4537" s="4">
        <v>0</v>
      </c>
      <c r="F4537" t="s">
        <v>2307</v>
      </c>
      <c r="G4537" s="4" t="str">
        <f>[1]Master!M4537</f>
        <v>40th</v>
      </c>
      <c r="H4537" s="4">
        <f>[1]Master!N4537</f>
        <v>4536</v>
      </c>
    </row>
    <row r="4538" spans="1:8">
      <c r="A4538" s="3" t="str">
        <f>IF([1]Master!B4538="",[1]Master!A4538,[1]Master!B4538)</f>
        <v>In the Heat of the Night</v>
      </c>
      <c r="B4538" s="3" t="s">
        <v>59</v>
      </c>
      <c r="C4538" s="4">
        <v>1967</v>
      </c>
      <c r="D4538" t="s">
        <v>7590</v>
      </c>
      <c r="E4538" s="4">
        <v>1</v>
      </c>
      <c r="F4538" t="s">
        <v>2308</v>
      </c>
      <c r="G4538" s="4" t="str">
        <f>[1]Master!M4538</f>
        <v>40th</v>
      </c>
      <c r="H4538" s="4">
        <f>[1]Master!N4538</f>
        <v>4537</v>
      </c>
    </row>
    <row r="4539" spans="1:8">
      <c r="A4539" s="3" t="str">
        <f>IF([1]Master!B4539="",[1]Master!A4539,[1]Master!B4539)</f>
        <v>Thoroughly Modern Millie</v>
      </c>
      <c r="B4539" s="3" t="s">
        <v>2287</v>
      </c>
      <c r="C4539" s="4">
        <v>1967</v>
      </c>
      <c r="D4539" t="s">
        <v>7590</v>
      </c>
      <c r="E4539" s="4">
        <v>0</v>
      </c>
      <c r="F4539" t="s">
        <v>2309</v>
      </c>
      <c r="G4539" s="4" t="str">
        <f>[1]Master!M4539</f>
        <v>40th</v>
      </c>
      <c r="H4539" s="4">
        <f>[1]Master!N4539</f>
        <v>4538</v>
      </c>
    </row>
    <row r="4540" spans="1:8">
      <c r="A4540" s="3" t="str">
        <f>IF([1]Master!B4540="",[1]Master!A4540,[1]Master!B4540)</f>
        <v>The Dirty Dozen</v>
      </c>
      <c r="B4540" s="3" t="s">
        <v>2280</v>
      </c>
      <c r="C4540" s="4">
        <v>1967</v>
      </c>
      <c r="D4540" t="s">
        <v>7972</v>
      </c>
      <c r="E4540" s="4">
        <v>1</v>
      </c>
      <c r="F4540" t="s">
        <v>2310</v>
      </c>
      <c r="G4540" s="4" t="str">
        <f>[1]Master!M4540</f>
        <v>40th</v>
      </c>
      <c r="H4540" s="4">
        <f>[1]Master!N4540</f>
        <v>4539</v>
      </c>
    </row>
    <row r="4541" spans="1:8">
      <c r="A4541" s="3" t="str">
        <f>IF([1]Master!B4541="",[1]Master!A4541,[1]Master!B4541)</f>
        <v>In the Heat of the Night</v>
      </c>
      <c r="B4541" s="3" t="s">
        <v>59</v>
      </c>
      <c r="C4541" s="4">
        <v>1967</v>
      </c>
      <c r="D4541" t="s">
        <v>7972</v>
      </c>
      <c r="E4541" s="4">
        <v>0</v>
      </c>
      <c r="F4541" t="s">
        <v>2311</v>
      </c>
      <c r="G4541" s="4" t="str">
        <f>[1]Master!M4541</f>
        <v>40th</v>
      </c>
      <c r="H4541" s="4">
        <f>[1]Master!N4541</f>
        <v>4540</v>
      </c>
    </row>
    <row r="4542" spans="1:8">
      <c r="A4542" s="3" t="str">
        <f>IF([1]Master!B4542="",[1]Master!A4542,[1]Master!B4542)</f>
        <v>[no specific film title]</v>
      </c>
      <c r="B4542" s="3" t="s">
        <v>5496</v>
      </c>
      <c r="C4542" s="4">
        <v>1967</v>
      </c>
      <c r="D4542" t="s">
        <v>1455</v>
      </c>
      <c r="E4542" s="4">
        <v>1</v>
      </c>
      <c r="F4542" t="s">
        <v>1518</v>
      </c>
      <c r="G4542" s="4" t="str">
        <f>[1]Master!M4542</f>
        <v>40th</v>
      </c>
      <c r="H4542" s="4">
        <f>[1]Master!N4542</f>
        <v>4541</v>
      </c>
    </row>
    <row r="4543" spans="1:8">
      <c r="A4543" s="3" t="str">
        <f>IF([1]Master!B4543="",[1]Master!A4543,[1]Master!B4543)</f>
        <v>[no specific film title]</v>
      </c>
      <c r="B4543" s="3" t="s">
        <v>5496</v>
      </c>
      <c r="C4543" s="4">
        <v>1967</v>
      </c>
      <c r="D4543" t="s">
        <v>605</v>
      </c>
      <c r="E4543" s="4">
        <v>1</v>
      </c>
      <c r="F4543" t="s">
        <v>806</v>
      </c>
      <c r="G4543" s="4" t="str">
        <f>[1]Master!M4543</f>
        <v>40th</v>
      </c>
      <c r="H4543" s="4">
        <f>[1]Master!N4543</f>
        <v>4542</v>
      </c>
    </row>
    <row r="4544" spans="1:8">
      <c r="A4544" s="3" t="str">
        <f>IF([1]Master!B4544="",[1]Master!A4544,[1]Master!B4544)</f>
        <v>[no specific film title]</v>
      </c>
      <c r="B4544" s="3" t="s">
        <v>5496</v>
      </c>
      <c r="C4544" s="4">
        <v>1967</v>
      </c>
      <c r="D4544" t="s">
        <v>1785</v>
      </c>
      <c r="E4544" s="4">
        <v>1</v>
      </c>
      <c r="F4544" t="s">
        <v>1111</v>
      </c>
      <c r="G4544" s="4" t="str">
        <f>[1]Master!M4544</f>
        <v>40th</v>
      </c>
      <c r="H4544" s="4">
        <f>[1]Master!N4544</f>
        <v>4543</v>
      </c>
    </row>
    <row r="4545" spans="1:8">
      <c r="A4545" s="3" t="str">
        <f>IF([1]Master!B4545="",[1]Master!A4545,[1]Master!B4545)</f>
        <v>Funny Girl</v>
      </c>
      <c r="B4545" s="3" t="s">
        <v>2339</v>
      </c>
      <c r="C4545" s="4">
        <v>1968</v>
      </c>
      <c r="D4545" t="s">
        <v>15</v>
      </c>
      <c r="E4545" s="4">
        <v>0</v>
      </c>
      <c r="F4545" t="s">
        <v>8275</v>
      </c>
      <c r="G4545" s="4" t="str">
        <f>[1]Master!M4545</f>
        <v>41st</v>
      </c>
      <c r="H4545" s="4">
        <f>[1]Master!N4545</f>
        <v>4544</v>
      </c>
    </row>
    <row r="4546" spans="1:8">
      <c r="A4546" s="3" t="str">
        <f>IF([1]Master!B4546="",[1]Master!A4546,[1]Master!B4546)</f>
        <v>The Lion in Winter</v>
      </c>
      <c r="B4546" s="3" t="s">
        <v>2325</v>
      </c>
      <c r="C4546" s="4">
        <v>1968</v>
      </c>
      <c r="D4546" t="s">
        <v>15</v>
      </c>
      <c r="E4546" s="4">
        <v>0</v>
      </c>
      <c r="F4546" t="s">
        <v>8276</v>
      </c>
      <c r="G4546" s="4" t="str">
        <f>[1]Master!M4546</f>
        <v>41st</v>
      </c>
      <c r="H4546" s="4">
        <f>[1]Master!N4546</f>
        <v>4545</v>
      </c>
    </row>
    <row r="4547" spans="1:8">
      <c r="A4547" s="3" t="str">
        <f>IF([1]Master!B4547="",[1]Master!A4547,[1]Master!B4547)</f>
        <v>Oliver!</v>
      </c>
      <c r="B4547" s="3" t="s">
        <v>2324</v>
      </c>
      <c r="C4547" s="4">
        <v>1968</v>
      </c>
      <c r="D4547" t="s">
        <v>15</v>
      </c>
      <c r="E4547" s="4">
        <v>1</v>
      </c>
      <c r="F4547" t="s">
        <v>8277</v>
      </c>
      <c r="G4547" s="4" t="str">
        <f>[1]Master!M4547</f>
        <v>41st</v>
      </c>
      <c r="H4547" s="4">
        <f>[1]Master!N4547</f>
        <v>4546</v>
      </c>
    </row>
    <row r="4548" spans="1:8">
      <c r="A4548" s="3" t="str">
        <f>IF([1]Master!B4548="",[1]Master!A4548,[1]Master!B4548)</f>
        <v>Rachel, Rachel</v>
      </c>
      <c r="B4548" s="3" t="s">
        <v>2340</v>
      </c>
      <c r="C4548" s="4">
        <v>1968</v>
      </c>
      <c r="D4548" t="s">
        <v>15</v>
      </c>
      <c r="E4548" s="4">
        <v>0</v>
      </c>
      <c r="F4548" t="s">
        <v>8278</v>
      </c>
      <c r="G4548" s="4" t="str">
        <f>[1]Master!M4548</f>
        <v>41st</v>
      </c>
      <c r="H4548" s="4">
        <f>[1]Master!N4548</f>
        <v>4547</v>
      </c>
    </row>
    <row r="4549" spans="1:8">
      <c r="A4549" s="3" t="str">
        <f>IF([1]Master!B4549="",[1]Master!A4549,[1]Master!B4549)</f>
        <v>Romeo and Juliet</v>
      </c>
      <c r="B4549" s="3" t="s">
        <v>493</v>
      </c>
      <c r="C4549" s="4">
        <v>1968</v>
      </c>
      <c r="D4549" t="s">
        <v>15</v>
      </c>
      <c r="E4549" s="4">
        <v>0</v>
      </c>
      <c r="F4549" t="s">
        <v>8279</v>
      </c>
      <c r="G4549" s="4" t="str">
        <f>[1]Master!M4549</f>
        <v>41st</v>
      </c>
      <c r="H4549" s="4">
        <f>[1]Master!N4549</f>
        <v>4548</v>
      </c>
    </row>
    <row r="4550" spans="1:8">
      <c r="A4550" s="3" t="str">
        <f>IF([1]Master!B4550="",[1]Master!A4550,[1]Master!B4550)</f>
        <v>Charly</v>
      </c>
      <c r="B4550" s="3" t="s">
        <v>2327</v>
      </c>
      <c r="C4550" s="4">
        <v>1968</v>
      </c>
      <c r="D4550" t="s">
        <v>5488</v>
      </c>
      <c r="E4550" s="4">
        <v>1</v>
      </c>
      <c r="F4550" t="s">
        <v>2326</v>
      </c>
      <c r="G4550" s="4" t="str">
        <f>[1]Master!M4550</f>
        <v>41st</v>
      </c>
      <c r="H4550" s="4">
        <f>[1]Master!N4550</f>
        <v>4549</v>
      </c>
    </row>
    <row r="4551" spans="1:8">
      <c r="A4551" s="3" t="str">
        <f>IF([1]Master!B4551="",[1]Master!A4551,[1]Master!B4551)</f>
        <v>The Fixer</v>
      </c>
      <c r="B4551" s="3" t="s">
        <v>2322</v>
      </c>
      <c r="C4551" s="4">
        <v>1968</v>
      </c>
      <c r="D4551" t="s">
        <v>5488</v>
      </c>
      <c r="E4551" s="4">
        <v>0</v>
      </c>
      <c r="F4551" t="s">
        <v>2321</v>
      </c>
      <c r="G4551" s="4" t="str">
        <f>[1]Master!M4551</f>
        <v>41st</v>
      </c>
      <c r="H4551" s="4">
        <f>[1]Master!N4551</f>
        <v>4550</v>
      </c>
    </row>
    <row r="4552" spans="1:8">
      <c r="A4552" s="3" t="str">
        <f>IF([1]Master!B4552="",[1]Master!A4552,[1]Master!B4552)</f>
        <v>The Heart Is a Lonely Hunter</v>
      </c>
      <c r="B4552" s="3" t="s">
        <v>2320</v>
      </c>
      <c r="C4552" s="4">
        <v>1968</v>
      </c>
      <c r="D4552" t="s">
        <v>5488</v>
      </c>
      <c r="E4552" s="4">
        <v>0</v>
      </c>
      <c r="F4552" t="s">
        <v>2221</v>
      </c>
      <c r="G4552" s="4" t="str">
        <f>[1]Master!M4552</f>
        <v>41st</v>
      </c>
      <c r="H4552" s="4">
        <f>[1]Master!N4552</f>
        <v>4551</v>
      </c>
    </row>
    <row r="4553" spans="1:8">
      <c r="A4553" s="3" t="str">
        <f>IF([1]Master!B4553="",[1]Master!A4553,[1]Master!B4553)</f>
        <v>The Lion in Winter</v>
      </c>
      <c r="B4553" s="3" t="s">
        <v>2325</v>
      </c>
      <c r="C4553" s="4">
        <v>1968</v>
      </c>
      <c r="D4553" t="s">
        <v>5488</v>
      </c>
      <c r="E4553" s="4">
        <v>0</v>
      </c>
      <c r="F4553" t="s">
        <v>2022</v>
      </c>
      <c r="G4553" s="4" t="str">
        <f>[1]Master!M4553</f>
        <v>41st</v>
      </c>
      <c r="H4553" s="4">
        <f>[1]Master!N4553</f>
        <v>4552</v>
      </c>
    </row>
    <row r="4554" spans="1:8">
      <c r="A4554" s="3" t="str">
        <f>IF([1]Master!B4554="",[1]Master!A4554,[1]Master!B4554)</f>
        <v>Oliver!</v>
      </c>
      <c r="B4554" s="3" t="s">
        <v>2324</v>
      </c>
      <c r="C4554" s="4">
        <v>1968</v>
      </c>
      <c r="D4554" t="s">
        <v>5488</v>
      </c>
      <c r="E4554" s="4">
        <v>0</v>
      </c>
      <c r="F4554" t="s">
        <v>2323</v>
      </c>
      <c r="G4554" s="4" t="str">
        <f>[1]Master!M4554</f>
        <v>41st</v>
      </c>
      <c r="H4554" s="4">
        <f>[1]Master!N4554</f>
        <v>4553</v>
      </c>
    </row>
    <row r="4555" spans="1:8">
      <c r="A4555" s="3" t="str">
        <f>IF([1]Master!B4555="",[1]Master!A4555,[1]Master!B4555)</f>
        <v>Faces</v>
      </c>
      <c r="B4555" s="3" t="s">
        <v>2331</v>
      </c>
      <c r="C4555" s="4">
        <v>1968</v>
      </c>
      <c r="D4555" t="s">
        <v>5755</v>
      </c>
      <c r="E4555" s="4">
        <v>0</v>
      </c>
      <c r="F4555" t="s">
        <v>2330</v>
      </c>
      <c r="G4555" s="4" t="str">
        <f>[1]Master!M4555</f>
        <v>41st</v>
      </c>
      <c r="H4555" s="4">
        <f>[1]Master!N4555</f>
        <v>4554</v>
      </c>
    </row>
    <row r="4556" spans="1:8">
      <c r="A4556" s="3" t="str">
        <f>IF([1]Master!B4556="",[1]Master!A4556,[1]Master!B4556)</f>
        <v>Oliver!</v>
      </c>
      <c r="B4556" s="3" t="s">
        <v>2324</v>
      </c>
      <c r="C4556" s="4">
        <v>1968</v>
      </c>
      <c r="D4556" t="s">
        <v>5755</v>
      </c>
      <c r="E4556" s="4">
        <v>0</v>
      </c>
      <c r="F4556" t="s">
        <v>2334</v>
      </c>
      <c r="G4556" s="4" t="str">
        <f>[1]Master!M4556</f>
        <v>41st</v>
      </c>
      <c r="H4556" s="4">
        <f>[1]Master!N4556</f>
        <v>4555</v>
      </c>
    </row>
    <row r="4557" spans="1:8">
      <c r="A4557" s="3" t="str">
        <f>IF([1]Master!B4557="",[1]Master!A4557,[1]Master!B4557)</f>
        <v>The Producers</v>
      </c>
      <c r="B4557" s="3" t="s">
        <v>2336</v>
      </c>
      <c r="C4557" s="4">
        <v>1968</v>
      </c>
      <c r="D4557" t="s">
        <v>5755</v>
      </c>
      <c r="E4557" s="4">
        <v>0</v>
      </c>
      <c r="F4557" t="s">
        <v>2335</v>
      </c>
      <c r="G4557" s="4" t="str">
        <f>[1]Master!M4557</f>
        <v>41st</v>
      </c>
      <c r="H4557" s="4">
        <f>[1]Master!N4557</f>
        <v>4556</v>
      </c>
    </row>
    <row r="4558" spans="1:8">
      <c r="A4558" s="3" t="str">
        <f>IF([1]Master!B4558="",[1]Master!A4558,[1]Master!B4558)</f>
        <v>Star!</v>
      </c>
      <c r="B4558" s="3" t="s">
        <v>2333</v>
      </c>
      <c r="C4558" s="4">
        <v>1968</v>
      </c>
      <c r="D4558" t="s">
        <v>5755</v>
      </c>
      <c r="E4558" s="4">
        <v>0</v>
      </c>
      <c r="F4558" t="s">
        <v>2332</v>
      </c>
      <c r="G4558" s="4" t="str">
        <f>[1]Master!M4558</f>
        <v>41st</v>
      </c>
      <c r="H4558" s="4">
        <f>[1]Master!N4558</f>
        <v>4557</v>
      </c>
    </row>
    <row r="4559" spans="1:8">
      <c r="A4559" s="3" t="str">
        <f>IF([1]Master!B4559="",[1]Master!A4559,[1]Master!B4559)</f>
        <v>The Subject Was Roses</v>
      </c>
      <c r="B4559" s="3" t="s">
        <v>2329</v>
      </c>
      <c r="C4559" s="4">
        <v>1968</v>
      </c>
      <c r="D4559" t="s">
        <v>5755</v>
      </c>
      <c r="E4559" s="4">
        <v>1</v>
      </c>
      <c r="F4559" t="s">
        <v>2328</v>
      </c>
      <c r="G4559" s="4" t="str">
        <f>[1]Master!M4559</f>
        <v>41st</v>
      </c>
      <c r="H4559" s="4">
        <f>[1]Master!N4559</f>
        <v>4558</v>
      </c>
    </row>
    <row r="4560" spans="1:8">
      <c r="A4560" s="3" t="str">
        <f>IF([1]Master!B4560="",[1]Master!A4560,[1]Master!B4560)</f>
        <v>Funny Girl</v>
      </c>
      <c r="B4560" s="3" t="s">
        <v>2339</v>
      </c>
      <c r="C4560" s="4">
        <v>1968</v>
      </c>
      <c r="D4560" t="s">
        <v>5491</v>
      </c>
      <c r="E4560" s="4">
        <v>1</v>
      </c>
      <c r="F4560" t="s">
        <v>2338</v>
      </c>
      <c r="G4560" s="4" t="str">
        <f>[1]Master!M4560</f>
        <v>41st</v>
      </c>
      <c r="H4560" s="4">
        <f>[1]Master!N4560</f>
        <v>4559</v>
      </c>
    </row>
    <row r="4561" spans="1:8">
      <c r="A4561" s="3" t="str">
        <f>IF([1]Master!B4561="",[1]Master!A4561,[1]Master!B4561)</f>
        <v>Isadora</v>
      </c>
      <c r="B4561" s="3" t="s">
        <v>2337</v>
      </c>
      <c r="C4561" s="4">
        <v>1968</v>
      </c>
      <c r="D4561" t="s">
        <v>5491</v>
      </c>
      <c r="E4561" s="4">
        <v>0</v>
      </c>
      <c r="F4561" t="s">
        <v>2240</v>
      </c>
      <c r="G4561" s="4" t="str">
        <f>[1]Master!M4561</f>
        <v>41st</v>
      </c>
      <c r="H4561" s="4">
        <f>[1]Master!N4561</f>
        <v>4560</v>
      </c>
    </row>
    <row r="4562" spans="1:8">
      <c r="A4562" s="3" t="str">
        <f>IF([1]Master!B4562="",[1]Master!A4562,[1]Master!B4562)</f>
        <v>The Lion in Winter</v>
      </c>
      <c r="B4562" s="3" t="s">
        <v>2325</v>
      </c>
      <c r="C4562" s="4">
        <v>1968</v>
      </c>
      <c r="D4562" t="s">
        <v>5491</v>
      </c>
      <c r="E4562" s="4">
        <v>1</v>
      </c>
      <c r="F4562" t="s">
        <v>402</v>
      </c>
      <c r="G4562" s="4" t="str">
        <f>[1]Master!M4562</f>
        <v>41st</v>
      </c>
      <c r="H4562" s="4">
        <f>[1]Master!N4562</f>
        <v>4561</v>
      </c>
    </row>
    <row r="4563" spans="1:8">
      <c r="A4563" s="3" t="str">
        <f>IF([1]Master!B4563="",[1]Master!A4563,[1]Master!B4563)</f>
        <v>Rachel, Rachel</v>
      </c>
      <c r="B4563" s="3" t="s">
        <v>2340</v>
      </c>
      <c r="C4563" s="4">
        <v>1968</v>
      </c>
      <c r="D4563" t="s">
        <v>5491</v>
      </c>
      <c r="E4563" s="4">
        <v>0</v>
      </c>
      <c r="F4563" t="s">
        <v>1801</v>
      </c>
      <c r="G4563" s="4" t="str">
        <f>[1]Master!M4563</f>
        <v>41st</v>
      </c>
      <c r="H4563" s="4">
        <f>[1]Master!N4563</f>
        <v>4562</v>
      </c>
    </row>
    <row r="4564" spans="1:8">
      <c r="A4564" s="3" t="str">
        <f>IF([1]Master!B4564="",[1]Master!A4564,[1]Master!B4564)</f>
        <v>The Subject Was Roses</v>
      </c>
      <c r="B4564" s="3" t="s">
        <v>2329</v>
      </c>
      <c r="C4564" s="4">
        <v>1968</v>
      </c>
      <c r="D4564" t="s">
        <v>5491</v>
      </c>
      <c r="E4564" s="4">
        <v>0</v>
      </c>
      <c r="F4564" t="s">
        <v>2082</v>
      </c>
      <c r="G4564" s="4" t="str">
        <f>[1]Master!M4564</f>
        <v>41st</v>
      </c>
      <c r="H4564" s="4">
        <f>[1]Master!N4564</f>
        <v>4563</v>
      </c>
    </row>
    <row r="4565" spans="1:8">
      <c r="A4565" s="3" t="str">
        <f>IF([1]Master!B4565="",[1]Master!A4565,[1]Master!B4565)</f>
        <v>Faces</v>
      </c>
      <c r="B4565" s="3" t="s">
        <v>2331</v>
      </c>
      <c r="C4565" s="4">
        <v>1968</v>
      </c>
      <c r="D4565" t="s">
        <v>5756</v>
      </c>
      <c r="E4565" s="4">
        <v>0</v>
      </c>
      <c r="F4565" t="s">
        <v>2341</v>
      </c>
      <c r="G4565" s="4" t="str">
        <f>[1]Master!M4565</f>
        <v>41st</v>
      </c>
      <c r="H4565" s="4">
        <f>[1]Master!N4565</f>
        <v>4564</v>
      </c>
    </row>
    <row r="4566" spans="1:8">
      <c r="A4566" s="3" t="str">
        <f>IF([1]Master!B4566="",[1]Master!A4566,[1]Master!B4566)</f>
        <v>Funny Girl</v>
      </c>
      <c r="B4566" s="3" t="s">
        <v>2339</v>
      </c>
      <c r="C4566" s="4">
        <v>1968</v>
      </c>
      <c r="D4566" t="s">
        <v>5756</v>
      </c>
      <c r="E4566" s="4">
        <v>0</v>
      </c>
      <c r="F4566" t="s">
        <v>2344</v>
      </c>
      <c r="G4566" s="4" t="str">
        <f>[1]Master!M4566</f>
        <v>41st</v>
      </c>
      <c r="H4566" s="4">
        <f>[1]Master!N4566</f>
        <v>4565</v>
      </c>
    </row>
    <row r="4567" spans="1:8">
      <c r="A4567" s="3" t="str">
        <f>IF([1]Master!B4567="",[1]Master!A4567,[1]Master!B4567)</f>
        <v>The Heart Is a Lonely Hunter</v>
      </c>
      <c r="B4567" s="3" t="s">
        <v>2320</v>
      </c>
      <c r="C4567" s="4">
        <v>1968</v>
      </c>
      <c r="D4567" t="s">
        <v>5756</v>
      </c>
      <c r="E4567" s="4">
        <v>0</v>
      </c>
      <c r="F4567" t="s">
        <v>2343</v>
      </c>
      <c r="G4567" s="4" t="str">
        <f>[1]Master!M4567</f>
        <v>41st</v>
      </c>
      <c r="H4567" s="4">
        <f>[1]Master!N4567</f>
        <v>4566</v>
      </c>
    </row>
    <row r="4568" spans="1:8">
      <c r="A4568" s="3" t="str">
        <f>IF([1]Master!B4568="",[1]Master!A4568,[1]Master!B4568)</f>
        <v>Rachel, Rachel</v>
      </c>
      <c r="B4568" s="3" t="s">
        <v>2340</v>
      </c>
      <c r="C4568" s="4">
        <v>1968</v>
      </c>
      <c r="D4568" t="s">
        <v>5756</v>
      </c>
      <c r="E4568" s="4">
        <v>0</v>
      </c>
      <c r="F4568" t="s">
        <v>2290</v>
      </c>
      <c r="G4568" s="4" t="str">
        <f>[1]Master!M4568</f>
        <v>41st</v>
      </c>
      <c r="H4568" s="4">
        <f>[1]Master!N4568</f>
        <v>4567</v>
      </c>
    </row>
    <row r="4569" spans="1:8">
      <c r="A4569" s="3" t="str">
        <f>IF([1]Master!B4569="",[1]Master!A4569,[1]Master!B4569)</f>
        <v>Rosemary's Baby</v>
      </c>
      <c r="B4569" s="3" t="s">
        <v>2342</v>
      </c>
      <c r="C4569" s="4">
        <v>1968</v>
      </c>
      <c r="D4569" t="s">
        <v>5756</v>
      </c>
      <c r="E4569" s="4">
        <v>1</v>
      </c>
      <c r="F4569" t="s">
        <v>2187</v>
      </c>
      <c r="G4569" s="4" t="str">
        <f>[1]Master!M4569</f>
        <v>41st</v>
      </c>
      <c r="H4569" s="4">
        <f>[1]Master!N4569</f>
        <v>4568</v>
      </c>
    </row>
    <row r="4570" spans="1:8">
      <c r="A4570" s="3" t="str">
        <f>IF([1]Master!B4570="",[1]Master!A4570,[1]Master!B4570)</f>
        <v>2001: A Space Odyssey</v>
      </c>
      <c r="B4570" s="3" t="s">
        <v>8280</v>
      </c>
      <c r="C4570" s="4">
        <v>1968</v>
      </c>
      <c r="D4570" t="s">
        <v>5509</v>
      </c>
      <c r="E4570" s="4">
        <v>0</v>
      </c>
      <c r="F4570" t="s">
        <v>2151</v>
      </c>
      <c r="G4570" s="4" t="str">
        <f>[1]Master!M4570</f>
        <v>41st</v>
      </c>
      <c r="H4570" s="4">
        <f>[1]Master!N4570</f>
        <v>4569</v>
      </c>
    </row>
    <row r="4571" spans="1:8">
      <c r="A4571" s="3" t="str">
        <f>IF([1]Master!B4571="",[1]Master!A4571,[1]Master!B4571)</f>
        <v>The Battle of Algiers</v>
      </c>
      <c r="B4571" s="3" t="s">
        <v>8161</v>
      </c>
      <c r="C4571" s="4">
        <v>1968</v>
      </c>
      <c r="D4571" t="s">
        <v>5509</v>
      </c>
      <c r="E4571" s="4">
        <v>0</v>
      </c>
      <c r="F4571" t="s">
        <v>2347</v>
      </c>
      <c r="G4571" s="4" t="str">
        <f>[1]Master!M4571</f>
        <v>41st</v>
      </c>
      <c r="H4571" s="4">
        <f>[1]Master!N4571</f>
        <v>4570</v>
      </c>
    </row>
    <row r="4572" spans="1:8">
      <c r="A4572" s="3" t="str">
        <f>IF([1]Master!B4572="",[1]Master!A4572,[1]Master!B4572)</f>
        <v>The Lion in Winter</v>
      </c>
      <c r="B4572" s="3" t="s">
        <v>2325</v>
      </c>
      <c r="C4572" s="4">
        <v>1968</v>
      </c>
      <c r="D4572" t="s">
        <v>5509</v>
      </c>
      <c r="E4572" s="4">
        <v>0</v>
      </c>
      <c r="F4572" t="s">
        <v>2348</v>
      </c>
      <c r="G4572" s="4" t="str">
        <f>[1]Master!M4572</f>
        <v>41st</v>
      </c>
      <c r="H4572" s="4">
        <f>[1]Master!N4572</f>
        <v>4571</v>
      </c>
    </row>
    <row r="4573" spans="1:8">
      <c r="A4573" s="3" t="str">
        <f>IF([1]Master!B4573="",[1]Master!A4573,[1]Master!B4573)</f>
        <v>Oliver!</v>
      </c>
      <c r="B4573" s="3" t="s">
        <v>2324</v>
      </c>
      <c r="C4573" s="4">
        <v>1968</v>
      </c>
      <c r="D4573" t="s">
        <v>5509</v>
      </c>
      <c r="E4573" s="4">
        <v>1</v>
      </c>
      <c r="F4573" t="s">
        <v>1370</v>
      </c>
      <c r="G4573" s="4" t="str">
        <f>[1]Master!M4573</f>
        <v>41st</v>
      </c>
      <c r="H4573" s="4">
        <f>[1]Master!N4573</f>
        <v>4572</v>
      </c>
    </row>
    <row r="4574" spans="1:8">
      <c r="A4574" s="3" t="str">
        <f>IF([1]Master!B4574="",[1]Master!A4574,[1]Master!B4574)</f>
        <v>Romeo and Juliet</v>
      </c>
      <c r="B4574" s="3" t="s">
        <v>493</v>
      </c>
      <c r="C4574" s="4">
        <v>1968</v>
      </c>
      <c r="D4574" t="s">
        <v>5509</v>
      </c>
      <c r="E4574" s="4">
        <v>0</v>
      </c>
      <c r="F4574" t="s">
        <v>2349</v>
      </c>
      <c r="G4574" s="4" t="str">
        <f>[1]Master!M4574</f>
        <v>41st</v>
      </c>
      <c r="H4574" s="4">
        <f>[1]Master!N4574</f>
        <v>4573</v>
      </c>
    </row>
    <row r="4575" spans="1:8">
      <c r="A4575" s="3" t="str">
        <f>IF([1]Master!B4575="",[1]Master!A4575,[1]Master!B4575)</f>
        <v>2001: A Space Odyssey</v>
      </c>
      <c r="B4575" s="3" t="s">
        <v>8280</v>
      </c>
      <c r="C4575" s="4">
        <v>1968</v>
      </c>
      <c r="D4575" t="s">
        <v>824</v>
      </c>
      <c r="E4575" s="4">
        <v>0</v>
      </c>
      <c r="F4575" t="s">
        <v>2365</v>
      </c>
      <c r="G4575" s="4" t="str">
        <f>[1]Master!M4575</f>
        <v>41st</v>
      </c>
      <c r="H4575" s="4">
        <f>[1]Master!N4575</f>
        <v>4574</v>
      </c>
    </row>
    <row r="4576" spans="1:8">
      <c r="A4576" s="3" t="str">
        <f>IF([1]Master!B4576="",[1]Master!A4576,[1]Master!B4576)</f>
        <v>The Battle of Algiers</v>
      </c>
      <c r="B4576" s="3" t="s">
        <v>8161</v>
      </c>
      <c r="C4576" s="4">
        <v>1968</v>
      </c>
      <c r="D4576" t="s">
        <v>824</v>
      </c>
      <c r="E4576" s="4">
        <v>0</v>
      </c>
      <c r="F4576" t="s">
        <v>2362</v>
      </c>
      <c r="G4576" s="4" t="str">
        <f>[1]Master!M4576</f>
        <v>41st</v>
      </c>
      <c r="H4576" s="4">
        <f>[1]Master!N4576</f>
        <v>4575</v>
      </c>
    </row>
    <row r="4577" spans="1:8">
      <c r="A4577" s="3" t="str">
        <f>IF([1]Master!B4577="",[1]Master!A4577,[1]Master!B4577)</f>
        <v>Faces</v>
      </c>
      <c r="B4577" s="3" t="s">
        <v>2331</v>
      </c>
      <c r="C4577" s="4">
        <v>1968</v>
      </c>
      <c r="D4577" t="s">
        <v>824</v>
      </c>
      <c r="E4577" s="4">
        <v>0</v>
      </c>
      <c r="F4577" t="s">
        <v>2279</v>
      </c>
      <c r="G4577" s="4" t="str">
        <f>[1]Master!M4577</f>
        <v>41st</v>
      </c>
      <c r="H4577" s="4">
        <f>[1]Master!N4577</f>
        <v>4576</v>
      </c>
    </row>
    <row r="4578" spans="1:8">
      <c r="A4578" s="3" t="str">
        <f>IF([1]Master!B4578="",[1]Master!A4578,[1]Master!B4578)</f>
        <v>Hot Millions</v>
      </c>
      <c r="B4578" s="3" t="s">
        <v>8281</v>
      </c>
      <c r="C4578" s="4">
        <v>1968</v>
      </c>
      <c r="D4578" t="s">
        <v>824</v>
      </c>
      <c r="E4578" s="4">
        <v>0</v>
      </c>
      <c r="F4578" t="s">
        <v>2363</v>
      </c>
      <c r="G4578" s="4" t="str">
        <f>[1]Master!M4578</f>
        <v>41st</v>
      </c>
      <c r="H4578" s="4">
        <f>[1]Master!N4578</f>
        <v>4577</v>
      </c>
    </row>
    <row r="4579" spans="1:8">
      <c r="A4579" s="3" t="str">
        <f>IF([1]Master!B4579="",[1]Master!A4579,[1]Master!B4579)</f>
        <v>The Producers</v>
      </c>
      <c r="B4579" s="3" t="s">
        <v>2336</v>
      </c>
      <c r="C4579" s="4">
        <v>1968</v>
      </c>
      <c r="D4579" t="s">
        <v>824</v>
      </c>
      <c r="E4579" s="4">
        <v>1</v>
      </c>
      <c r="F4579" t="s">
        <v>2364</v>
      </c>
      <c r="G4579" s="4" t="str">
        <f>[1]Master!M4579</f>
        <v>41st</v>
      </c>
      <c r="H4579" s="4">
        <f>[1]Master!N4579</f>
        <v>4578</v>
      </c>
    </row>
    <row r="4580" spans="1:8">
      <c r="A4580" s="3" t="str">
        <f>IF([1]Master!B4580="",[1]Master!A4580,[1]Master!B4580)</f>
        <v>The Lion in Winter</v>
      </c>
      <c r="B4580" s="3" t="s">
        <v>2325</v>
      </c>
      <c r="C4580" s="4">
        <v>1968</v>
      </c>
      <c r="D4580" t="s">
        <v>4339</v>
      </c>
      <c r="E4580" s="4">
        <v>1</v>
      </c>
      <c r="F4580" t="s">
        <v>2357</v>
      </c>
      <c r="G4580" s="4" t="str">
        <f>[1]Master!M4580</f>
        <v>41st</v>
      </c>
      <c r="H4580" s="4">
        <f>[1]Master!N4580</f>
        <v>4579</v>
      </c>
    </row>
    <row r="4581" spans="1:8">
      <c r="A4581" s="3" t="str">
        <f>IF([1]Master!B4581="",[1]Master!A4581,[1]Master!B4581)</f>
        <v>The Odd Couple</v>
      </c>
      <c r="B4581" s="3" t="s">
        <v>8282</v>
      </c>
      <c r="C4581" s="4">
        <v>1968</v>
      </c>
      <c r="D4581" t="s">
        <v>4339</v>
      </c>
      <c r="E4581" s="4">
        <v>0</v>
      </c>
      <c r="F4581" t="s">
        <v>2358</v>
      </c>
      <c r="G4581" s="4" t="str">
        <f>[1]Master!M4581</f>
        <v>41st</v>
      </c>
      <c r="H4581" s="4">
        <f>[1]Master!N4581</f>
        <v>4580</v>
      </c>
    </row>
    <row r="4582" spans="1:8">
      <c r="A4582" s="3" t="str">
        <f>IF([1]Master!B4582="",[1]Master!A4582,[1]Master!B4582)</f>
        <v>Oliver!</v>
      </c>
      <c r="B4582" s="3" t="s">
        <v>2324</v>
      </c>
      <c r="C4582" s="4">
        <v>1968</v>
      </c>
      <c r="D4582" t="s">
        <v>4339</v>
      </c>
      <c r="E4582" s="4">
        <v>0</v>
      </c>
      <c r="F4582" t="s">
        <v>2359</v>
      </c>
      <c r="G4582" s="4" t="str">
        <f>[1]Master!M4582</f>
        <v>41st</v>
      </c>
      <c r="H4582" s="4">
        <f>[1]Master!N4582</f>
        <v>4581</v>
      </c>
    </row>
    <row r="4583" spans="1:8">
      <c r="A4583" s="3" t="str">
        <f>IF([1]Master!B4583="",[1]Master!A4583,[1]Master!B4583)</f>
        <v>Rachel, Rachel</v>
      </c>
      <c r="B4583" s="3" t="s">
        <v>2340</v>
      </c>
      <c r="C4583" s="4">
        <v>1968</v>
      </c>
      <c r="D4583" t="s">
        <v>4339</v>
      </c>
      <c r="E4583" s="4">
        <v>0</v>
      </c>
      <c r="F4583" t="s">
        <v>2360</v>
      </c>
      <c r="G4583" s="4" t="str">
        <f>[1]Master!M4583</f>
        <v>41st</v>
      </c>
      <c r="H4583" s="4">
        <f>[1]Master!N4583</f>
        <v>4582</v>
      </c>
    </row>
    <row r="4584" spans="1:8">
      <c r="A4584" s="3" t="str">
        <f>IF([1]Master!B4584="",[1]Master!A4584,[1]Master!B4584)</f>
        <v>Rosemary's Baby</v>
      </c>
      <c r="B4584" s="3" t="s">
        <v>2342</v>
      </c>
      <c r="C4584" s="4">
        <v>1968</v>
      </c>
      <c r="D4584" t="s">
        <v>4339</v>
      </c>
      <c r="E4584" s="4">
        <v>0</v>
      </c>
      <c r="F4584" t="s">
        <v>2361</v>
      </c>
      <c r="G4584" s="4" t="str">
        <f>[1]Master!M4584</f>
        <v>41st</v>
      </c>
      <c r="H4584" s="4">
        <f>[1]Master!N4584</f>
        <v>4583</v>
      </c>
    </row>
    <row r="4585" spans="1:8">
      <c r="A4585" s="3" t="str">
        <f>IF([1]Master!B4585="",[1]Master!A4585,[1]Master!B4585)</f>
        <v>The Fox</v>
      </c>
      <c r="B4585" s="3" t="s">
        <v>8283</v>
      </c>
      <c r="C4585" s="4">
        <v>1968</v>
      </c>
      <c r="D4585" t="s">
        <v>5902</v>
      </c>
      <c r="E4585" s="4">
        <v>0</v>
      </c>
      <c r="F4585" t="s">
        <v>2302</v>
      </c>
      <c r="G4585" s="4" t="str">
        <f>[1]Master!M4585</f>
        <v>41st</v>
      </c>
      <c r="H4585" s="4">
        <f>[1]Master!N4585</f>
        <v>4584</v>
      </c>
    </row>
    <row r="4586" spans="1:8">
      <c r="A4586" s="3" t="str">
        <f>IF([1]Master!B4586="",[1]Master!A4586,[1]Master!B4586)</f>
        <v>The Lion in Winter</v>
      </c>
      <c r="B4586" s="3" t="s">
        <v>2325</v>
      </c>
      <c r="C4586" s="4">
        <v>1968</v>
      </c>
      <c r="D4586" t="s">
        <v>5902</v>
      </c>
      <c r="E4586" s="4">
        <v>1</v>
      </c>
      <c r="F4586" t="s">
        <v>2265</v>
      </c>
      <c r="G4586" s="4" t="str">
        <f>[1]Master!M4586</f>
        <v>41st</v>
      </c>
      <c r="H4586" s="4">
        <f>[1]Master!N4586</f>
        <v>4585</v>
      </c>
    </row>
    <row r="4587" spans="1:8">
      <c r="A4587" s="3" t="str">
        <f>IF([1]Master!B4587="",[1]Master!A4587,[1]Master!B4587)</f>
        <v>Planet of the Apes</v>
      </c>
      <c r="B4587" s="3" t="s">
        <v>2367</v>
      </c>
      <c r="C4587" s="4">
        <v>1968</v>
      </c>
      <c r="D4587" t="s">
        <v>5902</v>
      </c>
      <c r="E4587" s="4">
        <v>0</v>
      </c>
      <c r="F4587" t="s">
        <v>2056</v>
      </c>
      <c r="G4587" s="4" t="str">
        <f>[1]Master!M4587</f>
        <v>41st</v>
      </c>
      <c r="H4587" s="4">
        <f>[1]Master!N4587</f>
        <v>4586</v>
      </c>
    </row>
    <row r="4588" spans="1:8">
      <c r="A4588" s="3" t="str">
        <f>IF([1]Master!B4588="",[1]Master!A4588,[1]Master!B4588)</f>
        <v>The Shoes of the Fisherman</v>
      </c>
      <c r="B4588" s="3" t="s">
        <v>8284</v>
      </c>
      <c r="C4588" s="4">
        <v>1968</v>
      </c>
      <c r="D4588" t="s">
        <v>5902</v>
      </c>
      <c r="E4588" s="4">
        <v>0</v>
      </c>
      <c r="F4588" t="s">
        <v>1498</v>
      </c>
      <c r="G4588" s="4" t="str">
        <f>[1]Master!M4588</f>
        <v>41st</v>
      </c>
      <c r="H4588" s="4">
        <f>[1]Master!N4588</f>
        <v>4587</v>
      </c>
    </row>
    <row r="4589" spans="1:8">
      <c r="A4589" s="3" t="str">
        <f>IF([1]Master!B4589="",[1]Master!A4589,[1]Master!B4589)</f>
        <v>The Thomas Crown Affair</v>
      </c>
      <c r="B4589" s="3" t="s">
        <v>8285</v>
      </c>
      <c r="C4589" s="4">
        <v>1968</v>
      </c>
      <c r="D4589" t="s">
        <v>5902</v>
      </c>
      <c r="E4589" s="4">
        <v>0</v>
      </c>
      <c r="F4589" t="s">
        <v>2206</v>
      </c>
      <c r="G4589" s="4" t="str">
        <f>[1]Master!M4589</f>
        <v>41st</v>
      </c>
      <c r="H4589" s="4">
        <f>[1]Master!N4589</f>
        <v>4588</v>
      </c>
    </row>
    <row r="4590" spans="1:8">
      <c r="A4590" s="3" t="str">
        <f>IF([1]Master!B4590="",[1]Master!A4590,[1]Master!B4590)</f>
        <v>Finian's Rainbow</v>
      </c>
      <c r="B4590" s="3" t="s">
        <v>8286</v>
      </c>
      <c r="C4590" s="4">
        <v>1968</v>
      </c>
      <c r="D4590" t="s">
        <v>6107</v>
      </c>
      <c r="E4590" s="4">
        <v>0</v>
      </c>
      <c r="F4590" t="s">
        <v>8287</v>
      </c>
      <c r="G4590" s="4" t="str">
        <f>[1]Master!M4590</f>
        <v>41st</v>
      </c>
      <c r="H4590" s="4">
        <f>[1]Master!N4590</f>
        <v>4589</v>
      </c>
    </row>
    <row r="4591" spans="1:8">
      <c r="A4591" s="3" t="str">
        <f>IF([1]Master!B4591="",[1]Master!A4591,[1]Master!B4591)</f>
        <v>Funny Girl</v>
      </c>
      <c r="B4591" s="3" t="s">
        <v>2339</v>
      </c>
      <c r="C4591" s="4">
        <v>1968</v>
      </c>
      <c r="D4591" t="s">
        <v>6107</v>
      </c>
      <c r="E4591" s="4">
        <v>0</v>
      </c>
      <c r="F4591" t="s">
        <v>8288</v>
      </c>
      <c r="G4591" s="4" t="str">
        <f>[1]Master!M4591</f>
        <v>41st</v>
      </c>
      <c r="H4591" s="4">
        <f>[1]Master!N4591</f>
        <v>4590</v>
      </c>
    </row>
    <row r="4592" spans="1:8">
      <c r="A4592" s="3" t="str">
        <f>IF([1]Master!B4592="",[1]Master!A4592,[1]Master!B4592)</f>
        <v>Oliver!</v>
      </c>
      <c r="B4592" s="3" t="s">
        <v>2324</v>
      </c>
      <c r="C4592" s="4">
        <v>1968</v>
      </c>
      <c r="D4592" t="s">
        <v>6107</v>
      </c>
      <c r="E4592" s="4">
        <v>1</v>
      </c>
      <c r="F4592" t="s">
        <v>8289</v>
      </c>
      <c r="G4592" s="4" t="str">
        <f>[1]Master!M4592</f>
        <v>41st</v>
      </c>
      <c r="H4592" s="4">
        <f>[1]Master!N4592</f>
        <v>4591</v>
      </c>
    </row>
    <row r="4593" spans="1:8">
      <c r="A4593" s="3" t="str">
        <f>IF([1]Master!B4593="",[1]Master!A4593,[1]Master!B4593)</f>
        <v>Star!</v>
      </c>
      <c r="B4593" s="3" t="s">
        <v>2333</v>
      </c>
      <c r="C4593" s="4">
        <v>1968</v>
      </c>
      <c r="D4593" t="s">
        <v>6107</v>
      </c>
      <c r="E4593" s="4">
        <v>0</v>
      </c>
      <c r="F4593" t="s">
        <v>8290</v>
      </c>
      <c r="G4593" s="4" t="str">
        <f>[1]Master!M4593</f>
        <v>41st</v>
      </c>
      <c r="H4593" s="4">
        <f>[1]Master!N4593</f>
        <v>4592</v>
      </c>
    </row>
    <row r="4594" spans="1:8">
      <c r="A4594" s="3" t="str">
        <f>IF([1]Master!B4594="",[1]Master!A4594,[1]Master!B4594)</f>
        <v>The Young Girls of Rochefort</v>
      </c>
      <c r="B4594" s="3" t="s">
        <v>8291</v>
      </c>
      <c r="C4594" s="4">
        <v>1968</v>
      </c>
      <c r="D4594" t="s">
        <v>6107</v>
      </c>
      <c r="E4594" s="4">
        <v>0</v>
      </c>
      <c r="F4594" t="s">
        <v>8292</v>
      </c>
      <c r="G4594" s="4" t="str">
        <f>[1]Master!M4594</f>
        <v>41st</v>
      </c>
      <c r="H4594" s="4">
        <f>[1]Master!N4594</f>
        <v>4593</v>
      </c>
    </row>
    <row r="4595" spans="1:8">
      <c r="A4595" s="3" t="str">
        <f>IF([1]Master!B4595="",[1]Master!A4595,[1]Master!B4595)</f>
        <v>Chitty Chitty Bang Bang</v>
      </c>
      <c r="B4595" s="3" t="s">
        <v>8293</v>
      </c>
      <c r="C4595" s="4">
        <v>1968</v>
      </c>
      <c r="D4595" t="s">
        <v>5648</v>
      </c>
      <c r="E4595" s="4">
        <v>0</v>
      </c>
      <c r="F4595" t="s">
        <v>8294</v>
      </c>
      <c r="G4595" s="4" t="str">
        <f>[1]Master!M4595</f>
        <v>41st</v>
      </c>
      <c r="H4595" s="4">
        <f>[1]Master!N4595</f>
        <v>4594</v>
      </c>
    </row>
    <row r="4596" spans="1:8">
      <c r="A4596" s="3" t="str">
        <f>IF([1]Master!B4596="",[1]Master!A4596,[1]Master!B4596)</f>
        <v>For Love of Ivy</v>
      </c>
      <c r="B4596" s="3" t="s">
        <v>8295</v>
      </c>
      <c r="C4596" s="4">
        <v>1968</v>
      </c>
      <c r="D4596" t="s">
        <v>5648</v>
      </c>
      <c r="E4596" s="4">
        <v>0</v>
      </c>
      <c r="F4596" t="s">
        <v>8296</v>
      </c>
      <c r="G4596" s="4" t="str">
        <f>[1]Master!M4596</f>
        <v>41st</v>
      </c>
      <c r="H4596" s="4">
        <f>[1]Master!N4596</f>
        <v>4595</v>
      </c>
    </row>
    <row r="4597" spans="1:8">
      <c r="A4597" s="3" t="str">
        <f>IF([1]Master!B4597="",[1]Master!A4597,[1]Master!B4597)</f>
        <v>Funny Girl</v>
      </c>
      <c r="B4597" s="3" t="s">
        <v>2339</v>
      </c>
      <c r="C4597" s="4">
        <v>1968</v>
      </c>
      <c r="D4597" t="s">
        <v>5648</v>
      </c>
      <c r="E4597" s="4">
        <v>0</v>
      </c>
      <c r="F4597" t="s">
        <v>8297</v>
      </c>
      <c r="G4597" s="4" t="str">
        <f>[1]Master!M4597</f>
        <v>41st</v>
      </c>
      <c r="H4597" s="4">
        <f>[1]Master!N4597</f>
        <v>4596</v>
      </c>
    </row>
    <row r="4598" spans="1:8">
      <c r="A4598" s="3" t="str">
        <f>IF([1]Master!B4598="",[1]Master!A4598,[1]Master!B4598)</f>
        <v>Star!</v>
      </c>
      <c r="B4598" s="3" t="s">
        <v>2333</v>
      </c>
      <c r="C4598" s="4">
        <v>1968</v>
      </c>
      <c r="D4598" t="s">
        <v>5648</v>
      </c>
      <c r="E4598" s="4">
        <v>0</v>
      </c>
      <c r="F4598" t="s">
        <v>8298</v>
      </c>
      <c r="G4598" s="4" t="str">
        <f>[1]Master!M4598</f>
        <v>41st</v>
      </c>
      <c r="H4598" s="4">
        <f>[1]Master!N4598</f>
        <v>4597</v>
      </c>
    </row>
    <row r="4599" spans="1:8">
      <c r="A4599" s="3" t="str">
        <f>IF([1]Master!B4599="",[1]Master!A4599,[1]Master!B4599)</f>
        <v>The Thomas Crown Affair</v>
      </c>
      <c r="B4599" s="3" t="s">
        <v>8285</v>
      </c>
      <c r="C4599" s="4">
        <v>1968</v>
      </c>
      <c r="D4599" t="s">
        <v>5648</v>
      </c>
      <c r="E4599" s="4">
        <v>1</v>
      </c>
      <c r="F4599" t="s">
        <v>8299</v>
      </c>
      <c r="G4599" s="4" t="str">
        <f>[1]Master!M4599</f>
        <v>41st</v>
      </c>
      <c r="H4599" s="4">
        <f>[1]Master!N4599</f>
        <v>4598</v>
      </c>
    </row>
    <row r="4600" spans="1:8">
      <c r="A4600" s="3" t="str">
        <f>IF([1]Master!B4600="",[1]Master!A4600,[1]Master!B4600)</f>
        <v>Bullitt</v>
      </c>
      <c r="B4600" s="3" t="s">
        <v>8300</v>
      </c>
      <c r="C4600" s="4">
        <v>1968</v>
      </c>
      <c r="D4600" t="s">
        <v>5653</v>
      </c>
      <c r="E4600" s="4">
        <v>1</v>
      </c>
      <c r="F4600" t="s">
        <v>2298</v>
      </c>
      <c r="G4600" s="4" t="str">
        <f>[1]Master!M4600</f>
        <v>41st</v>
      </c>
      <c r="H4600" s="4">
        <f>[1]Master!N4600</f>
        <v>4599</v>
      </c>
    </row>
    <row r="4601" spans="1:8">
      <c r="A4601" s="3" t="str">
        <f>IF([1]Master!B4601="",[1]Master!A4601,[1]Master!B4601)</f>
        <v>Funny Girl</v>
      </c>
      <c r="B4601" s="3" t="s">
        <v>2339</v>
      </c>
      <c r="C4601" s="4">
        <v>1968</v>
      </c>
      <c r="D4601" t="s">
        <v>5653</v>
      </c>
      <c r="E4601" s="4">
        <v>0</v>
      </c>
      <c r="F4601" t="s">
        <v>2350</v>
      </c>
      <c r="G4601" s="4" t="str">
        <f>[1]Master!M4601</f>
        <v>41st</v>
      </c>
      <c r="H4601" s="4">
        <f>[1]Master!N4601</f>
        <v>4600</v>
      </c>
    </row>
    <row r="4602" spans="1:8">
      <c r="A4602" s="3" t="str">
        <f>IF([1]Master!B4602="",[1]Master!A4602,[1]Master!B4602)</f>
        <v>The Odd Couple</v>
      </c>
      <c r="B4602" s="3" t="s">
        <v>8282</v>
      </c>
      <c r="C4602" s="4">
        <v>1968</v>
      </c>
      <c r="D4602" t="s">
        <v>5653</v>
      </c>
      <c r="E4602" s="4">
        <v>0</v>
      </c>
      <c r="F4602" t="s">
        <v>2351</v>
      </c>
      <c r="G4602" s="4" t="str">
        <f>[1]Master!M4602</f>
        <v>41st</v>
      </c>
      <c r="H4602" s="4">
        <f>[1]Master!N4602</f>
        <v>4601</v>
      </c>
    </row>
    <row r="4603" spans="1:8">
      <c r="A4603" s="3" t="str">
        <f>IF([1]Master!B4603="",[1]Master!A4603,[1]Master!B4603)</f>
        <v>Oliver!</v>
      </c>
      <c r="B4603" s="3" t="s">
        <v>2324</v>
      </c>
      <c r="C4603" s="4">
        <v>1968</v>
      </c>
      <c r="D4603" t="s">
        <v>5653</v>
      </c>
      <c r="E4603" s="4">
        <v>0</v>
      </c>
      <c r="F4603" t="s">
        <v>1556</v>
      </c>
      <c r="G4603" s="4" t="str">
        <f>[1]Master!M4603</f>
        <v>41st</v>
      </c>
      <c r="H4603" s="4">
        <f>[1]Master!N4603</f>
        <v>4602</v>
      </c>
    </row>
    <row r="4604" spans="1:8">
      <c r="A4604" s="3" t="str">
        <f>IF([1]Master!B4604="",[1]Master!A4604,[1]Master!B4604)</f>
        <v>Wild in the Streets</v>
      </c>
      <c r="B4604" s="3" t="s">
        <v>8301</v>
      </c>
      <c r="C4604" s="4">
        <v>1968</v>
      </c>
      <c r="D4604" t="s">
        <v>5653</v>
      </c>
      <c r="E4604" s="4">
        <v>0</v>
      </c>
      <c r="F4604" t="s">
        <v>2352</v>
      </c>
      <c r="G4604" s="4" t="str">
        <f>[1]Master!M4604</f>
        <v>41st</v>
      </c>
      <c r="H4604" s="4">
        <f>[1]Master!N4604</f>
        <v>4603</v>
      </c>
    </row>
    <row r="4605" spans="1:8">
      <c r="A4605" s="3" t="str">
        <f>IF([1]Master!B4605="",[1]Master!A4605,[1]Master!B4605)</f>
        <v>A Pál-utcai fiúk</v>
      </c>
      <c r="B4605" s="3" t="s">
        <v>8302</v>
      </c>
      <c r="C4605" s="4">
        <v>1968</v>
      </c>
      <c r="D4605" t="s">
        <v>7408</v>
      </c>
      <c r="E4605" s="4">
        <v>0</v>
      </c>
      <c r="F4605">
        <v>0</v>
      </c>
      <c r="G4605" s="4" t="str">
        <f>[1]Master!M4605</f>
        <v>41st</v>
      </c>
      <c r="H4605" s="4">
        <f>[1]Master!N4605</f>
        <v>4604</v>
      </c>
    </row>
    <row r="4606" spans="1:8">
      <c r="A4606" s="3" t="str">
        <f>IF([1]Master!B4606="",[1]Master!A4606,[1]Master!B4606)</f>
        <v>Horí, má panenko</v>
      </c>
      <c r="B4606" s="3" t="s">
        <v>8303</v>
      </c>
      <c r="C4606" s="4">
        <v>1968</v>
      </c>
      <c r="D4606" t="s">
        <v>7408</v>
      </c>
      <c r="E4606" s="4">
        <v>0</v>
      </c>
      <c r="F4606">
        <v>0</v>
      </c>
      <c r="G4606" s="4" t="str">
        <f>[1]Master!M4606</f>
        <v>41st</v>
      </c>
      <c r="H4606" s="4">
        <f>[1]Master!N4606</f>
        <v>4605</v>
      </c>
    </row>
    <row r="4607" spans="1:8">
      <c r="A4607" s="3" t="str">
        <f>IF([1]Master!B4607="",[1]Master!A4607,[1]Master!B4607)</f>
        <v>La ragazza con la pistola</v>
      </c>
      <c r="B4607" s="3" t="s">
        <v>8304</v>
      </c>
      <c r="C4607" s="4">
        <v>1968</v>
      </c>
      <c r="D4607" t="s">
        <v>7408</v>
      </c>
      <c r="E4607" s="4">
        <v>0</v>
      </c>
      <c r="F4607">
        <v>0</v>
      </c>
      <c r="G4607" s="4" t="str">
        <f>[1]Master!M4607</f>
        <v>41st</v>
      </c>
      <c r="H4607" s="4">
        <f>[1]Master!N4607</f>
        <v>4606</v>
      </c>
    </row>
    <row r="4608" spans="1:8">
      <c r="A4608" s="3" t="str">
        <f>IF([1]Master!B4608="",[1]Master!A4608,[1]Master!B4608)</f>
        <v>Baisers volés</v>
      </c>
      <c r="B4608" s="3" t="s">
        <v>8305</v>
      </c>
      <c r="C4608" s="4">
        <v>1968</v>
      </c>
      <c r="D4608" t="s">
        <v>7408</v>
      </c>
      <c r="E4608" s="4">
        <v>0</v>
      </c>
      <c r="F4608">
        <v>0</v>
      </c>
      <c r="G4608" s="4" t="str">
        <f>[1]Master!M4608</f>
        <v>41st</v>
      </c>
      <c r="H4608" s="4">
        <f>[1]Master!N4608</f>
        <v>4607</v>
      </c>
    </row>
    <row r="4609" spans="1:8">
      <c r="A4609" s="3" t="str">
        <f>IF([1]Master!B4609="",[1]Master!A4609,[1]Master!B4609)</f>
        <v>Voyna i mir</v>
      </c>
      <c r="B4609" s="3" t="s">
        <v>7384</v>
      </c>
      <c r="C4609" s="4">
        <v>1968</v>
      </c>
      <c r="D4609" t="s">
        <v>7408</v>
      </c>
      <c r="E4609" s="4">
        <v>1</v>
      </c>
      <c r="F4609">
        <v>0</v>
      </c>
      <c r="G4609" s="4" t="str">
        <f>[1]Master!M4609</f>
        <v>41st</v>
      </c>
      <c r="H4609" s="4">
        <f>[1]Master!N4609</f>
        <v>4608</v>
      </c>
    </row>
    <row r="4610" spans="1:8">
      <c r="A4610" s="3" t="str">
        <f>IF([1]Master!B4610="",[1]Master!A4610,[1]Master!B4610)</f>
        <v>The Dove</v>
      </c>
      <c r="B4610" s="3" t="s">
        <v>5503</v>
      </c>
      <c r="C4610" s="4">
        <v>1968</v>
      </c>
      <c r="D4610" t="s">
        <v>7493</v>
      </c>
      <c r="E4610" s="4">
        <v>0</v>
      </c>
      <c r="F4610" t="s">
        <v>8306</v>
      </c>
      <c r="G4610" s="4" t="str">
        <f>[1]Master!M4610</f>
        <v>41st</v>
      </c>
      <c r="H4610" s="4">
        <f>[1]Master!N4610</f>
        <v>4609</v>
      </c>
    </row>
    <row r="4611" spans="1:8">
      <c r="A4611" s="3" t="str">
        <f>IF([1]Master!B4611="",[1]Master!A4611,[1]Master!B4611)</f>
        <v>Pas de deux</v>
      </c>
      <c r="B4611" s="3" t="s">
        <v>8307</v>
      </c>
      <c r="C4611" s="4">
        <v>1968</v>
      </c>
      <c r="D4611" t="s">
        <v>7493</v>
      </c>
      <c r="E4611" s="4">
        <v>0</v>
      </c>
      <c r="F4611" t="s">
        <v>876</v>
      </c>
      <c r="G4611" s="4" t="str">
        <f>[1]Master!M4611</f>
        <v>41st</v>
      </c>
      <c r="H4611" s="4">
        <f>[1]Master!N4611</f>
        <v>4610</v>
      </c>
    </row>
    <row r="4612" spans="1:8">
      <c r="A4612" s="3" t="str">
        <f>IF([1]Master!B4612="",[1]Master!A4612,[1]Master!B4612)</f>
        <v>Prelude</v>
      </c>
      <c r="B4612" s="3" t="s">
        <v>8308</v>
      </c>
      <c r="C4612" s="4">
        <v>1968</v>
      </c>
      <c r="D4612" t="s">
        <v>7493</v>
      </c>
      <c r="E4612" s="4">
        <v>0</v>
      </c>
      <c r="F4612" t="s">
        <v>8309</v>
      </c>
      <c r="G4612" s="4" t="str">
        <f>[1]Master!M4612</f>
        <v>41st</v>
      </c>
      <c r="H4612" s="4">
        <f>[1]Master!N4612</f>
        <v>4611</v>
      </c>
    </row>
    <row r="4613" spans="1:8">
      <c r="A4613" s="3" t="str">
        <f>IF([1]Master!B4613="",[1]Master!A4613,[1]Master!B4613)</f>
        <v>Robert Kennedy Remembered</v>
      </c>
      <c r="B4613" s="3" t="s">
        <v>8310</v>
      </c>
      <c r="C4613" s="4">
        <v>1968</v>
      </c>
      <c r="D4613" t="s">
        <v>7493</v>
      </c>
      <c r="E4613" s="4">
        <v>1</v>
      </c>
      <c r="F4613" t="s">
        <v>8029</v>
      </c>
      <c r="G4613" s="4" t="str">
        <f>[1]Master!M4613</f>
        <v>41st</v>
      </c>
      <c r="H4613" s="4">
        <f>[1]Master!N4613</f>
        <v>4612</v>
      </c>
    </row>
    <row r="4614" spans="1:8">
      <c r="A4614" s="3" t="str">
        <f>IF([1]Master!B4614="",[1]Master!A4614,[1]Master!B4614)</f>
        <v>La Maison de Jean-Jacques</v>
      </c>
      <c r="B4614" s="3" t="s">
        <v>8311</v>
      </c>
      <c r="C4614" s="4">
        <v>1968</v>
      </c>
      <c r="D4614" t="s">
        <v>5585</v>
      </c>
      <c r="E4614" s="4">
        <v>0</v>
      </c>
      <c r="F4614" t="s">
        <v>8312</v>
      </c>
      <c r="G4614" s="4" t="str">
        <f>[1]Master!M4614</f>
        <v>41st</v>
      </c>
      <c r="H4614" s="4">
        <f>[1]Master!N4614</f>
        <v>4613</v>
      </c>
    </row>
    <row r="4615" spans="1:8">
      <c r="A4615" s="3" t="str">
        <f>IF([1]Master!B4615="",[1]Master!A4615,[1]Master!B4615)</f>
        <v>The Magic Pear Tree</v>
      </c>
      <c r="B4615" s="3" t="s">
        <v>8313</v>
      </c>
      <c r="C4615" s="4">
        <v>1968</v>
      </c>
      <c r="D4615" t="s">
        <v>5585</v>
      </c>
      <c r="E4615" s="4">
        <v>0</v>
      </c>
      <c r="F4615" t="s">
        <v>8314</v>
      </c>
      <c r="G4615" s="4" t="str">
        <f>[1]Master!M4615</f>
        <v>41st</v>
      </c>
      <c r="H4615" s="4">
        <f>[1]Master!N4615</f>
        <v>4614</v>
      </c>
    </row>
    <row r="4616" spans="1:8">
      <c r="A4616" s="3" t="str">
        <f>IF([1]Master!B4616="",[1]Master!A4616,[1]Master!B4616)</f>
        <v>Windy Day</v>
      </c>
      <c r="B4616" s="3" t="s">
        <v>8315</v>
      </c>
      <c r="C4616" s="4">
        <v>1968</v>
      </c>
      <c r="D4616" t="s">
        <v>5585</v>
      </c>
      <c r="E4616" s="4">
        <v>0</v>
      </c>
      <c r="F4616" t="s">
        <v>7853</v>
      </c>
      <c r="G4616" s="4" t="str">
        <f>[1]Master!M4616</f>
        <v>41st</v>
      </c>
      <c r="H4616" s="4">
        <f>[1]Master!N4616</f>
        <v>4615</v>
      </c>
    </row>
    <row r="4617" spans="1:8">
      <c r="A4617" s="3" t="str">
        <f>IF([1]Master!B4617="",[1]Master!A4617,[1]Master!B4617)</f>
        <v>Winnie the Pooh and the Blustery Day</v>
      </c>
      <c r="B4617" s="3" t="s">
        <v>8316</v>
      </c>
      <c r="C4617" s="4">
        <v>1968</v>
      </c>
      <c r="D4617" t="s">
        <v>5585</v>
      </c>
      <c r="E4617" s="4">
        <v>1</v>
      </c>
      <c r="F4617" t="s">
        <v>5586</v>
      </c>
      <c r="G4617" s="4" t="str">
        <f>[1]Master!M4617</f>
        <v>41st</v>
      </c>
      <c r="H4617" s="4">
        <f>[1]Master!N4617</f>
        <v>4616</v>
      </c>
    </row>
    <row r="4618" spans="1:8">
      <c r="A4618" s="3" t="str">
        <f>IF([1]Master!B4618="",[1]Master!A4618,[1]Master!B4618)</f>
        <v>A Few Notes on Our Food Problem</v>
      </c>
      <c r="B4618" s="3" t="s">
        <v>8317</v>
      </c>
      <c r="C4618" s="4">
        <v>1968</v>
      </c>
      <c r="D4618" t="s">
        <v>6411</v>
      </c>
      <c r="E4618" s="4">
        <v>0</v>
      </c>
      <c r="F4618" t="s">
        <v>8318</v>
      </c>
      <c r="G4618" s="4" t="str">
        <f>[1]Master!M4618</f>
        <v>41st</v>
      </c>
      <c r="H4618" s="4">
        <f>[1]Master!N4618</f>
        <v>4617</v>
      </c>
    </row>
    <row r="4619" spans="1:8">
      <c r="A4619" s="3" t="str">
        <f>IF([1]Master!B4619="",[1]Master!A4619,[1]Master!B4619)</f>
        <v>Journey Into Self</v>
      </c>
      <c r="B4619" s="3" t="s">
        <v>8319</v>
      </c>
      <c r="C4619" s="4">
        <v>1968</v>
      </c>
      <c r="D4619" t="s">
        <v>6411</v>
      </c>
      <c r="E4619" s="4">
        <v>1</v>
      </c>
      <c r="F4619" t="s">
        <v>8320</v>
      </c>
      <c r="G4619" s="4" t="str">
        <f>[1]Master!M4619</f>
        <v>41st</v>
      </c>
      <c r="H4619" s="4">
        <f>[1]Master!N4619</f>
        <v>4618</v>
      </c>
    </row>
    <row r="4620" spans="1:8">
      <c r="A4620" s="3" t="str">
        <f>IF([1]Master!B4620="",[1]Master!A4620,[1]Master!B4620)</f>
        <v>The Legendary Champions</v>
      </c>
      <c r="B4620" s="3" t="s">
        <v>8321</v>
      </c>
      <c r="C4620" s="4">
        <v>1968</v>
      </c>
      <c r="D4620" t="s">
        <v>6411</v>
      </c>
      <c r="E4620" s="4">
        <v>0</v>
      </c>
      <c r="F4620" t="s">
        <v>8322</v>
      </c>
      <c r="G4620" s="4" t="str">
        <f>[1]Master!M4620</f>
        <v>41st</v>
      </c>
      <c r="H4620" s="4">
        <f>[1]Master!N4620</f>
        <v>4619</v>
      </c>
    </row>
    <row r="4621" spans="1:8">
      <c r="A4621" s="3" t="str">
        <f>IF([1]Master!B4621="",[1]Master!A4621,[1]Master!B4621)</f>
        <v>Other Voices</v>
      </c>
      <c r="B4621" s="3" t="s">
        <v>8323</v>
      </c>
      <c r="C4621" s="4">
        <v>1968</v>
      </c>
      <c r="D4621" t="s">
        <v>6411</v>
      </c>
      <c r="E4621" s="4">
        <v>0</v>
      </c>
      <c r="F4621" t="s">
        <v>8324</v>
      </c>
      <c r="G4621" s="4" t="str">
        <f>[1]Master!M4621</f>
        <v>41st</v>
      </c>
      <c r="H4621" s="4">
        <f>[1]Master!N4621</f>
        <v>4620</v>
      </c>
    </row>
    <row r="4622" spans="1:8">
      <c r="A4622" s="3" t="str">
        <f>IF([1]Master!B4622="",[1]Master!A4622,[1]Master!B4622)</f>
        <v>Young Americans</v>
      </c>
      <c r="B4622" s="3" t="s">
        <v>8325</v>
      </c>
      <c r="C4622" s="4">
        <v>1968</v>
      </c>
      <c r="D4622" t="s">
        <v>6411</v>
      </c>
      <c r="E4622" s="4">
        <v>0</v>
      </c>
      <c r="F4622" t="s">
        <v>8326</v>
      </c>
      <c r="G4622" s="4" t="str">
        <f>[1]Master!M4622</f>
        <v>41st</v>
      </c>
      <c r="H4622" s="4">
        <f>[1]Master!N4622</f>
        <v>4621</v>
      </c>
    </row>
    <row r="4623" spans="1:8">
      <c r="A4623" s="3" t="str">
        <f>IF([1]Master!B4623="",[1]Master!A4623,[1]Master!B4623)</f>
        <v>The House That Amanda Built</v>
      </c>
      <c r="B4623" s="3" t="s">
        <v>8327</v>
      </c>
      <c r="C4623" s="4">
        <v>1968</v>
      </c>
      <c r="D4623" t="s">
        <v>6155</v>
      </c>
      <c r="E4623" s="4">
        <v>0</v>
      </c>
      <c r="F4623" t="s">
        <v>8328</v>
      </c>
      <c r="G4623" s="4" t="str">
        <f>[1]Master!M4623</f>
        <v>41st</v>
      </c>
      <c r="H4623" s="4">
        <f>[1]Master!N4623</f>
        <v>4622</v>
      </c>
    </row>
    <row r="4624" spans="1:8">
      <c r="A4624" s="3" t="str">
        <f>IF([1]Master!B4624="",[1]Master!A4624,[1]Master!B4624)</f>
        <v>The Revolving Door</v>
      </c>
      <c r="B4624" s="3" t="s">
        <v>8329</v>
      </c>
      <c r="C4624" s="4">
        <v>1968</v>
      </c>
      <c r="D4624" t="s">
        <v>6155</v>
      </c>
      <c r="E4624" s="4">
        <v>0</v>
      </c>
      <c r="F4624" t="s">
        <v>8330</v>
      </c>
      <c r="G4624" s="4" t="str">
        <f>[1]Master!M4624</f>
        <v>41st</v>
      </c>
      <c r="H4624" s="4">
        <f>[1]Master!N4624</f>
        <v>4623</v>
      </c>
    </row>
    <row r="4625" spans="1:8">
      <c r="A4625" s="3" t="str">
        <f>IF([1]Master!B4625="",[1]Master!A4625,[1]Master!B4625)</f>
        <v>A Space to Grow</v>
      </c>
      <c r="B4625" s="3" t="s">
        <v>8331</v>
      </c>
      <c r="C4625" s="4">
        <v>1968</v>
      </c>
      <c r="D4625" t="s">
        <v>6155</v>
      </c>
      <c r="E4625" s="4">
        <v>0</v>
      </c>
      <c r="F4625" t="s">
        <v>8332</v>
      </c>
      <c r="G4625" s="4" t="str">
        <f>[1]Master!M4625</f>
        <v>41st</v>
      </c>
      <c r="H4625" s="4">
        <f>[1]Master!N4625</f>
        <v>4624</v>
      </c>
    </row>
    <row r="4626" spans="1:8">
      <c r="A4626" s="3" t="str">
        <f>IF([1]Master!B4626="",[1]Master!A4626,[1]Master!B4626)</f>
        <v>A Way Out of the Wilderness</v>
      </c>
      <c r="B4626" s="3" t="s">
        <v>8333</v>
      </c>
      <c r="C4626" s="4">
        <v>1968</v>
      </c>
      <c r="D4626" t="s">
        <v>6155</v>
      </c>
      <c r="E4626" s="4">
        <v>0</v>
      </c>
      <c r="F4626" t="s">
        <v>8334</v>
      </c>
      <c r="G4626" s="4" t="str">
        <f>[1]Master!M4626</f>
        <v>41st</v>
      </c>
      <c r="H4626" s="4">
        <f>[1]Master!N4626</f>
        <v>4625</v>
      </c>
    </row>
    <row r="4627" spans="1:8">
      <c r="A4627" s="3" t="str">
        <f>IF([1]Master!B4627="",[1]Master!A4627,[1]Master!B4627)</f>
        <v>Why Man Creates</v>
      </c>
      <c r="B4627" s="3" t="s">
        <v>8335</v>
      </c>
      <c r="C4627" s="4">
        <v>1968</v>
      </c>
      <c r="D4627" t="s">
        <v>6155</v>
      </c>
      <c r="E4627" s="4">
        <v>1</v>
      </c>
      <c r="F4627" t="s">
        <v>8336</v>
      </c>
      <c r="G4627" s="4" t="str">
        <f>[1]Master!M4627</f>
        <v>41st</v>
      </c>
      <c r="H4627" s="4">
        <f>[1]Master!N4627</f>
        <v>4626</v>
      </c>
    </row>
    <row r="4628" spans="1:8">
      <c r="A4628" s="3" t="str">
        <f>IF([1]Master!B4628="",[1]Master!A4628,[1]Master!B4628)</f>
        <v>Funny Girl</v>
      </c>
      <c r="B4628" s="3" t="s">
        <v>2339</v>
      </c>
      <c r="C4628" s="4">
        <v>1968</v>
      </c>
      <c r="D4628" t="s">
        <v>5499</v>
      </c>
      <c r="E4628" s="4">
        <v>0</v>
      </c>
      <c r="F4628" t="s">
        <v>1007</v>
      </c>
      <c r="G4628" s="4" t="str">
        <f>[1]Master!M4628</f>
        <v>41st</v>
      </c>
      <c r="H4628" s="4">
        <f>[1]Master!N4628</f>
        <v>4627</v>
      </c>
    </row>
    <row r="4629" spans="1:8">
      <c r="A4629" s="3" t="str">
        <f>IF([1]Master!B4629="",[1]Master!A4629,[1]Master!B4629)</f>
        <v>Ice Station Zebra</v>
      </c>
      <c r="B4629" s="3" t="s">
        <v>8337</v>
      </c>
      <c r="C4629" s="4">
        <v>1968</v>
      </c>
      <c r="D4629" t="s">
        <v>5499</v>
      </c>
      <c r="E4629" s="4">
        <v>0</v>
      </c>
      <c r="F4629" t="s">
        <v>1851</v>
      </c>
      <c r="G4629" s="4" t="str">
        <f>[1]Master!M4629</f>
        <v>41st</v>
      </c>
      <c r="H4629" s="4">
        <f>[1]Master!N4629</f>
        <v>4628</v>
      </c>
    </row>
    <row r="4630" spans="1:8">
      <c r="A4630" s="3" t="str">
        <f>IF([1]Master!B4630="",[1]Master!A4630,[1]Master!B4630)</f>
        <v>Oliver!</v>
      </c>
      <c r="B4630" s="3" t="s">
        <v>2324</v>
      </c>
      <c r="C4630" s="4">
        <v>1968</v>
      </c>
      <c r="D4630" t="s">
        <v>5499</v>
      </c>
      <c r="E4630" s="4">
        <v>0</v>
      </c>
      <c r="F4630" t="s">
        <v>2345</v>
      </c>
      <c r="G4630" s="4" t="str">
        <f>[1]Master!M4630</f>
        <v>41st</v>
      </c>
      <c r="H4630" s="4">
        <f>[1]Master!N4630</f>
        <v>4629</v>
      </c>
    </row>
    <row r="4631" spans="1:8">
      <c r="A4631" s="3" t="str">
        <f>IF([1]Master!B4631="",[1]Master!A4631,[1]Master!B4631)</f>
        <v>Romeo and Juliet</v>
      </c>
      <c r="B4631" s="3" t="s">
        <v>493</v>
      </c>
      <c r="C4631" s="4">
        <v>1968</v>
      </c>
      <c r="D4631" t="s">
        <v>5499</v>
      </c>
      <c r="E4631" s="4">
        <v>1</v>
      </c>
      <c r="F4631" t="s">
        <v>2346</v>
      </c>
      <c r="G4631" s="4" t="str">
        <f>[1]Master!M4631</f>
        <v>41st</v>
      </c>
      <c r="H4631" s="4">
        <f>[1]Master!N4631</f>
        <v>4630</v>
      </c>
    </row>
    <row r="4632" spans="1:8">
      <c r="A4632" s="3" t="str">
        <f>IF([1]Master!B4632="",[1]Master!A4632,[1]Master!B4632)</f>
        <v>Star!</v>
      </c>
      <c r="B4632" s="3" t="s">
        <v>2333</v>
      </c>
      <c r="C4632" s="4">
        <v>1968</v>
      </c>
      <c r="D4632" t="s">
        <v>5499</v>
      </c>
      <c r="E4632" s="4">
        <v>0</v>
      </c>
      <c r="F4632" t="s">
        <v>1937</v>
      </c>
      <c r="G4632" s="4" t="str">
        <f>[1]Master!M4632</f>
        <v>41st</v>
      </c>
      <c r="H4632" s="4">
        <f>[1]Master!N4632</f>
        <v>4631</v>
      </c>
    </row>
    <row r="4633" spans="1:8">
      <c r="A4633" s="3" t="str">
        <f>IF([1]Master!B4633="",[1]Master!A4633,[1]Master!B4633)</f>
        <v>2001: A Space Odyssey</v>
      </c>
      <c r="B4633" s="3" t="s">
        <v>8280</v>
      </c>
      <c r="C4633" s="4">
        <v>1968</v>
      </c>
      <c r="D4633" t="s">
        <v>5502</v>
      </c>
      <c r="E4633" s="4">
        <v>0</v>
      </c>
      <c r="F4633" t="s">
        <v>8338</v>
      </c>
      <c r="G4633" s="4" t="str">
        <f>[1]Master!M4633</f>
        <v>41st</v>
      </c>
      <c r="H4633" s="4">
        <f>[1]Master!N4633</f>
        <v>4632</v>
      </c>
    </row>
    <row r="4634" spans="1:8">
      <c r="A4634" s="3" t="str">
        <f>IF([1]Master!B4634="",[1]Master!A4634,[1]Master!B4634)</f>
        <v>Oliver!</v>
      </c>
      <c r="B4634" s="3" t="s">
        <v>2324</v>
      </c>
      <c r="C4634" s="4">
        <v>1968</v>
      </c>
      <c r="D4634" t="s">
        <v>5502</v>
      </c>
      <c r="E4634" s="4">
        <v>1</v>
      </c>
      <c r="F4634" t="s">
        <v>8339</v>
      </c>
      <c r="G4634" s="4" t="str">
        <f>[1]Master!M4634</f>
        <v>41st</v>
      </c>
      <c r="H4634" s="4">
        <f>[1]Master!N4634</f>
        <v>4633</v>
      </c>
    </row>
    <row r="4635" spans="1:8">
      <c r="A4635" s="3" t="str">
        <f>IF([1]Master!B4635="",[1]Master!A4635,[1]Master!B4635)</f>
        <v>The Shoes of the Fisherman</v>
      </c>
      <c r="B4635" s="3" t="s">
        <v>8284</v>
      </c>
      <c r="C4635" s="4">
        <v>1968</v>
      </c>
      <c r="D4635" t="s">
        <v>5502</v>
      </c>
      <c r="E4635" s="4">
        <v>0</v>
      </c>
      <c r="F4635" t="s">
        <v>8340</v>
      </c>
      <c r="G4635" s="4" t="str">
        <f>[1]Master!M4635</f>
        <v>41st</v>
      </c>
      <c r="H4635" s="4">
        <f>[1]Master!N4635</f>
        <v>4634</v>
      </c>
    </row>
    <row r="4636" spans="1:8">
      <c r="A4636" s="3" t="str">
        <f>IF([1]Master!B4636="",[1]Master!A4636,[1]Master!B4636)</f>
        <v>Star!</v>
      </c>
      <c r="B4636" s="3" t="s">
        <v>2333</v>
      </c>
      <c r="C4636" s="4">
        <v>1968</v>
      </c>
      <c r="D4636" t="s">
        <v>5502</v>
      </c>
      <c r="E4636" s="4">
        <v>0</v>
      </c>
      <c r="F4636" t="s">
        <v>8341</v>
      </c>
      <c r="G4636" s="4" t="str">
        <f>[1]Master!M4636</f>
        <v>41st</v>
      </c>
      <c r="H4636" s="4">
        <f>[1]Master!N4636</f>
        <v>4635</v>
      </c>
    </row>
    <row r="4637" spans="1:8">
      <c r="A4637" s="3" t="str">
        <f>IF([1]Master!B4637="",[1]Master!A4637,[1]Master!B4637)</f>
        <v>War and Peace</v>
      </c>
      <c r="B4637" s="3" t="s">
        <v>7384</v>
      </c>
      <c r="C4637" s="4">
        <v>1968</v>
      </c>
      <c r="D4637" t="s">
        <v>5502</v>
      </c>
      <c r="E4637" s="4">
        <v>0</v>
      </c>
      <c r="F4637" t="s">
        <v>8342</v>
      </c>
      <c r="G4637" s="4" t="str">
        <f>[1]Master!M4637</f>
        <v>41st</v>
      </c>
      <c r="H4637" s="4">
        <f>[1]Master!N4637</f>
        <v>4636</v>
      </c>
    </row>
    <row r="4638" spans="1:8">
      <c r="A4638" s="3" t="str">
        <f>IF([1]Master!B4638="",[1]Master!A4638,[1]Master!B4638)</f>
        <v>The Lion in Winter</v>
      </c>
      <c r="B4638" s="3" t="s">
        <v>2325</v>
      </c>
      <c r="C4638" s="4">
        <v>1968</v>
      </c>
      <c r="D4638" t="s">
        <v>7368</v>
      </c>
      <c r="E4638" s="4">
        <v>0</v>
      </c>
      <c r="F4638" t="s">
        <v>2146</v>
      </c>
      <c r="G4638" s="4" t="str">
        <f>[1]Master!M4638</f>
        <v>41st</v>
      </c>
      <c r="H4638" s="4">
        <f>[1]Master!N4638</f>
        <v>4637</v>
      </c>
    </row>
    <row r="4639" spans="1:8">
      <c r="A4639" s="3" t="str">
        <f>IF([1]Master!B4639="",[1]Master!A4639,[1]Master!B4639)</f>
        <v>Oliver!</v>
      </c>
      <c r="B4639" s="3" t="s">
        <v>2324</v>
      </c>
      <c r="C4639" s="4">
        <v>1968</v>
      </c>
      <c r="D4639" t="s">
        <v>7368</v>
      </c>
      <c r="E4639" s="4">
        <v>0</v>
      </c>
      <c r="F4639" t="s">
        <v>2196</v>
      </c>
      <c r="G4639" s="4" t="str">
        <f>[1]Master!M4639</f>
        <v>41st</v>
      </c>
      <c r="H4639" s="4">
        <f>[1]Master!N4639</f>
        <v>4638</v>
      </c>
    </row>
    <row r="4640" spans="1:8">
      <c r="A4640" s="3" t="str">
        <f>IF([1]Master!B4640="",[1]Master!A4640,[1]Master!B4640)</f>
        <v>Planet of the Apes</v>
      </c>
      <c r="B4640" s="3" t="s">
        <v>2367</v>
      </c>
      <c r="C4640" s="4">
        <v>1968</v>
      </c>
      <c r="D4640" t="s">
        <v>7368</v>
      </c>
      <c r="E4640" s="4">
        <v>0</v>
      </c>
      <c r="F4640" t="s">
        <v>2148</v>
      </c>
      <c r="G4640" s="4" t="str">
        <f>[1]Master!M4640</f>
        <v>41st</v>
      </c>
      <c r="H4640" s="4">
        <f>[1]Master!N4640</f>
        <v>4639</v>
      </c>
    </row>
    <row r="4641" spans="1:8">
      <c r="A4641" s="3" t="str">
        <f>IF([1]Master!B4641="",[1]Master!A4641,[1]Master!B4641)</f>
        <v>Romeo and Juliet</v>
      </c>
      <c r="B4641" s="3" t="s">
        <v>493</v>
      </c>
      <c r="C4641" s="4">
        <v>1968</v>
      </c>
      <c r="D4641" t="s">
        <v>7368</v>
      </c>
      <c r="E4641" s="4">
        <v>1</v>
      </c>
      <c r="F4641" t="s">
        <v>2253</v>
      </c>
      <c r="G4641" s="4" t="str">
        <f>[1]Master!M4641</f>
        <v>41st</v>
      </c>
      <c r="H4641" s="4">
        <f>[1]Master!N4641</f>
        <v>4640</v>
      </c>
    </row>
    <row r="4642" spans="1:8">
      <c r="A4642" s="3" t="str">
        <f>IF([1]Master!B4642="",[1]Master!A4642,[1]Master!B4642)</f>
        <v>Star!</v>
      </c>
      <c r="B4642" s="3" t="s">
        <v>2333</v>
      </c>
      <c r="C4642" s="4">
        <v>1968</v>
      </c>
      <c r="D4642" t="s">
        <v>7368</v>
      </c>
      <c r="E4642" s="4">
        <v>0</v>
      </c>
      <c r="F4642" t="s">
        <v>2095</v>
      </c>
      <c r="G4642" s="4" t="str">
        <f>[1]Master!M4642</f>
        <v>41st</v>
      </c>
      <c r="H4642" s="4">
        <f>[1]Master!N4642</f>
        <v>4641</v>
      </c>
    </row>
    <row r="4643" spans="1:8">
      <c r="A4643" s="3" t="str">
        <f>IF([1]Master!B4643="",[1]Master!A4643,[1]Master!B4643)</f>
        <v>2001: A Space Odyssey</v>
      </c>
      <c r="B4643" s="3" t="s">
        <v>8280</v>
      </c>
      <c r="C4643" s="4">
        <v>1968</v>
      </c>
      <c r="D4643" t="s">
        <v>8048</v>
      </c>
      <c r="E4643" s="4">
        <v>1</v>
      </c>
      <c r="F4643" t="s">
        <v>2151</v>
      </c>
      <c r="G4643" s="4" t="str">
        <f>[1]Master!M4643</f>
        <v>41st</v>
      </c>
      <c r="H4643" s="4">
        <f>[1]Master!N4643</f>
        <v>4642</v>
      </c>
    </row>
    <row r="4644" spans="1:8">
      <c r="A4644" s="3" t="str">
        <f>IF([1]Master!B4644="",[1]Master!A4644,[1]Master!B4644)</f>
        <v>Ice Station Zebra</v>
      </c>
      <c r="B4644" s="3" t="s">
        <v>8337</v>
      </c>
      <c r="C4644" s="4">
        <v>1968</v>
      </c>
      <c r="D4644" t="s">
        <v>8048</v>
      </c>
      <c r="E4644" s="4">
        <v>0</v>
      </c>
      <c r="F4644" t="s">
        <v>2356</v>
      </c>
      <c r="G4644" s="4" t="str">
        <f>[1]Master!M4644</f>
        <v>41st</v>
      </c>
      <c r="H4644" s="4">
        <f>[1]Master!N4644</f>
        <v>4643</v>
      </c>
    </row>
    <row r="4645" spans="1:8">
      <c r="A4645" s="3" t="str">
        <f>IF([1]Master!B4645="",[1]Master!A4645,[1]Master!B4645)</f>
        <v>Bullitt</v>
      </c>
      <c r="B4645" s="3" t="s">
        <v>8300</v>
      </c>
      <c r="C4645" s="4">
        <v>1968</v>
      </c>
      <c r="D4645" t="s">
        <v>7590</v>
      </c>
      <c r="E4645" s="4">
        <v>0</v>
      </c>
      <c r="F4645" t="s">
        <v>8343</v>
      </c>
      <c r="G4645" s="4" t="str">
        <f>[1]Master!M4645</f>
        <v>41st</v>
      </c>
      <c r="H4645" s="4">
        <f>[1]Master!N4645</f>
        <v>4644</v>
      </c>
    </row>
    <row r="4646" spans="1:8">
      <c r="A4646" s="3" t="str">
        <f>IF([1]Master!B4646="",[1]Master!A4646,[1]Master!B4646)</f>
        <v>Finian's Rainbow</v>
      </c>
      <c r="B4646" s="3" t="s">
        <v>8286</v>
      </c>
      <c r="C4646" s="4">
        <v>1968</v>
      </c>
      <c r="D4646" t="s">
        <v>7590</v>
      </c>
      <c r="E4646" s="4">
        <v>0</v>
      </c>
      <c r="F4646" t="s">
        <v>8343</v>
      </c>
      <c r="G4646" s="4" t="str">
        <f>[1]Master!M4646</f>
        <v>41st</v>
      </c>
      <c r="H4646" s="4">
        <f>[1]Master!N4646</f>
        <v>4645</v>
      </c>
    </row>
    <row r="4647" spans="1:8">
      <c r="A4647" s="3" t="str">
        <f>IF([1]Master!B4647="",[1]Master!A4647,[1]Master!B4647)</f>
        <v>Funny Girl</v>
      </c>
      <c r="B4647" s="3" t="s">
        <v>2339</v>
      </c>
      <c r="C4647" s="4">
        <v>1968</v>
      </c>
      <c r="D4647" t="s">
        <v>7590</v>
      </c>
      <c r="E4647" s="4">
        <v>0</v>
      </c>
      <c r="F4647" t="s">
        <v>2354</v>
      </c>
      <c r="G4647" s="4" t="str">
        <f>[1]Master!M4647</f>
        <v>41st</v>
      </c>
      <c r="H4647" s="4">
        <f>[1]Master!N4647</f>
        <v>4646</v>
      </c>
    </row>
    <row r="4648" spans="1:8">
      <c r="A4648" s="3" t="str">
        <f>IF([1]Master!B4648="",[1]Master!A4648,[1]Master!B4648)</f>
        <v>Oliver!</v>
      </c>
      <c r="B4648" s="3" t="s">
        <v>2324</v>
      </c>
      <c r="C4648" s="4">
        <v>1968</v>
      </c>
      <c r="D4648" t="s">
        <v>7590</v>
      </c>
      <c r="E4648" s="4">
        <v>1</v>
      </c>
      <c r="F4648" t="s">
        <v>2355</v>
      </c>
      <c r="G4648" s="4" t="str">
        <f>[1]Master!M4648</f>
        <v>41st</v>
      </c>
      <c r="H4648" s="4">
        <f>[1]Master!N4648</f>
        <v>4647</v>
      </c>
    </row>
    <row r="4649" spans="1:8">
      <c r="A4649" s="3" t="str">
        <f>IF([1]Master!B4649="",[1]Master!A4649,[1]Master!B4649)</f>
        <v>Star!</v>
      </c>
      <c r="B4649" s="3" t="s">
        <v>2333</v>
      </c>
      <c r="C4649" s="4">
        <v>1968</v>
      </c>
      <c r="D4649" t="s">
        <v>7590</v>
      </c>
      <c r="E4649" s="4">
        <v>0</v>
      </c>
      <c r="F4649" t="s">
        <v>2307</v>
      </c>
      <c r="G4649" s="4" t="str">
        <f>[1]Master!M4649</f>
        <v>41st</v>
      </c>
      <c r="H4649" s="4">
        <f>[1]Master!N4649</f>
        <v>4648</v>
      </c>
    </row>
    <row r="4650" spans="1:8">
      <c r="A4650" s="3" t="str">
        <f>IF([1]Master!B4650="",[1]Master!A4650,[1]Master!B4650)</f>
        <v>Oliver!</v>
      </c>
      <c r="B4650" s="3" t="s">
        <v>2324</v>
      </c>
      <c r="C4650" s="4">
        <v>1968</v>
      </c>
      <c r="D4650" t="s">
        <v>1455</v>
      </c>
      <c r="E4650" s="4">
        <v>1</v>
      </c>
      <c r="F4650" t="s">
        <v>8344</v>
      </c>
      <c r="G4650" s="4" t="str">
        <f>[1]Master!M4650</f>
        <v>41st</v>
      </c>
      <c r="H4650" s="4">
        <f>[1]Master!N4650</f>
        <v>4649</v>
      </c>
    </row>
    <row r="4651" spans="1:8">
      <c r="A4651" s="3" t="str">
        <f>IF([1]Master!B4651="",[1]Master!A4651,[1]Master!B4651)</f>
        <v>Planet of the Apes</v>
      </c>
      <c r="B4651" s="3" t="s">
        <v>2367</v>
      </c>
      <c r="C4651" s="4">
        <v>1968</v>
      </c>
      <c r="D4651" t="s">
        <v>1455</v>
      </c>
      <c r="E4651" s="4">
        <v>1</v>
      </c>
      <c r="F4651" t="s">
        <v>8345</v>
      </c>
      <c r="G4651" s="4" t="str">
        <f>[1]Master!M4651</f>
        <v>41st</v>
      </c>
      <c r="H4651" s="4">
        <f>[1]Master!N4651</f>
        <v>4650</v>
      </c>
    </row>
    <row r="4652" spans="1:8">
      <c r="A4652" s="3" t="str">
        <f>IF([1]Master!B4652="",[1]Master!A4652,[1]Master!B4652)</f>
        <v>[no specific film title]</v>
      </c>
      <c r="B4652" s="3" t="s">
        <v>5496</v>
      </c>
      <c r="C4652" s="4">
        <v>1968</v>
      </c>
      <c r="D4652" t="s">
        <v>1785</v>
      </c>
      <c r="E4652" s="4">
        <v>1</v>
      </c>
      <c r="F4652" t="s">
        <v>2366</v>
      </c>
      <c r="G4652" s="4" t="str">
        <f>[1]Master!M4652</f>
        <v>41st</v>
      </c>
      <c r="H4652" s="4">
        <f>[1]Master!N4652</f>
        <v>4651</v>
      </c>
    </row>
    <row r="4653" spans="1:8">
      <c r="A4653" s="3" t="str">
        <f>IF([1]Master!B4653="",[1]Master!A4653,[1]Master!B4653)</f>
        <v>Anne of the Thousand Days</v>
      </c>
      <c r="B4653" s="3" t="s">
        <v>60</v>
      </c>
      <c r="C4653" s="4">
        <v>1969</v>
      </c>
      <c r="D4653" t="s">
        <v>15</v>
      </c>
      <c r="E4653" s="4">
        <v>0</v>
      </c>
      <c r="F4653" t="s">
        <v>7309</v>
      </c>
      <c r="G4653" s="4" t="str">
        <f>[1]Master!M4653</f>
        <v>42nd</v>
      </c>
      <c r="H4653" s="4">
        <f>[1]Master!N4653</f>
        <v>4652</v>
      </c>
    </row>
    <row r="4654" spans="1:8">
      <c r="A4654" s="3" t="str">
        <f>IF([1]Master!B4654="",[1]Master!A4654,[1]Master!B4654)</f>
        <v>Butch Cassidy and the Sundance Kid</v>
      </c>
      <c r="B4654" s="3" t="s">
        <v>61</v>
      </c>
      <c r="C4654" s="4">
        <v>1969</v>
      </c>
      <c r="D4654" t="s">
        <v>15</v>
      </c>
      <c r="E4654" s="4">
        <v>0</v>
      </c>
      <c r="F4654" t="s">
        <v>8346</v>
      </c>
      <c r="G4654" s="4" t="str">
        <f>[1]Master!M4654</f>
        <v>42nd</v>
      </c>
      <c r="H4654" s="4">
        <f>[1]Master!N4654</f>
        <v>4653</v>
      </c>
    </row>
    <row r="4655" spans="1:8">
      <c r="A4655" s="3" t="str">
        <f>IF([1]Master!B4655="",[1]Master!A4655,[1]Master!B4655)</f>
        <v>Hello, Dolly!</v>
      </c>
      <c r="B4655" s="3" t="s">
        <v>62</v>
      </c>
      <c r="C4655" s="4">
        <v>1969</v>
      </c>
      <c r="D4655" t="s">
        <v>15</v>
      </c>
      <c r="E4655" s="4">
        <v>0</v>
      </c>
      <c r="F4655" t="s">
        <v>8132</v>
      </c>
      <c r="G4655" s="4" t="str">
        <f>[1]Master!M4655</f>
        <v>42nd</v>
      </c>
      <c r="H4655" s="4">
        <f>[1]Master!N4655</f>
        <v>4654</v>
      </c>
    </row>
    <row r="4656" spans="1:8">
      <c r="A4656" s="3" t="str">
        <f>IF([1]Master!B4656="",[1]Master!A4656,[1]Master!B4656)</f>
        <v>Midnight Cowboy</v>
      </c>
      <c r="B4656" s="3" t="s">
        <v>63</v>
      </c>
      <c r="C4656" s="4">
        <v>1969</v>
      </c>
      <c r="D4656" t="s">
        <v>15</v>
      </c>
      <c r="E4656" s="4">
        <v>1</v>
      </c>
      <c r="F4656" t="s">
        <v>8347</v>
      </c>
      <c r="G4656" s="4" t="str">
        <f>[1]Master!M4656</f>
        <v>42nd</v>
      </c>
      <c r="H4656" s="4">
        <f>[1]Master!N4656</f>
        <v>4655</v>
      </c>
    </row>
    <row r="4657" spans="1:8">
      <c r="A4657" s="3" t="str">
        <f>IF([1]Master!B4657="",[1]Master!A4657,[1]Master!B4657)</f>
        <v>Z</v>
      </c>
      <c r="B4657" s="3" t="s">
        <v>64</v>
      </c>
      <c r="C4657" s="4">
        <v>1969</v>
      </c>
      <c r="D4657" t="s">
        <v>15</v>
      </c>
      <c r="E4657" s="4">
        <v>0</v>
      </c>
      <c r="F4657" t="s">
        <v>8348</v>
      </c>
      <c r="G4657" s="4" t="str">
        <f>[1]Master!M4657</f>
        <v>42nd</v>
      </c>
      <c r="H4657" s="4">
        <f>[1]Master!N4657</f>
        <v>4656</v>
      </c>
    </row>
    <row r="4658" spans="1:8">
      <c r="A4658" s="3" t="str">
        <f>IF([1]Master!B4658="",[1]Master!A4658,[1]Master!B4658)</f>
        <v>Anne of the Thousand Days</v>
      </c>
      <c r="B4658" s="3" t="s">
        <v>60</v>
      </c>
      <c r="C4658" s="4">
        <v>1969</v>
      </c>
      <c r="D4658" t="s">
        <v>5488</v>
      </c>
      <c r="E4658" s="4">
        <v>0</v>
      </c>
      <c r="F4658" t="s">
        <v>1524</v>
      </c>
      <c r="G4658" s="4" t="str">
        <f>[1]Master!M4658</f>
        <v>42nd</v>
      </c>
      <c r="H4658" s="4">
        <f>[1]Master!N4658</f>
        <v>4657</v>
      </c>
    </row>
    <row r="4659" spans="1:8">
      <c r="A4659" s="3" t="str">
        <f>IF([1]Master!B4659="",[1]Master!A4659,[1]Master!B4659)</f>
        <v>Goodbye, Mr. Chips</v>
      </c>
      <c r="B4659" s="3" t="s">
        <v>687</v>
      </c>
      <c r="C4659" s="4">
        <v>1969</v>
      </c>
      <c r="D4659" t="s">
        <v>5488</v>
      </c>
      <c r="E4659" s="4">
        <v>0</v>
      </c>
      <c r="F4659" t="s">
        <v>2022</v>
      </c>
      <c r="G4659" s="4" t="str">
        <f>[1]Master!M4659</f>
        <v>42nd</v>
      </c>
      <c r="H4659" s="4">
        <f>[1]Master!N4659</f>
        <v>4658</v>
      </c>
    </row>
    <row r="4660" spans="1:8">
      <c r="A4660" s="3" t="str">
        <f>IF([1]Master!B4660="",[1]Master!A4660,[1]Master!B4660)</f>
        <v>Midnight Cowboy</v>
      </c>
      <c r="B4660" s="3" t="s">
        <v>63</v>
      </c>
      <c r="C4660" s="4">
        <v>1969</v>
      </c>
      <c r="D4660" t="s">
        <v>5488</v>
      </c>
      <c r="E4660" s="4">
        <v>0</v>
      </c>
      <c r="F4660" t="s">
        <v>2368</v>
      </c>
      <c r="G4660" s="4" t="str">
        <f>[1]Master!M4660</f>
        <v>42nd</v>
      </c>
      <c r="H4660" s="4">
        <f>[1]Master!N4660</f>
        <v>4659</v>
      </c>
    </row>
    <row r="4661" spans="1:8">
      <c r="A4661" s="3" t="str">
        <f>IF([1]Master!B4661="",[1]Master!A4661,[1]Master!B4661)</f>
        <v>Midnight Cowboy</v>
      </c>
      <c r="B4661" s="3" t="s">
        <v>63</v>
      </c>
      <c r="C4661" s="4">
        <v>1969</v>
      </c>
      <c r="D4661" t="s">
        <v>5488</v>
      </c>
      <c r="E4661" s="4">
        <v>0</v>
      </c>
      <c r="F4661" t="s">
        <v>2277</v>
      </c>
      <c r="G4661" s="4" t="str">
        <f>[1]Master!M4661</f>
        <v>42nd</v>
      </c>
      <c r="H4661" s="4">
        <f>[1]Master!N4661</f>
        <v>4660</v>
      </c>
    </row>
    <row r="4662" spans="1:8">
      <c r="A4662" s="3" t="str">
        <f>IF([1]Master!B4662="",[1]Master!A4662,[1]Master!B4662)</f>
        <v>True Grit</v>
      </c>
      <c r="B4662" s="3" t="s">
        <v>2369</v>
      </c>
      <c r="C4662" s="4">
        <v>1969</v>
      </c>
      <c r="D4662" t="s">
        <v>5488</v>
      </c>
      <c r="E4662" s="4">
        <v>1</v>
      </c>
      <c r="F4662" t="s">
        <v>1343</v>
      </c>
      <c r="G4662" s="4" t="str">
        <f>[1]Master!M4662</f>
        <v>42nd</v>
      </c>
      <c r="H4662" s="4">
        <f>[1]Master!N4662</f>
        <v>4661</v>
      </c>
    </row>
    <row r="4663" spans="1:8">
      <c r="A4663" s="3" t="str">
        <f>IF([1]Master!B4663="",[1]Master!A4663,[1]Master!B4663)</f>
        <v>Anne of the Thousand Days</v>
      </c>
      <c r="B4663" s="3" t="s">
        <v>60</v>
      </c>
      <c r="C4663" s="4">
        <v>1969</v>
      </c>
      <c r="D4663" t="s">
        <v>5755</v>
      </c>
      <c r="E4663" s="4">
        <v>0</v>
      </c>
      <c r="F4663" t="s">
        <v>2376</v>
      </c>
      <c r="G4663" s="4" t="str">
        <f>[1]Master!M4663</f>
        <v>42nd</v>
      </c>
      <c r="H4663" s="4">
        <f>[1]Master!N4663</f>
        <v>4662</v>
      </c>
    </row>
    <row r="4664" spans="1:8">
      <c r="A4664" s="3" t="str">
        <f>IF([1]Master!B4664="",[1]Master!A4664,[1]Master!B4664)</f>
        <v>Bob &amp; Carol &amp; Ted &amp; Alice</v>
      </c>
      <c r="B4664" s="3" t="s">
        <v>2373</v>
      </c>
      <c r="C4664" s="4">
        <v>1969</v>
      </c>
      <c r="D4664" t="s">
        <v>5755</v>
      </c>
      <c r="E4664" s="4">
        <v>0</v>
      </c>
      <c r="F4664" t="s">
        <v>2372</v>
      </c>
      <c r="G4664" s="4" t="str">
        <f>[1]Master!M4664</f>
        <v>42nd</v>
      </c>
      <c r="H4664" s="4">
        <f>[1]Master!N4664</f>
        <v>4663</v>
      </c>
    </row>
    <row r="4665" spans="1:8">
      <c r="A4665" s="3" t="str">
        <f>IF([1]Master!B4665="",[1]Master!A4665,[1]Master!B4665)</f>
        <v>Easy Rider</v>
      </c>
      <c r="B4665" s="3" t="s">
        <v>2375</v>
      </c>
      <c r="C4665" s="4">
        <v>1969</v>
      </c>
      <c r="D4665" t="s">
        <v>5755</v>
      </c>
      <c r="E4665" s="4">
        <v>0</v>
      </c>
      <c r="F4665" t="s">
        <v>2374</v>
      </c>
      <c r="G4665" s="4" t="str">
        <f>[1]Master!M4665</f>
        <v>42nd</v>
      </c>
      <c r="H4665" s="4">
        <f>[1]Master!N4665</f>
        <v>4664</v>
      </c>
    </row>
    <row r="4666" spans="1:8">
      <c r="A4666" s="3" t="str">
        <f>IF([1]Master!B4666="",[1]Master!A4666,[1]Master!B4666)</f>
        <v>The Reivers</v>
      </c>
      <c r="B4666" s="3" t="s">
        <v>2371</v>
      </c>
      <c r="C4666" s="4">
        <v>1969</v>
      </c>
      <c r="D4666" t="s">
        <v>5755</v>
      </c>
      <c r="E4666" s="4">
        <v>0</v>
      </c>
      <c r="F4666" t="s">
        <v>2370</v>
      </c>
      <c r="G4666" s="4" t="str">
        <f>[1]Master!M4666</f>
        <v>42nd</v>
      </c>
      <c r="H4666" s="4">
        <f>[1]Master!N4666</f>
        <v>4665</v>
      </c>
    </row>
    <row r="4667" spans="1:8">
      <c r="A4667" s="3" t="str">
        <f>IF([1]Master!B4667="",[1]Master!A4667,[1]Master!B4667)</f>
        <v>They Shoot Horses, Don't They?</v>
      </c>
      <c r="B4667" s="3" t="s">
        <v>2377</v>
      </c>
      <c r="C4667" s="4">
        <v>1969</v>
      </c>
      <c r="D4667" t="s">
        <v>5755</v>
      </c>
      <c r="E4667" s="4">
        <v>1</v>
      </c>
      <c r="F4667" t="s">
        <v>1466</v>
      </c>
      <c r="G4667" s="4" t="str">
        <f>[1]Master!M4667</f>
        <v>42nd</v>
      </c>
      <c r="H4667" s="4">
        <f>[1]Master!N4667</f>
        <v>4666</v>
      </c>
    </row>
    <row r="4668" spans="1:8">
      <c r="A4668" s="3" t="str">
        <f>IF([1]Master!B4668="",[1]Master!A4668,[1]Master!B4668)</f>
        <v>Anne of the Thousand Days</v>
      </c>
      <c r="B4668" s="3" t="s">
        <v>60</v>
      </c>
      <c r="C4668" s="4">
        <v>1969</v>
      </c>
      <c r="D4668" t="s">
        <v>5491</v>
      </c>
      <c r="E4668" s="4">
        <v>0</v>
      </c>
      <c r="F4668" t="s">
        <v>2378</v>
      </c>
      <c r="G4668" s="4" t="str">
        <f>[1]Master!M4668</f>
        <v>42nd</v>
      </c>
      <c r="H4668" s="4">
        <f>[1]Master!N4668</f>
        <v>4667</v>
      </c>
    </row>
    <row r="4669" spans="1:8">
      <c r="A4669" s="3" t="str">
        <f>IF([1]Master!B4669="",[1]Master!A4669,[1]Master!B4669)</f>
        <v>The Happy Ending</v>
      </c>
      <c r="B4669" s="3" t="s">
        <v>2382</v>
      </c>
      <c r="C4669" s="4">
        <v>1969</v>
      </c>
      <c r="D4669" t="s">
        <v>5491</v>
      </c>
      <c r="E4669" s="4">
        <v>0</v>
      </c>
      <c r="F4669" t="s">
        <v>1297</v>
      </c>
      <c r="G4669" s="4" t="str">
        <f>[1]Master!M4669</f>
        <v>42nd</v>
      </c>
      <c r="H4669" s="4">
        <f>[1]Master!N4669</f>
        <v>4668</v>
      </c>
    </row>
    <row r="4670" spans="1:8">
      <c r="A4670" s="3" t="str">
        <f>IF([1]Master!B4670="",[1]Master!A4670,[1]Master!B4670)</f>
        <v>The Prime of Miss Jean Brodie</v>
      </c>
      <c r="B4670" s="3" t="s">
        <v>2383</v>
      </c>
      <c r="C4670" s="4">
        <v>1969</v>
      </c>
      <c r="D4670" t="s">
        <v>5491</v>
      </c>
      <c r="E4670" s="4">
        <v>1</v>
      </c>
      <c r="F4670" t="s">
        <v>2189</v>
      </c>
      <c r="G4670" s="4" t="str">
        <f>[1]Master!M4670</f>
        <v>42nd</v>
      </c>
      <c r="H4670" s="4">
        <f>[1]Master!N4670</f>
        <v>4669</v>
      </c>
    </row>
    <row r="4671" spans="1:8">
      <c r="A4671" s="3" t="str">
        <f>IF([1]Master!B4671="",[1]Master!A4671,[1]Master!B4671)</f>
        <v>The Sterile Cuckoo</v>
      </c>
      <c r="B4671" s="3" t="s">
        <v>2381</v>
      </c>
      <c r="C4671" s="4">
        <v>1969</v>
      </c>
      <c r="D4671" t="s">
        <v>5491</v>
      </c>
      <c r="E4671" s="4">
        <v>0</v>
      </c>
      <c r="F4671" t="s">
        <v>2380</v>
      </c>
      <c r="G4671" s="4" t="str">
        <f>[1]Master!M4671</f>
        <v>42nd</v>
      </c>
      <c r="H4671" s="4">
        <f>[1]Master!N4671</f>
        <v>4670</v>
      </c>
    </row>
    <row r="4672" spans="1:8">
      <c r="A4672" s="3" t="str">
        <f>IF([1]Master!B4672="",[1]Master!A4672,[1]Master!B4672)</f>
        <v>They Shoot Horses, Don't They?</v>
      </c>
      <c r="B4672" s="3" t="s">
        <v>2377</v>
      </c>
      <c r="C4672" s="4">
        <v>1969</v>
      </c>
      <c r="D4672" t="s">
        <v>5491</v>
      </c>
      <c r="E4672" s="4">
        <v>0</v>
      </c>
      <c r="F4672" t="s">
        <v>2379</v>
      </c>
      <c r="G4672" s="4" t="str">
        <f>[1]Master!M4672</f>
        <v>42nd</v>
      </c>
      <c r="H4672" s="4">
        <f>[1]Master!N4672</f>
        <v>4671</v>
      </c>
    </row>
    <row r="4673" spans="1:8">
      <c r="A4673" s="3" t="str">
        <f>IF([1]Master!B4673="",[1]Master!A4673,[1]Master!B4673)</f>
        <v>Bob &amp; Carol &amp; Ted &amp; Alice</v>
      </c>
      <c r="B4673" s="3" t="s">
        <v>2373</v>
      </c>
      <c r="C4673" s="4">
        <v>1969</v>
      </c>
      <c r="D4673" t="s">
        <v>5756</v>
      </c>
      <c r="E4673" s="4">
        <v>0</v>
      </c>
      <c r="F4673" t="s">
        <v>2386</v>
      </c>
      <c r="G4673" s="4" t="str">
        <f>[1]Master!M4673</f>
        <v>42nd</v>
      </c>
      <c r="H4673" s="4">
        <f>[1]Master!N4673</f>
        <v>4672</v>
      </c>
    </row>
    <row r="4674" spans="1:8">
      <c r="A4674" s="3" t="str">
        <f>IF([1]Master!B4674="",[1]Master!A4674,[1]Master!B4674)</f>
        <v>Cactus Flower</v>
      </c>
      <c r="B4674" s="3" t="s">
        <v>2388</v>
      </c>
      <c r="C4674" s="4">
        <v>1969</v>
      </c>
      <c r="D4674" t="s">
        <v>5756</v>
      </c>
      <c r="E4674" s="4">
        <v>1</v>
      </c>
      <c r="F4674" t="s">
        <v>2387</v>
      </c>
      <c r="G4674" s="4" t="str">
        <f>[1]Master!M4674</f>
        <v>42nd</v>
      </c>
      <c r="H4674" s="4">
        <f>[1]Master!N4674</f>
        <v>4673</v>
      </c>
    </row>
    <row r="4675" spans="1:8">
      <c r="A4675" s="3" t="str">
        <f>IF([1]Master!B4675="",[1]Master!A4675,[1]Master!B4675)</f>
        <v>Last Summer</v>
      </c>
      <c r="B4675" s="3" t="s">
        <v>2385</v>
      </c>
      <c r="C4675" s="4">
        <v>1969</v>
      </c>
      <c r="D4675" t="s">
        <v>5756</v>
      </c>
      <c r="E4675" s="4">
        <v>0</v>
      </c>
      <c r="F4675" t="s">
        <v>2384</v>
      </c>
      <c r="G4675" s="4" t="str">
        <f>[1]Master!M4675</f>
        <v>42nd</v>
      </c>
      <c r="H4675" s="4">
        <f>[1]Master!N4675</f>
        <v>4674</v>
      </c>
    </row>
    <row r="4676" spans="1:8">
      <c r="A4676" s="3" t="str">
        <f>IF([1]Master!B4676="",[1]Master!A4676,[1]Master!B4676)</f>
        <v>Midnight Cowboy</v>
      </c>
      <c r="B4676" s="3" t="s">
        <v>63</v>
      </c>
      <c r="C4676" s="4">
        <v>1969</v>
      </c>
      <c r="D4676" t="s">
        <v>5756</v>
      </c>
      <c r="E4676" s="4">
        <v>0</v>
      </c>
      <c r="F4676" t="s">
        <v>2389</v>
      </c>
      <c r="G4676" s="4" t="str">
        <f>[1]Master!M4676</f>
        <v>42nd</v>
      </c>
      <c r="H4676" s="4">
        <f>[1]Master!N4676</f>
        <v>4675</v>
      </c>
    </row>
    <row r="4677" spans="1:8">
      <c r="A4677" s="3" t="str">
        <f>IF([1]Master!B4677="",[1]Master!A4677,[1]Master!B4677)</f>
        <v>They Shoot Horses, Don't They?</v>
      </c>
      <c r="B4677" s="3" t="s">
        <v>2377</v>
      </c>
      <c r="C4677" s="4">
        <v>1969</v>
      </c>
      <c r="D4677" t="s">
        <v>5756</v>
      </c>
      <c r="E4677" s="4">
        <v>0</v>
      </c>
      <c r="F4677" t="s">
        <v>2390</v>
      </c>
      <c r="G4677" s="4" t="str">
        <f>[1]Master!M4677</f>
        <v>42nd</v>
      </c>
      <c r="H4677" s="4">
        <f>[1]Master!N4677</f>
        <v>4676</v>
      </c>
    </row>
    <row r="4678" spans="1:8">
      <c r="A4678" s="3" t="str">
        <f>IF([1]Master!B4678="",[1]Master!A4678,[1]Master!B4678)</f>
        <v>Alice's Restaurant</v>
      </c>
      <c r="B4678" s="3" t="s">
        <v>8349</v>
      </c>
      <c r="C4678" s="4">
        <v>1969</v>
      </c>
      <c r="D4678" t="s">
        <v>5509</v>
      </c>
      <c r="E4678" s="4">
        <v>0</v>
      </c>
      <c r="F4678" t="s">
        <v>2049</v>
      </c>
      <c r="G4678" s="4" t="str">
        <f>[1]Master!M4678</f>
        <v>42nd</v>
      </c>
      <c r="H4678" s="4">
        <f>[1]Master!N4678</f>
        <v>4677</v>
      </c>
    </row>
    <row r="4679" spans="1:8">
      <c r="A4679" s="3" t="str">
        <f>IF([1]Master!B4679="",[1]Master!A4679,[1]Master!B4679)</f>
        <v>Butch Cassidy and the Sundance Kid</v>
      </c>
      <c r="B4679" s="3" t="s">
        <v>61</v>
      </c>
      <c r="C4679" s="4">
        <v>1969</v>
      </c>
      <c r="D4679" t="s">
        <v>5509</v>
      </c>
      <c r="E4679" s="4">
        <v>0</v>
      </c>
      <c r="F4679" t="s">
        <v>2396</v>
      </c>
      <c r="G4679" s="4" t="str">
        <f>[1]Master!M4679</f>
        <v>42nd</v>
      </c>
      <c r="H4679" s="4">
        <f>[1]Master!N4679</f>
        <v>4678</v>
      </c>
    </row>
    <row r="4680" spans="1:8">
      <c r="A4680" s="3" t="str">
        <f>IF([1]Master!B4680="",[1]Master!A4680,[1]Master!B4680)</f>
        <v>Midnight Cowboy</v>
      </c>
      <c r="B4680" s="3" t="s">
        <v>63</v>
      </c>
      <c r="C4680" s="4">
        <v>1969</v>
      </c>
      <c r="D4680" t="s">
        <v>5509</v>
      </c>
      <c r="E4680" s="4">
        <v>1</v>
      </c>
      <c r="F4680" t="s">
        <v>2199</v>
      </c>
      <c r="G4680" s="4" t="str">
        <f>[1]Master!M4680</f>
        <v>42nd</v>
      </c>
      <c r="H4680" s="4">
        <f>[1]Master!N4680</f>
        <v>4679</v>
      </c>
    </row>
    <row r="4681" spans="1:8">
      <c r="A4681" s="3" t="str">
        <f>IF([1]Master!B4681="",[1]Master!A4681,[1]Master!B4681)</f>
        <v>They Shoot Horses, Don't They?</v>
      </c>
      <c r="B4681" s="3" t="s">
        <v>2377</v>
      </c>
      <c r="C4681" s="4">
        <v>1969</v>
      </c>
      <c r="D4681" t="s">
        <v>5509</v>
      </c>
      <c r="E4681" s="4">
        <v>0</v>
      </c>
      <c r="F4681" t="s">
        <v>2397</v>
      </c>
      <c r="G4681" s="4" t="str">
        <f>[1]Master!M4681</f>
        <v>42nd</v>
      </c>
      <c r="H4681" s="4">
        <f>[1]Master!N4681</f>
        <v>4680</v>
      </c>
    </row>
    <row r="4682" spans="1:8">
      <c r="A4682" s="3" t="str">
        <f>IF([1]Master!B4682="",[1]Master!A4682,[1]Master!B4682)</f>
        <v>Z</v>
      </c>
      <c r="B4682" s="3" t="s">
        <v>64</v>
      </c>
      <c r="C4682" s="4">
        <v>1969</v>
      </c>
      <c r="D4682" t="s">
        <v>5509</v>
      </c>
      <c r="E4682" s="4">
        <v>0</v>
      </c>
      <c r="F4682" t="s">
        <v>2398</v>
      </c>
      <c r="G4682" s="4" t="str">
        <f>[1]Master!M4682</f>
        <v>42nd</v>
      </c>
      <c r="H4682" s="4">
        <f>[1]Master!N4682</f>
        <v>4681</v>
      </c>
    </row>
    <row r="4683" spans="1:8">
      <c r="A4683" s="3" t="str">
        <f>IF([1]Master!B4683="",[1]Master!A4683,[1]Master!B4683)</f>
        <v>Bob &amp; Carol &amp; Ted &amp; Alice</v>
      </c>
      <c r="B4683" s="3" t="s">
        <v>2373</v>
      </c>
      <c r="C4683" s="4">
        <v>1969</v>
      </c>
      <c r="D4683" t="s">
        <v>824</v>
      </c>
      <c r="E4683" s="4">
        <v>0</v>
      </c>
      <c r="F4683" t="s">
        <v>2416</v>
      </c>
      <c r="G4683" s="4" t="str">
        <f>[1]Master!M4683</f>
        <v>42nd</v>
      </c>
      <c r="H4683" s="4">
        <f>[1]Master!N4683</f>
        <v>4682</v>
      </c>
    </row>
    <row r="4684" spans="1:8">
      <c r="A4684" s="3" t="str">
        <f>IF([1]Master!B4684="",[1]Master!A4684,[1]Master!B4684)</f>
        <v>Butch Cassidy and the Sundance Kid</v>
      </c>
      <c r="B4684" s="3" t="s">
        <v>61</v>
      </c>
      <c r="C4684" s="4">
        <v>1969</v>
      </c>
      <c r="D4684" t="s">
        <v>824</v>
      </c>
      <c r="E4684" s="4">
        <v>1</v>
      </c>
      <c r="F4684" t="s">
        <v>2417</v>
      </c>
      <c r="G4684" s="4" t="str">
        <f>[1]Master!M4684</f>
        <v>42nd</v>
      </c>
      <c r="H4684" s="4">
        <f>[1]Master!N4684</f>
        <v>4683</v>
      </c>
    </row>
    <row r="4685" spans="1:8">
      <c r="A4685" s="3" t="str">
        <f>IF([1]Master!B4685="",[1]Master!A4685,[1]Master!B4685)</f>
        <v>The Damned</v>
      </c>
      <c r="B4685" s="3" t="s">
        <v>8350</v>
      </c>
      <c r="C4685" s="4">
        <v>1969</v>
      </c>
      <c r="D4685" t="s">
        <v>824</v>
      </c>
      <c r="E4685" s="4">
        <v>0</v>
      </c>
      <c r="F4685" t="s">
        <v>8351</v>
      </c>
      <c r="G4685" s="4" t="str">
        <f>[1]Master!M4685</f>
        <v>42nd</v>
      </c>
      <c r="H4685" s="4">
        <f>[1]Master!N4685</f>
        <v>4684</v>
      </c>
    </row>
    <row r="4686" spans="1:8">
      <c r="A4686" s="3" t="str">
        <f>IF([1]Master!B4686="",[1]Master!A4686,[1]Master!B4686)</f>
        <v>Easy Rider</v>
      </c>
      <c r="B4686" s="3" t="s">
        <v>2375</v>
      </c>
      <c r="C4686" s="4">
        <v>1969</v>
      </c>
      <c r="D4686" t="s">
        <v>824</v>
      </c>
      <c r="E4686" s="4">
        <v>0</v>
      </c>
      <c r="F4686" t="s">
        <v>2418</v>
      </c>
      <c r="G4686" s="4" t="str">
        <f>[1]Master!M4686</f>
        <v>42nd</v>
      </c>
      <c r="H4686" s="4">
        <f>[1]Master!N4686</f>
        <v>4685</v>
      </c>
    </row>
    <row r="4687" spans="1:8">
      <c r="A4687" s="3" t="str">
        <f>IF([1]Master!B4687="",[1]Master!A4687,[1]Master!B4687)</f>
        <v>The Wild Bunch</v>
      </c>
      <c r="B4687" s="3" t="s">
        <v>8352</v>
      </c>
      <c r="C4687" s="4">
        <v>1969</v>
      </c>
      <c r="D4687" t="s">
        <v>824</v>
      </c>
      <c r="E4687" s="4">
        <v>0</v>
      </c>
      <c r="F4687" t="s">
        <v>8353</v>
      </c>
      <c r="G4687" s="4" t="str">
        <f>[1]Master!M4687</f>
        <v>42nd</v>
      </c>
      <c r="H4687" s="4">
        <f>[1]Master!N4687</f>
        <v>4686</v>
      </c>
    </row>
    <row r="4688" spans="1:8">
      <c r="A4688" s="3" t="str">
        <f>IF([1]Master!B4688="",[1]Master!A4688,[1]Master!B4688)</f>
        <v>Anne of the Thousand Days</v>
      </c>
      <c r="B4688" s="3" t="s">
        <v>60</v>
      </c>
      <c r="C4688" s="4">
        <v>1969</v>
      </c>
      <c r="D4688" t="s">
        <v>4339</v>
      </c>
      <c r="E4688" s="4">
        <v>0</v>
      </c>
      <c r="F4688" t="s">
        <v>8354</v>
      </c>
      <c r="G4688" s="4" t="str">
        <f>[1]Master!M4688</f>
        <v>42nd</v>
      </c>
      <c r="H4688" s="4">
        <f>[1]Master!N4688</f>
        <v>4687</v>
      </c>
    </row>
    <row r="4689" spans="1:8">
      <c r="A4689" s="3" t="str">
        <f>IF([1]Master!B4689="",[1]Master!A4689,[1]Master!B4689)</f>
        <v>Goodbye, Columbus</v>
      </c>
      <c r="B4689" s="3" t="s">
        <v>8355</v>
      </c>
      <c r="C4689" s="4">
        <v>1969</v>
      </c>
      <c r="D4689" t="s">
        <v>4339</v>
      </c>
      <c r="E4689" s="4">
        <v>0</v>
      </c>
      <c r="F4689" t="s">
        <v>2114</v>
      </c>
      <c r="G4689" s="4" t="str">
        <f>[1]Master!M4689</f>
        <v>42nd</v>
      </c>
      <c r="H4689" s="4">
        <f>[1]Master!N4689</f>
        <v>4688</v>
      </c>
    </row>
    <row r="4690" spans="1:8">
      <c r="A4690" s="3" t="str">
        <f>IF([1]Master!B4690="",[1]Master!A4690,[1]Master!B4690)</f>
        <v>Midnight Cowboy</v>
      </c>
      <c r="B4690" s="3" t="s">
        <v>63</v>
      </c>
      <c r="C4690" s="4">
        <v>1969</v>
      </c>
      <c r="D4690" t="s">
        <v>4339</v>
      </c>
      <c r="E4690" s="4">
        <v>1</v>
      </c>
      <c r="F4690" t="s">
        <v>2413</v>
      </c>
      <c r="G4690" s="4" t="str">
        <f>[1]Master!M4690</f>
        <v>42nd</v>
      </c>
      <c r="H4690" s="4">
        <f>[1]Master!N4690</f>
        <v>4689</v>
      </c>
    </row>
    <row r="4691" spans="1:8">
      <c r="A4691" s="3" t="str">
        <f>IF([1]Master!B4691="",[1]Master!A4691,[1]Master!B4691)</f>
        <v>They Shoot Horses, Don't They?</v>
      </c>
      <c r="B4691" s="3" t="s">
        <v>2377</v>
      </c>
      <c r="C4691" s="4">
        <v>1969</v>
      </c>
      <c r="D4691" t="s">
        <v>4339</v>
      </c>
      <c r="E4691" s="4">
        <v>0</v>
      </c>
      <c r="F4691" t="s">
        <v>2414</v>
      </c>
      <c r="G4691" s="4" t="str">
        <f>[1]Master!M4691</f>
        <v>42nd</v>
      </c>
      <c r="H4691" s="4">
        <f>[1]Master!N4691</f>
        <v>4690</v>
      </c>
    </row>
    <row r="4692" spans="1:8">
      <c r="A4692" s="3" t="str">
        <f>IF([1]Master!B4692="",[1]Master!A4692,[1]Master!B4692)</f>
        <v>Z</v>
      </c>
      <c r="B4692" s="3" t="s">
        <v>64</v>
      </c>
      <c r="C4692" s="4">
        <v>1969</v>
      </c>
      <c r="D4692" t="s">
        <v>4339</v>
      </c>
      <c r="E4692" s="4">
        <v>0</v>
      </c>
      <c r="F4692" t="s">
        <v>2415</v>
      </c>
      <c r="G4692" s="4" t="str">
        <f>[1]Master!M4692</f>
        <v>42nd</v>
      </c>
      <c r="H4692" s="4">
        <f>[1]Master!N4692</f>
        <v>4691</v>
      </c>
    </row>
    <row r="4693" spans="1:8">
      <c r="A4693" s="3" t="str">
        <f>IF([1]Master!B4693="",[1]Master!A4693,[1]Master!B4693)</f>
        <v>Anne of the Thousand Days</v>
      </c>
      <c r="B4693" s="3" t="s">
        <v>60</v>
      </c>
      <c r="C4693" s="4">
        <v>1969</v>
      </c>
      <c r="D4693" t="s">
        <v>5902</v>
      </c>
      <c r="E4693" s="4">
        <v>0</v>
      </c>
      <c r="F4693" t="s">
        <v>2404</v>
      </c>
      <c r="G4693" s="4" t="str">
        <f>[1]Master!M4693</f>
        <v>42nd</v>
      </c>
      <c r="H4693" s="4">
        <f>[1]Master!N4693</f>
        <v>4692</v>
      </c>
    </row>
    <row r="4694" spans="1:8">
      <c r="A4694" s="3" t="str">
        <f>IF([1]Master!B4694="",[1]Master!A4694,[1]Master!B4694)</f>
        <v>Butch Cassidy and the Sundance Kid</v>
      </c>
      <c r="B4694" s="3" t="s">
        <v>61</v>
      </c>
      <c r="C4694" s="4">
        <v>1969</v>
      </c>
      <c r="D4694" t="s">
        <v>5902</v>
      </c>
      <c r="E4694" s="4">
        <v>1</v>
      </c>
      <c r="F4694" t="s">
        <v>2405</v>
      </c>
      <c r="G4694" s="4" t="str">
        <f>[1]Master!M4694</f>
        <v>42nd</v>
      </c>
      <c r="H4694" s="4">
        <f>[1]Master!N4694</f>
        <v>4693</v>
      </c>
    </row>
    <row r="4695" spans="1:8">
      <c r="A4695" s="3" t="str">
        <f>IF([1]Master!B4695="",[1]Master!A4695,[1]Master!B4695)</f>
        <v>The Reivers</v>
      </c>
      <c r="B4695" s="3" t="s">
        <v>2371</v>
      </c>
      <c r="C4695" s="4">
        <v>1969</v>
      </c>
      <c r="D4695" t="s">
        <v>5902</v>
      </c>
      <c r="E4695" s="4">
        <v>0</v>
      </c>
      <c r="F4695" t="s">
        <v>2306</v>
      </c>
      <c r="G4695" s="4" t="str">
        <f>[1]Master!M4695</f>
        <v>42nd</v>
      </c>
      <c r="H4695" s="4">
        <f>[1]Master!N4695</f>
        <v>4694</v>
      </c>
    </row>
    <row r="4696" spans="1:8">
      <c r="A4696" s="3" t="str">
        <f>IF([1]Master!B4696="",[1]Master!A4696,[1]Master!B4696)</f>
        <v>The Secret of Santa Vittoria</v>
      </c>
      <c r="B4696" s="3" t="s">
        <v>8356</v>
      </c>
      <c r="C4696" s="4">
        <v>1969</v>
      </c>
      <c r="D4696" t="s">
        <v>5902</v>
      </c>
      <c r="E4696" s="4">
        <v>0</v>
      </c>
      <c r="F4696" t="s">
        <v>1896</v>
      </c>
      <c r="G4696" s="4" t="str">
        <f>[1]Master!M4696</f>
        <v>42nd</v>
      </c>
      <c r="H4696" s="4">
        <f>[1]Master!N4696</f>
        <v>4695</v>
      </c>
    </row>
    <row r="4697" spans="1:8">
      <c r="A4697" s="3" t="str">
        <f>IF([1]Master!B4697="",[1]Master!A4697,[1]Master!B4697)</f>
        <v>The Wild Bunch</v>
      </c>
      <c r="B4697" s="3" t="s">
        <v>8352</v>
      </c>
      <c r="C4697" s="4">
        <v>1969</v>
      </c>
      <c r="D4697" t="s">
        <v>5902</v>
      </c>
      <c r="E4697" s="4">
        <v>0</v>
      </c>
      <c r="F4697" t="s">
        <v>2406</v>
      </c>
      <c r="G4697" s="4" t="str">
        <f>[1]Master!M4697</f>
        <v>42nd</v>
      </c>
      <c r="H4697" s="4">
        <f>[1]Master!N4697</f>
        <v>4696</v>
      </c>
    </row>
    <row r="4698" spans="1:8">
      <c r="A4698" s="3" t="str">
        <f>IF([1]Master!B4698="",[1]Master!A4698,[1]Master!B4698)</f>
        <v>Goodbye, Mr. Chips</v>
      </c>
      <c r="B4698" s="3" t="s">
        <v>687</v>
      </c>
      <c r="C4698" s="4">
        <v>1969</v>
      </c>
      <c r="D4698" t="s">
        <v>6107</v>
      </c>
      <c r="E4698" s="4">
        <v>0</v>
      </c>
      <c r="F4698" t="s">
        <v>8357</v>
      </c>
      <c r="G4698" s="4" t="str">
        <f>[1]Master!M4698</f>
        <v>42nd</v>
      </c>
      <c r="H4698" s="4">
        <f>[1]Master!N4698</f>
        <v>4697</v>
      </c>
    </row>
    <row r="4699" spans="1:8">
      <c r="A4699" s="3" t="str">
        <f>IF([1]Master!B4699="",[1]Master!A4699,[1]Master!B4699)</f>
        <v>Hello, Dolly!</v>
      </c>
      <c r="B4699" s="3" t="s">
        <v>62</v>
      </c>
      <c r="C4699" s="4">
        <v>1969</v>
      </c>
      <c r="D4699" t="s">
        <v>6107</v>
      </c>
      <c r="E4699" s="4">
        <v>1</v>
      </c>
      <c r="F4699" t="s">
        <v>8358</v>
      </c>
      <c r="G4699" s="4" t="str">
        <f>[1]Master!M4699</f>
        <v>42nd</v>
      </c>
      <c r="H4699" s="4">
        <f>[1]Master!N4699</f>
        <v>4698</v>
      </c>
    </row>
    <row r="4700" spans="1:8">
      <c r="A4700" s="3" t="str">
        <f>IF([1]Master!B4700="",[1]Master!A4700,[1]Master!B4700)</f>
        <v>Paint Your Wagon</v>
      </c>
      <c r="B4700" s="3" t="s">
        <v>8359</v>
      </c>
      <c r="C4700" s="4">
        <v>1969</v>
      </c>
      <c r="D4700" t="s">
        <v>6107</v>
      </c>
      <c r="E4700" s="4">
        <v>0</v>
      </c>
      <c r="F4700" t="s">
        <v>8360</v>
      </c>
      <c r="G4700" s="4" t="str">
        <f>[1]Master!M4700</f>
        <v>42nd</v>
      </c>
      <c r="H4700" s="4">
        <f>[1]Master!N4700</f>
        <v>4699</v>
      </c>
    </row>
    <row r="4701" spans="1:8">
      <c r="A4701" s="3" t="str">
        <f>IF([1]Master!B4701="",[1]Master!A4701,[1]Master!B4701)</f>
        <v>Sweet Charity</v>
      </c>
      <c r="B4701" s="3" t="s">
        <v>8361</v>
      </c>
      <c r="C4701" s="4">
        <v>1969</v>
      </c>
      <c r="D4701" t="s">
        <v>6107</v>
      </c>
      <c r="E4701" s="4">
        <v>0</v>
      </c>
      <c r="F4701" t="s">
        <v>8362</v>
      </c>
      <c r="G4701" s="4" t="str">
        <f>[1]Master!M4701</f>
        <v>42nd</v>
      </c>
      <c r="H4701" s="4">
        <f>[1]Master!N4701</f>
        <v>4700</v>
      </c>
    </row>
    <row r="4702" spans="1:8">
      <c r="A4702" s="3" t="str">
        <f>IF([1]Master!B4702="",[1]Master!A4702,[1]Master!B4702)</f>
        <v>They Shoot Horses, Don't They?</v>
      </c>
      <c r="B4702" s="3" t="s">
        <v>2377</v>
      </c>
      <c r="C4702" s="4">
        <v>1969</v>
      </c>
      <c r="D4702" t="s">
        <v>6107</v>
      </c>
      <c r="E4702" s="4">
        <v>0</v>
      </c>
      <c r="F4702" t="s">
        <v>8363</v>
      </c>
      <c r="G4702" s="4" t="str">
        <f>[1]Master!M4702</f>
        <v>42nd</v>
      </c>
      <c r="H4702" s="4">
        <f>[1]Master!N4702</f>
        <v>4701</v>
      </c>
    </row>
    <row r="4703" spans="1:8">
      <c r="A4703" s="3" t="str">
        <f>IF([1]Master!B4703="",[1]Master!A4703,[1]Master!B4703)</f>
        <v>Butch Cassidy and the Sundance Kid</v>
      </c>
      <c r="B4703" s="3" t="s">
        <v>61</v>
      </c>
      <c r="C4703" s="4">
        <v>1969</v>
      </c>
      <c r="D4703" t="s">
        <v>5648</v>
      </c>
      <c r="E4703" s="4">
        <v>1</v>
      </c>
      <c r="F4703" t="s">
        <v>8364</v>
      </c>
      <c r="G4703" s="4" t="str">
        <f>[1]Master!M4703</f>
        <v>42nd</v>
      </c>
      <c r="H4703" s="4">
        <f>[1]Master!N4703</f>
        <v>4702</v>
      </c>
    </row>
    <row r="4704" spans="1:8">
      <c r="A4704" s="3" t="str">
        <f>IF([1]Master!B4704="",[1]Master!A4704,[1]Master!B4704)</f>
        <v>The Happy Ending</v>
      </c>
      <c r="B4704" s="3" t="s">
        <v>2382</v>
      </c>
      <c r="C4704" s="4">
        <v>1969</v>
      </c>
      <c r="D4704" t="s">
        <v>5648</v>
      </c>
      <c r="E4704" s="4">
        <v>0</v>
      </c>
      <c r="F4704" t="s">
        <v>8365</v>
      </c>
      <c r="G4704" s="4" t="str">
        <f>[1]Master!M4704</f>
        <v>42nd</v>
      </c>
      <c r="H4704" s="4">
        <f>[1]Master!N4704</f>
        <v>4703</v>
      </c>
    </row>
    <row r="4705" spans="1:8">
      <c r="A4705" s="3" t="str">
        <f>IF([1]Master!B4705="",[1]Master!A4705,[1]Master!B4705)</f>
        <v>The Prime of Miss Jean Brodie</v>
      </c>
      <c r="B4705" s="3" t="s">
        <v>2383</v>
      </c>
      <c r="C4705" s="4">
        <v>1969</v>
      </c>
      <c r="D4705" t="s">
        <v>5648</v>
      </c>
      <c r="E4705" s="4">
        <v>0</v>
      </c>
      <c r="F4705" t="s">
        <v>8366</v>
      </c>
      <c r="G4705" s="4" t="str">
        <f>[1]Master!M4705</f>
        <v>42nd</v>
      </c>
      <c r="H4705" s="4">
        <f>[1]Master!N4705</f>
        <v>4704</v>
      </c>
    </row>
    <row r="4706" spans="1:8">
      <c r="A4706" s="3" t="str">
        <f>IF([1]Master!B4706="",[1]Master!A4706,[1]Master!B4706)</f>
        <v>The Sterile Cuckoo</v>
      </c>
      <c r="B4706" s="3" t="s">
        <v>2381</v>
      </c>
      <c r="C4706" s="4">
        <v>1969</v>
      </c>
      <c r="D4706" t="s">
        <v>5648</v>
      </c>
      <c r="E4706" s="4">
        <v>0</v>
      </c>
      <c r="F4706" t="s">
        <v>8367</v>
      </c>
      <c r="G4706" s="4" t="str">
        <f>[1]Master!M4706</f>
        <v>42nd</v>
      </c>
      <c r="H4706" s="4">
        <f>[1]Master!N4706</f>
        <v>4705</v>
      </c>
    </row>
    <row r="4707" spans="1:8">
      <c r="A4707" s="3" t="str">
        <f>IF([1]Master!B4707="",[1]Master!A4707,[1]Master!B4707)</f>
        <v>True Grit</v>
      </c>
      <c r="B4707" s="3" t="s">
        <v>2369</v>
      </c>
      <c r="C4707" s="4">
        <v>1969</v>
      </c>
      <c r="D4707" t="s">
        <v>5648</v>
      </c>
      <c r="E4707" s="4">
        <v>0</v>
      </c>
      <c r="F4707" t="s">
        <v>8368</v>
      </c>
      <c r="G4707" s="4" t="str">
        <f>[1]Master!M4707</f>
        <v>42nd</v>
      </c>
      <c r="H4707" s="4">
        <f>[1]Master!N4707</f>
        <v>4706</v>
      </c>
    </row>
    <row r="4708" spans="1:8">
      <c r="A4708" s="3" t="str">
        <f>IF([1]Master!B4708="",[1]Master!A4708,[1]Master!B4708)</f>
        <v>Hello, Dolly!</v>
      </c>
      <c r="B4708" s="3" t="s">
        <v>62</v>
      </c>
      <c r="C4708" s="4">
        <v>1969</v>
      </c>
      <c r="D4708" t="s">
        <v>5653</v>
      </c>
      <c r="E4708" s="4">
        <v>0</v>
      </c>
      <c r="F4708" t="s">
        <v>2204</v>
      </c>
      <c r="G4708" s="4" t="str">
        <f>[1]Master!M4708</f>
        <v>42nd</v>
      </c>
      <c r="H4708" s="4">
        <f>[1]Master!N4708</f>
        <v>4707</v>
      </c>
    </row>
    <row r="4709" spans="1:8">
      <c r="A4709" s="3" t="str">
        <f>IF([1]Master!B4709="",[1]Master!A4709,[1]Master!B4709)</f>
        <v>Midnight Cowboy</v>
      </c>
      <c r="B4709" s="3" t="s">
        <v>63</v>
      </c>
      <c r="C4709" s="4">
        <v>1969</v>
      </c>
      <c r="D4709" t="s">
        <v>5653</v>
      </c>
      <c r="E4709" s="4">
        <v>0</v>
      </c>
      <c r="F4709" t="s">
        <v>2400</v>
      </c>
      <c r="G4709" s="4" t="str">
        <f>[1]Master!M4709</f>
        <v>42nd</v>
      </c>
      <c r="H4709" s="4">
        <f>[1]Master!N4709</f>
        <v>4708</v>
      </c>
    </row>
    <row r="4710" spans="1:8">
      <c r="A4710" s="3" t="str">
        <f>IF([1]Master!B4710="",[1]Master!A4710,[1]Master!B4710)</f>
        <v>The Secret of Santa Vittoria</v>
      </c>
      <c r="B4710" s="3" t="s">
        <v>8356</v>
      </c>
      <c r="C4710" s="4">
        <v>1969</v>
      </c>
      <c r="D4710" t="s">
        <v>5653</v>
      </c>
      <c r="E4710" s="4">
        <v>0</v>
      </c>
      <c r="F4710" t="s">
        <v>2401</v>
      </c>
      <c r="G4710" s="4" t="str">
        <f>[1]Master!M4710</f>
        <v>42nd</v>
      </c>
      <c r="H4710" s="4">
        <f>[1]Master!N4710</f>
        <v>4709</v>
      </c>
    </row>
    <row r="4711" spans="1:8">
      <c r="A4711" s="3" t="str">
        <f>IF([1]Master!B4711="",[1]Master!A4711,[1]Master!B4711)</f>
        <v>They Shoot Horses, Don't They?</v>
      </c>
      <c r="B4711" s="3" t="s">
        <v>2377</v>
      </c>
      <c r="C4711" s="4">
        <v>1969</v>
      </c>
      <c r="D4711" t="s">
        <v>5653</v>
      </c>
      <c r="E4711" s="4">
        <v>0</v>
      </c>
      <c r="F4711" t="s">
        <v>2402</v>
      </c>
      <c r="G4711" s="4" t="str">
        <f>[1]Master!M4711</f>
        <v>42nd</v>
      </c>
      <c r="H4711" s="4">
        <f>[1]Master!N4711</f>
        <v>4710</v>
      </c>
    </row>
    <row r="4712" spans="1:8">
      <c r="A4712" s="3" t="str">
        <f>IF([1]Master!B4712="",[1]Master!A4712,[1]Master!B4712)</f>
        <v>Z</v>
      </c>
      <c r="B4712" s="3" t="s">
        <v>64</v>
      </c>
      <c r="C4712" s="4">
        <v>1969</v>
      </c>
      <c r="D4712" t="s">
        <v>5653</v>
      </c>
      <c r="E4712" s="4">
        <v>1</v>
      </c>
      <c r="F4712" t="s">
        <v>8369</v>
      </c>
      <c r="G4712" s="4" t="str">
        <f>[1]Master!M4712</f>
        <v>42nd</v>
      </c>
      <c r="H4712" s="4">
        <f>[1]Master!N4712</f>
        <v>4711</v>
      </c>
    </row>
    <row r="4713" spans="1:8">
      <c r="A4713" s="3" t="str">
        <f>IF([1]Master!B4713="",[1]Master!A4713,[1]Master!B4713)</f>
        <v>Ådalen '31</v>
      </c>
      <c r="B4713" s="3" t="s">
        <v>8370</v>
      </c>
      <c r="C4713" s="4">
        <v>1969</v>
      </c>
      <c r="D4713" t="s">
        <v>7408</v>
      </c>
      <c r="E4713" s="4">
        <v>0</v>
      </c>
      <c r="F4713">
        <v>0</v>
      </c>
      <c r="G4713" s="4" t="str">
        <f>[1]Master!M4713</f>
        <v>42nd</v>
      </c>
      <c r="H4713" s="4">
        <f>[1]Master!N4713</f>
        <v>4712</v>
      </c>
    </row>
    <row r="4714" spans="1:8">
      <c r="A4714" s="3" t="str">
        <f>IF([1]Master!B4714="",[1]Master!A4714,[1]Master!B4714)</f>
        <v>Bitka na Neretvi</v>
      </c>
      <c r="B4714" s="3" t="s">
        <v>8371</v>
      </c>
      <c r="C4714" s="4">
        <v>1969</v>
      </c>
      <c r="D4714" t="s">
        <v>7408</v>
      </c>
      <c r="E4714" s="4">
        <v>0</v>
      </c>
      <c r="F4714">
        <v>0</v>
      </c>
      <c r="G4714" s="4" t="str">
        <f>[1]Master!M4714</f>
        <v>42nd</v>
      </c>
      <c r="H4714" s="4">
        <f>[1]Master!N4714</f>
        <v>4713</v>
      </c>
    </row>
    <row r="4715" spans="1:8">
      <c r="A4715" s="3" t="str">
        <f>IF([1]Master!B4715="",[1]Master!A4715,[1]Master!B4715)</f>
        <v>Bratya Karamazovy</v>
      </c>
      <c r="B4715" s="3" t="s">
        <v>1837</v>
      </c>
      <c r="C4715" s="4">
        <v>1969</v>
      </c>
      <c r="D4715" t="s">
        <v>7408</v>
      </c>
      <c r="E4715" s="4">
        <v>0</v>
      </c>
      <c r="F4715">
        <v>0</v>
      </c>
      <c r="G4715" s="4" t="str">
        <f>[1]Master!M4715</f>
        <v>42nd</v>
      </c>
      <c r="H4715" s="4">
        <f>[1]Master!N4715</f>
        <v>4714</v>
      </c>
    </row>
    <row r="4716" spans="1:8">
      <c r="A4716" s="3" t="str">
        <f>IF([1]Master!B4716="",[1]Master!A4716,[1]Master!B4716)</f>
        <v>Ma nuit chez Maud</v>
      </c>
      <c r="B4716" s="3" t="s">
        <v>8372</v>
      </c>
      <c r="C4716" s="4">
        <v>1969</v>
      </c>
      <c r="D4716" t="s">
        <v>7408</v>
      </c>
      <c r="E4716" s="4">
        <v>0</v>
      </c>
      <c r="F4716">
        <v>0</v>
      </c>
      <c r="G4716" s="4" t="str">
        <f>[1]Master!M4716</f>
        <v>42nd</v>
      </c>
      <c r="H4716" s="4">
        <f>[1]Master!N4716</f>
        <v>4715</v>
      </c>
    </row>
    <row r="4717" spans="1:8">
      <c r="A4717" s="3" t="str">
        <f>IF([1]Master!B4717="",[1]Master!A4717,[1]Master!B4717)</f>
        <v>Z</v>
      </c>
      <c r="B4717" s="3" t="s">
        <v>64</v>
      </c>
      <c r="C4717" s="4">
        <v>1969</v>
      </c>
      <c r="D4717" t="s">
        <v>7408</v>
      </c>
      <c r="E4717" s="4">
        <v>1</v>
      </c>
      <c r="F4717">
        <v>0</v>
      </c>
      <c r="G4717" s="4" t="str">
        <f>[1]Master!M4717</f>
        <v>42nd</v>
      </c>
      <c r="H4717" s="4">
        <f>[1]Master!N4717</f>
        <v>4716</v>
      </c>
    </row>
    <row r="4718" spans="1:8">
      <c r="A4718" s="3" t="str">
        <f>IF([1]Master!B4718="",[1]Master!A4718,[1]Master!B4718)</f>
        <v>Blake</v>
      </c>
      <c r="B4718" s="3" t="s">
        <v>8373</v>
      </c>
      <c r="C4718" s="4">
        <v>1969</v>
      </c>
      <c r="D4718" t="s">
        <v>7493</v>
      </c>
      <c r="E4718" s="4">
        <v>0</v>
      </c>
      <c r="F4718" t="s">
        <v>8374</v>
      </c>
      <c r="G4718" s="4" t="str">
        <f>[1]Master!M4718</f>
        <v>42nd</v>
      </c>
      <c r="H4718" s="4">
        <f>[1]Master!N4718</f>
        <v>4717</v>
      </c>
    </row>
    <row r="4719" spans="1:8">
      <c r="A4719" s="3" t="str">
        <f>IF([1]Master!B4719="",[1]Master!A4719,[1]Master!B4719)</f>
        <v>The Magic Machines</v>
      </c>
      <c r="B4719" s="3" t="s">
        <v>8375</v>
      </c>
      <c r="C4719" s="4">
        <v>1969</v>
      </c>
      <c r="D4719" t="s">
        <v>7493</v>
      </c>
      <c r="E4719" s="4">
        <v>1</v>
      </c>
      <c r="F4719" t="s">
        <v>8376</v>
      </c>
      <c r="G4719" s="4" t="str">
        <f>[1]Master!M4719</f>
        <v>42nd</v>
      </c>
      <c r="H4719" s="4">
        <f>[1]Master!N4719</f>
        <v>4718</v>
      </c>
    </row>
    <row r="4720" spans="1:8">
      <c r="A4720" s="3" t="str">
        <f>IF([1]Master!B4720="",[1]Master!A4720,[1]Master!B4720)</f>
        <v>People Soup</v>
      </c>
      <c r="B4720" s="3" t="s">
        <v>8377</v>
      </c>
      <c r="C4720" s="4">
        <v>1969</v>
      </c>
      <c r="D4720" t="s">
        <v>7493</v>
      </c>
      <c r="E4720" s="4">
        <v>0</v>
      </c>
      <c r="F4720" t="s">
        <v>8378</v>
      </c>
      <c r="G4720" s="4" t="str">
        <f>[1]Master!M4720</f>
        <v>42nd</v>
      </c>
      <c r="H4720" s="4">
        <f>[1]Master!N4720</f>
        <v>4719</v>
      </c>
    </row>
    <row r="4721" spans="1:8">
      <c r="A4721" s="3" t="str">
        <f>IF([1]Master!B4721="",[1]Master!A4721,[1]Master!B4721)</f>
        <v>It's Tough to be a Bird</v>
      </c>
      <c r="B4721" s="3" t="s">
        <v>8379</v>
      </c>
      <c r="C4721" s="4">
        <v>1969</v>
      </c>
      <c r="D4721" t="s">
        <v>5585</v>
      </c>
      <c r="E4721" s="4">
        <v>1</v>
      </c>
      <c r="F4721" t="s">
        <v>7439</v>
      </c>
      <c r="G4721" s="4" t="str">
        <f>[1]Master!M4721</f>
        <v>42nd</v>
      </c>
      <c r="H4721" s="4">
        <f>[1]Master!N4721</f>
        <v>4720</v>
      </c>
    </row>
    <row r="4722" spans="1:8">
      <c r="A4722" s="3" t="str">
        <f>IF([1]Master!B4722="",[1]Master!A4722,[1]Master!B4722)</f>
        <v>Of Men and Demons</v>
      </c>
      <c r="B4722" s="3" t="s">
        <v>8380</v>
      </c>
      <c r="C4722" s="4">
        <v>1969</v>
      </c>
      <c r="D4722" t="s">
        <v>5585</v>
      </c>
      <c r="E4722" s="4">
        <v>0</v>
      </c>
      <c r="F4722" t="s">
        <v>7853</v>
      </c>
      <c r="G4722" s="4" t="str">
        <f>[1]Master!M4722</f>
        <v>42nd</v>
      </c>
      <c r="H4722" s="4">
        <f>[1]Master!N4722</f>
        <v>4721</v>
      </c>
    </row>
    <row r="4723" spans="1:8">
      <c r="A4723" s="3" t="str">
        <f>IF([1]Master!B4723="",[1]Master!A4723,[1]Master!B4723)</f>
        <v>En marchant</v>
      </c>
      <c r="B4723" s="3" t="s">
        <v>8381</v>
      </c>
      <c r="C4723" s="4">
        <v>1969</v>
      </c>
      <c r="D4723" t="s">
        <v>5585</v>
      </c>
      <c r="E4723" s="4">
        <v>0</v>
      </c>
      <c r="F4723" t="s">
        <v>8382</v>
      </c>
      <c r="G4723" s="4" t="str">
        <f>[1]Master!M4723</f>
        <v>42nd</v>
      </c>
      <c r="H4723" s="4">
        <f>[1]Master!N4723</f>
        <v>4722</v>
      </c>
    </row>
    <row r="4724" spans="1:8">
      <c r="A4724" s="3" t="str">
        <f>IF([1]Master!B4724="",[1]Master!A4724,[1]Master!B4724)</f>
        <v>L'Amour de la vie - Artur Rubinstein</v>
      </c>
      <c r="B4724" s="3" t="s">
        <v>8383</v>
      </c>
      <c r="C4724" s="4">
        <v>1969</v>
      </c>
      <c r="D4724" t="s">
        <v>6411</v>
      </c>
      <c r="E4724" s="4">
        <v>1</v>
      </c>
      <c r="F4724" t="s">
        <v>8384</v>
      </c>
      <c r="G4724" s="4" t="str">
        <f>[1]Master!M4724</f>
        <v>42nd</v>
      </c>
      <c r="H4724" s="4">
        <f>[1]Master!N4724</f>
        <v>4723</v>
      </c>
    </row>
    <row r="4725" spans="1:8">
      <c r="A4725" s="3" t="str">
        <f>IF([1]Master!B4725="",[1]Master!A4725,[1]Master!B4725)</f>
        <v>Before the Mountain Was Moved</v>
      </c>
      <c r="B4725" s="3" t="s">
        <v>8385</v>
      </c>
      <c r="C4725" s="4">
        <v>1969</v>
      </c>
      <c r="D4725" t="s">
        <v>6411</v>
      </c>
      <c r="E4725" s="4">
        <v>0</v>
      </c>
      <c r="F4725" t="s">
        <v>8386</v>
      </c>
      <c r="G4725" s="4" t="str">
        <f>[1]Master!M4725</f>
        <v>42nd</v>
      </c>
      <c r="H4725" s="4">
        <f>[1]Master!N4725</f>
        <v>4724</v>
      </c>
    </row>
    <row r="4726" spans="1:8">
      <c r="A4726" s="3" t="str">
        <f>IF([1]Master!B4726="",[1]Master!A4726,[1]Master!B4726)</f>
        <v>In the Year of the Pig</v>
      </c>
      <c r="B4726" s="3" t="s">
        <v>8387</v>
      </c>
      <c r="C4726" s="4">
        <v>1969</v>
      </c>
      <c r="D4726" t="s">
        <v>6411</v>
      </c>
      <c r="E4726" s="4">
        <v>0</v>
      </c>
      <c r="F4726" t="s">
        <v>8388</v>
      </c>
      <c r="G4726" s="4" t="str">
        <f>[1]Master!M4726</f>
        <v>42nd</v>
      </c>
      <c r="H4726" s="4">
        <f>[1]Master!N4726</f>
        <v>4725</v>
      </c>
    </row>
    <row r="4727" spans="1:8">
      <c r="A4727" s="3" t="str">
        <f>IF([1]Master!B4727="",[1]Master!A4727,[1]Master!B4727)</f>
        <v>Olimpiada en México</v>
      </c>
      <c r="B4727" s="3" t="s">
        <v>8389</v>
      </c>
      <c r="C4727" s="4">
        <v>1969</v>
      </c>
      <c r="D4727" t="s">
        <v>6411</v>
      </c>
      <c r="E4727" s="4">
        <v>0</v>
      </c>
      <c r="F4727" t="s">
        <v>2399</v>
      </c>
      <c r="G4727" s="4" t="str">
        <f>[1]Master!M4727</f>
        <v>42nd</v>
      </c>
      <c r="H4727" s="4">
        <f>[1]Master!N4727</f>
        <v>4726</v>
      </c>
    </row>
    <row r="4728" spans="1:8">
      <c r="A4728" s="3" t="str">
        <f>IF([1]Master!B4728="",[1]Master!A4728,[1]Master!B4728)</f>
        <v>The Wolf Men</v>
      </c>
      <c r="B4728" s="3" t="s">
        <v>8390</v>
      </c>
      <c r="C4728" s="4">
        <v>1969</v>
      </c>
      <c r="D4728" t="s">
        <v>6411</v>
      </c>
      <c r="E4728" s="4">
        <v>0</v>
      </c>
      <c r="F4728" t="s">
        <v>8391</v>
      </c>
      <c r="G4728" s="4" t="str">
        <f>[1]Master!M4728</f>
        <v>42nd</v>
      </c>
      <c r="H4728" s="4">
        <f>[1]Master!N4728</f>
        <v>4727</v>
      </c>
    </row>
    <row r="4729" spans="1:8">
      <c r="A4729" s="3" t="str">
        <f>IF([1]Master!B4729="",[1]Master!A4729,[1]Master!B4729)</f>
        <v>Czechoslovakia 1968</v>
      </c>
      <c r="B4729" s="3" t="s">
        <v>8392</v>
      </c>
      <c r="C4729" s="4">
        <v>1969</v>
      </c>
      <c r="D4729" t="s">
        <v>6155</v>
      </c>
      <c r="E4729" s="4">
        <v>1</v>
      </c>
      <c r="F4729" t="s">
        <v>8393</v>
      </c>
      <c r="G4729" s="4" t="str">
        <f>[1]Master!M4729</f>
        <v>42nd</v>
      </c>
      <c r="H4729" s="4">
        <f>[1]Master!N4729</f>
        <v>4728</v>
      </c>
    </row>
    <row r="4730" spans="1:8">
      <c r="A4730" s="3" t="str">
        <f>IF([1]Master!B4730="",[1]Master!A4730,[1]Master!B4730)</f>
        <v>An Impression of John Steinbeck: Writer</v>
      </c>
      <c r="B4730" s="3" t="s">
        <v>8394</v>
      </c>
      <c r="C4730" s="4">
        <v>1969</v>
      </c>
      <c r="D4730" t="s">
        <v>6155</v>
      </c>
      <c r="E4730" s="4">
        <v>0</v>
      </c>
      <c r="F4730" t="s">
        <v>8395</v>
      </c>
      <c r="G4730" s="4" t="str">
        <f>[1]Master!M4730</f>
        <v>42nd</v>
      </c>
      <c r="H4730" s="4">
        <f>[1]Master!N4730</f>
        <v>4729</v>
      </c>
    </row>
    <row r="4731" spans="1:8">
      <c r="A4731" s="3" t="str">
        <f>IF([1]Master!B4731="",[1]Master!A4731,[1]Master!B4731)</f>
        <v>Jenny Is a Good Thing</v>
      </c>
      <c r="B4731" s="3" t="s">
        <v>8396</v>
      </c>
      <c r="C4731" s="4">
        <v>1969</v>
      </c>
      <c r="D4731" t="s">
        <v>6155</v>
      </c>
      <c r="E4731" s="4">
        <v>0</v>
      </c>
      <c r="F4731" t="s">
        <v>8397</v>
      </c>
      <c r="G4731" s="4" t="str">
        <f>[1]Master!M4731</f>
        <v>42nd</v>
      </c>
      <c r="H4731" s="4">
        <f>[1]Master!N4731</f>
        <v>4730</v>
      </c>
    </row>
    <row r="4732" spans="1:8">
      <c r="A4732" s="3" t="str">
        <f>IF([1]Master!B4732="",[1]Master!A4732,[1]Master!B4732)</f>
        <v>Leo Beuerman</v>
      </c>
      <c r="B4732" s="3" t="s">
        <v>8398</v>
      </c>
      <c r="C4732" s="4">
        <v>1969</v>
      </c>
      <c r="D4732" t="s">
        <v>6155</v>
      </c>
      <c r="E4732" s="4">
        <v>0</v>
      </c>
      <c r="F4732" t="s">
        <v>8399</v>
      </c>
      <c r="G4732" s="4" t="str">
        <f>[1]Master!M4732</f>
        <v>42nd</v>
      </c>
      <c r="H4732" s="4">
        <f>[1]Master!N4732</f>
        <v>4731</v>
      </c>
    </row>
    <row r="4733" spans="1:8">
      <c r="A4733" s="3" t="str">
        <f>IF([1]Master!B4733="",[1]Master!A4733,[1]Master!B4733)</f>
        <v>The Magic Machines</v>
      </c>
      <c r="B4733" s="3" t="s">
        <v>8375</v>
      </c>
      <c r="C4733" s="4">
        <v>1969</v>
      </c>
      <c r="D4733" t="s">
        <v>6155</v>
      </c>
      <c r="E4733" s="4">
        <v>0</v>
      </c>
      <c r="F4733" t="s">
        <v>8376</v>
      </c>
      <c r="G4733" s="4" t="str">
        <f>[1]Master!M4733</f>
        <v>42nd</v>
      </c>
      <c r="H4733" s="4">
        <f>[1]Master!N4733</f>
        <v>4732</v>
      </c>
    </row>
    <row r="4734" spans="1:8">
      <c r="A4734" s="3" t="str">
        <f>IF([1]Master!B4734="",[1]Master!A4734,[1]Master!B4734)</f>
        <v>Anne of the Thousand Days</v>
      </c>
      <c r="B4734" s="3" t="s">
        <v>60</v>
      </c>
      <c r="C4734" s="4">
        <v>1969</v>
      </c>
      <c r="D4734" t="s">
        <v>5499</v>
      </c>
      <c r="E4734" s="4">
        <v>0</v>
      </c>
      <c r="F4734" t="s">
        <v>2391</v>
      </c>
      <c r="G4734" s="4" t="str">
        <f>[1]Master!M4734</f>
        <v>42nd</v>
      </c>
      <c r="H4734" s="4">
        <f>[1]Master!N4734</f>
        <v>4733</v>
      </c>
    </row>
    <row r="4735" spans="1:8">
      <c r="A4735" s="3" t="str">
        <f>IF([1]Master!B4735="",[1]Master!A4735,[1]Master!B4735)</f>
        <v>Bob &amp; Carol &amp; Ted &amp; Alice</v>
      </c>
      <c r="B4735" s="3" t="s">
        <v>2373</v>
      </c>
      <c r="C4735" s="4">
        <v>1969</v>
      </c>
      <c r="D4735" t="s">
        <v>5499</v>
      </c>
      <c r="E4735" s="4">
        <v>0</v>
      </c>
      <c r="F4735" t="s">
        <v>2392</v>
      </c>
      <c r="G4735" s="4" t="str">
        <f>[1]Master!M4735</f>
        <v>42nd</v>
      </c>
      <c r="H4735" s="4">
        <f>[1]Master!N4735</f>
        <v>4734</v>
      </c>
    </row>
    <row r="4736" spans="1:8">
      <c r="A4736" s="3" t="str">
        <f>IF([1]Master!B4736="",[1]Master!A4736,[1]Master!B4736)</f>
        <v>Butch Cassidy and the Sundance Kid</v>
      </c>
      <c r="B4736" s="3" t="s">
        <v>61</v>
      </c>
      <c r="C4736" s="4">
        <v>1969</v>
      </c>
      <c r="D4736" t="s">
        <v>5499</v>
      </c>
      <c r="E4736" s="4">
        <v>1</v>
      </c>
      <c r="F4736" t="s">
        <v>2191</v>
      </c>
      <c r="G4736" s="4" t="str">
        <f>[1]Master!M4736</f>
        <v>42nd</v>
      </c>
      <c r="H4736" s="4">
        <f>[1]Master!N4736</f>
        <v>4735</v>
      </c>
    </row>
    <row r="4737" spans="1:8">
      <c r="A4737" s="3" t="str">
        <f>IF([1]Master!B4737="",[1]Master!A4737,[1]Master!B4737)</f>
        <v>Hello, Dolly!</v>
      </c>
      <c r="B4737" s="3" t="s">
        <v>62</v>
      </c>
      <c r="C4737" s="4">
        <v>1969</v>
      </c>
      <c r="D4737" t="s">
        <v>5499</v>
      </c>
      <c r="E4737" s="4">
        <v>0</v>
      </c>
      <c r="F4737" t="s">
        <v>7355</v>
      </c>
      <c r="G4737" s="4" t="str">
        <f>[1]Master!M4737</f>
        <v>42nd</v>
      </c>
      <c r="H4737" s="4">
        <f>[1]Master!N4737</f>
        <v>4736</v>
      </c>
    </row>
    <row r="4738" spans="1:8">
      <c r="A4738" s="3" t="str">
        <f>IF([1]Master!B4738="",[1]Master!A4738,[1]Master!B4738)</f>
        <v>Marooned</v>
      </c>
      <c r="B4738" s="3" t="s">
        <v>8400</v>
      </c>
      <c r="C4738" s="4">
        <v>1969</v>
      </c>
      <c r="D4738" t="s">
        <v>5499</v>
      </c>
      <c r="E4738" s="4">
        <v>0</v>
      </c>
      <c r="F4738" t="s">
        <v>2393</v>
      </c>
      <c r="G4738" s="4" t="str">
        <f>[1]Master!M4738</f>
        <v>42nd</v>
      </c>
      <c r="H4738" s="4">
        <f>[1]Master!N4738</f>
        <v>4737</v>
      </c>
    </row>
    <row r="4739" spans="1:8">
      <c r="A4739" s="3" t="str">
        <f>IF([1]Master!B4739="",[1]Master!A4739,[1]Master!B4739)</f>
        <v>Anne of the Thousand Days</v>
      </c>
      <c r="B4739" s="3" t="s">
        <v>60</v>
      </c>
      <c r="C4739" s="4">
        <v>1969</v>
      </c>
      <c r="D4739" t="s">
        <v>5502</v>
      </c>
      <c r="E4739" s="4">
        <v>0</v>
      </c>
      <c r="F4739" t="s">
        <v>8401</v>
      </c>
      <c r="G4739" s="4" t="str">
        <f>[1]Master!M4739</f>
        <v>42nd</v>
      </c>
      <c r="H4739" s="4">
        <f>[1]Master!N4739</f>
        <v>4738</v>
      </c>
    </row>
    <row r="4740" spans="1:8">
      <c r="A4740" s="3" t="str">
        <f>IF([1]Master!B4740="",[1]Master!A4740,[1]Master!B4740)</f>
        <v>Gaily, Gaily</v>
      </c>
      <c r="B4740" s="3" t="s">
        <v>8402</v>
      </c>
      <c r="C4740" s="4">
        <v>1969</v>
      </c>
      <c r="D4740" t="s">
        <v>5502</v>
      </c>
      <c r="E4740" s="4">
        <v>0</v>
      </c>
      <c r="F4740" t="s">
        <v>8403</v>
      </c>
      <c r="G4740" s="4" t="str">
        <f>[1]Master!M4740</f>
        <v>42nd</v>
      </c>
      <c r="H4740" s="4">
        <f>[1]Master!N4740</f>
        <v>4739</v>
      </c>
    </row>
    <row r="4741" spans="1:8">
      <c r="A4741" s="3" t="str">
        <f>IF([1]Master!B4741="",[1]Master!A4741,[1]Master!B4741)</f>
        <v>Hello, Dolly!</v>
      </c>
      <c r="B4741" s="3" t="s">
        <v>62</v>
      </c>
      <c r="C4741" s="4">
        <v>1969</v>
      </c>
      <c r="D4741" t="s">
        <v>5502</v>
      </c>
      <c r="E4741" s="4">
        <v>1</v>
      </c>
      <c r="F4741" t="s">
        <v>8404</v>
      </c>
      <c r="G4741" s="4" t="str">
        <f>[1]Master!M4741</f>
        <v>42nd</v>
      </c>
      <c r="H4741" s="4">
        <f>[1]Master!N4741</f>
        <v>4740</v>
      </c>
    </row>
    <row r="4742" spans="1:8">
      <c r="A4742" s="3" t="str">
        <f>IF([1]Master!B4742="",[1]Master!A4742,[1]Master!B4742)</f>
        <v>Sweet Charity</v>
      </c>
      <c r="B4742" s="3" t="s">
        <v>8361</v>
      </c>
      <c r="C4742" s="4">
        <v>1969</v>
      </c>
      <c r="D4742" t="s">
        <v>5502</v>
      </c>
      <c r="E4742" s="4">
        <v>0</v>
      </c>
      <c r="F4742" t="s">
        <v>8405</v>
      </c>
      <c r="G4742" s="4" t="str">
        <f>[1]Master!M4742</f>
        <v>42nd</v>
      </c>
      <c r="H4742" s="4">
        <f>[1]Master!N4742</f>
        <v>4741</v>
      </c>
    </row>
    <row r="4743" spans="1:8">
      <c r="A4743" s="3" t="str">
        <f>IF([1]Master!B4743="",[1]Master!A4743,[1]Master!B4743)</f>
        <v>They Shoot Horses, Don't They?</v>
      </c>
      <c r="B4743" s="3" t="s">
        <v>2377</v>
      </c>
      <c r="C4743" s="4">
        <v>1969</v>
      </c>
      <c r="D4743" t="s">
        <v>5502</v>
      </c>
      <c r="E4743" s="4">
        <v>0</v>
      </c>
      <c r="F4743" t="s">
        <v>8406</v>
      </c>
      <c r="G4743" s="4" t="str">
        <f>[1]Master!M4743</f>
        <v>42nd</v>
      </c>
      <c r="H4743" s="4">
        <f>[1]Master!N4743</f>
        <v>4742</v>
      </c>
    </row>
    <row r="4744" spans="1:8">
      <c r="A4744" s="3" t="str">
        <f>IF([1]Master!B4744="",[1]Master!A4744,[1]Master!B4744)</f>
        <v>Anne of the Thousand Days</v>
      </c>
      <c r="B4744" s="3" t="s">
        <v>60</v>
      </c>
      <c r="C4744" s="4">
        <v>1969</v>
      </c>
      <c r="D4744" t="s">
        <v>7368</v>
      </c>
      <c r="E4744" s="4">
        <v>1</v>
      </c>
      <c r="F4744" t="s">
        <v>2146</v>
      </c>
      <c r="G4744" s="4" t="str">
        <f>[1]Master!M4744</f>
        <v>42nd</v>
      </c>
      <c r="H4744" s="4">
        <f>[1]Master!N4744</f>
        <v>4743</v>
      </c>
    </row>
    <row r="4745" spans="1:8">
      <c r="A4745" s="3" t="str">
        <f>IF([1]Master!B4745="",[1]Master!A4745,[1]Master!B4745)</f>
        <v>Gaily, Gaily</v>
      </c>
      <c r="B4745" s="3" t="s">
        <v>8402</v>
      </c>
      <c r="C4745" s="4">
        <v>1969</v>
      </c>
      <c r="D4745" t="s">
        <v>7368</v>
      </c>
      <c r="E4745" s="4">
        <v>0</v>
      </c>
      <c r="F4745" t="s">
        <v>2394</v>
      </c>
      <c r="G4745" s="4" t="str">
        <f>[1]Master!M4745</f>
        <v>42nd</v>
      </c>
      <c r="H4745" s="4">
        <f>[1]Master!N4745</f>
        <v>4744</v>
      </c>
    </row>
    <row r="4746" spans="1:8">
      <c r="A4746" s="3" t="str">
        <f>IF([1]Master!B4746="",[1]Master!A4746,[1]Master!B4746)</f>
        <v>Hello, Dolly!</v>
      </c>
      <c r="B4746" s="3" t="s">
        <v>62</v>
      </c>
      <c r="C4746" s="4">
        <v>1969</v>
      </c>
      <c r="D4746" t="s">
        <v>7368</v>
      </c>
      <c r="E4746" s="4">
        <v>0</v>
      </c>
      <c r="F4746" t="s">
        <v>1601</v>
      </c>
      <c r="G4746" s="4" t="str">
        <f>[1]Master!M4746</f>
        <v>42nd</v>
      </c>
      <c r="H4746" s="4">
        <f>[1]Master!N4746</f>
        <v>4745</v>
      </c>
    </row>
    <row r="4747" spans="1:8">
      <c r="A4747" s="3" t="str">
        <f>IF([1]Master!B4747="",[1]Master!A4747,[1]Master!B4747)</f>
        <v>Sweet Charity</v>
      </c>
      <c r="B4747" s="3" t="s">
        <v>8361</v>
      </c>
      <c r="C4747" s="4">
        <v>1969</v>
      </c>
      <c r="D4747" t="s">
        <v>7368</v>
      </c>
      <c r="E4747" s="4">
        <v>0</v>
      </c>
      <c r="F4747" t="s">
        <v>1486</v>
      </c>
      <c r="G4747" s="4" t="str">
        <f>[1]Master!M4747</f>
        <v>42nd</v>
      </c>
      <c r="H4747" s="4">
        <f>[1]Master!N4747</f>
        <v>4746</v>
      </c>
    </row>
    <row r="4748" spans="1:8">
      <c r="A4748" s="3" t="str">
        <f>IF([1]Master!B4748="",[1]Master!A4748,[1]Master!B4748)</f>
        <v>They Shoot Horses, Don't They?</v>
      </c>
      <c r="B4748" s="3" t="s">
        <v>2377</v>
      </c>
      <c r="C4748" s="4">
        <v>1969</v>
      </c>
      <c r="D4748" t="s">
        <v>7368</v>
      </c>
      <c r="E4748" s="4">
        <v>0</v>
      </c>
      <c r="F4748" t="s">
        <v>2395</v>
      </c>
      <c r="G4748" s="4" t="str">
        <f>[1]Master!M4748</f>
        <v>42nd</v>
      </c>
      <c r="H4748" s="4">
        <f>[1]Master!N4748</f>
        <v>4747</v>
      </c>
    </row>
    <row r="4749" spans="1:8">
      <c r="A4749" s="3" t="str">
        <f>IF([1]Master!B4749="",[1]Master!A4749,[1]Master!B4749)</f>
        <v>Krakatoa, East of Java</v>
      </c>
      <c r="B4749" s="3" t="s">
        <v>8407</v>
      </c>
      <c r="C4749" s="4">
        <v>1969</v>
      </c>
      <c r="D4749" t="s">
        <v>8048</v>
      </c>
      <c r="E4749" s="4">
        <v>0</v>
      </c>
      <c r="F4749" t="s">
        <v>2411</v>
      </c>
      <c r="G4749" s="4" t="str">
        <f>[1]Master!M4749</f>
        <v>42nd</v>
      </c>
      <c r="H4749" s="4">
        <f>[1]Master!N4749</f>
        <v>4748</v>
      </c>
    </row>
    <row r="4750" spans="1:8">
      <c r="A4750" s="3" t="str">
        <f>IF([1]Master!B4750="",[1]Master!A4750,[1]Master!B4750)</f>
        <v>Marooned</v>
      </c>
      <c r="B4750" s="3" t="s">
        <v>8400</v>
      </c>
      <c r="C4750" s="4">
        <v>1969</v>
      </c>
      <c r="D4750" t="s">
        <v>8048</v>
      </c>
      <c r="E4750" s="4">
        <v>1</v>
      </c>
      <c r="F4750" t="s">
        <v>2412</v>
      </c>
      <c r="G4750" s="4" t="str">
        <f>[1]Master!M4750</f>
        <v>42nd</v>
      </c>
      <c r="H4750" s="4">
        <f>[1]Master!N4750</f>
        <v>4749</v>
      </c>
    </row>
    <row r="4751" spans="1:8">
      <c r="A4751" s="3" t="str">
        <f>IF([1]Master!B4751="",[1]Master!A4751,[1]Master!B4751)</f>
        <v>Anne of the Thousand Days</v>
      </c>
      <c r="B4751" s="3" t="s">
        <v>60</v>
      </c>
      <c r="C4751" s="4">
        <v>1969</v>
      </c>
      <c r="D4751" t="s">
        <v>7590</v>
      </c>
      <c r="E4751" s="4">
        <v>0</v>
      </c>
      <c r="F4751" t="s">
        <v>2407</v>
      </c>
      <c r="G4751" s="4" t="str">
        <f>[1]Master!M4751</f>
        <v>42nd</v>
      </c>
      <c r="H4751" s="4">
        <f>[1]Master!N4751</f>
        <v>4750</v>
      </c>
    </row>
    <row r="4752" spans="1:8">
      <c r="A4752" s="3" t="str">
        <f>IF([1]Master!B4752="",[1]Master!A4752,[1]Master!B4752)</f>
        <v>Butch Cassidy and the Sundance Kid</v>
      </c>
      <c r="B4752" s="3" t="s">
        <v>61</v>
      </c>
      <c r="C4752" s="4">
        <v>1969</v>
      </c>
      <c r="D4752" t="s">
        <v>7590</v>
      </c>
      <c r="E4752" s="4">
        <v>0</v>
      </c>
      <c r="F4752" t="s">
        <v>8408</v>
      </c>
      <c r="G4752" s="4" t="str">
        <f>[1]Master!M4752</f>
        <v>42nd</v>
      </c>
      <c r="H4752" s="4">
        <f>[1]Master!N4752</f>
        <v>4751</v>
      </c>
    </row>
    <row r="4753" spans="1:8">
      <c r="A4753" s="3" t="str">
        <f>IF([1]Master!B4753="",[1]Master!A4753,[1]Master!B4753)</f>
        <v>Gaily, Gaily</v>
      </c>
      <c r="B4753" s="3" t="s">
        <v>8402</v>
      </c>
      <c r="C4753" s="4">
        <v>1969</v>
      </c>
      <c r="D4753" t="s">
        <v>7590</v>
      </c>
      <c r="E4753" s="4">
        <v>0</v>
      </c>
      <c r="F4753" t="s">
        <v>2408</v>
      </c>
      <c r="G4753" s="4" t="str">
        <f>[1]Master!M4753</f>
        <v>42nd</v>
      </c>
      <c r="H4753" s="4">
        <f>[1]Master!N4753</f>
        <v>4752</v>
      </c>
    </row>
    <row r="4754" spans="1:8">
      <c r="A4754" s="3" t="str">
        <f>IF([1]Master!B4754="",[1]Master!A4754,[1]Master!B4754)</f>
        <v>Hello, Dolly!</v>
      </c>
      <c r="B4754" s="3" t="s">
        <v>62</v>
      </c>
      <c r="C4754" s="4">
        <v>1969</v>
      </c>
      <c r="D4754" t="s">
        <v>7590</v>
      </c>
      <c r="E4754" s="4">
        <v>1</v>
      </c>
      <c r="F4754" t="s">
        <v>2409</v>
      </c>
      <c r="G4754" s="4" t="str">
        <f>[1]Master!M4754</f>
        <v>42nd</v>
      </c>
      <c r="H4754" s="4">
        <f>[1]Master!N4754</f>
        <v>4753</v>
      </c>
    </row>
    <row r="4755" spans="1:8">
      <c r="A4755" s="3" t="str">
        <f>IF([1]Master!B4755="",[1]Master!A4755,[1]Master!B4755)</f>
        <v>Marooned</v>
      </c>
      <c r="B4755" s="3" t="s">
        <v>8400</v>
      </c>
      <c r="C4755" s="4">
        <v>1969</v>
      </c>
      <c r="D4755" t="s">
        <v>7590</v>
      </c>
      <c r="E4755" s="4">
        <v>0</v>
      </c>
      <c r="F4755" t="s">
        <v>2410</v>
      </c>
      <c r="G4755" s="4" t="str">
        <f>[1]Master!M4755</f>
        <v>42nd</v>
      </c>
      <c r="H4755" s="4">
        <f>[1]Master!N4755</f>
        <v>4754</v>
      </c>
    </row>
    <row r="4756" spans="1:8">
      <c r="A4756" s="3" t="str">
        <f>IF([1]Master!B4756="",[1]Master!A4756,[1]Master!B4756)</f>
        <v>[no specific film title]</v>
      </c>
      <c r="B4756" s="3" t="s">
        <v>5496</v>
      </c>
      <c r="C4756" s="4">
        <v>1969</v>
      </c>
      <c r="D4756" t="s">
        <v>1455</v>
      </c>
      <c r="E4756" s="4">
        <v>1</v>
      </c>
      <c r="F4756" t="s">
        <v>840</v>
      </c>
      <c r="G4756" s="4" t="str">
        <f>[1]Master!M4756</f>
        <v>42nd</v>
      </c>
      <c r="H4756" s="4">
        <f>[1]Master!N4756</f>
        <v>4755</v>
      </c>
    </row>
    <row r="4757" spans="1:8">
      <c r="A4757" s="3" t="str">
        <f>IF([1]Master!B4757="",[1]Master!A4757,[1]Master!B4757)</f>
        <v>[no specific film title]</v>
      </c>
      <c r="B4757" s="3" t="s">
        <v>5496</v>
      </c>
      <c r="C4757" s="4">
        <v>1969</v>
      </c>
      <c r="D4757" t="s">
        <v>1785</v>
      </c>
      <c r="E4757" s="4">
        <v>1</v>
      </c>
      <c r="F4757" t="s">
        <v>2419</v>
      </c>
      <c r="G4757" s="4" t="str">
        <f>[1]Master!M4757</f>
        <v>42nd</v>
      </c>
      <c r="H4757" s="4">
        <f>[1]Master!N4757</f>
        <v>4756</v>
      </c>
    </row>
    <row r="4758" spans="1:8">
      <c r="A4758" s="3" t="str">
        <f>IF([1]Master!B4758="",[1]Master!A4758,[1]Master!B4758)</f>
        <v>Airport</v>
      </c>
      <c r="B4758" s="3" t="s">
        <v>2443</v>
      </c>
      <c r="C4758" s="4">
        <v>1970</v>
      </c>
      <c r="D4758" t="s">
        <v>15</v>
      </c>
      <c r="E4758" s="4">
        <v>0</v>
      </c>
      <c r="F4758" t="s">
        <v>8409</v>
      </c>
      <c r="G4758" s="4" t="str">
        <f>[1]Master!M4758</f>
        <v>43rd</v>
      </c>
      <c r="H4758" s="4">
        <f>[1]Master!N4758</f>
        <v>4757</v>
      </c>
    </row>
    <row r="4759" spans="1:8">
      <c r="A4759" s="3" t="str">
        <f>IF([1]Master!B4759="",[1]Master!A4759,[1]Master!B4759)</f>
        <v>Five Easy Pieces</v>
      </c>
      <c r="B4759" s="3" t="s">
        <v>2423</v>
      </c>
      <c r="C4759" s="4">
        <v>1970</v>
      </c>
      <c r="D4759" t="s">
        <v>15</v>
      </c>
      <c r="E4759" s="4">
        <v>0</v>
      </c>
      <c r="F4759" t="s">
        <v>8410</v>
      </c>
      <c r="G4759" s="4" t="str">
        <f>[1]Master!M4759</f>
        <v>43rd</v>
      </c>
      <c r="H4759" s="4">
        <f>[1]Master!N4759</f>
        <v>4758</v>
      </c>
    </row>
    <row r="4760" spans="1:8">
      <c r="A4760" s="3" t="str">
        <f>IF([1]Master!B4760="",[1]Master!A4760,[1]Master!B4760)</f>
        <v>Love Story</v>
      </c>
      <c r="B4760" s="3" t="s">
        <v>2425</v>
      </c>
      <c r="C4760" s="4">
        <v>1970</v>
      </c>
      <c r="D4760" t="s">
        <v>15</v>
      </c>
      <c r="E4760" s="4">
        <v>0</v>
      </c>
      <c r="F4760" t="s">
        <v>8411</v>
      </c>
      <c r="G4760" s="4" t="str">
        <f>[1]Master!M4760</f>
        <v>43rd</v>
      </c>
      <c r="H4760" s="4">
        <f>[1]Master!N4760</f>
        <v>4759</v>
      </c>
    </row>
    <row r="4761" spans="1:8">
      <c r="A4761" s="3" t="str">
        <f>IF([1]Master!B4761="",[1]Master!A4761,[1]Master!B4761)</f>
        <v>M*A*S*H</v>
      </c>
      <c r="B4761" s="3" t="s">
        <v>8412</v>
      </c>
      <c r="C4761" s="4">
        <v>1970</v>
      </c>
      <c r="D4761" t="s">
        <v>15</v>
      </c>
      <c r="E4761" s="4">
        <v>0</v>
      </c>
      <c r="F4761" t="s">
        <v>8413</v>
      </c>
      <c r="G4761" s="4" t="str">
        <f>[1]Master!M4761</f>
        <v>43rd</v>
      </c>
      <c r="H4761" s="4">
        <f>[1]Master!N4761</f>
        <v>4760</v>
      </c>
    </row>
    <row r="4762" spans="1:8">
      <c r="A4762" s="3" t="str">
        <f>IF([1]Master!B4762="",[1]Master!A4762,[1]Master!B4762)</f>
        <v>Patton</v>
      </c>
      <c r="B4762" s="3" t="s">
        <v>2426</v>
      </c>
      <c r="C4762" s="4">
        <v>1970</v>
      </c>
      <c r="D4762" t="s">
        <v>15</v>
      </c>
      <c r="E4762" s="4">
        <v>1</v>
      </c>
      <c r="F4762" t="s">
        <v>8414</v>
      </c>
      <c r="G4762" s="4" t="str">
        <f>[1]Master!M4762</f>
        <v>43rd</v>
      </c>
      <c r="H4762" s="4">
        <f>[1]Master!N4762</f>
        <v>4761</v>
      </c>
    </row>
    <row r="4763" spans="1:8">
      <c r="A4763" s="3" t="str">
        <f>IF([1]Master!B4763="",[1]Master!A4763,[1]Master!B4763)</f>
        <v>Five Easy Pieces</v>
      </c>
      <c r="B4763" s="3" t="s">
        <v>2423</v>
      </c>
      <c r="C4763" s="4">
        <v>1970</v>
      </c>
      <c r="D4763" t="s">
        <v>5488</v>
      </c>
      <c r="E4763" s="4">
        <v>0</v>
      </c>
      <c r="F4763" t="s">
        <v>2374</v>
      </c>
      <c r="G4763" s="4" t="str">
        <f>[1]Master!M4763</f>
        <v>43rd</v>
      </c>
      <c r="H4763" s="4">
        <f>[1]Master!N4763</f>
        <v>4762</v>
      </c>
    </row>
    <row r="4764" spans="1:8">
      <c r="A4764" s="3" t="str">
        <f>IF([1]Master!B4764="",[1]Master!A4764,[1]Master!B4764)</f>
        <v>The Great White Hope</v>
      </c>
      <c r="B4764" s="3" t="s">
        <v>2422</v>
      </c>
      <c r="C4764" s="4">
        <v>1970</v>
      </c>
      <c r="D4764" t="s">
        <v>5488</v>
      </c>
      <c r="E4764" s="4">
        <v>0</v>
      </c>
      <c r="F4764" t="s">
        <v>2421</v>
      </c>
      <c r="G4764" s="4" t="str">
        <f>[1]Master!M4764</f>
        <v>43rd</v>
      </c>
      <c r="H4764" s="4">
        <f>[1]Master!N4764</f>
        <v>4763</v>
      </c>
    </row>
    <row r="4765" spans="1:8">
      <c r="A4765" s="3" t="str">
        <f>IF([1]Master!B4765="",[1]Master!A4765,[1]Master!B4765)</f>
        <v>I Never Sang for My Father</v>
      </c>
      <c r="B4765" s="3" t="s">
        <v>2420</v>
      </c>
      <c r="C4765" s="4">
        <v>1970</v>
      </c>
      <c r="D4765" t="s">
        <v>5488</v>
      </c>
      <c r="E4765" s="4">
        <v>0</v>
      </c>
      <c r="F4765" t="s">
        <v>2078</v>
      </c>
      <c r="G4765" s="4" t="str">
        <f>[1]Master!M4765</f>
        <v>43rd</v>
      </c>
      <c r="H4765" s="4">
        <f>[1]Master!N4765</f>
        <v>4764</v>
      </c>
    </row>
    <row r="4766" spans="1:8">
      <c r="A4766" s="3" t="str">
        <f>IF([1]Master!B4766="",[1]Master!A4766,[1]Master!B4766)</f>
        <v>Love Story</v>
      </c>
      <c r="B4766" s="3" t="s">
        <v>2425</v>
      </c>
      <c r="C4766" s="4">
        <v>1970</v>
      </c>
      <c r="D4766" t="s">
        <v>5488</v>
      </c>
      <c r="E4766" s="4">
        <v>0</v>
      </c>
      <c r="F4766" t="s">
        <v>2424</v>
      </c>
      <c r="G4766" s="4" t="str">
        <f>[1]Master!M4766</f>
        <v>43rd</v>
      </c>
      <c r="H4766" s="4">
        <f>[1]Master!N4766</f>
        <v>4765</v>
      </c>
    </row>
    <row r="4767" spans="1:8">
      <c r="A4767" s="3" t="str">
        <f>IF([1]Master!B4767="",[1]Master!A4767,[1]Master!B4767)</f>
        <v>Patton</v>
      </c>
      <c r="B4767" s="3" t="s">
        <v>2426</v>
      </c>
      <c r="C4767" s="4">
        <v>1970</v>
      </c>
      <c r="D4767" t="s">
        <v>5488</v>
      </c>
      <c r="E4767" s="4">
        <v>1</v>
      </c>
      <c r="F4767" t="s">
        <v>8415</v>
      </c>
      <c r="G4767" s="4" t="str">
        <f>[1]Master!M4767</f>
        <v>43rd</v>
      </c>
      <c r="H4767" s="4">
        <f>[1]Master!N4767</f>
        <v>4766</v>
      </c>
    </row>
    <row r="4768" spans="1:8">
      <c r="A4768" s="3" t="str">
        <f>IF([1]Master!B4768="",[1]Master!A4768,[1]Master!B4768)</f>
        <v>I Never Sang for My Father</v>
      </c>
      <c r="B4768" s="3" t="s">
        <v>2420</v>
      </c>
      <c r="C4768" s="4">
        <v>1970</v>
      </c>
      <c r="D4768" t="s">
        <v>5755</v>
      </c>
      <c r="E4768" s="4">
        <v>0</v>
      </c>
      <c r="F4768" t="s">
        <v>2281</v>
      </c>
      <c r="G4768" s="4" t="str">
        <f>[1]Master!M4768</f>
        <v>43rd</v>
      </c>
      <c r="H4768" s="4">
        <f>[1]Master!N4768</f>
        <v>4767</v>
      </c>
    </row>
    <row r="4769" spans="1:8">
      <c r="A4769" s="3" t="str">
        <f>IF([1]Master!B4769="",[1]Master!A4769,[1]Master!B4769)</f>
        <v>Little Big Man</v>
      </c>
      <c r="B4769" s="3" t="s">
        <v>2430</v>
      </c>
      <c r="C4769" s="4">
        <v>1970</v>
      </c>
      <c r="D4769" t="s">
        <v>5755</v>
      </c>
      <c r="E4769" s="4">
        <v>0</v>
      </c>
      <c r="F4769" t="s">
        <v>2429</v>
      </c>
      <c r="G4769" s="4" t="str">
        <f>[1]Master!M4769</f>
        <v>43rd</v>
      </c>
      <c r="H4769" s="4">
        <f>[1]Master!N4769</f>
        <v>4768</v>
      </c>
    </row>
    <row r="4770" spans="1:8">
      <c r="A4770" s="3" t="str">
        <f>IF([1]Master!B4770="",[1]Master!A4770,[1]Master!B4770)</f>
        <v>Love Story</v>
      </c>
      <c r="B4770" s="3" t="s">
        <v>2425</v>
      </c>
      <c r="C4770" s="4">
        <v>1970</v>
      </c>
      <c r="D4770" t="s">
        <v>5755</v>
      </c>
      <c r="E4770" s="4">
        <v>0</v>
      </c>
      <c r="F4770" t="s">
        <v>2431</v>
      </c>
      <c r="G4770" s="4" t="str">
        <f>[1]Master!M4770</f>
        <v>43rd</v>
      </c>
      <c r="H4770" s="4">
        <f>[1]Master!N4770</f>
        <v>4769</v>
      </c>
    </row>
    <row r="4771" spans="1:8">
      <c r="A4771" s="3" t="str">
        <f>IF([1]Master!B4771="",[1]Master!A4771,[1]Master!B4771)</f>
        <v>Lovers and Other Strangers</v>
      </c>
      <c r="B4771" s="3" t="s">
        <v>2428</v>
      </c>
      <c r="C4771" s="4">
        <v>1970</v>
      </c>
      <c r="D4771" t="s">
        <v>5755</v>
      </c>
      <c r="E4771" s="4">
        <v>0</v>
      </c>
      <c r="F4771" t="s">
        <v>2427</v>
      </c>
      <c r="G4771" s="4" t="str">
        <f>[1]Master!M4771</f>
        <v>43rd</v>
      </c>
      <c r="H4771" s="4">
        <f>[1]Master!N4771</f>
        <v>4770</v>
      </c>
    </row>
    <row r="4772" spans="1:8">
      <c r="A4772" s="3" t="str">
        <f>IF([1]Master!B4772="",[1]Master!A4772,[1]Master!B4772)</f>
        <v>Ryan's Daughter</v>
      </c>
      <c r="B4772" s="3" t="s">
        <v>2433</v>
      </c>
      <c r="C4772" s="4">
        <v>1970</v>
      </c>
      <c r="D4772" t="s">
        <v>5755</v>
      </c>
      <c r="E4772" s="4">
        <v>1</v>
      </c>
      <c r="F4772" t="s">
        <v>2432</v>
      </c>
      <c r="G4772" s="4" t="str">
        <f>[1]Master!M4772</f>
        <v>43rd</v>
      </c>
      <c r="H4772" s="4">
        <f>[1]Master!N4772</f>
        <v>4771</v>
      </c>
    </row>
    <row r="4773" spans="1:8">
      <c r="A4773" s="3" t="str">
        <f>IF([1]Master!B4773="",[1]Master!A4773,[1]Master!B4773)</f>
        <v>Diary of a Mad Housewife</v>
      </c>
      <c r="B4773" s="3" t="s">
        <v>2440</v>
      </c>
      <c r="C4773" s="4">
        <v>1970</v>
      </c>
      <c r="D4773" t="s">
        <v>5491</v>
      </c>
      <c r="E4773" s="4">
        <v>0</v>
      </c>
      <c r="F4773" t="s">
        <v>2439</v>
      </c>
      <c r="G4773" s="4" t="str">
        <f>[1]Master!M4773</f>
        <v>43rd</v>
      </c>
      <c r="H4773" s="4">
        <f>[1]Master!N4773</f>
        <v>4772</v>
      </c>
    </row>
    <row r="4774" spans="1:8">
      <c r="A4774" s="3" t="str">
        <f>IF([1]Master!B4774="",[1]Master!A4774,[1]Master!B4774)</f>
        <v>The Great White Hope</v>
      </c>
      <c r="B4774" s="3" t="s">
        <v>2422</v>
      </c>
      <c r="C4774" s="4">
        <v>1970</v>
      </c>
      <c r="D4774" t="s">
        <v>5491</v>
      </c>
      <c r="E4774" s="4">
        <v>0</v>
      </c>
      <c r="F4774" t="s">
        <v>2434</v>
      </c>
      <c r="G4774" s="4" t="str">
        <f>[1]Master!M4774</f>
        <v>43rd</v>
      </c>
      <c r="H4774" s="4">
        <f>[1]Master!N4774</f>
        <v>4773</v>
      </c>
    </row>
    <row r="4775" spans="1:8">
      <c r="A4775" s="3" t="str">
        <f>IF([1]Master!B4775="",[1]Master!A4775,[1]Master!B4775)</f>
        <v>Love Story</v>
      </c>
      <c r="B4775" s="3" t="s">
        <v>2425</v>
      </c>
      <c r="C4775" s="4">
        <v>1970</v>
      </c>
      <c r="D4775" t="s">
        <v>5491</v>
      </c>
      <c r="E4775" s="4">
        <v>0</v>
      </c>
      <c r="F4775" t="s">
        <v>2437</v>
      </c>
      <c r="G4775" s="4" t="str">
        <f>[1]Master!M4775</f>
        <v>43rd</v>
      </c>
      <c r="H4775" s="4">
        <f>[1]Master!N4775</f>
        <v>4774</v>
      </c>
    </row>
    <row r="4776" spans="1:8">
      <c r="A4776" s="3" t="str">
        <f>IF([1]Master!B4776="",[1]Master!A4776,[1]Master!B4776)</f>
        <v>Ryan's Daughter</v>
      </c>
      <c r="B4776" s="3" t="s">
        <v>2433</v>
      </c>
      <c r="C4776" s="4">
        <v>1970</v>
      </c>
      <c r="D4776" t="s">
        <v>5491</v>
      </c>
      <c r="E4776" s="4">
        <v>0</v>
      </c>
      <c r="F4776" t="s">
        <v>2438</v>
      </c>
      <c r="G4776" s="4" t="str">
        <f>[1]Master!M4776</f>
        <v>43rd</v>
      </c>
      <c r="H4776" s="4">
        <f>[1]Master!N4776</f>
        <v>4775</v>
      </c>
    </row>
    <row r="4777" spans="1:8">
      <c r="A4777" s="3" t="str">
        <f>IF([1]Master!B4777="",[1]Master!A4777,[1]Master!B4777)</f>
        <v>Women in Love</v>
      </c>
      <c r="B4777" s="3" t="s">
        <v>2436</v>
      </c>
      <c r="C4777" s="4">
        <v>1970</v>
      </c>
      <c r="D4777" t="s">
        <v>5491</v>
      </c>
      <c r="E4777" s="4">
        <v>1</v>
      </c>
      <c r="F4777" t="s">
        <v>2435</v>
      </c>
      <c r="G4777" s="4" t="str">
        <f>[1]Master!M4777</f>
        <v>43rd</v>
      </c>
      <c r="H4777" s="4">
        <f>[1]Master!N4777</f>
        <v>4776</v>
      </c>
    </row>
    <row r="4778" spans="1:8">
      <c r="A4778" s="3" t="str">
        <f>IF([1]Master!B4778="",[1]Master!A4778,[1]Master!B4778)</f>
        <v>Airport</v>
      </c>
      <c r="B4778" s="3" t="s">
        <v>2443</v>
      </c>
      <c r="C4778" s="4">
        <v>1970</v>
      </c>
      <c r="D4778" t="s">
        <v>5756</v>
      </c>
      <c r="E4778" s="4">
        <v>0</v>
      </c>
      <c r="F4778" t="s">
        <v>1847</v>
      </c>
      <c r="G4778" s="4" t="str">
        <f>[1]Master!M4778</f>
        <v>43rd</v>
      </c>
      <c r="H4778" s="4">
        <f>[1]Master!N4778</f>
        <v>4777</v>
      </c>
    </row>
    <row r="4779" spans="1:8">
      <c r="A4779" s="3" t="str">
        <f>IF([1]Master!B4779="",[1]Master!A4779,[1]Master!B4779)</f>
        <v>Airport</v>
      </c>
      <c r="B4779" s="3" t="s">
        <v>2443</v>
      </c>
      <c r="C4779" s="4">
        <v>1970</v>
      </c>
      <c r="D4779" t="s">
        <v>5756</v>
      </c>
      <c r="E4779" s="4">
        <v>1</v>
      </c>
      <c r="F4779" t="s">
        <v>384</v>
      </c>
      <c r="G4779" s="4" t="str">
        <f>[1]Master!M4779</f>
        <v>43rd</v>
      </c>
      <c r="H4779" s="4">
        <f>[1]Master!N4779</f>
        <v>4778</v>
      </c>
    </row>
    <row r="4780" spans="1:8">
      <c r="A4780" s="3" t="str">
        <f>IF([1]Master!B4780="",[1]Master!A4780,[1]Master!B4780)</f>
        <v>Five Easy Pieces</v>
      </c>
      <c r="B4780" s="3" t="s">
        <v>2423</v>
      </c>
      <c r="C4780" s="4">
        <v>1970</v>
      </c>
      <c r="D4780" t="s">
        <v>5756</v>
      </c>
      <c r="E4780" s="4">
        <v>0</v>
      </c>
      <c r="F4780" t="s">
        <v>2441</v>
      </c>
      <c r="G4780" s="4" t="str">
        <f>[1]Master!M4780</f>
        <v>43rd</v>
      </c>
      <c r="H4780" s="4">
        <f>[1]Master!N4780</f>
        <v>4779</v>
      </c>
    </row>
    <row r="4781" spans="1:8">
      <c r="A4781" s="3" t="str">
        <f>IF([1]Master!B4781="",[1]Master!A4781,[1]Master!B4781)</f>
        <v>The Landlord</v>
      </c>
      <c r="B4781" s="3" t="s">
        <v>2442</v>
      </c>
      <c r="C4781" s="4">
        <v>1970</v>
      </c>
      <c r="D4781" t="s">
        <v>5756</v>
      </c>
      <c r="E4781" s="4">
        <v>0</v>
      </c>
      <c r="F4781" t="s">
        <v>1473</v>
      </c>
      <c r="G4781" s="4" t="str">
        <f>[1]Master!M4781</f>
        <v>43rd</v>
      </c>
      <c r="H4781" s="4">
        <f>[1]Master!N4781</f>
        <v>4780</v>
      </c>
    </row>
    <row r="4782" spans="1:8">
      <c r="A4782" s="3" t="str">
        <f>IF([1]Master!B4782="",[1]Master!A4782,[1]Master!B4782)</f>
        <v>M*A*S*H</v>
      </c>
      <c r="B4782" s="3" t="s">
        <v>8412</v>
      </c>
      <c r="C4782" s="4">
        <v>1970</v>
      </c>
      <c r="D4782" t="s">
        <v>5756</v>
      </c>
      <c r="E4782" s="4">
        <v>0</v>
      </c>
      <c r="F4782" t="s">
        <v>2444</v>
      </c>
      <c r="G4782" s="4" t="str">
        <f>[1]Master!M4782</f>
        <v>43rd</v>
      </c>
      <c r="H4782" s="4">
        <f>[1]Master!N4782</f>
        <v>4781</v>
      </c>
    </row>
    <row r="4783" spans="1:8">
      <c r="A4783" s="3" t="str">
        <f>IF([1]Master!B4783="",[1]Master!A4783,[1]Master!B4783)</f>
        <v>Fellini Satyricon</v>
      </c>
      <c r="B4783" s="3" t="s">
        <v>8416</v>
      </c>
      <c r="C4783" s="4">
        <v>1970</v>
      </c>
      <c r="D4783" t="s">
        <v>5509</v>
      </c>
      <c r="E4783" s="4">
        <v>0</v>
      </c>
      <c r="F4783" t="s">
        <v>1992</v>
      </c>
      <c r="G4783" s="4" t="str">
        <f>[1]Master!M4783</f>
        <v>43rd</v>
      </c>
      <c r="H4783" s="4">
        <f>[1]Master!N4783</f>
        <v>4782</v>
      </c>
    </row>
    <row r="4784" spans="1:8">
      <c r="A4784" s="3" t="str">
        <f>IF([1]Master!B4784="",[1]Master!A4784,[1]Master!B4784)</f>
        <v>Love Story</v>
      </c>
      <c r="B4784" s="3" t="s">
        <v>2425</v>
      </c>
      <c r="C4784" s="4">
        <v>1970</v>
      </c>
      <c r="D4784" t="s">
        <v>5509</v>
      </c>
      <c r="E4784" s="4">
        <v>0</v>
      </c>
      <c r="F4784" t="s">
        <v>2449</v>
      </c>
      <c r="G4784" s="4" t="str">
        <f>[1]Master!M4784</f>
        <v>43rd</v>
      </c>
      <c r="H4784" s="4">
        <f>[1]Master!N4784</f>
        <v>4783</v>
      </c>
    </row>
    <row r="4785" spans="1:8">
      <c r="A4785" s="3" t="str">
        <f>IF([1]Master!B4785="",[1]Master!A4785,[1]Master!B4785)</f>
        <v>M*A*S*H</v>
      </c>
      <c r="B4785" s="3" t="s">
        <v>8412</v>
      </c>
      <c r="C4785" s="4">
        <v>1970</v>
      </c>
      <c r="D4785" t="s">
        <v>5509</v>
      </c>
      <c r="E4785" s="4">
        <v>0</v>
      </c>
      <c r="F4785" t="s">
        <v>2450</v>
      </c>
      <c r="G4785" s="4" t="str">
        <f>[1]Master!M4785</f>
        <v>43rd</v>
      </c>
      <c r="H4785" s="4">
        <f>[1]Master!N4785</f>
        <v>4784</v>
      </c>
    </row>
    <row r="4786" spans="1:8">
      <c r="A4786" s="3" t="str">
        <f>IF([1]Master!B4786="",[1]Master!A4786,[1]Master!B4786)</f>
        <v>Patton</v>
      </c>
      <c r="B4786" s="3" t="s">
        <v>2426</v>
      </c>
      <c r="C4786" s="4">
        <v>1970</v>
      </c>
      <c r="D4786" t="s">
        <v>5509</v>
      </c>
      <c r="E4786" s="4">
        <v>1</v>
      </c>
      <c r="F4786" t="s">
        <v>2451</v>
      </c>
      <c r="G4786" s="4" t="str">
        <f>[1]Master!M4786</f>
        <v>43rd</v>
      </c>
      <c r="H4786" s="4">
        <f>[1]Master!N4786</f>
        <v>4785</v>
      </c>
    </row>
    <row r="4787" spans="1:8">
      <c r="A4787" s="3" t="str">
        <f>IF([1]Master!B4787="",[1]Master!A4787,[1]Master!B4787)</f>
        <v>Women in Love</v>
      </c>
      <c r="B4787" s="3" t="s">
        <v>2436</v>
      </c>
      <c r="C4787" s="4">
        <v>1970</v>
      </c>
      <c r="D4787" t="s">
        <v>5509</v>
      </c>
      <c r="E4787" s="4">
        <v>0</v>
      </c>
      <c r="F4787" t="s">
        <v>2452</v>
      </c>
      <c r="G4787" s="4" t="str">
        <f>[1]Master!M4787</f>
        <v>43rd</v>
      </c>
      <c r="H4787" s="4">
        <f>[1]Master!N4787</f>
        <v>4786</v>
      </c>
    </row>
    <row r="4788" spans="1:8">
      <c r="A4788" s="3" t="str">
        <f>IF([1]Master!B4788="",[1]Master!A4788,[1]Master!B4788)</f>
        <v>Five Easy Pieces</v>
      </c>
      <c r="B4788" s="3" t="s">
        <v>2423</v>
      </c>
      <c r="C4788" s="4">
        <v>1970</v>
      </c>
      <c r="D4788" t="s">
        <v>824</v>
      </c>
      <c r="E4788" s="4">
        <v>0</v>
      </c>
      <c r="F4788" t="s">
        <v>8417</v>
      </c>
      <c r="G4788" s="4" t="str">
        <f>[1]Master!M4788</f>
        <v>43rd</v>
      </c>
      <c r="H4788" s="4">
        <f>[1]Master!N4788</f>
        <v>4787</v>
      </c>
    </row>
    <row r="4789" spans="1:8">
      <c r="A4789" s="3" t="str">
        <f>IF([1]Master!B4789="",[1]Master!A4789,[1]Master!B4789)</f>
        <v>Joe</v>
      </c>
      <c r="B4789" s="3" t="s">
        <v>8418</v>
      </c>
      <c r="C4789" s="4">
        <v>1970</v>
      </c>
      <c r="D4789" t="s">
        <v>824</v>
      </c>
      <c r="E4789" s="4">
        <v>0</v>
      </c>
      <c r="F4789" t="s">
        <v>2471</v>
      </c>
      <c r="G4789" s="4" t="str">
        <f>[1]Master!M4789</f>
        <v>43rd</v>
      </c>
      <c r="H4789" s="4">
        <f>[1]Master!N4789</f>
        <v>4788</v>
      </c>
    </row>
    <row r="4790" spans="1:8">
      <c r="A4790" s="3" t="str">
        <f>IF([1]Master!B4790="",[1]Master!A4790,[1]Master!B4790)</f>
        <v>Love Story</v>
      </c>
      <c r="B4790" s="3" t="s">
        <v>2425</v>
      </c>
      <c r="C4790" s="4">
        <v>1970</v>
      </c>
      <c r="D4790" t="s">
        <v>824</v>
      </c>
      <c r="E4790" s="4">
        <v>0</v>
      </c>
      <c r="F4790" t="s">
        <v>2472</v>
      </c>
      <c r="G4790" s="4" t="str">
        <f>[1]Master!M4790</f>
        <v>43rd</v>
      </c>
      <c r="H4790" s="4">
        <f>[1]Master!N4790</f>
        <v>4789</v>
      </c>
    </row>
    <row r="4791" spans="1:8">
      <c r="A4791" s="3" t="str">
        <f>IF([1]Master!B4791="",[1]Master!A4791,[1]Master!B4791)</f>
        <v>My Night at Maud's</v>
      </c>
      <c r="B4791" s="3" t="s">
        <v>8372</v>
      </c>
      <c r="C4791" s="4">
        <v>1970</v>
      </c>
      <c r="D4791" t="s">
        <v>824</v>
      </c>
      <c r="E4791" s="4">
        <v>0</v>
      </c>
      <c r="F4791" t="s">
        <v>2473</v>
      </c>
      <c r="G4791" s="4" t="str">
        <f>[1]Master!M4791</f>
        <v>43rd</v>
      </c>
      <c r="H4791" s="4">
        <f>[1]Master!N4791</f>
        <v>4790</v>
      </c>
    </row>
    <row r="4792" spans="1:8">
      <c r="A4792" s="3" t="str">
        <f>IF([1]Master!B4792="",[1]Master!A4792,[1]Master!B4792)</f>
        <v>Patton</v>
      </c>
      <c r="B4792" s="3" t="s">
        <v>2426</v>
      </c>
      <c r="C4792" s="4">
        <v>1970</v>
      </c>
      <c r="D4792" t="s">
        <v>824</v>
      </c>
      <c r="E4792" s="4">
        <v>1</v>
      </c>
      <c r="F4792" t="s">
        <v>2474</v>
      </c>
      <c r="G4792" s="4" t="str">
        <f>[1]Master!M4792</f>
        <v>43rd</v>
      </c>
      <c r="H4792" s="4">
        <f>[1]Master!N4792</f>
        <v>4791</v>
      </c>
    </row>
    <row r="4793" spans="1:8">
      <c r="A4793" s="3" t="str">
        <f>IF([1]Master!B4793="",[1]Master!A4793,[1]Master!B4793)</f>
        <v>Airport</v>
      </c>
      <c r="B4793" s="3" t="s">
        <v>2443</v>
      </c>
      <c r="C4793" s="4">
        <v>1970</v>
      </c>
      <c r="D4793" t="s">
        <v>4339</v>
      </c>
      <c r="E4793" s="4">
        <v>0</v>
      </c>
      <c r="F4793" t="s">
        <v>1044</v>
      </c>
      <c r="G4793" s="4" t="str">
        <f>[1]Master!M4793</f>
        <v>43rd</v>
      </c>
      <c r="H4793" s="4">
        <f>[1]Master!N4793</f>
        <v>4792</v>
      </c>
    </row>
    <row r="4794" spans="1:8">
      <c r="A4794" s="3" t="str">
        <f>IF([1]Master!B4794="",[1]Master!A4794,[1]Master!B4794)</f>
        <v>I Never Sang for My Father</v>
      </c>
      <c r="B4794" s="3" t="s">
        <v>2420</v>
      </c>
      <c r="C4794" s="4">
        <v>1970</v>
      </c>
      <c r="D4794" t="s">
        <v>4339</v>
      </c>
      <c r="E4794" s="4">
        <v>0</v>
      </c>
      <c r="F4794" t="s">
        <v>1904</v>
      </c>
      <c r="G4794" s="4" t="str">
        <f>[1]Master!M4794</f>
        <v>43rd</v>
      </c>
      <c r="H4794" s="4">
        <f>[1]Master!N4794</f>
        <v>4793</v>
      </c>
    </row>
    <row r="4795" spans="1:8">
      <c r="A4795" s="3" t="str">
        <f>IF([1]Master!B4795="",[1]Master!A4795,[1]Master!B4795)</f>
        <v>Lovers and Other Strangers</v>
      </c>
      <c r="B4795" s="3" t="s">
        <v>2428</v>
      </c>
      <c r="C4795" s="4">
        <v>1970</v>
      </c>
      <c r="D4795" t="s">
        <v>4339</v>
      </c>
      <c r="E4795" s="4">
        <v>0</v>
      </c>
      <c r="F4795" t="s">
        <v>2468</v>
      </c>
      <c r="G4795" s="4" t="str">
        <f>[1]Master!M4795</f>
        <v>43rd</v>
      </c>
      <c r="H4795" s="4">
        <f>[1]Master!N4795</f>
        <v>4794</v>
      </c>
    </row>
    <row r="4796" spans="1:8">
      <c r="A4796" s="3" t="str">
        <f>IF([1]Master!B4796="",[1]Master!A4796,[1]Master!B4796)</f>
        <v>M*A*S*H</v>
      </c>
      <c r="B4796" s="3" t="s">
        <v>8412</v>
      </c>
      <c r="C4796" s="4">
        <v>1970</v>
      </c>
      <c r="D4796" t="s">
        <v>4339</v>
      </c>
      <c r="E4796" s="4">
        <v>1</v>
      </c>
      <c r="F4796" t="s">
        <v>2469</v>
      </c>
      <c r="G4796" s="4" t="str">
        <f>[1]Master!M4796</f>
        <v>43rd</v>
      </c>
      <c r="H4796" s="4">
        <f>[1]Master!N4796</f>
        <v>4795</v>
      </c>
    </row>
    <row r="4797" spans="1:8">
      <c r="A4797" s="3" t="str">
        <f>IF([1]Master!B4797="",[1]Master!A4797,[1]Master!B4797)</f>
        <v>Women in Love</v>
      </c>
      <c r="B4797" s="3" t="s">
        <v>2436</v>
      </c>
      <c r="C4797" s="4">
        <v>1970</v>
      </c>
      <c r="D4797" t="s">
        <v>4339</v>
      </c>
      <c r="E4797" s="4">
        <v>0</v>
      </c>
      <c r="F4797" t="s">
        <v>2470</v>
      </c>
      <c r="G4797" s="4" t="str">
        <f>[1]Master!M4797</f>
        <v>43rd</v>
      </c>
      <c r="H4797" s="4">
        <f>[1]Master!N4797</f>
        <v>4796</v>
      </c>
    </row>
    <row r="4798" spans="1:8">
      <c r="A4798" s="3" t="str">
        <f>IF([1]Master!B4798="",[1]Master!A4798,[1]Master!B4798)</f>
        <v>Airport</v>
      </c>
      <c r="B4798" s="3" t="s">
        <v>2443</v>
      </c>
      <c r="C4798" s="4">
        <v>1970</v>
      </c>
      <c r="D4798" t="s">
        <v>5902</v>
      </c>
      <c r="E4798" s="4">
        <v>0</v>
      </c>
      <c r="F4798" t="s">
        <v>656</v>
      </c>
      <c r="G4798" s="4" t="str">
        <f>[1]Master!M4798</f>
        <v>43rd</v>
      </c>
      <c r="H4798" s="4">
        <f>[1]Master!N4798</f>
        <v>4797</v>
      </c>
    </row>
    <row r="4799" spans="1:8">
      <c r="A4799" s="3" t="str">
        <f>IF([1]Master!B4799="",[1]Master!A4799,[1]Master!B4799)</f>
        <v>Cromwell</v>
      </c>
      <c r="B4799" s="3" t="s">
        <v>8419</v>
      </c>
      <c r="C4799" s="4">
        <v>1970</v>
      </c>
      <c r="D4799" t="s">
        <v>5902</v>
      </c>
      <c r="E4799" s="4">
        <v>0</v>
      </c>
      <c r="F4799" t="s">
        <v>2459</v>
      </c>
      <c r="G4799" s="4" t="str">
        <f>[1]Master!M4799</f>
        <v>43rd</v>
      </c>
      <c r="H4799" s="4">
        <f>[1]Master!N4799</f>
        <v>4798</v>
      </c>
    </row>
    <row r="4800" spans="1:8">
      <c r="A4800" s="3" t="str">
        <f>IF([1]Master!B4800="",[1]Master!A4800,[1]Master!B4800)</f>
        <v>Love Story</v>
      </c>
      <c r="B4800" s="3" t="s">
        <v>2425</v>
      </c>
      <c r="C4800" s="4">
        <v>1970</v>
      </c>
      <c r="D4800" t="s">
        <v>5902</v>
      </c>
      <c r="E4800" s="4">
        <v>1</v>
      </c>
      <c r="F4800" t="s">
        <v>2460</v>
      </c>
      <c r="G4800" s="4" t="str">
        <f>[1]Master!M4800</f>
        <v>43rd</v>
      </c>
      <c r="H4800" s="4">
        <f>[1]Master!N4800</f>
        <v>4799</v>
      </c>
    </row>
    <row r="4801" spans="1:8">
      <c r="A4801" s="3" t="str">
        <f>IF([1]Master!B4801="",[1]Master!A4801,[1]Master!B4801)</f>
        <v>Patton</v>
      </c>
      <c r="B4801" s="3" t="s">
        <v>2426</v>
      </c>
      <c r="C4801" s="4">
        <v>1970</v>
      </c>
      <c r="D4801" t="s">
        <v>5902</v>
      </c>
      <c r="E4801" s="4">
        <v>0</v>
      </c>
      <c r="F4801" t="s">
        <v>2056</v>
      </c>
      <c r="G4801" s="4" t="str">
        <f>[1]Master!M4801</f>
        <v>43rd</v>
      </c>
      <c r="H4801" s="4">
        <f>[1]Master!N4801</f>
        <v>4800</v>
      </c>
    </row>
    <row r="4802" spans="1:8">
      <c r="A4802" s="3" t="str">
        <f>IF([1]Master!B4802="",[1]Master!A4802,[1]Master!B4802)</f>
        <v>Sunflower</v>
      </c>
      <c r="B4802" s="3" t="s">
        <v>8420</v>
      </c>
      <c r="C4802" s="4">
        <v>1970</v>
      </c>
      <c r="D4802" t="s">
        <v>5902</v>
      </c>
      <c r="E4802" s="4">
        <v>0</v>
      </c>
      <c r="F4802" t="s">
        <v>2002</v>
      </c>
      <c r="G4802" s="4" t="str">
        <f>[1]Master!M4802</f>
        <v>43rd</v>
      </c>
      <c r="H4802" s="4">
        <f>[1]Master!N4802</f>
        <v>4801</v>
      </c>
    </row>
    <row r="4803" spans="1:8">
      <c r="A4803" s="3" t="str">
        <f>IF([1]Master!B4803="",[1]Master!A4803,[1]Master!B4803)</f>
        <v>The Baby Maker</v>
      </c>
      <c r="B4803" s="3" t="s">
        <v>8421</v>
      </c>
      <c r="C4803" s="4">
        <v>1970</v>
      </c>
      <c r="D4803" t="s">
        <v>7900</v>
      </c>
      <c r="E4803" s="4">
        <v>0</v>
      </c>
      <c r="F4803" t="s">
        <v>8422</v>
      </c>
      <c r="G4803" s="4" t="str">
        <f>[1]Master!M4803</f>
        <v>43rd</v>
      </c>
      <c r="H4803" s="4">
        <f>[1]Master!N4803</f>
        <v>4802</v>
      </c>
    </row>
    <row r="4804" spans="1:8">
      <c r="A4804" s="3" t="str">
        <f>IF([1]Master!B4804="",[1]Master!A4804,[1]Master!B4804)</f>
        <v>A Boy Named Charlie Brown</v>
      </c>
      <c r="B4804" s="3" t="s">
        <v>8423</v>
      </c>
      <c r="C4804" s="4">
        <v>1970</v>
      </c>
      <c r="D4804" t="s">
        <v>7900</v>
      </c>
      <c r="E4804" s="4">
        <v>0</v>
      </c>
      <c r="F4804" t="s">
        <v>8424</v>
      </c>
      <c r="G4804" s="4" t="str">
        <f>[1]Master!M4804</f>
        <v>43rd</v>
      </c>
      <c r="H4804" s="4">
        <f>[1]Master!N4804</f>
        <v>4803</v>
      </c>
    </row>
    <row r="4805" spans="1:8">
      <c r="A4805" s="3" t="str">
        <f>IF([1]Master!B4805="",[1]Master!A4805,[1]Master!B4805)</f>
        <v>Darling Lili</v>
      </c>
      <c r="B4805" s="3" t="s">
        <v>8425</v>
      </c>
      <c r="C4805" s="4">
        <v>1970</v>
      </c>
      <c r="D4805" t="s">
        <v>7900</v>
      </c>
      <c r="E4805" s="4">
        <v>0</v>
      </c>
      <c r="F4805" t="s">
        <v>8426</v>
      </c>
      <c r="G4805" s="4" t="str">
        <f>[1]Master!M4805</f>
        <v>43rd</v>
      </c>
      <c r="H4805" s="4">
        <f>[1]Master!N4805</f>
        <v>4804</v>
      </c>
    </row>
    <row r="4806" spans="1:8">
      <c r="A4806" s="3" t="str">
        <f>IF([1]Master!B4806="",[1]Master!A4806,[1]Master!B4806)</f>
        <v>Let It Be</v>
      </c>
      <c r="B4806" s="3" t="s">
        <v>8427</v>
      </c>
      <c r="C4806" s="4">
        <v>1970</v>
      </c>
      <c r="D4806" t="s">
        <v>7900</v>
      </c>
      <c r="E4806" s="4">
        <v>0</v>
      </c>
      <c r="F4806" t="s">
        <v>8428</v>
      </c>
      <c r="G4806" s="4" t="str">
        <f>[1]Master!M4806</f>
        <v>43rd</v>
      </c>
      <c r="H4806" s="4">
        <f>[1]Master!N4806</f>
        <v>4805</v>
      </c>
    </row>
    <row r="4807" spans="1:8">
      <c r="A4807" s="3" t="str">
        <f>IF([1]Master!B4807="",[1]Master!A4807,[1]Master!B4807)</f>
        <v>Scrooge</v>
      </c>
      <c r="B4807" s="3" t="s">
        <v>8429</v>
      </c>
      <c r="C4807" s="4">
        <v>1970</v>
      </c>
      <c r="D4807" t="s">
        <v>7900</v>
      </c>
      <c r="E4807" s="4">
        <v>0</v>
      </c>
      <c r="F4807" t="s">
        <v>8430</v>
      </c>
      <c r="G4807" s="4" t="str">
        <f>[1]Master!M4807</f>
        <v>43rd</v>
      </c>
      <c r="H4807" s="4">
        <f>[1]Master!N4807</f>
        <v>4806</v>
      </c>
    </row>
    <row r="4808" spans="1:8">
      <c r="A4808" s="3" t="str">
        <f>IF([1]Master!B4808="",[1]Master!A4808,[1]Master!B4808)</f>
        <v>Darling Lili</v>
      </c>
      <c r="B4808" s="3" t="s">
        <v>8425</v>
      </c>
      <c r="C4808" s="4">
        <v>1970</v>
      </c>
      <c r="D4808" t="s">
        <v>5648</v>
      </c>
      <c r="E4808" s="4">
        <v>0</v>
      </c>
      <c r="F4808" t="s">
        <v>8431</v>
      </c>
      <c r="G4808" s="4" t="str">
        <f>[1]Master!M4808</f>
        <v>43rd</v>
      </c>
      <c r="H4808" s="4">
        <f>[1]Master!N4808</f>
        <v>4807</v>
      </c>
    </row>
    <row r="4809" spans="1:8">
      <c r="A4809" s="3" t="str">
        <f>IF([1]Master!B4809="",[1]Master!A4809,[1]Master!B4809)</f>
        <v>Lovers and Other Strangers</v>
      </c>
      <c r="B4809" s="3" t="s">
        <v>2428</v>
      </c>
      <c r="C4809" s="4">
        <v>1970</v>
      </c>
      <c r="D4809" t="s">
        <v>5648</v>
      </c>
      <c r="E4809" s="4">
        <v>1</v>
      </c>
      <c r="F4809" t="s">
        <v>8432</v>
      </c>
      <c r="G4809" s="4" t="str">
        <f>[1]Master!M4809</f>
        <v>43rd</v>
      </c>
      <c r="H4809" s="4">
        <f>[1]Master!N4809</f>
        <v>4808</v>
      </c>
    </row>
    <row r="4810" spans="1:8">
      <c r="A4810" s="3" t="str">
        <f>IF([1]Master!B4810="",[1]Master!A4810,[1]Master!B4810)</f>
        <v>Madron</v>
      </c>
      <c r="B4810" s="3" t="s">
        <v>8433</v>
      </c>
      <c r="C4810" s="4">
        <v>1970</v>
      </c>
      <c r="D4810" t="s">
        <v>5648</v>
      </c>
      <c r="E4810" s="4">
        <v>0</v>
      </c>
      <c r="F4810" t="s">
        <v>8434</v>
      </c>
      <c r="G4810" s="4" t="str">
        <f>[1]Master!M4810</f>
        <v>43rd</v>
      </c>
      <c r="H4810" s="4">
        <f>[1]Master!N4810</f>
        <v>4809</v>
      </c>
    </row>
    <row r="4811" spans="1:8">
      <c r="A4811" s="3" t="str">
        <f>IF([1]Master!B4811="",[1]Master!A4811,[1]Master!B4811)</f>
        <v>Pieces of Dreams</v>
      </c>
      <c r="B4811" s="3" t="s">
        <v>8435</v>
      </c>
      <c r="C4811" s="4">
        <v>1970</v>
      </c>
      <c r="D4811" t="s">
        <v>5648</v>
      </c>
      <c r="E4811" s="4">
        <v>0</v>
      </c>
      <c r="F4811" t="s">
        <v>8436</v>
      </c>
      <c r="G4811" s="4" t="str">
        <f>[1]Master!M4811</f>
        <v>43rd</v>
      </c>
      <c r="H4811" s="4">
        <f>[1]Master!N4811</f>
        <v>4810</v>
      </c>
    </row>
    <row r="4812" spans="1:8">
      <c r="A4812" s="3" t="str">
        <f>IF([1]Master!B4812="",[1]Master!A4812,[1]Master!B4812)</f>
        <v>Scrooge</v>
      </c>
      <c r="B4812" s="3" t="s">
        <v>8429</v>
      </c>
      <c r="C4812" s="4">
        <v>1970</v>
      </c>
      <c r="D4812" t="s">
        <v>5648</v>
      </c>
      <c r="E4812" s="4">
        <v>0</v>
      </c>
      <c r="F4812" t="s">
        <v>8437</v>
      </c>
      <c r="G4812" s="4" t="str">
        <f>[1]Master!M4812</f>
        <v>43rd</v>
      </c>
      <c r="H4812" s="4">
        <f>[1]Master!N4812</f>
        <v>4811</v>
      </c>
    </row>
    <row r="4813" spans="1:8">
      <c r="A4813" s="3" t="str">
        <f>IF([1]Master!B4813="",[1]Master!A4813,[1]Master!B4813)</f>
        <v>Airport</v>
      </c>
      <c r="B4813" s="3" t="s">
        <v>2443</v>
      </c>
      <c r="C4813" s="4">
        <v>1970</v>
      </c>
      <c r="D4813" t="s">
        <v>5653</v>
      </c>
      <c r="E4813" s="4">
        <v>0</v>
      </c>
      <c r="F4813" t="s">
        <v>1952</v>
      </c>
      <c r="G4813" s="4" t="str">
        <f>[1]Master!M4813</f>
        <v>43rd</v>
      </c>
      <c r="H4813" s="4">
        <f>[1]Master!N4813</f>
        <v>4812</v>
      </c>
    </row>
    <row r="4814" spans="1:8">
      <c r="A4814" s="3" t="str">
        <f>IF([1]Master!B4814="",[1]Master!A4814,[1]Master!B4814)</f>
        <v>M*A*S*H</v>
      </c>
      <c r="B4814" s="3" t="s">
        <v>8412</v>
      </c>
      <c r="C4814" s="4">
        <v>1970</v>
      </c>
      <c r="D4814" t="s">
        <v>5653</v>
      </c>
      <c r="E4814" s="4">
        <v>0</v>
      </c>
      <c r="F4814" t="s">
        <v>2453</v>
      </c>
      <c r="G4814" s="4" t="str">
        <f>[1]Master!M4814</f>
        <v>43rd</v>
      </c>
      <c r="H4814" s="4">
        <f>[1]Master!N4814</f>
        <v>4813</v>
      </c>
    </row>
    <row r="4815" spans="1:8">
      <c r="A4815" s="3" t="str">
        <f>IF([1]Master!B4815="",[1]Master!A4815,[1]Master!B4815)</f>
        <v>Patton</v>
      </c>
      <c r="B4815" s="3" t="s">
        <v>2426</v>
      </c>
      <c r="C4815" s="4">
        <v>1970</v>
      </c>
      <c r="D4815" t="s">
        <v>5653</v>
      </c>
      <c r="E4815" s="4">
        <v>1</v>
      </c>
      <c r="F4815" t="s">
        <v>2454</v>
      </c>
      <c r="G4815" s="4" t="str">
        <f>[1]Master!M4815</f>
        <v>43rd</v>
      </c>
      <c r="H4815" s="4">
        <f>[1]Master!N4815</f>
        <v>4814</v>
      </c>
    </row>
    <row r="4816" spans="1:8">
      <c r="A4816" s="3" t="str">
        <f>IF([1]Master!B4816="",[1]Master!A4816,[1]Master!B4816)</f>
        <v>Tora! Tora! Tora!</v>
      </c>
      <c r="B4816" s="3" t="s">
        <v>8438</v>
      </c>
      <c r="C4816" s="4">
        <v>1970</v>
      </c>
      <c r="D4816" t="s">
        <v>5653</v>
      </c>
      <c r="E4816" s="4">
        <v>0</v>
      </c>
      <c r="F4816" t="s">
        <v>2455</v>
      </c>
      <c r="G4816" s="4" t="str">
        <f>[1]Master!M4816</f>
        <v>43rd</v>
      </c>
      <c r="H4816" s="4">
        <f>[1]Master!N4816</f>
        <v>4815</v>
      </c>
    </row>
    <row r="4817" spans="1:8">
      <c r="A4817" s="3" t="str">
        <f>IF([1]Master!B4817="",[1]Master!A4817,[1]Master!B4817)</f>
        <v>Woodstock</v>
      </c>
      <c r="B4817" s="3" t="s">
        <v>8439</v>
      </c>
      <c r="C4817" s="4">
        <v>1970</v>
      </c>
      <c r="D4817" t="s">
        <v>5653</v>
      </c>
      <c r="E4817" s="4">
        <v>0</v>
      </c>
      <c r="F4817" t="s">
        <v>2456</v>
      </c>
      <c r="G4817" s="4" t="str">
        <f>[1]Master!M4817</f>
        <v>43rd</v>
      </c>
      <c r="H4817" s="4">
        <f>[1]Master!N4817</f>
        <v>4816</v>
      </c>
    </row>
    <row r="4818" spans="1:8">
      <c r="A4818" s="3" t="str">
        <f>IF([1]Master!B4818="",[1]Master!A4818,[1]Master!B4818)</f>
        <v>Erste Liebe</v>
      </c>
      <c r="B4818" s="3" t="s">
        <v>5965</v>
      </c>
      <c r="C4818" s="4">
        <v>1970</v>
      </c>
      <c r="D4818" t="s">
        <v>7408</v>
      </c>
      <c r="E4818" s="4">
        <v>0</v>
      </c>
      <c r="F4818">
        <v>0</v>
      </c>
      <c r="G4818" s="4" t="str">
        <f>[1]Master!M4818</f>
        <v>43rd</v>
      </c>
      <c r="H4818" s="4">
        <f>[1]Master!N4818</f>
        <v>4817</v>
      </c>
    </row>
    <row r="4819" spans="1:8">
      <c r="A4819" s="3" t="str">
        <f>IF([1]Master!B4819="",[1]Master!A4819,[1]Master!B4819)</f>
        <v>Hoa-Binh</v>
      </c>
      <c r="B4819" s="3" t="s">
        <v>8440</v>
      </c>
      <c r="C4819" s="4">
        <v>1970</v>
      </c>
      <c r="D4819" t="s">
        <v>7408</v>
      </c>
      <c r="E4819" s="4">
        <v>0</v>
      </c>
      <c r="F4819">
        <v>0</v>
      </c>
      <c r="G4819" s="4" t="str">
        <f>[1]Master!M4819</f>
        <v>43rd</v>
      </c>
      <c r="H4819" s="4">
        <f>[1]Master!N4819</f>
        <v>4818</v>
      </c>
    </row>
    <row r="4820" spans="1:8">
      <c r="A4820" s="3" t="str">
        <f>IF([1]Master!B4820="",[1]Master!A4820,[1]Master!B4820)</f>
        <v>Indagine su un cittadino al di sopra di ogni sospetto</v>
      </c>
      <c r="B4820" s="3" t="s">
        <v>8441</v>
      </c>
      <c r="C4820" s="4">
        <v>1970</v>
      </c>
      <c r="D4820" t="s">
        <v>7408</v>
      </c>
      <c r="E4820" s="4">
        <v>1</v>
      </c>
      <c r="F4820">
        <v>0</v>
      </c>
      <c r="G4820" s="4" t="str">
        <f>[1]Master!M4820</f>
        <v>43rd</v>
      </c>
      <c r="H4820" s="4">
        <f>[1]Master!N4820</f>
        <v>4819</v>
      </c>
    </row>
    <row r="4821" spans="1:8">
      <c r="A4821" s="3" t="str">
        <f>IF([1]Master!B4821="",[1]Master!A4821,[1]Master!B4821)</f>
        <v>Paix sur les champs</v>
      </c>
      <c r="B4821" s="3" t="s">
        <v>8442</v>
      </c>
      <c r="C4821" s="4">
        <v>1970</v>
      </c>
      <c r="D4821" t="s">
        <v>7408</v>
      </c>
      <c r="E4821" s="4">
        <v>0</v>
      </c>
      <c r="F4821">
        <v>0</v>
      </c>
      <c r="G4821" s="4" t="str">
        <f>[1]Master!M4821</f>
        <v>43rd</v>
      </c>
      <c r="H4821" s="4">
        <f>[1]Master!N4821</f>
        <v>4820</v>
      </c>
    </row>
    <row r="4822" spans="1:8">
      <c r="A4822" s="3" t="str">
        <f>IF([1]Master!B4822="",[1]Master!A4822,[1]Master!B4822)</f>
        <v>Tristana</v>
      </c>
      <c r="B4822" s="3" t="s">
        <v>8443</v>
      </c>
      <c r="C4822" s="4">
        <v>1970</v>
      </c>
      <c r="D4822" t="s">
        <v>7408</v>
      </c>
      <c r="E4822" s="4">
        <v>0</v>
      </c>
      <c r="F4822">
        <v>0</v>
      </c>
      <c r="G4822" s="4" t="str">
        <f>[1]Master!M4822</f>
        <v>43rd</v>
      </c>
      <c r="H4822" s="4">
        <f>[1]Master!N4822</f>
        <v>4821</v>
      </c>
    </row>
    <row r="4823" spans="1:8">
      <c r="A4823" s="3" t="str">
        <f>IF([1]Master!B4823="",[1]Master!A4823,[1]Master!B4823)</f>
        <v>The Resurrection of Broncho Billy</v>
      </c>
      <c r="B4823" s="3" t="s">
        <v>8444</v>
      </c>
      <c r="C4823" s="4">
        <v>1970</v>
      </c>
      <c r="D4823" t="s">
        <v>7493</v>
      </c>
      <c r="E4823" s="4">
        <v>1</v>
      </c>
      <c r="F4823" t="s">
        <v>8445</v>
      </c>
      <c r="G4823" s="4" t="str">
        <f>[1]Master!M4823</f>
        <v>43rd</v>
      </c>
      <c r="H4823" s="4">
        <f>[1]Master!N4823</f>
        <v>4822</v>
      </c>
    </row>
    <row r="4824" spans="1:8">
      <c r="A4824" s="3" t="str">
        <f>IF([1]Master!B4824="",[1]Master!A4824,[1]Master!B4824)</f>
        <v>Shut Up... I'm Crying</v>
      </c>
      <c r="B4824" s="3" t="s">
        <v>8446</v>
      </c>
      <c r="C4824" s="4">
        <v>1970</v>
      </c>
      <c r="D4824" t="s">
        <v>7493</v>
      </c>
      <c r="E4824" s="4">
        <v>0</v>
      </c>
      <c r="F4824" t="s">
        <v>8447</v>
      </c>
      <c r="G4824" s="4" t="str">
        <f>[1]Master!M4824</f>
        <v>43rd</v>
      </c>
      <c r="H4824" s="4">
        <f>[1]Master!N4824</f>
        <v>4823</v>
      </c>
    </row>
    <row r="4825" spans="1:8">
      <c r="A4825" s="3" t="str">
        <f>IF([1]Master!B4825="",[1]Master!A4825,[1]Master!B4825)</f>
        <v>Sticky My Fingers... Fleet My Feet</v>
      </c>
      <c r="B4825" s="3" t="s">
        <v>8448</v>
      </c>
      <c r="C4825" s="4">
        <v>1970</v>
      </c>
      <c r="D4825" t="s">
        <v>7493</v>
      </c>
      <c r="E4825" s="4">
        <v>0</v>
      </c>
      <c r="F4825" t="s">
        <v>8449</v>
      </c>
      <c r="G4825" s="4" t="str">
        <f>[1]Master!M4825</f>
        <v>43rd</v>
      </c>
      <c r="H4825" s="4">
        <f>[1]Master!N4825</f>
        <v>4824</v>
      </c>
    </row>
    <row r="4826" spans="1:8">
      <c r="A4826" s="3" t="str">
        <f>IF([1]Master!B4826="",[1]Master!A4826,[1]Master!B4826)</f>
        <v>The Further Adventures of Uncle Sam: Part Two</v>
      </c>
      <c r="B4826" s="3" t="s">
        <v>8450</v>
      </c>
      <c r="C4826" s="4">
        <v>1970</v>
      </c>
      <c r="D4826" t="s">
        <v>5585</v>
      </c>
      <c r="E4826" s="4">
        <v>0</v>
      </c>
      <c r="F4826" t="s">
        <v>8451</v>
      </c>
      <c r="G4826" s="4" t="str">
        <f>[1]Master!M4826</f>
        <v>43rd</v>
      </c>
      <c r="H4826" s="4">
        <f>[1]Master!N4826</f>
        <v>4825</v>
      </c>
    </row>
    <row r="4827" spans="1:8">
      <c r="A4827" s="3" t="str">
        <f>IF([1]Master!B4827="",[1]Master!A4827,[1]Master!B4827)</f>
        <v>Is It Always Right To Be Right?</v>
      </c>
      <c r="B4827" s="3" t="s">
        <v>8452</v>
      </c>
      <c r="C4827" s="4">
        <v>1970</v>
      </c>
      <c r="D4827" t="s">
        <v>5585</v>
      </c>
      <c r="E4827" s="4">
        <v>1</v>
      </c>
      <c r="F4827" t="s">
        <v>8453</v>
      </c>
      <c r="G4827" s="4" t="str">
        <f>[1]Master!M4827</f>
        <v>43rd</v>
      </c>
      <c r="H4827" s="4">
        <f>[1]Master!N4827</f>
        <v>4826</v>
      </c>
    </row>
    <row r="4828" spans="1:8">
      <c r="A4828" s="3" t="str">
        <f>IF([1]Master!B4828="",[1]Master!A4828,[1]Master!B4828)</f>
        <v>The Shepherd</v>
      </c>
      <c r="B4828" s="3" t="s">
        <v>8454</v>
      </c>
      <c r="C4828" s="4">
        <v>1970</v>
      </c>
      <c r="D4828" t="s">
        <v>5585</v>
      </c>
      <c r="E4828" s="4">
        <v>0</v>
      </c>
      <c r="F4828" t="s">
        <v>8455</v>
      </c>
      <c r="G4828" s="4" t="str">
        <f>[1]Master!M4828</f>
        <v>43rd</v>
      </c>
      <c r="H4828" s="4">
        <f>[1]Master!N4828</f>
        <v>4827</v>
      </c>
    </row>
    <row r="4829" spans="1:8">
      <c r="A4829" s="3" t="str">
        <f>IF([1]Master!B4829="",[1]Master!A4829,[1]Master!B4829)</f>
        <v>Erinnerungen an die Zukunft</v>
      </c>
      <c r="B4829" s="3" t="s">
        <v>8456</v>
      </c>
      <c r="C4829" s="4">
        <v>1970</v>
      </c>
      <c r="D4829" t="s">
        <v>6411</v>
      </c>
      <c r="E4829" s="4">
        <v>0</v>
      </c>
      <c r="F4829" t="s">
        <v>8457</v>
      </c>
      <c r="G4829" s="4" t="str">
        <f>[1]Master!M4829</f>
        <v>43rd</v>
      </c>
      <c r="H4829" s="4">
        <f>[1]Master!N4829</f>
        <v>4828</v>
      </c>
    </row>
    <row r="4830" spans="1:8">
      <c r="A4830" s="3" t="str">
        <f>IF([1]Master!B4830="",[1]Master!A4830,[1]Master!B4830)</f>
        <v>Jack Johnson</v>
      </c>
      <c r="B4830" s="3" t="s">
        <v>8458</v>
      </c>
      <c r="C4830" s="4">
        <v>1970</v>
      </c>
      <c r="D4830" t="s">
        <v>6411</v>
      </c>
      <c r="E4830" s="4">
        <v>0</v>
      </c>
      <c r="F4830" t="s">
        <v>8459</v>
      </c>
      <c r="G4830" s="4" t="str">
        <f>[1]Master!M4830</f>
        <v>43rd</v>
      </c>
      <c r="H4830" s="4">
        <f>[1]Master!N4830</f>
        <v>4829</v>
      </c>
    </row>
    <row r="4831" spans="1:8">
      <c r="A4831" s="3" t="str">
        <f>IF([1]Master!B4831="",[1]Master!A4831,[1]Master!B4831)</f>
        <v>King: A Filmed Record... Montgomery to Memphis</v>
      </c>
      <c r="B4831" s="3" t="s">
        <v>8460</v>
      </c>
      <c r="C4831" s="4">
        <v>1970</v>
      </c>
      <c r="D4831" t="s">
        <v>6411</v>
      </c>
      <c r="E4831" s="4">
        <v>0</v>
      </c>
      <c r="F4831" t="s">
        <v>8461</v>
      </c>
      <c r="G4831" s="4" t="str">
        <f>[1]Master!M4831</f>
        <v>43rd</v>
      </c>
      <c r="H4831" s="4">
        <f>[1]Master!N4831</f>
        <v>4830</v>
      </c>
    </row>
    <row r="4832" spans="1:8">
      <c r="A4832" s="3" t="str">
        <f>IF([1]Master!B4832="",[1]Master!A4832,[1]Master!B4832)</f>
        <v>Say Goodbye</v>
      </c>
      <c r="B4832" s="3" t="s">
        <v>8462</v>
      </c>
      <c r="C4832" s="4">
        <v>1970</v>
      </c>
      <c r="D4832" t="s">
        <v>6411</v>
      </c>
      <c r="E4832" s="4">
        <v>0</v>
      </c>
      <c r="F4832" t="s">
        <v>8463</v>
      </c>
      <c r="G4832" s="4" t="str">
        <f>[1]Master!M4832</f>
        <v>43rd</v>
      </c>
      <c r="H4832" s="4">
        <f>[1]Master!N4832</f>
        <v>4831</v>
      </c>
    </row>
    <row r="4833" spans="1:8">
      <c r="A4833" s="3" t="str">
        <f>IF([1]Master!B4833="",[1]Master!A4833,[1]Master!B4833)</f>
        <v>Woodstock</v>
      </c>
      <c r="B4833" s="3" t="s">
        <v>8439</v>
      </c>
      <c r="C4833" s="4">
        <v>1970</v>
      </c>
      <c r="D4833" t="s">
        <v>6411</v>
      </c>
      <c r="E4833" s="4">
        <v>1</v>
      </c>
      <c r="F4833" t="s">
        <v>8464</v>
      </c>
      <c r="G4833" s="4" t="str">
        <f>[1]Master!M4833</f>
        <v>43rd</v>
      </c>
      <c r="H4833" s="4">
        <f>[1]Master!N4833</f>
        <v>4832</v>
      </c>
    </row>
    <row r="4834" spans="1:8">
      <c r="A4834" s="3" t="str">
        <f>IF([1]Master!B4834="",[1]Master!A4834,[1]Master!B4834)</f>
        <v>The Gifts</v>
      </c>
      <c r="B4834" s="3" t="s">
        <v>8465</v>
      </c>
      <c r="C4834" s="4">
        <v>1970</v>
      </c>
      <c r="D4834" t="s">
        <v>6155</v>
      </c>
      <c r="E4834" s="4">
        <v>0</v>
      </c>
      <c r="F4834" t="s">
        <v>8466</v>
      </c>
      <c r="G4834" s="4" t="str">
        <f>[1]Master!M4834</f>
        <v>43rd</v>
      </c>
      <c r="H4834" s="4">
        <f>[1]Master!N4834</f>
        <v>4833</v>
      </c>
    </row>
    <row r="4835" spans="1:8">
      <c r="A4835" s="3" t="str">
        <f>IF([1]Master!B4835="",[1]Master!A4835,[1]Master!B4835)</f>
        <v>Interviews With My Lai Veterans</v>
      </c>
      <c r="B4835" s="3" t="s">
        <v>8467</v>
      </c>
      <c r="C4835" s="4">
        <v>1970</v>
      </c>
      <c r="D4835" t="s">
        <v>6155</v>
      </c>
      <c r="E4835" s="4">
        <v>1</v>
      </c>
      <c r="F4835" t="s">
        <v>8468</v>
      </c>
      <c r="G4835" s="4" t="str">
        <f>[1]Master!M4835</f>
        <v>43rd</v>
      </c>
      <c r="H4835" s="4">
        <f>[1]Master!N4835</f>
        <v>4834</v>
      </c>
    </row>
    <row r="4836" spans="1:8">
      <c r="A4836" s="3" t="str">
        <f>IF([1]Master!B4836="",[1]Master!A4836,[1]Master!B4836)</f>
        <v>A Long Way From Nowhere</v>
      </c>
      <c r="B4836" s="3" t="s">
        <v>8469</v>
      </c>
      <c r="C4836" s="4">
        <v>1970</v>
      </c>
      <c r="D4836" t="s">
        <v>6155</v>
      </c>
      <c r="E4836" s="4">
        <v>0</v>
      </c>
      <c r="F4836" t="s">
        <v>8470</v>
      </c>
      <c r="G4836" s="4" t="str">
        <f>[1]Master!M4836</f>
        <v>43rd</v>
      </c>
      <c r="H4836" s="4">
        <f>[1]Master!N4836</f>
        <v>4835</v>
      </c>
    </row>
    <row r="4837" spans="1:8">
      <c r="A4837" s="3" t="str">
        <f>IF([1]Master!B4837="",[1]Master!A4837,[1]Master!B4837)</f>
        <v>Oisin</v>
      </c>
      <c r="B4837" s="3" t="s">
        <v>8471</v>
      </c>
      <c r="C4837" s="4">
        <v>1970</v>
      </c>
      <c r="D4837" t="s">
        <v>6155</v>
      </c>
      <c r="E4837" s="4">
        <v>0</v>
      </c>
      <c r="F4837" t="s">
        <v>8472</v>
      </c>
      <c r="G4837" s="4" t="str">
        <f>[1]Master!M4837</f>
        <v>43rd</v>
      </c>
      <c r="H4837" s="4">
        <f>[1]Master!N4837</f>
        <v>4836</v>
      </c>
    </row>
    <row r="4838" spans="1:8">
      <c r="A4838" s="3" t="str">
        <f>IF([1]Master!B4838="",[1]Master!A4838,[1]Master!B4838)</f>
        <v>Time is Running Out</v>
      </c>
      <c r="B4838" s="3" t="s">
        <v>8473</v>
      </c>
      <c r="C4838" s="4">
        <v>1970</v>
      </c>
      <c r="D4838" t="s">
        <v>6155</v>
      </c>
      <c r="E4838" s="4">
        <v>0</v>
      </c>
      <c r="F4838" t="s">
        <v>8474</v>
      </c>
      <c r="G4838" s="4" t="str">
        <f>[1]Master!M4838</f>
        <v>43rd</v>
      </c>
      <c r="H4838" s="4">
        <f>[1]Master!N4838</f>
        <v>4837</v>
      </c>
    </row>
    <row r="4839" spans="1:8">
      <c r="A4839" s="3" t="str">
        <f>IF([1]Master!B4839="",[1]Master!A4839,[1]Master!B4839)</f>
        <v>Airport</v>
      </c>
      <c r="B4839" s="3" t="s">
        <v>2443</v>
      </c>
      <c r="C4839" s="4">
        <v>1970</v>
      </c>
      <c r="D4839" t="s">
        <v>5499</v>
      </c>
      <c r="E4839" s="4">
        <v>0</v>
      </c>
      <c r="F4839" t="s">
        <v>1937</v>
      </c>
      <c r="G4839" s="4" t="str">
        <f>[1]Master!M4839</f>
        <v>43rd</v>
      </c>
      <c r="H4839" s="4">
        <f>[1]Master!N4839</f>
        <v>4838</v>
      </c>
    </row>
    <row r="4840" spans="1:8">
      <c r="A4840" s="3" t="str">
        <f>IF([1]Master!B4840="",[1]Master!A4840,[1]Master!B4840)</f>
        <v>Patton</v>
      </c>
      <c r="B4840" s="3" t="s">
        <v>2426</v>
      </c>
      <c r="C4840" s="4">
        <v>1970</v>
      </c>
      <c r="D4840" t="s">
        <v>5499</v>
      </c>
      <c r="E4840" s="4">
        <v>0</v>
      </c>
      <c r="F4840" t="s">
        <v>2445</v>
      </c>
      <c r="G4840" s="4" t="str">
        <f>[1]Master!M4840</f>
        <v>43rd</v>
      </c>
      <c r="H4840" s="4">
        <f>[1]Master!N4840</f>
        <v>4839</v>
      </c>
    </row>
    <row r="4841" spans="1:8">
      <c r="A4841" s="3" t="str">
        <f>IF([1]Master!B4841="",[1]Master!A4841,[1]Master!B4841)</f>
        <v>Ryan's Daughter</v>
      </c>
      <c r="B4841" s="3" t="s">
        <v>2433</v>
      </c>
      <c r="C4841" s="4">
        <v>1970</v>
      </c>
      <c r="D4841" t="s">
        <v>5499</v>
      </c>
      <c r="E4841" s="4">
        <v>1</v>
      </c>
      <c r="F4841" t="s">
        <v>2192</v>
      </c>
      <c r="G4841" s="4" t="str">
        <f>[1]Master!M4841</f>
        <v>43rd</v>
      </c>
      <c r="H4841" s="4">
        <f>[1]Master!N4841</f>
        <v>4840</v>
      </c>
    </row>
    <row r="4842" spans="1:8">
      <c r="A4842" s="3" t="str">
        <f>IF([1]Master!B4842="",[1]Master!A4842,[1]Master!B4842)</f>
        <v>Tora! Tora! Tora!</v>
      </c>
      <c r="B4842" s="3" t="s">
        <v>8438</v>
      </c>
      <c r="C4842" s="4">
        <v>1970</v>
      </c>
      <c r="D4842" t="s">
        <v>5499</v>
      </c>
      <c r="E4842" s="4">
        <v>0</v>
      </c>
      <c r="F4842" t="s">
        <v>8475</v>
      </c>
      <c r="G4842" s="4" t="str">
        <f>[1]Master!M4842</f>
        <v>43rd</v>
      </c>
      <c r="H4842" s="4">
        <f>[1]Master!N4842</f>
        <v>4841</v>
      </c>
    </row>
    <row r="4843" spans="1:8">
      <c r="A4843" s="3" t="str">
        <f>IF([1]Master!B4843="",[1]Master!A4843,[1]Master!B4843)</f>
        <v>Women in Love</v>
      </c>
      <c r="B4843" s="3" t="s">
        <v>2436</v>
      </c>
      <c r="C4843" s="4">
        <v>1970</v>
      </c>
      <c r="D4843" t="s">
        <v>5499</v>
      </c>
      <c r="E4843" s="4">
        <v>0</v>
      </c>
      <c r="F4843" t="s">
        <v>2446</v>
      </c>
      <c r="G4843" s="4" t="str">
        <f>[1]Master!M4843</f>
        <v>43rd</v>
      </c>
      <c r="H4843" s="4">
        <f>[1]Master!N4843</f>
        <v>4842</v>
      </c>
    </row>
    <row r="4844" spans="1:8">
      <c r="A4844" s="3" t="str">
        <f>IF([1]Master!B4844="",[1]Master!A4844,[1]Master!B4844)</f>
        <v>Airport</v>
      </c>
      <c r="B4844" s="3" t="s">
        <v>2443</v>
      </c>
      <c r="C4844" s="4">
        <v>1970</v>
      </c>
      <c r="D4844" t="s">
        <v>5502</v>
      </c>
      <c r="E4844" s="4">
        <v>0</v>
      </c>
      <c r="F4844" t="s">
        <v>8476</v>
      </c>
      <c r="G4844" s="4" t="str">
        <f>[1]Master!M4844</f>
        <v>43rd</v>
      </c>
      <c r="H4844" s="4">
        <f>[1]Master!N4844</f>
        <v>4843</v>
      </c>
    </row>
    <row r="4845" spans="1:8">
      <c r="A4845" s="3" t="str">
        <f>IF([1]Master!B4845="",[1]Master!A4845,[1]Master!B4845)</f>
        <v>The Molly Maguires</v>
      </c>
      <c r="B4845" s="3" t="s">
        <v>8477</v>
      </c>
      <c r="C4845" s="4">
        <v>1970</v>
      </c>
      <c r="D4845" t="s">
        <v>5502</v>
      </c>
      <c r="E4845" s="4">
        <v>0</v>
      </c>
      <c r="F4845" t="s">
        <v>8478</v>
      </c>
      <c r="G4845" s="4" t="str">
        <f>[1]Master!M4845</f>
        <v>43rd</v>
      </c>
      <c r="H4845" s="4">
        <f>[1]Master!N4845</f>
        <v>4844</v>
      </c>
    </row>
    <row r="4846" spans="1:8">
      <c r="A4846" s="3" t="str">
        <f>IF([1]Master!B4846="",[1]Master!A4846,[1]Master!B4846)</f>
        <v>Patton</v>
      </c>
      <c r="B4846" s="3" t="s">
        <v>2426</v>
      </c>
      <c r="C4846" s="4">
        <v>1970</v>
      </c>
      <c r="D4846" t="s">
        <v>5502</v>
      </c>
      <c r="E4846" s="4">
        <v>1</v>
      </c>
      <c r="F4846" t="s">
        <v>8479</v>
      </c>
      <c r="G4846" s="4" t="str">
        <f>[1]Master!M4846</f>
        <v>43rd</v>
      </c>
      <c r="H4846" s="4">
        <f>[1]Master!N4846</f>
        <v>4845</v>
      </c>
    </row>
    <row r="4847" spans="1:8">
      <c r="A4847" s="3" t="str">
        <f>IF([1]Master!B4847="",[1]Master!A4847,[1]Master!B4847)</f>
        <v>Scrooge</v>
      </c>
      <c r="B4847" s="3" t="s">
        <v>8429</v>
      </c>
      <c r="C4847" s="4">
        <v>1970</v>
      </c>
      <c r="D4847" t="s">
        <v>5502</v>
      </c>
      <c r="E4847" s="4">
        <v>0</v>
      </c>
      <c r="F4847" t="s">
        <v>8480</v>
      </c>
      <c r="G4847" s="4" t="str">
        <f>[1]Master!M4847</f>
        <v>43rd</v>
      </c>
      <c r="H4847" s="4">
        <f>[1]Master!N4847</f>
        <v>4846</v>
      </c>
    </row>
    <row r="4848" spans="1:8">
      <c r="A4848" s="3" t="str">
        <f>IF([1]Master!B4848="",[1]Master!A4848,[1]Master!B4848)</f>
        <v>Tora! Tora! Tora!</v>
      </c>
      <c r="B4848" s="3" t="s">
        <v>8438</v>
      </c>
      <c r="C4848" s="4">
        <v>1970</v>
      </c>
      <c r="D4848" t="s">
        <v>5502</v>
      </c>
      <c r="E4848" s="4">
        <v>0</v>
      </c>
      <c r="F4848" t="s">
        <v>8481</v>
      </c>
      <c r="G4848" s="4" t="str">
        <f>[1]Master!M4848</f>
        <v>43rd</v>
      </c>
      <c r="H4848" s="4">
        <f>[1]Master!N4848</f>
        <v>4847</v>
      </c>
    </row>
    <row r="4849" spans="1:8">
      <c r="A4849" s="3" t="str">
        <f>IF([1]Master!B4849="",[1]Master!A4849,[1]Master!B4849)</f>
        <v>Airport</v>
      </c>
      <c r="B4849" s="3" t="s">
        <v>2443</v>
      </c>
      <c r="C4849" s="4">
        <v>1970</v>
      </c>
      <c r="D4849" t="s">
        <v>7368</v>
      </c>
      <c r="E4849" s="4">
        <v>0</v>
      </c>
      <c r="F4849" t="s">
        <v>1486</v>
      </c>
      <c r="G4849" s="4" t="str">
        <f>[1]Master!M4849</f>
        <v>43rd</v>
      </c>
      <c r="H4849" s="4">
        <f>[1]Master!N4849</f>
        <v>4848</v>
      </c>
    </row>
    <row r="4850" spans="1:8">
      <c r="A4850" s="3" t="str">
        <f>IF([1]Master!B4850="",[1]Master!A4850,[1]Master!B4850)</f>
        <v>Cromwell</v>
      </c>
      <c r="B4850" s="3" t="s">
        <v>8419</v>
      </c>
      <c r="C4850" s="4">
        <v>1970</v>
      </c>
      <c r="D4850" t="s">
        <v>7368</v>
      </c>
      <c r="E4850" s="4">
        <v>1</v>
      </c>
      <c r="F4850" t="s">
        <v>2447</v>
      </c>
      <c r="G4850" s="4" t="str">
        <f>[1]Master!M4850</f>
        <v>43rd</v>
      </c>
      <c r="H4850" s="4">
        <f>[1]Master!N4850</f>
        <v>4849</v>
      </c>
    </row>
    <row r="4851" spans="1:8">
      <c r="A4851" s="3" t="str">
        <f>IF([1]Master!B4851="",[1]Master!A4851,[1]Master!B4851)</f>
        <v>Darling Lili</v>
      </c>
      <c r="B4851" s="3" t="s">
        <v>8425</v>
      </c>
      <c r="C4851" s="4">
        <v>1970</v>
      </c>
      <c r="D4851" t="s">
        <v>7368</v>
      </c>
      <c r="E4851" s="4">
        <v>0</v>
      </c>
      <c r="F4851" t="s">
        <v>2448</v>
      </c>
      <c r="G4851" s="4" t="str">
        <f>[1]Master!M4851</f>
        <v>43rd</v>
      </c>
      <c r="H4851" s="4">
        <f>[1]Master!N4851</f>
        <v>4850</v>
      </c>
    </row>
    <row r="4852" spans="1:8">
      <c r="A4852" s="3" t="str">
        <f>IF([1]Master!B4852="",[1]Master!A4852,[1]Master!B4852)</f>
        <v>The Hawaiians</v>
      </c>
      <c r="B4852" s="3" t="s">
        <v>8482</v>
      </c>
      <c r="C4852" s="4">
        <v>1970</v>
      </c>
      <c r="D4852" t="s">
        <v>7368</v>
      </c>
      <c r="E4852" s="4">
        <v>0</v>
      </c>
      <c r="F4852" t="s">
        <v>1945</v>
      </c>
      <c r="G4852" s="4" t="str">
        <f>[1]Master!M4852</f>
        <v>43rd</v>
      </c>
      <c r="H4852" s="4">
        <f>[1]Master!N4852</f>
        <v>4851</v>
      </c>
    </row>
    <row r="4853" spans="1:8">
      <c r="A4853" s="3" t="str">
        <f>IF([1]Master!B4853="",[1]Master!A4853,[1]Master!B4853)</f>
        <v>Scrooge</v>
      </c>
      <c r="B4853" s="3" t="s">
        <v>8429</v>
      </c>
      <c r="C4853" s="4">
        <v>1970</v>
      </c>
      <c r="D4853" t="s">
        <v>7368</v>
      </c>
      <c r="E4853" s="4">
        <v>0</v>
      </c>
      <c r="F4853" t="s">
        <v>2146</v>
      </c>
      <c r="G4853" s="4" t="str">
        <f>[1]Master!M4853</f>
        <v>43rd</v>
      </c>
      <c r="H4853" s="4">
        <f>[1]Master!N4853</f>
        <v>4852</v>
      </c>
    </row>
    <row r="4854" spans="1:8">
      <c r="A4854" s="3" t="str">
        <f>IF([1]Master!B4854="",[1]Master!A4854,[1]Master!B4854)</f>
        <v>Patton</v>
      </c>
      <c r="B4854" s="3" t="s">
        <v>2426</v>
      </c>
      <c r="C4854" s="4">
        <v>1970</v>
      </c>
      <c r="D4854" t="s">
        <v>8048</v>
      </c>
      <c r="E4854" s="4">
        <v>0</v>
      </c>
      <c r="F4854" t="s">
        <v>2466</v>
      </c>
      <c r="G4854" s="4" t="str">
        <f>[1]Master!M4854</f>
        <v>43rd</v>
      </c>
      <c r="H4854" s="4">
        <f>[1]Master!N4854</f>
        <v>4853</v>
      </c>
    </row>
    <row r="4855" spans="1:8">
      <c r="A4855" s="3" t="str">
        <f>IF([1]Master!B4855="",[1]Master!A4855,[1]Master!B4855)</f>
        <v>Tora! Tora! Tora!</v>
      </c>
      <c r="B4855" s="3" t="s">
        <v>8438</v>
      </c>
      <c r="C4855" s="4">
        <v>1970</v>
      </c>
      <c r="D4855" t="s">
        <v>8048</v>
      </c>
      <c r="E4855" s="4">
        <v>1</v>
      </c>
      <c r="F4855" t="s">
        <v>2467</v>
      </c>
      <c r="G4855" s="4" t="str">
        <f>[1]Master!M4855</f>
        <v>43rd</v>
      </c>
      <c r="H4855" s="4">
        <f>[1]Master!N4855</f>
        <v>4854</v>
      </c>
    </row>
    <row r="4856" spans="1:8">
      <c r="A4856" s="3" t="str">
        <f>IF([1]Master!B4856="",[1]Master!A4856,[1]Master!B4856)</f>
        <v>Airport</v>
      </c>
      <c r="B4856" s="3" t="s">
        <v>2443</v>
      </c>
      <c r="C4856" s="4">
        <v>1970</v>
      </c>
      <c r="D4856" t="s">
        <v>7590</v>
      </c>
      <c r="E4856" s="4">
        <v>0</v>
      </c>
      <c r="F4856" t="s">
        <v>2461</v>
      </c>
      <c r="G4856" s="4" t="str">
        <f>[1]Master!M4856</f>
        <v>43rd</v>
      </c>
      <c r="H4856" s="4">
        <f>[1]Master!N4856</f>
        <v>4855</v>
      </c>
    </row>
    <row r="4857" spans="1:8">
      <c r="A4857" s="3" t="str">
        <f>IF([1]Master!B4857="",[1]Master!A4857,[1]Master!B4857)</f>
        <v>Patton</v>
      </c>
      <c r="B4857" s="3" t="s">
        <v>2426</v>
      </c>
      <c r="C4857" s="4">
        <v>1970</v>
      </c>
      <c r="D4857" t="s">
        <v>7590</v>
      </c>
      <c r="E4857" s="4">
        <v>1</v>
      </c>
      <c r="F4857" t="s">
        <v>2462</v>
      </c>
      <c r="G4857" s="4" t="str">
        <f>[1]Master!M4857</f>
        <v>43rd</v>
      </c>
      <c r="H4857" s="4">
        <f>[1]Master!N4857</f>
        <v>4856</v>
      </c>
    </row>
    <row r="4858" spans="1:8">
      <c r="A4858" s="3" t="str">
        <f>IF([1]Master!B4858="",[1]Master!A4858,[1]Master!B4858)</f>
        <v>Ryan's Daughter</v>
      </c>
      <c r="B4858" s="3" t="s">
        <v>2433</v>
      </c>
      <c r="C4858" s="4">
        <v>1970</v>
      </c>
      <c r="D4858" t="s">
        <v>7590</v>
      </c>
      <c r="E4858" s="4">
        <v>0</v>
      </c>
      <c r="F4858" t="s">
        <v>2463</v>
      </c>
      <c r="G4858" s="4" t="str">
        <f>[1]Master!M4858</f>
        <v>43rd</v>
      </c>
      <c r="H4858" s="4">
        <f>[1]Master!N4858</f>
        <v>4857</v>
      </c>
    </row>
    <row r="4859" spans="1:8">
      <c r="A4859" s="3" t="str">
        <f>IF([1]Master!B4859="",[1]Master!A4859,[1]Master!B4859)</f>
        <v>Tora! Tora! Tora!</v>
      </c>
      <c r="B4859" s="3" t="s">
        <v>8438</v>
      </c>
      <c r="C4859" s="4">
        <v>1970</v>
      </c>
      <c r="D4859" t="s">
        <v>7590</v>
      </c>
      <c r="E4859" s="4">
        <v>0</v>
      </c>
      <c r="F4859" t="s">
        <v>2464</v>
      </c>
      <c r="G4859" s="4" t="str">
        <f>[1]Master!M4859</f>
        <v>43rd</v>
      </c>
      <c r="H4859" s="4">
        <f>[1]Master!N4859</f>
        <v>4858</v>
      </c>
    </row>
    <row r="4860" spans="1:8">
      <c r="A4860" s="3" t="str">
        <f>IF([1]Master!B4860="",[1]Master!A4860,[1]Master!B4860)</f>
        <v>Woodstock</v>
      </c>
      <c r="B4860" s="3" t="s">
        <v>8439</v>
      </c>
      <c r="C4860" s="4">
        <v>1970</v>
      </c>
      <c r="D4860" t="s">
        <v>7590</v>
      </c>
      <c r="E4860" s="4">
        <v>0</v>
      </c>
      <c r="F4860" t="s">
        <v>2465</v>
      </c>
      <c r="G4860" s="4" t="str">
        <f>[1]Master!M4860</f>
        <v>43rd</v>
      </c>
      <c r="H4860" s="4">
        <f>[1]Master!N4860</f>
        <v>4859</v>
      </c>
    </row>
    <row r="4861" spans="1:8">
      <c r="A4861" s="3" t="str">
        <f>IF([1]Master!B4861="",[1]Master!A4861,[1]Master!B4861)</f>
        <v>[no specific film title]</v>
      </c>
      <c r="B4861" s="3" t="s">
        <v>5496</v>
      </c>
      <c r="C4861" s="4">
        <v>1970</v>
      </c>
      <c r="D4861" t="s">
        <v>1455</v>
      </c>
      <c r="E4861" s="4">
        <v>1</v>
      </c>
      <c r="F4861" t="s">
        <v>843</v>
      </c>
      <c r="G4861" s="4" t="str">
        <f>[1]Master!M4861</f>
        <v>43rd</v>
      </c>
      <c r="H4861" s="4">
        <f>[1]Master!N4861</f>
        <v>4860</v>
      </c>
    </row>
    <row r="4862" spans="1:8">
      <c r="A4862" s="3" t="str">
        <f>IF([1]Master!B4862="",[1]Master!A4862,[1]Master!B4862)</f>
        <v>[no specific film title]</v>
      </c>
      <c r="B4862" s="3" t="s">
        <v>5496</v>
      </c>
      <c r="C4862" s="4">
        <v>1970</v>
      </c>
      <c r="D4862" t="s">
        <v>1455</v>
      </c>
      <c r="E4862" s="4">
        <v>1</v>
      </c>
      <c r="F4862" t="s">
        <v>1191</v>
      </c>
      <c r="G4862" s="4" t="str">
        <f>[1]Master!M4862</f>
        <v>43rd</v>
      </c>
      <c r="H4862" s="4">
        <f>[1]Master!N4862</f>
        <v>4861</v>
      </c>
    </row>
    <row r="4863" spans="1:8">
      <c r="A4863" s="3" t="str">
        <f>IF([1]Master!B4863="",[1]Master!A4863,[1]Master!B4863)</f>
        <v>[no specific film title]</v>
      </c>
      <c r="B4863" s="3" t="s">
        <v>5496</v>
      </c>
      <c r="C4863" s="4">
        <v>1970</v>
      </c>
      <c r="D4863" t="s">
        <v>605</v>
      </c>
      <c r="E4863" s="4">
        <v>1</v>
      </c>
      <c r="F4863" t="s">
        <v>1909</v>
      </c>
      <c r="G4863" s="4" t="str">
        <f>[1]Master!M4863</f>
        <v>43rd</v>
      </c>
      <c r="H4863" s="4">
        <f>[1]Master!N4863</f>
        <v>4862</v>
      </c>
    </row>
    <row r="4864" spans="1:8">
      <c r="A4864" s="3" t="str">
        <f>IF([1]Master!B4864="",[1]Master!A4864,[1]Master!B4864)</f>
        <v>[no specific film title]</v>
      </c>
      <c r="B4864" s="3" t="s">
        <v>5496</v>
      </c>
      <c r="C4864" s="4">
        <v>1970</v>
      </c>
      <c r="D4864" t="s">
        <v>1785</v>
      </c>
      <c r="E4864" s="4">
        <v>1</v>
      </c>
      <c r="F4864" t="s">
        <v>1580</v>
      </c>
      <c r="G4864" s="4" t="str">
        <f>[1]Master!M4864</f>
        <v>43rd</v>
      </c>
      <c r="H4864" s="4">
        <f>[1]Master!N4864</f>
        <v>4863</v>
      </c>
    </row>
    <row r="4865" spans="1:8">
      <c r="A4865" s="3" t="str">
        <f>IF([1]Master!B4865="",[1]Master!A4865,[1]Master!B4865)</f>
        <v>A Clockwork Orange</v>
      </c>
      <c r="B4865" s="3" t="s">
        <v>65</v>
      </c>
      <c r="C4865" s="4">
        <v>1971</v>
      </c>
      <c r="D4865" t="s">
        <v>15</v>
      </c>
      <c r="E4865" s="4">
        <v>0</v>
      </c>
      <c r="F4865" t="s">
        <v>7973</v>
      </c>
      <c r="G4865" s="4" t="str">
        <f>[1]Master!M4865</f>
        <v>44th</v>
      </c>
      <c r="H4865" s="4">
        <f>[1]Master!N4865</f>
        <v>4864</v>
      </c>
    </row>
    <row r="4866" spans="1:8">
      <c r="A4866" s="3" t="str">
        <f>IF([1]Master!B4866="",[1]Master!A4866,[1]Master!B4866)</f>
        <v>Fiddler on the Roof</v>
      </c>
      <c r="B4866" s="3" t="s">
        <v>66</v>
      </c>
      <c r="C4866" s="4">
        <v>1971</v>
      </c>
      <c r="D4866" t="s">
        <v>15</v>
      </c>
      <c r="E4866" s="4">
        <v>0</v>
      </c>
      <c r="F4866" t="s">
        <v>8131</v>
      </c>
      <c r="G4866" s="4" t="str">
        <f>[1]Master!M4866</f>
        <v>44th</v>
      </c>
      <c r="H4866" s="4">
        <f>[1]Master!N4866</f>
        <v>4865</v>
      </c>
    </row>
    <row r="4867" spans="1:8">
      <c r="A4867" s="3" t="str">
        <f>IF([1]Master!B4867="",[1]Master!A4867,[1]Master!B4867)</f>
        <v>The French Connection</v>
      </c>
      <c r="B4867" s="3" t="s">
        <v>67</v>
      </c>
      <c r="C4867" s="4">
        <v>1971</v>
      </c>
      <c r="D4867" t="s">
        <v>15</v>
      </c>
      <c r="E4867" s="4">
        <v>1</v>
      </c>
      <c r="F4867" t="s">
        <v>8483</v>
      </c>
      <c r="G4867" s="4" t="str">
        <f>[1]Master!M4867</f>
        <v>44th</v>
      </c>
      <c r="H4867" s="4">
        <f>[1]Master!N4867</f>
        <v>4866</v>
      </c>
    </row>
    <row r="4868" spans="1:8">
      <c r="A4868" s="3" t="str">
        <f>IF([1]Master!B4868="",[1]Master!A4868,[1]Master!B4868)</f>
        <v>The Last Picture Show</v>
      </c>
      <c r="B4868" s="3" t="s">
        <v>68</v>
      </c>
      <c r="C4868" s="4">
        <v>1971</v>
      </c>
      <c r="D4868" t="s">
        <v>15</v>
      </c>
      <c r="E4868" s="4">
        <v>0</v>
      </c>
      <c r="F4868" t="s">
        <v>8484</v>
      </c>
      <c r="G4868" s="4" t="str">
        <f>[1]Master!M4868</f>
        <v>44th</v>
      </c>
      <c r="H4868" s="4">
        <f>[1]Master!N4868</f>
        <v>4867</v>
      </c>
    </row>
    <row r="4869" spans="1:8">
      <c r="A4869" s="3" t="str">
        <f>IF([1]Master!B4869="",[1]Master!A4869,[1]Master!B4869)</f>
        <v>Nicholas and Alexandra</v>
      </c>
      <c r="B4869" s="3" t="s">
        <v>2489</v>
      </c>
      <c r="C4869" s="4">
        <v>1971</v>
      </c>
      <c r="D4869" t="s">
        <v>15</v>
      </c>
      <c r="E4869" s="4">
        <v>0</v>
      </c>
      <c r="F4869" t="s">
        <v>7238</v>
      </c>
      <c r="G4869" s="4" t="str">
        <f>[1]Master!M4869</f>
        <v>44th</v>
      </c>
      <c r="H4869" s="4">
        <f>[1]Master!N4869</f>
        <v>4868</v>
      </c>
    </row>
    <row r="4870" spans="1:8">
      <c r="A4870" s="3" t="str">
        <f>IF([1]Master!B4870="",[1]Master!A4870,[1]Master!B4870)</f>
        <v>Fiddler on the Roof</v>
      </c>
      <c r="B4870" s="3" t="s">
        <v>66</v>
      </c>
      <c r="C4870" s="4">
        <v>1971</v>
      </c>
      <c r="D4870" t="s">
        <v>5488</v>
      </c>
      <c r="E4870" s="4">
        <v>0</v>
      </c>
      <c r="F4870" t="s">
        <v>2479</v>
      </c>
      <c r="G4870" s="4" t="str">
        <f>[1]Master!M4870</f>
        <v>44th</v>
      </c>
      <c r="H4870" s="4">
        <f>[1]Master!N4870</f>
        <v>4869</v>
      </c>
    </row>
    <row r="4871" spans="1:8">
      <c r="A4871" s="3" t="str">
        <f>IF([1]Master!B4871="",[1]Master!A4871,[1]Master!B4871)</f>
        <v>The French Connection</v>
      </c>
      <c r="B4871" s="3" t="s">
        <v>67</v>
      </c>
      <c r="C4871" s="4">
        <v>1971</v>
      </c>
      <c r="D4871" t="s">
        <v>5488</v>
      </c>
      <c r="E4871" s="4">
        <v>1</v>
      </c>
      <c r="F4871" t="s">
        <v>2281</v>
      </c>
      <c r="G4871" s="4" t="str">
        <f>[1]Master!M4871</f>
        <v>44th</v>
      </c>
      <c r="H4871" s="4">
        <f>[1]Master!N4871</f>
        <v>4870</v>
      </c>
    </row>
    <row r="4872" spans="1:8">
      <c r="A4872" s="3" t="str">
        <f>IF([1]Master!B4872="",[1]Master!A4872,[1]Master!B4872)</f>
        <v>The Hospital</v>
      </c>
      <c r="B4872" s="3" t="s">
        <v>2478</v>
      </c>
      <c r="C4872" s="4">
        <v>1971</v>
      </c>
      <c r="D4872" t="s">
        <v>5488</v>
      </c>
      <c r="E4872" s="4">
        <v>0</v>
      </c>
      <c r="F4872" t="s">
        <v>1873</v>
      </c>
      <c r="G4872" s="4" t="str">
        <f>[1]Master!M4872</f>
        <v>44th</v>
      </c>
      <c r="H4872" s="4">
        <f>[1]Master!N4872</f>
        <v>4871</v>
      </c>
    </row>
    <row r="4873" spans="1:8">
      <c r="A4873" s="3" t="str">
        <f>IF([1]Master!B4873="",[1]Master!A4873,[1]Master!B4873)</f>
        <v>Kotch</v>
      </c>
      <c r="B4873" s="3" t="s">
        <v>2477</v>
      </c>
      <c r="C4873" s="4">
        <v>1971</v>
      </c>
      <c r="D4873" t="s">
        <v>5488</v>
      </c>
      <c r="E4873" s="4">
        <v>0</v>
      </c>
      <c r="F4873" t="s">
        <v>2231</v>
      </c>
      <c r="G4873" s="4" t="str">
        <f>[1]Master!M4873</f>
        <v>44th</v>
      </c>
      <c r="H4873" s="4">
        <f>[1]Master!N4873</f>
        <v>4872</v>
      </c>
    </row>
    <row r="4874" spans="1:8">
      <c r="A4874" s="3" t="str">
        <f>IF([1]Master!B4874="",[1]Master!A4874,[1]Master!B4874)</f>
        <v>Sunday Bloody Sunday</v>
      </c>
      <c r="B4874" s="3" t="s">
        <v>2476</v>
      </c>
      <c r="C4874" s="4">
        <v>1971</v>
      </c>
      <c r="D4874" t="s">
        <v>5488</v>
      </c>
      <c r="E4874" s="4">
        <v>0</v>
      </c>
      <c r="F4874" t="s">
        <v>2475</v>
      </c>
      <c r="G4874" s="4" t="str">
        <f>[1]Master!M4874</f>
        <v>44th</v>
      </c>
      <c r="H4874" s="4">
        <f>[1]Master!N4874</f>
        <v>4873</v>
      </c>
    </row>
    <row r="4875" spans="1:8">
      <c r="A4875" s="3" t="str">
        <f>IF([1]Master!B4875="",[1]Master!A4875,[1]Master!B4875)</f>
        <v>Fiddler on the Roof</v>
      </c>
      <c r="B4875" s="3" t="s">
        <v>66</v>
      </c>
      <c r="C4875" s="4">
        <v>1971</v>
      </c>
      <c r="D4875" t="s">
        <v>5755</v>
      </c>
      <c r="E4875" s="4">
        <v>0</v>
      </c>
      <c r="F4875" t="s">
        <v>2481</v>
      </c>
      <c r="G4875" s="4" t="str">
        <f>[1]Master!M4875</f>
        <v>44th</v>
      </c>
      <c r="H4875" s="4">
        <f>[1]Master!N4875</f>
        <v>4874</v>
      </c>
    </row>
    <row r="4876" spans="1:8">
      <c r="A4876" s="3" t="str">
        <f>IF([1]Master!B4876="",[1]Master!A4876,[1]Master!B4876)</f>
        <v>The French Connection</v>
      </c>
      <c r="B4876" s="3" t="s">
        <v>67</v>
      </c>
      <c r="C4876" s="4">
        <v>1971</v>
      </c>
      <c r="D4876" t="s">
        <v>5755</v>
      </c>
      <c r="E4876" s="4">
        <v>0</v>
      </c>
      <c r="F4876" t="s">
        <v>2485</v>
      </c>
      <c r="G4876" s="4" t="str">
        <f>[1]Master!M4876</f>
        <v>44th</v>
      </c>
      <c r="H4876" s="4">
        <f>[1]Master!N4876</f>
        <v>4875</v>
      </c>
    </row>
    <row r="4877" spans="1:8">
      <c r="A4877" s="3" t="str">
        <f>IF([1]Master!B4877="",[1]Master!A4877,[1]Master!B4877)</f>
        <v>The Last Picture Show</v>
      </c>
      <c r="B4877" s="3" t="s">
        <v>68</v>
      </c>
      <c r="C4877" s="4">
        <v>1971</v>
      </c>
      <c r="D4877" t="s">
        <v>5755</v>
      </c>
      <c r="E4877" s="4">
        <v>1</v>
      </c>
      <c r="F4877" t="s">
        <v>2484</v>
      </c>
      <c r="G4877" s="4" t="str">
        <f>[1]Master!M4877</f>
        <v>44th</v>
      </c>
      <c r="H4877" s="4">
        <f>[1]Master!N4877</f>
        <v>4876</v>
      </c>
    </row>
    <row r="4878" spans="1:8">
      <c r="A4878" s="3" t="str">
        <f>IF([1]Master!B4878="",[1]Master!A4878,[1]Master!B4878)</f>
        <v>The Last Picture Show</v>
      </c>
      <c r="B4878" s="3" t="s">
        <v>68</v>
      </c>
      <c r="C4878" s="4">
        <v>1971</v>
      </c>
      <c r="D4878" t="s">
        <v>5755</v>
      </c>
      <c r="E4878" s="4">
        <v>0</v>
      </c>
      <c r="F4878" t="s">
        <v>2480</v>
      </c>
      <c r="G4878" s="4" t="str">
        <f>[1]Master!M4878</f>
        <v>44th</v>
      </c>
      <c r="H4878" s="4">
        <f>[1]Master!N4878</f>
        <v>4877</v>
      </c>
    </row>
    <row r="4879" spans="1:8">
      <c r="A4879" s="3" t="str">
        <f>IF([1]Master!B4879="",[1]Master!A4879,[1]Master!B4879)</f>
        <v>Sometimes a Great Notion</v>
      </c>
      <c r="B4879" s="3" t="s">
        <v>2483</v>
      </c>
      <c r="C4879" s="4">
        <v>1971</v>
      </c>
      <c r="D4879" t="s">
        <v>5755</v>
      </c>
      <c r="E4879" s="4">
        <v>0</v>
      </c>
      <c r="F4879" t="s">
        <v>2482</v>
      </c>
      <c r="G4879" s="4" t="str">
        <f>[1]Master!M4879</f>
        <v>44th</v>
      </c>
      <c r="H4879" s="4">
        <f>[1]Master!N4879</f>
        <v>4878</v>
      </c>
    </row>
    <row r="4880" spans="1:8">
      <c r="A4880" s="3" t="str">
        <f>IF([1]Master!B4880="",[1]Master!A4880,[1]Master!B4880)</f>
        <v>Klute</v>
      </c>
      <c r="B4880" s="3" t="s">
        <v>2486</v>
      </c>
      <c r="C4880" s="4">
        <v>1971</v>
      </c>
      <c r="D4880" t="s">
        <v>5491</v>
      </c>
      <c r="E4880" s="4">
        <v>1</v>
      </c>
      <c r="F4880" t="s">
        <v>2379</v>
      </c>
      <c r="G4880" s="4" t="str">
        <f>[1]Master!M4880</f>
        <v>44th</v>
      </c>
      <c r="H4880" s="4">
        <f>[1]Master!N4880</f>
        <v>4879</v>
      </c>
    </row>
    <row r="4881" spans="1:8">
      <c r="A4881" s="3" t="str">
        <f>IF([1]Master!B4881="",[1]Master!A4881,[1]Master!B4881)</f>
        <v>Mary, Queen of Scots</v>
      </c>
      <c r="B4881" s="3" t="s">
        <v>2487</v>
      </c>
      <c r="C4881" s="4">
        <v>1971</v>
      </c>
      <c r="D4881" t="s">
        <v>5491</v>
      </c>
      <c r="E4881" s="4">
        <v>0</v>
      </c>
      <c r="F4881" t="s">
        <v>2240</v>
      </c>
      <c r="G4881" s="4" t="str">
        <f>[1]Master!M4881</f>
        <v>44th</v>
      </c>
      <c r="H4881" s="4">
        <f>[1]Master!N4881</f>
        <v>4880</v>
      </c>
    </row>
    <row r="4882" spans="1:8">
      <c r="A4882" s="3" t="str">
        <f>IF([1]Master!B4882="",[1]Master!A4882,[1]Master!B4882)</f>
        <v>Mccabe &amp; Mrs. Miller</v>
      </c>
      <c r="B4882" s="3" t="s">
        <v>8485</v>
      </c>
      <c r="C4882" s="4">
        <v>1971</v>
      </c>
      <c r="D4882" t="s">
        <v>5491</v>
      </c>
      <c r="E4882" s="4">
        <v>0</v>
      </c>
      <c r="F4882" t="s">
        <v>2182</v>
      </c>
      <c r="G4882" s="4" t="str">
        <f>[1]Master!M4882</f>
        <v>44th</v>
      </c>
      <c r="H4882" s="4">
        <f>[1]Master!N4882</f>
        <v>4881</v>
      </c>
    </row>
    <row r="4883" spans="1:8">
      <c r="A4883" s="3" t="str">
        <f>IF([1]Master!B4883="",[1]Master!A4883,[1]Master!B4883)</f>
        <v>Nicholas and Alexandra</v>
      </c>
      <c r="B4883" s="3" t="s">
        <v>2489</v>
      </c>
      <c r="C4883" s="4">
        <v>1971</v>
      </c>
      <c r="D4883" t="s">
        <v>5491</v>
      </c>
      <c r="E4883" s="4">
        <v>0</v>
      </c>
      <c r="F4883" t="s">
        <v>2488</v>
      </c>
      <c r="G4883" s="4" t="str">
        <f>[1]Master!M4883</f>
        <v>44th</v>
      </c>
      <c r="H4883" s="4">
        <f>[1]Master!N4883</f>
        <v>4882</v>
      </c>
    </row>
    <row r="4884" spans="1:8">
      <c r="A4884" s="3" t="str">
        <f>IF([1]Master!B4884="",[1]Master!A4884,[1]Master!B4884)</f>
        <v>Sunday Bloody Sunday</v>
      </c>
      <c r="B4884" s="3" t="s">
        <v>2476</v>
      </c>
      <c r="C4884" s="4">
        <v>1971</v>
      </c>
      <c r="D4884" t="s">
        <v>5491</v>
      </c>
      <c r="E4884" s="4">
        <v>0</v>
      </c>
      <c r="F4884" t="s">
        <v>2435</v>
      </c>
      <c r="G4884" s="4" t="str">
        <f>[1]Master!M4884</f>
        <v>44th</v>
      </c>
      <c r="H4884" s="4">
        <f>[1]Master!N4884</f>
        <v>4883</v>
      </c>
    </row>
    <row r="4885" spans="1:8">
      <c r="A4885" s="3" t="str">
        <f>IF([1]Master!B4885="",[1]Master!A4885,[1]Master!B4885)</f>
        <v>Carnal Knowledge</v>
      </c>
      <c r="B4885" s="3" t="s">
        <v>2491</v>
      </c>
      <c r="C4885" s="4">
        <v>1971</v>
      </c>
      <c r="D4885" t="s">
        <v>5756</v>
      </c>
      <c r="E4885" s="4">
        <v>0</v>
      </c>
      <c r="F4885" t="s">
        <v>2490</v>
      </c>
      <c r="G4885" s="4" t="str">
        <f>[1]Master!M4885</f>
        <v>44th</v>
      </c>
      <c r="H4885" s="4">
        <f>[1]Master!N4885</f>
        <v>4884</v>
      </c>
    </row>
    <row r="4886" spans="1:8">
      <c r="A4886" s="3" t="str">
        <f>IF([1]Master!B4886="",[1]Master!A4886,[1]Master!B4886)</f>
        <v>The Go-Between</v>
      </c>
      <c r="B4886" s="3" t="s">
        <v>2496</v>
      </c>
      <c r="C4886" s="4">
        <v>1971</v>
      </c>
      <c r="D4886" t="s">
        <v>5756</v>
      </c>
      <c r="E4886" s="4">
        <v>0</v>
      </c>
      <c r="F4886" t="s">
        <v>2495</v>
      </c>
      <c r="G4886" s="4" t="str">
        <f>[1]Master!M4886</f>
        <v>44th</v>
      </c>
      <c r="H4886" s="4">
        <f>[1]Master!N4886</f>
        <v>4885</v>
      </c>
    </row>
    <row r="4887" spans="1:8">
      <c r="A4887" s="3" t="str">
        <f>IF([1]Master!B4887="",[1]Master!A4887,[1]Master!B4887)</f>
        <v>The Last Picture Show</v>
      </c>
      <c r="B4887" s="3" t="s">
        <v>68</v>
      </c>
      <c r="C4887" s="4">
        <v>1971</v>
      </c>
      <c r="D4887" t="s">
        <v>5756</v>
      </c>
      <c r="E4887" s="4">
        <v>1</v>
      </c>
      <c r="F4887" t="s">
        <v>2494</v>
      </c>
      <c r="G4887" s="4" t="str">
        <f>[1]Master!M4887</f>
        <v>44th</v>
      </c>
      <c r="H4887" s="4">
        <f>[1]Master!N4887</f>
        <v>4886</v>
      </c>
    </row>
    <row r="4888" spans="1:8">
      <c r="A4888" s="3" t="str">
        <f>IF([1]Master!B4888="",[1]Master!A4888,[1]Master!B4888)</f>
        <v>The Last Picture Show</v>
      </c>
      <c r="B4888" s="3" t="s">
        <v>68</v>
      </c>
      <c r="C4888" s="4">
        <v>1971</v>
      </c>
      <c r="D4888" t="s">
        <v>5756</v>
      </c>
      <c r="E4888" s="4">
        <v>0</v>
      </c>
      <c r="F4888" t="s">
        <v>2492</v>
      </c>
      <c r="G4888" s="4" t="str">
        <f>[1]Master!M4888</f>
        <v>44th</v>
      </c>
      <c r="H4888" s="4">
        <f>[1]Master!N4888</f>
        <v>4887</v>
      </c>
    </row>
    <row r="4889" spans="1:8">
      <c r="A4889" s="3" t="str">
        <f>IF([1]Master!B4889="",[1]Master!A4889,[1]Master!B4889)</f>
        <v>Who Is Harry Kellerman and Why Is He Saying Those Terrible Things About Me?</v>
      </c>
      <c r="B4889" s="3" t="s">
        <v>8486</v>
      </c>
      <c r="C4889" s="4">
        <v>1971</v>
      </c>
      <c r="D4889" t="s">
        <v>5756</v>
      </c>
      <c r="E4889" s="4">
        <v>0</v>
      </c>
      <c r="F4889" t="s">
        <v>2493</v>
      </c>
      <c r="G4889" s="4" t="str">
        <f>[1]Master!M4889</f>
        <v>44th</v>
      </c>
      <c r="H4889" s="4">
        <f>[1]Master!N4889</f>
        <v>4888</v>
      </c>
    </row>
    <row r="4890" spans="1:8">
      <c r="A4890" s="3" t="str">
        <f>IF([1]Master!B4890="",[1]Master!A4890,[1]Master!B4890)</f>
        <v>A Clockwork Orange</v>
      </c>
      <c r="B4890" s="3" t="s">
        <v>65</v>
      </c>
      <c r="C4890" s="4">
        <v>1971</v>
      </c>
      <c r="D4890" t="s">
        <v>5509</v>
      </c>
      <c r="E4890" s="4">
        <v>0</v>
      </c>
      <c r="F4890" t="s">
        <v>2151</v>
      </c>
      <c r="G4890" s="4" t="str">
        <f>[1]Master!M4890</f>
        <v>44th</v>
      </c>
      <c r="H4890" s="4">
        <f>[1]Master!N4890</f>
        <v>4889</v>
      </c>
    </row>
    <row r="4891" spans="1:8">
      <c r="A4891" s="3" t="str">
        <f>IF([1]Master!B4891="",[1]Master!A4891,[1]Master!B4891)</f>
        <v>Fiddler on the Roof</v>
      </c>
      <c r="B4891" s="3" t="s">
        <v>66</v>
      </c>
      <c r="C4891" s="4">
        <v>1971</v>
      </c>
      <c r="D4891" t="s">
        <v>5509</v>
      </c>
      <c r="E4891" s="4">
        <v>0</v>
      </c>
      <c r="F4891" t="s">
        <v>2297</v>
      </c>
      <c r="G4891" s="4" t="str">
        <f>[1]Master!M4891</f>
        <v>44th</v>
      </c>
      <c r="H4891" s="4">
        <f>[1]Master!N4891</f>
        <v>4890</v>
      </c>
    </row>
    <row r="4892" spans="1:8">
      <c r="A4892" s="3" t="str">
        <f>IF([1]Master!B4892="",[1]Master!A4892,[1]Master!B4892)</f>
        <v>The French Connection</v>
      </c>
      <c r="B4892" s="3" t="s">
        <v>67</v>
      </c>
      <c r="C4892" s="4">
        <v>1971</v>
      </c>
      <c r="D4892" t="s">
        <v>5509</v>
      </c>
      <c r="E4892" s="4">
        <v>1</v>
      </c>
      <c r="F4892" t="s">
        <v>2499</v>
      </c>
      <c r="G4892" s="4" t="str">
        <f>[1]Master!M4892</f>
        <v>44th</v>
      </c>
      <c r="H4892" s="4">
        <f>[1]Master!N4892</f>
        <v>4891</v>
      </c>
    </row>
    <row r="4893" spans="1:8">
      <c r="A4893" s="3" t="str">
        <f>IF([1]Master!B4893="",[1]Master!A4893,[1]Master!B4893)</f>
        <v>The Last Picture Show</v>
      </c>
      <c r="B4893" s="3" t="s">
        <v>68</v>
      </c>
      <c r="C4893" s="4">
        <v>1971</v>
      </c>
      <c r="D4893" t="s">
        <v>5509</v>
      </c>
      <c r="E4893" s="4">
        <v>0</v>
      </c>
      <c r="F4893" t="s">
        <v>2500</v>
      </c>
      <c r="G4893" s="4" t="str">
        <f>[1]Master!M4893</f>
        <v>44th</v>
      </c>
      <c r="H4893" s="4">
        <f>[1]Master!N4893</f>
        <v>4892</v>
      </c>
    </row>
    <row r="4894" spans="1:8">
      <c r="A4894" s="3" t="str">
        <f>IF([1]Master!B4894="",[1]Master!A4894,[1]Master!B4894)</f>
        <v>Sunday Bloody Sunday</v>
      </c>
      <c r="B4894" s="3" t="s">
        <v>2476</v>
      </c>
      <c r="C4894" s="4">
        <v>1971</v>
      </c>
      <c r="D4894" t="s">
        <v>5509</v>
      </c>
      <c r="E4894" s="4">
        <v>0</v>
      </c>
      <c r="F4894" t="s">
        <v>2199</v>
      </c>
      <c r="G4894" s="4" t="str">
        <f>[1]Master!M4894</f>
        <v>44th</v>
      </c>
      <c r="H4894" s="4">
        <f>[1]Master!N4894</f>
        <v>4893</v>
      </c>
    </row>
    <row r="4895" spans="1:8">
      <c r="A4895" s="3" t="str">
        <f>IF([1]Master!B4895="",[1]Master!A4895,[1]Master!B4895)</f>
        <v>The Hospital</v>
      </c>
      <c r="B4895" s="3" t="s">
        <v>2478</v>
      </c>
      <c r="C4895" s="4">
        <v>1971</v>
      </c>
      <c r="D4895" t="s">
        <v>824</v>
      </c>
      <c r="E4895" s="4">
        <v>1</v>
      </c>
      <c r="F4895" t="s">
        <v>1728</v>
      </c>
      <c r="G4895" s="4" t="str">
        <f>[1]Master!M4895</f>
        <v>44th</v>
      </c>
      <c r="H4895" s="4">
        <f>[1]Master!N4895</f>
        <v>4894</v>
      </c>
    </row>
    <row r="4896" spans="1:8">
      <c r="A4896" s="3" t="str">
        <f>IF([1]Master!B4896="",[1]Master!A4896,[1]Master!B4896)</f>
        <v>Investigation of a Citizen Above Suspicion</v>
      </c>
      <c r="B4896" s="3" t="s">
        <v>8441</v>
      </c>
      <c r="C4896" s="4">
        <v>1971</v>
      </c>
      <c r="D4896" t="s">
        <v>824</v>
      </c>
      <c r="E4896" s="4">
        <v>0</v>
      </c>
      <c r="F4896" t="s">
        <v>2516</v>
      </c>
      <c r="G4896" s="4" t="str">
        <f>[1]Master!M4896</f>
        <v>44th</v>
      </c>
      <c r="H4896" s="4">
        <f>[1]Master!N4896</f>
        <v>4895</v>
      </c>
    </row>
    <row r="4897" spans="1:8">
      <c r="A4897" s="3" t="str">
        <f>IF([1]Master!B4897="",[1]Master!A4897,[1]Master!B4897)</f>
        <v>Klute</v>
      </c>
      <c r="B4897" s="3" t="s">
        <v>2486</v>
      </c>
      <c r="C4897" s="4">
        <v>1971</v>
      </c>
      <c r="D4897" t="s">
        <v>824</v>
      </c>
      <c r="E4897" s="4">
        <v>0</v>
      </c>
      <c r="F4897" t="s">
        <v>2517</v>
      </c>
      <c r="G4897" s="4" t="str">
        <f>[1]Master!M4897</f>
        <v>44th</v>
      </c>
      <c r="H4897" s="4">
        <f>[1]Master!N4897</f>
        <v>4896</v>
      </c>
    </row>
    <row r="4898" spans="1:8">
      <c r="A4898" s="3" t="str">
        <f>IF([1]Master!B4898="",[1]Master!A4898,[1]Master!B4898)</f>
        <v>Summer of '42</v>
      </c>
      <c r="B4898" s="3" t="s">
        <v>8487</v>
      </c>
      <c r="C4898" s="4">
        <v>1971</v>
      </c>
      <c r="D4898" t="s">
        <v>824</v>
      </c>
      <c r="E4898" s="4">
        <v>0</v>
      </c>
      <c r="F4898" t="s">
        <v>2518</v>
      </c>
      <c r="G4898" s="4" t="str">
        <f>[1]Master!M4898</f>
        <v>44th</v>
      </c>
      <c r="H4898" s="4">
        <f>[1]Master!N4898</f>
        <v>4897</v>
      </c>
    </row>
    <row r="4899" spans="1:8">
      <c r="A4899" s="3" t="str">
        <f>IF([1]Master!B4899="",[1]Master!A4899,[1]Master!B4899)</f>
        <v>Sunday Bloody Sunday</v>
      </c>
      <c r="B4899" s="3" t="s">
        <v>2476</v>
      </c>
      <c r="C4899" s="4">
        <v>1971</v>
      </c>
      <c r="D4899" t="s">
        <v>824</v>
      </c>
      <c r="E4899" s="4">
        <v>0</v>
      </c>
      <c r="F4899" t="s">
        <v>2519</v>
      </c>
      <c r="G4899" s="4" t="str">
        <f>[1]Master!M4899</f>
        <v>44th</v>
      </c>
      <c r="H4899" s="4">
        <f>[1]Master!N4899</f>
        <v>4898</v>
      </c>
    </row>
    <row r="4900" spans="1:8">
      <c r="A4900" s="3" t="str">
        <f>IF([1]Master!B4900="",[1]Master!A4900,[1]Master!B4900)</f>
        <v>A Clockwork Orange</v>
      </c>
      <c r="B4900" s="3" t="s">
        <v>65</v>
      </c>
      <c r="C4900" s="4">
        <v>1971</v>
      </c>
      <c r="D4900" t="s">
        <v>4339</v>
      </c>
      <c r="E4900" s="4">
        <v>0</v>
      </c>
      <c r="F4900" t="s">
        <v>2151</v>
      </c>
      <c r="G4900" s="4" t="str">
        <f>[1]Master!M4900</f>
        <v>44th</v>
      </c>
      <c r="H4900" s="4">
        <f>[1]Master!N4900</f>
        <v>4899</v>
      </c>
    </row>
    <row r="4901" spans="1:8">
      <c r="A4901" s="3" t="str">
        <f>IF([1]Master!B4901="",[1]Master!A4901,[1]Master!B4901)</f>
        <v>The Conformist</v>
      </c>
      <c r="B4901" s="3" t="s">
        <v>8488</v>
      </c>
      <c r="C4901" s="4">
        <v>1971</v>
      </c>
      <c r="D4901" t="s">
        <v>4339</v>
      </c>
      <c r="E4901" s="4">
        <v>0</v>
      </c>
      <c r="F4901" t="s">
        <v>2512</v>
      </c>
      <c r="G4901" s="4" t="str">
        <f>[1]Master!M4901</f>
        <v>44th</v>
      </c>
      <c r="H4901" s="4">
        <f>[1]Master!N4901</f>
        <v>4900</v>
      </c>
    </row>
    <row r="4902" spans="1:8">
      <c r="A4902" s="3" t="str">
        <f>IF([1]Master!B4902="",[1]Master!A4902,[1]Master!B4902)</f>
        <v>The French Connection</v>
      </c>
      <c r="B4902" s="3" t="s">
        <v>67</v>
      </c>
      <c r="C4902" s="4">
        <v>1971</v>
      </c>
      <c r="D4902" t="s">
        <v>4339</v>
      </c>
      <c r="E4902" s="4">
        <v>1</v>
      </c>
      <c r="F4902" t="s">
        <v>2513</v>
      </c>
      <c r="G4902" s="4" t="str">
        <f>[1]Master!M4902</f>
        <v>44th</v>
      </c>
      <c r="H4902" s="4">
        <f>[1]Master!N4902</f>
        <v>4901</v>
      </c>
    </row>
    <row r="4903" spans="1:8">
      <c r="A4903" s="3" t="str">
        <f>IF([1]Master!B4903="",[1]Master!A4903,[1]Master!B4903)</f>
        <v>Il Giardino dei Finzi-Contini</v>
      </c>
      <c r="B4903" s="3" t="s">
        <v>8489</v>
      </c>
      <c r="C4903" s="4">
        <v>1971</v>
      </c>
      <c r="D4903" t="s">
        <v>4339</v>
      </c>
      <c r="E4903" s="4">
        <v>0</v>
      </c>
      <c r="F4903" t="s">
        <v>2514</v>
      </c>
      <c r="G4903" s="4" t="str">
        <f>[1]Master!M4903</f>
        <v>44th</v>
      </c>
      <c r="H4903" s="4">
        <f>[1]Master!N4903</f>
        <v>4902</v>
      </c>
    </row>
    <row r="4904" spans="1:8">
      <c r="A4904" s="3" t="str">
        <f>IF([1]Master!B4904="",[1]Master!A4904,[1]Master!B4904)</f>
        <v>The Last Picture Show</v>
      </c>
      <c r="B4904" s="3" t="s">
        <v>68</v>
      </c>
      <c r="C4904" s="4">
        <v>1971</v>
      </c>
      <c r="D4904" t="s">
        <v>4339</v>
      </c>
      <c r="E4904" s="4">
        <v>0</v>
      </c>
      <c r="F4904" t="s">
        <v>2515</v>
      </c>
      <c r="G4904" s="4" t="str">
        <f>[1]Master!M4904</f>
        <v>44th</v>
      </c>
      <c r="H4904" s="4">
        <f>[1]Master!N4904</f>
        <v>4903</v>
      </c>
    </row>
    <row r="4905" spans="1:8">
      <c r="A4905" s="3" t="str">
        <f>IF([1]Master!B4905="",[1]Master!A4905,[1]Master!B4905)</f>
        <v>Mary, Queen of Scots</v>
      </c>
      <c r="B4905" s="3" t="s">
        <v>2487</v>
      </c>
      <c r="C4905" s="4">
        <v>1971</v>
      </c>
      <c r="D4905" t="s">
        <v>5902</v>
      </c>
      <c r="E4905" s="4">
        <v>0</v>
      </c>
      <c r="F4905" t="s">
        <v>2265</v>
      </c>
      <c r="G4905" s="4" t="str">
        <f>[1]Master!M4905</f>
        <v>44th</v>
      </c>
      <c r="H4905" s="4">
        <f>[1]Master!N4905</f>
        <v>4904</v>
      </c>
    </row>
    <row r="4906" spans="1:8">
      <c r="A4906" s="3" t="str">
        <f>IF([1]Master!B4906="",[1]Master!A4906,[1]Master!B4906)</f>
        <v>Nicholas and Alexandra</v>
      </c>
      <c r="B4906" s="3" t="s">
        <v>2489</v>
      </c>
      <c r="C4906" s="4">
        <v>1971</v>
      </c>
      <c r="D4906" t="s">
        <v>5902</v>
      </c>
      <c r="E4906" s="4">
        <v>0</v>
      </c>
      <c r="F4906" t="s">
        <v>2304</v>
      </c>
      <c r="G4906" s="4" t="str">
        <f>[1]Master!M4906</f>
        <v>44th</v>
      </c>
      <c r="H4906" s="4">
        <f>[1]Master!N4906</f>
        <v>4905</v>
      </c>
    </row>
    <row r="4907" spans="1:8">
      <c r="A4907" s="3" t="str">
        <f>IF([1]Master!B4907="",[1]Master!A4907,[1]Master!B4907)</f>
        <v>Shaft</v>
      </c>
      <c r="B4907" s="3" t="s">
        <v>8490</v>
      </c>
      <c r="C4907" s="4">
        <v>1971</v>
      </c>
      <c r="D4907" t="s">
        <v>5902</v>
      </c>
      <c r="E4907" s="4">
        <v>0</v>
      </c>
      <c r="F4907" t="s">
        <v>2504</v>
      </c>
      <c r="G4907" s="4" t="str">
        <f>[1]Master!M4907</f>
        <v>44th</v>
      </c>
      <c r="H4907" s="4">
        <f>[1]Master!N4907</f>
        <v>4906</v>
      </c>
    </row>
    <row r="4908" spans="1:8">
      <c r="A4908" s="3" t="str">
        <f>IF([1]Master!B4908="",[1]Master!A4908,[1]Master!B4908)</f>
        <v>Straw Dogs</v>
      </c>
      <c r="B4908" s="3" t="s">
        <v>8491</v>
      </c>
      <c r="C4908" s="4">
        <v>1971</v>
      </c>
      <c r="D4908" t="s">
        <v>5902</v>
      </c>
      <c r="E4908" s="4">
        <v>0</v>
      </c>
      <c r="F4908" t="s">
        <v>2406</v>
      </c>
      <c r="G4908" s="4" t="str">
        <f>[1]Master!M4908</f>
        <v>44th</v>
      </c>
      <c r="H4908" s="4">
        <f>[1]Master!N4908</f>
        <v>4907</v>
      </c>
    </row>
    <row r="4909" spans="1:8">
      <c r="A4909" s="3" t="str">
        <f>IF([1]Master!B4909="",[1]Master!A4909,[1]Master!B4909)</f>
        <v>Summer of '42</v>
      </c>
      <c r="B4909" s="3" t="s">
        <v>8487</v>
      </c>
      <c r="C4909" s="4">
        <v>1971</v>
      </c>
      <c r="D4909" t="s">
        <v>5902</v>
      </c>
      <c r="E4909" s="4">
        <v>1</v>
      </c>
      <c r="F4909" t="s">
        <v>2206</v>
      </c>
      <c r="G4909" s="4" t="str">
        <f>[1]Master!M4909</f>
        <v>44th</v>
      </c>
      <c r="H4909" s="4">
        <f>[1]Master!N4909</f>
        <v>4908</v>
      </c>
    </row>
    <row r="4910" spans="1:8">
      <c r="A4910" s="3" t="str">
        <f>IF([1]Master!B4910="",[1]Master!A4910,[1]Master!B4910)</f>
        <v>Bedknobs and Broomsticks</v>
      </c>
      <c r="B4910" s="3" t="s">
        <v>8492</v>
      </c>
      <c r="C4910" s="4">
        <v>1971</v>
      </c>
      <c r="D4910" t="s">
        <v>7900</v>
      </c>
      <c r="E4910" s="4">
        <v>0</v>
      </c>
      <c r="F4910" t="s">
        <v>8493</v>
      </c>
      <c r="G4910" s="4" t="str">
        <f>[1]Master!M4910</f>
        <v>44th</v>
      </c>
      <c r="H4910" s="4">
        <f>[1]Master!N4910</f>
        <v>4909</v>
      </c>
    </row>
    <row r="4911" spans="1:8">
      <c r="A4911" s="3" t="str">
        <f>IF([1]Master!B4911="",[1]Master!A4911,[1]Master!B4911)</f>
        <v>The Boy Friend</v>
      </c>
      <c r="B4911" s="3" t="s">
        <v>8494</v>
      </c>
      <c r="C4911" s="4">
        <v>1971</v>
      </c>
      <c r="D4911" t="s">
        <v>7900</v>
      </c>
      <c r="E4911" s="4">
        <v>0</v>
      </c>
      <c r="F4911" t="s">
        <v>8495</v>
      </c>
      <c r="G4911" s="4" t="str">
        <f>[1]Master!M4911</f>
        <v>44th</v>
      </c>
      <c r="H4911" s="4">
        <f>[1]Master!N4911</f>
        <v>4910</v>
      </c>
    </row>
    <row r="4912" spans="1:8">
      <c r="A4912" s="3" t="str">
        <f>IF([1]Master!B4912="",[1]Master!A4912,[1]Master!B4912)</f>
        <v>Fiddler on the Roof</v>
      </c>
      <c r="B4912" s="3" t="s">
        <v>66</v>
      </c>
      <c r="C4912" s="4">
        <v>1971</v>
      </c>
      <c r="D4912" t="s">
        <v>7900</v>
      </c>
      <c r="E4912" s="4">
        <v>1</v>
      </c>
      <c r="F4912" t="s">
        <v>8221</v>
      </c>
      <c r="G4912" s="4" t="str">
        <f>[1]Master!M4912</f>
        <v>44th</v>
      </c>
      <c r="H4912" s="4">
        <f>[1]Master!N4912</f>
        <v>4911</v>
      </c>
    </row>
    <row r="4913" spans="1:8">
      <c r="A4913" s="3" t="str">
        <f>IF([1]Master!B4913="",[1]Master!A4913,[1]Master!B4913)</f>
        <v>Chaikovskiy</v>
      </c>
      <c r="B4913" s="3" t="s">
        <v>8496</v>
      </c>
      <c r="C4913" s="4">
        <v>1971</v>
      </c>
      <c r="D4913" t="s">
        <v>7900</v>
      </c>
      <c r="E4913" s="4">
        <v>0</v>
      </c>
      <c r="F4913" t="s">
        <v>8497</v>
      </c>
      <c r="G4913" s="4" t="str">
        <f>[1]Master!M4913</f>
        <v>44th</v>
      </c>
      <c r="H4913" s="4">
        <f>[1]Master!N4913</f>
        <v>4912</v>
      </c>
    </row>
    <row r="4914" spans="1:8">
      <c r="A4914" s="3" t="str">
        <f>IF([1]Master!B4914="",[1]Master!A4914,[1]Master!B4914)</f>
        <v>Willy Wonka and the Chocolate Factory</v>
      </c>
      <c r="B4914" s="3" t="s">
        <v>8498</v>
      </c>
      <c r="C4914" s="4">
        <v>1971</v>
      </c>
      <c r="D4914" t="s">
        <v>7900</v>
      </c>
      <c r="E4914" s="4">
        <v>0</v>
      </c>
      <c r="F4914" t="s">
        <v>8499</v>
      </c>
      <c r="G4914" s="4" t="str">
        <f>[1]Master!M4914</f>
        <v>44th</v>
      </c>
      <c r="H4914" s="4">
        <f>[1]Master!N4914</f>
        <v>4913</v>
      </c>
    </row>
    <row r="4915" spans="1:8">
      <c r="A4915" s="3" t="str">
        <f>IF([1]Master!B4915="",[1]Master!A4915,[1]Master!B4915)</f>
        <v>Bedknobs and Broomsticks</v>
      </c>
      <c r="B4915" s="3" t="s">
        <v>8492</v>
      </c>
      <c r="C4915" s="4">
        <v>1971</v>
      </c>
      <c r="D4915" t="s">
        <v>5648</v>
      </c>
      <c r="E4915" s="4">
        <v>0</v>
      </c>
      <c r="F4915" t="s">
        <v>8500</v>
      </c>
      <c r="G4915" s="4" t="str">
        <f>[1]Master!M4915</f>
        <v>44th</v>
      </c>
      <c r="H4915" s="4">
        <f>[1]Master!N4915</f>
        <v>4914</v>
      </c>
    </row>
    <row r="4916" spans="1:8">
      <c r="A4916" s="3" t="str">
        <f>IF([1]Master!B4916="",[1]Master!A4916,[1]Master!B4916)</f>
        <v>Bless the Beasts and Children</v>
      </c>
      <c r="B4916" s="3" t="s">
        <v>8501</v>
      </c>
      <c r="C4916" s="4">
        <v>1971</v>
      </c>
      <c r="D4916" t="s">
        <v>5648</v>
      </c>
      <c r="E4916" s="4">
        <v>0</v>
      </c>
      <c r="F4916" t="s">
        <v>8502</v>
      </c>
      <c r="G4916" s="4" t="str">
        <f>[1]Master!M4916</f>
        <v>44th</v>
      </c>
      <c r="H4916" s="4">
        <f>[1]Master!N4916</f>
        <v>4915</v>
      </c>
    </row>
    <row r="4917" spans="1:8">
      <c r="A4917" s="3" t="str">
        <f>IF([1]Master!B4917="",[1]Master!A4917,[1]Master!B4917)</f>
        <v>Kotch</v>
      </c>
      <c r="B4917" s="3" t="s">
        <v>2477</v>
      </c>
      <c r="C4917" s="4">
        <v>1971</v>
      </c>
      <c r="D4917" t="s">
        <v>5648</v>
      </c>
      <c r="E4917" s="4">
        <v>0</v>
      </c>
      <c r="F4917" t="s">
        <v>8503</v>
      </c>
      <c r="G4917" s="4" t="str">
        <f>[1]Master!M4917</f>
        <v>44th</v>
      </c>
      <c r="H4917" s="4">
        <f>[1]Master!N4917</f>
        <v>4916</v>
      </c>
    </row>
    <row r="4918" spans="1:8">
      <c r="A4918" s="3" t="str">
        <f>IF([1]Master!B4918="",[1]Master!A4918,[1]Master!B4918)</f>
        <v>Shaft</v>
      </c>
      <c r="B4918" s="3" t="s">
        <v>8490</v>
      </c>
      <c r="C4918" s="4">
        <v>1971</v>
      </c>
      <c r="D4918" t="s">
        <v>5648</v>
      </c>
      <c r="E4918" s="4">
        <v>1</v>
      </c>
      <c r="F4918" t="s">
        <v>8504</v>
      </c>
      <c r="G4918" s="4" t="str">
        <f>[1]Master!M4918</f>
        <v>44th</v>
      </c>
      <c r="H4918" s="4">
        <f>[1]Master!N4918</f>
        <v>4917</v>
      </c>
    </row>
    <row r="4919" spans="1:8">
      <c r="A4919" s="3" t="str">
        <f>IF([1]Master!B4919="",[1]Master!A4919,[1]Master!B4919)</f>
        <v>Sometimes a Great Notion</v>
      </c>
      <c r="B4919" s="3" t="s">
        <v>2483</v>
      </c>
      <c r="C4919" s="4">
        <v>1971</v>
      </c>
      <c r="D4919" t="s">
        <v>5648</v>
      </c>
      <c r="E4919" s="4">
        <v>0</v>
      </c>
      <c r="F4919" t="s">
        <v>8505</v>
      </c>
      <c r="G4919" s="4" t="str">
        <f>[1]Master!M4919</f>
        <v>44th</v>
      </c>
      <c r="H4919" s="4">
        <f>[1]Master!N4919</f>
        <v>4918</v>
      </c>
    </row>
    <row r="4920" spans="1:8">
      <c r="A4920" s="3" t="str">
        <f>IF([1]Master!B4920="",[1]Master!A4920,[1]Master!B4920)</f>
        <v>The Andromeda Strain</v>
      </c>
      <c r="B4920" s="3" t="s">
        <v>8506</v>
      </c>
      <c r="C4920" s="4">
        <v>1971</v>
      </c>
      <c r="D4920" t="s">
        <v>5653</v>
      </c>
      <c r="E4920" s="4">
        <v>0</v>
      </c>
      <c r="F4920" t="s">
        <v>2501</v>
      </c>
      <c r="G4920" s="4" t="str">
        <f>[1]Master!M4920</f>
        <v>44th</v>
      </c>
      <c r="H4920" s="4">
        <f>[1]Master!N4920</f>
        <v>4919</v>
      </c>
    </row>
    <row r="4921" spans="1:8">
      <c r="A4921" s="3" t="str">
        <f>IF([1]Master!B4921="",[1]Master!A4921,[1]Master!B4921)</f>
        <v>A Clockwork Orange</v>
      </c>
      <c r="B4921" s="3" t="s">
        <v>65</v>
      </c>
      <c r="C4921" s="4">
        <v>1971</v>
      </c>
      <c r="D4921" t="s">
        <v>5653</v>
      </c>
      <c r="E4921" s="4">
        <v>0</v>
      </c>
      <c r="F4921" t="s">
        <v>2502</v>
      </c>
      <c r="G4921" s="4" t="str">
        <f>[1]Master!M4921</f>
        <v>44th</v>
      </c>
      <c r="H4921" s="4">
        <f>[1]Master!N4921</f>
        <v>4920</v>
      </c>
    </row>
    <row r="4922" spans="1:8">
      <c r="A4922" s="3" t="str">
        <f>IF([1]Master!B4922="",[1]Master!A4922,[1]Master!B4922)</f>
        <v>The French Connection</v>
      </c>
      <c r="B4922" s="3" t="s">
        <v>67</v>
      </c>
      <c r="C4922" s="4">
        <v>1971</v>
      </c>
      <c r="D4922" t="s">
        <v>5653</v>
      </c>
      <c r="E4922" s="4">
        <v>1</v>
      </c>
      <c r="F4922" t="s">
        <v>2503</v>
      </c>
      <c r="G4922" s="4" t="str">
        <f>[1]Master!M4922</f>
        <v>44th</v>
      </c>
      <c r="H4922" s="4">
        <f>[1]Master!N4922</f>
        <v>4921</v>
      </c>
    </row>
    <row r="4923" spans="1:8">
      <c r="A4923" s="3" t="str">
        <f>IF([1]Master!B4923="",[1]Master!A4923,[1]Master!B4923)</f>
        <v>Kotch</v>
      </c>
      <c r="B4923" s="3" t="s">
        <v>2477</v>
      </c>
      <c r="C4923" s="4">
        <v>1971</v>
      </c>
      <c r="D4923" t="s">
        <v>5653</v>
      </c>
      <c r="E4923" s="4">
        <v>0</v>
      </c>
      <c r="F4923" t="s">
        <v>1496</v>
      </c>
      <c r="G4923" s="4" t="str">
        <f>[1]Master!M4923</f>
        <v>44th</v>
      </c>
      <c r="H4923" s="4">
        <f>[1]Master!N4923</f>
        <v>4922</v>
      </c>
    </row>
    <row r="4924" spans="1:8">
      <c r="A4924" s="3" t="str">
        <f>IF([1]Master!B4924="",[1]Master!A4924,[1]Master!B4924)</f>
        <v>Summer of '42</v>
      </c>
      <c r="B4924" s="3" t="s">
        <v>8487</v>
      </c>
      <c r="C4924" s="4">
        <v>1971</v>
      </c>
      <c r="D4924" t="s">
        <v>5653</v>
      </c>
      <c r="E4924" s="4">
        <v>0</v>
      </c>
      <c r="F4924" t="s">
        <v>8507</v>
      </c>
      <c r="G4924" s="4" t="str">
        <f>[1]Master!M4924</f>
        <v>44th</v>
      </c>
      <c r="H4924" s="4">
        <f>[1]Master!N4924</f>
        <v>4923</v>
      </c>
    </row>
    <row r="4925" spans="1:8">
      <c r="A4925" s="3" t="str">
        <f>IF([1]Master!B4925="",[1]Master!A4925,[1]Master!B4925)</f>
        <v>Dô desu ka den</v>
      </c>
      <c r="B4925" s="3" t="s">
        <v>8508</v>
      </c>
      <c r="C4925" s="4">
        <v>1971</v>
      </c>
      <c r="D4925" t="s">
        <v>7408</v>
      </c>
      <c r="E4925" s="4">
        <v>0</v>
      </c>
      <c r="F4925">
        <v>0</v>
      </c>
      <c r="G4925" s="4" t="str">
        <f>[1]Master!M4925</f>
        <v>44th</v>
      </c>
      <c r="H4925" s="4">
        <f>[1]Master!N4925</f>
        <v>4924</v>
      </c>
    </row>
    <row r="4926" spans="1:8">
      <c r="A4926" s="3" t="str">
        <f>IF([1]Master!B4926="",[1]Master!A4926,[1]Master!B4926)</f>
        <v>Utvandrarna</v>
      </c>
      <c r="B4926" s="3" t="s">
        <v>2536</v>
      </c>
      <c r="C4926" s="4">
        <v>1971</v>
      </c>
      <c r="D4926" t="s">
        <v>7408</v>
      </c>
      <c r="E4926" s="4">
        <v>0</v>
      </c>
      <c r="F4926">
        <v>0</v>
      </c>
      <c r="G4926" s="4" t="str">
        <f>[1]Master!M4926</f>
        <v>44th</v>
      </c>
      <c r="H4926" s="4">
        <f>[1]Master!N4926</f>
        <v>4925</v>
      </c>
    </row>
    <row r="4927" spans="1:8">
      <c r="A4927" s="3" t="str">
        <f>IF([1]Master!B4927="",[1]Master!A4927,[1]Master!B4927)</f>
        <v>Il Giardino dei Finzi-Contini</v>
      </c>
      <c r="B4927" s="3" t="s">
        <v>8489</v>
      </c>
      <c r="C4927" s="4">
        <v>1971</v>
      </c>
      <c r="D4927" t="s">
        <v>7408</v>
      </c>
      <c r="E4927" s="4">
        <v>1</v>
      </c>
      <c r="F4927">
        <v>0</v>
      </c>
      <c r="G4927" s="4" t="str">
        <f>[1]Master!M4927</f>
        <v>44th</v>
      </c>
      <c r="H4927" s="4">
        <f>[1]Master!N4927</f>
        <v>4926</v>
      </c>
    </row>
    <row r="4928" spans="1:8">
      <c r="A4928" s="3" t="str">
        <f>IF([1]Master!B4928="",[1]Master!A4928,[1]Master!B4928)</f>
        <v>Ha-Shoter Azulai</v>
      </c>
      <c r="B4928" s="3" t="s">
        <v>8509</v>
      </c>
      <c r="C4928" s="4">
        <v>1971</v>
      </c>
      <c r="D4928" t="s">
        <v>7408</v>
      </c>
      <c r="E4928" s="4">
        <v>0</v>
      </c>
      <c r="F4928">
        <v>0</v>
      </c>
      <c r="G4928" s="4" t="str">
        <f>[1]Master!M4928</f>
        <v>44th</v>
      </c>
      <c r="H4928" s="4">
        <f>[1]Master!N4928</f>
        <v>4927</v>
      </c>
    </row>
    <row r="4929" spans="1:8">
      <c r="A4929" s="3" t="str">
        <f>IF([1]Master!B4929="",[1]Master!A4929,[1]Master!B4929)</f>
        <v>Chaikovskiy</v>
      </c>
      <c r="B4929" s="3" t="s">
        <v>8496</v>
      </c>
      <c r="C4929" s="4">
        <v>1971</v>
      </c>
      <c r="D4929" t="s">
        <v>7408</v>
      </c>
      <c r="E4929" s="4">
        <v>0</v>
      </c>
      <c r="F4929">
        <v>0</v>
      </c>
      <c r="G4929" s="4" t="str">
        <f>[1]Master!M4929</f>
        <v>44th</v>
      </c>
      <c r="H4929" s="4">
        <f>[1]Master!N4929</f>
        <v>4928</v>
      </c>
    </row>
    <row r="4930" spans="1:8">
      <c r="A4930" s="3" t="str">
        <f>IF([1]Master!B4930="",[1]Master!A4930,[1]Master!B4930)</f>
        <v>Good Morning</v>
      </c>
      <c r="B4930" s="3" t="s">
        <v>8510</v>
      </c>
      <c r="C4930" s="4">
        <v>1971</v>
      </c>
      <c r="D4930" t="s">
        <v>7493</v>
      </c>
      <c r="E4930" s="4">
        <v>0</v>
      </c>
      <c r="F4930" t="s">
        <v>8511</v>
      </c>
      <c r="G4930" s="4" t="str">
        <f>[1]Master!M4930</f>
        <v>44th</v>
      </c>
      <c r="H4930" s="4">
        <f>[1]Master!N4930</f>
        <v>4929</v>
      </c>
    </row>
    <row r="4931" spans="1:8">
      <c r="A4931" s="3" t="str">
        <f>IF([1]Master!B4931="",[1]Master!A4931,[1]Master!B4931)</f>
        <v>The Rehearsal</v>
      </c>
      <c r="B4931" s="3" t="s">
        <v>8512</v>
      </c>
      <c r="C4931" s="4">
        <v>1971</v>
      </c>
      <c r="D4931" t="s">
        <v>7493</v>
      </c>
      <c r="E4931" s="4">
        <v>0</v>
      </c>
      <c r="F4931" t="s">
        <v>8513</v>
      </c>
      <c r="G4931" s="4" t="str">
        <f>[1]Master!M4931</f>
        <v>44th</v>
      </c>
      <c r="H4931" s="4">
        <f>[1]Master!N4931</f>
        <v>4930</v>
      </c>
    </row>
    <row r="4932" spans="1:8">
      <c r="A4932" s="3" t="str">
        <f>IF([1]Master!B4932="",[1]Master!A4932,[1]Master!B4932)</f>
        <v>Centinelas del silencio</v>
      </c>
      <c r="B4932" s="3" t="s">
        <v>8514</v>
      </c>
      <c r="C4932" s="4">
        <v>1971</v>
      </c>
      <c r="D4932" t="s">
        <v>7493</v>
      </c>
      <c r="E4932" s="4">
        <v>1</v>
      </c>
      <c r="F4932" t="s">
        <v>8515</v>
      </c>
      <c r="G4932" s="4" t="str">
        <f>[1]Master!M4932</f>
        <v>44th</v>
      </c>
      <c r="H4932" s="4">
        <f>[1]Master!N4932</f>
        <v>4931</v>
      </c>
    </row>
    <row r="4933" spans="1:8">
      <c r="A4933" s="3" t="str">
        <f>IF([1]Master!B4933="",[1]Master!A4933,[1]Master!B4933)</f>
        <v>The Crunch Bird</v>
      </c>
      <c r="B4933" s="3" t="s">
        <v>8516</v>
      </c>
      <c r="C4933" s="4">
        <v>1971</v>
      </c>
      <c r="D4933" t="s">
        <v>8517</v>
      </c>
      <c r="E4933" s="4">
        <v>1</v>
      </c>
      <c r="F4933" t="s">
        <v>8518</v>
      </c>
      <c r="G4933" s="4" t="str">
        <f>[1]Master!M4933</f>
        <v>44th</v>
      </c>
      <c r="H4933" s="4">
        <f>[1]Master!N4933</f>
        <v>4932</v>
      </c>
    </row>
    <row r="4934" spans="1:8">
      <c r="A4934" s="3" t="str">
        <f>IF([1]Master!B4934="",[1]Master!A4934,[1]Master!B4934)</f>
        <v>Evolution</v>
      </c>
      <c r="B4934" s="3" t="s">
        <v>8519</v>
      </c>
      <c r="C4934" s="4">
        <v>1971</v>
      </c>
      <c r="D4934" t="s">
        <v>8517</v>
      </c>
      <c r="E4934" s="4">
        <v>0</v>
      </c>
      <c r="F4934" t="s">
        <v>8520</v>
      </c>
      <c r="G4934" s="4" t="str">
        <f>[1]Master!M4934</f>
        <v>44th</v>
      </c>
      <c r="H4934" s="4">
        <f>[1]Master!N4934</f>
        <v>4933</v>
      </c>
    </row>
    <row r="4935" spans="1:8">
      <c r="A4935" s="3" t="str">
        <f>IF([1]Master!B4935="",[1]Master!A4935,[1]Master!B4935)</f>
        <v>The Selfish Giant</v>
      </c>
      <c r="B4935" s="3" t="s">
        <v>8521</v>
      </c>
      <c r="C4935" s="4">
        <v>1971</v>
      </c>
      <c r="D4935" t="s">
        <v>8517</v>
      </c>
      <c r="E4935" s="4">
        <v>0</v>
      </c>
      <c r="F4935" t="s">
        <v>8522</v>
      </c>
      <c r="G4935" s="4" t="str">
        <f>[1]Master!M4935</f>
        <v>44th</v>
      </c>
      <c r="H4935" s="4">
        <f>[1]Master!N4935</f>
        <v>4934</v>
      </c>
    </row>
    <row r="4936" spans="1:8">
      <c r="A4936" s="3" t="str">
        <f>IF([1]Master!B4936="",[1]Master!A4936,[1]Master!B4936)</f>
        <v>Alaska Wilderness Lake</v>
      </c>
      <c r="B4936" s="3" t="s">
        <v>8523</v>
      </c>
      <c r="C4936" s="4">
        <v>1971</v>
      </c>
      <c r="D4936" t="s">
        <v>6411</v>
      </c>
      <c r="E4936" s="4">
        <v>0</v>
      </c>
      <c r="F4936" t="s">
        <v>8524</v>
      </c>
      <c r="G4936" s="4" t="str">
        <f>[1]Master!M4936</f>
        <v>44th</v>
      </c>
      <c r="H4936" s="4">
        <f>[1]Master!N4936</f>
        <v>4935</v>
      </c>
    </row>
    <row r="4937" spans="1:8">
      <c r="A4937" s="3" t="str">
        <f>IF([1]Master!B4937="",[1]Master!A4937,[1]Master!B4937)</f>
        <v>The Hellstrom Chronicle</v>
      </c>
      <c r="B4937" s="3" t="s">
        <v>8525</v>
      </c>
      <c r="C4937" s="4">
        <v>1971</v>
      </c>
      <c r="D4937" t="s">
        <v>6411</v>
      </c>
      <c r="E4937" s="4">
        <v>1</v>
      </c>
      <c r="F4937" t="s">
        <v>8526</v>
      </c>
      <c r="G4937" s="4" t="str">
        <f>[1]Master!M4937</f>
        <v>44th</v>
      </c>
      <c r="H4937" s="4">
        <f>[1]Master!N4937</f>
        <v>4936</v>
      </c>
    </row>
    <row r="4938" spans="1:8">
      <c r="A4938" s="3" t="str">
        <f>IF([1]Master!B4938="",[1]Master!A4938,[1]Master!B4938)</f>
        <v>On Any Sunday</v>
      </c>
      <c r="B4938" s="3" t="s">
        <v>8527</v>
      </c>
      <c r="C4938" s="4">
        <v>1971</v>
      </c>
      <c r="D4938" t="s">
        <v>6411</v>
      </c>
      <c r="E4938" s="4">
        <v>0</v>
      </c>
      <c r="F4938" t="s">
        <v>8528</v>
      </c>
      <c r="G4938" s="4" t="str">
        <f>[1]Master!M4938</f>
        <v>44th</v>
      </c>
      <c r="H4938" s="4">
        <f>[1]Master!N4938</f>
        <v>4937</v>
      </c>
    </row>
    <row r="4939" spans="1:8">
      <c r="A4939" s="3" t="str">
        <f>IF([1]Master!B4939="",[1]Master!A4939,[1]Master!B4939)</f>
        <v>The RA Expeditions</v>
      </c>
      <c r="B4939" s="3" t="s">
        <v>8529</v>
      </c>
      <c r="C4939" s="4">
        <v>1971</v>
      </c>
      <c r="D4939" t="s">
        <v>6411</v>
      </c>
      <c r="E4939" s="4">
        <v>0</v>
      </c>
      <c r="F4939" t="s">
        <v>8530</v>
      </c>
      <c r="G4939" s="4" t="str">
        <f>[1]Master!M4939</f>
        <v>44th</v>
      </c>
      <c r="H4939" s="4">
        <f>[1]Master!N4939</f>
        <v>4938</v>
      </c>
    </row>
    <row r="4940" spans="1:8">
      <c r="A4940" s="3" t="str">
        <f>IF([1]Master!B4940="",[1]Master!A4940,[1]Master!B4940)</f>
        <v>The Sorrow and the Pity</v>
      </c>
      <c r="B4940" s="3" t="s">
        <v>8531</v>
      </c>
      <c r="C4940" s="4">
        <v>1971</v>
      </c>
      <c r="D4940" t="s">
        <v>6411</v>
      </c>
      <c r="E4940" s="4">
        <v>0</v>
      </c>
      <c r="F4940" t="s">
        <v>8532</v>
      </c>
      <c r="G4940" s="4" t="str">
        <f>[1]Master!M4940</f>
        <v>44th</v>
      </c>
      <c r="H4940" s="4">
        <f>[1]Master!N4940</f>
        <v>4939</v>
      </c>
    </row>
    <row r="4941" spans="1:8">
      <c r="A4941" s="3" t="str">
        <f>IF([1]Master!B4941="",[1]Master!A4941,[1]Master!B4941)</f>
        <v>Adventure in Perception</v>
      </c>
      <c r="B4941" s="3" t="s">
        <v>8533</v>
      </c>
      <c r="C4941" s="4">
        <v>1971</v>
      </c>
      <c r="D4941" t="s">
        <v>6155</v>
      </c>
      <c r="E4941" s="4">
        <v>0</v>
      </c>
      <c r="F4941" t="s">
        <v>8534</v>
      </c>
      <c r="G4941" s="4" t="str">
        <f>[1]Master!M4941</f>
        <v>44th</v>
      </c>
      <c r="H4941" s="4">
        <f>[1]Master!N4941</f>
        <v>4940</v>
      </c>
    </row>
    <row r="4942" spans="1:8">
      <c r="A4942" s="3" t="str">
        <f>IF([1]Master!B4942="",[1]Master!A4942,[1]Master!B4942)</f>
        <v>Art Is...</v>
      </c>
      <c r="B4942" s="3" t="s">
        <v>8535</v>
      </c>
      <c r="C4942" s="4">
        <v>1971</v>
      </c>
      <c r="D4942" t="s">
        <v>6155</v>
      </c>
      <c r="E4942" s="4">
        <v>0</v>
      </c>
      <c r="F4942" t="s">
        <v>8536</v>
      </c>
      <c r="G4942" s="4" t="str">
        <f>[1]Master!M4942</f>
        <v>44th</v>
      </c>
      <c r="H4942" s="4">
        <f>[1]Master!N4942</f>
        <v>4941</v>
      </c>
    </row>
    <row r="4943" spans="1:8">
      <c r="A4943" s="3" t="str">
        <f>IF([1]Master!B4943="",[1]Master!A4943,[1]Master!B4943)</f>
        <v>The Numbers Start With the River</v>
      </c>
      <c r="B4943" s="3" t="s">
        <v>8537</v>
      </c>
      <c r="C4943" s="4">
        <v>1971</v>
      </c>
      <c r="D4943" t="s">
        <v>6155</v>
      </c>
      <c r="E4943" s="4">
        <v>0</v>
      </c>
      <c r="F4943" t="s">
        <v>8395</v>
      </c>
      <c r="G4943" s="4" t="str">
        <f>[1]Master!M4943</f>
        <v>44th</v>
      </c>
      <c r="H4943" s="4">
        <f>[1]Master!N4943</f>
        <v>4942</v>
      </c>
    </row>
    <row r="4944" spans="1:8">
      <c r="A4944" s="3" t="str">
        <f>IF([1]Master!B4944="",[1]Master!A4944,[1]Master!B4944)</f>
        <v>Centinelas del silencio</v>
      </c>
      <c r="B4944" s="3" t="s">
        <v>8514</v>
      </c>
      <c r="C4944" s="4">
        <v>1971</v>
      </c>
      <c r="D4944" t="s">
        <v>6155</v>
      </c>
      <c r="E4944" s="4">
        <v>1</v>
      </c>
      <c r="F4944" t="s">
        <v>8515</v>
      </c>
      <c r="G4944" s="4" t="str">
        <f>[1]Master!M4944</f>
        <v>44th</v>
      </c>
      <c r="H4944" s="4">
        <f>[1]Master!N4944</f>
        <v>4943</v>
      </c>
    </row>
    <row r="4945" spans="1:8">
      <c r="A4945" s="3" t="str">
        <f>IF([1]Master!B4945="",[1]Master!A4945,[1]Master!B4945)</f>
        <v>Somebody Waiting</v>
      </c>
      <c r="B4945" s="3" t="s">
        <v>8538</v>
      </c>
      <c r="C4945" s="4">
        <v>1971</v>
      </c>
      <c r="D4945" t="s">
        <v>6155</v>
      </c>
      <c r="E4945" s="4">
        <v>0</v>
      </c>
      <c r="F4945" t="s">
        <v>8539</v>
      </c>
      <c r="G4945" s="4" t="str">
        <f>[1]Master!M4945</f>
        <v>44th</v>
      </c>
      <c r="H4945" s="4">
        <f>[1]Master!N4945</f>
        <v>4944</v>
      </c>
    </row>
    <row r="4946" spans="1:8">
      <c r="A4946" s="3" t="str">
        <f>IF([1]Master!B4946="",[1]Master!A4946,[1]Master!B4946)</f>
        <v>Fiddler on the Roof</v>
      </c>
      <c r="B4946" s="3" t="s">
        <v>66</v>
      </c>
      <c r="C4946" s="4">
        <v>1971</v>
      </c>
      <c r="D4946" t="s">
        <v>5499</v>
      </c>
      <c r="E4946" s="4">
        <v>1</v>
      </c>
      <c r="F4946" t="s">
        <v>2345</v>
      </c>
      <c r="G4946" s="4" t="str">
        <f>[1]Master!M4946</f>
        <v>44th</v>
      </c>
      <c r="H4946" s="4">
        <f>[1]Master!N4946</f>
        <v>4945</v>
      </c>
    </row>
    <row r="4947" spans="1:8">
      <c r="A4947" s="3" t="str">
        <f>IF([1]Master!B4947="",[1]Master!A4947,[1]Master!B4947)</f>
        <v>The French Connection</v>
      </c>
      <c r="B4947" s="3" t="s">
        <v>67</v>
      </c>
      <c r="C4947" s="4">
        <v>1971</v>
      </c>
      <c r="D4947" t="s">
        <v>5499</v>
      </c>
      <c r="E4947" s="4">
        <v>0</v>
      </c>
      <c r="F4947" t="s">
        <v>2497</v>
      </c>
      <c r="G4947" s="4" t="str">
        <f>[1]Master!M4947</f>
        <v>44th</v>
      </c>
      <c r="H4947" s="4">
        <f>[1]Master!N4947</f>
        <v>4946</v>
      </c>
    </row>
    <row r="4948" spans="1:8">
      <c r="A4948" s="3" t="str">
        <f>IF([1]Master!B4948="",[1]Master!A4948,[1]Master!B4948)</f>
        <v>The Last Picture Show</v>
      </c>
      <c r="B4948" s="3" t="s">
        <v>68</v>
      </c>
      <c r="C4948" s="4">
        <v>1971</v>
      </c>
      <c r="D4948" t="s">
        <v>5499</v>
      </c>
      <c r="E4948" s="4">
        <v>0</v>
      </c>
      <c r="F4948" t="s">
        <v>1424</v>
      </c>
      <c r="G4948" s="4" t="str">
        <f>[1]Master!M4948</f>
        <v>44th</v>
      </c>
      <c r="H4948" s="4">
        <f>[1]Master!N4948</f>
        <v>4947</v>
      </c>
    </row>
    <row r="4949" spans="1:8">
      <c r="A4949" s="3" t="str">
        <f>IF([1]Master!B4949="",[1]Master!A4949,[1]Master!B4949)</f>
        <v>Nicholas and Alexandra</v>
      </c>
      <c r="B4949" s="3" t="s">
        <v>2489</v>
      </c>
      <c r="C4949" s="4">
        <v>1971</v>
      </c>
      <c r="D4949" t="s">
        <v>5499</v>
      </c>
      <c r="E4949" s="4">
        <v>0</v>
      </c>
      <c r="F4949" t="s">
        <v>2192</v>
      </c>
      <c r="G4949" s="4" t="str">
        <f>[1]Master!M4949</f>
        <v>44th</v>
      </c>
      <c r="H4949" s="4">
        <f>[1]Master!N4949</f>
        <v>4948</v>
      </c>
    </row>
    <row r="4950" spans="1:8">
      <c r="A4950" s="3" t="str">
        <f>IF([1]Master!B4950="",[1]Master!A4950,[1]Master!B4950)</f>
        <v>Summer of '42</v>
      </c>
      <c r="B4950" s="3" t="s">
        <v>8487</v>
      </c>
      <c r="C4950" s="4">
        <v>1971</v>
      </c>
      <c r="D4950" t="s">
        <v>5499</v>
      </c>
      <c r="E4950" s="4">
        <v>0</v>
      </c>
      <c r="F4950" t="s">
        <v>1424</v>
      </c>
      <c r="G4950" s="4" t="str">
        <f>[1]Master!M4950</f>
        <v>44th</v>
      </c>
      <c r="H4950" s="4">
        <f>[1]Master!N4950</f>
        <v>4949</v>
      </c>
    </row>
    <row r="4951" spans="1:8">
      <c r="A4951" s="3" t="str">
        <f>IF([1]Master!B4951="",[1]Master!A4951,[1]Master!B4951)</f>
        <v>The Andromeda Strain</v>
      </c>
      <c r="B4951" s="3" t="s">
        <v>8506</v>
      </c>
      <c r="C4951" s="4">
        <v>1971</v>
      </c>
      <c r="D4951" t="s">
        <v>5502</v>
      </c>
      <c r="E4951" s="4">
        <v>0</v>
      </c>
      <c r="F4951" t="s">
        <v>8540</v>
      </c>
      <c r="G4951" s="4" t="str">
        <f>[1]Master!M4951</f>
        <v>44th</v>
      </c>
      <c r="H4951" s="4">
        <f>[1]Master!N4951</f>
        <v>4950</v>
      </c>
    </row>
    <row r="4952" spans="1:8">
      <c r="A4952" s="3" t="str">
        <f>IF([1]Master!B4952="",[1]Master!A4952,[1]Master!B4952)</f>
        <v>Bedknobs and Broomsticks</v>
      </c>
      <c r="B4952" s="3" t="s">
        <v>8492</v>
      </c>
      <c r="C4952" s="4">
        <v>1971</v>
      </c>
      <c r="D4952" t="s">
        <v>5502</v>
      </c>
      <c r="E4952" s="4">
        <v>0</v>
      </c>
      <c r="F4952" t="s">
        <v>8541</v>
      </c>
      <c r="G4952" s="4" t="str">
        <f>[1]Master!M4952</f>
        <v>44th</v>
      </c>
      <c r="H4952" s="4">
        <f>[1]Master!N4952</f>
        <v>4951</v>
      </c>
    </row>
    <row r="4953" spans="1:8">
      <c r="A4953" s="3" t="str">
        <f>IF([1]Master!B4953="",[1]Master!A4953,[1]Master!B4953)</f>
        <v>Fiddler on the Roof</v>
      </c>
      <c r="B4953" s="3" t="s">
        <v>66</v>
      </c>
      <c r="C4953" s="4">
        <v>1971</v>
      </c>
      <c r="D4953" t="s">
        <v>5502</v>
      </c>
      <c r="E4953" s="4">
        <v>0</v>
      </c>
      <c r="F4953" t="s">
        <v>8542</v>
      </c>
      <c r="G4953" s="4" t="str">
        <f>[1]Master!M4953</f>
        <v>44th</v>
      </c>
      <c r="H4953" s="4">
        <f>[1]Master!N4953</f>
        <v>4952</v>
      </c>
    </row>
    <row r="4954" spans="1:8">
      <c r="A4954" s="3" t="str">
        <f>IF([1]Master!B4954="",[1]Master!A4954,[1]Master!B4954)</f>
        <v>Mary, Queen of Scots</v>
      </c>
      <c r="B4954" s="3" t="s">
        <v>2487</v>
      </c>
      <c r="C4954" s="4">
        <v>1971</v>
      </c>
      <c r="D4954" t="s">
        <v>5502</v>
      </c>
      <c r="E4954" s="4">
        <v>0</v>
      </c>
      <c r="F4954" t="s">
        <v>8543</v>
      </c>
      <c r="G4954" s="4" t="str">
        <f>[1]Master!M4954</f>
        <v>44th</v>
      </c>
      <c r="H4954" s="4">
        <f>[1]Master!N4954</f>
        <v>4953</v>
      </c>
    </row>
    <row r="4955" spans="1:8">
      <c r="A4955" s="3" t="str">
        <f>IF([1]Master!B4955="",[1]Master!A4955,[1]Master!B4955)</f>
        <v>Nicholas and Alexandra</v>
      </c>
      <c r="B4955" s="3" t="s">
        <v>2489</v>
      </c>
      <c r="C4955" s="4">
        <v>1971</v>
      </c>
      <c r="D4955" t="s">
        <v>5502</v>
      </c>
      <c r="E4955" s="4">
        <v>1</v>
      </c>
      <c r="F4955" t="s">
        <v>8544</v>
      </c>
      <c r="G4955" s="4" t="str">
        <f>[1]Master!M4955</f>
        <v>44th</v>
      </c>
      <c r="H4955" s="4">
        <f>[1]Master!N4955</f>
        <v>4954</v>
      </c>
    </row>
    <row r="4956" spans="1:8">
      <c r="A4956" s="3" t="str">
        <f>IF([1]Master!B4956="",[1]Master!A4956,[1]Master!B4956)</f>
        <v>Bedknobs and Broomsticks</v>
      </c>
      <c r="B4956" s="3" t="s">
        <v>8492</v>
      </c>
      <c r="C4956" s="4">
        <v>1971</v>
      </c>
      <c r="D4956" t="s">
        <v>7368</v>
      </c>
      <c r="E4956" s="4">
        <v>0</v>
      </c>
      <c r="F4956" t="s">
        <v>1945</v>
      </c>
      <c r="G4956" s="4" t="str">
        <f>[1]Master!M4956</f>
        <v>44th</v>
      </c>
      <c r="H4956" s="4">
        <f>[1]Master!N4956</f>
        <v>4955</v>
      </c>
    </row>
    <row r="4957" spans="1:8">
      <c r="A4957" s="3" t="str">
        <f>IF([1]Master!B4957="",[1]Master!A4957,[1]Master!B4957)</f>
        <v>Death in Venice</v>
      </c>
      <c r="B4957" s="3" t="s">
        <v>8545</v>
      </c>
      <c r="C4957" s="4">
        <v>1971</v>
      </c>
      <c r="D4957" t="s">
        <v>7368</v>
      </c>
      <c r="E4957" s="4">
        <v>0</v>
      </c>
      <c r="F4957" t="s">
        <v>2097</v>
      </c>
      <c r="G4957" s="4" t="str">
        <f>[1]Master!M4957</f>
        <v>44th</v>
      </c>
      <c r="H4957" s="4">
        <f>[1]Master!N4957</f>
        <v>4956</v>
      </c>
    </row>
    <row r="4958" spans="1:8">
      <c r="A4958" s="3" t="str">
        <f>IF([1]Master!B4958="",[1]Master!A4958,[1]Master!B4958)</f>
        <v>Mary, Queen of Scots</v>
      </c>
      <c r="B4958" s="3" t="s">
        <v>2487</v>
      </c>
      <c r="C4958" s="4">
        <v>1971</v>
      </c>
      <c r="D4958" t="s">
        <v>7368</v>
      </c>
      <c r="E4958" s="4">
        <v>0</v>
      </c>
      <c r="F4958" t="s">
        <v>2146</v>
      </c>
      <c r="G4958" s="4" t="str">
        <f>[1]Master!M4958</f>
        <v>44th</v>
      </c>
      <c r="H4958" s="4">
        <f>[1]Master!N4958</f>
        <v>4957</v>
      </c>
    </row>
    <row r="4959" spans="1:8">
      <c r="A4959" s="3" t="str">
        <f>IF([1]Master!B4959="",[1]Master!A4959,[1]Master!B4959)</f>
        <v>Nicholas and Alexandra</v>
      </c>
      <c r="B4959" s="3" t="s">
        <v>2489</v>
      </c>
      <c r="C4959" s="4">
        <v>1971</v>
      </c>
      <c r="D4959" t="s">
        <v>7368</v>
      </c>
      <c r="E4959" s="4">
        <v>1</v>
      </c>
      <c r="F4959" t="s">
        <v>2498</v>
      </c>
      <c r="G4959" s="4" t="str">
        <f>[1]Master!M4959</f>
        <v>44th</v>
      </c>
      <c r="H4959" s="4">
        <f>[1]Master!N4959</f>
        <v>4958</v>
      </c>
    </row>
    <row r="4960" spans="1:8">
      <c r="A4960" s="3" t="str">
        <f>IF([1]Master!B4960="",[1]Master!A4960,[1]Master!B4960)</f>
        <v>What's the Matter with Helen?</v>
      </c>
      <c r="B4960" s="3" t="s">
        <v>8546</v>
      </c>
      <c r="C4960" s="4">
        <v>1971</v>
      </c>
      <c r="D4960" t="s">
        <v>7368</v>
      </c>
      <c r="E4960" s="4">
        <v>0</v>
      </c>
      <c r="F4960" t="s">
        <v>2148</v>
      </c>
      <c r="G4960" s="4" t="str">
        <f>[1]Master!M4960</f>
        <v>44th</v>
      </c>
      <c r="H4960" s="4">
        <f>[1]Master!N4960</f>
        <v>4959</v>
      </c>
    </row>
    <row r="4961" spans="1:8">
      <c r="A4961" s="3" t="str">
        <f>IF([1]Master!B4961="",[1]Master!A4961,[1]Master!B4961)</f>
        <v>Bedknobs and Broomsticks</v>
      </c>
      <c r="B4961" s="3" t="s">
        <v>8492</v>
      </c>
      <c r="C4961" s="4">
        <v>1971</v>
      </c>
      <c r="D4961" t="s">
        <v>8048</v>
      </c>
      <c r="E4961" s="4">
        <v>1</v>
      </c>
      <c r="F4961" t="s">
        <v>2510</v>
      </c>
      <c r="G4961" s="4" t="str">
        <f>[1]Master!M4961</f>
        <v>44th</v>
      </c>
      <c r="H4961" s="4">
        <f>[1]Master!N4961</f>
        <v>4960</v>
      </c>
    </row>
    <row r="4962" spans="1:8">
      <c r="A4962" s="3" t="str">
        <f>IF([1]Master!B4962="",[1]Master!A4962,[1]Master!B4962)</f>
        <v>When Dinosaurs Ruled the Earth</v>
      </c>
      <c r="B4962" s="3" t="s">
        <v>8547</v>
      </c>
      <c r="C4962" s="4">
        <v>1971</v>
      </c>
      <c r="D4962" t="s">
        <v>8048</v>
      </c>
      <c r="E4962" s="4">
        <v>0</v>
      </c>
      <c r="F4962" t="s">
        <v>2511</v>
      </c>
      <c r="G4962" s="4" t="str">
        <f>[1]Master!M4962</f>
        <v>44th</v>
      </c>
      <c r="H4962" s="4">
        <f>[1]Master!N4962</f>
        <v>4961</v>
      </c>
    </row>
    <row r="4963" spans="1:8">
      <c r="A4963" s="3" t="str">
        <f>IF([1]Master!B4963="",[1]Master!A4963,[1]Master!B4963)</f>
        <v>Diamonds Are Forever</v>
      </c>
      <c r="B4963" s="3" t="s">
        <v>8548</v>
      </c>
      <c r="C4963" s="4">
        <v>1971</v>
      </c>
      <c r="D4963" t="s">
        <v>7590</v>
      </c>
      <c r="E4963" s="4">
        <v>0</v>
      </c>
      <c r="F4963" t="s">
        <v>2505</v>
      </c>
      <c r="G4963" s="4" t="str">
        <f>[1]Master!M4963</f>
        <v>44th</v>
      </c>
      <c r="H4963" s="4">
        <f>[1]Master!N4963</f>
        <v>4962</v>
      </c>
    </row>
    <row r="4964" spans="1:8">
      <c r="A4964" s="3" t="str">
        <f>IF([1]Master!B4964="",[1]Master!A4964,[1]Master!B4964)</f>
        <v>Fiddler on the Roof</v>
      </c>
      <c r="B4964" s="3" t="s">
        <v>66</v>
      </c>
      <c r="C4964" s="4">
        <v>1971</v>
      </c>
      <c r="D4964" t="s">
        <v>7590</v>
      </c>
      <c r="E4964" s="4">
        <v>1</v>
      </c>
      <c r="F4964" t="s">
        <v>2506</v>
      </c>
      <c r="G4964" s="4" t="str">
        <f>[1]Master!M4964</f>
        <v>44th</v>
      </c>
      <c r="H4964" s="4">
        <f>[1]Master!N4964</f>
        <v>4963</v>
      </c>
    </row>
    <row r="4965" spans="1:8">
      <c r="A4965" s="3" t="str">
        <f>IF([1]Master!B4965="",[1]Master!A4965,[1]Master!B4965)</f>
        <v>The French Connection</v>
      </c>
      <c r="B4965" s="3" t="s">
        <v>67</v>
      </c>
      <c r="C4965" s="4">
        <v>1971</v>
      </c>
      <c r="D4965" t="s">
        <v>7590</v>
      </c>
      <c r="E4965" s="4">
        <v>0</v>
      </c>
      <c r="F4965" t="s">
        <v>2507</v>
      </c>
      <c r="G4965" s="4" t="str">
        <f>[1]Master!M4965</f>
        <v>44th</v>
      </c>
      <c r="H4965" s="4">
        <f>[1]Master!N4965</f>
        <v>4964</v>
      </c>
    </row>
    <row r="4966" spans="1:8">
      <c r="A4966" s="3" t="str">
        <f>IF([1]Master!B4966="",[1]Master!A4966,[1]Master!B4966)</f>
        <v>Kotch</v>
      </c>
      <c r="B4966" s="3" t="s">
        <v>2477</v>
      </c>
      <c r="C4966" s="4">
        <v>1971</v>
      </c>
      <c r="D4966" t="s">
        <v>7590</v>
      </c>
      <c r="E4966" s="4">
        <v>0</v>
      </c>
      <c r="F4966" t="s">
        <v>2508</v>
      </c>
      <c r="G4966" s="4" t="str">
        <f>[1]Master!M4966</f>
        <v>44th</v>
      </c>
      <c r="H4966" s="4">
        <f>[1]Master!N4966</f>
        <v>4965</v>
      </c>
    </row>
    <row r="4967" spans="1:8">
      <c r="A4967" s="3" t="str">
        <f>IF([1]Master!B4967="",[1]Master!A4967,[1]Master!B4967)</f>
        <v>Mary, Queen of Scots</v>
      </c>
      <c r="B4967" s="3" t="s">
        <v>2487</v>
      </c>
      <c r="C4967" s="4">
        <v>1971</v>
      </c>
      <c r="D4967" t="s">
        <v>7590</v>
      </c>
      <c r="E4967" s="4">
        <v>0</v>
      </c>
      <c r="F4967" t="s">
        <v>2509</v>
      </c>
      <c r="G4967" s="4" t="str">
        <f>[1]Master!M4967</f>
        <v>44th</v>
      </c>
      <c r="H4967" s="4">
        <f>[1]Master!N4967</f>
        <v>4966</v>
      </c>
    </row>
    <row r="4968" spans="1:8">
      <c r="A4968" s="3" t="str">
        <f>IF([1]Master!B4968="",[1]Master!A4968,[1]Master!B4968)</f>
        <v>[no specific film title]</v>
      </c>
      <c r="B4968" s="3" t="s">
        <v>5496</v>
      </c>
      <c r="C4968" s="4">
        <v>1971</v>
      </c>
      <c r="D4968" t="s">
        <v>1455</v>
      </c>
      <c r="E4968" s="4">
        <v>1</v>
      </c>
      <c r="F4968" t="s">
        <v>257</v>
      </c>
      <c r="G4968" s="4" t="str">
        <f>[1]Master!M4968</f>
        <v>44th</v>
      </c>
      <c r="H4968" s="4">
        <f>[1]Master!N4968</f>
        <v>4967</v>
      </c>
    </row>
    <row r="4969" spans="1:8">
      <c r="A4969" s="3" t="str">
        <f>IF([1]Master!B4969="",[1]Master!A4969,[1]Master!B4969)</f>
        <v>Cabaret</v>
      </c>
      <c r="B4969" s="3" t="s">
        <v>2529</v>
      </c>
      <c r="C4969" s="4">
        <v>1972</v>
      </c>
      <c r="D4969" t="s">
        <v>15</v>
      </c>
      <c r="E4969" s="4">
        <v>0</v>
      </c>
      <c r="F4969" t="s">
        <v>8549</v>
      </c>
      <c r="G4969" s="4" t="str">
        <f>[1]Master!M4969</f>
        <v>45th</v>
      </c>
      <c r="H4969" s="4">
        <f>[1]Master!N4969</f>
        <v>4968</v>
      </c>
    </row>
    <row r="4970" spans="1:8">
      <c r="A4970" s="3" t="str">
        <f>IF([1]Master!B4970="",[1]Master!A4970,[1]Master!B4970)</f>
        <v>Deliverance</v>
      </c>
      <c r="B4970" s="3" t="s">
        <v>8550</v>
      </c>
      <c r="C4970" s="4">
        <v>1972</v>
      </c>
      <c r="D4970" t="s">
        <v>15</v>
      </c>
      <c r="E4970" s="4">
        <v>0</v>
      </c>
      <c r="F4970" t="s">
        <v>8551</v>
      </c>
      <c r="G4970" s="4" t="str">
        <f>[1]Master!M4970</f>
        <v>45th</v>
      </c>
      <c r="H4970" s="4">
        <f>[1]Master!N4970</f>
        <v>4969</v>
      </c>
    </row>
    <row r="4971" spans="1:8">
      <c r="A4971" s="3" t="str">
        <f>IF([1]Master!B4971="",[1]Master!A4971,[1]Master!B4971)</f>
        <v>The Emigrants</v>
      </c>
      <c r="B4971" s="3" t="s">
        <v>2536</v>
      </c>
      <c r="C4971" s="4">
        <v>1972</v>
      </c>
      <c r="D4971" t="s">
        <v>15</v>
      </c>
      <c r="E4971" s="4">
        <v>0</v>
      </c>
      <c r="F4971" t="s">
        <v>8552</v>
      </c>
      <c r="G4971" s="4" t="str">
        <f>[1]Master!M4971</f>
        <v>45th</v>
      </c>
      <c r="H4971" s="4">
        <f>[1]Master!N4971</f>
        <v>4970</v>
      </c>
    </row>
    <row r="4972" spans="1:8">
      <c r="A4972" s="3" t="str">
        <f>IF([1]Master!B4972="",[1]Master!A4972,[1]Master!B4972)</f>
        <v>The Godfather</v>
      </c>
      <c r="B4972" s="3" t="s">
        <v>2520</v>
      </c>
      <c r="C4972" s="4">
        <v>1972</v>
      </c>
      <c r="D4972" t="s">
        <v>15</v>
      </c>
      <c r="E4972" s="4">
        <v>1</v>
      </c>
      <c r="F4972" t="s">
        <v>8553</v>
      </c>
      <c r="G4972" s="4" t="str">
        <f>[1]Master!M4972</f>
        <v>45th</v>
      </c>
      <c r="H4972" s="4">
        <f>[1]Master!N4972</f>
        <v>4971</v>
      </c>
    </row>
    <row r="4973" spans="1:8">
      <c r="A4973" s="3" t="str">
        <f>IF([1]Master!B4973="",[1]Master!A4973,[1]Master!B4973)</f>
        <v>Sounder</v>
      </c>
      <c r="B4973" s="3" t="s">
        <v>2524</v>
      </c>
      <c r="C4973" s="4">
        <v>1972</v>
      </c>
      <c r="D4973" t="s">
        <v>15</v>
      </c>
      <c r="E4973" s="4">
        <v>0</v>
      </c>
      <c r="F4973" t="s">
        <v>8554</v>
      </c>
      <c r="G4973" s="4" t="str">
        <f>[1]Master!M4973</f>
        <v>45th</v>
      </c>
      <c r="H4973" s="4">
        <f>[1]Master!N4973</f>
        <v>4972</v>
      </c>
    </row>
    <row r="4974" spans="1:8">
      <c r="A4974" s="3" t="str">
        <f>IF([1]Master!B4974="",[1]Master!A4974,[1]Master!B4974)</f>
        <v>The Godfather</v>
      </c>
      <c r="B4974" s="3" t="s">
        <v>2520</v>
      </c>
      <c r="C4974" s="4">
        <v>1972</v>
      </c>
      <c r="D4974" t="s">
        <v>5488</v>
      </c>
      <c r="E4974" s="4">
        <v>1</v>
      </c>
      <c r="F4974" t="s">
        <v>8555</v>
      </c>
      <c r="G4974" s="4" t="str">
        <f>[1]Master!M4974</f>
        <v>45th</v>
      </c>
      <c r="H4974" s="4">
        <f>[1]Master!N4974</f>
        <v>4973</v>
      </c>
    </row>
    <row r="4975" spans="1:8">
      <c r="A4975" s="3" t="str">
        <f>IF([1]Master!B4975="",[1]Master!A4975,[1]Master!B4975)</f>
        <v>The Ruling Class</v>
      </c>
      <c r="B4975" s="3" t="s">
        <v>2522</v>
      </c>
      <c r="C4975" s="4">
        <v>1972</v>
      </c>
      <c r="D4975" t="s">
        <v>5488</v>
      </c>
      <c r="E4975" s="4">
        <v>0</v>
      </c>
      <c r="F4975" t="s">
        <v>2022</v>
      </c>
      <c r="G4975" s="4" t="str">
        <f>[1]Master!M4975</f>
        <v>45th</v>
      </c>
      <c r="H4975" s="4">
        <f>[1]Master!N4975</f>
        <v>4974</v>
      </c>
    </row>
    <row r="4976" spans="1:8">
      <c r="A4976" s="3" t="str">
        <f>IF([1]Master!B4976="",[1]Master!A4976,[1]Master!B4976)</f>
        <v>Sleuth</v>
      </c>
      <c r="B4976" s="3" t="s">
        <v>2521</v>
      </c>
      <c r="C4976" s="4">
        <v>1972</v>
      </c>
      <c r="D4976" t="s">
        <v>5488</v>
      </c>
      <c r="E4976" s="4">
        <v>0</v>
      </c>
      <c r="F4976" t="s">
        <v>2223</v>
      </c>
      <c r="G4976" s="4" t="str">
        <f>[1]Master!M4976</f>
        <v>45th</v>
      </c>
      <c r="H4976" s="4">
        <f>[1]Master!N4976</f>
        <v>4975</v>
      </c>
    </row>
    <row r="4977" spans="1:8">
      <c r="A4977" s="3" t="str">
        <f>IF([1]Master!B4977="",[1]Master!A4977,[1]Master!B4977)</f>
        <v>Sleuth</v>
      </c>
      <c r="B4977" s="3" t="s">
        <v>2521</v>
      </c>
      <c r="C4977" s="4">
        <v>1972</v>
      </c>
      <c r="D4977" t="s">
        <v>5488</v>
      </c>
      <c r="E4977" s="4">
        <v>0</v>
      </c>
      <c r="F4977" t="s">
        <v>689</v>
      </c>
      <c r="G4977" s="4" t="str">
        <f>[1]Master!M4977</f>
        <v>45th</v>
      </c>
      <c r="H4977" s="4">
        <f>[1]Master!N4977</f>
        <v>4976</v>
      </c>
    </row>
    <row r="4978" spans="1:8">
      <c r="A4978" s="3" t="str">
        <f>IF([1]Master!B4978="",[1]Master!A4978,[1]Master!B4978)</f>
        <v>Sounder</v>
      </c>
      <c r="B4978" s="3" t="s">
        <v>2524</v>
      </c>
      <c r="C4978" s="4">
        <v>1972</v>
      </c>
      <c r="D4978" t="s">
        <v>5488</v>
      </c>
      <c r="E4978" s="4">
        <v>0</v>
      </c>
      <c r="F4978" t="s">
        <v>2523</v>
      </c>
      <c r="G4978" s="4" t="str">
        <f>[1]Master!M4978</f>
        <v>45th</v>
      </c>
      <c r="H4978" s="4">
        <f>[1]Master!N4978</f>
        <v>4977</v>
      </c>
    </row>
    <row r="4979" spans="1:8">
      <c r="A4979" s="3" t="str">
        <f>IF([1]Master!B4979="",[1]Master!A4979,[1]Master!B4979)</f>
        <v>Cabaret</v>
      </c>
      <c r="B4979" s="3" t="s">
        <v>2529</v>
      </c>
      <c r="C4979" s="4">
        <v>1972</v>
      </c>
      <c r="D4979" t="s">
        <v>5755</v>
      </c>
      <c r="E4979" s="4">
        <v>1</v>
      </c>
      <c r="F4979" t="s">
        <v>2528</v>
      </c>
      <c r="G4979" s="4" t="str">
        <f>[1]Master!M4979</f>
        <v>45th</v>
      </c>
      <c r="H4979" s="4">
        <f>[1]Master!N4979</f>
        <v>4978</v>
      </c>
    </row>
    <row r="4980" spans="1:8">
      <c r="A4980" s="3" t="str">
        <f>IF([1]Master!B4980="",[1]Master!A4980,[1]Master!B4980)</f>
        <v>The Godfather</v>
      </c>
      <c r="B4980" s="3" t="s">
        <v>2520</v>
      </c>
      <c r="C4980" s="4">
        <v>1972</v>
      </c>
      <c r="D4980" t="s">
        <v>5755</v>
      </c>
      <c r="E4980" s="4">
        <v>0</v>
      </c>
      <c r="F4980" t="s">
        <v>2527</v>
      </c>
      <c r="G4980" s="4" t="str">
        <f>[1]Master!M4980</f>
        <v>45th</v>
      </c>
      <c r="H4980" s="4">
        <f>[1]Master!N4980</f>
        <v>4979</v>
      </c>
    </row>
    <row r="4981" spans="1:8">
      <c r="A4981" s="3" t="str">
        <f>IF([1]Master!B4981="",[1]Master!A4981,[1]Master!B4981)</f>
        <v>The Godfather</v>
      </c>
      <c r="B4981" s="3" t="s">
        <v>2520</v>
      </c>
      <c r="C4981" s="4">
        <v>1972</v>
      </c>
      <c r="D4981" t="s">
        <v>5755</v>
      </c>
      <c r="E4981" s="4">
        <v>0</v>
      </c>
      <c r="F4981" t="s">
        <v>2526</v>
      </c>
      <c r="G4981" s="4" t="str">
        <f>[1]Master!M4981</f>
        <v>45th</v>
      </c>
      <c r="H4981" s="4">
        <f>[1]Master!N4981</f>
        <v>4980</v>
      </c>
    </row>
    <row r="4982" spans="1:8">
      <c r="A4982" s="3" t="str">
        <f>IF([1]Master!B4982="",[1]Master!A4982,[1]Master!B4982)</f>
        <v>The Godfather</v>
      </c>
      <c r="B4982" s="3" t="s">
        <v>2520</v>
      </c>
      <c r="C4982" s="4">
        <v>1972</v>
      </c>
      <c r="D4982" t="s">
        <v>5755</v>
      </c>
      <c r="E4982" s="4">
        <v>0</v>
      </c>
      <c r="F4982" t="s">
        <v>2530</v>
      </c>
      <c r="G4982" s="4" t="str">
        <f>[1]Master!M4982</f>
        <v>45th</v>
      </c>
      <c r="H4982" s="4">
        <f>[1]Master!N4982</f>
        <v>4981</v>
      </c>
    </row>
    <row r="4983" spans="1:8">
      <c r="A4983" s="3" t="str">
        <f>IF([1]Master!B4983="",[1]Master!A4983,[1]Master!B4983)</f>
        <v>The Heartbreak Kid</v>
      </c>
      <c r="B4983" s="3" t="s">
        <v>2525</v>
      </c>
      <c r="C4983" s="4">
        <v>1972</v>
      </c>
      <c r="D4983" t="s">
        <v>5755</v>
      </c>
      <c r="E4983" s="4">
        <v>0</v>
      </c>
      <c r="F4983" t="s">
        <v>1578</v>
      </c>
      <c r="G4983" s="4" t="str">
        <f>[1]Master!M4983</f>
        <v>45th</v>
      </c>
      <c r="H4983" s="4">
        <f>[1]Master!N4983</f>
        <v>4982</v>
      </c>
    </row>
    <row r="4984" spans="1:8">
      <c r="A4984" s="3" t="str">
        <f>IF([1]Master!B4984="",[1]Master!A4984,[1]Master!B4984)</f>
        <v>Cabaret</v>
      </c>
      <c r="B4984" s="3" t="s">
        <v>2529</v>
      </c>
      <c r="C4984" s="4">
        <v>1972</v>
      </c>
      <c r="D4984" t="s">
        <v>5491</v>
      </c>
      <c r="E4984" s="4">
        <v>1</v>
      </c>
      <c r="F4984" t="s">
        <v>2380</v>
      </c>
      <c r="G4984" s="4" t="str">
        <f>[1]Master!M4984</f>
        <v>45th</v>
      </c>
      <c r="H4984" s="4">
        <f>[1]Master!N4984</f>
        <v>4983</v>
      </c>
    </row>
    <row r="4985" spans="1:8">
      <c r="A4985" s="3" t="str">
        <f>IF([1]Master!B4985="",[1]Master!A4985,[1]Master!B4985)</f>
        <v>The Emigrants</v>
      </c>
      <c r="B4985" s="3" t="s">
        <v>2536</v>
      </c>
      <c r="C4985" s="4">
        <v>1972</v>
      </c>
      <c r="D4985" t="s">
        <v>5491</v>
      </c>
      <c r="E4985" s="4">
        <v>0</v>
      </c>
      <c r="F4985" t="s">
        <v>2535</v>
      </c>
      <c r="G4985" s="4" t="str">
        <f>[1]Master!M4985</f>
        <v>45th</v>
      </c>
      <c r="H4985" s="4">
        <f>[1]Master!N4985</f>
        <v>4984</v>
      </c>
    </row>
    <row r="4986" spans="1:8">
      <c r="A4986" s="3" t="str">
        <f>IF([1]Master!B4986="",[1]Master!A4986,[1]Master!B4986)</f>
        <v>Lady Sings the Blues</v>
      </c>
      <c r="B4986" s="3" t="s">
        <v>2532</v>
      </c>
      <c r="C4986" s="4">
        <v>1972</v>
      </c>
      <c r="D4986" t="s">
        <v>5491</v>
      </c>
      <c r="E4986" s="4">
        <v>0</v>
      </c>
      <c r="F4986" t="s">
        <v>2531</v>
      </c>
      <c r="G4986" s="4" t="str">
        <f>[1]Master!M4986</f>
        <v>45th</v>
      </c>
      <c r="H4986" s="4">
        <f>[1]Master!N4986</f>
        <v>4985</v>
      </c>
    </row>
    <row r="4987" spans="1:8">
      <c r="A4987" s="3" t="str">
        <f>IF([1]Master!B4987="",[1]Master!A4987,[1]Master!B4987)</f>
        <v>Sounder</v>
      </c>
      <c r="B4987" s="3" t="s">
        <v>2524</v>
      </c>
      <c r="C4987" s="4">
        <v>1972</v>
      </c>
      <c r="D4987" t="s">
        <v>5491</v>
      </c>
      <c r="E4987" s="4">
        <v>0</v>
      </c>
      <c r="F4987" t="s">
        <v>2534</v>
      </c>
      <c r="G4987" s="4" t="str">
        <f>[1]Master!M4987</f>
        <v>45th</v>
      </c>
      <c r="H4987" s="4">
        <f>[1]Master!N4987</f>
        <v>4986</v>
      </c>
    </row>
    <row r="4988" spans="1:8">
      <c r="A4988" s="3" t="str">
        <f>IF([1]Master!B4988="",[1]Master!A4988,[1]Master!B4988)</f>
        <v>Travels with My Aunt</v>
      </c>
      <c r="B4988" s="3" t="s">
        <v>2533</v>
      </c>
      <c r="C4988" s="4">
        <v>1972</v>
      </c>
      <c r="D4988" t="s">
        <v>5491</v>
      </c>
      <c r="E4988" s="4">
        <v>0</v>
      </c>
      <c r="F4988" t="s">
        <v>2189</v>
      </c>
      <c r="G4988" s="4" t="str">
        <f>[1]Master!M4988</f>
        <v>45th</v>
      </c>
      <c r="H4988" s="4">
        <f>[1]Master!N4988</f>
        <v>4987</v>
      </c>
    </row>
    <row r="4989" spans="1:8">
      <c r="A4989" s="3" t="str">
        <f>IF([1]Master!B4989="",[1]Master!A4989,[1]Master!B4989)</f>
        <v>Butterflies Are Free</v>
      </c>
      <c r="B4989" s="3" t="s">
        <v>2538</v>
      </c>
      <c r="C4989" s="4">
        <v>1972</v>
      </c>
      <c r="D4989" t="s">
        <v>5756</v>
      </c>
      <c r="E4989" s="4">
        <v>1</v>
      </c>
      <c r="F4989" t="s">
        <v>1753</v>
      </c>
      <c r="G4989" s="4" t="str">
        <f>[1]Master!M4989</f>
        <v>45th</v>
      </c>
      <c r="H4989" s="4">
        <f>[1]Master!N4989</f>
        <v>4988</v>
      </c>
    </row>
    <row r="4990" spans="1:8">
      <c r="A4990" s="3" t="str">
        <f>IF([1]Master!B4990="",[1]Master!A4990,[1]Master!B4990)</f>
        <v>Fat City</v>
      </c>
      <c r="B4990" s="3" t="s">
        <v>2541</v>
      </c>
      <c r="C4990" s="4">
        <v>1972</v>
      </c>
      <c r="D4990" t="s">
        <v>5756</v>
      </c>
      <c r="E4990" s="4">
        <v>0</v>
      </c>
      <c r="F4990" t="s">
        <v>2540</v>
      </c>
      <c r="G4990" s="4" t="str">
        <f>[1]Master!M4990</f>
        <v>45th</v>
      </c>
      <c r="H4990" s="4">
        <f>[1]Master!N4990</f>
        <v>4989</v>
      </c>
    </row>
    <row r="4991" spans="1:8">
      <c r="A4991" s="3" t="str">
        <f>IF([1]Master!B4991="",[1]Master!A4991,[1]Master!B4991)</f>
        <v>The Heartbreak Kid</v>
      </c>
      <c r="B4991" s="3" t="s">
        <v>2525</v>
      </c>
      <c r="C4991" s="4">
        <v>1972</v>
      </c>
      <c r="D4991" t="s">
        <v>5756</v>
      </c>
      <c r="E4991" s="4">
        <v>0</v>
      </c>
      <c r="F4991" t="s">
        <v>2537</v>
      </c>
      <c r="G4991" s="4" t="str">
        <f>[1]Master!M4991</f>
        <v>45th</v>
      </c>
      <c r="H4991" s="4">
        <f>[1]Master!N4991</f>
        <v>4990</v>
      </c>
    </row>
    <row r="4992" spans="1:8">
      <c r="A4992" s="3" t="str">
        <f>IF([1]Master!B4992="",[1]Master!A4992,[1]Master!B4992)</f>
        <v>Pete 'n' Tillie</v>
      </c>
      <c r="B4992" s="3" t="s">
        <v>2539</v>
      </c>
      <c r="C4992" s="4">
        <v>1972</v>
      </c>
      <c r="D4992" t="s">
        <v>5756</v>
      </c>
      <c r="E4992" s="4">
        <v>0</v>
      </c>
      <c r="F4992" t="s">
        <v>1590</v>
      </c>
      <c r="G4992" s="4" t="str">
        <f>[1]Master!M4992</f>
        <v>45th</v>
      </c>
      <c r="H4992" s="4">
        <f>[1]Master!N4992</f>
        <v>4991</v>
      </c>
    </row>
    <row r="4993" spans="1:8">
      <c r="A4993" s="3" t="str">
        <f>IF([1]Master!B4993="",[1]Master!A4993,[1]Master!B4993)</f>
        <v>The Poseidon Adventure</v>
      </c>
      <c r="B4993" s="3" t="s">
        <v>2542</v>
      </c>
      <c r="C4993" s="4">
        <v>1972</v>
      </c>
      <c r="D4993" t="s">
        <v>5756</v>
      </c>
      <c r="E4993" s="4">
        <v>0</v>
      </c>
      <c r="F4993" t="s">
        <v>1469</v>
      </c>
      <c r="G4993" s="4" t="str">
        <f>[1]Master!M4993</f>
        <v>45th</v>
      </c>
      <c r="H4993" s="4">
        <f>[1]Master!N4993</f>
        <v>4992</v>
      </c>
    </row>
    <row r="4994" spans="1:8">
      <c r="A4994" s="3" t="str">
        <f>IF([1]Master!B4994="",[1]Master!A4994,[1]Master!B4994)</f>
        <v>Cabaret</v>
      </c>
      <c r="B4994" s="3" t="s">
        <v>2529</v>
      </c>
      <c r="C4994" s="4">
        <v>1972</v>
      </c>
      <c r="D4994" t="s">
        <v>5509</v>
      </c>
      <c r="E4994" s="4">
        <v>1</v>
      </c>
      <c r="F4994" t="s">
        <v>2551</v>
      </c>
      <c r="G4994" s="4" t="str">
        <f>[1]Master!M4994</f>
        <v>45th</v>
      </c>
      <c r="H4994" s="4">
        <f>[1]Master!N4994</f>
        <v>4993</v>
      </c>
    </row>
    <row r="4995" spans="1:8">
      <c r="A4995" s="3" t="str">
        <f>IF([1]Master!B4995="",[1]Master!A4995,[1]Master!B4995)</f>
        <v>Deliverance</v>
      </c>
      <c r="B4995" s="3" t="s">
        <v>8550</v>
      </c>
      <c r="C4995" s="4">
        <v>1972</v>
      </c>
      <c r="D4995" t="s">
        <v>5509</v>
      </c>
      <c r="E4995" s="4">
        <v>0</v>
      </c>
      <c r="F4995" t="s">
        <v>2552</v>
      </c>
      <c r="G4995" s="4" t="str">
        <f>[1]Master!M4995</f>
        <v>45th</v>
      </c>
      <c r="H4995" s="4">
        <f>[1]Master!N4995</f>
        <v>4994</v>
      </c>
    </row>
    <row r="4996" spans="1:8">
      <c r="A4996" s="3" t="str">
        <f>IF([1]Master!B4996="",[1]Master!A4996,[1]Master!B4996)</f>
        <v>The Emigrants</v>
      </c>
      <c r="B4996" s="3" t="s">
        <v>2536</v>
      </c>
      <c r="C4996" s="4">
        <v>1972</v>
      </c>
      <c r="D4996" t="s">
        <v>5509</v>
      </c>
      <c r="E4996" s="4">
        <v>0</v>
      </c>
      <c r="F4996" t="s">
        <v>2553</v>
      </c>
      <c r="G4996" s="4" t="str">
        <f>[1]Master!M4996</f>
        <v>45th</v>
      </c>
      <c r="H4996" s="4">
        <f>[1]Master!N4996</f>
        <v>4995</v>
      </c>
    </row>
    <row r="4997" spans="1:8">
      <c r="A4997" s="3" t="str">
        <f>IF([1]Master!B4997="",[1]Master!A4997,[1]Master!B4997)</f>
        <v>The Godfather</v>
      </c>
      <c r="B4997" s="3" t="s">
        <v>2520</v>
      </c>
      <c r="C4997" s="4">
        <v>1972</v>
      </c>
      <c r="D4997" t="s">
        <v>5509</v>
      </c>
      <c r="E4997" s="4">
        <v>0</v>
      </c>
      <c r="F4997" t="s">
        <v>2554</v>
      </c>
      <c r="G4997" s="4" t="str">
        <f>[1]Master!M4997</f>
        <v>45th</v>
      </c>
      <c r="H4997" s="4">
        <f>[1]Master!N4997</f>
        <v>4996</v>
      </c>
    </row>
    <row r="4998" spans="1:8">
      <c r="A4998" s="3" t="str">
        <f>IF([1]Master!B4998="",[1]Master!A4998,[1]Master!B4998)</f>
        <v>Sleuth</v>
      </c>
      <c r="B4998" s="3" t="s">
        <v>2521</v>
      </c>
      <c r="C4998" s="4">
        <v>1972</v>
      </c>
      <c r="D4998" t="s">
        <v>5509</v>
      </c>
      <c r="E4998" s="4">
        <v>0</v>
      </c>
      <c r="F4998" t="s">
        <v>1371</v>
      </c>
      <c r="G4998" s="4" t="str">
        <f>[1]Master!M4998</f>
        <v>45th</v>
      </c>
      <c r="H4998" s="4">
        <f>[1]Master!N4998</f>
        <v>4997</v>
      </c>
    </row>
    <row r="4999" spans="1:8">
      <c r="A4999" s="3" t="str">
        <f>IF([1]Master!B4999="",[1]Master!A4999,[1]Master!B4999)</f>
        <v>The Candidate</v>
      </c>
      <c r="B4999" s="3" t="s">
        <v>8556</v>
      </c>
      <c r="C4999" s="4">
        <v>1972</v>
      </c>
      <c r="D4999" t="s">
        <v>824</v>
      </c>
      <c r="E4999" s="4">
        <v>1</v>
      </c>
      <c r="F4999" t="s">
        <v>2572</v>
      </c>
      <c r="G4999" s="4" t="str">
        <f>[1]Master!M4999</f>
        <v>45th</v>
      </c>
      <c r="H4999" s="4">
        <f>[1]Master!N4999</f>
        <v>4998</v>
      </c>
    </row>
    <row r="5000" spans="1:8">
      <c r="A5000" s="3" t="str">
        <f>IF([1]Master!B5000="",[1]Master!A5000,[1]Master!B5000)</f>
        <v>The Discreet Charm of the Bourgeoisie</v>
      </c>
      <c r="B5000" s="3" t="s">
        <v>8557</v>
      </c>
      <c r="C5000" s="4">
        <v>1972</v>
      </c>
      <c r="D5000" t="s">
        <v>824</v>
      </c>
      <c r="E5000" s="4">
        <v>0</v>
      </c>
      <c r="F5000" t="s">
        <v>8558</v>
      </c>
      <c r="G5000" s="4" t="str">
        <f>[1]Master!M5000</f>
        <v>45th</v>
      </c>
      <c r="H5000" s="4">
        <f>[1]Master!N5000</f>
        <v>4999</v>
      </c>
    </row>
    <row r="5001" spans="1:8">
      <c r="A5001" s="3" t="str">
        <f>IF([1]Master!B5001="",[1]Master!A5001,[1]Master!B5001)</f>
        <v>Lady Sings the Blues</v>
      </c>
      <c r="B5001" s="3" t="s">
        <v>2532</v>
      </c>
      <c r="C5001" s="4">
        <v>1972</v>
      </c>
      <c r="D5001" t="s">
        <v>824</v>
      </c>
      <c r="E5001" s="4">
        <v>0</v>
      </c>
      <c r="F5001" t="s">
        <v>2573</v>
      </c>
      <c r="G5001" s="4" t="str">
        <f>[1]Master!M5001</f>
        <v>45th</v>
      </c>
      <c r="H5001" s="4">
        <f>[1]Master!N5001</f>
        <v>5000</v>
      </c>
    </row>
    <row r="5002" spans="1:8">
      <c r="A5002" s="3" t="str">
        <f>IF([1]Master!B5002="",[1]Master!A5002,[1]Master!B5002)</f>
        <v>Murmur of the Heart</v>
      </c>
      <c r="B5002" s="3" t="s">
        <v>8559</v>
      </c>
      <c r="C5002" s="4">
        <v>1972</v>
      </c>
      <c r="D5002" t="s">
        <v>824</v>
      </c>
      <c r="E5002" s="4">
        <v>0</v>
      </c>
      <c r="F5002" t="s">
        <v>2574</v>
      </c>
      <c r="G5002" s="4" t="str">
        <f>[1]Master!M5002</f>
        <v>45th</v>
      </c>
      <c r="H5002" s="4">
        <f>[1]Master!N5002</f>
        <v>5001</v>
      </c>
    </row>
    <row r="5003" spans="1:8">
      <c r="A5003" s="3" t="str">
        <f>IF([1]Master!B5003="",[1]Master!A5003,[1]Master!B5003)</f>
        <v>Young Winston</v>
      </c>
      <c r="B5003" s="3" t="s">
        <v>8560</v>
      </c>
      <c r="C5003" s="4">
        <v>1972</v>
      </c>
      <c r="D5003" t="s">
        <v>824</v>
      </c>
      <c r="E5003" s="4">
        <v>0</v>
      </c>
      <c r="F5003" t="s">
        <v>1391</v>
      </c>
      <c r="G5003" s="4" t="str">
        <f>[1]Master!M5003</f>
        <v>45th</v>
      </c>
      <c r="H5003" s="4">
        <f>[1]Master!N5003</f>
        <v>5002</v>
      </c>
    </row>
    <row r="5004" spans="1:8">
      <c r="A5004" s="3" t="str">
        <f>IF([1]Master!B5004="",[1]Master!A5004,[1]Master!B5004)</f>
        <v>Cabaret</v>
      </c>
      <c r="B5004" s="3" t="s">
        <v>2529</v>
      </c>
      <c r="C5004" s="4">
        <v>1972</v>
      </c>
      <c r="D5004" t="s">
        <v>4339</v>
      </c>
      <c r="E5004" s="4">
        <v>0</v>
      </c>
      <c r="F5004" t="s">
        <v>2567</v>
      </c>
      <c r="G5004" s="4" t="str">
        <f>[1]Master!M5004</f>
        <v>45th</v>
      </c>
      <c r="H5004" s="4">
        <f>[1]Master!N5004</f>
        <v>5003</v>
      </c>
    </row>
    <row r="5005" spans="1:8">
      <c r="A5005" s="3" t="str">
        <f>IF([1]Master!B5005="",[1]Master!A5005,[1]Master!B5005)</f>
        <v>The Emigrants</v>
      </c>
      <c r="B5005" s="3" t="s">
        <v>2536</v>
      </c>
      <c r="C5005" s="4">
        <v>1972</v>
      </c>
      <c r="D5005" t="s">
        <v>4339</v>
      </c>
      <c r="E5005" s="4">
        <v>0</v>
      </c>
      <c r="F5005" t="s">
        <v>2568</v>
      </c>
      <c r="G5005" s="4" t="str">
        <f>[1]Master!M5005</f>
        <v>45th</v>
      </c>
      <c r="H5005" s="4">
        <f>[1]Master!N5005</f>
        <v>5004</v>
      </c>
    </row>
    <row r="5006" spans="1:8">
      <c r="A5006" s="3" t="str">
        <f>IF([1]Master!B5006="",[1]Master!A5006,[1]Master!B5006)</f>
        <v>The Godfather</v>
      </c>
      <c r="B5006" s="3" t="s">
        <v>2520</v>
      </c>
      <c r="C5006" s="4">
        <v>1972</v>
      </c>
      <c r="D5006" t="s">
        <v>4339</v>
      </c>
      <c r="E5006" s="4">
        <v>1</v>
      </c>
      <c r="F5006" t="s">
        <v>2569</v>
      </c>
      <c r="G5006" s="4" t="str">
        <f>[1]Master!M5006</f>
        <v>45th</v>
      </c>
      <c r="H5006" s="4">
        <f>[1]Master!N5006</f>
        <v>5005</v>
      </c>
    </row>
    <row r="5007" spans="1:8">
      <c r="A5007" s="3" t="str">
        <f>IF([1]Master!B5007="",[1]Master!A5007,[1]Master!B5007)</f>
        <v>Pete 'n' Tillie</v>
      </c>
      <c r="B5007" s="3" t="s">
        <v>2539</v>
      </c>
      <c r="C5007" s="4">
        <v>1972</v>
      </c>
      <c r="D5007" t="s">
        <v>4339</v>
      </c>
      <c r="E5007" s="4">
        <v>0</v>
      </c>
      <c r="F5007" t="s">
        <v>2570</v>
      </c>
      <c r="G5007" s="4" t="str">
        <f>[1]Master!M5007</f>
        <v>45th</v>
      </c>
      <c r="H5007" s="4">
        <f>[1]Master!N5007</f>
        <v>5006</v>
      </c>
    </row>
    <row r="5008" spans="1:8">
      <c r="A5008" s="3" t="str">
        <f>IF([1]Master!B5008="",[1]Master!A5008,[1]Master!B5008)</f>
        <v>Sounder</v>
      </c>
      <c r="B5008" s="3" t="s">
        <v>2524</v>
      </c>
      <c r="C5008" s="4">
        <v>1972</v>
      </c>
      <c r="D5008" t="s">
        <v>4339</v>
      </c>
      <c r="E5008" s="4">
        <v>0</v>
      </c>
      <c r="F5008" t="s">
        <v>2571</v>
      </c>
      <c r="G5008" s="4" t="str">
        <f>[1]Master!M5008</f>
        <v>45th</v>
      </c>
      <c r="H5008" s="4">
        <f>[1]Master!N5008</f>
        <v>5007</v>
      </c>
    </row>
    <row r="5009" spans="1:8">
      <c r="A5009" s="3" t="str">
        <f>IF([1]Master!B5009="",[1]Master!A5009,[1]Master!B5009)</f>
        <v>images</v>
      </c>
      <c r="B5009" s="3" t="s">
        <v>8561</v>
      </c>
      <c r="C5009" s="4">
        <v>1972</v>
      </c>
      <c r="D5009" t="s">
        <v>5902</v>
      </c>
      <c r="E5009" s="4">
        <v>0</v>
      </c>
      <c r="F5009" t="s">
        <v>2306</v>
      </c>
      <c r="G5009" s="4" t="str">
        <f>[1]Master!M5009</f>
        <v>45th</v>
      </c>
      <c r="H5009" s="4">
        <f>[1]Master!N5009</f>
        <v>5008</v>
      </c>
    </row>
    <row r="5010" spans="1:8">
      <c r="A5010" s="3" t="str">
        <f>IF([1]Master!B5010="",[1]Master!A5010,[1]Master!B5010)</f>
        <v>Limelight</v>
      </c>
      <c r="B5010" s="3" t="s">
        <v>8562</v>
      </c>
      <c r="C5010" s="4">
        <v>1972</v>
      </c>
      <c r="D5010" t="s">
        <v>5902</v>
      </c>
      <c r="E5010" s="4">
        <v>1</v>
      </c>
      <c r="F5010" t="s">
        <v>2560</v>
      </c>
      <c r="G5010" s="4" t="str">
        <f>[1]Master!M5010</f>
        <v>45th</v>
      </c>
      <c r="H5010" s="4">
        <f>[1]Master!N5010</f>
        <v>5009</v>
      </c>
    </row>
    <row r="5011" spans="1:8">
      <c r="A5011" s="3" t="str">
        <f>IF([1]Master!B5011="",[1]Master!A5011,[1]Master!B5011)</f>
        <v>Napoleon and Samantha</v>
      </c>
      <c r="B5011" s="3" t="s">
        <v>8563</v>
      </c>
      <c r="C5011" s="4">
        <v>1972</v>
      </c>
      <c r="D5011" t="s">
        <v>5902</v>
      </c>
      <c r="E5011" s="4">
        <v>0</v>
      </c>
      <c r="F5011" t="s">
        <v>2561</v>
      </c>
      <c r="G5011" s="4" t="str">
        <f>[1]Master!M5011</f>
        <v>45th</v>
      </c>
      <c r="H5011" s="4">
        <f>[1]Master!N5011</f>
        <v>5010</v>
      </c>
    </row>
    <row r="5012" spans="1:8">
      <c r="A5012" s="3" t="str">
        <f>IF([1]Master!B5012="",[1]Master!A5012,[1]Master!B5012)</f>
        <v>The Poseidon Adventure</v>
      </c>
      <c r="B5012" s="3" t="s">
        <v>2542</v>
      </c>
      <c r="C5012" s="4">
        <v>1972</v>
      </c>
      <c r="D5012" t="s">
        <v>5902</v>
      </c>
      <c r="E5012" s="4">
        <v>0</v>
      </c>
      <c r="F5012" t="s">
        <v>2306</v>
      </c>
      <c r="G5012" s="4" t="str">
        <f>[1]Master!M5012</f>
        <v>45th</v>
      </c>
      <c r="H5012" s="4">
        <f>[1]Master!N5012</f>
        <v>5011</v>
      </c>
    </row>
    <row r="5013" spans="1:8">
      <c r="A5013" s="3" t="str">
        <f>IF([1]Master!B5013="",[1]Master!A5013,[1]Master!B5013)</f>
        <v>Sleuth</v>
      </c>
      <c r="B5013" s="3" t="s">
        <v>2521</v>
      </c>
      <c r="C5013" s="4">
        <v>1972</v>
      </c>
      <c r="D5013" t="s">
        <v>5902</v>
      </c>
      <c r="E5013" s="4">
        <v>0</v>
      </c>
      <c r="F5013" t="s">
        <v>2102</v>
      </c>
      <c r="G5013" s="4" t="str">
        <f>[1]Master!M5013</f>
        <v>45th</v>
      </c>
      <c r="H5013" s="4">
        <f>[1]Master!N5013</f>
        <v>5012</v>
      </c>
    </row>
    <row r="5014" spans="1:8">
      <c r="A5014" s="3" t="str">
        <f>IF([1]Master!B5014="",[1]Master!A5014,[1]Master!B5014)</f>
        <v>Cabaret</v>
      </c>
      <c r="B5014" s="3" t="s">
        <v>2529</v>
      </c>
      <c r="C5014" s="4">
        <v>1972</v>
      </c>
      <c r="D5014" t="s">
        <v>7900</v>
      </c>
      <c r="E5014" s="4">
        <v>1</v>
      </c>
      <c r="F5014" t="s">
        <v>8564</v>
      </c>
      <c r="G5014" s="4" t="str">
        <f>[1]Master!M5014</f>
        <v>45th</v>
      </c>
      <c r="H5014" s="4">
        <f>[1]Master!N5014</f>
        <v>5013</v>
      </c>
    </row>
    <row r="5015" spans="1:8">
      <c r="A5015" s="3" t="str">
        <f>IF([1]Master!B5015="",[1]Master!A5015,[1]Master!B5015)</f>
        <v>Lady Sings the Blues</v>
      </c>
      <c r="B5015" s="3" t="s">
        <v>2532</v>
      </c>
      <c r="C5015" s="4">
        <v>1972</v>
      </c>
      <c r="D5015" t="s">
        <v>7900</v>
      </c>
      <c r="E5015" s="4">
        <v>0</v>
      </c>
      <c r="F5015" t="s">
        <v>8565</v>
      </c>
      <c r="G5015" s="4" t="str">
        <f>[1]Master!M5015</f>
        <v>45th</v>
      </c>
      <c r="H5015" s="4">
        <f>[1]Master!N5015</f>
        <v>5014</v>
      </c>
    </row>
    <row r="5016" spans="1:8">
      <c r="A5016" s="3" t="str">
        <f>IF([1]Master!B5016="",[1]Master!A5016,[1]Master!B5016)</f>
        <v>Man of la Mancha</v>
      </c>
      <c r="B5016" s="3" t="s">
        <v>8566</v>
      </c>
      <c r="C5016" s="4">
        <v>1972</v>
      </c>
      <c r="D5016" t="s">
        <v>7900</v>
      </c>
      <c r="E5016" s="4">
        <v>0</v>
      </c>
      <c r="F5016" t="s">
        <v>8567</v>
      </c>
      <c r="G5016" s="4" t="str">
        <f>[1]Master!M5016</f>
        <v>45th</v>
      </c>
      <c r="H5016" s="4">
        <f>[1]Master!N5016</f>
        <v>5015</v>
      </c>
    </row>
    <row r="5017" spans="1:8">
      <c r="A5017" s="3" t="str">
        <f>IF([1]Master!B5017="",[1]Master!A5017,[1]Master!B5017)</f>
        <v>Ben</v>
      </c>
      <c r="B5017" s="3" t="s">
        <v>8568</v>
      </c>
      <c r="C5017" s="4">
        <v>1972</v>
      </c>
      <c r="D5017" t="s">
        <v>5648</v>
      </c>
      <c r="E5017" s="4">
        <v>0</v>
      </c>
      <c r="F5017" t="s">
        <v>8569</v>
      </c>
      <c r="G5017" s="4" t="str">
        <f>[1]Master!M5017</f>
        <v>45th</v>
      </c>
      <c r="H5017" s="4">
        <f>[1]Master!N5017</f>
        <v>5016</v>
      </c>
    </row>
    <row r="5018" spans="1:8">
      <c r="A5018" s="3" t="str">
        <f>IF([1]Master!B5018="",[1]Master!A5018,[1]Master!B5018)</f>
        <v>The Life and Times of Judge Roy Bean</v>
      </c>
      <c r="B5018" s="3" t="s">
        <v>8570</v>
      </c>
      <c r="C5018" s="4">
        <v>1972</v>
      </c>
      <c r="D5018" t="s">
        <v>5648</v>
      </c>
      <c r="E5018" s="4">
        <v>0</v>
      </c>
      <c r="F5018" t="s">
        <v>8571</v>
      </c>
      <c r="G5018" s="4" t="str">
        <f>[1]Master!M5018</f>
        <v>45th</v>
      </c>
      <c r="H5018" s="4">
        <f>[1]Master!N5018</f>
        <v>5017</v>
      </c>
    </row>
    <row r="5019" spans="1:8">
      <c r="A5019" s="3" t="str">
        <f>IF([1]Master!B5019="",[1]Master!A5019,[1]Master!B5019)</f>
        <v>The Little Ark</v>
      </c>
      <c r="B5019" s="3" t="s">
        <v>8572</v>
      </c>
      <c r="C5019" s="4">
        <v>1972</v>
      </c>
      <c r="D5019" t="s">
        <v>5648</v>
      </c>
      <c r="E5019" s="4">
        <v>0</v>
      </c>
      <c r="F5019" t="s">
        <v>8573</v>
      </c>
      <c r="G5019" s="4" t="str">
        <f>[1]Master!M5019</f>
        <v>45th</v>
      </c>
      <c r="H5019" s="4">
        <f>[1]Master!N5019</f>
        <v>5018</v>
      </c>
    </row>
    <row r="5020" spans="1:8">
      <c r="A5020" s="3" t="str">
        <f>IF([1]Master!B5020="",[1]Master!A5020,[1]Master!B5020)</f>
        <v>The Poseidon Adventure</v>
      </c>
      <c r="B5020" s="3" t="s">
        <v>2542</v>
      </c>
      <c r="C5020" s="4">
        <v>1972</v>
      </c>
      <c r="D5020" t="s">
        <v>5648</v>
      </c>
      <c r="E5020" s="4">
        <v>1</v>
      </c>
      <c r="F5020" t="s">
        <v>8574</v>
      </c>
      <c r="G5020" s="4" t="str">
        <f>[1]Master!M5020</f>
        <v>45th</v>
      </c>
      <c r="H5020" s="4">
        <f>[1]Master!N5020</f>
        <v>5019</v>
      </c>
    </row>
    <row r="5021" spans="1:8">
      <c r="A5021" s="3" t="str">
        <f>IF([1]Master!B5021="",[1]Master!A5021,[1]Master!B5021)</f>
        <v>The Stepmother</v>
      </c>
      <c r="B5021" s="3" t="s">
        <v>8575</v>
      </c>
      <c r="C5021" s="4">
        <v>1972</v>
      </c>
      <c r="D5021" t="s">
        <v>5648</v>
      </c>
      <c r="E5021" s="4">
        <v>0</v>
      </c>
      <c r="F5021" t="s">
        <v>8576</v>
      </c>
      <c r="G5021" s="4" t="str">
        <f>[1]Master!M5021</f>
        <v>45th</v>
      </c>
      <c r="H5021" s="4">
        <f>[1]Master!N5021</f>
        <v>5020</v>
      </c>
    </row>
    <row r="5022" spans="1:8">
      <c r="A5022" s="3" t="str">
        <f>IF([1]Master!B5022="",[1]Master!A5022,[1]Master!B5022)</f>
        <v>Cabaret</v>
      </c>
      <c r="B5022" s="3" t="s">
        <v>2529</v>
      </c>
      <c r="C5022" s="4">
        <v>1972</v>
      </c>
      <c r="D5022" t="s">
        <v>5653</v>
      </c>
      <c r="E5022" s="4">
        <v>1</v>
      </c>
      <c r="F5022" t="s">
        <v>2555</v>
      </c>
      <c r="G5022" s="4" t="str">
        <f>[1]Master!M5022</f>
        <v>45th</v>
      </c>
      <c r="H5022" s="4">
        <f>[1]Master!N5022</f>
        <v>5021</v>
      </c>
    </row>
    <row r="5023" spans="1:8">
      <c r="A5023" s="3" t="str">
        <f>IF([1]Master!B5023="",[1]Master!A5023,[1]Master!B5023)</f>
        <v>Deliverance</v>
      </c>
      <c r="B5023" s="3" t="s">
        <v>8550</v>
      </c>
      <c r="C5023" s="4">
        <v>1972</v>
      </c>
      <c r="D5023" t="s">
        <v>5653</v>
      </c>
      <c r="E5023" s="4">
        <v>0</v>
      </c>
      <c r="F5023" t="s">
        <v>2556</v>
      </c>
      <c r="G5023" s="4" t="str">
        <f>[1]Master!M5023</f>
        <v>45th</v>
      </c>
      <c r="H5023" s="4">
        <f>[1]Master!N5023</f>
        <v>5022</v>
      </c>
    </row>
    <row r="5024" spans="1:8">
      <c r="A5024" s="3" t="str">
        <f>IF([1]Master!B5024="",[1]Master!A5024,[1]Master!B5024)</f>
        <v>The Godfather</v>
      </c>
      <c r="B5024" s="3" t="s">
        <v>2520</v>
      </c>
      <c r="C5024" s="4">
        <v>1972</v>
      </c>
      <c r="D5024" t="s">
        <v>5653</v>
      </c>
      <c r="E5024" s="4">
        <v>0</v>
      </c>
      <c r="F5024" t="s">
        <v>2557</v>
      </c>
      <c r="G5024" s="4" t="str">
        <f>[1]Master!M5024</f>
        <v>45th</v>
      </c>
      <c r="H5024" s="4">
        <f>[1]Master!N5024</f>
        <v>5023</v>
      </c>
    </row>
    <row r="5025" spans="1:8">
      <c r="A5025" s="3" t="str">
        <f>IF([1]Master!B5025="",[1]Master!A5025,[1]Master!B5025)</f>
        <v>The Hot Rock</v>
      </c>
      <c r="B5025" s="3" t="s">
        <v>8577</v>
      </c>
      <c r="C5025" s="4">
        <v>1972</v>
      </c>
      <c r="D5025" t="s">
        <v>5653</v>
      </c>
      <c r="E5025" s="4">
        <v>0</v>
      </c>
      <c r="F5025" t="s">
        <v>2558</v>
      </c>
      <c r="G5025" s="4" t="str">
        <f>[1]Master!M5025</f>
        <v>45th</v>
      </c>
      <c r="H5025" s="4">
        <f>[1]Master!N5025</f>
        <v>5024</v>
      </c>
    </row>
    <row r="5026" spans="1:8">
      <c r="A5026" s="3" t="str">
        <f>IF([1]Master!B5026="",[1]Master!A5026,[1]Master!B5026)</f>
        <v>The Poseidon Adventure</v>
      </c>
      <c r="B5026" s="3" t="s">
        <v>2542</v>
      </c>
      <c r="C5026" s="4">
        <v>1972</v>
      </c>
      <c r="D5026" t="s">
        <v>5653</v>
      </c>
      <c r="E5026" s="4">
        <v>0</v>
      </c>
      <c r="F5026" t="s">
        <v>880</v>
      </c>
      <c r="G5026" s="4" t="str">
        <f>[1]Master!M5026</f>
        <v>45th</v>
      </c>
      <c r="H5026" s="4">
        <f>[1]Master!N5026</f>
        <v>5025</v>
      </c>
    </row>
    <row r="5027" spans="1:8">
      <c r="A5027" s="3" t="str">
        <f>IF([1]Master!B5027="",[1]Master!A5027,[1]Master!B5027)</f>
        <v>A zori zdes tikhie</v>
      </c>
      <c r="B5027" s="3" t="s">
        <v>8578</v>
      </c>
      <c r="C5027" s="4">
        <v>1972</v>
      </c>
      <c r="D5027" t="s">
        <v>7408</v>
      </c>
      <c r="E5027" s="4">
        <v>0</v>
      </c>
      <c r="F5027">
        <v>0</v>
      </c>
      <c r="G5027" s="4" t="str">
        <f>[1]Master!M5027</f>
        <v>45th</v>
      </c>
      <c r="H5027" s="4">
        <f>[1]Master!N5027</f>
        <v>5026</v>
      </c>
    </row>
    <row r="5028" spans="1:8">
      <c r="A5028" s="3" t="str">
        <f>IF([1]Master!B5028="",[1]Master!A5028,[1]Master!B5028)</f>
        <v>Le charme discret de la bourgeoisie</v>
      </c>
      <c r="B5028" s="3" t="s">
        <v>8557</v>
      </c>
      <c r="C5028" s="4">
        <v>1972</v>
      </c>
      <c r="D5028" t="s">
        <v>7408</v>
      </c>
      <c r="E5028" s="4">
        <v>1</v>
      </c>
      <c r="F5028">
        <v>0</v>
      </c>
      <c r="G5028" s="4" t="str">
        <f>[1]Master!M5028</f>
        <v>45th</v>
      </c>
      <c r="H5028" s="4">
        <f>[1]Master!N5028</f>
        <v>5027</v>
      </c>
    </row>
    <row r="5029" spans="1:8">
      <c r="A5029" s="3" t="str">
        <f>IF([1]Master!B5029="",[1]Master!A5029,[1]Master!B5029)</f>
        <v>Ani Ohev Otach Rosa</v>
      </c>
      <c r="B5029" s="3" t="s">
        <v>8579</v>
      </c>
      <c r="C5029" s="4">
        <v>1972</v>
      </c>
      <c r="D5029" t="s">
        <v>7408</v>
      </c>
      <c r="E5029" s="4">
        <v>0</v>
      </c>
      <c r="F5029">
        <v>0</v>
      </c>
      <c r="G5029" s="4" t="str">
        <f>[1]Master!M5029</f>
        <v>45th</v>
      </c>
      <c r="H5029" s="4">
        <f>[1]Master!N5029</f>
        <v>5028</v>
      </c>
    </row>
    <row r="5030" spans="1:8">
      <c r="A5030" s="3" t="str">
        <f>IF([1]Master!B5030="",[1]Master!A5030,[1]Master!B5030)</f>
        <v>Mi querida señorita</v>
      </c>
      <c r="B5030" s="3" t="s">
        <v>8580</v>
      </c>
      <c r="C5030" s="4">
        <v>1972</v>
      </c>
      <c r="D5030" t="s">
        <v>7408</v>
      </c>
      <c r="E5030" s="4">
        <v>0</v>
      </c>
      <c r="F5030">
        <v>0</v>
      </c>
      <c r="G5030" s="4" t="str">
        <f>[1]Master!M5030</f>
        <v>45th</v>
      </c>
      <c r="H5030" s="4">
        <f>[1]Master!N5030</f>
        <v>5029</v>
      </c>
    </row>
    <row r="5031" spans="1:8">
      <c r="A5031" s="3" t="str">
        <f>IF([1]Master!B5031="",[1]Master!A5031,[1]Master!B5031)</f>
        <v>Nybyggarna</v>
      </c>
      <c r="B5031" s="3" t="s">
        <v>8581</v>
      </c>
      <c r="C5031" s="4">
        <v>1972</v>
      </c>
      <c r="D5031" t="s">
        <v>7408</v>
      </c>
      <c r="E5031" s="4">
        <v>0</v>
      </c>
      <c r="F5031">
        <v>0</v>
      </c>
      <c r="G5031" s="4" t="str">
        <f>[1]Master!M5031</f>
        <v>45th</v>
      </c>
      <c r="H5031" s="4">
        <f>[1]Master!N5031</f>
        <v>5030</v>
      </c>
    </row>
    <row r="5032" spans="1:8">
      <c r="A5032" s="3" t="str">
        <f>IF([1]Master!B5032="",[1]Master!A5032,[1]Master!B5032)</f>
        <v>Frog Story</v>
      </c>
      <c r="B5032" s="3" t="s">
        <v>8582</v>
      </c>
      <c r="C5032" s="4">
        <v>1972</v>
      </c>
      <c r="D5032" t="s">
        <v>7493</v>
      </c>
      <c r="E5032" s="4">
        <v>0</v>
      </c>
      <c r="F5032" t="s">
        <v>8583</v>
      </c>
      <c r="G5032" s="4" t="str">
        <f>[1]Master!M5032</f>
        <v>45th</v>
      </c>
      <c r="H5032" s="4">
        <f>[1]Master!N5032</f>
        <v>5031</v>
      </c>
    </row>
    <row r="5033" spans="1:8">
      <c r="A5033" s="3" t="str">
        <f>IF([1]Master!B5033="",[1]Master!A5033,[1]Master!B5033)</f>
        <v>Norman Rockwell's World... An American Dream</v>
      </c>
      <c r="B5033" s="3" t="s">
        <v>8584</v>
      </c>
      <c r="C5033" s="4">
        <v>1972</v>
      </c>
      <c r="D5033" t="s">
        <v>7493</v>
      </c>
      <c r="E5033" s="4">
        <v>1</v>
      </c>
      <c r="F5033" t="s">
        <v>8585</v>
      </c>
      <c r="G5033" s="4" t="str">
        <f>[1]Master!M5033</f>
        <v>45th</v>
      </c>
      <c r="H5033" s="4">
        <f>[1]Master!N5033</f>
        <v>5032</v>
      </c>
    </row>
    <row r="5034" spans="1:8">
      <c r="A5034" s="3" t="str">
        <f>IF([1]Master!B5034="",[1]Master!A5034,[1]Master!B5034)</f>
        <v>Solo</v>
      </c>
      <c r="B5034" s="3" t="s">
        <v>8586</v>
      </c>
      <c r="C5034" s="4">
        <v>1972</v>
      </c>
      <c r="D5034" t="s">
        <v>7493</v>
      </c>
      <c r="E5034" s="4">
        <v>0</v>
      </c>
      <c r="F5034" t="s">
        <v>8587</v>
      </c>
      <c r="G5034" s="4" t="str">
        <f>[1]Master!M5034</f>
        <v>45th</v>
      </c>
      <c r="H5034" s="4">
        <f>[1]Master!N5034</f>
        <v>5033</v>
      </c>
    </row>
    <row r="5035" spans="1:8">
      <c r="A5035" s="3" t="str">
        <f>IF([1]Master!B5035="",[1]Master!A5035,[1]Master!B5035)</f>
        <v>A Christmas Carol</v>
      </c>
      <c r="B5035" s="3" t="s">
        <v>8588</v>
      </c>
      <c r="C5035" s="4">
        <v>1972</v>
      </c>
      <c r="D5035" t="s">
        <v>8517</v>
      </c>
      <c r="E5035" s="4">
        <v>1</v>
      </c>
      <c r="F5035" t="s">
        <v>8589</v>
      </c>
      <c r="G5035" s="4" t="str">
        <f>[1]Master!M5035</f>
        <v>45th</v>
      </c>
      <c r="H5035" s="4">
        <f>[1]Master!N5035</f>
        <v>5034</v>
      </c>
    </row>
    <row r="5036" spans="1:8">
      <c r="A5036" s="3" t="str">
        <f>IF([1]Master!B5036="",[1]Master!A5036,[1]Master!B5036)</f>
        <v>Kama Sutra Rides Again</v>
      </c>
      <c r="B5036" s="3" t="s">
        <v>8590</v>
      </c>
      <c r="C5036" s="4">
        <v>1972</v>
      </c>
      <c r="D5036" t="s">
        <v>8517</v>
      </c>
      <c r="E5036" s="4">
        <v>0</v>
      </c>
      <c r="F5036" t="s">
        <v>8591</v>
      </c>
      <c r="G5036" s="4" t="str">
        <f>[1]Master!M5036</f>
        <v>45th</v>
      </c>
      <c r="H5036" s="4">
        <f>[1]Master!N5036</f>
        <v>5035</v>
      </c>
    </row>
    <row r="5037" spans="1:8">
      <c r="A5037" s="3" t="str">
        <f>IF([1]Master!B5037="",[1]Master!A5037,[1]Master!B5037)</f>
        <v>Tup Tup</v>
      </c>
      <c r="B5037" s="3" t="s">
        <v>8592</v>
      </c>
      <c r="C5037" s="4">
        <v>1972</v>
      </c>
      <c r="D5037" t="s">
        <v>8517</v>
      </c>
      <c r="E5037" s="4">
        <v>0</v>
      </c>
      <c r="F5037" t="s">
        <v>8593</v>
      </c>
      <c r="G5037" s="4" t="str">
        <f>[1]Master!M5037</f>
        <v>45th</v>
      </c>
      <c r="H5037" s="4">
        <f>[1]Master!N5037</f>
        <v>5036</v>
      </c>
    </row>
    <row r="5038" spans="1:8">
      <c r="A5038" s="3" t="str">
        <f>IF([1]Master!B5038="",[1]Master!A5038,[1]Master!B5038)</f>
        <v>Bij de beesten af</v>
      </c>
      <c r="B5038" s="3" t="s">
        <v>8594</v>
      </c>
      <c r="C5038" s="4">
        <v>1972</v>
      </c>
      <c r="D5038" t="s">
        <v>6411</v>
      </c>
      <c r="E5038" s="4">
        <v>0</v>
      </c>
      <c r="F5038" t="s">
        <v>7641</v>
      </c>
      <c r="G5038" s="4" t="str">
        <f>[1]Master!M5038</f>
        <v>45th</v>
      </c>
      <c r="H5038" s="4">
        <f>[1]Master!N5038</f>
        <v>5037</v>
      </c>
    </row>
    <row r="5039" spans="1:8">
      <c r="A5039" s="3" t="str">
        <f>IF([1]Master!B5039="",[1]Master!A5039,[1]Master!B5039)</f>
        <v>Malcolm X</v>
      </c>
      <c r="B5039" s="3" t="s">
        <v>3573</v>
      </c>
      <c r="C5039" s="4">
        <v>1972</v>
      </c>
      <c r="D5039" t="s">
        <v>6411</v>
      </c>
      <c r="E5039" s="4">
        <v>0</v>
      </c>
      <c r="F5039" t="s">
        <v>8595</v>
      </c>
      <c r="G5039" s="4" t="str">
        <f>[1]Master!M5039</f>
        <v>45th</v>
      </c>
      <c r="H5039" s="4">
        <f>[1]Master!N5039</f>
        <v>5038</v>
      </c>
    </row>
    <row r="5040" spans="1:8">
      <c r="A5040" s="3" t="str">
        <f>IF([1]Master!B5040="",[1]Master!A5040,[1]Master!B5040)</f>
        <v>Manson</v>
      </c>
      <c r="B5040" s="3" t="s">
        <v>8596</v>
      </c>
      <c r="C5040" s="4">
        <v>1972</v>
      </c>
      <c r="D5040" t="s">
        <v>6411</v>
      </c>
      <c r="E5040" s="4">
        <v>0</v>
      </c>
      <c r="F5040" t="s">
        <v>8597</v>
      </c>
      <c r="G5040" s="4" t="str">
        <f>[1]Master!M5040</f>
        <v>45th</v>
      </c>
      <c r="H5040" s="4">
        <f>[1]Master!N5040</f>
        <v>5039</v>
      </c>
    </row>
    <row r="5041" spans="1:8">
      <c r="A5041" s="3" t="str">
        <f>IF([1]Master!B5041="",[1]Master!A5041,[1]Master!B5041)</f>
        <v>Marjoe</v>
      </c>
      <c r="B5041" s="3" t="s">
        <v>8598</v>
      </c>
      <c r="C5041" s="4">
        <v>1972</v>
      </c>
      <c r="D5041" t="s">
        <v>6411</v>
      </c>
      <c r="E5041" s="4">
        <v>1</v>
      </c>
      <c r="F5041" t="s">
        <v>8599</v>
      </c>
      <c r="G5041" s="4" t="str">
        <f>[1]Master!M5041</f>
        <v>45th</v>
      </c>
      <c r="H5041" s="4">
        <f>[1]Master!N5041</f>
        <v>5040</v>
      </c>
    </row>
    <row r="5042" spans="1:8">
      <c r="A5042" s="3" t="str">
        <f>IF([1]Master!B5042="",[1]Master!A5042,[1]Master!B5042)</f>
        <v>The Silent Revolution</v>
      </c>
      <c r="B5042" s="3" t="s">
        <v>8600</v>
      </c>
      <c r="C5042" s="4">
        <v>1972</v>
      </c>
      <c r="D5042" t="s">
        <v>6411</v>
      </c>
      <c r="E5042" s="4">
        <v>0</v>
      </c>
      <c r="F5042" t="s">
        <v>8601</v>
      </c>
      <c r="G5042" s="4" t="str">
        <f>[1]Master!M5042</f>
        <v>45th</v>
      </c>
      <c r="H5042" s="4">
        <f>[1]Master!N5042</f>
        <v>5041</v>
      </c>
    </row>
    <row r="5043" spans="1:8">
      <c r="A5043" s="3" t="str">
        <f>IF([1]Master!B5043="",[1]Master!A5043,[1]Master!B5043)</f>
        <v>Hundertwassers Regentag</v>
      </c>
      <c r="B5043" s="3" t="s">
        <v>8602</v>
      </c>
      <c r="C5043" s="4">
        <v>1972</v>
      </c>
      <c r="D5043" t="s">
        <v>6155</v>
      </c>
      <c r="E5043" s="4">
        <v>0</v>
      </c>
      <c r="F5043" t="s">
        <v>8603</v>
      </c>
      <c r="G5043" s="4" t="str">
        <f>[1]Master!M5043</f>
        <v>45th</v>
      </c>
      <c r="H5043" s="4">
        <f>[1]Master!N5043</f>
        <v>5042</v>
      </c>
    </row>
    <row r="5044" spans="1:8">
      <c r="A5044" s="3" t="str">
        <f>IF([1]Master!B5044="",[1]Master!A5044,[1]Master!B5044)</f>
        <v>K-Z</v>
      </c>
      <c r="B5044" s="3" t="s">
        <v>8604</v>
      </c>
      <c r="C5044" s="4">
        <v>1972</v>
      </c>
      <c r="D5044" t="s">
        <v>6155</v>
      </c>
      <c r="E5044" s="4">
        <v>0</v>
      </c>
      <c r="F5044" t="s">
        <v>8605</v>
      </c>
      <c r="G5044" s="4" t="str">
        <f>[1]Master!M5044</f>
        <v>45th</v>
      </c>
      <c r="H5044" s="4">
        <f>[1]Master!N5044</f>
        <v>5043</v>
      </c>
    </row>
    <row r="5045" spans="1:8">
      <c r="A5045" s="3" t="str">
        <f>IF([1]Master!B5045="",[1]Master!A5045,[1]Master!B5045)</f>
        <v>Selling Out</v>
      </c>
      <c r="B5045" s="3" t="s">
        <v>8606</v>
      </c>
      <c r="C5045" s="4">
        <v>1972</v>
      </c>
      <c r="D5045" t="s">
        <v>6155</v>
      </c>
      <c r="E5045" s="4">
        <v>0</v>
      </c>
      <c r="F5045" t="s">
        <v>8607</v>
      </c>
      <c r="G5045" s="4" t="str">
        <f>[1]Master!M5045</f>
        <v>45th</v>
      </c>
      <c r="H5045" s="4">
        <f>[1]Master!N5045</f>
        <v>5044</v>
      </c>
    </row>
    <row r="5046" spans="1:8">
      <c r="A5046" s="3" t="str">
        <f>IF([1]Master!B5046="",[1]Master!A5046,[1]Master!B5046)</f>
        <v>This Tiny World</v>
      </c>
      <c r="B5046" s="3" t="s">
        <v>8608</v>
      </c>
      <c r="C5046" s="4">
        <v>1972</v>
      </c>
      <c r="D5046" t="s">
        <v>6155</v>
      </c>
      <c r="E5046" s="4">
        <v>1</v>
      </c>
      <c r="F5046" t="s">
        <v>8609</v>
      </c>
      <c r="G5046" s="4" t="str">
        <f>[1]Master!M5046</f>
        <v>45th</v>
      </c>
      <c r="H5046" s="4">
        <f>[1]Master!N5046</f>
        <v>5045</v>
      </c>
    </row>
    <row r="5047" spans="1:8">
      <c r="A5047" s="3" t="str">
        <f>IF([1]Master!B5047="",[1]Master!A5047,[1]Master!B5047)</f>
        <v>The Tide of Traffic</v>
      </c>
      <c r="B5047" s="3" t="s">
        <v>8610</v>
      </c>
      <c r="C5047" s="4">
        <v>1972</v>
      </c>
      <c r="D5047" t="s">
        <v>6155</v>
      </c>
      <c r="E5047" s="4">
        <v>0</v>
      </c>
      <c r="F5047" t="s">
        <v>8611</v>
      </c>
      <c r="G5047" s="4" t="str">
        <f>[1]Master!M5047</f>
        <v>45th</v>
      </c>
      <c r="H5047" s="4">
        <f>[1]Master!N5047</f>
        <v>5046</v>
      </c>
    </row>
    <row r="5048" spans="1:8">
      <c r="A5048" s="3">
        <f>IF([1]Master!B5048="",[1]Master!A5048,[1]Master!B5048)</f>
        <v>1776</v>
      </c>
      <c r="B5048" s="3">
        <v>1776</v>
      </c>
      <c r="C5048" s="4">
        <v>1972</v>
      </c>
      <c r="D5048" t="s">
        <v>5499</v>
      </c>
      <c r="E5048" s="4">
        <v>0</v>
      </c>
      <c r="F5048" t="s">
        <v>2544</v>
      </c>
      <c r="G5048" s="4" t="str">
        <f>[1]Master!M5048</f>
        <v>45th</v>
      </c>
      <c r="H5048" s="4">
        <f>[1]Master!N5048</f>
        <v>5047</v>
      </c>
    </row>
    <row r="5049" spans="1:8">
      <c r="A5049" s="3" t="str">
        <f>IF([1]Master!B5049="",[1]Master!A5049,[1]Master!B5049)</f>
        <v>Butterflies Are Free</v>
      </c>
      <c r="B5049" s="3" t="s">
        <v>2538</v>
      </c>
      <c r="C5049" s="4">
        <v>1972</v>
      </c>
      <c r="D5049" t="s">
        <v>5499</v>
      </c>
      <c r="E5049" s="4">
        <v>0</v>
      </c>
      <c r="F5049" t="s">
        <v>2392</v>
      </c>
      <c r="G5049" s="4" t="str">
        <f>[1]Master!M5049</f>
        <v>45th</v>
      </c>
      <c r="H5049" s="4">
        <f>[1]Master!N5049</f>
        <v>5048</v>
      </c>
    </row>
    <row r="5050" spans="1:8">
      <c r="A5050" s="3" t="str">
        <f>IF([1]Master!B5050="",[1]Master!A5050,[1]Master!B5050)</f>
        <v>Cabaret</v>
      </c>
      <c r="B5050" s="3" t="s">
        <v>2529</v>
      </c>
      <c r="C5050" s="4">
        <v>1972</v>
      </c>
      <c r="D5050" t="s">
        <v>5499</v>
      </c>
      <c r="E5050" s="4">
        <v>1</v>
      </c>
      <c r="F5050" t="s">
        <v>2145</v>
      </c>
      <c r="G5050" s="4" t="str">
        <f>[1]Master!M5050</f>
        <v>45th</v>
      </c>
      <c r="H5050" s="4">
        <f>[1]Master!N5050</f>
        <v>5049</v>
      </c>
    </row>
    <row r="5051" spans="1:8">
      <c r="A5051" s="3" t="str">
        <f>IF([1]Master!B5051="",[1]Master!A5051,[1]Master!B5051)</f>
        <v>The Poseidon Adventure</v>
      </c>
      <c r="B5051" s="3" t="s">
        <v>2542</v>
      </c>
      <c r="C5051" s="4">
        <v>1972</v>
      </c>
      <c r="D5051" t="s">
        <v>5499</v>
      </c>
      <c r="E5051" s="4">
        <v>0</v>
      </c>
      <c r="F5051" t="s">
        <v>2543</v>
      </c>
      <c r="G5051" s="4" t="str">
        <f>[1]Master!M5051</f>
        <v>45th</v>
      </c>
      <c r="H5051" s="4">
        <f>[1]Master!N5051</f>
        <v>5050</v>
      </c>
    </row>
    <row r="5052" spans="1:8">
      <c r="A5052" s="3" t="str">
        <f>IF([1]Master!B5052="",[1]Master!A5052,[1]Master!B5052)</f>
        <v>Travels with My Aunt</v>
      </c>
      <c r="B5052" s="3" t="s">
        <v>2533</v>
      </c>
      <c r="C5052" s="4">
        <v>1972</v>
      </c>
      <c r="D5052" t="s">
        <v>5499</v>
      </c>
      <c r="E5052" s="4">
        <v>0</v>
      </c>
      <c r="F5052" t="s">
        <v>2545</v>
      </c>
      <c r="G5052" s="4" t="str">
        <f>[1]Master!M5052</f>
        <v>45th</v>
      </c>
      <c r="H5052" s="4">
        <f>[1]Master!N5052</f>
        <v>5051</v>
      </c>
    </row>
    <row r="5053" spans="1:8">
      <c r="A5053" s="3" t="str">
        <f>IF([1]Master!B5053="",[1]Master!A5053,[1]Master!B5053)</f>
        <v>Cabaret</v>
      </c>
      <c r="B5053" s="3" t="s">
        <v>2529</v>
      </c>
      <c r="C5053" s="4">
        <v>1972</v>
      </c>
      <c r="D5053" t="s">
        <v>5502</v>
      </c>
      <c r="E5053" s="4">
        <v>1</v>
      </c>
      <c r="F5053" t="s">
        <v>8612</v>
      </c>
      <c r="G5053" s="4" t="str">
        <f>[1]Master!M5053</f>
        <v>45th</v>
      </c>
      <c r="H5053" s="4">
        <f>[1]Master!N5053</f>
        <v>5052</v>
      </c>
    </row>
    <row r="5054" spans="1:8">
      <c r="A5054" s="3" t="str">
        <f>IF([1]Master!B5054="",[1]Master!A5054,[1]Master!B5054)</f>
        <v>Lady Sings the Blues</v>
      </c>
      <c r="B5054" s="3" t="s">
        <v>2532</v>
      </c>
      <c r="C5054" s="4">
        <v>1972</v>
      </c>
      <c r="D5054" t="s">
        <v>5502</v>
      </c>
      <c r="E5054" s="4">
        <v>0</v>
      </c>
      <c r="F5054" t="s">
        <v>8613</v>
      </c>
      <c r="G5054" s="4" t="str">
        <f>[1]Master!M5054</f>
        <v>45th</v>
      </c>
      <c r="H5054" s="4">
        <f>[1]Master!N5054</f>
        <v>5053</v>
      </c>
    </row>
    <row r="5055" spans="1:8">
      <c r="A5055" s="3" t="str">
        <f>IF([1]Master!B5055="",[1]Master!A5055,[1]Master!B5055)</f>
        <v>The Poseidon Adventure</v>
      </c>
      <c r="B5055" s="3" t="s">
        <v>2542</v>
      </c>
      <c r="C5055" s="4">
        <v>1972</v>
      </c>
      <c r="D5055" t="s">
        <v>5502</v>
      </c>
      <c r="E5055" s="4">
        <v>0</v>
      </c>
      <c r="F5055" t="s">
        <v>8614</v>
      </c>
      <c r="G5055" s="4" t="str">
        <f>[1]Master!M5055</f>
        <v>45th</v>
      </c>
      <c r="H5055" s="4">
        <f>[1]Master!N5055</f>
        <v>5054</v>
      </c>
    </row>
    <row r="5056" spans="1:8">
      <c r="A5056" s="3" t="str">
        <f>IF([1]Master!B5056="",[1]Master!A5056,[1]Master!B5056)</f>
        <v>Travels with My Aunt</v>
      </c>
      <c r="B5056" s="3" t="s">
        <v>2533</v>
      </c>
      <c r="C5056" s="4">
        <v>1972</v>
      </c>
      <c r="D5056" t="s">
        <v>5502</v>
      </c>
      <c r="E5056" s="4">
        <v>0</v>
      </c>
      <c r="F5056" t="s">
        <v>8615</v>
      </c>
      <c r="G5056" s="4" t="str">
        <f>[1]Master!M5056</f>
        <v>45th</v>
      </c>
      <c r="H5056" s="4">
        <f>[1]Master!N5056</f>
        <v>5055</v>
      </c>
    </row>
    <row r="5057" spans="1:8">
      <c r="A5057" s="3" t="str">
        <f>IF([1]Master!B5057="",[1]Master!A5057,[1]Master!B5057)</f>
        <v>Young Winston</v>
      </c>
      <c r="B5057" s="3" t="s">
        <v>8560</v>
      </c>
      <c r="C5057" s="4">
        <v>1972</v>
      </c>
      <c r="D5057" t="s">
        <v>5502</v>
      </c>
      <c r="E5057" s="4">
        <v>0</v>
      </c>
      <c r="F5057" t="s">
        <v>8616</v>
      </c>
      <c r="G5057" s="4" t="str">
        <f>[1]Master!M5057</f>
        <v>45th</v>
      </c>
      <c r="H5057" s="4">
        <f>[1]Master!N5057</f>
        <v>5056</v>
      </c>
    </row>
    <row r="5058" spans="1:8">
      <c r="A5058" s="3" t="str">
        <f>IF([1]Master!B5058="",[1]Master!A5058,[1]Master!B5058)</f>
        <v>The Godfather</v>
      </c>
      <c r="B5058" s="3" t="s">
        <v>2520</v>
      </c>
      <c r="C5058" s="4">
        <v>1972</v>
      </c>
      <c r="D5058" t="s">
        <v>7368</v>
      </c>
      <c r="E5058" s="4">
        <v>0</v>
      </c>
      <c r="F5058" t="s">
        <v>2546</v>
      </c>
      <c r="G5058" s="4" t="str">
        <f>[1]Master!M5058</f>
        <v>45th</v>
      </c>
      <c r="H5058" s="4">
        <f>[1]Master!N5058</f>
        <v>5057</v>
      </c>
    </row>
    <row r="5059" spans="1:8">
      <c r="A5059" s="3" t="str">
        <f>IF([1]Master!B5059="",[1]Master!A5059,[1]Master!B5059)</f>
        <v>Lady Sings the Blues</v>
      </c>
      <c r="B5059" s="3" t="s">
        <v>2532</v>
      </c>
      <c r="C5059" s="4">
        <v>1972</v>
      </c>
      <c r="D5059" t="s">
        <v>7368</v>
      </c>
      <c r="E5059" s="4">
        <v>0</v>
      </c>
      <c r="F5059" t="s">
        <v>2547</v>
      </c>
      <c r="G5059" s="4" t="str">
        <f>[1]Master!M5059</f>
        <v>45th</v>
      </c>
      <c r="H5059" s="4">
        <f>[1]Master!N5059</f>
        <v>5058</v>
      </c>
    </row>
    <row r="5060" spans="1:8">
      <c r="A5060" s="3" t="str">
        <f>IF([1]Master!B5060="",[1]Master!A5060,[1]Master!B5060)</f>
        <v>The Poseidon Adventure</v>
      </c>
      <c r="B5060" s="3" t="s">
        <v>2542</v>
      </c>
      <c r="C5060" s="4">
        <v>1972</v>
      </c>
      <c r="D5060" t="s">
        <v>7368</v>
      </c>
      <c r="E5060" s="4">
        <v>0</v>
      </c>
      <c r="F5060" t="s">
        <v>2548</v>
      </c>
      <c r="G5060" s="4" t="str">
        <f>[1]Master!M5060</f>
        <v>45th</v>
      </c>
      <c r="H5060" s="4">
        <f>[1]Master!N5060</f>
        <v>5059</v>
      </c>
    </row>
    <row r="5061" spans="1:8">
      <c r="A5061" s="3" t="str">
        <f>IF([1]Master!B5061="",[1]Master!A5061,[1]Master!B5061)</f>
        <v>Travels with My Aunt</v>
      </c>
      <c r="B5061" s="3" t="s">
        <v>2533</v>
      </c>
      <c r="C5061" s="4">
        <v>1972</v>
      </c>
      <c r="D5061" t="s">
        <v>7368</v>
      </c>
      <c r="E5061" s="4">
        <v>1</v>
      </c>
      <c r="F5061" t="s">
        <v>2549</v>
      </c>
      <c r="G5061" s="4" t="str">
        <f>[1]Master!M5061</f>
        <v>45th</v>
      </c>
      <c r="H5061" s="4">
        <f>[1]Master!N5061</f>
        <v>5060</v>
      </c>
    </row>
    <row r="5062" spans="1:8">
      <c r="A5062" s="3" t="str">
        <f>IF([1]Master!B5062="",[1]Master!A5062,[1]Master!B5062)</f>
        <v>Young Winston</v>
      </c>
      <c r="B5062" s="3" t="s">
        <v>8560</v>
      </c>
      <c r="C5062" s="4">
        <v>1972</v>
      </c>
      <c r="D5062" t="s">
        <v>7368</v>
      </c>
      <c r="E5062" s="4">
        <v>0</v>
      </c>
      <c r="F5062" t="s">
        <v>2550</v>
      </c>
      <c r="G5062" s="4" t="str">
        <f>[1]Master!M5062</f>
        <v>45th</v>
      </c>
      <c r="H5062" s="4">
        <f>[1]Master!N5062</f>
        <v>5061</v>
      </c>
    </row>
    <row r="5063" spans="1:8">
      <c r="A5063" s="3" t="str">
        <f>IF([1]Master!B5063="",[1]Master!A5063,[1]Master!B5063)</f>
        <v>Butterflies Are Free</v>
      </c>
      <c r="B5063" s="3" t="s">
        <v>2538</v>
      </c>
      <c r="C5063" s="4">
        <v>1972</v>
      </c>
      <c r="D5063" t="s">
        <v>7590</v>
      </c>
      <c r="E5063" s="4">
        <v>0</v>
      </c>
      <c r="F5063" t="s">
        <v>2562</v>
      </c>
      <c r="G5063" s="4" t="str">
        <f>[1]Master!M5063</f>
        <v>45th</v>
      </c>
      <c r="H5063" s="4">
        <f>[1]Master!N5063</f>
        <v>5062</v>
      </c>
    </row>
    <row r="5064" spans="1:8">
      <c r="A5064" s="3" t="str">
        <f>IF([1]Master!B5064="",[1]Master!A5064,[1]Master!B5064)</f>
        <v>Cabaret</v>
      </c>
      <c r="B5064" s="3" t="s">
        <v>2529</v>
      </c>
      <c r="C5064" s="4">
        <v>1972</v>
      </c>
      <c r="D5064" t="s">
        <v>7590</v>
      </c>
      <c r="E5064" s="4">
        <v>1</v>
      </c>
      <c r="F5064" t="s">
        <v>2563</v>
      </c>
      <c r="G5064" s="4" t="str">
        <f>[1]Master!M5064</f>
        <v>45th</v>
      </c>
      <c r="H5064" s="4">
        <f>[1]Master!N5064</f>
        <v>5063</v>
      </c>
    </row>
    <row r="5065" spans="1:8">
      <c r="A5065" s="3" t="str">
        <f>IF([1]Master!B5065="",[1]Master!A5065,[1]Master!B5065)</f>
        <v>The Candidate</v>
      </c>
      <c r="B5065" s="3" t="s">
        <v>8556</v>
      </c>
      <c r="C5065" s="4">
        <v>1972</v>
      </c>
      <c r="D5065" t="s">
        <v>7590</v>
      </c>
      <c r="E5065" s="4">
        <v>0</v>
      </c>
      <c r="F5065" t="s">
        <v>2564</v>
      </c>
      <c r="G5065" s="4" t="str">
        <f>[1]Master!M5065</f>
        <v>45th</v>
      </c>
      <c r="H5065" s="4">
        <f>[1]Master!N5065</f>
        <v>5064</v>
      </c>
    </row>
    <row r="5066" spans="1:8">
      <c r="A5066" s="3" t="str">
        <f>IF([1]Master!B5066="",[1]Master!A5066,[1]Master!B5066)</f>
        <v>The Godfather</v>
      </c>
      <c r="B5066" s="3" t="s">
        <v>2520</v>
      </c>
      <c r="C5066" s="4">
        <v>1972</v>
      </c>
      <c r="D5066" t="s">
        <v>7590</v>
      </c>
      <c r="E5066" s="4">
        <v>0</v>
      </c>
      <c r="F5066" t="s">
        <v>2565</v>
      </c>
      <c r="G5066" s="4" t="str">
        <f>[1]Master!M5066</f>
        <v>45th</v>
      </c>
      <c r="H5066" s="4">
        <f>[1]Master!N5066</f>
        <v>5065</v>
      </c>
    </row>
    <row r="5067" spans="1:8">
      <c r="A5067" s="3" t="str">
        <f>IF([1]Master!B5067="",[1]Master!A5067,[1]Master!B5067)</f>
        <v>The Poseidon Adventure</v>
      </c>
      <c r="B5067" s="3" t="s">
        <v>2542</v>
      </c>
      <c r="C5067" s="4">
        <v>1972</v>
      </c>
      <c r="D5067" t="s">
        <v>7590</v>
      </c>
      <c r="E5067" s="4">
        <v>0</v>
      </c>
      <c r="F5067" t="s">
        <v>2566</v>
      </c>
      <c r="G5067" s="4" t="str">
        <f>[1]Master!M5067</f>
        <v>45th</v>
      </c>
      <c r="H5067" s="4">
        <f>[1]Master!N5067</f>
        <v>5066</v>
      </c>
    </row>
    <row r="5068" spans="1:8">
      <c r="A5068" s="3" t="str">
        <f>IF([1]Master!B5068="",[1]Master!A5068,[1]Master!B5068)</f>
        <v>The Poseidon Adventure</v>
      </c>
      <c r="B5068" s="3" t="s">
        <v>2542</v>
      </c>
      <c r="C5068" s="4">
        <v>1972</v>
      </c>
      <c r="D5068" t="s">
        <v>2802</v>
      </c>
      <c r="E5068" s="4">
        <v>1</v>
      </c>
      <c r="F5068" t="s">
        <v>8617</v>
      </c>
      <c r="G5068" s="4" t="str">
        <f>[1]Master!M5068</f>
        <v>45th</v>
      </c>
      <c r="H5068" s="4">
        <f>[1]Master!N5068</f>
        <v>5067</v>
      </c>
    </row>
    <row r="5069" spans="1:8">
      <c r="A5069" s="3" t="str">
        <f>IF([1]Master!B5069="",[1]Master!A5069,[1]Master!B5069)</f>
        <v>[no specific film title]</v>
      </c>
      <c r="B5069" s="3" t="s">
        <v>5496</v>
      </c>
      <c r="C5069" s="4">
        <v>1972</v>
      </c>
      <c r="D5069" t="s">
        <v>1455</v>
      </c>
      <c r="E5069" s="4">
        <v>1</v>
      </c>
      <c r="F5069" t="s">
        <v>2575</v>
      </c>
      <c r="G5069" s="4" t="str">
        <f>[1]Master!M5069</f>
        <v>45th</v>
      </c>
      <c r="H5069" s="4">
        <f>[1]Master!N5069</f>
        <v>5068</v>
      </c>
    </row>
    <row r="5070" spans="1:8">
      <c r="A5070" s="3" t="str">
        <f>IF([1]Master!B5070="",[1]Master!A5070,[1]Master!B5070)</f>
        <v>[no specific film title]</v>
      </c>
      <c r="B5070" s="3" t="s">
        <v>5496</v>
      </c>
      <c r="C5070" s="4">
        <v>1972</v>
      </c>
      <c r="D5070" t="s">
        <v>1455</v>
      </c>
      <c r="E5070" s="4">
        <v>1</v>
      </c>
      <c r="F5070" t="s">
        <v>8618</v>
      </c>
      <c r="G5070" s="4" t="str">
        <f>[1]Master!M5070</f>
        <v>45th</v>
      </c>
      <c r="H5070" s="4">
        <f>[1]Master!N5070</f>
        <v>5069</v>
      </c>
    </row>
    <row r="5071" spans="1:8">
      <c r="A5071" s="3" t="str">
        <f>IF([1]Master!B5071="",[1]Master!A5071,[1]Master!B5071)</f>
        <v>[no specific film title]</v>
      </c>
      <c r="B5071" s="3" t="s">
        <v>5496</v>
      </c>
      <c r="C5071" s="4">
        <v>1972</v>
      </c>
      <c r="D5071" t="s">
        <v>1785</v>
      </c>
      <c r="E5071" s="4">
        <v>1</v>
      </c>
      <c r="F5071" t="s">
        <v>931</v>
      </c>
      <c r="G5071" s="4" t="str">
        <f>[1]Master!M5071</f>
        <v>45th</v>
      </c>
      <c r="H5071" s="4">
        <f>[1]Master!N5071</f>
        <v>5070</v>
      </c>
    </row>
    <row r="5072" spans="1:8">
      <c r="A5072" s="3" t="str">
        <f>IF([1]Master!B5072="",[1]Master!A5072,[1]Master!B5072)</f>
        <v>American Graffiti</v>
      </c>
      <c r="B5072" s="3" t="s">
        <v>69</v>
      </c>
      <c r="C5072" s="4">
        <v>1973</v>
      </c>
      <c r="D5072" t="s">
        <v>15</v>
      </c>
      <c r="E5072" s="4">
        <v>0</v>
      </c>
      <c r="F5072" t="s">
        <v>8619</v>
      </c>
      <c r="G5072" s="4" t="str">
        <f>[1]Master!M5072</f>
        <v>46th</v>
      </c>
      <c r="H5072" s="4">
        <f>[1]Master!N5072</f>
        <v>5071</v>
      </c>
    </row>
    <row r="5073" spans="1:8">
      <c r="A5073" s="3" t="str">
        <f>IF([1]Master!B5073="",[1]Master!A5073,[1]Master!B5073)</f>
        <v>Viskningar och rop</v>
      </c>
      <c r="B5073" s="3" t="s">
        <v>70</v>
      </c>
      <c r="C5073" s="4">
        <v>1973</v>
      </c>
      <c r="D5073" t="s">
        <v>15</v>
      </c>
      <c r="E5073" s="4">
        <v>0</v>
      </c>
      <c r="F5073" t="s">
        <v>8620</v>
      </c>
      <c r="G5073" s="4" t="str">
        <f>[1]Master!M5073</f>
        <v>46th</v>
      </c>
      <c r="H5073" s="4">
        <f>[1]Master!N5073</f>
        <v>5072</v>
      </c>
    </row>
    <row r="5074" spans="1:8">
      <c r="A5074" s="3" t="str">
        <f>IF([1]Master!B5074="",[1]Master!A5074,[1]Master!B5074)</f>
        <v>The Exorcist</v>
      </c>
      <c r="B5074" s="3" t="s">
        <v>71</v>
      </c>
      <c r="C5074" s="4">
        <v>1973</v>
      </c>
      <c r="D5074" t="s">
        <v>15</v>
      </c>
      <c r="E5074" s="4">
        <v>0</v>
      </c>
      <c r="F5074" t="s">
        <v>8621</v>
      </c>
      <c r="G5074" s="4" t="str">
        <f>[1]Master!M5074</f>
        <v>46th</v>
      </c>
      <c r="H5074" s="4">
        <f>[1]Master!N5074</f>
        <v>5073</v>
      </c>
    </row>
    <row r="5075" spans="1:8">
      <c r="A5075" s="3" t="str">
        <f>IF([1]Master!B5075="",[1]Master!A5075,[1]Master!B5075)</f>
        <v>The Sting</v>
      </c>
      <c r="B5075" s="3" t="s">
        <v>72</v>
      </c>
      <c r="C5075" s="4">
        <v>1973</v>
      </c>
      <c r="D5075" t="s">
        <v>15</v>
      </c>
      <c r="E5075" s="4">
        <v>1</v>
      </c>
      <c r="F5075" t="s">
        <v>8622</v>
      </c>
      <c r="G5075" s="4" t="str">
        <f>[1]Master!M5075</f>
        <v>46th</v>
      </c>
      <c r="H5075" s="4">
        <f>[1]Master!N5075</f>
        <v>5074</v>
      </c>
    </row>
    <row r="5076" spans="1:8">
      <c r="A5076" s="3" t="str">
        <f>IF([1]Master!B5076="",[1]Master!A5076,[1]Master!B5076)</f>
        <v>A Touch of Class</v>
      </c>
      <c r="B5076" s="3" t="s">
        <v>73</v>
      </c>
      <c r="C5076" s="4">
        <v>1973</v>
      </c>
      <c r="D5076" t="s">
        <v>15</v>
      </c>
      <c r="E5076" s="4">
        <v>0</v>
      </c>
      <c r="F5076" t="s">
        <v>8624</v>
      </c>
      <c r="G5076" s="4" t="str">
        <f>[1]Master!M5076</f>
        <v>46th</v>
      </c>
      <c r="H5076" s="4">
        <f>[1]Master!N5076</f>
        <v>5075</v>
      </c>
    </row>
    <row r="5077" spans="1:8">
      <c r="A5077" s="3" t="str">
        <f>IF([1]Master!B5077="",[1]Master!A5077,[1]Master!B5077)</f>
        <v>The Last Detail</v>
      </c>
      <c r="B5077" s="3" t="s">
        <v>2578</v>
      </c>
      <c r="C5077" s="4">
        <v>1973</v>
      </c>
      <c r="D5077" t="s">
        <v>5488</v>
      </c>
      <c r="E5077" s="4">
        <v>0</v>
      </c>
      <c r="F5077" t="s">
        <v>2374</v>
      </c>
      <c r="G5077" s="4" t="str">
        <f>[1]Master!M5077</f>
        <v>46th</v>
      </c>
      <c r="H5077" s="4">
        <f>[1]Master!N5077</f>
        <v>5076</v>
      </c>
    </row>
    <row r="5078" spans="1:8">
      <c r="A5078" s="3" t="str">
        <f>IF([1]Master!B5078="",[1]Master!A5078,[1]Master!B5078)</f>
        <v>Last Tango in Paris</v>
      </c>
      <c r="B5078" s="3" t="s">
        <v>2576</v>
      </c>
      <c r="C5078" s="4">
        <v>1973</v>
      </c>
      <c r="D5078" t="s">
        <v>5488</v>
      </c>
      <c r="E5078" s="4">
        <v>0</v>
      </c>
      <c r="F5078" t="s">
        <v>1459</v>
      </c>
      <c r="G5078" s="4" t="str">
        <f>[1]Master!M5078</f>
        <v>46th</v>
      </c>
      <c r="H5078" s="4">
        <f>[1]Master!N5078</f>
        <v>5077</v>
      </c>
    </row>
    <row r="5079" spans="1:8">
      <c r="A5079" s="3" t="str">
        <f>IF([1]Master!B5079="",[1]Master!A5079,[1]Master!B5079)</f>
        <v>Save the Tiger</v>
      </c>
      <c r="B5079" s="3" t="s">
        <v>2577</v>
      </c>
      <c r="C5079" s="4">
        <v>1973</v>
      </c>
      <c r="D5079" t="s">
        <v>5488</v>
      </c>
      <c r="E5079" s="4">
        <v>1</v>
      </c>
      <c r="F5079" t="s">
        <v>1689</v>
      </c>
      <c r="G5079" s="4" t="str">
        <f>[1]Master!M5079</f>
        <v>46th</v>
      </c>
      <c r="H5079" s="4">
        <f>[1]Master!N5079</f>
        <v>5078</v>
      </c>
    </row>
    <row r="5080" spans="1:8">
      <c r="A5080" s="3" t="str">
        <f>IF([1]Master!B5080="",[1]Master!A5080,[1]Master!B5080)</f>
        <v>Serpico</v>
      </c>
      <c r="B5080" s="3" t="s">
        <v>2579</v>
      </c>
      <c r="C5080" s="4">
        <v>1973</v>
      </c>
      <c r="D5080" t="s">
        <v>5488</v>
      </c>
      <c r="E5080" s="4">
        <v>0</v>
      </c>
      <c r="F5080" t="s">
        <v>2530</v>
      </c>
      <c r="G5080" s="4" t="str">
        <f>[1]Master!M5080</f>
        <v>46th</v>
      </c>
      <c r="H5080" s="4">
        <f>[1]Master!N5080</f>
        <v>5079</v>
      </c>
    </row>
    <row r="5081" spans="1:8">
      <c r="A5081" s="3" t="str">
        <f>IF([1]Master!B5081="",[1]Master!A5081,[1]Master!B5081)</f>
        <v>The Sting</v>
      </c>
      <c r="B5081" s="3" t="s">
        <v>72</v>
      </c>
      <c r="C5081" s="4">
        <v>1973</v>
      </c>
      <c r="D5081" t="s">
        <v>5488</v>
      </c>
      <c r="E5081" s="4">
        <v>0</v>
      </c>
      <c r="F5081" t="s">
        <v>2580</v>
      </c>
      <c r="G5081" s="4" t="str">
        <f>[1]Master!M5081</f>
        <v>46th</v>
      </c>
      <c r="H5081" s="4">
        <f>[1]Master!N5081</f>
        <v>5080</v>
      </c>
    </row>
    <row r="5082" spans="1:8">
      <c r="A5082" s="3" t="str">
        <f>IF([1]Master!B5082="",[1]Master!A5082,[1]Master!B5082)</f>
        <v>Bang the Drum Slowly</v>
      </c>
      <c r="B5082" s="3" t="s">
        <v>2582</v>
      </c>
      <c r="C5082" s="4">
        <v>1973</v>
      </c>
      <c r="D5082" t="s">
        <v>5755</v>
      </c>
      <c r="E5082" s="4">
        <v>0</v>
      </c>
      <c r="F5082" t="s">
        <v>2581</v>
      </c>
      <c r="G5082" s="4" t="str">
        <f>[1]Master!M5082</f>
        <v>46th</v>
      </c>
      <c r="H5082" s="4">
        <f>[1]Master!N5082</f>
        <v>5081</v>
      </c>
    </row>
    <row r="5083" spans="1:8">
      <c r="A5083" s="3" t="str">
        <f>IF([1]Master!B5083="",[1]Master!A5083,[1]Master!B5083)</f>
        <v>The Exorcist</v>
      </c>
      <c r="B5083" s="3" t="s">
        <v>71</v>
      </c>
      <c r="C5083" s="4">
        <v>1973</v>
      </c>
      <c r="D5083" t="s">
        <v>5755</v>
      </c>
      <c r="E5083" s="4">
        <v>0</v>
      </c>
      <c r="F5083" t="s">
        <v>2586</v>
      </c>
      <c r="G5083" s="4" t="str">
        <f>[1]Master!M5083</f>
        <v>46th</v>
      </c>
      <c r="H5083" s="4">
        <f>[1]Master!N5083</f>
        <v>5082</v>
      </c>
    </row>
    <row r="5084" spans="1:8">
      <c r="A5084" s="3" t="str">
        <f>IF([1]Master!B5084="",[1]Master!A5084,[1]Master!B5084)</f>
        <v>The Last Detail</v>
      </c>
      <c r="B5084" s="3" t="s">
        <v>2578</v>
      </c>
      <c r="C5084" s="4">
        <v>1973</v>
      </c>
      <c r="D5084" t="s">
        <v>5755</v>
      </c>
      <c r="E5084" s="4">
        <v>0</v>
      </c>
      <c r="F5084" t="s">
        <v>2587</v>
      </c>
      <c r="G5084" s="4" t="str">
        <f>[1]Master!M5084</f>
        <v>46th</v>
      </c>
      <c r="H5084" s="4">
        <f>[1]Master!N5084</f>
        <v>5083</v>
      </c>
    </row>
    <row r="5085" spans="1:8">
      <c r="A5085" s="3" t="str">
        <f>IF([1]Master!B5085="",[1]Master!A5085,[1]Master!B5085)</f>
        <v>The Paper Chase</v>
      </c>
      <c r="B5085" s="3" t="s">
        <v>2585</v>
      </c>
      <c r="C5085" s="4">
        <v>1973</v>
      </c>
      <c r="D5085" t="s">
        <v>5755</v>
      </c>
      <c r="E5085" s="4">
        <v>1</v>
      </c>
      <c r="F5085" t="s">
        <v>2584</v>
      </c>
      <c r="G5085" s="4" t="str">
        <f>[1]Master!M5085</f>
        <v>46th</v>
      </c>
      <c r="H5085" s="4">
        <f>[1]Master!N5085</f>
        <v>5084</v>
      </c>
    </row>
    <row r="5086" spans="1:8">
      <c r="A5086" s="3" t="str">
        <f>IF([1]Master!B5086="",[1]Master!A5086,[1]Master!B5086)</f>
        <v>Save the Tiger</v>
      </c>
      <c r="B5086" s="3" t="s">
        <v>2577</v>
      </c>
      <c r="C5086" s="4">
        <v>1973</v>
      </c>
      <c r="D5086" t="s">
        <v>5755</v>
      </c>
      <c r="E5086" s="4">
        <v>0</v>
      </c>
      <c r="F5086" t="s">
        <v>2583</v>
      </c>
      <c r="G5086" s="4" t="str">
        <f>[1]Master!M5086</f>
        <v>46th</v>
      </c>
      <c r="H5086" s="4">
        <f>[1]Master!N5086</f>
        <v>5085</v>
      </c>
    </row>
    <row r="5087" spans="1:8">
      <c r="A5087" s="3" t="str">
        <f>IF([1]Master!B5087="",[1]Master!A5087,[1]Master!B5087)</f>
        <v>Cinderella Liberty</v>
      </c>
      <c r="B5087" s="3" t="s">
        <v>2589</v>
      </c>
      <c r="C5087" s="4">
        <v>1973</v>
      </c>
      <c r="D5087" t="s">
        <v>5491</v>
      </c>
      <c r="E5087" s="4">
        <v>0</v>
      </c>
      <c r="F5087" t="s">
        <v>2588</v>
      </c>
      <c r="G5087" s="4" t="str">
        <f>[1]Master!M5087</f>
        <v>46th</v>
      </c>
      <c r="H5087" s="4">
        <f>[1]Master!N5087</f>
        <v>5086</v>
      </c>
    </row>
    <row r="5088" spans="1:8">
      <c r="A5088" s="3" t="str">
        <f>IF([1]Master!B5088="",[1]Master!A5088,[1]Master!B5088)</f>
        <v>The Exorcist</v>
      </c>
      <c r="B5088" s="3" t="s">
        <v>71</v>
      </c>
      <c r="C5088" s="4">
        <v>1973</v>
      </c>
      <c r="D5088" t="s">
        <v>5491</v>
      </c>
      <c r="E5088" s="4">
        <v>0</v>
      </c>
      <c r="F5088" t="s">
        <v>2492</v>
      </c>
      <c r="G5088" s="4" t="str">
        <f>[1]Master!M5088</f>
        <v>46th</v>
      </c>
      <c r="H5088" s="4">
        <f>[1]Master!N5088</f>
        <v>5087</v>
      </c>
    </row>
    <row r="5089" spans="1:8">
      <c r="A5089" s="3" t="str">
        <f>IF([1]Master!B5089="",[1]Master!A5089,[1]Master!B5089)</f>
        <v>Summer Wishes, Winter Dreams</v>
      </c>
      <c r="B5089" s="3" t="s">
        <v>2591</v>
      </c>
      <c r="C5089" s="4">
        <v>1973</v>
      </c>
      <c r="D5089" t="s">
        <v>5491</v>
      </c>
      <c r="E5089" s="4">
        <v>0</v>
      </c>
      <c r="F5089" t="s">
        <v>1801</v>
      </c>
      <c r="G5089" s="4" t="str">
        <f>[1]Master!M5089</f>
        <v>46th</v>
      </c>
      <c r="H5089" s="4">
        <f>[1]Master!N5089</f>
        <v>5088</v>
      </c>
    </row>
    <row r="5090" spans="1:8">
      <c r="A5090" s="3" t="str">
        <f>IF([1]Master!B5090="",[1]Master!A5090,[1]Master!B5090)</f>
        <v>A Touch of Class</v>
      </c>
      <c r="B5090" s="3" t="s">
        <v>73</v>
      </c>
      <c r="C5090" s="4">
        <v>1973</v>
      </c>
      <c r="D5090" t="s">
        <v>5491</v>
      </c>
      <c r="E5090" s="4">
        <v>1</v>
      </c>
      <c r="F5090" t="s">
        <v>2435</v>
      </c>
      <c r="G5090" s="4" t="str">
        <f>[1]Master!M5090</f>
        <v>46th</v>
      </c>
      <c r="H5090" s="4">
        <f>[1]Master!N5090</f>
        <v>5089</v>
      </c>
    </row>
    <row r="5091" spans="1:8">
      <c r="A5091" s="3" t="str">
        <f>IF([1]Master!B5091="",[1]Master!A5091,[1]Master!B5091)</f>
        <v>The Way We Were</v>
      </c>
      <c r="B5091" s="3" t="s">
        <v>2590</v>
      </c>
      <c r="C5091" s="4">
        <v>1973</v>
      </c>
      <c r="D5091" t="s">
        <v>5491</v>
      </c>
      <c r="E5091" s="4">
        <v>0</v>
      </c>
      <c r="F5091" t="s">
        <v>2338</v>
      </c>
      <c r="G5091" s="4" t="str">
        <f>[1]Master!M5091</f>
        <v>46th</v>
      </c>
      <c r="H5091" s="4">
        <f>[1]Master!N5091</f>
        <v>5090</v>
      </c>
    </row>
    <row r="5092" spans="1:8">
      <c r="A5092" s="3" t="str">
        <f>IF([1]Master!B5092="",[1]Master!A5092,[1]Master!B5092)</f>
        <v>American Graffiti</v>
      </c>
      <c r="B5092" s="3" t="s">
        <v>69</v>
      </c>
      <c r="C5092" s="4">
        <v>1973</v>
      </c>
      <c r="D5092" t="s">
        <v>5756</v>
      </c>
      <c r="E5092" s="4">
        <v>0</v>
      </c>
      <c r="F5092" t="s">
        <v>2593</v>
      </c>
      <c r="G5092" s="4" t="str">
        <f>[1]Master!M5092</f>
        <v>46th</v>
      </c>
      <c r="H5092" s="4">
        <f>[1]Master!N5092</f>
        <v>5091</v>
      </c>
    </row>
    <row r="5093" spans="1:8">
      <c r="A5093" s="3" t="str">
        <f>IF([1]Master!B5093="",[1]Master!A5093,[1]Master!B5093)</f>
        <v>The Exorcist</v>
      </c>
      <c r="B5093" s="3" t="s">
        <v>71</v>
      </c>
      <c r="C5093" s="4">
        <v>1973</v>
      </c>
      <c r="D5093" t="s">
        <v>5756</v>
      </c>
      <c r="E5093" s="4">
        <v>0</v>
      </c>
      <c r="F5093" t="s">
        <v>2592</v>
      </c>
      <c r="G5093" s="4" t="str">
        <f>[1]Master!M5093</f>
        <v>46th</v>
      </c>
      <c r="H5093" s="4">
        <f>[1]Master!N5093</f>
        <v>5092</v>
      </c>
    </row>
    <row r="5094" spans="1:8">
      <c r="A5094" s="3" t="str">
        <f>IF([1]Master!B5094="",[1]Master!A5094,[1]Master!B5094)</f>
        <v>Paper Moon</v>
      </c>
      <c r="B5094" s="3" t="s">
        <v>2595</v>
      </c>
      <c r="C5094" s="4">
        <v>1973</v>
      </c>
      <c r="D5094" t="s">
        <v>5756</v>
      </c>
      <c r="E5094" s="4">
        <v>0</v>
      </c>
      <c r="F5094" t="s">
        <v>2594</v>
      </c>
      <c r="G5094" s="4" t="str">
        <f>[1]Master!M5094</f>
        <v>46th</v>
      </c>
      <c r="H5094" s="4">
        <f>[1]Master!N5094</f>
        <v>5093</v>
      </c>
    </row>
    <row r="5095" spans="1:8">
      <c r="A5095" s="3" t="str">
        <f>IF([1]Master!B5095="",[1]Master!A5095,[1]Master!B5095)</f>
        <v>Paper Moon</v>
      </c>
      <c r="B5095" s="3" t="s">
        <v>2595</v>
      </c>
      <c r="C5095" s="4">
        <v>1973</v>
      </c>
      <c r="D5095" t="s">
        <v>5756</v>
      </c>
      <c r="E5095" s="4">
        <v>1</v>
      </c>
      <c r="F5095" t="s">
        <v>2596</v>
      </c>
      <c r="G5095" s="4" t="str">
        <f>[1]Master!M5095</f>
        <v>46th</v>
      </c>
      <c r="H5095" s="4">
        <f>[1]Master!N5095</f>
        <v>5094</v>
      </c>
    </row>
    <row r="5096" spans="1:8">
      <c r="A5096" s="3" t="str">
        <f>IF([1]Master!B5096="",[1]Master!A5096,[1]Master!B5096)</f>
        <v>Summer Wishes, Winter Dreams</v>
      </c>
      <c r="B5096" s="3" t="s">
        <v>2591</v>
      </c>
      <c r="C5096" s="4">
        <v>1973</v>
      </c>
      <c r="D5096" t="s">
        <v>5756</v>
      </c>
      <c r="E5096" s="4">
        <v>0</v>
      </c>
      <c r="F5096" t="s">
        <v>2597</v>
      </c>
      <c r="G5096" s="4" t="str">
        <f>[1]Master!M5096</f>
        <v>46th</v>
      </c>
      <c r="H5096" s="4">
        <f>[1]Master!N5096</f>
        <v>5095</v>
      </c>
    </row>
    <row r="5097" spans="1:8">
      <c r="A5097" s="3" t="str">
        <f>IF([1]Master!B5097="",[1]Master!A5097,[1]Master!B5097)</f>
        <v>American Graffiti</v>
      </c>
      <c r="B5097" s="3" t="s">
        <v>69</v>
      </c>
      <c r="C5097" s="4">
        <v>1973</v>
      </c>
      <c r="D5097" t="s">
        <v>5509</v>
      </c>
      <c r="E5097" s="4">
        <v>0</v>
      </c>
      <c r="F5097" t="s">
        <v>2601</v>
      </c>
      <c r="G5097" s="4" t="str">
        <f>[1]Master!M5097</f>
        <v>46th</v>
      </c>
      <c r="H5097" s="4">
        <f>[1]Master!N5097</f>
        <v>5096</v>
      </c>
    </row>
    <row r="5098" spans="1:8">
      <c r="A5098" s="3" t="str">
        <f>IF([1]Master!B5098="",[1]Master!A5098,[1]Master!B5098)</f>
        <v>Viskningar och rop</v>
      </c>
      <c r="B5098" s="3" t="s">
        <v>70</v>
      </c>
      <c r="C5098" s="4">
        <v>1973</v>
      </c>
      <c r="D5098" t="s">
        <v>5509</v>
      </c>
      <c r="E5098" s="4">
        <v>0</v>
      </c>
      <c r="F5098" t="s">
        <v>1909</v>
      </c>
      <c r="G5098" s="4" t="str">
        <f>[1]Master!M5098</f>
        <v>46th</v>
      </c>
      <c r="H5098" s="4">
        <f>[1]Master!N5098</f>
        <v>5097</v>
      </c>
    </row>
    <row r="5099" spans="1:8">
      <c r="A5099" s="3" t="str">
        <f>IF([1]Master!B5099="",[1]Master!A5099,[1]Master!B5099)</f>
        <v>The Exorcist</v>
      </c>
      <c r="B5099" s="3" t="s">
        <v>71</v>
      </c>
      <c r="C5099" s="4">
        <v>1973</v>
      </c>
      <c r="D5099" t="s">
        <v>5509</v>
      </c>
      <c r="E5099" s="4">
        <v>0</v>
      </c>
      <c r="F5099" t="s">
        <v>2499</v>
      </c>
      <c r="G5099" s="4" t="str">
        <f>[1]Master!M5099</f>
        <v>46th</v>
      </c>
      <c r="H5099" s="4">
        <f>[1]Master!N5099</f>
        <v>5098</v>
      </c>
    </row>
    <row r="5100" spans="1:8">
      <c r="A5100" s="3" t="str">
        <f>IF([1]Master!B5100="",[1]Master!A5100,[1]Master!B5100)</f>
        <v>Last Tango in Paris</v>
      </c>
      <c r="B5100" s="3" t="s">
        <v>2576</v>
      </c>
      <c r="C5100" s="4">
        <v>1973</v>
      </c>
      <c r="D5100" t="s">
        <v>5509</v>
      </c>
      <c r="E5100" s="4">
        <v>0</v>
      </c>
      <c r="F5100" t="s">
        <v>2512</v>
      </c>
      <c r="G5100" s="4" t="str">
        <f>[1]Master!M5100</f>
        <v>46th</v>
      </c>
      <c r="H5100" s="4">
        <f>[1]Master!N5100</f>
        <v>5099</v>
      </c>
    </row>
    <row r="5101" spans="1:8">
      <c r="A5101" s="3" t="str">
        <f>IF([1]Master!B5101="",[1]Master!A5101,[1]Master!B5101)</f>
        <v>The Sting</v>
      </c>
      <c r="B5101" s="3" t="s">
        <v>72</v>
      </c>
      <c r="C5101" s="4">
        <v>1973</v>
      </c>
      <c r="D5101" t="s">
        <v>5509</v>
      </c>
      <c r="E5101" s="4">
        <v>1</v>
      </c>
      <c r="F5101" t="s">
        <v>2396</v>
      </c>
      <c r="G5101" s="4" t="str">
        <f>[1]Master!M5101</f>
        <v>46th</v>
      </c>
      <c r="H5101" s="4">
        <f>[1]Master!N5101</f>
        <v>5100</v>
      </c>
    </row>
    <row r="5102" spans="1:8">
      <c r="A5102" s="3" t="str">
        <f>IF([1]Master!B5102="",[1]Master!A5102,[1]Master!B5102)</f>
        <v>American Graffiti</v>
      </c>
      <c r="B5102" s="3" t="s">
        <v>69</v>
      </c>
      <c r="C5102" s="4">
        <v>1973</v>
      </c>
      <c r="D5102" t="s">
        <v>824</v>
      </c>
      <c r="E5102" s="4">
        <v>0</v>
      </c>
      <c r="F5102" t="s">
        <v>2617</v>
      </c>
      <c r="G5102" s="4" t="str">
        <f>[1]Master!M5102</f>
        <v>46th</v>
      </c>
      <c r="H5102" s="4">
        <f>[1]Master!N5102</f>
        <v>5101</v>
      </c>
    </row>
    <row r="5103" spans="1:8">
      <c r="A5103" s="3" t="str">
        <f>IF([1]Master!B5103="",[1]Master!A5103,[1]Master!B5103)</f>
        <v>Viskningar och rop</v>
      </c>
      <c r="B5103" s="3" t="s">
        <v>70</v>
      </c>
      <c r="C5103" s="4">
        <v>1973</v>
      </c>
      <c r="D5103" t="s">
        <v>824</v>
      </c>
      <c r="E5103" s="4">
        <v>0</v>
      </c>
      <c r="F5103" t="s">
        <v>1909</v>
      </c>
      <c r="G5103" s="4" t="str">
        <f>[1]Master!M5103</f>
        <v>46th</v>
      </c>
      <c r="H5103" s="4">
        <f>[1]Master!N5103</f>
        <v>5102</v>
      </c>
    </row>
    <row r="5104" spans="1:8">
      <c r="A5104" s="3" t="str">
        <f>IF([1]Master!B5104="",[1]Master!A5104,[1]Master!B5104)</f>
        <v>Save the Tiger</v>
      </c>
      <c r="B5104" s="3" t="s">
        <v>2577</v>
      </c>
      <c r="C5104" s="4">
        <v>1973</v>
      </c>
      <c r="D5104" t="s">
        <v>824</v>
      </c>
      <c r="E5104" s="4">
        <v>0</v>
      </c>
      <c r="F5104" t="s">
        <v>2618</v>
      </c>
      <c r="G5104" s="4" t="str">
        <f>[1]Master!M5104</f>
        <v>46th</v>
      </c>
      <c r="H5104" s="4">
        <f>[1]Master!N5104</f>
        <v>5103</v>
      </c>
    </row>
    <row r="5105" spans="1:8">
      <c r="A5105" s="3" t="str">
        <f>IF([1]Master!B5105="",[1]Master!A5105,[1]Master!B5105)</f>
        <v>The Sting</v>
      </c>
      <c r="B5105" s="3" t="s">
        <v>72</v>
      </c>
      <c r="C5105" s="4">
        <v>1973</v>
      </c>
      <c r="D5105" t="s">
        <v>824</v>
      </c>
      <c r="E5105" s="4">
        <v>1</v>
      </c>
      <c r="F5105" t="s">
        <v>2619</v>
      </c>
      <c r="G5105" s="4" t="str">
        <f>[1]Master!M5105</f>
        <v>46th</v>
      </c>
      <c r="H5105" s="4">
        <f>[1]Master!N5105</f>
        <v>5104</v>
      </c>
    </row>
    <row r="5106" spans="1:8">
      <c r="A5106" s="3" t="str">
        <f>IF([1]Master!B5106="",[1]Master!A5106,[1]Master!B5106)</f>
        <v>A Touch of Class</v>
      </c>
      <c r="B5106" s="3" t="s">
        <v>73</v>
      </c>
      <c r="C5106" s="4">
        <v>1973</v>
      </c>
      <c r="D5106" t="s">
        <v>824</v>
      </c>
      <c r="E5106" s="4">
        <v>0</v>
      </c>
      <c r="F5106" t="s">
        <v>2620</v>
      </c>
      <c r="G5106" s="4" t="str">
        <f>[1]Master!M5106</f>
        <v>46th</v>
      </c>
      <c r="H5106" s="4">
        <f>[1]Master!N5106</f>
        <v>5105</v>
      </c>
    </row>
    <row r="5107" spans="1:8">
      <c r="A5107" s="3" t="str">
        <f>IF([1]Master!B5107="",[1]Master!A5107,[1]Master!B5107)</f>
        <v>The Exorcist</v>
      </c>
      <c r="B5107" s="3" t="s">
        <v>71</v>
      </c>
      <c r="C5107" s="4">
        <v>1973</v>
      </c>
      <c r="D5107" t="s">
        <v>4339</v>
      </c>
      <c r="E5107" s="4">
        <v>1</v>
      </c>
      <c r="F5107" t="s">
        <v>2612</v>
      </c>
      <c r="G5107" s="4" t="str">
        <f>[1]Master!M5107</f>
        <v>46th</v>
      </c>
      <c r="H5107" s="4">
        <f>[1]Master!N5107</f>
        <v>5106</v>
      </c>
    </row>
    <row r="5108" spans="1:8">
      <c r="A5108" s="3" t="str">
        <f>IF([1]Master!B5108="",[1]Master!A5108,[1]Master!B5108)</f>
        <v>The Last Detail</v>
      </c>
      <c r="B5108" s="3" t="s">
        <v>2578</v>
      </c>
      <c r="C5108" s="4">
        <v>1973</v>
      </c>
      <c r="D5108" t="s">
        <v>4339</v>
      </c>
      <c r="E5108" s="4">
        <v>0</v>
      </c>
      <c r="F5108" t="s">
        <v>2613</v>
      </c>
      <c r="G5108" s="4" t="str">
        <f>[1]Master!M5108</f>
        <v>46th</v>
      </c>
      <c r="H5108" s="4">
        <f>[1]Master!N5108</f>
        <v>5107</v>
      </c>
    </row>
    <row r="5109" spans="1:8">
      <c r="A5109" s="3" t="str">
        <f>IF([1]Master!B5109="",[1]Master!A5109,[1]Master!B5109)</f>
        <v>The Paper Chase</v>
      </c>
      <c r="B5109" s="3" t="s">
        <v>2585</v>
      </c>
      <c r="C5109" s="4">
        <v>1973</v>
      </c>
      <c r="D5109" t="s">
        <v>4339</v>
      </c>
      <c r="E5109" s="4">
        <v>0</v>
      </c>
      <c r="F5109" t="s">
        <v>2614</v>
      </c>
      <c r="G5109" s="4" t="str">
        <f>[1]Master!M5109</f>
        <v>46th</v>
      </c>
      <c r="H5109" s="4">
        <f>[1]Master!N5109</f>
        <v>5108</v>
      </c>
    </row>
    <row r="5110" spans="1:8">
      <c r="A5110" s="3" t="str">
        <f>IF([1]Master!B5110="",[1]Master!A5110,[1]Master!B5110)</f>
        <v>Paper Moon</v>
      </c>
      <c r="B5110" s="3" t="s">
        <v>2595</v>
      </c>
      <c r="C5110" s="4">
        <v>1973</v>
      </c>
      <c r="D5110" t="s">
        <v>4339</v>
      </c>
      <c r="E5110" s="4">
        <v>0</v>
      </c>
      <c r="F5110" t="s">
        <v>2615</v>
      </c>
      <c r="G5110" s="4" t="str">
        <f>[1]Master!M5110</f>
        <v>46th</v>
      </c>
      <c r="H5110" s="4">
        <f>[1]Master!N5110</f>
        <v>5109</v>
      </c>
    </row>
    <row r="5111" spans="1:8">
      <c r="A5111" s="3" t="str">
        <f>IF([1]Master!B5111="",[1]Master!A5111,[1]Master!B5111)</f>
        <v>Serpico</v>
      </c>
      <c r="B5111" s="3" t="s">
        <v>2579</v>
      </c>
      <c r="C5111" s="4">
        <v>1973</v>
      </c>
      <c r="D5111" t="s">
        <v>4339</v>
      </c>
      <c r="E5111" s="4">
        <v>0</v>
      </c>
      <c r="F5111" t="s">
        <v>2616</v>
      </c>
      <c r="G5111" s="4" t="str">
        <f>[1]Master!M5111</f>
        <v>46th</v>
      </c>
      <c r="H5111" s="4">
        <f>[1]Master!N5111</f>
        <v>5110</v>
      </c>
    </row>
    <row r="5112" spans="1:8">
      <c r="A5112" s="3" t="str">
        <f>IF([1]Master!B5112="",[1]Master!A5112,[1]Master!B5112)</f>
        <v>Cinderella Liberty</v>
      </c>
      <c r="B5112" s="3" t="s">
        <v>2589</v>
      </c>
      <c r="C5112" s="4">
        <v>1973</v>
      </c>
      <c r="D5112" t="s">
        <v>5902</v>
      </c>
      <c r="E5112" s="4">
        <v>0</v>
      </c>
      <c r="F5112" t="s">
        <v>2306</v>
      </c>
      <c r="G5112" s="4" t="str">
        <f>[1]Master!M5112</f>
        <v>46th</v>
      </c>
      <c r="H5112" s="4">
        <f>[1]Master!N5112</f>
        <v>5111</v>
      </c>
    </row>
    <row r="5113" spans="1:8">
      <c r="A5113" s="3" t="str">
        <f>IF([1]Master!B5113="",[1]Master!A5113,[1]Master!B5113)</f>
        <v>The Day of the Dolphin</v>
      </c>
      <c r="B5113" s="3" t="s">
        <v>8625</v>
      </c>
      <c r="C5113" s="4">
        <v>1973</v>
      </c>
      <c r="D5113" t="s">
        <v>5902</v>
      </c>
      <c r="E5113" s="4">
        <v>0</v>
      </c>
      <c r="F5113" t="s">
        <v>2404</v>
      </c>
      <c r="G5113" s="4" t="str">
        <f>[1]Master!M5113</f>
        <v>46th</v>
      </c>
      <c r="H5113" s="4">
        <f>[1]Master!N5113</f>
        <v>5112</v>
      </c>
    </row>
    <row r="5114" spans="1:8">
      <c r="A5114" s="3" t="str">
        <f>IF([1]Master!B5114="",[1]Master!A5114,[1]Master!B5114)</f>
        <v>Papillon</v>
      </c>
      <c r="B5114" s="3" t="s">
        <v>8626</v>
      </c>
      <c r="C5114" s="4">
        <v>1973</v>
      </c>
      <c r="D5114" t="s">
        <v>5902</v>
      </c>
      <c r="E5114" s="4">
        <v>0</v>
      </c>
      <c r="F5114" t="s">
        <v>2056</v>
      </c>
      <c r="G5114" s="4" t="str">
        <f>[1]Master!M5114</f>
        <v>46th</v>
      </c>
      <c r="H5114" s="4">
        <f>[1]Master!N5114</f>
        <v>5113</v>
      </c>
    </row>
    <row r="5115" spans="1:8">
      <c r="A5115" s="3" t="str">
        <f>IF([1]Master!B5115="",[1]Master!A5115,[1]Master!B5115)</f>
        <v>A Touch of Class</v>
      </c>
      <c r="B5115" s="3" t="s">
        <v>73</v>
      </c>
      <c r="C5115" s="4">
        <v>1973</v>
      </c>
      <c r="D5115" t="s">
        <v>5902</v>
      </c>
      <c r="E5115" s="4">
        <v>0</v>
      </c>
      <c r="F5115" t="s">
        <v>2605</v>
      </c>
      <c r="G5115" s="4" t="str">
        <f>[1]Master!M5115</f>
        <v>46th</v>
      </c>
      <c r="H5115" s="4">
        <f>[1]Master!N5115</f>
        <v>5114</v>
      </c>
    </row>
    <row r="5116" spans="1:8">
      <c r="A5116" s="3" t="str">
        <f>IF([1]Master!B5116="",[1]Master!A5116,[1]Master!B5116)</f>
        <v>The Way We Were</v>
      </c>
      <c r="B5116" s="3" t="s">
        <v>2590</v>
      </c>
      <c r="C5116" s="4">
        <v>1973</v>
      </c>
      <c r="D5116" t="s">
        <v>5902</v>
      </c>
      <c r="E5116" s="4">
        <v>1</v>
      </c>
      <c r="F5116" t="s">
        <v>2606</v>
      </c>
      <c r="G5116" s="4" t="str">
        <f>[1]Master!M5116</f>
        <v>46th</v>
      </c>
      <c r="H5116" s="4">
        <f>[1]Master!N5116</f>
        <v>5115</v>
      </c>
    </row>
    <row r="5117" spans="1:8">
      <c r="A5117" s="3" t="str">
        <f>IF([1]Master!B5117="",[1]Master!A5117,[1]Master!B5117)</f>
        <v>Jesus Christ Superstar</v>
      </c>
      <c r="B5117" s="3" t="s">
        <v>8627</v>
      </c>
      <c r="C5117" s="4">
        <v>1973</v>
      </c>
      <c r="D5117" t="s">
        <v>7900</v>
      </c>
      <c r="E5117" s="4">
        <v>0</v>
      </c>
      <c r="F5117" t="s">
        <v>8628</v>
      </c>
      <c r="G5117" s="4" t="str">
        <f>[1]Master!M5117</f>
        <v>46th</v>
      </c>
      <c r="H5117" s="4">
        <f>[1]Master!N5117</f>
        <v>5116</v>
      </c>
    </row>
    <row r="5118" spans="1:8">
      <c r="A5118" s="3" t="str">
        <f>IF([1]Master!B5118="",[1]Master!A5118,[1]Master!B5118)</f>
        <v>The Sting</v>
      </c>
      <c r="B5118" s="3" t="s">
        <v>72</v>
      </c>
      <c r="C5118" s="4">
        <v>1973</v>
      </c>
      <c r="D5118" t="s">
        <v>7900</v>
      </c>
      <c r="E5118" s="4">
        <v>1</v>
      </c>
      <c r="F5118" t="s">
        <v>8629</v>
      </c>
      <c r="G5118" s="4" t="str">
        <f>[1]Master!M5118</f>
        <v>46th</v>
      </c>
      <c r="H5118" s="4">
        <f>[1]Master!N5118</f>
        <v>5117</v>
      </c>
    </row>
    <row r="5119" spans="1:8">
      <c r="A5119" s="3" t="str">
        <f>IF([1]Master!B5119="",[1]Master!A5119,[1]Master!B5119)</f>
        <v>Tom Sawyer</v>
      </c>
      <c r="B5119" s="3" t="s">
        <v>8630</v>
      </c>
      <c r="C5119" s="4">
        <v>1973</v>
      </c>
      <c r="D5119" t="s">
        <v>7900</v>
      </c>
      <c r="E5119" s="4">
        <v>0</v>
      </c>
      <c r="F5119" t="s">
        <v>8631</v>
      </c>
      <c r="G5119" s="4" t="str">
        <f>[1]Master!M5119</f>
        <v>46th</v>
      </c>
      <c r="H5119" s="4">
        <f>[1]Master!N5119</f>
        <v>5118</v>
      </c>
    </row>
    <row r="5120" spans="1:8">
      <c r="A5120" s="3" t="str">
        <f>IF([1]Master!B5120="",[1]Master!A5120,[1]Master!B5120)</f>
        <v>Cinderella Liberty</v>
      </c>
      <c r="B5120" s="3" t="s">
        <v>2589</v>
      </c>
      <c r="C5120" s="4">
        <v>1973</v>
      </c>
      <c r="D5120" t="s">
        <v>5648</v>
      </c>
      <c r="E5120" s="4">
        <v>0</v>
      </c>
      <c r="F5120" t="s">
        <v>8632</v>
      </c>
      <c r="G5120" s="4" t="str">
        <f>[1]Master!M5120</f>
        <v>46th</v>
      </c>
      <c r="H5120" s="4">
        <f>[1]Master!N5120</f>
        <v>5119</v>
      </c>
    </row>
    <row r="5121" spans="1:8">
      <c r="A5121" s="3" t="str">
        <f>IF([1]Master!B5121="",[1]Master!A5121,[1]Master!B5121)</f>
        <v>Live and Let Die</v>
      </c>
      <c r="B5121" s="3" t="s">
        <v>8633</v>
      </c>
      <c r="C5121" s="4">
        <v>1973</v>
      </c>
      <c r="D5121" t="s">
        <v>5648</v>
      </c>
      <c r="E5121" s="4">
        <v>0</v>
      </c>
      <c r="F5121" t="s">
        <v>8634</v>
      </c>
      <c r="G5121" s="4" t="str">
        <f>[1]Master!M5121</f>
        <v>46th</v>
      </c>
      <c r="H5121" s="4">
        <f>[1]Master!N5121</f>
        <v>5120</v>
      </c>
    </row>
    <row r="5122" spans="1:8">
      <c r="A5122" s="3" t="str">
        <f>IF([1]Master!B5122="",[1]Master!A5122,[1]Master!B5122)</f>
        <v>Robin Hood</v>
      </c>
      <c r="B5122" s="3" t="s">
        <v>8635</v>
      </c>
      <c r="C5122" s="4">
        <v>1973</v>
      </c>
      <c r="D5122" t="s">
        <v>5648</v>
      </c>
      <c r="E5122" s="4">
        <v>0</v>
      </c>
      <c r="F5122" t="s">
        <v>8636</v>
      </c>
      <c r="G5122" s="4" t="str">
        <f>[1]Master!M5122</f>
        <v>46th</v>
      </c>
      <c r="H5122" s="4">
        <f>[1]Master!N5122</f>
        <v>5121</v>
      </c>
    </row>
    <row r="5123" spans="1:8">
      <c r="A5123" s="3" t="str">
        <f>IF([1]Master!B5123="",[1]Master!A5123,[1]Master!B5123)</f>
        <v>A Touch of Class</v>
      </c>
      <c r="B5123" s="3" t="s">
        <v>73</v>
      </c>
      <c r="C5123" s="4">
        <v>1973</v>
      </c>
      <c r="D5123" t="s">
        <v>5648</v>
      </c>
      <c r="E5123" s="4">
        <v>0</v>
      </c>
      <c r="F5123" t="s">
        <v>8637</v>
      </c>
      <c r="G5123" s="4" t="str">
        <f>[1]Master!M5123</f>
        <v>46th</v>
      </c>
      <c r="H5123" s="4">
        <f>[1]Master!N5123</f>
        <v>5122</v>
      </c>
    </row>
    <row r="5124" spans="1:8">
      <c r="A5124" s="3" t="str">
        <f>IF([1]Master!B5124="",[1]Master!A5124,[1]Master!B5124)</f>
        <v>The Way We Were</v>
      </c>
      <c r="B5124" s="3" t="s">
        <v>2590</v>
      </c>
      <c r="C5124" s="4">
        <v>1973</v>
      </c>
      <c r="D5124" t="s">
        <v>5648</v>
      </c>
      <c r="E5124" s="4">
        <v>1</v>
      </c>
      <c r="F5124" t="s">
        <v>8638</v>
      </c>
      <c r="G5124" s="4" t="str">
        <f>[1]Master!M5124</f>
        <v>46th</v>
      </c>
      <c r="H5124" s="4">
        <f>[1]Master!N5124</f>
        <v>5123</v>
      </c>
    </row>
    <row r="5125" spans="1:8">
      <c r="A5125" s="3" t="str">
        <f>IF([1]Master!B5125="",[1]Master!A5125,[1]Master!B5125)</f>
        <v>American Graffiti</v>
      </c>
      <c r="B5125" s="3" t="s">
        <v>69</v>
      </c>
      <c r="C5125" s="4">
        <v>1973</v>
      </c>
      <c r="D5125" t="s">
        <v>5653</v>
      </c>
      <c r="E5125" s="4">
        <v>0</v>
      </c>
      <c r="F5125" t="s">
        <v>2602</v>
      </c>
      <c r="G5125" s="4" t="str">
        <f>[1]Master!M5125</f>
        <v>46th</v>
      </c>
      <c r="H5125" s="4">
        <f>[1]Master!N5125</f>
        <v>5124</v>
      </c>
    </row>
    <row r="5126" spans="1:8">
      <c r="A5126" s="3" t="str">
        <f>IF([1]Master!B5126="",[1]Master!A5126,[1]Master!B5126)</f>
        <v>The Day of the Jackal</v>
      </c>
      <c r="B5126" s="3" t="s">
        <v>8639</v>
      </c>
      <c r="C5126" s="4">
        <v>1973</v>
      </c>
      <c r="D5126" t="s">
        <v>5653</v>
      </c>
      <c r="E5126" s="4">
        <v>0</v>
      </c>
      <c r="F5126" t="s">
        <v>1556</v>
      </c>
      <c r="G5126" s="4" t="str">
        <f>[1]Master!M5126</f>
        <v>46th</v>
      </c>
      <c r="H5126" s="4">
        <f>[1]Master!N5126</f>
        <v>5125</v>
      </c>
    </row>
    <row r="5127" spans="1:8">
      <c r="A5127" s="3" t="str">
        <f>IF([1]Master!B5127="",[1]Master!A5127,[1]Master!B5127)</f>
        <v>The Exorcist</v>
      </c>
      <c r="B5127" s="3" t="s">
        <v>71</v>
      </c>
      <c r="C5127" s="4">
        <v>1973</v>
      </c>
      <c r="D5127" t="s">
        <v>5653</v>
      </c>
      <c r="E5127" s="4">
        <v>0</v>
      </c>
      <c r="F5127" t="s">
        <v>2603</v>
      </c>
      <c r="G5127" s="4" t="str">
        <f>[1]Master!M5127</f>
        <v>46th</v>
      </c>
      <c r="H5127" s="4">
        <f>[1]Master!N5127</f>
        <v>5126</v>
      </c>
    </row>
    <row r="5128" spans="1:8">
      <c r="A5128" s="3" t="str">
        <f>IF([1]Master!B5128="",[1]Master!A5128,[1]Master!B5128)</f>
        <v>Jonathan Livingston Seagull</v>
      </c>
      <c r="B5128" s="3" t="s">
        <v>8640</v>
      </c>
      <c r="C5128" s="4">
        <v>1973</v>
      </c>
      <c r="D5128" t="s">
        <v>5653</v>
      </c>
      <c r="E5128" s="4">
        <v>0</v>
      </c>
      <c r="F5128" t="s">
        <v>2604</v>
      </c>
      <c r="G5128" s="4" t="str">
        <f>[1]Master!M5128</f>
        <v>46th</v>
      </c>
      <c r="H5128" s="4">
        <f>[1]Master!N5128</f>
        <v>5127</v>
      </c>
    </row>
    <row r="5129" spans="1:8">
      <c r="A5129" s="3" t="str">
        <f>IF([1]Master!B5129="",[1]Master!A5129,[1]Master!B5129)</f>
        <v>The Sting</v>
      </c>
      <c r="B5129" s="3" t="s">
        <v>72</v>
      </c>
      <c r="C5129" s="4">
        <v>1973</v>
      </c>
      <c r="D5129" t="s">
        <v>5653</v>
      </c>
      <c r="E5129" s="4">
        <v>1</v>
      </c>
      <c r="F5129" t="s">
        <v>2204</v>
      </c>
      <c r="G5129" s="4" t="str">
        <f>[1]Master!M5129</f>
        <v>46th</v>
      </c>
      <c r="H5129" s="4">
        <f>[1]Master!N5129</f>
        <v>5128</v>
      </c>
    </row>
    <row r="5130" spans="1:8">
      <c r="A5130" s="3" t="str">
        <f>IF([1]Master!B5130="",[1]Master!A5130,[1]Master!B5130)</f>
        <v>La Nuit Américaine</v>
      </c>
      <c r="B5130" s="3" t="s">
        <v>2642</v>
      </c>
      <c r="C5130" s="4">
        <v>1973</v>
      </c>
      <c r="D5130" t="s">
        <v>7408</v>
      </c>
      <c r="E5130" s="4">
        <v>1</v>
      </c>
      <c r="F5130">
        <v>0</v>
      </c>
      <c r="G5130" s="4" t="str">
        <f>[1]Master!M5130</f>
        <v>46th</v>
      </c>
      <c r="H5130" s="4">
        <f>[1]Master!N5130</f>
        <v>5129</v>
      </c>
    </row>
    <row r="5131" spans="1:8">
      <c r="A5131" s="3" t="str">
        <f>IF([1]Master!B5131="",[1]Master!A5131,[1]Master!B5131)</f>
        <v>Ha-Bayit Berechov Chelouche</v>
      </c>
      <c r="B5131" s="3" t="s">
        <v>8641</v>
      </c>
      <c r="C5131" s="4">
        <v>1973</v>
      </c>
      <c r="D5131" t="s">
        <v>7408</v>
      </c>
      <c r="E5131" s="4">
        <v>0</v>
      </c>
      <c r="F5131">
        <v>0</v>
      </c>
      <c r="G5131" s="4" t="str">
        <f>[1]Master!M5131</f>
        <v>46th</v>
      </c>
      <c r="H5131" s="4">
        <f>[1]Master!N5131</f>
        <v>5130</v>
      </c>
    </row>
    <row r="5132" spans="1:8">
      <c r="A5132" s="3" t="str">
        <f>IF([1]Master!B5132="",[1]Master!A5132,[1]Master!B5132)</f>
        <v>L'Invitation</v>
      </c>
      <c r="B5132" s="3" t="s">
        <v>8642</v>
      </c>
      <c r="C5132" s="4">
        <v>1973</v>
      </c>
      <c r="D5132" t="s">
        <v>7408</v>
      </c>
      <c r="E5132" s="4">
        <v>0</v>
      </c>
      <c r="F5132">
        <v>0</v>
      </c>
      <c r="G5132" s="4" t="str">
        <f>[1]Master!M5132</f>
        <v>46th</v>
      </c>
      <c r="H5132" s="4">
        <f>[1]Master!N5132</f>
        <v>5131</v>
      </c>
    </row>
    <row r="5133" spans="1:8">
      <c r="A5133" s="3" t="str">
        <f>IF([1]Master!B5133="",[1]Master!A5133,[1]Master!B5133)</f>
        <v>Der Fußgänger</v>
      </c>
      <c r="B5133" s="3" t="s">
        <v>8643</v>
      </c>
      <c r="C5133" s="4">
        <v>1973</v>
      </c>
      <c r="D5133" t="s">
        <v>7408</v>
      </c>
      <c r="E5133" s="4">
        <v>0</v>
      </c>
      <c r="F5133">
        <v>0</v>
      </c>
      <c r="G5133" s="4" t="str">
        <f>[1]Master!M5133</f>
        <v>46th</v>
      </c>
      <c r="H5133" s="4">
        <f>[1]Master!N5133</f>
        <v>5132</v>
      </c>
    </row>
    <row r="5134" spans="1:8">
      <c r="A5134" s="3" t="str">
        <f>IF([1]Master!B5134="",[1]Master!A5134,[1]Master!B5134)</f>
        <v>Turks fruit</v>
      </c>
      <c r="B5134" s="3" t="s">
        <v>8644</v>
      </c>
      <c r="C5134" s="4">
        <v>1973</v>
      </c>
      <c r="D5134" t="s">
        <v>7408</v>
      </c>
      <c r="E5134" s="4">
        <v>0</v>
      </c>
      <c r="F5134">
        <v>0</v>
      </c>
      <c r="G5134" s="4" t="str">
        <f>[1]Master!M5134</f>
        <v>46th</v>
      </c>
      <c r="H5134" s="4">
        <f>[1]Master!N5134</f>
        <v>5133</v>
      </c>
    </row>
    <row r="5135" spans="1:8">
      <c r="A5135" s="3" t="str">
        <f>IF([1]Master!B5135="",[1]Master!A5135,[1]Master!B5135)</f>
        <v>The Bolero</v>
      </c>
      <c r="B5135" s="3" t="s">
        <v>8645</v>
      </c>
      <c r="C5135" s="4">
        <v>1973</v>
      </c>
      <c r="D5135" t="s">
        <v>7493</v>
      </c>
      <c r="E5135" s="4">
        <v>1</v>
      </c>
      <c r="F5135" t="s">
        <v>8646</v>
      </c>
      <c r="G5135" s="4" t="str">
        <f>[1]Master!M5135</f>
        <v>46th</v>
      </c>
      <c r="H5135" s="4">
        <f>[1]Master!N5135</f>
        <v>5134</v>
      </c>
    </row>
    <row r="5136" spans="1:8">
      <c r="A5136" s="3" t="str">
        <f>IF([1]Master!B5136="",[1]Master!A5136,[1]Master!B5136)</f>
        <v>Clockmaker</v>
      </c>
      <c r="B5136" s="3" t="s">
        <v>8647</v>
      </c>
      <c r="C5136" s="4">
        <v>1973</v>
      </c>
      <c r="D5136" t="s">
        <v>7493</v>
      </c>
      <c r="E5136" s="4">
        <v>0</v>
      </c>
      <c r="F5136" t="s">
        <v>8648</v>
      </c>
      <c r="G5136" s="4" t="str">
        <f>[1]Master!M5136</f>
        <v>46th</v>
      </c>
      <c r="H5136" s="4">
        <f>[1]Master!N5136</f>
        <v>5135</v>
      </c>
    </row>
    <row r="5137" spans="1:8">
      <c r="A5137" s="3" t="str">
        <f>IF([1]Master!B5137="",[1]Master!A5137,[1]Master!B5137)</f>
        <v>Life Times Nine</v>
      </c>
      <c r="B5137" s="3" t="s">
        <v>8649</v>
      </c>
      <c r="C5137" s="4">
        <v>1973</v>
      </c>
      <c r="D5137" t="s">
        <v>7493</v>
      </c>
      <c r="E5137" s="4">
        <v>0</v>
      </c>
      <c r="F5137" t="s">
        <v>8650</v>
      </c>
      <c r="G5137" s="4" t="str">
        <f>[1]Master!M5137</f>
        <v>46th</v>
      </c>
      <c r="H5137" s="4">
        <f>[1]Master!N5137</f>
        <v>5136</v>
      </c>
    </row>
    <row r="5138" spans="1:8">
      <c r="A5138" s="3" t="str">
        <f>IF([1]Master!B5138="",[1]Master!A5138,[1]Master!B5138)</f>
        <v>Frank Film</v>
      </c>
      <c r="B5138" s="3" t="s">
        <v>8651</v>
      </c>
      <c r="C5138" s="4">
        <v>1973</v>
      </c>
      <c r="D5138" t="s">
        <v>8517</v>
      </c>
      <c r="E5138" s="4">
        <v>1</v>
      </c>
      <c r="F5138" t="s">
        <v>8652</v>
      </c>
      <c r="G5138" s="4" t="str">
        <f>[1]Master!M5138</f>
        <v>46th</v>
      </c>
      <c r="H5138" s="4">
        <f>[1]Master!N5138</f>
        <v>5137</v>
      </c>
    </row>
    <row r="5139" spans="1:8">
      <c r="A5139" s="3" t="str">
        <f>IF([1]Master!B5139="",[1]Master!A5139,[1]Master!B5139)</f>
        <v>The Legend of John Henry</v>
      </c>
      <c r="B5139" s="3" t="s">
        <v>8653</v>
      </c>
      <c r="C5139" s="4">
        <v>1973</v>
      </c>
      <c r="D5139" t="s">
        <v>8517</v>
      </c>
      <c r="E5139" s="4">
        <v>0</v>
      </c>
      <c r="F5139" t="s">
        <v>8654</v>
      </c>
      <c r="G5139" s="4" t="str">
        <f>[1]Master!M5139</f>
        <v>46th</v>
      </c>
      <c r="H5139" s="4">
        <f>[1]Master!N5139</f>
        <v>5138</v>
      </c>
    </row>
    <row r="5140" spans="1:8">
      <c r="A5140" s="3" t="str">
        <f>IF([1]Master!B5140="",[1]Master!A5140,[1]Master!B5140)</f>
        <v>Pulcinella</v>
      </c>
      <c r="B5140" s="3" t="s">
        <v>8655</v>
      </c>
      <c r="C5140" s="4">
        <v>1973</v>
      </c>
      <c r="D5140" t="s">
        <v>8517</v>
      </c>
      <c r="E5140" s="4">
        <v>0</v>
      </c>
      <c r="F5140" t="s">
        <v>8656</v>
      </c>
      <c r="G5140" s="4" t="str">
        <f>[1]Master!M5140</f>
        <v>46th</v>
      </c>
      <c r="H5140" s="4">
        <f>[1]Master!N5140</f>
        <v>5139</v>
      </c>
    </row>
    <row r="5141" spans="1:8">
      <c r="A5141" s="3" t="str">
        <f>IF([1]Master!B5141="",[1]Master!A5141,[1]Master!B5141)</f>
        <v>Always a New Beginning</v>
      </c>
      <c r="B5141" s="3" t="s">
        <v>8657</v>
      </c>
      <c r="C5141" s="4">
        <v>1973</v>
      </c>
      <c r="D5141" t="s">
        <v>6411</v>
      </c>
      <c r="E5141" s="4">
        <v>0</v>
      </c>
      <c r="F5141" t="s">
        <v>8658</v>
      </c>
      <c r="G5141" s="4" t="str">
        <f>[1]Master!M5141</f>
        <v>46th</v>
      </c>
      <c r="H5141" s="4">
        <f>[1]Master!N5141</f>
        <v>5140</v>
      </c>
    </row>
    <row r="5142" spans="1:8">
      <c r="A5142" s="3" t="str">
        <f>IF([1]Master!B5142="",[1]Master!A5142,[1]Master!B5142)</f>
        <v>Battle of Berlin</v>
      </c>
      <c r="B5142" s="3" t="s">
        <v>8659</v>
      </c>
      <c r="C5142" s="4">
        <v>1973</v>
      </c>
      <c r="D5142" t="s">
        <v>6411</v>
      </c>
      <c r="E5142" s="4">
        <v>0</v>
      </c>
      <c r="F5142" t="s">
        <v>8660</v>
      </c>
      <c r="G5142" s="4" t="str">
        <f>[1]Master!M5142</f>
        <v>46th</v>
      </c>
      <c r="H5142" s="4">
        <f>[1]Master!N5142</f>
        <v>5141</v>
      </c>
    </row>
    <row r="5143" spans="1:8">
      <c r="A5143" s="3" t="str">
        <f>IF([1]Master!B5143="",[1]Master!A5143,[1]Master!B5143)</f>
        <v>The Great American Cowboy</v>
      </c>
      <c r="B5143" s="3" t="s">
        <v>8661</v>
      </c>
      <c r="C5143" s="4">
        <v>1973</v>
      </c>
      <c r="D5143" t="s">
        <v>6411</v>
      </c>
      <c r="E5143" s="4">
        <v>1</v>
      </c>
      <c r="F5143" t="s">
        <v>8662</v>
      </c>
      <c r="G5143" s="4" t="str">
        <f>[1]Master!M5143</f>
        <v>46th</v>
      </c>
      <c r="H5143" s="4">
        <f>[1]Master!N5143</f>
        <v>5142</v>
      </c>
    </row>
    <row r="5144" spans="1:8">
      <c r="A5144" s="3" t="str">
        <f>IF([1]Master!B5144="",[1]Master!A5144,[1]Master!B5144)</f>
        <v>Journey to the Outer Limits</v>
      </c>
      <c r="B5144" s="3" t="s">
        <v>8663</v>
      </c>
      <c r="C5144" s="4">
        <v>1973</v>
      </c>
      <c r="D5144" t="s">
        <v>6411</v>
      </c>
      <c r="E5144" s="4">
        <v>0</v>
      </c>
      <c r="F5144" t="s">
        <v>8180</v>
      </c>
      <c r="G5144" s="4" t="str">
        <f>[1]Master!M5144</f>
        <v>46th</v>
      </c>
      <c r="H5144" s="4">
        <f>[1]Master!N5144</f>
        <v>5143</v>
      </c>
    </row>
    <row r="5145" spans="1:8">
      <c r="A5145" s="3" t="str">
        <f>IF([1]Master!B5145="",[1]Master!A5145,[1]Master!B5145)</f>
        <v>Walls of Fire</v>
      </c>
      <c r="B5145" s="3" t="s">
        <v>8664</v>
      </c>
      <c r="C5145" s="4">
        <v>1973</v>
      </c>
      <c r="D5145" t="s">
        <v>6411</v>
      </c>
      <c r="E5145" s="4">
        <v>0</v>
      </c>
      <c r="F5145" t="s">
        <v>8665</v>
      </c>
      <c r="G5145" s="4" t="str">
        <f>[1]Master!M5145</f>
        <v>46th</v>
      </c>
      <c r="H5145" s="4">
        <f>[1]Master!N5145</f>
        <v>5144</v>
      </c>
    </row>
    <row r="5146" spans="1:8">
      <c r="A5146" s="3" t="str">
        <f>IF([1]Master!B5146="",[1]Master!A5146,[1]Master!B5146)</f>
        <v>Background</v>
      </c>
      <c r="B5146" s="3" t="s">
        <v>8666</v>
      </c>
      <c r="C5146" s="4">
        <v>1973</v>
      </c>
      <c r="D5146" t="s">
        <v>6155</v>
      </c>
      <c r="E5146" s="4">
        <v>0</v>
      </c>
      <c r="F5146" t="s">
        <v>7938</v>
      </c>
      <c r="G5146" s="4" t="str">
        <f>[1]Master!M5146</f>
        <v>46th</v>
      </c>
      <c r="H5146" s="4">
        <f>[1]Master!N5146</f>
        <v>5145</v>
      </c>
    </row>
    <row r="5147" spans="1:8">
      <c r="A5147" s="3" t="str">
        <f>IF([1]Master!B5147="",[1]Master!A5147,[1]Master!B5147)</f>
        <v>Paisti Ag Obair</v>
      </c>
      <c r="B5147" s="3" t="s">
        <v>8667</v>
      </c>
      <c r="C5147" s="4">
        <v>1973</v>
      </c>
      <c r="D5147" t="s">
        <v>6155</v>
      </c>
      <c r="E5147" s="4">
        <v>0</v>
      </c>
      <c r="F5147" t="s">
        <v>8668</v>
      </c>
      <c r="G5147" s="4" t="str">
        <f>[1]Master!M5147</f>
        <v>46th</v>
      </c>
      <c r="H5147" s="4">
        <f>[1]Master!N5147</f>
        <v>5146</v>
      </c>
    </row>
    <row r="5148" spans="1:8">
      <c r="A5148" s="3" t="str">
        <f>IF([1]Master!B5148="",[1]Master!A5148,[1]Master!B5148)</f>
        <v>Christo's Valley Curtain</v>
      </c>
      <c r="B5148" s="3" t="s">
        <v>8669</v>
      </c>
      <c r="C5148" s="4">
        <v>1973</v>
      </c>
      <c r="D5148" t="s">
        <v>6155</v>
      </c>
      <c r="E5148" s="4">
        <v>0</v>
      </c>
      <c r="F5148" t="s">
        <v>8670</v>
      </c>
      <c r="G5148" s="4" t="str">
        <f>[1]Master!M5148</f>
        <v>46th</v>
      </c>
      <c r="H5148" s="4">
        <f>[1]Master!N5148</f>
        <v>5147</v>
      </c>
    </row>
    <row r="5149" spans="1:8">
      <c r="A5149" s="3" t="str">
        <f>IF([1]Master!B5149="",[1]Master!A5149,[1]Master!B5149)</f>
        <v>Four Stones for Kanemitsu</v>
      </c>
      <c r="B5149" s="3" t="s">
        <v>8671</v>
      </c>
      <c r="C5149" s="4">
        <v>1973</v>
      </c>
      <c r="D5149" t="s">
        <v>6155</v>
      </c>
      <c r="E5149" s="4">
        <v>0</v>
      </c>
      <c r="F5149" t="s">
        <v>8672</v>
      </c>
      <c r="G5149" s="4" t="str">
        <f>[1]Master!M5149</f>
        <v>46th</v>
      </c>
      <c r="H5149" s="4">
        <f>[1]Master!N5149</f>
        <v>5148</v>
      </c>
    </row>
    <row r="5150" spans="1:8">
      <c r="A5150" s="3" t="str">
        <f>IF([1]Master!B5150="",[1]Master!A5150,[1]Master!B5150)</f>
        <v>Princeton: A Search for Answers</v>
      </c>
      <c r="B5150" s="3" t="s">
        <v>8673</v>
      </c>
      <c r="C5150" s="4">
        <v>1973</v>
      </c>
      <c r="D5150" t="s">
        <v>6155</v>
      </c>
      <c r="E5150" s="4">
        <v>1</v>
      </c>
      <c r="F5150" t="s">
        <v>8536</v>
      </c>
      <c r="G5150" s="4" t="str">
        <f>[1]Master!M5150</f>
        <v>46th</v>
      </c>
      <c r="H5150" s="4">
        <f>[1]Master!N5150</f>
        <v>5149</v>
      </c>
    </row>
    <row r="5151" spans="1:8">
      <c r="A5151" s="3" t="str">
        <f>IF([1]Master!B5151="",[1]Master!A5151,[1]Master!B5151)</f>
        <v>Viskningar och rop</v>
      </c>
      <c r="B5151" s="3" t="s">
        <v>70</v>
      </c>
      <c r="C5151" s="4">
        <v>1973</v>
      </c>
      <c r="D5151" t="s">
        <v>5499</v>
      </c>
      <c r="E5151" s="4">
        <v>1</v>
      </c>
      <c r="F5151" t="s">
        <v>2598</v>
      </c>
      <c r="G5151" s="4" t="str">
        <f>[1]Master!M5151</f>
        <v>46th</v>
      </c>
      <c r="H5151" s="4">
        <f>[1]Master!N5151</f>
        <v>5150</v>
      </c>
    </row>
    <row r="5152" spans="1:8">
      <c r="A5152" s="3" t="str">
        <f>IF([1]Master!B5152="",[1]Master!A5152,[1]Master!B5152)</f>
        <v>The Exorcist</v>
      </c>
      <c r="B5152" s="3" t="s">
        <v>71</v>
      </c>
      <c r="C5152" s="4">
        <v>1973</v>
      </c>
      <c r="D5152" t="s">
        <v>5499</v>
      </c>
      <c r="E5152" s="4">
        <v>0</v>
      </c>
      <c r="F5152" t="s">
        <v>2497</v>
      </c>
      <c r="G5152" s="4" t="str">
        <f>[1]Master!M5152</f>
        <v>46th</v>
      </c>
      <c r="H5152" s="4">
        <f>[1]Master!N5152</f>
        <v>5151</v>
      </c>
    </row>
    <row r="5153" spans="1:8">
      <c r="A5153" s="3" t="str">
        <f>IF([1]Master!B5153="",[1]Master!A5153,[1]Master!B5153)</f>
        <v>Jonathan Livingston Seagull</v>
      </c>
      <c r="B5153" s="3" t="s">
        <v>8640</v>
      </c>
      <c r="C5153" s="4">
        <v>1973</v>
      </c>
      <c r="D5153" t="s">
        <v>5499</v>
      </c>
      <c r="E5153" s="4">
        <v>0</v>
      </c>
      <c r="F5153" t="s">
        <v>2599</v>
      </c>
      <c r="G5153" s="4" t="str">
        <f>[1]Master!M5153</f>
        <v>46th</v>
      </c>
      <c r="H5153" s="4">
        <f>[1]Master!N5153</f>
        <v>5152</v>
      </c>
    </row>
    <row r="5154" spans="1:8">
      <c r="A5154" s="3" t="str">
        <f>IF([1]Master!B5154="",[1]Master!A5154,[1]Master!B5154)</f>
        <v>The Sting</v>
      </c>
      <c r="B5154" s="3" t="s">
        <v>72</v>
      </c>
      <c r="C5154" s="4">
        <v>1973</v>
      </c>
      <c r="D5154" t="s">
        <v>5499</v>
      </c>
      <c r="E5154" s="4">
        <v>0</v>
      </c>
      <c r="F5154" t="s">
        <v>1424</v>
      </c>
      <c r="G5154" s="4" t="str">
        <f>[1]Master!M5154</f>
        <v>46th</v>
      </c>
      <c r="H5154" s="4">
        <f>[1]Master!N5154</f>
        <v>5153</v>
      </c>
    </row>
    <row r="5155" spans="1:8">
      <c r="A5155" s="3" t="str">
        <f>IF([1]Master!B5155="",[1]Master!A5155,[1]Master!B5155)</f>
        <v>The Way We Were</v>
      </c>
      <c r="B5155" s="3" t="s">
        <v>2590</v>
      </c>
      <c r="C5155" s="4">
        <v>1973</v>
      </c>
      <c r="D5155" t="s">
        <v>5499</v>
      </c>
      <c r="E5155" s="4">
        <v>0</v>
      </c>
      <c r="F5155" t="s">
        <v>2544</v>
      </c>
      <c r="G5155" s="4" t="str">
        <f>[1]Master!M5155</f>
        <v>46th</v>
      </c>
      <c r="H5155" s="4">
        <f>[1]Master!N5155</f>
        <v>5154</v>
      </c>
    </row>
    <row r="5156" spans="1:8">
      <c r="A5156" s="3" t="str">
        <f>IF([1]Master!B5156="",[1]Master!A5156,[1]Master!B5156)</f>
        <v>Fratello sole, sorella luna</v>
      </c>
      <c r="B5156" s="3" t="s">
        <v>8674</v>
      </c>
      <c r="C5156" s="4">
        <v>1973</v>
      </c>
      <c r="D5156" t="s">
        <v>5502</v>
      </c>
      <c r="E5156" s="4">
        <v>0</v>
      </c>
      <c r="F5156" t="s">
        <v>8675</v>
      </c>
      <c r="G5156" s="4" t="str">
        <f>[1]Master!M5156</f>
        <v>46th</v>
      </c>
      <c r="H5156" s="4">
        <f>[1]Master!N5156</f>
        <v>5155</v>
      </c>
    </row>
    <row r="5157" spans="1:8">
      <c r="A5157" s="3" t="str">
        <f>IF([1]Master!B5157="",[1]Master!A5157,[1]Master!B5157)</f>
        <v>The Exorcist</v>
      </c>
      <c r="B5157" s="3" t="s">
        <v>71</v>
      </c>
      <c r="C5157" s="4">
        <v>1973</v>
      </c>
      <c r="D5157" t="s">
        <v>5502</v>
      </c>
      <c r="E5157" s="4">
        <v>0</v>
      </c>
      <c r="F5157" t="s">
        <v>8676</v>
      </c>
      <c r="G5157" s="4" t="str">
        <f>[1]Master!M5157</f>
        <v>46th</v>
      </c>
      <c r="H5157" s="4">
        <f>[1]Master!N5157</f>
        <v>5156</v>
      </c>
    </row>
    <row r="5158" spans="1:8">
      <c r="A5158" s="3" t="str">
        <f>IF([1]Master!B5158="",[1]Master!A5158,[1]Master!B5158)</f>
        <v>The Sting</v>
      </c>
      <c r="B5158" s="3" t="s">
        <v>72</v>
      </c>
      <c r="C5158" s="4">
        <v>1973</v>
      </c>
      <c r="D5158" t="s">
        <v>5502</v>
      </c>
      <c r="E5158" s="4">
        <v>1</v>
      </c>
      <c r="F5158" t="s">
        <v>8677</v>
      </c>
      <c r="G5158" s="4" t="str">
        <f>[1]Master!M5158</f>
        <v>46th</v>
      </c>
      <c r="H5158" s="4">
        <f>[1]Master!N5158</f>
        <v>5157</v>
      </c>
    </row>
    <row r="5159" spans="1:8">
      <c r="A5159" s="3" t="str">
        <f>IF([1]Master!B5159="",[1]Master!A5159,[1]Master!B5159)</f>
        <v>Tom Sawyer</v>
      </c>
      <c r="B5159" s="3" t="s">
        <v>8630</v>
      </c>
      <c r="C5159" s="4">
        <v>1973</v>
      </c>
      <c r="D5159" t="s">
        <v>5502</v>
      </c>
      <c r="E5159" s="4">
        <v>0</v>
      </c>
      <c r="F5159" t="s">
        <v>8678</v>
      </c>
      <c r="G5159" s="4" t="str">
        <f>[1]Master!M5159</f>
        <v>46th</v>
      </c>
      <c r="H5159" s="4">
        <f>[1]Master!N5159</f>
        <v>5158</v>
      </c>
    </row>
    <row r="5160" spans="1:8">
      <c r="A5160" s="3" t="str">
        <f>IF([1]Master!B5160="",[1]Master!A5160,[1]Master!B5160)</f>
        <v>The Way We Were</v>
      </c>
      <c r="B5160" s="3" t="s">
        <v>2590</v>
      </c>
      <c r="C5160" s="4">
        <v>1973</v>
      </c>
      <c r="D5160" t="s">
        <v>5502</v>
      </c>
      <c r="E5160" s="4">
        <v>0</v>
      </c>
      <c r="F5160" t="s">
        <v>8679</v>
      </c>
      <c r="G5160" s="4" t="str">
        <f>[1]Master!M5160</f>
        <v>46th</v>
      </c>
      <c r="H5160" s="4">
        <f>[1]Master!N5160</f>
        <v>5159</v>
      </c>
    </row>
    <row r="5161" spans="1:8">
      <c r="A5161" s="3" t="str">
        <f>IF([1]Master!B5161="",[1]Master!A5161,[1]Master!B5161)</f>
        <v>Viskningar och rop</v>
      </c>
      <c r="B5161" s="3" t="s">
        <v>70</v>
      </c>
      <c r="C5161" s="4">
        <v>1973</v>
      </c>
      <c r="D5161" t="s">
        <v>7368</v>
      </c>
      <c r="E5161" s="4">
        <v>0</v>
      </c>
      <c r="F5161" t="s">
        <v>1946</v>
      </c>
      <c r="G5161" s="4" t="str">
        <f>[1]Master!M5161</f>
        <v>46th</v>
      </c>
      <c r="H5161" s="4">
        <f>[1]Master!N5161</f>
        <v>5160</v>
      </c>
    </row>
    <row r="5162" spans="1:8">
      <c r="A5162" s="3" t="str">
        <f>IF([1]Master!B5162="",[1]Master!A5162,[1]Master!B5162)</f>
        <v>Ludwig</v>
      </c>
      <c r="B5162" s="3" t="s">
        <v>8680</v>
      </c>
      <c r="C5162" s="4">
        <v>1973</v>
      </c>
      <c r="D5162" t="s">
        <v>7368</v>
      </c>
      <c r="E5162" s="4">
        <v>0</v>
      </c>
      <c r="F5162" t="s">
        <v>2097</v>
      </c>
      <c r="G5162" s="4" t="str">
        <f>[1]Master!M5162</f>
        <v>46th</v>
      </c>
      <c r="H5162" s="4">
        <f>[1]Master!N5162</f>
        <v>5161</v>
      </c>
    </row>
    <row r="5163" spans="1:8">
      <c r="A5163" s="3" t="str">
        <f>IF([1]Master!B5163="",[1]Master!A5163,[1]Master!B5163)</f>
        <v>The Sting</v>
      </c>
      <c r="B5163" s="3" t="s">
        <v>72</v>
      </c>
      <c r="C5163" s="4">
        <v>1973</v>
      </c>
      <c r="D5163" t="s">
        <v>7368</v>
      </c>
      <c r="E5163" s="4">
        <v>1</v>
      </c>
      <c r="F5163" t="s">
        <v>1486</v>
      </c>
      <c r="G5163" s="4" t="str">
        <f>[1]Master!M5163</f>
        <v>46th</v>
      </c>
      <c r="H5163" s="4">
        <f>[1]Master!N5163</f>
        <v>5162</v>
      </c>
    </row>
    <row r="5164" spans="1:8">
      <c r="A5164" s="3" t="str">
        <f>IF([1]Master!B5164="",[1]Master!A5164,[1]Master!B5164)</f>
        <v>Tom Sawyer</v>
      </c>
      <c r="B5164" s="3" t="s">
        <v>8630</v>
      </c>
      <c r="C5164" s="4">
        <v>1973</v>
      </c>
      <c r="D5164" t="s">
        <v>7368</v>
      </c>
      <c r="E5164" s="4">
        <v>0</v>
      </c>
      <c r="F5164" t="s">
        <v>2395</v>
      </c>
      <c r="G5164" s="4" t="str">
        <f>[1]Master!M5164</f>
        <v>46th</v>
      </c>
      <c r="H5164" s="4">
        <f>[1]Master!N5164</f>
        <v>5163</v>
      </c>
    </row>
    <row r="5165" spans="1:8">
      <c r="A5165" s="3" t="str">
        <f>IF([1]Master!B5165="",[1]Master!A5165,[1]Master!B5165)</f>
        <v>The Way We Were</v>
      </c>
      <c r="B5165" s="3" t="s">
        <v>2590</v>
      </c>
      <c r="C5165" s="4">
        <v>1973</v>
      </c>
      <c r="D5165" t="s">
        <v>7368</v>
      </c>
      <c r="E5165" s="4">
        <v>0</v>
      </c>
      <c r="F5165" t="s">
        <v>2600</v>
      </c>
      <c r="G5165" s="4" t="str">
        <f>[1]Master!M5165</f>
        <v>46th</v>
      </c>
      <c r="H5165" s="4">
        <f>[1]Master!N5165</f>
        <v>5164</v>
      </c>
    </row>
    <row r="5166" spans="1:8">
      <c r="A5166" s="3" t="str">
        <f>IF([1]Master!B5166="",[1]Master!A5166,[1]Master!B5166)</f>
        <v>The Day of the Dolphin</v>
      </c>
      <c r="B5166" s="3" t="s">
        <v>8625</v>
      </c>
      <c r="C5166" s="4">
        <v>1973</v>
      </c>
      <c r="D5166" t="s">
        <v>7590</v>
      </c>
      <c r="E5166" s="4">
        <v>0</v>
      </c>
      <c r="F5166" t="s">
        <v>2607</v>
      </c>
      <c r="G5166" s="4" t="str">
        <f>[1]Master!M5166</f>
        <v>46th</v>
      </c>
      <c r="H5166" s="4">
        <f>[1]Master!N5166</f>
        <v>5165</v>
      </c>
    </row>
    <row r="5167" spans="1:8">
      <c r="A5167" s="3" t="str">
        <f>IF([1]Master!B5167="",[1]Master!A5167,[1]Master!B5167)</f>
        <v>The Exorcist</v>
      </c>
      <c r="B5167" s="3" t="s">
        <v>71</v>
      </c>
      <c r="C5167" s="4">
        <v>1973</v>
      </c>
      <c r="D5167" t="s">
        <v>7590</v>
      </c>
      <c r="E5167" s="4">
        <v>1</v>
      </c>
      <c r="F5167" t="s">
        <v>2608</v>
      </c>
      <c r="G5167" s="4" t="str">
        <f>[1]Master!M5167</f>
        <v>46th</v>
      </c>
      <c r="H5167" s="4">
        <f>[1]Master!N5167</f>
        <v>5166</v>
      </c>
    </row>
    <row r="5168" spans="1:8">
      <c r="A5168" s="3" t="str">
        <f>IF([1]Master!B5168="",[1]Master!A5168,[1]Master!B5168)</f>
        <v>The Paper Chase</v>
      </c>
      <c r="B5168" s="3" t="s">
        <v>2585</v>
      </c>
      <c r="C5168" s="4">
        <v>1973</v>
      </c>
      <c r="D5168" t="s">
        <v>7590</v>
      </c>
      <c r="E5168" s="4">
        <v>0</v>
      </c>
      <c r="F5168" t="s">
        <v>2609</v>
      </c>
      <c r="G5168" s="4" t="str">
        <f>[1]Master!M5168</f>
        <v>46th</v>
      </c>
      <c r="H5168" s="4">
        <f>[1]Master!N5168</f>
        <v>5167</v>
      </c>
    </row>
    <row r="5169" spans="1:8">
      <c r="A5169" s="3" t="str">
        <f>IF([1]Master!B5169="",[1]Master!A5169,[1]Master!B5169)</f>
        <v>Paper Moon</v>
      </c>
      <c r="B5169" s="3" t="s">
        <v>2595</v>
      </c>
      <c r="C5169" s="4">
        <v>1973</v>
      </c>
      <c r="D5169" t="s">
        <v>7590</v>
      </c>
      <c r="E5169" s="4">
        <v>0</v>
      </c>
      <c r="F5169" t="s">
        <v>2610</v>
      </c>
      <c r="G5169" s="4" t="str">
        <f>[1]Master!M5169</f>
        <v>46th</v>
      </c>
      <c r="H5169" s="4">
        <f>[1]Master!N5169</f>
        <v>5168</v>
      </c>
    </row>
    <row r="5170" spans="1:8">
      <c r="A5170" s="3" t="str">
        <f>IF([1]Master!B5170="",[1]Master!A5170,[1]Master!B5170)</f>
        <v>The Sting</v>
      </c>
      <c r="B5170" s="3" t="s">
        <v>72</v>
      </c>
      <c r="C5170" s="4">
        <v>1973</v>
      </c>
      <c r="D5170" t="s">
        <v>7590</v>
      </c>
      <c r="E5170" s="4">
        <v>0</v>
      </c>
      <c r="F5170" t="s">
        <v>2611</v>
      </c>
      <c r="G5170" s="4" t="str">
        <f>[1]Master!M5170</f>
        <v>46th</v>
      </c>
      <c r="H5170" s="4">
        <f>[1]Master!N5170</f>
        <v>5169</v>
      </c>
    </row>
    <row r="5171" spans="1:8">
      <c r="A5171" s="3" t="str">
        <f>IF([1]Master!B5171="",[1]Master!A5171,[1]Master!B5171)</f>
        <v>[no specific film title]</v>
      </c>
      <c r="B5171" s="3" t="s">
        <v>5496</v>
      </c>
      <c r="C5171" s="4">
        <v>1973</v>
      </c>
      <c r="D5171" t="s">
        <v>1455</v>
      </c>
      <c r="E5171" s="4">
        <v>1</v>
      </c>
      <c r="F5171" t="s">
        <v>2622</v>
      </c>
      <c r="G5171" s="4" t="str">
        <f>[1]Master!M5171</f>
        <v>46th</v>
      </c>
      <c r="H5171" s="4">
        <f>[1]Master!N5171</f>
        <v>5170</v>
      </c>
    </row>
    <row r="5172" spans="1:8">
      <c r="A5172" s="3" t="str">
        <f>IF([1]Master!B5172="",[1]Master!A5172,[1]Master!B5172)</f>
        <v>[no specific film title]</v>
      </c>
      <c r="B5172" s="3" t="s">
        <v>5496</v>
      </c>
      <c r="C5172" s="4">
        <v>1973</v>
      </c>
      <c r="D5172" t="s">
        <v>1455</v>
      </c>
      <c r="E5172" s="4">
        <v>1</v>
      </c>
      <c r="F5172" t="s">
        <v>2623</v>
      </c>
      <c r="G5172" s="4" t="str">
        <f>[1]Master!M5172</f>
        <v>46th</v>
      </c>
      <c r="H5172" s="4">
        <f>[1]Master!N5172</f>
        <v>5171</v>
      </c>
    </row>
    <row r="5173" spans="1:8">
      <c r="A5173" s="3" t="str">
        <f>IF([1]Master!B5173="",[1]Master!A5173,[1]Master!B5173)</f>
        <v>[no specific film title]</v>
      </c>
      <c r="B5173" s="3" t="s">
        <v>5496</v>
      </c>
      <c r="C5173" s="4">
        <v>1973</v>
      </c>
      <c r="D5173" t="s">
        <v>605</v>
      </c>
      <c r="E5173" s="4">
        <v>1</v>
      </c>
      <c r="F5173" t="s">
        <v>2624</v>
      </c>
      <c r="G5173" s="4" t="str">
        <f>[1]Master!M5173</f>
        <v>46th</v>
      </c>
      <c r="H5173" s="4">
        <f>[1]Master!N5173</f>
        <v>5172</v>
      </c>
    </row>
    <row r="5174" spans="1:8">
      <c r="A5174" s="3" t="str">
        <f>IF([1]Master!B5174="",[1]Master!A5174,[1]Master!B5174)</f>
        <v>[no specific film title]</v>
      </c>
      <c r="B5174" s="3" t="s">
        <v>5496</v>
      </c>
      <c r="C5174" s="4">
        <v>1973</v>
      </c>
      <c r="D5174" t="s">
        <v>1785</v>
      </c>
      <c r="E5174" s="4">
        <v>1</v>
      </c>
      <c r="F5174" t="s">
        <v>2621</v>
      </c>
      <c r="G5174" s="4" t="str">
        <f>[1]Master!M5174</f>
        <v>46th</v>
      </c>
      <c r="H5174" s="4">
        <f>[1]Master!N5174</f>
        <v>5173</v>
      </c>
    </row>
    <row r="5175" spans="1:8">
      <c r="A5175" s="3" t="str">
        <f>IF([1]Master!B5175="",[1]Master!A5175,[1]Master!B5175)</f>
        <v>Chinatown</v>
      </c>
      <c r="B5175" s="3" t="s">
        <v>2629</v>
      </c>
      <c r="C5175" s="4">
        <v>1974</v>
      </c>
      <c r="D5175" t="s">
        <v>15</v>
      </c>
      <c r="E5175" s="4">
        <v>0</v>
      </c>
      <c r="F5175" t="s">
        <v>8681</v>
      </c>
      <c r="G5175" s="4" t="str">
        <f>[1]Master!M5175</f>
        <v>47th</v>
      </c>
      <c r="H5175" s="4">
        <f>[1]Master!N5175</f>
        <v>5174</v>
      </c>
    </row>
    <row r="5176" spans="1:8">
      <c r="A5176" s="3" t="str">
        <f>IF([1]Master!B5176="",[1]Master!A5176,[1]Master!B5176)</f>
        <v>The Conversation</v>
      </c>
      <c r="B5176" s="3" t="s">
        <v>8682</v>
      </c>
      <c r="C5176" s="4">
        <v>1974</v>
      </c>
      <c r="D5176" t="s">
        <v>15</v>
      </c>
      <c r="E5176" s="4">
        <v>0</v>
      </c>
      <c r="F5176" t="s">
        <v>8683</v>
      </c>
      <c r="G5176" s="4" t="str">
        <f>[1]Master!M5176</f>
        <v>47th</v>
      </c>
      <c r="H5176" s="4">
        <f>[1]Master!N5176</f>
        <v>5175</v>
      </c>
    </row>
    <row r="5177" spans="1:8">
      <c r="A5177" s="3" t="str">
        <f>IF([1]Master!B5177="",[1]Master!A5177,[1]Master!B5177)</f>
        <v>The Godfather: Part II</v>
      </c>
      <c r="B5177" s="3" t="s">
        <v>2630</v>
      </c>
      <c r="C5177" s="4">
        <v>1974</v>
      </c>
      <c r="D5177" t="s">
        <v>15</v>
      </c>
      <c r="E5177" s="4">
        <v>1</v>
      </c>
      <c r="F5177" t="s">
        <v>8684</v>
      </c>
      <c r="G5177" s="4" t="str">
        <f>[1]Master!M5177</f>
        <v>47th</v>
      </c>
      <c r="H5177" s="4">
        <f>[1]Master!N5177</f>
        <v>5176</v>
      </c>
    </row>
    <row r="5178" spans="1:8">
      <c r="A5178" s="3" t="str">
        <f>IF([1]Master!B5178="",[1]Master!A5178,[1]Master!B5178)</f>
        <v>Lenny</v>
      </c>
      <c r="B5178" s="3" t="s">
        <v>2628</v>
      </c>
      <c r="C5178" s="4">
        <v>1974</v>
      </c>
      <c r="D5178" t="s">
        <v>15</v>
      </c>
      <c r="E5178" s="4">
        <v>0</v>
      </c>
      <c r="F5178" t="s">
        <v>8685</v>
      </c>
      <c r="G5178" s="4" t="str">
        <f>[1]Master!M5178</f>
        <v>47th</v>
      </c>
      <c r="H5178" s="4">
        <f>[1]Master!N5178</f>
        <v>5177</v>
      </c>
    </row>
    <row r="5179" spans="1:8">
      <c r="A5179" s="3" t="str">
        <f>IF([1]Master!B5179="",[1]Master!A5179,[1]Master!B5179)</f>
        <v>The Towering Inferno</v>
      </c>
      <c r="B5179" s="3" t="s">
        <v>2631</v>
      </c>
      <c r="C5179" s="4">
        <v>1974</v>
      </c>
      <c r="D5179" t="s">
        <v>15</v>
      </c>
      <c r="E5179" s="4">
        <v>0</v>
      </c>
      <c r="F5179" t="s">
        <v>7128</v>
      </c>
      <c r="G5179" s="4" t="str">
        <f>[1]Master!M5179</f>
        <v>47th</v>
      </c>
      <c r="H5179" s="4">
        <f>[1]Master!N5179</f>
        <v>5178</v>
      </c>
    </row>
    <row r="5180" spans="1:8">
      <c r="A5180" s="3" t="str">
        <f>IF([1]Master!B5180="",[1]Master!A5180,[1]Master!B5180)</f>
        <v>Chinatown</v>
      </c>
      <c r="B5180" s="3" t="s">
        <v>2629</v>
      </c>
      <c r="C5180" s="4">
        <v>1974</v>
      </c>
      <c r="D5180" t="s">
        <v>5488</v>
      </c>
      <c r="E5180" s="4">
        <v>0</v>
      </c>
      <c r="F5180" t="s">
        <v>2374</v>
      </c>
      <c r="G5180" s="4" t="str">
        <f>[1]Master!M5180</f>
        <v>47th</v>
      </c>
      <c r="H5180" s="4">
        <f>[1]Master!N5180</f>
        <v>5179</v>
      </c>
    </row>
    <row r="5181" spans="1:8">
      <c r="A5181" s="3" t="str">
        <f>IF([1]Master!B5181="",[1]Master!A5181,[1]Master!B5181)</f>
        <v>The Godfather: Part II</v>
      </c>
      <c r="B5181" s="3" t="s">
        <v>2630</v>
      </c>
      <c r="C5181" s="4">
        <v>1974</v>
      </c>
      <c r="D5181" t="s">
        <v>5488</v>
      </c>
      <c r="E5181" s="4">
        <v>0</v>
      </c>
      <c r="F5181" t="s">
        <v>2530</v>
      </c>
      <c r="G5181" s="4" t="str">
        <f>[1]Master!M5181</f>
        <v>47th</v>
      </c>
      <c r="H5181" s="4">
        <f>[1]Master!N5181</f>
        <v>5180</v>
      </c>
    </row>
    <row r="5182" spans="1:8">
      <c r="A5182" s="3" t="str">
        <f>IF([1]Master!B5182="",[1]Master!A5182,[1]Master!B5182)</f>
        <v>Harry and Tonto</v>
      </c>
      <c r="B5182" s="3" t="s">
        <v>2626</v>
      </c>
      <c r="C5182" s="4">
        <v>1974</v>
      </c>
      <c r="D5182" t="s">
        <v>5488</v>
      </c>
      <c r="E5182" s="4">
        <v>1</v>
      </c>
      <c r="F5182" t="s">
        <v>2625</v>
      </c>
      <c r="G5182" s="4" t="str">
        <f>[1]Master!M5182</f>
        <v>47th</v>
      </c>
      <c r="H5182" s="4">
        <f>[1]Master!N5182</f>
        <v>5181</v>
      </c>
    </row>
    <row r="5183" spans="1:8">
      <c r="A5183" s="3" t="str">
        <f>IF([1]Master!B5183="",[1]Master!A5183,[1]Master!B5183)</f>
        <v>Lenny</v>
      </c>
      <c r="B5183" s="3" t="s">
        <v>2628</v>
      </c>
      <c r="C5183" s="4">
        <v>1974</v>
      </c>
      <c r="D5183" t="s">
        <v>5488</v>
      </c>
      <c r="E5183" s="4">
        <v>0</v>
      </c>
      <c r="F5183" t="s">
        <v>2277</v>
      </c>
      <c r="G5183" s="4" t="str">
        <f>[1]Master!M5183</f>
        <v>47th</v>
      </c>
      <c r="H5183" s="4">
        <f>[1]Master!N5183</f>
        <v>5182</v>
      </c>
    </row>
    <row r="5184" spans="1:8">
      <c r="A5184" s="3" t="str">
        <f>IF([1]Master!B5184="",[1]Master!A5184,[1]Master!B5184)</f>
        <v>Murder on the Orient Express</v>
      </c>
      <c r="B5184" s="3" t="s">
        <v>2627</v>
      </c>
      <c r="C5184" s="4">
        <v>1974</v>
      </c>
      <c r="D5184" t="s">
        <v>5488</v>
      </c>
      <c r="E5184" s="4">
        <v>0</v>
      </c>
      <c r="F5184" t="s">
        <v>2069</v>
      </c>
      <c r="G5184" s="4" t="str">
        <f>[1]Master!M5184</f>
        <v>47th</v>
      </c>
      <c r="H5184" s="4">
        <f>[1]Master!N5184</f>
        <v>5183</v>
      </c>
    </row>
    <row r="5185" spans="1:8">
      <c r="A5185" s="3" t="str">
        <f>IF([1]Master!B5185="",[1]Master!A5185,[1]Master!B5185)</f>
        <v>The Godfather: Part II</v>
      </c>
      <c r="B5185" s="3" t="s">
        <v>2630</v>
      </c>
      <c r="C5185" s="4">
        <v>1974</v>
      </c>
      <c r="D5185" t="s">
        <v>5755</v>
      </c>
      <c r="E5185" s="4">
        <v>0</v>
      </c>
      <c r="F5185" t="s">
        <v>2635</v>
      </c>
      <c r="G5185" s="4" t="str">
        <f>[1]Master!M5185</f>
        <v>47th</v>
      </c>
      <c r="H5185" s="4">
        <f>[1]Master!N5185</f>
        <v>5184</v>
      </c>
    </row>
    <row r="5186" spans="1:8">
      <c r="A5186" s="3" t="str">
        <f>IF([1]Master!B5186="",[1]Master!A5186,[1]Master!B5186)</f>
        <v>The Godfather: Part II</v>
      </c>
      <c r="B5186" s="3" t="s">
        <v>2630</v>
      </c>
      <c r="C5186" s="4">
        <v>1974</v>
      </c>
      <c r="D5186" t="s">
        <v>5755</v>
      </c>
      <c r="E5186" s="4">
        <v>0</v>
      </c>
      <c r="F5186" t="s">
        <v>2634</v>
      </c>
      <c r="G5186" s="4" t="str">
        <f>[1]Master!M5186</f>
        <v>47th</v>
      </c>
      <c r="H5186" s="4">
        <f>[1]Master!N5186</f>
        <v>5185</v>
      </c>
    </row>
    <row r="5187" spans="1:8">
      <c r="A5187" s="3" t="str">
        <f>IF([1]Master!B5187="",[1]Master!A5187,[1]Master!B5187)</f>
        <v>The Godfather: Part II</v>
      </c>
      <c r="B5187" s="3" t="s">
        <v>2630</v>
      </c>
      <c r="C5187" s="4">
        <v>1974</v>
      </c>
      <c r="D5187" t="s">
        <v>5755</v>
      </c>
      <c r="E5187" s="4">
        <v>1</v>
      </c>
      <c r="F5187" t="s">
        <v>2633</v>
      </c>
      <c r="G5187" s="4" t="str">
        <f>[1]Master!M5187</f>
        <v>47th</v>
      </c>
      <c r="H5187" s="4">
        <f>[1]Master!N5187</f>
        <v>5186</v>
      </c>
    </row>
    <row r="5188" spans="1:8">
      <c r="A5188" s="3" t="str">
        <f>IF([1]Master!B5188="",[1]Master!A5188,[1]Master!B5188)</f>
        <v>Thunderbolt and Lightfoot</v>
      </c>
      <c r="B5188" s="3" t="s">
        <v>2632</v>
      </c>
      <c r="C5188" s="4">
        <v>1974</v>
      </c>
      <c r="D5188" t="s">
        <v>5755</v>
      </c>
      <c r="E5188" s="4">
        <v>0</v>
      </c>
      <c r="F5188" t="s">
        <v>2480</v>
      </c>
      <c r="G5188" s="4" t="str">
        <f>[1]Master!M5188</f>
        <v>47th</v>
      </c>
      <c r="H5188" s="4">
        <f>[1]Master!N5188</f>
        <v>5187</v>
      </c>
    </row>
    <row r="5189" spans="1:8">
      <c r="A5189" s="3" t="str">
        <f>IF([1]Master!B5189="",[1]Master!A5189,[1]Master!B5189)</f>
        <v>The Towering Inferno</v>
      </c>
      <c r="B5189" s="3" t="s">
        <v>2631</v>
      </c>
      <c r="C5189" s="4">
        <v>1974</v>
      </c>
      <c r="D5189" t="s">
        <v>5755</v>
      </c>
      <c r="E5189" s="4">
        <v>0</v>
      </c>
      <c r="F5189" t="s">
        <v>1398</v>
      </c>
      <c r="G5189" s="4" t="str">
        <f>[1]Master!M5189</f>
        <v>47th</v>
      </c>
      <c r="H5189" s="4">
        <f>[1]Master!N5189</f>
        <v>5188</v>
      </c>
    </row>
    <row r="5190" spans="1:8">
      <c r="A5190" s="3" t="str">
        <f>IF([1]Master!B5190="",[1]Master!A5190,[1]Master!B5190)</f>
        <v>Alice Doesn't Live Here Anymore</v>
      </c>
      <c r="B5190" s="3" t="s">
        <v>2636</v>
      </c>
      <c r="C5190" s="4">
        <v>1974</v>
      </c>
      <c r="D5190" t="s">
        <v>5491</v>
      </c>
      <c r="E5190" s="4">
        <v>1</v>
      </c>
      <c r="F5190" t="s">
        <v>2492</v>
      </c>
      <c r="G5190" s="4" t="str">
        <f>[1]Master!M5190</f>
        <v>47th</v>
      </c>
      <c r="H5190" s="4">
        <f>[1]Master!N5190</f>
        <v>5189</v>
      </c>
    </row>
    <row r="5191" spans="1:8">
      <c r="A5191" s="3" t="str">
        <f>IF([1]Master!B5191="",[1]Master!A5191,[1]Master!B5191)</f>
        <v>Chinatown</v>
      </c>
      <c r="B5191" s="3" t="s">
        <v>2629</v>
      </c>
      <c r="C5191" s="4">
        <v>1974</v>
      </c>
      <c r="D5191" t="s">
        <v>5491</v>
      </c>
      <c r="E5191" s="4">
        <v>0</v>
      </c>
      <c r="F5191" t="s">
        <v>2284</v>
      </c>
      <c r="G5191" s="4" t="str">
        <f>[1]Master!M5191</f>
        <v>47th</v>
      </c>
      <c r="H5191" s="4">
        <f>[1]Master!N5191</f>
        <v>5190</v>
      </c>
    </row>
    <row r="5192" spans="1:8">
      <c r="A5192" s="3" t="str">
        <f>IF([1]Master!B5192="",[1]Master!A5192,[1]Master!B5192)</f>
        <v>Claudine</v>
      </c>
      <c r="B5192" s="3" t="s">
        <v>2638</v>
      </c>
      <c r="C5192" s="4">
        <v>1974</v>
      </c>
      <c r="D5192" t="s">
        <v>5491</v>
      </c>
      <c r="E5192" s="4">
        <v>0</v>
      </c>
      <c r="F5192" t="s">
        <v>2637</v>
      </c>
      <c r="G5192" s="4" t="str">
        <f>[1]Master!M5192</f>
        <v>47th</v>
      </c>
      <c r="H5192" s="4">
        <f>[1]Master!N5192</f>
        <v>5191</v>
      </c>
    </row>
    <row r="5193" spans="1:8">
      <c r="A5193" s="3" t="str">
        <f>IF([1]Master!B5193="",[1]Master!A5193,[1]Master!B5193)</f>
        <v>Lenny</v>
      </c>
      <c r="B5193" s="3" t="s">
        <v>2628</v>
      </c>
      <c r="C5193" s="4">
        <v>1974</v>
      </c>
      <c r="D5193" t="s">
        <v>5491</v>
      </c>
      <c r="E5193" s="4">
        <v>0</v>
      </c>
      <c r="F5193" t="s">
        <v>2639</v>
      </c>
      <c r="G5193" s="4" t="str">
        <f>[1]Master!M5193</f>
        <v>47th</v>
      </c>
      <c r="H5193" s="4">
        <f>[1]Master!N5193</f>
        <v>5192</v>
      </c>
    </row>
    <row r="5194" spans="1:8">
      <c r="A5194" s="3" t="str">
        <f>IF([1]Master!B5194="",[1]Master!A5194,[1]Master!B5194)</f>
        <v>A Woman Under the Influence</v>
      </c>
      <c r="B5194" s="3" t="s">
        <v>8687</v>
      </c>
      <c r="C5194" s="4">
        <v>1974</v>
      </c>
      <c r="D5194" t="s">
        <v>5491</v>
      </c>
      <c r="E5194" s="4">
        <v>0</v>
      </c>
      <c r="F5194" t="s">
        <v>2640</v>
      </c>
      <c r="G5194" s="4" t="str">
        <f>[1]Master!M5194</f>
        <v>47th</v>
      </c>
      <c r="H5194" s="4">
        <f>[1]Master!N5194</f>
        <v>5193</v>
      </c>
    </row>
    <row r="5195" spans="1:8">
      <c r="A5195" s="3" t="str">
        <f>IF([1]Master!B5195="",[1]Master!A5195,[1]Master!B5195)</f>
        <v>Alice Doesn't Live Here Anymore</v>
      </c>
      <c r="B5195" s="3" t="s">
        <v>2636</v>
      </c>
      <c r="C5195" s="4">
        <v>1974</v>
      </c>
      <c r="D5195" t="s">
        <v>5756</v>
      </c>
      <c r="E5195" s="4">
        <v>0</v>
      </c>
      <c r="F5195" t="s">
        <v>2644</v>
      </c>
      <c r="G5195" s="4" t="str">
        <f>[1]Master!M5195</f>
        <v>47th</v>
      </c>
      <c r="H5195" s="4">
        <f>[1]Master!N5195</f>
        <v>5194</v>
      </c>
    </row>
    <row r="5196" spans="1:8">
      <c r="A5196" s="3" t="str">
        <f>IF([1]Master!B5196="",[1]Master!A5196,[1]Master!B5196)</f>
        <v>Blazing Saddles</v>
      </c>
      <c r="B5196" s="3" t="s">
        <v>2643</v>
      </c>
      <c r="C5196" s="4">
        <v>1974</v>
      </c>
      <c r="D5196" t="s">
        <v>5756</v>
      </c>
      <c r="E5196" s="4">
        <v>0</v>
      </c>
      <c r="F5196" t="s">
        <v>2594</v>
      </c>
      <c r="G5196" s="4" t="str">
        <f>[1]Master!M5196</f>
        <v>47th</v>
      </c>
      <c r="H5196" s="4">
        <f>[1]Master!N5196</f>
        <v>5195</v>
      </c>
    </row>
    <row r="5197" spans="1:8">
      <c r="A5197" s="3" t="str">
        <f>IF([1]Master!B5197="",[1]Master!A5197,[1]Master!B5197)</f>
        <v>La Nuit Américaine</v>
      </c>
      <c r="B5197" s="3" t="s">
        <v>2642</v>
      </c>
      <c r="C5197" s="4">
        <v>1974</v>
      </c>
      <c r="D5197" t="s">
        <v>5756</v>
      </c>
      <c r="E5197" s="4">
        <v>0</v>
      </c>
      <c r="F5197" t="s">
        <v>2641</v>
      </c>
      <c r="G5197" s="4" t="str">
        <f>[1]Master!M5197</f>
        <v>47th</v>
      </c>
      <c r="H5197" s="4">
        <f>[1]Master!N5197</f>
        <v>5196</v>
      </c>
    </row>
    <row r="5198" spans="1:8">
      <c r="A5198" s="3" t="str">
        <f>IF([1]Master!B5198="",[1]Master!A5198,[1]Master!B5198)</f>
        <v>The Godfather: Part II</v>
      </c>
      <c r="B5198" s="3" t="s">
        <v>2630</v>
      </c>
      <c r="C5198" s="4">
        <v>1974</v>
      </c>
      <c r="D5198" t="s">
        <v>5756</v>
      </c>
      <c r="E5198" s="4">
        <v>0</v>
      </c>
      <c r="F5198" t="s">
        <v>2645</v>
      </c>
      <c r="G5198" s="4" t="str">
        <f>[1]Master!M5198</f>
        <v>47th</v>
      </c>
      <c r="H5198" s="4">
        <f>[1]Master!N5198</f>
        <v>5197</v>
      </c>
    </row>
    <row r="5199" spans="1:8">
      <c r="A5199" s="3" t="str">
        <f>IF([1]Master!B5199="",[1]Master!A5199,[1]Master!B5199)</f>
        <v>Murder on the Orient Express</v>
      </c>
      <c r="B5199" s="3" t="s">
        <v>2627</v>
      </c>
      <c r="C5199" s="4">
        <v>1974</v>
      </c>
      <c r="D5199" t="s">
        <v>5756</v>
      </c>
      <c r="E5199" s="4">
        <v>1</v>
      </c>
      <c r="F5199" t="s">
        <v>998</v>
      </c>
      <c r="G5199" s="4" t="str">
        <f>[1]Master!M5199</f>
        <v>47th</v>
      </c>
      <c r="H5199" s="4">
        <f>[1]Master!N5199</f>
        <v>5198</v>
      </c>
    </row>
    <row r="5200" spans="1:8">
      <c r="A5200" s="3" t="str">
        <f>IF([1]Master!B5200="",[1]Master!A5200,[1]Master!B5200)</f>
        <v>Chinatown</v>
      </c>
      <c r="B5200" s="3" t="s">
        <v>2629</v>
      </c>
      <c r="C5200" s="4">
        <v>1974</v>
      </c>
      <c r="D5200" t="s">
        <v>5509</v>
      </c>
      <c r="E5200" s="4">
        <v>0</v>
      </c>
      <c r="F5200" t="s">
        <v>2361</v>
      </c>
      <c r="G5200" s="4" t="str">
        <f>[1]Master!M5200</f>
        <v>47th</v>
      </c>
      <c r="H5200" s="4">
        <f>[1]Master!N5200</f>
        <v>5199</v>
      </c>
    </row>
    <row r="5201" spans="1:8">
      <c r="A5201" s="3" t="str">
        <f>IF([1]Master!B5201="",[1]Master!A5201,[1]Master!B5201)</f>
        <v>La Nuit Américaine</v>
      </c>
      <c r="B5201" s="3" t="s">
        <v>2642</v>
      </c>
      <c r="C5201" s="4">
        <v>1974</v>
      </c>
      <c r="D5201" t="s">
        <v>5509</v>
      </c>
      <c r="E5201" s="4">
        <v>0</v>
      </c>
      <c r="F5201" t="s">
        <v>2653</v>
      </c>
      <c r="G5201" s="4" t="str">
        <f>[1]Master!M5201</f>
        <v>47th</v>
      </c>
      <c r="H5201" s="4">
        <f>[1]Master!N5201</f>
        <v>5200</v>
      </c>
    </row>
    <row r="5202" spans="1:8">
      <c r="A5202" s="3" t="str">
        <f>IF([1]Master!B5202="",[1]Master!A5202,[1]Master!B5202)</f>
        <v>The Godfather: Part II</v>
      </c>
      <c r="B5202" s="3" t="s">
        <v>2630</v>
      </c>
      <c r="C5202" s="4">
        <v>1974</v>
      </c>
      <c r="D5202" t="s">
        <v>5509</v>
      </c>
      <c r="E5202" s="4">
        <v>1</v>
      </c>
      <c r="F5202" t="s">
        <v>2554</v>
      </c>
      <c r="G5202" s="4" t="str">
        <f>[1]Master!M5202</f>
        <v>47th</v>
      </c>
      <c r="H5202" s="4">
        <f>[1]Master!N5202</f>
        <v>5201</v>
      </c>
    </row>
    <row r="5203" spans="1:8">
      <c r="A5203" s="3" t="str">
        <f>IF([1]Master!B5203="",[1]Master!A5203,[1]Master!B5203)</f>
        <v>Lenny</v>
      </c>
      <c r="B5203" s="3" t="s">
        <v>2628</v>
      </c>
      <c r="C5203" s="4">
        <v>1974</v>
      </c>
      <c r="D5203" t="s">
        <v>5509</v>
      </c>
      <c r="E5203" s="4">
        <v>0</v>
      </c>
      <c r="F5203" t="s">
        <v>2551</v>
      </c>
      <c r="G5203" s="4" t="str">
        <f>[1]Master!M5203</f>
        <v>47th</v>
      </c>
      <c r="H5203" s="4">
        <f>[1]Master!N5203</f>
        <v>5202</v>
      </c>
    </row>
    <row r="5204" spans="1:8">
      <c r="A5204" s="3" t="str">
        <f>IF([1]Master!B5204="",[1]Master!A5204,[1]Master!B5204)</f>
        <v>A Woman Under the Influence</v>
      </c>
      <c r="B5204" s="3" t="s">
        <v>8687</v>
      </c>
      <c r="C5204" s="4">
        <v>1974</v>
      </c>
      <c r="D5204" t="s">
        <v>5509</v>
      </c>
      <c r="E5204" s="4">
        <v>0</v>
      </c>
      <c r="F5204" t="s">
        <v>2279</v>
      </c>
      <c r="G5204" s="4" t="str">
        <f>[1]Master!M5204</f>
        <v>47th</v>
      </c>
      <c r="H5204" s="4">
        <f>[1]Master!N5204</f>
        <v>5203</v>
      </c>
    </row>
    <row r="5205" spans="1:8">
      <c r="A5205" s="3" t="str">
        <f>IF([1]Master!B5205="",[1]Master!A5205,[1]Master!B5205)</f>
        <v>Alice Doesn't Live Here Anymore</v>
      </c>
      <c r="B5205" s="3" t="s">
        <v>2636</v>
      </c>
      <c r="C5205" s="4">
        <v>1974</v>
      </c>
      <c r="D5205" t="s">
        <v>824</v>
      </c>
      <c r="E5205" s="4">
        <v>0</v>
      </c>
      <c r="F5205" t="s">
        <v>2663</v>
      </c>
      <c r="G5205" s="4" t="str">
        <f>[1]Master!M5205</f>
        <v>47th</v>
      </c>
      <c r="H5205" s="4">
        <f>[1]Master!N5205</f>
        <v>5204</v>
      </c>
    </row>
    <row r="5206" spans="1:8">
      <c r="A5206" s="3" t="str">
        <f>IF([1]Master!B5206="",[1]Master!A5206,[1]Master!B5206)</f>
        <v>Chinatown</v>
      </c>
      <c r="B5206" s="3" t="s">
        <v>2629</v>
      </c>
      <c r="C5206" s="4">
        <v>1974</v>
      </c>
      <c r="D5206" t="s">
        <v>824</v>
      </c>
      <c r="E5206" s="4">
        <v>1</v>
      </c>
      <c r="F5206" t="s">
        <v>2613</v>
      </c>
      <c r="G5206" s="4" t="str">
        <f>[1]Master!M5206</f>
        <v>47th</v>
      </c>
      <c r="H5206" s="4">
        <f>[1]Master!N5206</f>
        <v>5205</v>
      </c>
    </row>
    <row r="5207" spans="1:8">
      <c r="A5207" s="3" t="str">
        <f>IF([1]Master!B5207="",[1]Master!A5207,[1]Master!B5207)</f>
        <v>The Conversation</v>
      </c>
      <c r="B5207" s="3" t="s">
        <v>8682</v>
      </c>
      <c r="C5207" s="4">
        <v>1974</v>
      </c>
      <c r="D5207" t="s">
        <v>824</v>
      </c>
      <c r="E5207" s="4">
        <v>0</v>
      </c>
      <c r="F5207" t="s">
        <v>2554</v>
      </c>
      <c r="G5207" s="4" t="str">
        <f>[1]Master!M5207</f>
        <v>47th</v>
      </c>
      <c r="H5207" s="4">
        <f>[1]Master!N5207</f>
        <v>5206</v>
      </c>
    </row>
    <row r="5208" spans="1:8">
      <c r="A5208" s="3" t="str">
        <f>IF([1]Master!B5208="",[1]Master!A5208,[1]Master!B5208)</f>
        <v>La Nuit Américaine</v>
      </c>
      <c r="B5208" s="3" t="s">
        <v>2642</v>
      </c>
      <c r="C5208" s="4">
        <v>1974</v>
      </c>
      <c r="D5208" t="s">
        <v>824</v>
      </c>
      <c r="E5208" s="4">
        <v>0</v>
      </c>
      <c r="F5208" t="s">
        <v>2664</v>
      </c>
      <c r="G5208" s="4" t="str">
        <f>[1]Master!M5208</f>
        <v>47th</v>
      </c>
      <c r="H5208" s="4">
        <f>[1]Master!N5208</f>
        <v>5207</v>
      </c>
    </row>
    <row r="5209" spans="1:8">
      <c r="A5209" s="3" t="str">
        <f>IF([1]Master!B5209="",[1]Master!A5209,[1]Master!B5209)</f>
        <v>Harry and Tonto</v>
      </c>
      <c r="B5209" s="3" t="s">
        <v>2626</v>
      </c>
      <c r="C5209" s="4">
        <v>1974</v>
      </c>
      <c r="D5209" t="s">
        <v>824</v>
      </c>
      <c r="E5209" s="4">
        <v>0</v>
      </c>
      <c r="F5209" t="s">
        <v>2665</v>
      </c>
      <c r="G5209" s="4" t="str">
        <f>[1]Master!M5209</f>
        <v>47th</v>
      </c>
      <c r="H5209" s="4">
        <f>[1]Master!N5209</f>
        <v>5208</v>
      </c>
    </row>
    <row r="5210" spans="1:8">
      <c r="A5210" s="3" t="str">
        <f>IF([1]Master!B5210="",[1]Master!A5210,[1]Master!B5210)</f>
        <v>The Apprenticeship of Duddy Kravitz</v>
      </c>
      <c r="B5210" s="3" t="s">
        <v>8688</v>
      </c>
      <c r="C5210" s="4">
        <v>1974</v>
      </c>
      <c r="D5210" t="s">
        <v>4339</v>
      </c>
      <c r="E5210" s="4">
        <v>0</v>
      </c>
      <c r="F5210" t="s">
        <v>8689</v>
      </c>
      <c r="G5210" s="4" t="str">
        <f>[1]Master!M5210</f>
        <v>47th</v>
      </c>
      <c r="H5210" s="4">
        <f>[1]Master!N5210</f>
        <v>5209</v>
      </c>
    </row>
    <row r="5211" spans="1:8">
      <c r="A5211" s="3" t="str">
        <f>IF([1]Master!B5211="",[1]Master!A5211,[1]Master!B5211)</f>
        <v>The Godfather: Part II</v>
      </c>
      <c r="B5211" s="3" t="s">
        <v>2630</v>
      </c>
      <c r="C5211" s="4">
        <v>1974</v>
      </c>
      <c r="D5211" t="s">
        <v>4339</v>
      </c>
      <c r="E5211" s="4">
        <v>1</v>
      </c>
      <c r="F5211" t="s">
        <v>2666</v>
      </c>
      <c r="G5211" s="4" t="str">
        <f>[1]Master!M5211</f>
        <v>47th</v>
      </c>
      <c r="H5211" s="4">
        <f>[1]Master!N5211</f>
        <v>5210</v>
      </c>
    </row>
    <row r="5212" spans="1:8">
      <c r="A5212" s="3" t="str">
        <f>IF([1]Master!B5212="",[1]Master!A5212,[1]Master!B5212)</f>
        <v>Lenny</v>
      </c>
      <c r="B5212" s="3" t="s">
        <v>2628</v>
      </c>
      <c r="C5212" s="4">
        <v>1974</v>
      </c>
      <c r="D5212" t="s">
        <v>4339</v>
      </c>
      <c r="E5212" s="4">
        <v>0</v>
      </c>
      <c r="F5212" t="s">
        <v>2667</v>
      </c>
      <c r="G5212" s="4" t="str">
        <f>[1]Master!M5212</f>
        <v>47th</v>
      </c>
      <c r="H5212" s="4">
        <f>[1]Master!N5212</f>
        <v>5211</v>
      </c>
    </row>
    <row r="5213" spans="1:8">
      <c r="A5213" s="3" t="str">
        <f>IF([1]Master!B5213="",[1]Master!A5213,[1]Master!B5213)</f>
        <v>Murder on the Orient Express</v>
      </c>
      <c r="B5213" s="3" t="s">
        <v>2627</v>
      </c>
      <c r="C5213" s="4">
        <v>1974</v>
      </c>
      <c r="D5213" t="s">
        <v>4339</v>
      </c>
      <c r="E5213" s="4">
        <v>0</v>
      </c>
      <c r="F5213" t="s">
        <v>2668</v>
      </c>
      <c r="G5213" s="4" t="str">
        <f>[1]Master!M5213</f>
        <v>47th</v>
      </c>
      <c r="H5213" s="4">
        <f>[1]Master!N5213</f>
        <v>5212</v>
      </c>
    </row>
    <row r="5214" spans="1:8">
      <c r="A5214" s="3" t="str">
        <f>IF([1]Master!B5214="",[1]Master!A5214,[1]Master!B5214)</f>
        <v>Young Frankenstein</v>
      </c>
      <c r="B5214" s="3" t="s">
        <v>8690</v>
      </c>
      <c r="C5214" s="4">
        <v>1974</v>
      </c>
      <c r="D5214" t="s">
        <v>4339</v>
      </c>
      <c r="E5214" s="4">
        <v>0</v>
      </c>
      <c r="F5214" t="s">
        <v>2669</v>
      </c>
      <c r="G5214" s="4" t="str">
        <f>[1]Master!M5214</f>
        <v>47th</v>
      </c>
      <c r="H5214" s="4">
        <f>[1]Master!N5214</f>
        <v>5213</v>
      </c>
    </row>
    <row r="5215" spans="1:8">
      <c r="A5215" s="3" t="str">
        <f>IF([1]Master!B5215="",[1]Master!A5215,[1]Master!B5215)</f>
        <v>Chinatown</v>
      </c>
      <c r="B5215" s="3" t="s">
        <v>2629</v>
      </c>
      <c r="C5215" s="4">
        <v>1974</v>
      </c>
      <c r="D5215" t="s">
        <v>5902</v>
      </c>
      <c r="E5215" s="4">
        <v>0</v>
      </c>
      <c r="F5215" t="s">
        <v>2056</v>
      </c>
      <c r="G5215" s="4" t="str">
        <f>[1]Master!M5215</f>
        <v>47th</v>
      </c>
      <c r="H5215" s="4">
        <f>[1]Master!N5215</f>
        <v>5214</v>
      </c>
    </row>
    <row r="5216" spans="1:8">
      <c r="A5216" s="3" t="str">
        <f>IF([1]Master!B5216="",[1]Master!A5216,[1]Master!B5216)</f>
        <v>The Godfather: Part II</v>
      </c>
      <c r="B5216" s="3" t="s">
        <v>2630</v>
      </c>
      <c r="C5216" s="4">
        <v>1974</v>
      </c>
      <c r="D5216" t="s">
        <v>5902</v>
      </c>
      <c r="E5216" s="4">
        <v>1</v>
      </c>
      <c r="F5216" t="s">
        <v>2657</v>
      </c>
      <c r="G5216" s="4" t="str">
        <f>[1]Master!M5216</f>
        <v>47th</v>
      </c>
      <c r="H5216" s="4">
        <f>[1]Master!N5216</f>
        <v>5215</v>
      </c>
    </row>
    <row r="5217" spans="1:8">
      <c r="A5217" s="3" t="str">
        <f>IF([1]Master!B5217="",[1]Master!A5217,[1]Master!B5217)</f>
        <v>Murder on the Orient Express</v>
      </c>
      <c r="B5217" s="3" t="s">
        <v>2627</v>
      </c>
      <c r="C5217" s="4">
        <v>1974</v>
      </c>
      <c r="D5217" t="s">
        <v>5902</v>
      </c>
      <c r="E5217" s="4">
        <v>0</v>
      </c>
      <c r="F5217" t="s">
        <v>2304</v>
      </c>
      <c r="G5217" s="4" t="str">
        <f>[1]Master!M5217</f>
        <v>47th</v>
      </c>
      <c r="H5217" s="4">
        <f>[1]Master!N5217</f>
        <v>5216</v>
      </c>
    </row>
    <row r="5218" spans="1:8">
      <c r="A5218" s="3" t="str">
        <f>IF([1]Master!B5218="",[1]Master!A5218,[1]Master!B5218)</f>
        <v>Shanks</v>
      </c>
      <c r="B5218" s="3" t="s">
        <v>8691</v>
      </c>
      <c r="C5218" s="4">
        <v>1974</v>
      </c>
      <c r="D5218" t="s">
        <v>5902</v>
      </c>
      <c r="E5218" s="4">
        <v>0</v>
      </c>
      <c r="F5218" t="s">
        <v>1498</v>
      </c>
      <c r="G5218" s="4" t="str">
        <f>[1]Master!M5218</f>
        <v>47th</v>
      </c>
      <c r="H5218" s="4">
        <f>[1]Master!N5218</f>
        <v>5217</v>
      </c>
    </row>
    <row r="5219" spans="1:8">
      <c r="A5219" s="3" t="str">
        <f>IF([1]Master!B5219="",[1]Master!A5219,[1]Master!B5219)</f>
        <v>The Towering Inferno</v>
      </c>
      <c r="B5219" s="3" t="s">
        <v>2631</v>
      </c>
      <c r="C5219" s="4">
        <v>1974</v>
      </c>
      <c r="D5219" t="s">
        <v>5902</v>
      </c>
      <c r="E5219" s="4">
        <v>0</v>
      </c>
      <c r="F5219" t="s">
        <v>2306</v>
      </c>
      <c r="G5219" s="4" t="str">
        <f>[1]Master!M5219</f>
        <v>47th</v>
      </c>
      <c r="H5219" s="4">
        <f>[1]Master!N5219</f>
        <v>5218</v>
      </c>
    </row>
    <row r="5220" spans="1:8">
      <c r="A5220" s="3" t="str">
        <f>IF([1]Master!B5220="",[1]Master!A5220,[1]Master!B5220)</f>
        <v>The Great Gatsby</v>
      </c>
      <c r="B5220" s="3" t="s">
        <v>8692</v>
      </c>
      <c r="C5220" s="4">
        <v>1974</v>
      </c>
      <c r="D5220" t="s">
        <v>7900</v>
      </c>
      <c r="E5220" s="4">
        <v>1</v>
      </c>
      <c r="F5220" t="s">
        <v>7993</v>
      </c>
      <c r="G5220" s="4" t="str">
        <f>[1]Master!M5220</f>
        <v>47th</v>
      </c>
      <c r="H5220" s="4">
        <f>[1]Master!N5220</f>
        <v>5219</v>
      </c>
    </row>
    <row r="5221" spans="1:8">
      <c r="A5221" s="3" t="str">
        <f>IF([1]Master!B5221="",[1]Master!A5221,[1]Master!B5221)</f>
        <v>The Little Prince</v>
      </c>
      <c r="B5221" s="3" t="s">
        <v>8693</v>
      </c>
      <c r="C5221" s="4">
        <v>1974</v>
      </c>
      <c r="D5221" t="s">
        <v>7900</v>
      </c>
      <c r="E5221" s="4">
        <v>0</v>
      </c>
      <c r="F5221" t="s">
        <v>8694</v>
      </c>
      <c r="G5221" s="4" t="str">
        <f>[1]Master!M5221</f>
        <v>47th</v>
      </c>
      <c r="H5221" s="4">
        <f>[1]Master!N5221</f>
        <v>5220</v>
      </c>
    </row>
    <row r="5222" spans="1:8">
      <c r="A5222" s="3" t="str">
        <f>IF([1]Master!B5222="",[1]Master!A5222,[1]Master!B5222)</f>
        <v>Phantom of the Paradise</v>
      </c>
      <c r="B5222" s="3" t="s">
        <v>8695</v>
      </c>
      <c r="C5222" s="4">
        <v>1974</v>
      </c>
      <c r="D5222" t="s">
        <v>7900</v>
      </c>
      <c r="E5222" s="4">
        <v>0</v>
      </c>
      <c r="F5222" t="s">
        <v>8696</v>
      </c>
      <c r="G5222" s="4" t="str">
        <f>[1]Master!M5222</f>
        <v>47th</v>
      </c>
      <c r="H5222" s="4">
        <f>[1]Master!N5222</f>
        <v>5221</v>
      </c>
    </row>
    <row r="5223" spans="1:8">
      <c r="A5223" s="3" t="str">
        <f>IF([1]Master!B5223="",[1]Master!A5223,[1]Master!B5223)</f>
        <v>Benji</v>
      </c>
      <c r="B5223" s="3" t="s">
        <v>8697</v>
      </c>
      <c r="C5223" s="4">
        <v>1974</v>
      </c>
      <c r="D5223" t="s">
        <v>5648</v>
      </c>
      <c r="E5223" s="4">
        <v>0</v>
      </c>
      <c r="F5223" t="s">
        <v>8698</v>
      </c>
      <c r="G5223" s="4" t="str">
        <f>[1]Master!M5223</f>
        <v>47th</v>
      </c>
      <c r="H5223" s="4">
        <f>[1]Master!N5223</f>
        <v>5222</v>
      </c>
    </row>
    <row r="5224" spans="1:8">
      <c r="A5224" s="3" t="str">
        <f>IF([1]Master!B5224="",[1]Master!A5224,[1]Master!B5224)</f>
        <v>Blazing Saddles</v>
      </c>
      <c r="B5224" s="3" t="s">
        <v>2643</v>
      </c>
      <c r="C5224" s="4">
        <v>1974</v>
      </c>
      <c r="D5224" t="s">
        <v>5648</v>
      </c>
      <c r="E5224" s="4">
        <v>0</v>
      </c>
      <c r="F5224" t="s">
        <v>8699</v>
      </c>
      <c r="G5224" s="4" t="str">
        <f>[1]Master!M5224</f>
        <v>47th</v>
      </c>
      <c r="H5224" s="4">
        <f>[1]Master!N5224</f>
        <v>5223</v>
      </c>
    </row>
    <row r="5225" spans="1:8">
      <c r="A5225" s="3" t="str">
        <f>IF([1]Master!B5225="",[1]Master!A5225,[1]Master!B5225)</f>
        <v>Gold</v>
      </c>
      <c r="B5225" s="3" t="s">
        <v>8700</v>
      </c>
      <c r="C5225" s="4">
        <v>1974</v>
      </c>
      <c r="D5225" t="s">
        <v>5648</v>
      </c>
      <c r="E5225" s="4">
        <v>0</v>
      </c>
      <c r="F5225" t="s">
        <v>8701</v>
      </c>
      <c r="G5225" s="4" t="str">
        <f>[1]Master!M5225</f>
        <v>47th</v>
      </c>
      <c r="H5225" s="4">
        <f>[1]Master!N5225</f>
        <v>5224</v>
      </c>
    </row>
    <row r="5226" spans="1:8">
      <c r="A5226" s="3" t="str">
        <f>IF([1]Master!B5226="",[1]Master!A5226,[1]Master!B5226)</f>
        <v>The Little Prince</v>
      </c>
      <c r="B5226" s="3" t="s">
        <v>8693</v>
      </c>
      <c r="C5226" s="4">
        <v>1974</v>
      </c>
      <c r="D5226" t="s">
        <v>5648</v>
      </c>
      <c r="E5226" s="4">
        <v>0</v>
      </c>
      <c r="F5226" t="s">
        <v>8702</v>
      </c>
      <c r="G5226" s="4" t="str">
        <f>[1]Master!M5226</f>
        <v>47th</v>
      </c>
      <c r="H5226" s="4">
        <f>[1]Master!N5226</f>
        <v>5225</v>
      </c>
    </row>
    <row r="5227" spans="1:8">
      <c r="A5227" s="3" t="str">
        <f>IF([1]Master!B5227="",[1]Master!A5227,[1]Master!B5227)</f>
        <v>The Towering Inferno</v>
      </c>
      <c r="B5227" s="3" t="s">
        <v>2631</v>
      </c>
      <c r="C5227" s="4">
        <v>1974</v>
      </c>
      <c r="D5227" t="s">
        <v>5648</v>
      </c>
      <c r="E5227" s="4">
        <v>1</v>
      </c>
      <c r="F5227" t="s">
        <v>8703</v>
      </c>
      <c r="G5227" s="4" t="str">
        <f>[1]Master!M5227</f>
        <v>47th</v>
      </c>
      <c r="H5227" s="4">
        <f>[1]Master!N5227</f>
        <v>5226</v>
      </c>
    </row>
    <row r="5228" spans="1:8">
      <c r="A5228" s="3" t="str">
        <f>IF([1]Master!B5228="",[1]Master!A5228,[1]Master!B5228)</f>
        <v>Blazing Saddles</v>
      </c>
      <c r="B5228" s="3" t="s">
        <v>2643</v>
      </c>
      <c r="C5228" s="4">
        <v>1974</v>
      </c>
      <c r="D5228" t="s">
        <v>5653</v>
      </c>
      <c r="E5228" s="4">
        <v>0</v>
      </c>
      <c r="F5228" t="s">
        <v>2654</v>
      </c>
      <c r="G5228" s="4" t="str">
        <f>[1]Master!M5228</f>
        <v>47th</v>
      </c>
      <c r="H5228" s="4">
        <f>[1]Master!N5228</f>
        <v>5227</v>
      </c>
    </row>
    <row r="5229" spans="1:8">
      <c r="A5229" s="3" t="str">
        <f>IF([1]Master!B5229="",[1]Master!A5229,[1]Master!B5229)</f>
        <v>Chinatown</v>
      </c>
      <c r="B5229" s="3" t="s">
        <v>2629</v>
      </c>
      <c r="C5229" s="4">
        <v>1974</v>
      </c>
      <c r="D5229" t="s">
        <v>5653</v>
      </c>
      <c r="E5229" s="4">
        <v>0</v>
      </c>
      <c r="F5229" t="s">
        <v>2263</v>
      </c>
      <c r="G5229" s="4" t="str">
        <f>[1]Master!M5229</f>
        <v>47th</v>
      </c>
      <c r="H5229" s="4">
        <f>[1]Master!N5229</f>
        <v>5228</v>
      </c>
    </row>
    <row r="5230" spans="1:8">
      <c r="A5230" s="3" t="str">
        <f>IF([1]Master!B5230="",[1]Master!A5230,[1]Master!B5230)</f>
        <v>Earthquake</v>
      </c>
      <c r="B5230" s="3" t="s">
        <v>8704</v>
      </c>
      <c r="C5230" s="4">
        <v>1974</v>
      </c>
      <c r="D5230" t="s">
        <v>5653</v>
      </c>
      <c r="E5230" s="4">
        <v>0</v>
      </c>
      <c r="F5230" t="s">
        <v>1495</v>
      </c>
      <c r="G5230" s="4" t="str">
        <f>[1]Master!M5230</f>
        <v>47th</v>
      </c>
      <c r="H5230" s="4">
        <f>[1]Master!N5230</f>
        <v>5229</v>
      </c>
    </row>
    <row r="5231" spans="1:8">
      <c r="A5231" s="3" t="str">
        <f>IF([1]Master!B5231="",[1]Master!A5231,[1]Master!B5231)</f>
        <v>The Longest Yard</v>
      </c>
      <c r="B5231" s="3" t="s">
        <v>8705</v>
      </c>
      <c r="C5231" s="4">
        <v>1974</v>
      </c>
      <c r="D5231" t="s">
        <v>5653</v>
      </c>
      <c r="E5231" s="4">
        <v>0</v>
      </c>
      <c r="F5231" t="s">
        <v>2155</v>
      </c>
      <c r="G5231" s="4" t="str">
        <f>[1]Master!M5231</f>
        <v>47th</v>
      </c>
      <c r="H5231" s="4">
        <f>[1]Master!N5231</f>
        <v>5230</v>
      </c>
    </row>
    <row r="5232" spans="1:8">
      <c r="A5232" s="3" t="str">
        <f>IF([1]Master!B5232="",[1]Master!A5232,[1]Master!B5232)</f>
        <v>The Towering Inferno</v>
      </c>
      <c r="B5232" s="3" t="s">
        <v>2631</v>
      </c>
      <c r="C5232" s="4">
        <v>1974</v>
      </c>
      <c r="D5232" t="s">
        <v>5653</v>
      </c>
      <c r="E5232" s="4">
        <v>1</v>
      </c>
      <c r="F5232" t="s">
        <v>2655</v>
      </c>
      <c r="G5232" s="4" t="str">
        <f>[1]Master!M5232</f>
        <v>47th</v>
      </c>
      <c r="H5232" s="4">
        <f>[1]Master!N5232</f>
        <v>5231</v>
      </c>
    </row>
    <row r="5233" spans="1:8">
      <c r="A5233" s="3" t="str">
        <f>IF([1]Master!B5233="",[1]Master!A5233,[1]Master!B5233)</f>
        <v>Amarcord</v>
      </c>
      <c r="B5233" s="3" t="s">
        <v>8706</v>
      </c>
      <c r="C5233" s="4">
        <v>1974</v>
      </c>
      <c r="D5233" t="s">
        <v>7408</v>
      </c>
      <c r="E5233" s="4">
        <v>1</v>
      </c>
      <c r="F5233">
        <v>0</v>
      </c>
      <c r="G5233" s="4" t="str">
        <f>[1]Master!M5233</f>
        <v>47th</v>
      </c>
      <c r="H5233" s="4">
        <f>[1]Master!N5233</f>
        <v>5232</v>
      </c>
    </row>
    <row r="5234" spans="1:8">
      <c r="A5234" s="3" t="str">
        <f>IF([1]Master!B5234="",[1]Master!A5234,[1]Master!B5234)</f>
        <v>Macskajáték</v>
      </c>
      <c r="B5234" s="3" t="s">
        <v>8707</v>
      </c>
      <c r="C5234" s="4">
        <v>1974</v>
      </c>
      <c r="D5234" t="s">
        <v>7408</v>
      </c>
      <c r="E5234" s="4">
        <v>0</v>
      </c>
      <c r="F5234">
        <v>0</v>
      </c>
      <c r="G5234" s="4" t="str">
        <f>[1]Master!M5234</f>
        <v>47th</v>
      </c>
      <c r="H5234" s="4">
        <f>[1]Master!N5234</f>
        <v>5233</v>
      </c>
    </row>
    <row r="5235" spans="1:8">
      <c r="A5235" s="3" t="str">
        <f>IF([1]Master!B5235="",[1]Master!A5235,[1]Master!B5235)</f>
        <v>Potop</v>
      </c>
      <c r="B5235" s="3" t="s">
        <v>8708</v>
      </c>
      <c r="C5235" s="4">
        <v>1974</v>
      </c>
      <c r="D5235" t="s">
        <v>7408</v>
      </c>
      <c r="E5235" s="4">
        <v>0</v>
      </c>
      <c r="F5235">
        <v>0</v>
      </c>
      <c r="G5235" s="4" t="str">
        <f>[1]Master!M5235</f>
        <v>47th</v>
      </c>
      <c r="H5235" s="4">
        <f>[1]Master!N5235</f>
        <v>5234</v>
      </c>
    </row>
    <row r="5236" spans="1:8">
      <c r="A5236" s="3" t="str">
        <f>IF([1]Master!B5236="",[1]Master!A5236,[1]Master!B5236)</f>
        <v>Lacombe Lucien</v>
      </c>
      <c r="B5236" s="3" t="s">
        <v>8709</v>
      </c>
      <c r="C5236" s="4">
        <v>1974</v>
      </c>
      <c r="D5236" t="s">
        <v>7408</v>
      </c>
      <c r="E5236" s="4">
        <v>0</v>
      </c>
      <c r="F5236">
        <v>0</v>
      </c>
      <c r="G5236" s="4" t="str">
        <f>[1]Master!M5236</f>
        <v>47th</v>
      </c>
      <c r="H5236" s="4">
        <f>[1]Master!N5236</f>
        <v>5235</v>
      </c>
    </row>
    <row r="5237" spans="1:8">
      <c r="A5237" s="3" t="str">
        <f>IF([1]Master!B5237="",[1]Master!A5237,[1]Master!B5237)</f>
        <v>La Tregua</v>
      </c>
      <c r="B5237" s="3" t="s">
        <v>8711</v>
      </c>
      <c r="C5237" s="4">
        <v>1974</v>
      </c>
      <c r="D5237" t="s">
        <v>7408</v>
      </c>
      <c r="E5237" s="4">
        <v>0</v>
      </c>
      <c r="F5237">
        <v>0</v>
      </c>
      <c r="G5237" s="4" t="str">
        <f>[1]Master!M5237</f>
        <v>47th</v>
      </c>
      <c r="H5237" s="4">
        <f>[1]Master!N5237</f>
        <v>5236</v>
      </c>
    </row>
    <row r="5238" spans="1:8">
      <c r="A5238" s="3" t="str">
        <f>IF([1]Master!B5238="",[1]Master!A5238,[1]Master!B5238)</f>
        <v>Climb</v>
      </c>
      <c r="B5238" s="3" t="s">
        <v>8712</v>
      </c>
      <c r="C5238" s="4">
        <v>1974</v>
      </c>
      <c r="D5238" t="s">
        <v>8713</v>
      </c>
      <c r="E5238" s="4">
        <v>0</v>
      </c>
      <c r="F5238" t="s">
        <v>8714</v>
      </c>
      <c r="G5238" s="4" t="str">
        <f>[1]Master!M5238</f>
        <v>47th</v>
      </c>
      <c r="H5238" s="4">
        <f>[1]Master!N5238</f>
        <v>5237</v>
      </c>
    </row>
    <row r="5239" spans="1:8">
      <c r="A5239" s="3" t="str">
        <f>IF([1]Master!B5239="",[1]Master!A5239,[1]Master!B5239)</f>
        <v>The Concert</v>
      </c>
      <c r="B5239" s="3" t="s">
        <v>7921</v>
      </c>
      <c r="C5239" s="4">
        <v>1974</v>
      </c>
      <c r="D5239" t="s">
        <v>8713</v>
      </c>
      <c r="E5239" s="4">
        <v>0</v>
      </c>
      <c r="F5239" t="s">
        <v>8715</v>
      </c>
      <c r="G5239" s="4" t="str">
        <f>[1]Master!M5239</f>
        <v>47th</v>
      </c>
      <c r="H5239" s="4">
        <f>[1]Master!N5239</f>
        <v>5238</v>
      </c>
    </row>
    <row r="5240" spans="1:8">
      <c r="A5240" s="3" t="str">
        <f>IF([1]Master!B5240="",[1]Master!A5240,[1]Master!B5240)</f>
        <v>... Les borgnes sont rois</v>
      </c>
      <c r="B5240" s="3" t="s">
        <v>8716</v>
      </c>
      <c r="C5240" s="4">
        <v>1974</v>
      </c>
      <c r="D5240" t="s">
        <v>8713</v>
      </c>
      <c r="E5240" s="4">
        <v>1</v>
      </c>
      <c r="F5240" t="s">
        <v>8717</v>
      </c>
      <c r="G5240" s="4" t="str">
        <f>[1]Master!M5240</f>
        <v>47th</v>
      </c>
      <c r="H5240" s="4">
        <f>[1]Master!N5240</f>
        <v>5239</v>
      </c>
    </row>
    <row r="5241" spans="1:8">
      <c r="A5241" s="3" t="str">
        <f>IF([1]Master!B5241="",[1]Master!A5241,[1]Master!B5241)</f>
        <v>Planet Ocean</v>
      </c>
      <c r="B5241" s="3" t="s">
        <v>8718</v>
      </c>
      <c r="C5241" s="4">
        <v>1974</v>
      </c>
      <c r="D5241" t="s">
        <v>8713</v>
      </c>
      <c r="E5241" s="4">
        <v>0</v>
      </c>
      <c r="F5241" t="s">
        <v>8719</v>
      </c>
      <c r="G5241" s="4" t="str">
        <f>[1]Master!M5241</f>
        <v>47th</v>
      </c>
      <c r="H5241" s="4">
        <f>[1]Master!N5241</f>
        <v>5240</v>
      </c>
    </row>
    <row r="5242" spans="1:8">
      <c r="A5242" s="3" t="str">
        <f>IF([1]Master!B5242="",[1]Master!A5242,[1]Master!B5242)</f>
        <v>The Violin</v>
      </c>
      <c r="B5242" s="3" t="s">
        <v>8720</v>
      </c>
      <c r="C5242" s="4">
        <v>1974</v>
      </c>
      <c r="D5242" t="s">
        <v>8713</v>
      </c>
      <c r="E5242" s="4">
        <v>0</v>
      </c>
      <c r="F5242" t="s">
        <v>8721</v>
      </c>
      <c r="G5242" s="4" t="str">
        <f>[1]Master!M5242</f>
        <v>47th</v>
      </c>
      <c r="H5242" s="4">
        <f>[1]Master!N5242</f>
        <v>5241</v>
      </c>
    </row>
    <row r="5243" spans="1:8">
      <c r="A5243" s="3" t="str">
        <f>IF([1]Master!B5243="",[1]Master!A5243,[1]Master!B5243)</f>
        <v>Closed Mondays</v>
      </c>
      <c r="B5243" s="3" t="s">
        <v>8722</v>
      </c>
      <c r="C5243" s="4">
        <v>1974</v>
      </c>
      <c r="D5243" t="s">
        <v>8723</v>
      </c>
      <c r="E5243" s="4">
        <v>1</v>
      </c>
      <c r="F5243" t="s">
        <v>8724</v>
      </c>
      <c r="G5243" s="4" t="str">
        <f>[1]Master!M5243</f>
        <v>47th</v>
      </c>
      <c r="H5243" s="4">
        <f>[1]Master!N5243</f>
        <v>5242</v>
      </c>
    </row>
    <row r="5244" spans="1:8">
      <c r="A5244" s="3" t="str">
        <f>IF([1]Master!B5244="",[1]Master!A5244,[1]Master!B5244)</f>
        <v>The Family That Dwelt Apart</v>
      </c>
      <c r="B5244" s="3" t="s">
        <v>8725</v>
      </c>
      <c r="C5244" s="4">
        <v>1974</v>
      </c>
      <c r="D5244" t="s">
        <v>8723</v>
      </c>
      <c r="E5244" s="4">
        <v>0</v>
      </c>
      <c r="F5244" t="s">
        <v>8726</v>
      </c>
      <c r="G5244" s="4" t="str">
        <f>[1]Master!M5244</f>
        <v>47th</v>
      </c>
      <c r="H5244" s="4">
        <f>[1]Master!N5244</f>
        <v>5243</v>
      </c>
    </row>
    <row r="5245" spans="1:8">
      <c r="A5245" s="3" t="str">
        <f>IF([1]Master!B5245="",[1]Master!A5245,[1]Master!B5245)</f>
        <v>Hunger</v>
      </c>
      <c r="B5245" s="3" t="s">
        <v>8727</v>
      </c>
      <c r="C5245" s="4">
        <v>1974</v>
      </c>
      <c r="D5245" t="s">
        <v>8723</v>
      </c>
      <c r="E5245" s="4">
        <v>0</v>
      </c>
      <c r="F5245" t="s">
        <v>8728</v>
      </c>
      <c r="G5245" s="4" t="str">
        <f>[1]Master!M5245</f>
        <v>47th</v>
      </c>
      <c r="H5245" s="4">
        <f>[1]Master!N5245</f>
        <v>5244</v>
      </c>
    </row>
    <row r="5246" spans="1:8">
      <c r="A5246" s="3" t="str">
        <f>IF([1]Master!B5246="",[1]Master!A5246,[1]Master!B5246)</f>
        <v>Voyage to Next</v>
      </c>
      <c r="B5246" s="3" t="s">
        <v>8729</v>
      </c>
      <c r="C5246" s="4">
        <v>1974</v>
      </c>
      <c r="D5246" t="s">
        <v>8723</v>
      </c>
      <c r="E5246" s="4">
        <v>0</v>
      </c>
      <c r="F5246" t="s">
        <v>8730</v>
      </c>
      <c r="G5246" s="4" t="str">
        <f>[1]Master!M5246</f>
        <v>47th</v>
      </c>
      <c r="H5246" s="4">
        <f>[1]Master!N5246</f>
        <v>5245</v>
      </c>
    </row>
    <row r="5247" spans="1:8">
      <c r="A5247" s="3" t="str">
        <f>IF([1]Master!B5247="",[1]Master!A5247,[1]Master!B5247)</f>
        <v>Winnie the Pooh and Tigger Too!</v>
      </c>
      <c r="B5247" s="3" t="s">
        <v>8731</v>
      </c>
      <c r="C5247" s="4">
        <v>1974</v>
      </c>
      <c r="D5247" t="s">
        <v>8723</v>
      </c>
      <c r="E5247" s="4">
        <v>0</v>
      </c>
      <c r="F5247" t="s">
        <v>8732</v>
      </c>
      <c r="G5247" s="4" t="str">
        <f>[1]Master!M5247</f>
        <v>47th</v>
      </c>
      <c r="H5247" s="4">
        <f>[1]Master!N5247</f>
        <v>5246</v>
      </c>
    </row>
    <row r="5248" spans="1:8">
      <c r="A5248" s="3" t="str">
        <f>IF([1]Master!B5248="",[1]Master!A5248,[1]Master!B5248)</f>
        <v>Ha-Makah Hashmonim V'Echad</v>
      </c>
      <c r="B5248" s="3" t="s">
        <v>8733</v>
      </c>
      <c r="C5248" s="4">
        <v>1974</v>
      </c>
      <c r="D5248" t="s">
        <v>6411</v>
      </c>
      <c r="E5248" s="4">
        <v>0</v>
      </c>
      <c r="F5248" t="s">
        <v>8734</v>
      </c>
      <c r="G5248" s="4" t="str">
        <f>[1]Master!M5248</f>
        <v>47th</v>
      </c>
      <c r="H5248" s="4">
        <f>[1]Master!N5248</f>
        <v>5247</v>
      </c>
    </row>
    <row r="5249" spans="1:8">
      <c r="A5249" s="3" t="str">
        <f>IF([1]Master!B5249="",[1]Master!A5249,[1]Master!B5249)</f>
        <v>Antonia: A Portrait of the Woman</v>
      </c>
      <c r="B5249" s="3" t="s">
        <v>8735</v>
      </c>
      <c r="C5249" s="4">
        <v>1974</v>
      </c>
      <c r="D5249" t="s">
        <v>6411</v>
      </c>
      <c r="E5249" s="4">
        <v>0</v>
      </c>
      <c r="F5249" t="s">
        <v>8736</v>
      </c>
      <c r="G5249" s="4" t="str">
        <f>[1]Master!M5249</f>
        <v>47th</v>
      </c>
      <c r="H5249" s="4">
        <f>[1]Master!N5249</f>
        <v>5248</v>
      </c>
    </row>
    <row r="5250" spans="1:8">
      <c r="A5250" s="3" t="str">
        <f>IF([1]Master!B5250="",[1]Master!A5250,[1]Master!B5250)</f>
        <v>The Challenge... A Tribute to Modern Art</v>
      </c>
      <c r="B5250" s="3" t="s">
        <v>8737</v>
      </c>
      <c r="C5250" s="4">
        <v>1974</v>
      </c>
      <c r="D5250" t="s">
        <v>6411</v>
      </c>
      <c r="E5250" s="4">
        <v>0</v>
      </c>
      <c r="F5250" t="s">
        <v>8738</v>
      </c>
      <c r="G5250" s="4" t="str">
        <f>[1]Master!M5250</f>
        <v>47th</v>
      </c>
      <c r="H5250" s="4">
        <f>[1]Master!N5250</f>
        <v>5249</v>
      </c>
    </row>
    <row r="5251" spans="1:8">
      <c r="A5251" s="3" t="str">
        <f>IF([1]Master!B5251="",[1]Master!A5251,[1]Master!B5251)</f>
        <v>Hearts and Minds</v>
      </c>
      <c r="B5251" s="3" t="s">
        <v>8739</v>
      </c>
      <c r="C5251" s="4">
        <v>1974</v>
      </c>
      <c r="D5251" t="s">
        <v>6411</v>
      </c>
      <c r="E5251" s="4">
        <v>1</v>
      </c>
      <c r="F5251" t="s">
        <v>8740</v>
      </c>
      <c r="G5251" s="4" t="str">
        <f>[1]Master!M5251</f>
        <v>47th</v>
      </c>
      <c r="H5251" s="4">
        <f>[1]Master!N5251</f>
        <v>5250</v>
      </c>
    </row>
    <row r="5252" spans="1:8">
      <c r="A5252" s="3" t="str">
        <f>IF([1]Master!B5252="",[1]Master!A5252,[1]Master!B5252)</f>
        <v>The Wild and the Brave</v>
      </c>
      <c r="B5252" s="3" t="s">
        <v>8741</v>
      </c>
      <c r="C5252" s="4">
        <v>1974</v>
      </c>
      <c r="D5252" t="s">
        <v>6411</v>
      </c>
      <c r="E5252" s="4">
        <v>0</v>
      </c>
      <c r="F5252" t="s">
        <v>8742</v>
      </c>
      <c r="G5252" s="4" t="str">
        <f>[1]Master!M5252</f>
        <v>47th</v>
      </c>
      <c r="H5252" s="4">
        <f>[1]Master!N5252</f>
        <v>5251</v>
      </c>
    </row>
    <row r="5253" spans="1:8">
      <c r="A5253" s="3" t="str">
        <f>IF([1]Master!B5253="",[1]Master!A5253,[1]Master!B5253)</f>
        <v>City out of Wilderness</v>
      </c>
      <c r="B5253" s="3" t="s">
        <v>8743</v>
      </c>
      <c r="C5253" s="4">
        <v>1974</v>
      </c>
      <c r="D5253" t="s">
        <v>6155</v>
      </c>
      <c r="E5253" s="4">
        <v>0</v>
      </c>
      <c r="F5253" t="s">
        <v>8106</v>
      </c>
      <c r="G5253" s="4" t="str">
        <f>[1]Master!M5253</f>
        <v>47th</v>
      </c>
      <c r="H5253" s="4">
        <f>[1]Master!N5253</f>
        <v>5252</v>
      </c>
    </row>
    <row r="5254" spans="1:8">
      <c r="A5254" s="3" t="str">
        <f>IF([1]Master!B5254="",[1]Master!A5254,[1]Master!B5254)</f>
        <v>Don't</v>
      </c>
      <c r="B5254" s="3" t="s">
        <v>8744</v>
      </c>
      <c r="C5254" s="4">
        <v>1974</v>
      </c>
      <c r="D5254" t="s">
        <v>6155</v>
      </c>
      <c r="E5254" s="4">
        <v>1</v>
      </c>
      <c r="F5254" t="s">
        <v>8745</v>
      </c>
      <c r="G5254" s="4" t="str">
        <f>[1]Master!M5254</f>
        <v>47th</v>
      </c>
      <c r="H5254" s="4">
        <f>[1]Master!N5254</f>
        <v>5253</v>
      </c>
    </row>
    <row r="5255" spans="1:8">
      <c r="A5255" s="3" t="str">
        <f>IF([1]Master!B5255="",[1]Master!A5255,[1]Master!B5255)</f>
        <v>Exploratorium</v>
      </c>
      <c r="B5255" s="3" t="s">
        <v>8746</v>
      </c>
      <c r="C5255" s="4">
        <v>1974</v>
      </c>
      <c r="D5255" t="s">
        <v>6155</v>
      </c>
      <c r="E5255" s="4">
        <v>0</v>
      </c>
      <c r="F5255" t="s">
        <v>8747</v>
      </c>
      <c r="G5255" s="4" t="str">
        <f>[1]Master!M5255</f>
        <v>47th</v>
      </c>
      <c r="H5255" s="4">
        <f>[1]Master!N5255</f>
        <v>5254</v>
      </c>
    </row>
    <row r="5256" spans="1:8">
      <c r="A5256" s="3" t="str">
        <f>IF([1]Master!B5256="",[1]Master!A5256,[1]Master!B5256)</f>
        <v>John Muir's High Sierra</v>
      </c>
      <c r="B5256" s="3" t="s">
        <v>8748</v>
      </c>
      <c r="C5256" s="4">
        <v>1974</v>
      </c>
      <c r="D5256" t="s">
        <v>6155</v>
      </c>
      <c r="E5256" s="4">
        <v>0</v>
      </c>
      <c r="F5256" t="s">
        <v>8749</v>
      </c>
      <c r="G5256" s="4" t="str">
        <f>[1]Master!M5256</f>
        <v>47th</v>
      </c>
      <c r="H5256" s="4">
        <f>[1]Master!N5256</f>
        <v>5255</v>
      </c>
    </row>
    <row r="5257" spans="1:8">
      <c r="A5257" s="3" t="str">
        <f>IF([1]Master!B5257="",[1]Master!A5257,[1]Master!B5257)</f>
        <v>Naked Yoga</v>
      </c>
      <c r="B5257" s="3" t="s">
        <v>8750</v>
      </c>
      <c r="C5257" s="4">
        <v>1974</v>
      </c>
      <c r="D5257" t="s">
        <v>6155</v>
      </c>
      <c r="E5257" s="4">
        <v>0</v>
      </c>
      <c r="F5257" t="s">
        <v>8751</v>
      </c>
      <c r="G5257" s="4" t="str">
        <f>[1]Master!M5257</f>
        <v>47th</v>
      </c>
      <c r="H5257" s="4">
        <f>[1]Master!N5257</f>
        <v>5256</v>
      </c>
    </row>
    <row r="5258" spans="1:8">
      <c r="A5258" s="3" t="str">
        <f>IF([1]Master!B5258="",[1]Master!A5258,[1]Master!B5258)</f>
        <v>Chinatown</v>
      </c>
      <c r="B5258" s="3" t="s">
        <v>2629</v>
      </c>
      <c r="C5258" s="4">
        <v>1974</v>
      </c>
      <c r="D5258" t="s">
        <v>5499</v>
      </c>
      <c r="E5258" s="4">
        <v>0</v>
      </c>
      <c r="F5258" t="s">
        <v>2646</v>
      </c>
      <c r="G5258" s="4" t="str">
        <f>[1]Master!M5258</f>
        <v>47th</v>
      </c>
      <c r="H5258" s="4">
        <f>[1]Master!N5258</f>
        <v>5257</v>
      </c>
    </row>
    <row r="5259" spans="1:8">
      <c r="A5259" s="3" t="str">
        <f>IF([1]Master!B5259="",[1]Master!A5259,[1]Master!B5259)</f>
        <v>Earthquake</v>
      </c>
      <c r="B5259" s="3" t="s">
        <v>8704</v>
      </c>
      <c r="C5259" s="4">
        <v>1974</v>
      </c>
      <c r="D5259" t="s">
        <v>5499</v>
      </c>
      <c r="E5259" s="4">
        <v>0</v>
      </c>
      <c r="F5259" t="s">
        <v>2647</v>
      </c>
      <c r="G5259" s="4" t="str">
        <f>[1]Master!M5259</f>
        <v>47th</v>
      </c>
      <c r="H5259" s="4">
        <f>[1]Master!N5259</f>
        <v>5258</v>
      </c>
    </row>
    <row r="5260" spans="1:8">
      <c r="A5260" s="3" t="str">
        <f>IF([1]Master!B5260="",[1]Master!A5260,[1]Master!B5260)</f>
        <v>Lenny</v>
      </c>
      <c r="B5260" s="3" t="s">
        <v>2628</v>
      </c>
      <c r="C5260" s="4">
        <v>1974</v>
      </c>
      <c r="D5260" t="s">
        <v>5499</v>
      </c>
      <c r="E5260" s="4">
        <v>0</v>
      </c>
      <c r="F5260" t="s">
        <v>2648</v>
      </c>
      <c r="G5260" s="4" t="str">
        <f>[1]Master!M5260</f>
        <v>47th</v>
      </c>
      <c r="H5260" s="4">
        <f>[1]Master!N5260</f>
        <v>5259</v>
      </c>
    </row>
    <row r="5261" spans="1:8">
      <c r="A5261" s="3" t="str">
        <f>IF([1]Master!B5261="",[1]Master!A5261,[1]Master!B5261)</f>
        <v>Murder on the Orient Express</v>
      </c>
      <c r="B5261" s="3" t="s">
        <v>2627</v>
      </c>
      <c r="C5261" s="4">
        <v>1974</v>
      </c>
      <c r="D5261" t="s">
        <v>5499</v>
      </c>
      <c r="E5261" s="4">
        <v>0</v>
      </c>
      <c r="F5261" t="s">
        <v>2145</v>
      </c>
      <c r="G5261" s="4" t="str">
        <f>[1]Master!M5261</f>
        <v>47th</v>
      </c>
      <c r="H5261" s="4">
        <f>[1]Master!N5261</f>
        <v>5260</v>
      </c>
    </row>
    <row r="5262" spans="1:8">
      <c r="A5262" s="3" t="str">
        <f>IF([1]Master!B5262="",[1]Master!A5262,[1]Master!B5262)</f>
        <v>The Towering Inferno</v>
      </c>
      <c r="B5262" s="3" t="s">
        <v>2631</v>
      </c>
      <c r="C5262" s="4">
        <v>1974</v>
      </c>
      <c r="D5262" t="s">
        <v>5499</v>
      </c>
      <c r="E5262" s="4">
        <v>1</v>
      </c>
      <c r="F5262" t="s">
        <v>2649</v>
      </c>
      <c r="G5262" s="4" t="str">
        <f>[1]Master!M5262</f>
        <v>47th</v>
      </c>
      <c r="H5262" s="4">
        <f>[1]Master!N5262</f>
        <v>5261</v>
      </c>
    </row>
    <row r="5263" spans="1:8">
      <c r="A5263" s="3" t="str">
        <f>IF([1]Master!B5263="",[1]Master!A5263,[1]Master!B5263)</f>
        <v>Chinatown</v>
      </c>
      <c r="B5263" s="3" t="s">
        <v>2629</v>
      </c>
      <c r="C5263" s="4">
        <v>1974</v>
      </c>
      <c r="D5263" t="s">
        <v>5502</v>
      </c>
      <c r="E5263" s="4">
        <v>0</v>
      </c>
      <c r="F5263" t="s">
        <v>8752</v>
      </c>
      <c r="G5263" s="4" t="str">
        <f>[1]Master!M5263</f>
        <v>47th</v>
      </c>
      <c r="H5263" s="4">
        <f>[1]Master!N5263</f>
        <v>5262</v>
      </c>
    </row>
    <row r="5264" spans="1:8">
      <c r="A5264" s="3" t="str">
        <f>IF([1]Master!B5264="",[1]Master!A5264,[1]Master!B5264)</f>
        <v>Earthquake</v>
      </c>
      <c r="B5264" s="3" t="s">
        <v>8704</v>
      </c>
      <c r="C5264" s="4">
        <v>1974</v>
      </c>
      <c r="D5264" t="s">
        <v>5502</v>
      </c>
      <c r="E5264" s="4">
        <v>0</v>
      </c>
      <c r="F5264" t="s">
        <v>8753</v>
      </c>
      <c r="G5264" s="4" t="str">
        <f>[1]Master!M5264</f>
        <v>47th</v>
      </c>
      <c r="H5264" s="4">
        <f>[1]Master!N5264</f>
        <v>5263</v>
      </c>
    </row>
    <row r="5265" spans="1:8">
      <c r="A5265" s="3" t="str">
        <f>IF([1]Master!B5265="",[1]Master!A5265,[1]Master!B5265)</f>
        <v>The Godfather: Part II</v>
      </c>
      <c r="B5265" s="3" t="s">
        <v>2630</v>
      </c>
      <c r="C5265" s="4">
        <v>1974</v>
      </c>
      <c r="D5265" t="s">
        <v>5502</v>
      </c>
      <c r="E5265" s="4">
        <v>1</v>
      </c>
      <c r="F5265" t="s">
        <v>8754</v>
      </c>
      <c r="G5265" s="4" t="str">
        <f>[1]Master!M5265</f>
        <v>47th</v>
      </c>
      <c r="H5265" s="4">
        <f>[1]Master!N5265</f>
        <v>5264</v>
      </c>
    </row>
    <row r="5266" spans="1:8">
      <c r="A5266" s="3" t="str">
        <f>IF([1]Master!B5266="",[1]Master!A5266,[1]Master!B5266)</f>
        <v>The Island at the Top of the World</v>
      </c>
      <c r="B5266" s="3" t="s">
        <v>8755</v>
      </c>
      <c r="C5266" s="4">
        <v>1974</v>
      </c>
      <c r="D5266" t="s">
        <v>5502</v>
      </c>
      <c r="E5266" s="4">
        <v>0</v>
      </c>
      <c r="F5266" t="s">
        <v>8756</v>
      </c>
      <c r="G5266" s="4" t="str">
        <f>[1]Master!M5266</f>
        <v>47th</v>
      </c>
      <c r="H5266" s="4">
        <f>[1]Master!N5266</f>
        <v>5265</v>
      </c>
    </row>
    <row r="5267" spans="1:8">
      <c r="A5267" s="3" t="str">
        <f>IF([1]Master!B5267="",[1]Master!A5267,[1]Master!B5267)</f>
        <v>The Towering Inferno</v>
      </c>
      <c r="B5267" s="3" t="s">
        <v>2631</v>
      </c>
      <c r="C5267" s="4">
        <v>1974</v>
      </c>
      <c r="D5267" t="s">
        <v>5502</v>
      </c>
      <c r="E5267" s="4">
        <v>0</v>
      </c>
      <c r="F5267" t="s">
        <v>8757</v>
      </c>
      <c r="G5267" s="4" t="str">
        <f>[1]Master!M5267</f>
        <v>47th</v>
      </c>
      <c r="H5267" s="4">
        <f>[1]Master!N5267</f>
        <v>5266</v>
      </c>
    </row>
    <row r="5268" spans="1:8">
      <c r="A5268" s="3" t="str">
        <f>IF([1]Master!B5268="",[1]Master!A5268,[1]Master!B5268)</f>
        <v>Chinatown</v>
      </c>
      <c r="B5268" s="3" t="s">
        <v>2629</v>
      </c>
      <c r="C5268" s="4">
        <v>1974</v>
      </c>
      <c r="D5268" t="s">
        <v>7368</v>
      </c>
      <c r="E5268" s="4">
        <v>0</v>
      </c>
      <c r="F5268" t="s">
        <v>2650</v>
      </c>
      <c r="G5268" s="4" t="str">
        <f>[1]Master!M5268</f>
        <v>47th</v>
      </c>
      <c r="H5268" s="4">
        <f>[1]Master!N5268</f>
        <v>5267</v>
      </c>
    </row>
    <row r="5269" spans="1:8">
      <c r="A5269" s="3" t="str">
        <f>IF([1]Master!B5269="",[1]Master!A5269,[1]Master!B5269)</f>
        <v>Daisy Miller</v>
      </c>
      <c r="B5269" s="3" t="s">
        <v>8758</v>
      </c>
      <c r="C5269" s="4">
        <v>1974</v>
      </c>
      <c r="D5269" t="s">
        <v>7368</v>
      </c>
      <c r="E5269" s="4">
        <v>0</v>
      </c>
      <c r="F5269" t="s">
        <v>2651</v>
      </c>
      <c r="G5269" s="4" t="str">
        <f>[1]Master!M5269</f>
        <v>47th</v>
      </c>
      <c r="H5269" s="4">
        <f>[1]Master!N5269</f>
        <v>5268</v>
      </c>
    </row>
    <row r="5270" spans="1:8">
      <c r="A5270" s="3" t="str">
        <f>IF([1]Master!B5270="",[1]Master!A5270,[1]Master!B5270)</f>
        <v>The Godfather: Part II</v>
      </c>
      <c r="B5270" s="3" t="s">
        <v>2630</v>
      </c>
      <c r="C5270" s="4">
        <v>1974</v>
      </c>
      <c r="D5270" t="s">
        <v>7368</v>
      </c>
      <c r="E5270" s="4">
        <v>0</v>
      </c>
      <c r="F5270" t="s">
        <v>2294</v>
      </c>
      <c r="G5270" s="4" t="str">
        <f>[1]Master!M5270</f>
        <v>47th</v>
      </c>
      <c r="H5270" s="4">
        <f>[1]Master!N5270</f>
        <v>5269</v>
      </c>
    </row>
    <row r="5271" spans="1:8">
      <c r="A5271" s="3" t="str">
        <f>IF([1]Master!B5271="",[1]Master!A5271,[1]Master!B5271)</f>
        <v>The Great Gatsby</v>
      </c>
      <c r="B5271" s="3" t="s">
        <v>8692</v>
      </c>
      <c r="C5271" s="4">
        <v>1974</v>
      </c>
      <c r="D5271" t="s">
        <v>7368</v>
      </c>
      <c r="E5271" s="4">
        <v>1</v>
      </c>
      <c r="F5271" t="s">
        <v>2652</v>
      </c>
      <c r="G5271" s="4" t="str">
        <f>[1]Master!M5271</f>
        <v>47th</v>
      </c>
      <c r="H5271" s="4">
        <f>[1]Master!N5271</f>
        <v>5270</v>
      </c>
    </row>
    <row r="5272" spans="1:8">
      <c r="A5272" s="3" t="str">
        <f>IF([1]Master!B5272="",[1]Master!A5272,[1]Master!B5272)</f>
        <v>Murder on the Orient Express</v>
      </c>
      <c r="B5272" s="3" t="s">
        <v>2627</v>
      </c>
      <c r="C5272" s="4">
        <v>1974</v>
      </c>
      <c r="D5272" t="s">
        <v>7368</v>
      </c>
      <c r="E5272" s="4">
        <v>0</v>
      </c>
      <c r="F5272" t="s">
        <v>2147</v>
      </c>
      <c r="G5272" s="4" t="str">
        <f>[1]Master!M5272</f>
        <v>47th</v>
      </c>
      <c r="H5272" s="4">
        <f>[1]Master!N5272</f>
        <v>5271</v>
      </c>
    </row>
    <row r="5273" spans="1:8">
      <c r="A5273" s="3" t="str">
        <f>IF([1]Master!B5273="",[1]Master!A5273,[1]Master!B5273)</f>
        <v>Chinatown</v>
      </c>
      <c r="B5273" s="3" t="s">
        <v>2629</v>
      </c>
      <c r="C5273" s="4">
        <v>1974</v>
      </c>
      <c r="D5273" t="s">
        <v>7590</v>
      </c>
      <c r="E5273" s="4">
        <v>0</v>
      </c>
      <c r="F5273" t="s">
        <v>2660</v>
      </c>
      <c r="G5273" s="4" t="str">
        <f>[1]Master!M5273</f>
        <v>47th</v>
      </c>
      <c r="H5273" s="4">
        <f>[1]Master!N5273</f>
        <v>5272</v>
      </c>
    </row>
    <row r="5274" spans="1:8">
      <c r="A5274" s="3" t="str">
        <f>IF([1]Master!B5274="",[1]Master!A5274,[1]Master!B5274)</f>
        <v>The Conversation</v>
      </c>
      <c r="B5274" s="3" t="s">
        <v>8682</v>
      </c>
      <c r="C5274" s="4">
        <v>1974</v>
      </c>
      <c r="D5274" t="s">
        <v>7590</v>
      </c>
      <c r="E5274" s="4">
        <v>0</v>
      </c>
      <c r="F5274" t="s">
        <v>2661</v>
      </c>
      <c r="G5274" s="4" t="str">
        <f>[1]Master!M5274</f>
        <v>47th</v>
      </c>
      <c r="H5274" s="4">
        <f>[1]Master!N5274</f>
        <v>5273</v>
      </c>
    </row>
    <row r="5275" spans="1:8">
      <c r="A5275" s="3" t="str">
        <f>IF([1]Master!B5275="",[1]Master!A5275,[1]Master!B5275)</f>
        <v>Earthquake</v>
      </c>
      <c r="B5275" s="3" t="s">
        <v>8704</v>
      </c>
      <c r="C5275" s="4">
        <v>1974</v>
      </c>
      <c r="D5275" t="s">
        <v>7590</v>
      </c>
      <c r="E5275" s="4">
        <v>1</v>
      </c>
      <c r="F5275" t="s">
        <v>2662</v>
      </c>
      <c r="G5275" s="4" t="str">
        <f>[1]Master!M5275</f>
        <v>47th</v>
      </c>
      <c r="H5275" s="4">
        <f>[1]Master!N5275</f>
        <v>5274</v>
      </c>
    </row>
    <row r="5276" spans="1:8">
      <c r="A5276" s="3" t="str">
        <f>IF([1]Master!B5276="",[1]Master!A5276,[1]Master!B5276)</f>
        <v>The Towering Inferno</v>
      </c>
      <c r="B5276" s="3" t="s">
        <v>2631</v>
      </c>
      <c r="C5276" s="4">
        <v>1974</v>
      </c>
      <c r="D5276" t="s">
        <v>7590</v>
      </c>
      <c r="E5276" s="4">
        <v>0</v>
      </c>
      <c r="F5276" t="s">
        <v>2566</v>
      </c>
      <c r="G5276" s="4" t="str">
        <f>[1]Master!M5276</f>
        <v>47th</v>
      </c>
      <c r="H5276" s="4">
        <f>[1]Master!N5276</f>
        <v>5275</v>
      </c>
    </row>
    <row r="5277" spans="1:8">
      <c r="A5277" s="3" t="str">
        <f>IF([1]Master!B5277="",[1]Master!A5277,[1]Master!B5277)</f>
        <v>Young Frankenstein</v>
      </c>
      <c r="B5277" s="3" t="s">
        <v>8690</v>
      </c>
      <c r="C5277" s="4">
        <v>1974</v>
      </c>
      <c r="D5277" t="s">
        <v>7590</v>
      </c>
      <c r="E5277" s="4">
        <v>0</v>
      </c>
      <c r="F5277" t="s">
        <v>2564</v>
      </c>
      <c r="G5277" s="4" t="str">
        <f>[1]Master!M5277</f>
        <v>47th</v>
      </c>
      <c r="H5277" s="4">
        <f>[1]Master!N5277</f>
        <v>5276</v>
      </c>
    </row>
    <row r="5278" spans="1:8">
      <c r="A5278" s="3" t="str">
        <f>IF([1]Master!B5278="",[1]Master!A5278,[1]Master!B5278)</f>
        <v>Earthquake</v>
      </c>
      <c r="B5278" s="3" t="s">
        <v>8704</v>
      </c>
      <c r="C5278" s="4">
        <v>1974</v>
      </c>
      <c r="D5278" t="s">
        <v>2802</v>
      </c>
      <c r="E5278" s="4">
        <v>1</v>
      </c>
      <c r="F5278" t="s">
        <v>8759</v>
      </c>
      <c r="G5278" s="4" t="str">
        <f>[1]Master!M5278</f>
        <v>47th</v>
      </c>
      <c r="H5278" s="4">
        <f>[1]Master!N5278</f>
        <v>5277</v>
      </c>
    </row>
    <row r="5279" spans="1:8">
      <c r="A5279" s="3" t="str">
        <f>IF([1]Master!B5279="",[1]Master!A5279,[1]Master!B5279)</f>
        <v>[no specific film title]</v>
      </c>
      <c r="B5279" s="3" t="s">
        <v>5496</v>
      </c>
      <c r="C5279" s="4">
        <v>1974</v>
      </c>
      <c r="D5279" t="s">
        <v>1455</v>
      </c>
      <c r="E5279" s="4">
        <v>1</v>
      </c>
      <c r="F5279" t="s">
        <v>871</v>
      </c>
      <c r="G5279" s="4" t="str">
        <f>[1]Master!M5279</f>
        <v>47th</v>
      </c>
      <c r="H5279" s="4">
        <f>[1]Master!N5279</f>
        <v>5278</v>
      </c>
    </row>
    <row r="5280" spans="1:8">
      <c r="A5280" s="3" t="str">
        <f>IF([1]Master!B5280="",[1]Master!A5280,[1]Master!B5280)</f>
        <v>[no specific film title]</v>
      </c>
      <c r="B5280" s="3" t="s">
        <v>5496</v>
      </c>
      <c r="C5280" s="4">
        <v>1974</v>
      </c>
      <c r="D5280" t="s">
        <v>1455</v>
      </c>
      <c r="E5280" s="4">
        <v>1</v>
      </c>
      <c r="F5280" t="s">
        <v>1137</v>
      </c>
      <c r="G5280" s="4" t="str">
        <f>[1]Master!M5280</f>
        <v>47th</v>
      </c>
      <c r="H5280" s="4">
        <f>[1]Master!N5280</f>
        <v>5279</v>
      </c>
    </row>
    <row r="5281" spans="1:8">
      <c r="A5281" s="3" t="str">
        <f>IF([1]Master!B5281="",[1]Master!A5281,[1]Master!B5281)</f>
        <v>[no specific film title]</v>
      </c>
      <c r="B5281" s="3" t="s">
        <v>5496</v>
      </c>
      <c r="C5281" s="4">
        <v>1974</v>
      </c>
      <c r="D5281" t="s">
        <v>1785</v>
      </c>
      <c r="E5281" s="4">
        <v>1</v>
      </c>
      <c r="F5281" t="s">
        <v>2670</v>
      </c>
      <c r="G5281" s="4" t="str">
        <f>[1]Master!M5281</f>
        <v>47th</v>
      </c>
      <c r="H5281" s="4">
        <f>[1]Master!N5281</f>
        <v>5280</v>
      </c>
    </row>
    <row r="5282" spans="1:8">
      <c r="A5282" s="3" t="str">
        <f>IF([1]Master!B5282="",[1]Master!A5282,[1]Master!B5282)</f>
        <v>Barry Lyndon</v>
      </c>
      <c r="B5282" s="3" t="s">
        <v>74</v>
      </c>
      <c r="C5282" s="4">
        <v>1975</v>
      </c>
      <c r="D5282" t="s">
        <v>15</v>
      </c>
      <c r="E5282" s="4">
        <v>0</v>
      </c>
      <c r="F5282" t="s">
        <v>7973</v>
      </c>
      <c r="G5282" s="4" t="str">
        <f>[1]Master!M5282</f>
        <v>48th</v>
      </c>
      <c r="H5282" s="4">
        <f>[1]Master!N5282</f>
        <v>5281</v>
      </c>
    </row>
    <row r="5283" spans="1:8">
      <c r="A5283" s="3" t="str">
        <f>IF([1]Master!B5283="",[1]Master!A5283,[1]Master!B5283)</f>
        <v>Dog Day Afternoon</v>
      </c>
      <c r="B5283" s="3" t="s">
        <v>75</v>
      </c>
      <c r="C5283" s="4">
        <v>1975</v>
      </c>
      <c r="D5283" t="s">
        <v>15</v>
      </c>
      <c r="E5283" s="4">
        <v>0</v>
      </c>
      <c r="F5283" t="s">
        <v>8760</v>
      </c>
      <c r="G5283" s="4" t="str">
        <f>[1]Master!M5283</f>
        <v>48th</v>
      </c>
      <c r="H5283" s="4">
        <f>[1]Master!N5283</f>
        <v>5282</v>
      </c>
    </row>
    <row r="5284" spans="1:8">
      <c r="A5284" s="3" t="str">
        <f>IF([1]Master!B5284="",[1]Master!A5284,[1]Master!B5284)</f>
        <v>Jaws</v>
      </c>
      <c r="B5284" s="3" t="s">
        <v>76</v>
      </c>
      <c r="C5284" s="4">
        <v>1975</v>
      </c>
      <c r="D5284" t="s">
        <v>15</v>
      </c>
      <c r="E5284" s="4">
        <v>0</v>
      </c>
      <c r="F5284" t="s">
        <v>8761</v>
      </c>
      <c r="G5284" s="4" t="str">
        <f>[1]Master!M5284</f>
        <v>48th</v>
      </c>
      <c r="H5284" s="4">
        <f>[1]Master!N5284</f>
        <v>5283</v>
      </c>
    </row>
    <row r="5285" spans="1:8">
      <c r="A5285" s="3" t="str">
        <f>IF([1]Master!B5285="",[1]Master!A5285,[1]Master!B5285)</f>
        <v>Nashville</v>
      </c>
      <c r="B5285" s="3" t="s">
        <v>77</v>
      </c>
      <c r="C5285" s="4">
        <v>1975</v>
      </c>
      <c r="D5285" t="s">
        <v>15</v>
      </c>
      <c r="E5285" s="4">
        <v>0</v>
      </c>
      <c r="F5285" t="s">
        <v>8762</v>
      </c>
      <c r="G5285" s="4" t="str">
        <f>[1]Master!M5285</f>
        <v>48th</v>
      </c>
      <c r="H5285" s="4">
        <f>[1]Master!N5285</f>
        <v>5284</v>
      </c>
    </row>
    <row r="5286" spans="1:8">
      <c r="A5286" s="3" t="str">
        <f>IF([1]Master!B5286="",[1]Master!A5286,[1]Master!B5286)</f>
        <v>One Flew Over the Cuckoo's Nest</v>
      </c>
      <c r="B5286" s="3" t="s">
        <v>78</v>
      </c>
      <c r="C5286" s="4">
        <v>1975</v>
      </c>
      <c r="D5286" t="s">
        <v>15</v>
      </c>
      <c r="E5286" s="4">
        <v>1</v>
      </c>
      <c r="F5286" t="s">
        <v>8763</v>
      </c>
      <c r="G5286" s="4" t="str">
        <f>[1]Master!M5286</f>
        <v>48th</v>
      </c>
      <c r="H5286" s="4">
        <f>[1]Master!N5286</f>
        <v>5285</v>
      </c>
    </row>
    <row r="5287" spans="1:8">
      <c r="A5287" s="3" t="str">
        <f>IF([1]Master!B5287="",[1]Master!A5287,[1]Master!B5287)</f>
        <v>Dog Day Afternoon</v>
      </c>
      <c r="B5287" s="3" t="s">
        <v>75</v>
      </c>
      <c r="C5287" s="4">
        <v>1975</v>
      </c>
      <c r="D5287" t="s">
        <v>5488</v>
      </c>
      <c r="E5287" s="4">
        <v>0</v>
      </c>
      <c r="F5287" t="s">
        <v>2530</v>
      </c>
      <c r="G5287" s="4" t="str">
        <f>[1]Master!M5287</f>
        <v>48th</v>
      </c>
      <c r="H5287" s="4">
        <f>[1]Master!N5287</f>
        <v>5286</v>
      </c>
    </row>
    <row r="5288" spans="1:8">
      <c r="A5288" s="3" t="str">
        <f>IF([1]Master!B5288="",[1]Master!A5288,[1]Master!B5288)</f>
        <v>Give 'em Hell, Harry!</v>
      </c>
      <c r="B5288" s="3" t="s">
        <v>2673</v>
      </c>
      <c r="C5288" s="4">
        <v>1975</v>
      </c>
      <c r="D5288" t="s">
        <v>5488</v>
      </c>
      <c r="E5288" s="4">
        <v>0</v>
      </c>
      <c r="F5288" t="s">
        <v>1350</v>
      </c>
      <c r="G5288" s="4" t="str">
        <f>[1]Master!M5288</f>
        <v>48th</v>
      </c>
      <c r="H5288" s="4">
        <f>[1]Master!N5288</f>
        <v>5287</v>
      </c>
    </row>
    <row r="5289" spans="1:8">
      <c r="A5289" s="3" t="str">
        <f>IF([1]Master!B5289="",[1]Master!A5289,[1]Master!B5289)</f>
        <v>The Man in the Glass Booth</v>
      </c>
      <c r="B5289" s="3" t="s">
        <v>2672</v>
      </c>
      <c r="C5289" s="4">
        <v>1975</v>
      </c>
      <c r="D5289" t="s">
        <v>5488</v>
      </c>
      <c r="E5289" s="4">
        <v>0</v>
      </c>
      <c r="F5289" t="s">
        <v>1967</v>
      </c>
      <c r="G5289" s="4" t="str">
        <f>[1]Master!M5289</f>
        <v>48th</v>
      </c>
      <c r="H5289" s="4">
        <f>[1]Master!N5289</f>
        <v>5288</v>
      </c>
    </row>
    <row r="5290" spans="1:8">
      <c r="A5290" s="3" t="str">
        <f>IF([1]Master!B5290="",[1]Master!A5290,[1]Master!B5290)</f>
        <v>One Flew Over the Cuckoo's Nest</v>
      </c>
      <c r="B5290" s="3" t="s">
        <v>78</v>
      </c>
      <c r="C5290" s="4">
        <v>1975</v>
      </c>
      <c r="D5290" t="s">
        <v>5488</v>
      </c>
      <c r="E5290" s="4">
        <v>1</v>
      </c>
      <c r="F5290" t="s">
        <v>2374</v>
      </c>
      <c r="G5290" s="4" t="str">
        <f>[1]Master!M5290</f>
        <v>48th</v>
      </c>
      <c r="H5290" s="4">
        <f>[1]Master!N5290</f>
        <v>5289</v>
      </c>
    </row>
    <row r="5291" spans="1:8">
      <c r="A5291" s="3" t="str">
        <f>IF([1]Master!B5291="",[1]Master!A5291,[1]Master!B5291)</f>
        <v>The Sunshine Boys</v>
      </c>
      <c r="B5291" s="3" t="s">
        <v>2671</v>
      </c>
      <c r="C5291" s="4">
        <v>1975</v>
      </c>
      <c r="D5291" t="s">
        <v>5488</v>
      </c>
      <c r="E5291" s="4">
        <v>0</v>
      </c>
      <c r="F5291" t="s">
        <v>2231</v>
      </c>
      <c r="G5291" s="4" t="str">
        <f>[1]Master!M5291</f>
        <v>48th</v>
      </c>
      <c r="H5291" s="4">
        <f>[1]Master!N5291</f>
        <v>5290</v>
      </c>
    </row>
    <row r="5292" spans="1:8">
      <c r="A5292" s="3" t="str">
        <f>IF([1]Master!B5292="",[1]Master!A5292,[1]Master!B5292)</f>
        <v>The Day of the Locust</v>
      </c>
      <c r="B5292" s="3" t="s">
        <v>2677</v>
      </c>
      <c r="C5292" s="4">
        <v>1975</v>
      </c>
      <c r="D5292" t="s">
        <v>5755</v>
      </c>
      <c r="E5292" s="4">
        <v>0</v>
      </c>
      <c r="F5292" t="s">
        <v>2676</v>
      </c>
      <c r="G5292" s="4" t="str">
        <f>[1]Master!M5292</f>
        <v>48th</v>
      </c>
      <c r="H5292" s="4">
        <f>[1]Master!N5292</f>
        <v>5291</v>
      </c>
    </row>
    <row r="5293" spans="1:8">
      <c r="A5293" s="3" t="str">
        <f>IF([1]Master!B5293="",[1]Master!A5293,[1]Master!B5293)</f>
        <v>Dog Day Afternoon</v>
      </c>
      <c r="B5293" s="3" t="s">
        <v>75</v>
      </c>
      <c r="C5293" s="4">
        <v>1975</v>
      </c>
      <c r="D5293" t="s">
        <v>5755</v>
      </c>
      <c r="E5293" s="4">
        <v>0</v>
      </c>
      <c r="F5293" t="s">
        <v>2678</v>
      </c>
      <c r="G5293" s="4" t="str">
        <f>[1]Master!M5293</f>
        <v>48th</v>
      </c>
      <c r="H5293" s="4">
        <f>[1]Master!N5293</f>
        <v>5292</v>
      </c>
    </row>
    <row r="5294" spans="1:8">
      <c r="A5294" s="3" t="str">
        <f>IF([1]Master!B5294="",[1]Master!A5294,[1]Master!B5294)</f>
        <v>One Flew Over the Cuckoo's Nest</v>
      </c>
      <c r="B5294" s="3" t="s">
        <v>78</v>
      </c>
      <c r="C5294" s="4">
        <v>1975</v>
      </c>
      <c r="D5294" t="s">
        <v>5755</v>
      </c>
      <c r="E5294" s="4">
        <v>0</v>
      </c>
      <c r="F5294" t="s">
        <v>2675</v>
      </c>
      <c r="G5294" s="4" t="str">
        <f>[1]Master!M5294</f>
        <v>48th</v>
      </c>
      <c r="H5294" s="4">
        <f>[1]Master!N5294</f>
        <v>5293</v>
      </c>
    </row>
    <row r="5295" spans="1:8">
      <c r="A5295" s="3" t="str">
        <f>IF([1]Master!B5295="",[1]Master!A5295,[1]Master!B5295)</f>
        <v>Shampoo</v>
      </c>
      <c r="B5295" s="3" t="s">
        <v>2680</v>
      </c>
      <c r="C5295" s="4">
        <v>1975</v>
      </c>
      <c r="D5295" t="s">
        <v>5755</v>
      </c>
      <c r="E5295" s="4">
        <v>0</v>
      </c>
      <c r="F5295" t="s">
        <v>2679</v>
      </c>
      <c r="G5295" s="4" t="str">
        <f>[1]Master!M5295</f>
        <v>48th</v>
      </c>
      <c r="H5295" s="4">
        <f>[1]Master!N5295</f>
        <v>5294</v>
      </c>
    </row>
    <row r="5296" spans="1:8">
      <c r="A5296" s="3" t="str">
        <f>IF([1]Master!B5296="",[1]Master!A5296,[1]Master!B5296)</f>
        <v>The Sunshine Boys</v>
      </c>
      <c r="B5296" s="3" t="s">
        <v>2671</v>
      </c>
      <c r="C5296" s="4">
        <v>1975</v>
      </c>
      <c r="D5296" t="s">
        <v>5755</v>
      </c>
      <c r="E5296" s="4">
        <v>1</v>
      </c>
      <c r="F5296" t="s">
        <v>2674</v>
      </c>
      <c r="G5296" s="4" t="str">
        <f>[1]Master!M5296</f>
        <v>48th</v>
      </c>
      <c r="H5296" s="4">
        <f>[1]Master!N5296</f>
        <v>5295</v>
      </c>
    </row>
    <row r="5297" spans="1:8">
      <c r="A5297" s="3" t="str">
        <f>IF([1]Master!B5297="",[1]Master!A5297,[1]Master!B5297)</f>
        <v>Hedda</v>
      </c>
      <c r="B5297" s="3" t="s">
        <v>2685</v>
      </c>
      <c r="C5297" s="4">
        <v>1975</v>
      </c>
      <c r="D5297" t="s">
        <v>5491</v>
      </c>
      <c r="E5297" s="4">
        <v>0</v>
      </c>
      <c r="F5297" t="s">
        <v>2435</v>
      </c>
      <c r="G5297" s="4" t="str">
        <f>[1]Master!M5297</f>
        <v>48th</v>
      </c>
      <c r="H5297" s="4">
        <f>[1]Master!N5297</f>
        <v>5296</v>
      </c>
    </row>
    <row r="5298" spans="1:8">
      <c r="A5298" s="3" t="str">
        <f>IF([1]Master!B5298="",[1]Master!A5298,[1]Master!B5298)</f>
        <v>Hester Street</v>
      </c>
      <c r="B5298" s="3" t="s">
        <v>2687</v>
      </c>
      <c r="C5298" s="4">
        <v>1975</v>
      </c>
      <c r="D5298" t="s">
        <v>5491</v>
      </c>
      <c r="E5298" s="4">
        <v>0</v>
      </c>
      <c r="F5298" t="s">
        <v>2686</v>
      </c>
      <c r="G5298" s="4" t="str">
        <f>[1]Master!M5298</f>
        <v>48th</v>
      </c>
      <c r="H5298" s="4">
        <f>[1]Master!N5298</f>
        <v>5297</v>
      </c>
    </row>
    <row r="5299" spans="1:8">
      <c r="A5299" s="3" t="str">
        <f>IF([1]Master!B5299="",[1]Master!A5299,[1]Master!B5299)</f>
        <v>One Flew Over the Cuckoo's Nest</v>
      </c>
      <c r="B5299" s="3" t="s">
        <v>78</v>
      </c>
      <c r="C5299" s="4">
        <v>1975</v>
      </c>
      <c r="D5299" t="s">
        <v>5491</v>
      </c>
      <c r="E5299" s="4">
        <v>1</v>
      </c>
      <c r="F5299" t="s">
        <v>2684</v>
      </c>
      <c r="G5299" s="4" t="str">
        <f>[1]Master!M5299</f>
        <v>48th</v>
      </c>
      <c r="H5299" s="4">
        <f>[1]Master!N5299</f>
        <v>5298</v>
      </c>
    </row>
    <row r="5300" spans="1:8">
      <c r="A5300" s="3" t="str">
        <f>IF([1]Master!B5300="",[1]Master!A5300,[1]Master!B5300)</f>
        <v>The Story of Adele H.</v>
      </c>
      <c r="B5300" s="3" t="s">
        <v>2682</v>
      </c>
      <c r="C5300" s="4">
        <v>1975</v>
      </c>
      <c r="D5300" t="s">
        <v>5491</v>
      </c>
      <c r="E5300" s="4">
        <v>0</v>
      </c>
      <c r="F5300" t="s">
        <v>2681</v>
      </c>
      <c r="G5300" s="4" t="str">
        <f>[1]Master!M5300</f>
        <v>48th</v>
      </c>
      <c r="H5300" s="4">
        <f>[1]Master!N5300</f>
        <v>5299</v>
      </c>
    </row>
    <row r="5301" spans="1:8">
      <c r="A5301" s="3" t="str">
        <f>IF([1]Master!B5301="",[1]Master!A5301,[1]Master!B5301)</f>
        <v>Tommy</v>
      </c>
      <c r="B5301" s="3" t="s">
        <v>2683</v>
      </c>
      <c r="C5301" s="4">
        <v>1975</v>
      </c>
      <c r="D5301" t="s">
        <v>5491</v>
      </c>
      <c r="E5301" s="4">
        <v>0</v>
      </c>
      <c r="F5301" t="s">
        <v>2490</v>
      </c>
      <c r="G5301" s="4" t="str">
        <f>[1]Master!M5301</f>
        <v>48th</v>
      </c>
      <c r="H5301" s="4">
        <f>[1]Master!N5301</f>
        <v>5300</v>
      </c>
    </row>
    <row r="5302" spans="1:8">
      <c r="A5302" s="3" t="str">
        <f>IF([1]Master!B5302="",[1]Master!A5302,[1]Master!B5302)</f>
        <v>Farewell, My Lovely</v>
      </c>
      <c r="B5302" s="3" t="s">
        <v>2689</v>
      </c>
      <c r="C5302" s="4">
        <v>1975</v>
      </c>
      <c r="D5302" t="s">
        <v>5756</v>
      </c>
      <c r="E5302" s="4">
        <v>0</v>
      </c>
      <c r="F5302" t="s">
        <v>2389</v>
      </c>
      <c r="G5302" s="4" t="str">
        <f>[1]Master!M5302</f>
        <v>48th</v>
      </c>
      <c r="H5302" s="4">
        <f>[1]Master!N5302</f>
        <v>5301</v>
      </c>
    </row>
    <row r="5303" spans="1:8">
      <c r="A5303" s="3" t="str">
        <f>IF([1]Master!B5303="",[1]Master!A5303,[1]Master!B5303)</f>
        <v>Jacqueline Susann's Once Is Not Enough</v>
      </c>
      <c r="B5303" s="3" t="s">
        <v>2692</v>
      </c>
      <c r="C5303" s="4">
        <v>1975</v>
      </c>
      <c r="D5303" t="s">
        <v>5756</v>
      </c>
      <c r="E5303" s="4">
        <v>0</v>
      </c>
      <c r="F5303" t="s">
        <v>2691</v>
      </c>
      <c r="G5303" s="4" t="str">
        <f>[1]Master!M5303</f>
        <v>48th</v>
      </c>
      <c r="H5303" s="4">
        <f>[1]Master!N5303</f>
        <v>5302</v>
      </c>
    </row>
    <row r="5304" spans="1:8">
      <c r="A5304" s="3" t="str">
        <f>IF([1]Master!B5304="",[1]Master!A5304,[1]Master!B5304)</f>
        <v>Nashville</v>
      </c>
      <c r="B5304" s="3" t="s">
        <v>77</v>
      </c>
      <c r="C5304" s="4">
        <v>1975</v>
      </c>
      <c r="D5304" t="s">
        <v>5756</v>
      </c>
      <c r="E5304" s="4">
        <v>0</v>
      </c>
      <c r="F5304" t="s">
        <v>2690</v>
      </c>
      <c r="G5304" s="4" t="str">
        <f>[1]Master!M5304</f>
        <v>48th</v>
      </c>
      <c r="H5304" s="4">
        <f>[1]Master!N5304</f>
        <v>5303</v>
      </c>
    </row>
    <row r="5305" spans="1:8">
      <c r="A5305" s="3" t="str">
        <f>IF([1]Master!B5305="",[1]Master!A5305,[1]Master!B5305)</f>
        <v>Nashville</v>
      </c>
      <c r="B5305" s="3" t="s">
        <v>77</v>
      </c>
      <c r="C5305" s="4">
        <v>1975</v>
      </c>
      <c r="D5305" t="s">
        <v>5756</v>
      </c>
      <c r="E5305" s="4">
        <v>0</v>
      </c>
      <c r="F5305" t="s">
        <v>8764</v>
      </c>
      <c r="G5305" s="4" t="str">
        <f>[1]Master!M5305</f>
        <v>48th</v>
      </c>
      <c r="H5305" s="4">
        <f>[1]Master!N5305</f>
        <v>5304</v>
      </c>
    </row>
    <row r="5306" spans="1:8">
      <c r="A5306" s="3" t="str">
        <f>IF([1]Master!B5306="",[1]Master!A5306,[1]Master!B5306)</f>
        <v>Shampoo</v>
      </c>
      <c r="B5306" s="3" t="s">
        <v>2680</v>
      </c>
      <c r="C5306" s="4">
        <v>1975</v>
      </c>
      <c r="D5306" t="s">
        <v>5756</v>
      </c>
      <c r="E5306" s="4">
        <v>1</v>
      </c>
      <c r="F5306" t="s">
        <v>1473</v>
      </c>
      <c r="G5306" s="4" t="str">
        <f>[1]Master!M5306</f>
        <v>48th</v>
      </c>
      <c r="H5306" s="4">
        <f>[1]Master!N5306</f>
        <v>5305</v>
      </c>
    </row>
    <row r="5307" spans="1:8">
      <c r="A5307" s="3" t="str">
        <f>IF([1]Master!B5307="",[1]Master!A5307,[1]Master!B5307)</f>
        <v>Amarcord</v>
      </c>
      <c r="B5307" s="3" t="s">
        <v>8706</v>
      </c>
      <c r="C5307" s="4">
        <v>1975</v>
      </c>
      <c r="D5307" t="s">
        <v>5509</v>
      </c>
      <c r="E5307" s="4">
        <v>0</v>
      </c>
      <c r="F5307" t="s">
        <v>1992</v>
      </c>
      <c r="G5307" s="4" t="str">
        <f>[1]Master!M5307</f>
        <v>48th</v>
      </c>
      <c r="H5307" s="4">
        <f>[1]Master!N5307</f>
        <v>5306</v>
      </c>
    </row>
    <row r="5308" spans="1:8">
      <c r="A5308" s="3" t="str">
        <f>IF([1]Master!B5308="",[1]Master!A5308,[1]Master!B5308)</f>
        <v>Barry Lyndon</v>
      </c>
      <c r="B5308" s="3" t="s">
        <v>74</v>
      </c>
      <c r="C5308" s="4">
        <v>1975</v>
      </c>
      <c r="D5308" t="s">
        <v>5509</v>
      </c>
      <c r="E5308" s="4">
        <v>0</v>
      </c>
      <c r="F5308" t="s">
        <v>2151</v>
      </c>
      <c r="G5308" s="4" t="str">
        <f>[1]Master!M5308</f>
        <v>48th</v>
      </c>
      <c r="H5308" s="4">
        <f>[1]Master!N5308</f>
        <v>5307</v>
      </c>
    </row>
    <row r="5309" spans="1:8">
      <c r="A5309" s="3" t="str">
        <f>IF([1]Master!B5309="",[1]Master!A5309,[1]Master!B5309)</f>
        <v>Dog Day Afternoon</v>
      </c>
      <c r="B5309" s="3" t="s">
        <v>75</v>
      </c>
      <c r="C5309" s="4">
        <v>1975</v>
      </c>
      <c r="D5309" t="s">
        <v>5509</v>
      </c>
      <c r="E5309" s="4">
        <v>0</v>
      </c>
      <c r="F5309" t="s">
        <v>1814</v>
      </c>
      <c r="G5309" s="4" t="str">
        <f>[1]Master!M5309</f>
        <v>48th</v>
      </c>
      <c r="H5309" s="4">
        <f>[1]Master!N5309</f>
        <v>5308</v>
      </c>
    </row>
    <row r="5310" spans="1:8">
      <c r="A5310" s="3" t="str">
        <f>IF([1]Master!B5310="",[1]Master!A5310,[1]Master!B5310)</f>
        <v>Nashville</v>
      </c>
      <c r="B5310" s="3" t="s">
        <v>77</v>
      </c>
      <c r="C5310" s="4">
        <v>1975</v>
      </c>
      <c r="D5310" t="s">
        <v>5509</v>
      </c>
      <c r="E5310" s="4">
        <v>0</v>
      </c>
      <c r="F5310" t="s">
        <v>2450</v>
      </c>
      <c r="G5310" s="4" t="str">
        <f>[1]Master!M5310</f>
        <v>48th</v>
      </c>
      <c r="H5310" s="4">
        <f>[1]Master!N5310</f>
        <v>5309</v>
      </c>
    </row>
    <row r="5311" spans="1:8">
      <c r="A5311" s="3" t="str">
        <f>IF([1]Master!B5311="",[1]Master!A5311,[1]Master!B5311)</f>
        <v>One Flew Over the Cuckoo's Nest</v>
      </c>
      <c r="B5311" s="3" t="s">
        <v>78</v>
      </c>
      <c r="C5311" s="4">
        <v>1975</v>
      </c>
      <c r="D5311" t="s">
        <v>5509</v>
      </c>
      <c r="E5311" s="4">
        <v>1</v>
      </c>
      <c r="F5311" t="s">
        <v>2699</v>
      </c>
      <c r="G5311" s="4" t="str">
        <f>[1]Master!M5311</f>
        <v>48th</v>
      </c>
      <c r="H5311" s="4">
        <f>[1]Master!N5311</f>
        <v>5310</v>
      </c>
    </row>
    <row r="5312" spans="1:8">
      <c r="A5312" s="3" t="str">
        <f>IF([1]Master!B5312="",[1]Master!A5312,[1]Master!B5312)</f>
        <v>Amarcord</v>
      </c>
      <c r="B5312" s="3" t="s">
        <v>8706</v>
      </c>
      <c r="C5312" s="4">
        <v>1975</v>
      </c>
      <c r="D5312" t="s">
        <v>824</v>
      </c>
      <c r="E5312" s="4">
        <v>0</v>
      </c>
      <c r="F5312" t="s">
        <v>2713</v>
      </c>
      <c r="G5312" s="4" t="str">
        <f>[1]Master!M5312</f>
        <v>48th</v>
      </c>
      <c r="H5312" s="4">
        <f>[1]Master!N5312</f>
        <v>5311</v>
      </c>
    </row>
    <row r="5313" spans="1:8">
      <c r="A5313" s="3" t="str">
        <f>IF([1]Master!B5313="",[1]Master!A5313,[1]Master!B5313)</f>
        <v>And Now My Love</v>
      </c>
      <c r="B5313" s="3" t="s">
        <v>8765</v>
      </c>
      <c r="C5313" s="4">
        <v>1975</v>
      </c>
      <c r="D5313" t="s">
        <v>824</v>
      </c>
      <c r="E5313" s="4">
        <v>0</v>
      </c>
      <c r="F5313" t="s">
        <v>2714</v>
      </c>
      <c r="G5313" s="4" t="str">
        <f>[1]Master!M5313</f>
        <v>48th</v>
      </c>
      <c r="H5313" s="4">
        <f>[1]Master!N5313</f>
        <v>5312</v>
      </c>
    </row>
    <row r="5314" spans="1:8">
      <c r="A5314" s="3" t="str">
        <f>IF([1]Master!B5314="",[1]Master!A5314,[1]Master!B5314)</f>
        <v>Dog Day Afternoon</v>
      </c>
      <c r="B5314" s="3" t="s">
        <v>75</v>
      </c>
      <c r="C5314" s="4">
        <v>1975</v>
      </c>
      <c r="D5314" t="s">
        <v>824</v>
      </c>
      <c r="E5314" s="4">
        <v>1</v>
      </c>
      <c r="F5314" t="s">
        <v>2715</v>
      </c>
      <c r="G5314" s="4" t="str">
        <f>[1]Master!M5314</f>
        <v>48th</v>
      </c>
      <c r="H5314" s="4">
        <f>[1]Master!N5314</f>
        <v>5313</v>
      </c>
    </row>
    <row r="5315" spans="1:8">
      <c r="A5315" s="3" t="str">
        <f>IF([1]Master!B5315="",[1]Master!A5315,[1]Master!B5315)</f>
        <v>Lies My Father Told Me</v>
      </c>
      <c r="B5315" s="3" t="s">
        <v>8766</v>
      </c>
      <c r="C5315" s="4">
        <v>1975</v>
      </c>
      <c r="D5315" t="s">
        <v>824</v>
      </c>
      <c r="E5315" s="4">
        <v>0</v>
      </c>
      <c r="F5315" t="s">
        <v>2716</v>
      </c>
      <c r="G5315" s="4" t="str">
        <f>[1]Master!M5315</f>
        <v>48th</v>
      </c>
      <c r="H5315" s="4">
        <f>[1]Master!N5315</f>
        <v>5314</v>
      </c>
    </row>
    <row r="5316" spans="1:8">
      <c r="A5316" s="3" t="str">
        <f>IF([1]Master!B5316="",[1]Master!A5316,[1]Master!B5316)</f>
        <v>Shampoo</v>
      </c>
      <c r="B5316" s="3" t="s">
        <v>2680</v>
      </c>
      <c r="C5316" s="4">
        <v>1975</v>
      </c>
      <c r="D5316" t="s">
        <v>824</v>
      </c>
      <c r="E5316" s="4">
        <v>0</v>
      </c>
      <c r="F5316" t="s">
        <v>2717</v>
      </c>
      <c r="G5316" s="4" t="str">
        <f>[1]Master!M5316</f>
        <v>48th</v>
      </c>
      <c r="H5316" s="4">
        <f>[1]Master!N5316</f>
        <v>5315</v>
      </c>
    </row>
    <row r="5317" spans="1:8">
      <c r="A5317" s="3" t="str">
        <f>IF([1]Master!B5317="",[1]Master!A5317,[1]Master!B5317)</f>
        <v>Barry Lyndon</v>
      </c>
      <c r="B5317" s="3" t="s">
        <v>74</v>
      </c>
      <c r="C5317" s="4">
        <v>1975</v>
      </c>
      <c r="D5317" t="s">
        <v>4339</v>
      </c>
      <c r="E5317" s="4">
        <v>0</v>
      </c>
      <c r="F5317" t="s">
        <v>2151</v>
      </c>
      <c r="G5317" s="4" t="str">
        <f>[1]Master!M5317</f>
        <v>48th</v>
      </c>
      <c r="H5317" s="4">
        <f>[1]Master!N5317</f>
        <v>5316</v>
      </c>
    </row>
    <row r="5318" spans="1:8">
      <c r="A5318" s="3" t="str">
        <f>IF([1]Master!B5318="",[1]Master!A5318,[1]Master!B5318)</f>
        <v>The Man Who Would Be King</v>
      </c>
      <c r="B5318" s="3" t="s">
        <v>8767</v>
      </c>
      <c r="C5318" s="4">
        <v>1975</v>
      </c>
      <c r="D5318" t="s">
        <v>4339</v>
      </c>
      <c r="E5318" s="4">
        <v>0</v>
      </c>
      <c r="F5318" t="s">
        <v>2718</v>
      </c>
      <c r="G5318" s="4" t="str">
        <f>[1]Master!M5318</f>
        <v>48th</v>
      </c>
      <c r="H5318" s="4">
        <f>[1]Master!N5318</f>
        <v>5317</v>
      </c>
    </row>
    <row r="5319" spans="1:8">
      <c r="A5319" s="3" t="str">
        <f>IF([1]Master!B5319="",[1]Master!A5319,[1]Master!B5319)</f>
        <v>One Flew Over the Cuckoo's Nest</v>
      </c>
      <c r="B5319" s="3" t="s">
        <v>78</v>
      </c>
      <c r="C5319" s="4">
        <v>1975</v>
      </c>
      <c r="D5319" t="s">
        <v>4339</v>
      </c>
      <c r="E5319" s="4">
        <v>1</v>
      </c>
      <c r="F5319" t="s">
        <v>2719</v>
      </c>
      <c r="G5319" s="4" t="str">
        <f>[1]Master!M5319</f>
        <v>48th</v>
      </c>
      <c r="H5319" s="4">
        <f>[1]Master!N5319</f>
        <v>5318</v>
      </c>
    </row>
    <row r="5320" spans="1:8">
      <c r="A5320" s="3" t="str">
        <f>IF([1]Master!B5320="",[1]Master!A5320,[1]Master!B5320)</f>
        <v>Profumo di donna</v>
      </c>
      <c r="B5320" s="3" t="s">
        <v>3570</v>
      </c>
      <c r="C5320" s="4">
        <v>1975</v>
      </c>
      <c r="D5320" t="s">
        <v>4339</v>
      </c>
      <c r="E5320" s="4">
        <v>0</v>
      </c>
      <c r="F5320" t="s">
        <v>2720</v>
      </c>
      <c r="G5320" s="4" t="str">
        <f>[1]Master!M5320</f>
        <v>48th</v>
      </c>
      <c r="H5320" s="4">
        <f>[1]Master!N5320</f>
        <v>5319</v>
      </c>
    </row>
    <row r="5321" spans="1:8">
      <c r="A5321" s="3" t="str">
        <f>IF([1]Master!B5321="",[1]Master!A5321,[1]Master!B5321)</f>
        <v>The Sunshine Boys</v>
      </c>
      <c r="B5321" s="3" t="s">
        <v>2671</v>
      </c>
      <c r="C5321" s="4">
        <v>1975</v>
      </c>
      <c r="D5321" t="s">
        <v>4339</v>
      </c>
      <c r="E5321" s="4">
        <v>0</v>
      </c>
      <c r="F5321" t="s">
        <v>2358</v>
      </c>
      <c r="G5321" s="4" t="str">
        <f>[1]Master!M5321</f>
        <v>48th</v>
      </c>
      <c r="H5321" s="4">
        <f>[1]Master!N5321</f>
        <v>5320</v>
      </c>
    </row>
    <row r="5322" spans="1:8">
      <c r="A5322" s="3" t="str">
        <f>IF([1]Master!B5322="",[1]Master!A5322,[1]Master!B5322)</f>
        <v>Birds Do It, Bees Do It</v>
      </c>
      <c r="B5322" s="3" t="s">
        <v>8768</v>
      </c>
      <c r="C5322" s="4">
        <v>1975</v>
      </c>
      <c r="D5322" t="s">
        <v>5902</v>
      </c>
      <c r="E5322" s="4">
        <v>0</v>
      </c>
      <c r="F5322" t="s">
        <v>2705</v>
      </c>
      <c r="G5322" s="4" t="str">
        <f>[1]Master!M5322</f>
        <v>48th</v>
      </c>
      <c r="H5322" s="4">
        <f>[1]Master!N5322</f>
        <v>5321</v>
      </c>
    </row>
    <row r="5323" spans="1:8">
      <c r="A5323" s="3" t="str">
        <f>IF([1]Master!B5323="",[1]Master!A5323,[1]Master!B5323)</f>
        <v>Bite the Bullet</v>
      </c>
      <c r="B5323" s="3" t="s">
        <v>8769</v>
      </c>
      <c r="C5323" s="4">
        <v>1975</v>
      </c>
      <c r="D5323" t="s">
        <v>5902</v>
      </c>
      <c r="E5323" s="4">
        <v>0</v>
      </c>
      <c r="F5323" t="s">
        <v>1498</v>
      </c>
      <c r="G5323" s="4" t="str">
        <f>[1]Master!M5323</f>
        <v>48th</v>
      </c>
      <c r="H5323" s="4">
        <f>[1]Master!N5323</f>
        <v>5322</v>
      </c>
    </row>
    <row r="5324" spans="1:8">
      <c r="A5324" s="3" t="str">
        <f>IF([1]Master!B5324="",[1]Master!A5324,[1]Master!B5324)</f>
        <v>Jaws</v>
      </c>
      <c r="B5324" s="3" t="s">
        <v>76</v>
      </c>
      <c r="C5324" s="4">
        <v>1975</v>
      </c>
      <c r="D5324" t="s">
        <v>5902</v>
      </c>
      <c r="E5324" s="4">
        <v>1</v>
      </c>
      <c r="F5324" t="s">
        <v>2306</v>
      </c>
      <c r="G5324" s="4" t="str">
        <f>[1]Master!M5324</f>
        <v>48th</v>
      </c>
      <c r="H5324" s="4">
        <f>[1]Master!N5324</f>
        <v>5323</v>
      </c>
    </row>
    <row r="5325" spans="1:8">
      <c r="A5325" s="3" t="str">
        <f>IF([1]Master!B5325="",[1]Master!A5325,[1]Master!B5325)</f>
        <v>One Flew Over the Cuckoo's Nest</v>
      </c>
      <c r="B5325" s="3" t="s">
        <v>78</v>
      </c>
      <c r="C5325" s="4">
        <v>1975</v>
      </c>
      <c r="D5325" t="s">
        <v>5902</v>
      </c>
      <c r="E5325" s="4">
        <v>0</v>
      </c>
      <c r="F5325" t="s">
        <v>2706</v>
      </c>
      <c r="G5325" s="4" t="str">
        <f>[1]Master!M5325</f>
        <v>48th</v>
      </c>
      <c r="H5325" s="4">
        <f>[1]Master!N5325</f>
        <v>5324</v>
      </c>
    </row>
    <row r="5326" spans="1:8">
      <c r="A5326" s="3" t="str">
        <f>IF([1]Master!B5326="",[1]Master!A5326,[1]Master!B5326)</f>
        <v>The Wind and the Lion</v>
      </c>
      <c r="B5326" s="3" t="s">
        <v>8770</v>
      </c>
      <c r="C5326" s="4">
        <v>1975</v>
      </c>
      <c r="D5326" t="s">
        <v>5902</v>
      </c>
      <c r="E5326" s="4">
        <v>0</v>
      </c>
      <c r="F5326" t="s">
        <v>2056</v>
      </c>
      <c r="G5326" s="4" t="str">
        <f>[1]Master!M5326</f>
        <v>48th</v>
      </c>
      <c r="H5326" s="4">
        <f>[1]Master!N5326</f>
        <v>5325</v>
      </c>
    </row>
    <row r="5327" spans="1:8">
      <c r="A5327" s="3" t="str">
        <f>IF([1]Master!B5327="",[1]Master!A5327,[1]Master!B5327)</f>
        <v>Barry Lyndon</v>
      </c>
      <c r="B5327" s="3" t="s">
        <v>74</v>
      </c>
      <c r="C5327" s="4">
        <v>1975</v>
      </c>
      <c r="D5327" t="s">
        <v>7900</v>
      </c>
      <c r="E5327" s="4">
        <v>1</v>
      </c>
      <c r="F5327" t="s">
        <v>8771</v>
      </c>
      <c r="G5327" s="4" t="str">
        <f>[1]Master!M5327</f>
        <v>48th</v>
      </c>
      <c r="H5327" s="4">
        <f>[1]Master!N5327</f>
        <v>5326</v>
      </c>
    </row>
    <row r="5328" spans="1:8">
      <c r="A5328" s="3" t="str">
        <f>IF([1]Master!B5328="",[1]Master!A5328,[1]Master!B5328)</f>
        <v>Funny Lady</v>
      </c>
      <c r="B5328" s="3" t="s">
        <v>8772</v>
      </c>
      <c r="C5328" s="4">
        <v>1975</v>
      </c>
      <c r="D5328" t="s">
        <v>7900</v>
      </c>
      <c r="E5328" s="4">
        <v>0</v>
      </c>
      <c r="F5328" t="s">
        <v>8773</v>
      </c>
      <c r="G5328" s="4" t="str">
        <f>[1]Master!M5328</f>
        <v>48th</v>
      </c>
      <c r="H5328" s="4">
        <f>[1]Master!N5328</f>
        <v>5327</v>
      </c>
    </row>
    <row r="5329" spans="1:8">
      <c r="A5329" s="3" t="str">
        <f>IF([1]Master!B5329="",[1]Master!A5329,[1]Master!B5329)</f>
        <v>Tommy</v>
      </c>
      <c r="B5329" s="3" t="s">
        <v>2683</v>
      </c>
      <c r="C5329" s="4">
        <v>1975</v>
      </c>
      <c r="D5329" t="s">
        <v>7900</v>
      </c>
      <c r="E5329" s="4">
        <v>0</v>
      </c>
      <c r="F5329" t="s">
        <v>8774</v>
      </c>
      <c r="G5329" s="4" t="str">
        <f>[1]Master!M5329</f>
        <v>48th</v>
      </c>
      <c r="H5329" s="4">
        <f>[1]Master!N5329</f>
        <v>5328</v>
      </c>
    </row>
    <row r="5330" spans="1:8">
      <c r="A5330" s="3" t="str">
        <f>IF([1]Master!B5330="",[1]Master!A5330,[1]Master!B5330)</f>
        <v>Funny Lady</v>
      </c>
      <c r="B5330" s="3" t="s">
        <v>8772</v>
      </c>
      <c r="C5330" s="4">
        <v>1975</v>
      </c>
      <c r="D5330" t="s">
        <v>5648</v>
      </c>
      <c r="E5330" s="4">
        <v>0</v>
      </c>
      <c r="F5330" t="s">
        <v>8775</v>
      </c>
      <c r="G5330" s="4" t="str">
        <f>[1]Master!M5330</f>
        <v>48th</v>
      </c>
      <c r="H5330" s="4">
        <f>[1]Master!N5330</f>
        <v>5329</v>
      </c>
    </row>
    <row r="5331" spans="1:8">
      <c r="A5331" s="3" t="str">
        <f>IF([1]Master!B5331="",[1]Master!A5331,[1]Master!B5331)</f>
        <v>Mahogany</v>
      </c>
      <c r="B5331" s="3" t="s">
        <v>8776</v>
      </c>
      <c r="C5331" s="4">
        <v>1975</v>
      </c>
      <c r="D5331" t="s">
        <v>5648</v>
      </c>
      <c r="E5331" s="4">
        <v>0</v>
      </c>
      <c r="F5331" t="s">
        <v>8777</v>
      </c>
      <c r="G5331" s="4" t="str">
        <f>[1]Master!M5331</f>
        <v>48th</v>
      </c>
      <c r="H5331" s="4">
        <f>[1]Master!N5331</f>
        <v>5330</v>
      </c>
    </row>
    <row r="5332" spans="1:8">
      <c r="A5332" s="3" t="str">
        <f>IF([1]Master!B5332="",[1]Master!A5332,[1]Master!B5332)</f>
        <v>Nashville</v>
      </c>
      <c r="B5332" s="3" t="s">
        <v>77</v>
      </c>
      <c r="C5332" s="4">
        <v>1975</v>
      </c>
      <c r="D5332" t="s">
        <v>5648</v>
      </c>
      <c r="E5332" s="4">
        <v>1</v>
      </c>
      <c r="F5332" t="s">
        <v>8778</v>
      </c>
      <c r="G5332" s="4" t="str">
        <f>[1]Master!M5332</f>
        <v>48th</v>
      </c>
      <c r="H5332" s="4">
        <f>[1]Master!N5332</f>
        <v>5331</v>
      </c>
    </row>
    <row r="5333" spans="1:8">
      <c r="A5333" s="3" t="str">
        <f>IF([1]Master!B5333="",[1]Master!A5333,[1]Master!B5333)</f>
        <v>The Other Side of the Mountain</v>
      </c>
      <c r="B5333" s="3" t="s">
        <v>8779</v>
      </c>
      <c r="C5333" s="4">
        <v>1975</v>
      </c>
      <c r="D5333" t="s">
        <v>5648</v>
      </c>
      <c r="E5333" s="4">
        <v>0</v>
      </c>
      <c r="F5333" t="s">
        <v>8780</v>
      </c>
      <c r="G5333" s="4" t="str">
        <f>[1]Master!M5333</f>
        <v>48th</v>
      </c>
      <c r="H5333" s="4">
        <f>[1]Master!N5333</f>
        <v>5332</v>
      </c>
    </row>
    <row r="5334" spans="1:8">
      <c r="A5334" s="3" t="str">
        <f>IF([1]Master!B5334="",[1]Master!A5334,[1]Master!B5334)</f>
        <v>Whiffs</v>
      </c>
      <c r="B5334" s="3" t="s">
        <v>8781</v>
      </c>
      <c r="C5334" s="4">
        <v>1975</v>
      </c>
      <c r="D5334" t="s">
        <v>5648</v>
      </c>
      <c r="E5334" s="4">
        <v>0</v>
      </c>
      <c r="F5334" t="s">
        <v>8782</v>
      </c>
      <c r="G5334" s="4" t="str">
        <f>[1]Master!M5334</f>
        <v>48th</v>
      </c>
      <c r="H5334" s="4">
        <f>[1]Master!N5334</f>
        <v>5333</v>
      </c>
    </row>
    <row r="5335" spans="1:8">
      <c r="A5335" s="3" t="str">
        <f>IF([1]Master!B5335="",[1]Master!A5335,[1]Master!B5335)</f>
        <v>Dog Day Afternoon</v>
      </c>
      <c r="B5335" s="3" t="s">
        <v>75</v>
      </c>
      <c r="C5335" s="4">
        <v>1975</v>
      </c>
      <c r="D5335" t="s">
        <v>5653</v>
      </c>
      <c r="E5335" s="4">
        <v>0</v>
      </c>
      <c r="F5335" t="s">
        <v>2700</v>
      </c>
      <c r="G5335" s="4" t="str">
        <f>[1]Master!M5335</f>
        <v>48th</v>
      </c>
      <c r="H5335" s="4">
        <f>[1]Master!N5335</f>
        <v>5334</v>
      </c>
    </row>
    <row r="5336" spans="1:8">
      <c r="A5336" s="3" t="str">
        <f>IF([1]Master!B5336="",[1]Master!A5336,[1]Master!B5336)</f>
        <v>Jaws</v>
      </c>
      <c r="B5336" s="3" t="s">
        <v>76</v>
      </c>
      <c r="C5336" s="4">
        <v>1975</v>
      </c>
      <c r="D5336" t="s">
        <v>5653</v>
      </c>
      <c r="E5336" s="4">
        <v>1</v>
      </c>
      <c r="F5336" t="s">
        <v>2701</v>
      </c>
      <c r="G5336" s="4" t="str">
        <f>[1]Master!M5336</f>
        <v>48th</v>
      </c>
      <c r="H5336" s="4">
        <f>[1]Master!N5336</f>
        <v>5335</v>
      </c>
    </row>
    <row r="5337" spans="1:8">
      <c r="A5337" s="3" t="str">
        <f>IF([1]Master!B5337="",[1]Master!A5337,[1]Master!B5337)</f>
        <v>The Man Who Would Be King</v>
      </c>
      <c r="B5337" s="3" t="s">
        <v>8767</v>
      </c>
      <c r="C5337" s="4">
        <v>1975</v>
      </c>
      <c r="D5337" t="s">
        <v>5653</v>
      </c>
      <c r="E5337" s="4">
        <v>0</v>
      </c>
      <c r="F5337" t="s">
        <v>2702</v>
      </c>
      <c r="G5337" s="4" t="str">
        <f>[1]Master!M5337</f>
        <v>48th</v>
      </c>
      <c r="H5337" s="4">
        <f>[1]Master!N5337</f>
        <v>5336</v>
      </c>
    </row>
    <row r="5338" spans="1:8">
      <c r="A5338" s="3" t="str">
        <f>IF([1]Master!B5338="",[1]Master!A5338,[1]Master!B5338)</f>
        <v>One Flew Over the Cuckoo's Nest</v>
      </c>
      <c r="B5338" s="3" t="s">
        <v>78</v>
      </c>
      <c r="C5338" s="4">
        <v>1975</v>
      </c>
      <c r="D5338" t="s">
        <v>5653</v>
      </c>
      <c r="E5338" s="4">
        <v>0</v>
      </c>
      <c r="F5338" t="s">
        <v>2703</v>
      </c>
      <c r="G5338" s="4" t="str">
        <f>[1]Master!M5338</f>
        <v>48th</v>
      </c>
      <c r="H5338" s="4">
        <f>[1]Master!N5338</f>
        <v>5337</v>
      </c>
    </row>
    <row r="5339" spans="1:8">
      <c r="A5339" s="3" t="str">
        <f>IF([1]Master!B5339="",[1]Master!A5339,[1]Master!B5339)</f>
        <v>Three Days of the Condor</v>
      </c>
      <c r="B5339" s="3" t="s">
        <v>8783</v>
      </c>
      <c r="C5339" s="4">
        <v>1975</v>
      </c>
      <c r="D5339" t="s">
        <v>5653</v>
      </c>
      <c r="E5339" s="4">
        <v>0</v>
      </c>
      <c r="F5339" t="s">
        <v>2704</v>
      </c>
      <c r="G5339" s="4" t="str">
        <f>[1]Master!M5339</f>
        <v>48th</v>
      </c>
      <c r="H5339" s="4">
        <f>[1]Master!N5339</f>
        <v>5338</v>
      </c>
    </row>
    <row r="5340" spans="1:8">
      <c r="A5340" s="3" t="str">
        <f>IF([1]Master!B5340="",[1]Master!A5340,[1]Master!B5340)</f>
        <v>Dersu Uzala</v>
      </c>
      <c r="B5340" s="3" t="s">
        <v>8784</v>
      </c>
      <c r="C5340" s="4">
        <v>1975</v>
      </c>
      <c r="D5340" t="s">
        <v>7408</v>
      </c>
      <c r="E5340" s="4">
        <v>1</v>
      </c>
      <c r="F5340">
        <v>0</v>
      </c>
      <c r="G5340" s="4" t="str">
        <f>[1]Master!M5340</f>
        <v>48th</v>
      </c>
      <c r="H5340" s="4">
        <f>[1]Master!N5340</f>
        <v>5339</v>
      </c>
    </row>
    <row r="5341" spans="1:8">
      <c r="A5341" s="3" t="str">
        <f>IF([1]Master!B5341="",[1]Master!A5341,[1]Master!B5341)</f>
        <v>Ziemia obiecana</v>
      </c>
      <c r="B5341" s="3" t="s">
        <v>8785</v>
      </c>
      <c r="C5341" s="4">
        <v>1975</v>
      </c>
      <c r="D5341" t="s">
        <v>7408</v>
      </c>
      <c r="E5341" s="4">
        <v>0</v>
      </c>
      <c r="F5341">
        <v>0</v>
      </c>
      <c r="G5341" s="4" t="str">
        <f>[1]Master!M5341</f>
        <v>48th</v>
      </c>
      <c r="H5341" s="4">
        <f>[1]Master!N5341</f>
        <v>5340</v>
      </c>
    </row>
    <row r="5342" spans="1:8">
      <c r="A5342" s="3" t="str">
        <f>IF([1]Master!B5342="",[1]Master!A5342,[1]Master!B5342)</f>
        <v>Actas de Marusia</v>
      </c>
      <c r="B5342" s="3" t="s">
        <v>8786</v>
      </c>
      <c r="C5342" s="4">
        <v>1975</v>
      </c>
      <c r="D5342" t="s">
        <v>7408</v>
      </c>
      <c r="E5342" s="4">
        <v>0</v>
      </c>
      <c r="F5342">
        <v>0</v>
      </c>
      <c r="G5342" s="4" t="str">
        <f>[1]Master!M5342</f>
        <v>48th</v>
      </c>
      <c r="H5342" s="4">
        <f>[1]Master!N5342</f>
        <v>5341</v>
      </c>
    </row>
    <row r="5343" spans="1:8">
      <c r="A5343" s="3" t="str">
        <f>IF([1]Master!B5343="",[1]Master!A5343,[1]Master!B5343)</f>
        <v>Sandakan hachibanshokan bohkyo</v>
      </c>
      <c r="B5343" s="3" t="s">
        <v>8787</v>
      </c>
      <c r="C5343" s="4">
        <v>1975</v>
      </c>
      <c r="D5343" t="s">
        <v>7408</v>
      </c>
      <c r="E5343" s="4">
        <v>0</v>
      </c>
      <c r="F5343">
        <v>0</v>
      </c>
      <c r="G5343" s="4" t="str">
        <f>[1]Master!M5343</f>
        <v>48th</v>
      </c>
      <c r="H5343" s="4">
        <f>[1]Master!N5343</f>
        <v>5342</v>
      </c>
    </row>
    <row r="5344" spans="1:8">
      <c r="A5344" s="3" t="str">
        <f>IF([1]Master!B5344="",[1]Master!A5344,[1]Master!B5344)</f>
        <v>Profumo di donna</v>
      </c>
      <c r="B5344" s="3" t="s">
        <v>3570</v>
      </c>
      <c r="C5344" s="4">
        <v>1975</v>
      </c>
      <c r="D5344" t="s">
        <v>7408</v>
      </c>
      <c r="E5344" s="4">
        <v>0</v>
      </c>
      <c r="F5344">
        <v>0</v>
      </c>
      <c r="G5344" s="4" t="str">
        <f>[1]Master!M5344</f>
        <v>48th</v>
      </c>
      <c r="H5344" s="4">
        <f>[1]Master!N5344</f>
        <v>5343</v>
      </c>
    </row>
    <row r="5345" spans="1:8">
      <c r="A5345" s="3" t="str">
        <f>IF([1]Master!B5345="",[1]Master!A5345,[1]Master!B5345)</f>
        <v>Angel and Big Joe</v>
      </c>
      <c r="B5345" s="3" t="s">
        <v>8788</v>
      </c>
      <c r="C5345" s="4">
        <v>1975</v>
      </c>
      <c r="D5345" t="s">
        <v>8713</v>
      </c>
      <c r="E5345" s="4">
        <v>1</v>
      </c>
      <c r="F5345" t="s">
        <v>8789</v>
      </c>
      <c r="G5345" s="4" t="str">
        <f>[1]Master!M5345</f>
        <v>48th</v>
      </c>
      <c r="H5345" s="4">
        <f>[1]Master!N5345</f>
        <v>5344</v>
      </c>
    </row>
    <row r="5346" spans="1:8">
      <c r="A5346" s="3" t="str">
        <f>IF([1]Master!B5346="",[1]Master!A5346,[1]Master!B5346)</f>
        <v>Conquest of Light</v>
      </c>
      <c r="B5346" s="3" t="s">
        <v>8790</v>
      </c>
      <c r="C5346" s="4">
        <v>1975</v>
      </c>
      <c r="D5346" t="s">
        <v>8713</v>
      </c>
      <c r="E5346" s="4">
        <v>0</v>
      </c>
      <c r="F5346" t="s">
        <v>8668</v>
      </c>
      <c r="G5346" s="4" t="str">
        <f>[1]Master!M5346</f>
        <v>48th</v>
      </c>
      <c r="H5346" s="4">
        <f>[1]Master!N5346</f>
        <v>5345</v>
      </c>
    </row>
    <row r="5347" spans="1:8">
      <c r="A5347" s="3" t="str">
        <f>IF([1]Master!B5347="",[1]Master!A5347,[1]Master!B5347)</f>
        <v>Dawn Flight</v>
      </c>
      <c r="B5347" s="3" t="s">
        <v>8791</v>
      </c>
      <c r="C5347" s="4">
        <v>1975</v>
      </c>
      <c r="D5347" t="s">
        <v>8713</v>
      </c>
      <c r="E5347" s="4">
        <v>0</v>
      </c>
      <c r="F5347" t="s">
        <v>8792</v>
      </c>
      <c r="G5347" s="4" t="str">
        <f>[1]Master!M5347</f>
        <v>48th</v>
      </c>
      <c r="H5347" s="4">
        <f>[1]Master!N5347</f>
        <v>5346</v>
      </c>
    </row>
    <row r="5348" spans="1:8">
      <c r="A5348" s="3" t="str">
        <f>IF([1]Master!B5348="",[1]Master!A5348,[1]Master!B5348)</f>
        <v>A Day in the Life of Bonnie Consolo</v>
      </c>
      <c r="B5348" s="3" t="s">
        <v>8793</v>
      </c>
      <c r="C5348" s="4">
        <v>1975</v>
      </c>
      <c r="D5348" t="s">
        <v>8713</v>
      </c>
      <c r="E5348" s="4">
        <v>0</v>
      </c>
      <c r="F5348" t="s">
        <v>8794</v>
      </c>
      <c r="G5348" s="4" t="str">
        <f>[1]Master!M5348</f>
        <v>48th</v>
      </c>
      <c r="H5348" s="4">
        <f>[1]Master!N5348</f>
        <v>5347</v>
      </c>
    </row>
    <row r="5349" spans="1:8">
      <c r="A5349" s="3" t="str">
        <f>IF([1]Master!B5349="",[1]Master!A5349,[1]Master!B5349)</f>
        <v>Doubletalk</v>
      </c>
      <c r="B5349" s="3" t="s">
        <v>8795</v>
      </c>
      <c r="C5349" s="4">
        <v>1975</v>
      </c>
      <c r="D5349" t="s">
        <v>8713</v>
      </c>
      <c r="E5349" s="4">
        <v>0</v>
      </c>
      <c r="F5349" t="s">
        <v>8796</v>
      </c>
      <c r="G5349" s="4" t="str">
        <f>[1]Master!M5349</f>
        <v>48th</v>
      </c>
      <c r="H5349" s="4">
        <f>[1]Master!N5349</f>
        <v>5348</v>
      </c>
    </row>
    <row r="5350" spans="1:8">
      <c r="A5350" s="3" t="str">
        <f>IF([1]Master!B5350="",[1]Master!A5350,[1]Master!B5350)</f>
        <v>Great</v>
      </c>
      <c r="B5350" s="3" t="s">
        <v>8797</v>
      </c>
      <c r="C5350" s="4">
        <v>1975</v>
      </c>
      <c r="D5350" t="s">
        <v>8723</v>
      </c>
      <c r="E5350" s="4">
        <v>1</v>
      </c>
      <c r="F5350" t="s">
        <v>8591</v>
      </c>
      <c r="G5350" s="4" t="str">
        <f>[1]Master!M5350</f>
        <v>48th</v>
      </c>
      <c r="H5350" s="4">
        <f>[1]Master!N5350</f>
        <v>5349</v>
      </c>
    </row>
    <row r="5351" spans="1:8">
      <c r="A5351" s="3" t="str">
        <f>IF([1]Master!B5351="",[1]Master!A5351,[1]Master!B5351)</f>
        <v>Kick Me</v>
      </c>
      <c r="B5351" s="3" t="s">
        <v>8798</v>
      </c>
      <c r="C5351" s="4">
        <v>1975</v>
      </c>
      <c r="D5351" t="s">
        <v>8723</v>
      </c>
      <c r="E5351" s="4">
        <v>0</v>
      </c>
      <c r="F5351" t="s">
        <v>8799</v>
      </c>
      <c r="G5351" s="4" t="str">
        <f>[1]Master!M5351</f>
        <v>48th</v>
      </c>
      <c r="H5351" s="4">
        <f>[1]Master!N5351</f>
        <v>5350</v>
      </c>
    </row>
    <row r="5352" spans="1:8">
      <c r="A5352" s="3" t="str">
        <f>IF([1]Master!B5352="",[1]Master!A5352,[1]Master!B5352)</f>
        <v>Monsieur Pointu</v>
      </c>
      <c r="B5352" s="3" t="s">
        <v>8800</v>
      </c>
      <c r="C5352" s="4">
        <v>1975</v>
      </c>
      <c r="D5352" t="s">
        <v>8723</v>
      </c>
      <c r="E5352" s="4">
        <v>0</v>
      </c>
      <c r="F5352" t="s">
        <v>8801</v>
      </c>
      <c r="G5352" s="4" t="str">
        <f>[1]Master!M5352</f>
        <v>48th</v>
      </c>
      <c r="H5352" s="4">
        <f>[1]Master!N5352</f>
        <v>5351</v>
      </c>
    </row>
    <row r="5353" spans="1:8">
      <c r="A5353" s="3" t="str">
        <f>IF([1]Master!B5353="",[1]Master!A5353,[1]Master!B5353)</f>
        <v>Sisyphus</v>
      </c>
      <c r="B5353" s="3" t="s">
        <v>8802</v>
      </c>
      <c r="C5353" s="4">
        <v>1975</v>
      </c>
      <c r="D5353" t="s">
        <v>8723</v>
      </c>
      <c r="E5353" s="4">
        <v>0</v>
      </c>
      <c r="F5353" t="s">
        <v>8803</v>
      </c>
      <c r="G5353" s="4" t="str">
        <f>[1]Master!M5353</f>
        <v>48th</v>
      </c>
      <c r="H5353" s="4">
        <f>[1]Master!N5353</f>
        <v>5352</v>
      </c>
    </row>
    <row r="5354" spans="1:8">
      <c r="A5354" s="3" t="str">
        <f>IF([1]Master!B5354="",[1]Master!A5354,[1]Master!B5354)</f>
        <v>The California Reich</v>
      </c>
      <c r="B5354" s="3" t="s">
        <v>8804</v>
      </c>
      <c r="C5354" s="4">
        <v>1975</v>
      </c>
      <c r="D5354" t="s">
        <v>6411</v>
      </c>
      <c r="E5354" s="4">
        <v>0</v>
      </c>
      <c r="F5354" t="s">
        <v>8805</v>
      </c>
      <c r="G5354" s="4" t="str">
        <f>[1]Master!M5354</f>
        <v>48th</v>
      </c>
      <c r="H5354" s="4">
        <f>[1]Master!N5354</f>
        <v>5353</v>
      </c>
    </row>
    <row r="5355" spans="1:8">
      <c r="A5355" s="3" t="str">
        <f>IF([1]Master!B5355="",[1]Master!A5355,[1]Master!B5355)</f>
        <v>Fighting for Our Lives</v>
      </c>
      <c r="B5355" s="3" t="s">
        <v>8806</v>
      </c>
      <c r="C5355" s="4">
        <v>1975</v>
      </c>
      <c r="D5355" t="s">
        <v>6411</v>
      </c>
      <c r="E5355" s="4">
        <v>0</v>
      </c>
      <c r="F5355" t="s">
        <v>8807</v>
      </c>
      <c r="G5355" s="4" t="str">
        <f>[1]Master!M5355</f>
        <v>48th</v>
      </c>
      <c r="H5355" s="4">
        <f>[1]Master!N5355</f>
        <v>5354</v>
      </c>
    </row>
    <row r="5356" spans="1:8">
      <c r="A5356" s="3" t="str">
        <f>IF([1]Master!B5356="",[1]Master!A5356,[1]Master!B5356)</f>
        <v>The Incredible Machine</v>
      </c>
      <c r="B5356" s="3" t="s">
        <v>8808</v>
      </c>
      <c r="C5356" s="4">
        <v>1975</v>
      </c>
      <c r="D5356" t="s">
        <v>6411</v>
      </c>
      <c r="E5356" s="4">
        <v>0</v>
      </c>
      <c r="F5356" t="s">
        <v>8391</v>
      </c>
      <c r="G5356" s="4" t="str">
        <f>[1]Master!M5356</f>
        <v>48th</v>
      </c>
      <c r="H5356" s="4">
        <f>[1]Master!N5356</f>
        <v>5355</v>
      </c>
    </row>
    <row r="5357" spans="1:8">
      <c r="A5357" s="3" t="str">
        <f>IF([1]Master!B5357="",[1]Master!A5357,[1]Master!B5357)</f>
        <v>The Man Who Skied Down Everest</v>
      </c>
      <c r="B5357" s="3" t="s">
        <v>8809</v>
      </c>
      <c r="C5357" s="4">
        <v>1975</v>
      </c>
      <c r="D5357" t="s">
        <v>6411</v>
      </c>
      <c r="E5357" s="4">
        <v>1</v>
      </c>
      <c r="F5357" t="s">
        <v>8810</v>
      </c>
      <c r="G5357" s="4" t="str">
        <f>[1]Master!M5357</f>
        <v>48th</v>
      </c>
      <c r="H5357" s="4">
        <f>[1]Master!N5357</f>
        <v>5356</v>
      </c>
    </row>
    <row r="5358" spans="1:8">
      <c r="A5358" s="3" t="str">
        <f>IF([1]Master!B5358="",[1]Master!A5358,[1]Master!B5358)</f>
        <v>The Other Half of the Sky: A China Memoir</v>
      </c>
      <c r="B5358" s="3" t="s">
        <v>8811</v>
      </c>
      <c r="C5358" s="4">
        <v>1975</v>
      </c>
      <c r="D5358" t="s">
        <v>6411</v>
      </c>
      <c r="E5358" s="4">
        <v>0</v>
      </c>
      <c r="F5358" t="s">
        <v>8812</v>
      </c>
      <c r="G5358" s="4" t="str">
        <f>[1]Master!M5358</f>
        <v>48th</v>
      </c>
      <c r="H5358" s="4">
        <f>[1]Master!N5358</f>
        <v>5357</v>
      </c>
    </row>
    <row r="5359" spans="1:8">
      <c r="A5359" s="3" t="str">
        <f>IF([1]Master!B5359="",[1]Master!A5359,[1]Master!B5359)</f>
        <v>Arthur and Lillie</v>
      </c>
      <c r="B5359" s="3" t="s">
        <v>8813</v>
      </c>
      <c r="C5359" s="4">
        <v>1975</v>
      </c>
      <c r="D5359" t="s">
        <v>6155</v>
      </c>
      <c r="E5359" s="4">
        <v>0</v>
      </c>
      <c r="F5359" t="s">
        <v>8814</v>
      </c>
      <c r="G5359" s="4" t="str">
        <f>[1]Master!M5359</f>
        <v>48th</v>
      </c>
      <c r="H5359" s="4">
        <f>[1]Master!N5359</f>
        <v>5358</v>
      </c>
    </row>
    <row r="5360" spans="1:8">
      <c r="A5360" s="3" t="str">
        <f>IF([1]Master!B5360="",[1]Master!A5360,[1]Master!B5360)</f>
        <v>The End of the Game</v>
      </c>
      <c r="B5360" s="3" t="s">
        <v>8815</v>
      </c>
      <c r="C5360" s="4">
        <v>1975</v>
      </c>
      <c r="D5360" t="s">
        <v>6155</v>
      </c>
      <c r="E5360" s="4">
        <v>1</v>
      </c>
      <c r="F5360" t="s">
        <v>8816</v>
      </c>
      <c r="G5360" s="4" t="str">
        <f>[1]Master!M5360</f>
        <v>48th</v>
      </c>
      <c r="H5360" s="4">
        <f>[1]Master!N5360</f>
        <v>5359</v>
      </c>
    </row>
    <row r="5361" spans="1:8">
      <c r="A5361" s="3" t="str">
        <f>IF([1]Master!B5361="",[1]Master!A5361,[1]Master!B5361)</f>
        <v>Millions of Years Ahead of Man</v>
      </c>
      <c r="B5361" s="3" t="s">
        <v>8817</v>
      </c>
      <c r="C5361" s="4">
        <v>1975</v>
      </c>
      <c r="D5361" t="s">
        <v>6155</v>
      </c>
      <c r="E5361" s="4">
        <v>0</v>
      </c>
      <c r="F5361" t="s">
        <v>8818</v>
      </c>
      <c r="G5361" s="4" t="str">
        <f>[1]Master!M5361</f>
        <v>48th</v>
      </c>
      <c r="H5361" s="4">
        <f>[1]Master!N5361</f>
        <v>5360</v>
      </c>
    </row>
    <row r="5362" spans="1:8">
      <c r="A5362" s="3" t="str">
        <f>IF([1]Master!B5362="",[1]Master!A5362,[1]Master!B5362)</f>
        <v>Probes in Space</v>
      </c>
      <c r="B5362" s="3" t="s">
        <v>8819</v>
      </c>
      <c r="C5362" s="4">
        <v>1975</v>
      </c>
      <c r="D5362" t="s">
        <v>6155</v>
      </c>
      <c r="E5362" s="4">
        <v>0</v>
      </c>
      <c r="F5362" t="s">
        <v>8719</v>
      </c>
      <c r="G5362" s="4" t="str">
        <f>[1]Master!M5362</f>
        <v>48th</v>
      </c>
      <c r="H5362" s="4">
        <f>[1]Master!N5362</f>
        <v>5361</v>
      </c>
    </row>
    <row r="5363" spans="1:8">
      <c r="A5363" s="3" t="str">
        <f>IF([1]Master!B5363="",[1]Master!A5363,[1]Master!B5363)</f>
        <v>Whistling Smith</v>
      </c>
      <c r="B5363" s="3" t="s">
        <v>8820</v>
      </c>
      <c r="C5363" s="4">
        <v>1975</v>
      </c>
      <c r="D5363" t="s">
        <v>6155</v>
      </c>
      <c r="E5363" s="4">
        <v>0</v>
      </c>
      <c r="F5363" t="s">
        <v>8821</v>
      </c>
      <c r="G5363" s="4" t="str">
        <f>[1]Master!M5363</f>
        <v>48th</v>
      </c>
      <c r="H5363" s="4">
        <f>[1]Master!N5363</f>
        <v>5362</v>
      </c>
    </row>
    <row r="5364" spans="1:8">
      <c r="A5364" s="3" t="str">
        <f>IF([1]Master!B5364="",[1]Master!A5364,[1]Master!B5364)</f>
        <v>Barry Lyndon</v>
      </c>
      <c r="B5364" s="3" t="s">
        <v>74</v>
      </c>
      <c r="C5364" s="4">
        <v>1975</v>
      </c>
      <c r="D5364" t="s">
        <v>5499</v>
      </c>
      <c r="E5364" s="4">
        <v>1</v>
      </c>
      <c r="F5364" t="s">
        <v>2693</v>
      </c>
      <c r="G5364" s="4" t="str">
        <f>[1]Master!M5364</f>
        <v>48th</v>
      </c>
      <c r="H5364" s="4">
        <f>[1]Master!N5364</f>
        <v>5363</v>
      </c>
    </row>
    <row r="5365" spans="1:8">
      <c r="A5365" s="3" t="str">
        <f>IF([1]Master!B5365="",[1]Master!A5365,[1]Master!B5365)</f>
        <v>The Day of the Locust</v>
      </c>
      <c r="B5365" s="3" t="s">
        <v>2677</v>
      </c>
      <c r="C5365" s="4">
        <v>1975</v>
      </c>
      <c r="D5365" t="s">
        <v>5499</v>
      </c>
      <c r="E5365" s="4">
        <v>0</v>
      </c>
      <c r="F5365" t="s">
        <v>2191</v>
      </c>
      <c r="G5365" s="4" t="str">
        <f>[1]Master!M5365</f>
        <v>48th</v>
      </c>
      <c r="H5365" s="4">
        <f>[1]Master!N5365</f>
        <v>5364</v>
      </c>
    </row>
    <row r="5366" spans="1:8">
      <c r="A5366" s="3" t="str">
        <f>IF([1]Master!B5366="",[1]Master!A5366,[1]Master!B5366)</f>
        <v>Funny Lady</v>
      </c>
      <c r="B5366" s="3" t="s">
        <v>8772</v>
      </c>
      <c r="C5366" s="4">
        <v>1975</v>
      </c>
      <c r="D5366" t="s">
        <v>5499</v>
      </c>
      <c r="E5366" s="4">
        <v>0</v>
      </c>
      <c r="F5366" t="s">
        <v>639</v>
      </c>
      <c r="G5366" s="4" t="str">
        <f>[1]Master!M5366</f>
        <v>48th</v>
      </c>
      <c r="H5366" s="4">
        <f>[1]Master!N5366</f>
        <v>5365</v>
      </c>
    </row>
    <row r="5367" spans="1:8">
      <c r="A5367" s="3" t="str">
        <f>IF([1]Master!B5367="",[1]Master!A5367,[1]Master!B5367)</f>
        <v>The Hindenburg</v>
      </c>
      <c r="B5367" s="3" t="s">
        <v>8822</v>
      </c>
      <c r="C5367" s="4">
        <v>1975</v>
      </c>
      <c r="D5367" t="s">
        <v>5499</v>
      </c>
      <c r="E5367" s="4">
        <v>0</v>
      </c>
      <c r="F5367" t="s">
        <v>1424</v>
      </c>
      <c r="G5367" s="4" t="str">
        <f>[1]Master!M5367</f>
        <v>48th</v>
      </c>
      <c r="H5367" s="4">
        <f>[1]Master!N5367</f>
        <v>5366</v>
      </c>
    </row>
    <row r="5368" spans="1:8">
      <c r="A5368" s="3" t="str">
        <f>IF([1]Master!B5368="",[1]Master!A5368,[1]Master!B5368)</f>
        <v>One Flew Over the Cuckoo's Nest</v>
      </c>
      <c r="B5368" s="3" t="s">
        <v>78</v>
      </c>
      <c r="C5368" s="4">
        <v>1975</v>
      </c>
      <c r="D5368" t="s">
        <v>5499</v>
      </c>
      <c r="E5368" s="4">
        <v>0</v>
      </c>
      <c r="F5368" t="s">
        <v>2694</v>
      </c>
      <c r="G5368" s="4" t="str">
        <f>[1]Master!M5368</f>
        <v>48th</v>
      </c>
      <c r="H5368" s="4">
        <f>[1]Master!N5368</f>
        <v>5367</v>
      </c>
    </row>
    <row r="5369" spans="1:8">
      <c r="A5369" s="3" t="str">
        <f>IF([1]Master!B5369="",[1]Master!A5369,[1]Master!B5369)</f>
        <v>Barry Lyndon</v>
      </c>
      <c r="B5369" s="3" t="s">
        <v>74</v>
      </c>
      <c r="C5369" s="4">
        <v>1975</v>
      </c>
      <c r="D5369" t="s">
        <v>5502</v>
      </c>
      <c r="E5369" s="4">
        <v>1</v>
      </c>
      <c r="F5369" t="s">
        <v>8823</v>
      </c>
      <c r="G5369" s="4" t="str">
        <f>[1]Master!M5369</f>
        <v>48th</v>
      </c>
      <c r="H5369" s="4">
        <f>[1]Master!N5369</f>
        <v>5368</v>
      </c>
    </row>
    <row r="5370" spans="1:8">
      <c r="A5370" s="3" t="str">
        <f>IF([1]Master!B5370="",[1]Master!A5370,[1]Master!B5370)</f>
        <v>The Hindenburg</v>
      </c>
      <c r="B5370" s="3" t="s">
        <v>8822</v>
      </c>
      <c r="C5370" s="4">
        <v>1975</v>
      </c>
      <c r="D5370" t="s">
        <v>5502</v>
      </c>
      <c r="E5370" s="4">
        <v>0</v>
      </c>
      <c r="F5370" t="s">
        <v>8824</v>
      </c>
      <c r="G5370" s="4" t="str">
        <f>[1]Master!M5370</f>
        <v>48th</v>
      </c>
      <c r="H5370" s="4">
        <f>[1]Master!N5370</f>
        <v>5369</v>
      </c>
    </row>
    <row r="5371" spans="1:8">
      <c r="A5371" s="3" t="str">
        <f>IF([1]Master!B5371="",[1]Master!A5371,[1]Master!B5371)</f>
        <v>The Man Who Would Be King</v>
      </c>
      <c r="B5371" s="3" t="s">
        <v>8767</v>
      </c>
      <c r="C5371" s="4">
        <v>1975</v>
      </c>
      <c r="D5371" t="s">
        <v>5502</v>
      </c>
      <c r="E5371" s="4">
        <v>0</v>
      </c>
      <c r="F5371" t="s">
        <v>8825</v>
      </c>
      <c r="G5371" s="4" t="str">
        <f>[1]Master!M5371</f>
        <v>48th</v>
      </c>
      <c r="H5371" s="4">
        <f>[1]Master!N5371</f>
        <v>5370</v>
      </c>
    </row>
    <row r="5372" spans="1:8">
      <c r="A5372" s="3" t="str">
        <f>IF([1]Master!B5372="",[1]Master!A5372,[1]Master!B5372)</f>
        <v>Shampoo</v>
      </c>
      <c r="B5372" s="3" t="s">
        <v>2680</v>
      </c>
      <c r="C5372" s="4">
        <v>1975</v>
      </c>
      <c r="D5372" t="s">
        <v>5502</v>
      </c>
      <c r="E5372" s="4">
        <v>0</v>
      </c>
      <c r="F5372" t="s">
        <v>8826</v>
      </c>
      <c r="G5372" s="4" t="str">
        <f>[1]Master!M5372</f>
        <v>48th</v>
      </c>
      <c r="H5372" s="4">
        <f>[1]Master!N5372</f>
        <v>5371</v>
      </c>
    </row>
    <row r="5373" spans="1:8">
      <c r="A5373" s="3" t="str">
        <f>IF([1]Master!B5373="",[1]Master!A5373,[1]Master!B5373)</f>
        <v>The Sunshine Boys</v>
      </c>
      <c r="B5373" s="3" t="s">
        <v>2671</v>
      </c>
      <c r="C5373" s="4">
        <v>1975</v>
      </c>
      <c r="D5373" t="s">
        <v>5502</v>
      </c>
      <c r="E5373" s="4">
        <v>0</v>
      </c>
      <c r="F5373" t="s">
        <v>8827</v>
      </c>
      <c r="G5373" s="4" t="str">
        <f>[1]Master!M5373</f>
        <v>48th</v>
      </c>
      <c r="H5373" s="4">
        <f>[1]Master!N5373</f>
        <v>5372</v>
      </c>
    </row>
    <row r="5374" spans="1:8">
      <c r="A5374" s="3" t="str">
        <f>IF([1]Master!B5374="",[1]Master!A5374,[1]Master!B5374)</f>
        <v>Barry Lyndon</v>
      </c>
      <c r="B5374" s="3" t="s">
        <v>74</v>
      </c>
      <c r="C5374" s="4">
        <v>1975</v>
      </c>
      <c r="D5374" t="s">
        <v>7368</v>
      </c>
      <c r="E5374" s="4">
        <v>1</v>
      </c>
      <c r="F5374" t="s">
        <v>2695</v>
      </c>
      <c r="G5374" s="4" t="str">
        <f>[1]Master!M5374</f>
        <v>48th</v>
      </c>
      <c r="H5374" s="4">
        <f>[1]Master!N5374</f>
        <v>5373</v>
      </c>
    </row>
    <row r="5375" spans="1:8">
      <c r="A5375" s="3" t="str">
        <f>IF([1]Master!B5375="",[1]Master!A5375,[1]Master!B5375)</f>
        <v>The Four Musketeers</v>
      </c>
      <c r="B5375" s="3" t="s">
        <v>8828</v>
      </c>
      <c r="C5375" s="4">
        <v>1975</v>
      </c>
      <c r="D5375" t="s">
        <v>7368</v>
      </c>
      <c r="E5375" s="4">
        <v>0</v>
      </c>
      <c r="F5375" t="s">
        <v>2696</v>
      </c>
      <c r="G5375" s="4" t="str">
        <f>[1]Master!M5375</f>
        <v>48th</v>
      </c>
      <c r="H5375" s="4">
        <f>[1]Master!N5375</f>
        <v>5374</v>
      </c>
    </row>
    <row r="5376" spans="1:8">
      <c r="A5376" s="3" t="str">
        <f>IF([1]Master!B5376="",[1]Master!A5376,[1]Master!B5376)</f>
        <v>Funny Lady</v>
      </c>
      <c r="B5376" s="3" t="s">
        <v>8772</v>
      </c>
      <c r="C5376" s="4">
        <v>1975</v>
      </c>
      <c r="D5376" t="s">
        <v>7368</v>
      </c>
      <c r="E5376" s="4">
        <v>0</v>
      </c>
      <c r="F5376" t="s">
        <v>2697</v>
      </c>
      <c r="G5376" s="4" t="str">
        <f>[1]Master!M5376</f>
        <v>48th</v>
      </c>
      <c r="H5376" s="4">
        <f>[1]Master!N5376</f>
        <v>5375</v>
      </c>
    </row>
    <row r="5377" spans="1:8">
      <c r="A5377" s="3" t="str">
        <f>IF([1]Master!B5377="",[1]Master!A5377,[1]Master!B5377)</f>
        <v>Trollflöjten</v>
      </c>
      <c r="B5377" s="3" t="s">
        <v>8829</v>
      </c>
      <c r="C5377" s="4">
        <v>1975</v>
      </c>
      <c r="D5377" t="s">
        <v>7368</v>
      </c>
      <c r="E5377" s="4">
        <v>0</v>
      </c>
      <c r="F5377" t="s">
        <v>2698</v>
      </c>
      <c r="G5377" s="4" t="str">
        <f>[1]Master!M5377</f>
        <v>48th</v>
      </c>
      <c r="H5377" s="4">
        <f>[1]Master!N5377</f>
        <v>5376</v>
      </c>
    </row>
    <row r="5378" spans="1:8">
      <c r="A5378" s="3" t="str">
        <f>IF([1]Master!B5378="",[1]Master!A5378,[1]Master!B5378)</f>
        <v>The Man Who Would Be King</v>
      </c>
      <c r="B5378" s="3" t="s">
        <v>8767</v>
      </c>
      <c r="C5378" s="4">
        <v>1975</v>
      </c>
      <c r="D5378" t="s">
        <v>7368</v>
      </c>
      <c r="E5378" s="4">
        <v>0</v>
      </c>
      <c r="F5378" t="s">
        <v>1486</v>
      </c>
      <c r="G5378" s="4" t="str">
        <f>[1]Master!M5378</f>
        <v>48th</v>
      </c>
      <c r="H5378" s="4">
        <f>[1]Master!N5378</f>
        <v>5377</v>
      </c>
    </row>
    <row r="5379" spans="1:8">
      <c r="A5379" s="3" t="str">
        <f>IF([1]Master!B5379="",[1]Master!A5379,[1]Master!B5379)</f>
        <v>Bite the Bullet</v>
      </c>
      <c r="B5379" s="3" t="s">
        <v>8769</v>
      </c>
      <c r="C5379" s="4">
        <v>1975</v>
      </c>
      <c r="D5379" t="s">
        <v>7590</v>
      </c>
      <c r="E5379" s="4">
        <v>0</v>
      </c>
      <c r="F5379" t="s">
        <v>2708</v>
      </c>
      <c r="G5379" s="4" t="str">
        <f>[1]Master!M5379</f>
        <v>48th</v>
      </c>
      <c r="H5379" s="4">
        <f>[1]Master!N5379</f>
        <v>5378</v>
      </c>
    </row>
    <row r="5380" spans="1:8">
      <c r="A5380" s="3" t="str">
        <f>IF([1]Master!B5380="",[1]Master!A5380,[1]Master!B5380)</f>
        <v>Funny Lady</v>
      </c>
      <c r="B5380" s="3" t="s">
        <v>8772</v>
      </c>
      <c r="C5380" s="4">
        <v>1975</v>
      </c>
      <c r="D5380" t="s">
        <v>7590</v>
      </c>
      <c r="E5380" s="4">
        <v>0</v>
      </c>
      <c r="F5380" t="s">
        <v>2709</v>
      </c>
      <c r="G5380" s="4" t="str">
        <f>[1]Master!M5380</f>
        <v>48th</v>
      </c>
      <c r="H5380" s="4">
        <f>[1]Master!N5380</f>
        <v>5379</v>
      </c>
    </row>
    <row r="5381" spans="1:8">
      <c r="A5381" s="3" t="str">
        <f>IF([1]Master!B5381="",[1]Master!A5381,[1]Master!B5381)</f>
        <v>The Hindenburg</v>
      </c>
      <c r="B5381" s="3" t="s">
        <v>8822</v>
      </c>
      <c r="C5381" s="4">
        <v>1975</v>
      </c>
      <c r="D5381" t="s">
        <v>7590</v>
      </c>
      <c r="E5381" s="4">
        <v>0</v>
      </c>
      <c r="F5381" t="s">
        <v>2710</v>
      </c>
      <c r="G5381" s="4" t="str">
        <f>[1]Master!M5381</f>
        <v>48th</v>
      </c>
      <c r="H5381" s="4">
        <f>[1]Master!N5381</f>
        <v>5380</v>
      </c>
    </row>
    <row r="5382" spans="1:8">
      <c r="A5382" s="3" t="str">
        <f>IF([1]Master!B5382="",[1]Master!A5382,[1]Master!B5382)</f>
        <v>Jaws</v>
      </c>
      <c r="B5382" s="3" t="s">
        <v>76</v>
      </c>
      <c r="C5382" s="4">
        <v>1975</v>
      </c>
      <c r="D5382" t="s">
        <v>7590</v>
      </c>
      <c r="E5382" s="4">
        <v>1</v>
      </c>
      <c r="F5382" t="s">
        <v>2711</v>
      </c>
      <c r="G5382" s="4" t="str">
        <f>[1]Master!M5382</f>
        <v>48th</v>
      </c>
      <c r="H5382" s="4">
        <f>[1]Master!N5382</f>
        <v>5381</v>
      </c>
    </row>
    <row r="5383" spans="1:8">
      <c r="A5383" s="3" t="str">
        <f>IF([1]Master!B5383="",[1]Master!A5383,[1]Master!B5383)</f>
        <v>The Wind and the Lion</v>
      </c>
      <c r="B5383" s="3" t="s">
        <v>8770</v>
      </c>
      <c r="C5383" s="4">
        <v>1975</v>
      </c>
      <c r="D5383" t="s">
        <v>7590</v>
      </c>
      <c r="E5383" s="4">
        <v>0</v>
      </c>
      <c r="F5383" t="s">
        <v>2712</v>
      </c>
      <c r="G5383" s="4" t="str">
        <f>[1]Master!M5383</f>
        <v>48th</v>
      </c>
      <c r="H5383" s="4">
        <f>[1]Master!N5383</f>
        <v>5382</v>
      </c>
    </row>
    <row r="5384" spans="1:8">
      <c r="A5384" s="3" t="str">
        <f>IF([1]Master!B5384="",[1]Master!A5384,[1]Master!B5384)</f>
        <v>The Hindenburg</v>
      </c>
      <c r="B5384" s="3" t="s">
        <v>8822</v>
      </c>
      <c r="C5384" s="4">
        <v>1975</v>
      </c>
      <c r="D5384" t="s">
        <v>2802</v>
      </c>
      <c r="E5384" s="4">
        <v>1</v>
      </c>
      <c r="F5384" t="s">
        <v>8830</v>
      </c>
      <c r="G5384" s="4" t="str">
        <f>[1]Master!M5384</f>
        <v>48th</v>
      </c>
      <c r="H5384" s="4">
        <f>[1]Master!N5384</f>
        <v>5383</v>
      </c>
    </row>
    <row r="5385" spans="1:8">
      <c r="A5385" s="3" t="str">
        <f>IF([1]Master!B5385="",[1]Master!A5385,[1]Master!B5385)</f>
        <v>The Hindenburg</v>
      </c>
      <c r="B5385" s="3" t="s">
        <v>8822</v>
      </c>
      <c r="C5385" s="4">
        <v>1975</v>
      </c>
      <c r="D5385" t="s">
        <v>2802</v>
      </c>
      <c r="E5385" s="4">
        <v>1</v>
      </c>
      <c r="F5385" t="s">
        <v>8831</v>
      </c>
      <c r="G5385" s="4" t="str">
        <f>[1]Master!M5385</f>
        <v>48th</v>
      </c>
      <c r="H5385" s="4">
        <f>[1]Master!N5385</f>
        <v>5384</v>
      </c>
    </row>
    <row r="5386" spans="1:8">
      <c r="A5386" s="3" t="str">
        <f>IF([1]Master!B5386="",[1]Master!A5386,[1]Master!B5386)</f>
        <v>[no specific film title]</v>
      </c>
      <c r="B5386" s="3" t="s">
        <v>5496</v>
      </c>
      <c r="C5386" s="4">
        <v>1975</v>
      </c>
      <c r="D5386" t="s">
        <v>1455</v>
      </c>
      <c r="E5386" s="4">
        <v>1</v>
      </c>
      <c r="F5386" t="s">
        <v>279</v>
      </c>
      <c r="G5386" s="4" t="str">
        <f>[1]Master!M5386</f>
        <v>48th</v>
      </c>
      <c r="H5386" s="4">
        <f>[1]Master!N5386</f>
        <v>5385</v>
      </c>
    </row>
    <row r="5387" spans="1:8">
      <c r="A5387" s="3" t="str">
        <f>IF([1]Master!B5387="",[1]Master!A5387,[1]Master!B5387)</f>
        <v>[no specific film title]</v>
      </c>
      <c r="B5387" s="3" t="s">
        <v>5496</v>
      </c>
      <c r="C5387" s="4">
        <v>1975</v>
      </c>
      <c r="D5387" t="s">
        <v>605</v>
      </c>
      <c r="E5387" s="4">
        <v>1</v>
      </c>
      <c r="F5387" t="s">
        <v>944</v>
      </c>
      <c r="G5387" s="4" t="str">
        <f>[1]Master!M5387</f>
        <v>48th</v>
      </c>
      <c r="H5387" s="4">
        <f>[1]Master!N5387</f>
        <v>5386</v>
      </c>
    </row>
    <row r="5388" spans="1:8">
      <c r="A5388" s="3" t="str">
        <f>IF([1]Master!B5388="",[1]Master!A5388,[1]Master!B5388)</f>
        <v>[no specific film title]</v>
      </c>
      <c r="B5388" s="3" t="s">
        <v>5496</v>
      </c>
      <c r="C5388" s="4">
        <v>1975</v>
      </c>
      <c r="D5388" t="s">
        <v>1785</v>
      </c>
      <c r="E5388" s="4">
        <v>1</v>
      </c>
      <c r="F5388" t="s">
        <v>2721</v>
      </c>
      <c r="G5388" s="4" t="str">
        <f>[1]Master!M5388</f>
        <v>48th</v>
      </c>
      <c r="H5388" s="4">
        <f>[1]Master!N5388</f>
        <v>5387</v>
      </c>
    </row>
    <row r="5389" spans="1:8">
      <c r="A5389" s="3" t="str">
        <f>IF([1]Master!B5389="",[1]Master!A5389,[1]Master!B5389)</f>
        <v>All the President's Men</v>
      </c>
      <c r="B5389" s="3" t="s">
        <v>2732</v>
      </c>
      <c r="C5389" s="4">
        <v>1976</v>
      </c>
      <c r="D5389" t="s">
        <v>15</v>
      </c>
      <c r="E5389" s="4">
        <v>0</v>
      </c>
      <c r="F5389" t="s">
        <v>8832</v>
      </c>
      <c r="G5389" s="4" t="str">
        <f>[1]Master!M5389</f>
        <v>49th</v>
      </c>
      <c r="H5389" s="4">
        <f>[1]Master!N5389</f>
        <v>5388</v>
      </c>
    </row>
    <row r="5390" spans="1:8">
      <c r="A5390" s="3" t="str">
        <f>IF([1]Master!B5390="",[1]Master!A5390,[1]Master!B5390)</f>
        <v>Bound for Glory</v>
      </c>
      <c r="B5390" s="3" t="s">
        <v>8833</v>
      </c>
      <c r="C5390" s="4">
        <v>1976</v>
      </c>
      <c r="D5390" t="s">
        <v>15</v>
      </c>
      <c r="E5390" s="4">
        <v>0</v>
      </c>
      <c r="F5390" t="s">
        <v>8834</v>
      </c>
      <c r="G5390" s="4" t="str">
        <f>[1]Master!M5390</f>
        <v>49th</v>
      </c>
      <c r="H5390" s="4">
        <f>[1]Master!N5390</f>
        <v>5389</v>
      </c>
    </row>
    <row r="5391" spans="1:8">
      <c r="A5391" s="3" t="str">
        <f>IF([1]Master!B5391="",[1]Master!A5391,[1]Master!B5391)</f>
        <v>Network</v>
      </c>
      <c r="B5391" s="3" t="s">
        <v>2724</v>
      </c>
      <c r="C5391" s="4">
        <v>1976</v>
      </c>
      <c r="D5391" t="s">
        <v>15</v>
      </c>
      <c r="E5391" s="4">
        <v>0</v>
      </c>
      <c r="F5391" t="s">
        <v>8835</v>
      </c>
      <c r="G5391" s="4" t="str">
        <f>[1]Master!M5391</f>
        <v>49th</v>
      </c>
      <c r="H5391" s="4">
        <f>[1]Master!N5391</f>
        <v>5390</v>
      </c>
    </row>
    <row r="5392" spans="1:8">
      <c r="A5392" s="3" t="str">
        <f>IF([1]Master!B5392="",[1]Master!A5392,[1]Master!B5392)</f>
        <v>Rocky</v>
      </c>
      <c r="B5392" s="3" t="s">
        <v>2728</v>
      </c>
      <c r="C5392" s="4">
        <v>1976</v>
      </c>
      <c r="D5392" t="s">
        <v>15</v>
      </c>
      <c r="E5392" s="4">
        <v>1</v>
      </c>
      <c r="F5392" t="s">
        <v>8836</v>
      </c>
      <c r="G5392" s="4" t="str">
        <f>[1]Master!M5392</f>
        <v>49th</v>
      </c>
      <c r="H5392" s="4">
        <f>[1]Master!N5392</f>
        <v>5391</v>
      </c>
    </row>
    <row r="5393" spans="1:8">
      <c r="A5393" s="3" t="str">
        <f>IF([1]Master!B5393="",[1]Master!A5393,[1]Master!B5393)</f>
        <v>Taxi Driver</v>
      </c>
      <c r="B5393" s="3" t="s">
        <v>2723</v>
      </c>
      <c r="C5393" s="4">
        <v>1976</v>
      </c>
      <c r="D5393" t="s">
        <v>15</v>
      </c>
      <c r="E5393" s="4">
        <v>0</v>
      </c>
      <c r="F5393" t="s">
        <v>8837</v>
      </c>
      <c r="G5393" s="4" t="str">
        <f>[1]Master!M5393</f>
        <v>49th</v>
      </c>
      <c r="H5393" s="4">
        <f>[1]Master!N5393</f>
        <v>5392</v>
      </c>
    </row>
    <row r="5394" spans="1:8">
      <c r="A5394" s="3" t="str">
        <f>IF([1]Master!B5394="",[1]Master!A5394,[1]Master!B5394)</f>
        <v>Network</v>
      </c>
      <c r="B5394" s="3" t="s">
        <v>2724</v>
      </c>
      <c r="C5394" s="4">
        <v>1976</v>
      </c>
      <c r="D5394" t="s">
        <v>5488</v>
      </c>
      <c r="E5394" s="4">
        <v>0</v>
      </c>
      <c r="F5394" t="s">
        <v>1403</v>
      </c>
      <c r="G5394" s="4" t="str">
        <f>[1]Master!M5394</f>
        <v>49th</v>
      </c>
      <c r="H5394" s="4">
        <f>[1]Master!N5394</f>
        <v>5393</v>
      </c>
    </row>
    <row r="5395" spans="1:8">
      <c r="A5395" s="3" t="str">
        <f>IF([1]Master!B5395="",[1]Master!A5395,[1]Master!B5395)</f>
        <v>Network</v>
      </c>
      <c r="B5395" s="3" t="s">
        <v>2724</v>
      </c>
      <c r="C5395" s="4">
        <v>1976</v>
      </c>
      <c r="D5395" t="s">
        <v>5488</v>
      </c>
      <c r="E5395" s="4">
        <v>1</v>
      </c>
      <c r="F5395" t="s">
        <v>2475</v>
      </c>
      <c r="G5395" s="4" t="str">
        <f>[1]Master!M5395</f>
        <v>49th</v>
      </c>
      <c r="H5395" s="4">
        <f>[1]Master!N5395</f>
        <v>5394</v>
      </c>
    </row>
    <row r="5396" spans="1:8">
      <c r="A5396" s="3" t="str">
        <f>IF([1]Master!B5396="",[1]Master!A5396,[1]Master!B5396)</f>
        <v>Rocky</v>
      </c>
      <c r="B5396" s="3" t="s">
        <v>2728</v>
      </c>
      <c r="C5396" s="4">
        <v>1976</v>
      </c>
      <c r="D5396" t="s">
        <v>5488</v>
      </c>
      <c r="E5396" s="4">
        <v>0</v>
      </c>
      <c r="F5396" t="s">
        <v>2727</v>
      </c>
      <c r="G5396" s="4" t="str">
        <f>[1]Master!M5396</f>
        <v>49th</v>
      </c>
      <c r="H5396" s="4">
        <f>[1]Master!N5396</f>
        <v>5395</v>
      </c>
    </row>
    <row r="5397" spans="1:8">
      <c r="A5397" s="3" t="str">
        <f>IF([1]Master!B5397="",[1]Master!A5397,[1]Master!B5397)</f>
        <v>Seven Beauties</v>
      </c>
      <c r="B5397" s="3" t="s">
        <v>2726</v>
      </c>
      <c r="C5397" s="4">
        <v>1976</v>
      </c>
      <c r="D5397" t="s">
        <v>5488</v>
      </c>
      <c r="E5397" s="4">
        <v>0</v>
      </c>
      <c r="F5397" t="s">
        <v>2725</v>
      </c>
      <c r="G5397" s="4" t="str">
        <f>[1]Master!M5397</f>
        <v>49th</v>
      </c>
      <c r="H5397" s="4">
        <f>[1]Master!N5397</f>
        <v>5396</v>
      </c>
    </row>
    <row r="5398" spans="1:8">
      <c r="A5398" s="3" t="str">
        <f>IF([1]Master!B5398="",[1]Master!A5398,[1]Master!B5398)</f>
        <v>Taxi Driver</v>
      </c>
      <c r="B5398" s="3" t="s">
        <v>2723</v>
      </c>
      <c r="C5398" s="4">
        <v>1976</v>
      </c>
      <c r="D5398" t="s">
        <v>5488</v>
      </c>
      <c r="E5398" s="4">
        <v>0</v>
      </c>
      <c r="F5398" t="s">
        <v>2633</v>
      </c>
      <c r="G5398" s="4" t="str">
        <f>[1]Master!M5398</f>
        <v>49th</v>
      </c>
      <c r="H5398" s="4">
        <f>[1]Master!N5398</f>
        <v>5397</v>
      </c>
    </row>
    <row r="5399" spans="1:8">
      <c r="A5399" s="3" t="str">
        <f>IF([1]Master!B5399="",[1]Master!A5399,[1]Master!B5399)</f>
        <v>All the President's Men</v>
      </c>
      <c r="B5399" s="3" t="s">
        <v>2732</v>
      </c>
      <c r="C5399" s="4">
        <v>1976</v>
      </c>
      <c r="D5399" t="s">
        <v>5755</v>
      </c>
      <c r="E5399" s="4">
        <v>1</v>
      </c>
      <c r="F5399" t="s">
        <v>2731</v>
      </c>
      <c r="G5399" s="4" t="str">
        <f>[1]Master!M5399</f>
        <v>49th</v>
      </c>
      <c r="H5399" s="4">
        <f>[1]Master!N5399</f>
        <v>5398</v>
      </c>
    </row>
    <row r="5400" spans="1:8">
      <c r="A5400" s="3" t="str">
        <f>IF([1]Master!B5400="",[1]Master!A5400,[1]Master!B5400)</f>
        <v>Marathon Man</v>
      </c>
      <c r="B5400" s="3" t="s">
        <v>2730</v>
      </c>
      <c r="C5400" s="4">
        <v>1976</v>
      </c>
      <c r="D5400" t="s">
        <v>5755</v>
      </c>
      <c r="E5400" s="4">
        <v>0</v>
      </c>
      <c r="F5400" t="s">
        <v>689</v>
      </c>
      <c r="G5400" s="4" t="str">
        <f>[1]Master!M5400</f>
        <v>49th</v>
      </c>
      <c r="H5400" s="4">
        <f>[1]Master!N5400</f>
        <v>5399</v>
      </c>
    </row>
    <row r="5401" spans="1:8">
      <c r="A5401" s="3" t="str">
        <f>IF([1]Master!B5401="",[1]Master!A5401,[1]Master!B5401)</f>
        <v>Network</v>
      </c>
      <c r="B5401" s="3" t="s">
        <v>2724</v>
      </c>
      <c r="C5401" s="4">
        <v>1976</v>
      </c>
      <c r="D5401" t="s">
        <v>5755</v>
      </c>
      <c r="E5401" s="4">
        <v>0</v>
      </c>
      <c r="F5401" t="s">
        <v>2729</v>
      </c>
      <c r="G5401" s="4" t="str">
        <f>[1]Master!M5401</f>
        <v>49th</v>
      </c>
      <c r="H5401" s="4">
        <f>[1]Master!N5401</f>
        <v>5400</v>
      </c>
    </row>
    <row r="5402" spans="1:8">
      <c r="A5402" s="3" t="str">
        <f>IF([1]Master!B5402="",[1]Master!A5402,[1]Master!B5402)</f>
        <v>Rocky</v>
      </c>
      <c r="B5402" s="3" t="s">
        <v>2728</v>
      </c>
      <c r="C5402" s="4">
        <v>1976</v>
      </c>
      <c r="D5402" t="s">
        <v>5755</v>
      </c>
      <c r="E5402" s="4">
        <v>0</v>
      </c>
      <c r="F5402" t="s">
        <v>2676</v>
      </c>
      <c r="G5402" s="4" t="str">
        <f>[1]Master!M5402</f>
        <v>49th</v>
      </c>
      <c r="H5402" s="4">
        <f>[1]Master!N5402</f>
        <v>5401</v>
      </c>
    </row>
    <row r="5403" spans="1:8">
      <c r="A5403" s="3" t="str">
        <f>IF([1]Master!B5403="",[1]Master!A5403,[1]Master!B5403)</f>
        <v>Rocky</v>
      </c>
      <c r="B5403" s="3" t="s">
        <v>2728</v>
      </c>
      <c r="C5403" s="4">
        <v>1976</v>
      </c>
      <c r="D5403" t="s">
        <v>5755</v>
      </c>
      <c r="E5403" s="4">
        <v>0</v>
      </c>
      <c r="F5403" t="s">
        <v>2733</v>
      </c>
      <c r="G5403" s="4" t="str">
        <f>[1]Master!M5403</f>
        <v>49th</v>
      </c>
      <c r="H5403" s="4">
        <f>[1]Master!N5403</f>
        <v>5402</v>
      </c>
    </row>
    <row r="5404" spans="1:8">
      <c r="A5404" s="3" t="str">
        <f>IF([1]Master!B5404="",[1]Master!A5404,[1]Master!B5404)</f>
        <v>Carrie</v>
      </c>
      <c r="B5404" s="3" t="s">
        <v>2738</v>
      </c>
      <c r="C5404" s="4">
        <v>1976</v>
      </c>
      <c r="D5404" t="s">
        <v>5491</v>
      </c>
      <c r="E5404" s="4">
        <v>0</v>
      </c>
      <c r="F5404" t="s">
        <v>2737</v>
      </c>
      <c r="G5404" s="4" t="str">
        <f>[1]Master!M5404</f>
        <v>49th</v>
      </c>
      <c r="H5404" s="4">
        <f>[1]Master!N5404</f>
        <v>5403</v>
      </c>
    </row>
    <row r="5405" spans="1:8">
      <c r="A5405" s="3" t="str">
        <f>IF([1]Master!B5405="",[1]Master!A5405,[1]Master!B5405)</f>
        <v>Cousin, cousine</v>
      </c>
      <c r="B5405" s="3" t="s">
        <v>2736</v>
      </c>
      <c r="C5405" s="4">
        <v>1976</v>
      </c>
      <c r="D5405" t="s">
        <v>5491</v>
      </c>
      <c r="E5405" s="4">
        <v>0</v>
      </c>
      <c r="F5405" t="s">
        <v>2735</v>
      </c>
      <c r="G5405" s="4" t="str">
        <f>[1]Master!M5405</f>
        <v>49th</v>
      </c>
      <c r="H5405" s="4">
        <f>[1]Master!N5405</f>
        <v>5404</v>
      </c>
    </row>
    <row r="5406" spans="1:8">
      <c r="A5406" s="3" t="str">
        <f>IF([1]Master!B5406="",[1]Master!A5406,[1]Master!B5406)</f>
        <v>Face to Face</v>
      </c>
      <c r="B5406" s="3" t="s">
        <v>2739</v>
      </c>
      <c r="C5406" s="4">
        <v>1976</v>
      </c>
      <c r="D5406" t="s">
        <v>5491</v>
      </c>
      <c r="E5406" s="4">
        <v>0</v>
      </c>
      <c r="F5406" t="s">
        <v>2535</v>
      </c>
      <c r="G5406" s="4" t="str">
        <f>[1]Master!M5406</f>
        <v>49th</v>
      </c>
      <c r="H5406" s="4">
        <f>[1]Master!N5406</f>
        <v>5405</v>
      </c>
    </row>
    <row r="5407" spans="1:8">
      <c r="A5407" s="3" t="str">
        <f>IF([1]Master!B5407="",[1]Master!A5407,[1]Master!B5407)</f>
        <v>Network</v>
      </c>
      <c r="B5407" s="3" t="s">
        <v>2724</v>
      </c>
      <c r="C5407" s="4">
        <v>1976</v>
      </c>
      <c r="D5407" t="s">
        <v>5491</v>
      </c>
      <c r="E5407" s="4">
        <v>1</v>
      </c>
      <c r="F5407" t="s">
        <v>2284</v>
      </c>
      <c r="G5407" s="4" t="str">
        <f>[1]Master!M5407</f>
        <v>49th</v>
      </c>
      <c r="H5407" s="4">
        <f>[1]Master!N5407</f>
        <v>5406</v>
      </c>
    </row>
    <row r="5408" spans="1:8">
      <c r="A5408" s="3" t="str">
        <f>IF([1]Master!B5408="",[1]Master!A5408,[1]Master!B5408)</f>
        <v>Rocky</v>
      </c>
      <c r="B5408" s="3" t="s">
        <v>2728</v>
      </c>
      <c r="C5408" s="4">
        <v>1976</v>
      </c>
      <c r="D5408" t="s">
        <v>5491</v>
      </c>
      <c r="E5408" s="4">
        <v>0</v>
      </c>
      <c r="F5408" t="s">
        <v>2645</v>
      </c>
      <c r="G5408" s="4" t="str">
        <f>[1]Master!M5408</f>
        <v>49th</v>
      </c>
      <c r="H5408" s="4">
        <f>[1]Master!N5408</f>
        <v>5407</v>
      </c>
    </row>
    <row r="5409" spans="1:8">
      <c r="A5409" s="3" t="str">
        <f>IF([1]Master!B5409="",[1]Master!A5409,[1]Master!B5409)</f>
        <v>All the President's Men</v>
      </c>
      <c r="B5409" s="3" t="s">
        <v>2732</v>
      </c>
      <c r="C5409" s="4">
        <v>1976</v>
      </c>
      <c r="D5409" t="s">
        <v>5756</v>
      </c>
      <c r="E5409" s="4">
        <v>0</v>
      </c>
      <c r="F5409" t="s">
        <v>2434</v>
      </c>
      <c r="G5409" s="4" t="str">
        <f>[1]Master!M5409</f>
        <v>49th</v>
      </c>
      <c r="H5409" s="4">
        <f>[1]Master!N5409</f>
        <v>5408</v>
      </c>
    </row>
    <row r="5410" spans="1:8">
      <c r="A5410" s="3" t="str">
        <f>IF([1]Master!B5410="",[1]Master!A5410,[1]Master!B5410)</f>
        <v>Carrie</v>
      </c>
      <c r="B5410" s="3" t="s">
        <v>2738</v>
      </c>
      <c r="C5410" s="4">
        <v>1976</v>
      </c>
      <c r="D5410" t="s">
        <v>5756</v>
      </c>
      <c r="E5410" s="4">
        <v>0</v>
      </c>
      <c r="F5410" t="s">
        <v>1974</v>
      </c>
      <c r="G5410" s="4" t="str">
        <f>[1]Master!M5410</f>
        <v>49th</v>
      </c>
      <c r="H5410" s="4">
        <f>[1]Master!N5410</f>
        <v>5409</v>
      </c>
    </row>
    <row r="5411" spans="1:8">
      <c r="A5411" s="3" t="str">
        <f>IF([1]Master!B5411="",[1]Master!A5411,[1]Master!B5411)</f>
        <v>Network</v>
      </c>
      <c r="B5411" s="3" t="s">
        <v>2724</v>
      </c>
      <c r="C5411" s="4">
        <v>1976</v>
      </c>
      <c r="D5411" t="s">
        <v>5756</v>
      </c>
      <c r="E5411" s="4">
        <v>1</v>
      </c>
      <c r="F5411" t="s">
        <v>2742</v>
      </c>
      <c r="G5411" s="4" t="str">
        <f>[1]Master!M5411</f>
        <v>49th</v>
      </c>
      <c r="H5411" s="4">
        <f>[1]Master!N5411</f>
        <v>5410</v>
      </c>
    </row>
    <row r="5412" spans="1:8">
      <c r="A5412" s="3" t="str">
        <f>IF([1]Master!B5412="",[1]Master!A5412,[1]Master!B5412)</f>
        <v>Taxi Driver</v>
      </c>
      <c r="B5412" s="3" t="s">
        <v>2723</v>
      </c>
      <c r="C5412" s="4">
        <v>1976</v>
      </c>
      <c r="D5412" t="s">
        <v>5756</v>
      </c>
      <c r="E5412" s="4">
        <v>0</v>
      </c>
      <c r="F5412" t="s">
        <v>2740</v>
      </c>
      <c r="G5412" s="4" t="str">
        <f>[1]Master!M5412</f>
        <v>49th</v>
      </c>
      <c r="H5412" s="4">
        <f>[1]Master!N5412</f>
        <v>5411</v>
      </c>
    </row>
    <row r="5413" spans="1:8">
      <c r="A5413" s="3" t="str">
        <f>IF([1]Master!B5413="",[1]Master!A5413,[1]Master!B5413)</f>
        <v>Voyage of the Damned</v>
      </c>
      <c r="B5413" s="3" t="s">
        <v>2741</v>
      </c>
      <c r="C5413" s="4">
        <v>1976</v>
      </c>
      <c r="D5413" t="s">
        <v>5756</v>
      </c>
      <c r="E5413" s="4">
        <v>0</v>
      </c>
      <c r="F5413" t="s">
        <v>1473</v>
      </c>
      <c r="G5413" s="4" t="str">
        <f>[1]Master!M5413</f>
        <v>49th</v>
      </c>
      <c r="H5413" s="4">
        <f>[1]Master!N5413</f>
        <v>5412</v>
      </c>
    </row>
    <row r="5414" spans="1:8">
      <c r="A5414" s="3" t="str">
        <f>IF([1]Master!B5414="",[1]Master!A5414,[1]Master!B5414)</f>
        <v>All the President's Men</v>
      </c>
      <c r="B5414" s="3" t="s">
        <v>2732</v>
      </c>
      <c r="C5414" s="4">
        <v>1976</v>
      </c>
      <c r="D5414" t="s">
        <v>5509</v>
      </c>
      <c r="E5414" s="4">
        <v>0</v>
      </c>
      <c r="F5414" t="s">
        <v>2745</v>
      </c>
      <c r="G5414" s="4" t="str">
        <f>[1]Master!M5414</f>
        <v>49th</v>
      </c>
      <c r="H5414" s="4">
        <f>[1]Master!N5414</f>
        <v>5413</v>
      </c>
    </row>
    <row r="5415" spans="1:8">
      <c r="A5415" s="3" t="str">
        <f>IF([1]Master!B5415="",[1]Master!A5415,[1]Master!B5415)</f>
        <v>Face to Face</v>
      </c>
      <c r="B5415" s="3" t="s">
        <v>2739</v>
      </c>
      <c r="C5415" s="4">
        <v>1976</v>
      </c>
      <c r="D5415" t="s">
        <v>5509</v>
      </c>
      <c r="E5415" s="4">
        <v>0</v>
      </c>
      <c r="F5415" t="s">
        <v>1909</v>
      </c>
      <c r="G5415" s="4" t="str">
        <f>[1]Master!M5415</f>
        <v>49th</v>
      </c>
      <c r="H5415" s="4">
        <f>[1]Master!N5415</f>
        <v>5414</v>
      </c>
    </row>
    <row r="5416" spans="1:8">
      <c r="A5416" s="3" t="str">
        <f>IF([1]Master!B5416="",[1]Master!A5416,[1]Master!B5416)</f>
        <v>Network</v>
      </c>
      <c r="B5416" s="3" t="s">
        <v>2724</v>
      </c>
      <c r="C5416" s="4">
        <v>1976</v>
      </c>
      <c r="D5416" t="s">
        <v>5509</v>
      </c>
      <c r="E5416" s="4">
        <v>0</v>
      </c>
      <c r="F5416" t="s">
        <v>1814</v>
      </c>
      <c r="G5416" s="4" t="str">
        <f>[1]Master!M5416</f>
        <v>49th</v>
      </c>
      <c r="H5416" s="4">
        <f>[1]Master!N5416</f>
        <v>5415</v>
      </c>
    </row>
    <row r="5417" spans="1:8">
      <c r="A5417" s="3" t="str">
        <f>IF([1]Master!B5417="",[1]Master!A5417,[1]Master!B5417)</f>
        <v>Rocky</v>
      </c>
      <c r="B5417" s="3" t="s">
        <v>2728</v>
      </c>
      <c r="C5417" s="4">
        <v>1976</v>
      </c>
      <c r="D5417" t="s">
        <v>5509</v>
      </c>
      <c r="E5417" s="4">
        <v>1</v>
      </c>
      <c r="F5417" t="s">
        <v>2746</v>
      </c>
      <c r="G5417" s="4" t="str">
        <f>[1]Master!M5417</f>
        <v>49th</v>
      </c>
      <c r="H5417" s="4">
        <f>[1]Master!N5417</f>
        <v>5416</v>
      </c>
    </row>
    <row r="5418" spans="1:8">
      <c r="A5418" s="3" t="str">
        <f>IF([1]Master!B5418="",[1]Master!A5418,[1]Master!B5418)</f>
        <v>Seven Beauties</v>
      </c>
      <c r="B5418" s="3" t="s">
        <v>2726</v>
      </c>
      <c r="C5418" s="4">
        <v>1976</v>
      </c>
      <c r="D5418" t="s">
        <v>5509</v>
      </c>
      <c r="E5418" s="4">
        <v>0</v>
      </c>
      <c r="F5418" t="s">
        <v>8838</v>
      </c>
      <c r="G5418" s="4" t="str">
        <f>[1]Master!M5418</f>
        <v>49th</v>
      </c>
      <c r="H5418" s="4">
        <f>[1]Master!N5418</f>
        <v>5417</v>
      </c>
    </row>
    <row r="5419" spans="1:8">
      <c r="A5419" s="3" t="str">
        <f>IF([1]Master!B5419="",[1]Master!A5419,[1]Master!B5419)</f>
        <v>Cousin, cousine</v>
      </c>
      <c r="B5419" s="3" t="s">
        <v>2736</v>
      </c>
      <c r="C5419" s="4">
        <v>1976</v>
      </c>
      <c r="D5419" t="s">
        <v>824</v>
      </c>
      <c r="E5419" s="4">
        <v>0</v>
      </c>
      <c r="F5419" t="s">
        <v>8839</v>
      </c>
      <c r="G5419" s="4" t="str">
        <f>[1]Master!M5419</f>
        <v>49th</v>
      </c>
      <c r="H5419" s="4">
        <f>[1]Master!N5419</f>
        <v>5418</v>
      </c>
    </row>
    <row r="5420" spans="1:8">
      <c r="A5420" s="3" t="str">
        <f>IF([1]Master!B5420="",[1]Master!A5420,[1]Master!B5420)</f>
        <v>The Front</v>
      </c>
      <c r="B5420" s="3" t="s">
        <v>8840</v>
      </c>
      <c r="C5420" s="4">
        <v>1976</v>
      </c>
      <c r="D5420" t="s">
        <v>824</v>
      </c>
      <c r="E5420" s="4">
        <v>0</v>
      </c>
      <c r="F5420" t="s">
        <v>2759</v>
      </c>
      <c r="G5420" s="4" t="str">
        <f>[1]Master!M5420</f>
        <v>49th</v>
      </c>
      <c r="H5420" s="4">
        <f>[1]Master!N5420</f>
        <v>5419</v>
      </c>
    </row>
    <row r="5421" spans="1:8">
      <c r="A5421" s="3" t="str">
        <f>IF([1]Master!B5421="",[1]Master!A5421,[1]Master!B5421)</f>
        <v>Network</v>
      </c>
      <c r="B5421" s="3" t="s">
        <v>2724</v>
      </c>
      <c r="C5421" s="4">
        <v>1976</v>
      </c>
      <c r="D5421" t="s">
        <v>824</v>
      </c>
      <c r="E5421" s="4">
        <v>1</v>
      </c>
      <c r="F5421" t="s">
        <v>1728</v>
      </c>
      <c r="G5421" s="4" t="str">
        <f>[1]Master!M5421</f>
        <v>49th</v>
      </c>
      <c r="H5421" s="4">
        <f>[1]Master!N5421</f>
        <v>5420</v>
      </c>
    </row>
    <row r="5422" spans="1:8">
      <c r="A5422" s="3" t="str">
        <f>IF([1]Master!B5422="",[1]Master!A5422,[1]Master!B5422)</f>
        <v>Rocky</v>
      </c>
      <c r="B5422" s="3" t="s">
        <v>2728</v>
      </c>
      <c r="C5422" s="4">
        <v>1976</v>
      </c>
      <c r="D5422" t="s">
        <v>824</v>
      </c>
      <c r="E5422" s="4">
        <v>0</v>
      </c>
      <c r="F5422" t="s">
        <v>2727</v>
      </c>
      <c r="G5422" s="4" t="str">
        <f>[1]Master!M5422</f>
        <v>49th</v>
      </c>
      <c r="H5422" s="4">
        <f>[1]Master!N5422</f>
        <v>5421</v>
      </c>
    </row>
    <row r="5423" spans="1:8">
      <c r="A5423" s="3" t="str">
        <f>IF([1]Master!B5423="",[1]Master!A5423,[1]Master!B5423)</f>
        <v>Seven Beauties</v>
      </c>
      <c r="B5423" s="3" t="s">
        <v>2726</v>
      </c>
      <c r="C5423" s="4">
        <v>1976</v>
      </c>
      <c r="D5423" t="s">
        <v>824</v>
      </c>
      <c r="E5423" s="4">
        <v>0</v>
      </c>
      <c r="F5423" t="s">
        <v>8838</v>
      </c>
      <c r="G5423" s="4" t="str">
        <f>[1]Master!M5423</f>
        <v>49th</v>
      </c>
      <c r="H5423" s="4">
        <f>[1]Master!N5423</f>
        <v>5422</v>
      </c>
    </row>
    <row r="5424" spans="1:8">
      <c r="A5424" s="3" t="str">
        <f>IF([1]Master!B5424="",[1]Master!A5424,[1]Master!B5424)</f>
        <v>All the President's Men</v>
      </c>
      <c r="B5424" s="3" t="s">
        <v>2732</v>
      </c>
      <c r="C5424" s="4">
        <v>1976</v>
      </c>
      <c r="D5424" t="s">
        <v>4339</v>
      </c>
      <c r="E5424" s="4">
        <v>1</v>
      </c>
      <c r="F5424" t="s">
        <v>2417</v>
      </c>
      <c r="G5424" s="4" t="str">
        <f>[1]Master!M5424</f>
        <v>49th</v>
      </c>
      <c r="H5424" s="4">
        <f>[1]Master!N5424</f>
        <v>5423</v>
      </c>
    </row>
    <row r="5425" spans="1:8">
      <c r="A5425" s="3" t="str">
        <f>IF([1]Master!B5425="",[1]Master!A5425,[1]Master!B5425)</f>
        <v>Bound for Glory</v>
      </c>
      <c r="B5425" s="3" t="s">
        <v>8833</v>
      </c>
      <c r="C5425" s="4">
        <v>1976</v>
      </c>
      <c r="D5425" t="s">
        <v>4339</v>
      </c>
      <c r="E5425" s="4">
        <v>0</v>
      </c>
      <c r="F5425" t="s">
        <v>2663</v>
      </c>
      <c r="G5425" s="4" t="str">
        <f>[1]Master!M5425</f>
        <v>49th</v>
      </c>
      <c r="H5425" s="4">
        <f>[1]Master!N5425</f>
        <v>5424</v>
      </c>
    </row>
    <row r="5426" spans="1:8">
      <c r="A5426" s="3" t="str">
        <f>IF([1]Master!B5426="",[1]Master!A5426,[1]Master!B5426)</f>
        <v>Fellini's Casanova</v>
      </c>
      <c r="B5426" s="3" t="s">
        <v>8841</v>
      </c>
      <c r="C5426" s="4">
        <v>1976</v>
      </c>
      <c r="D5426" t="s">
        <v>4339</v>
      </c>
      <c r="E5426" s="4">
        <v>0</v>
      </c>
      <c r="F5426" t="s">
        <v>8842</v>
      </c>
      <c r="G5426" s="4" t="str">
        <f>[1]Master!M5426</f>
        <v>49th</v>
      </c>
      <c r="H5426" s="4">
        <f>[1]Master!N5426</f>
        <v>5425</v>
      </c>
    </row>
    <row r="5427" spans="1:8">
      <c r="A5427" s="3" t="str">
        <f>IF([1]Master!B5427="",[1]Master!A5427,[1]Master!B5427)</f>
        <v>The Seven-Per-Cent Solution</v>
      </c>
      <c r="B5427" s="3" t="s">
        <v>8843</v>
      </c>
      <c r="C5427" s="4">
        <v>1976</v>
      </c>
      <c r="D5427" t="s">
        <v>4339</v>
      </c>
      <c r="E5427" s="4">
        <v>0</v>
      </c>
      <c r="F5427" t="s">
        <v>2757</v>
      </c>
      <c r="G5427" s="4" t="str">
        <f>[1]Master!M5427</f>
        <v>49th</v>
      </c>
      <c r="H5427" s="4">
        <f>[1]Master!N5427</f>
        <v>5426</v>
      </c>
    </row>
    <row r="5428" spans="1:8">
      <c r="A5428" s="3" t="str">
        <f>IF([1]Master!B5428="",[1]Master!A5428,[1]Master!B5428)</f>
        <v>Voyage of the Damned</v>
      </c>
      <c r="B5428" s="3" t="s">
        <v>2741</v>
      </c>
      <c r="C5428" s="4">
        <v>1976</v>
      </c>
      <c r="D5428" t="s">
        <v>4339</v>
      </c>
      <c r="E5428" s="4">
        <v>0</v>
      </c>
      <c r="F5428" t="s">
        <v>2758</v>
      </c>
      <c r="G5428" s="4" t="str">
        <f>[1]Master!M5428</f>
        <v>49th</v>
      </c>
      <c r="H5428" s="4">
        <f>[1]Master!N5428</f>
        <v>5427</v>
      </c>
    </row>
    <row r="5429" spans="1:8">
      <c r="A5429" s="3" t="str">
        <f>IF([1]Master!B5429="",[1]Master!A5429,[1]Master!B5429)</f>
        <v>Obsession</v>
      </c>
      <c r="B5429" s="3" t="s">
        <v>8844</v>
      </c>
      <c r="C5429" s="4">
        <v>1976</v>
      </c>
      <c r="D5429" t="s">
        <v>5902</v>
      </c>
      <c r="E5429" s="4">
        <v>0</v>
      </c>
      <c r="F5429" t="s">
        <v>884</v>
      </c>
      <c r="G5429" s="4" t="str">
        <f>[1]Master!M5429</f>
        <v>49th</v>
      </c>
      <c r="H5429" s="4">
        <f>[1]Master!N5429</f>
        <v>5428</v>
      </c>
    </row>
    <row r="5430" spans="1:8">
      <c r="A5430" s="3" t="str">
        <f>IF([1]Master!B5430="",[1]Master!A5430,[1]Master!B5430)</f>
        <v>The Omen</v>
      </c>
      <c r="B5430" s="3" t="s">
        <v>8845</v>
      </c>
      <c r="C5430" s="4">
        <v>1976</v>
      </c>
      <c r="D5430" t="s">
        <v>5902</v>
      </c>
      <c r="E5430" s="4">
        <v>1</v>
      </c>
      <c r="F5430" t="s">
        <v>2056</v>
      </c>
      <c r="G5430" s="4" t="str">
        <f>[1]Master!M5430</f>
        <v>49th</v>
      </c>
      <c r="H5430" s="4">
        <f>[1]Master!N5430</f>
        <v>5429</v>
      </c>
    </row>
    <row r="5431" spans="1:8">
      <c r="A5431" s="3" t="str">
        <f>IF([1]Master!B5431="",[1]Master!A5431,[1]Master!B5431)</f>
        <v>The Outlaw Josey Wales</v>
      </c>
      <c r="B5431" s="3" t="s">
        <v>8846</v>
      </c>
      <c r="C5431" s="4">
        <v>1976</v>
      </c>
      <c r="D5431" t="s">
        <v>5902</v>
      </c>
      <c r="E5431" s="4">
        <v>0</v>
      </c>
      <c r="F5431" t="s">
        <v>2406</v>
      </c>
      <c r="G5431" s="4" t="str">
        <f>[1]Master!M5431</f>
        <v>49th</v>
      </c>
      <c r="H5431" s="4">
        <f>[1]Master!N5431</f>
        <v>5430</v>
      </c>
    </row>
    <row r="5432" spans="1:8">
      <c r="A5432" s="3" t="str">
        <f>IF([1]Master!B5432="",[1]Master!A5432,[1]Master!B5432)</f>
        <v>Taxi Driver</v>
      </c>
      <c r="B5432" s="3" t="s">
        <v>2723</v>
      </c>
      <c r="C5432" s="4">
        <v>1976</v>
      </c>
      <c r="D5432" t="s">
        <v>5902</v>
      </c>
      <c r="E5432" s="4">
        <v>0</v>
      </c>
      <c r="F5432" t="s">
        <v>884</v>
      </c>
      <c r="G5432" s="4" t="str">
        <f>[1]Master!M5432</f>
        <v>49th</v>
      </c>
      <c r="H5432" s="4">
        <f>[1]Master!N5432</f>
        <v>5431</v>
      </c>
    </row>
    <row r="5433" spans="1:8">
      <c r="A5433" s="3" t="str">
        <f>IF([1]Master!B5433="",[1]Master!A5433,[1]Master!B5433)</f>
        <v>Voyage of the Damned</v>
      </c>
      <c r="B5433" s="3" t="s">
        <v>2741</v>
      </c>
      <c r="C5433" s="4">
        <v>1976</v>
      </c>
      <c r="D5433" t="s">
        <v>5902</v>
      </c>
      <c r="E5433" s="4">
        <v>0</v>
      </c>
      <c r="F5433" t="s">
        <v>2302</v>
      </c>
      <c r="G5433" s="4" t="str">
        <f>[1]Master!M5433</f>
        <v>49th</v>
      </c>
      <c r="H5433" s="4">
        <f>[1]Master!N5433</f>
        <v>5432</v>
      </c>
    </row>
    <row r="5434" spans="1:8">
      <c r="A5434" s="3" t="str">
        <f>IF([1]Master!B5434="",[1]Master!A5434,[1]Master!B5434)</f>
        <v>Bound for Glory</v>
      </c>
      <c r="B5434" s="3" t="s">
        <v>8833</v>
      </c>
      <c r="C5434" s="4">
        <v>1976</v>
      </c>
      <c r="D5434" t="s">
        <v>7900</v>
      </c>
      <c r="E5434" s="4">
        <v>1</v>
      </c>
      <c r="F5434" t="s">
        <v>8771</v>
      </c>
      <c r="G5434" s="4" t="str">
        <f>[1]Master!M5434</f>
        <v>49th</v>
      </c>
      <c r="H5434" s="4">
        <f>[1]Master!N5434</f>
        <v>5433</v>
      </c>
    </row>
    <row r="5435" spans="1:8">
      <c r="A5435" s="3" t="str">
        <f>IF([1]Master!B5435="",[1]Master!A5435,[1]Master!B5435)</f>
        <v>Bugsy Malone</v>
      </c>
      <c r="B5435" s="3" t="s">
        <v>8847</v>
      </c>
      <c r="C5435" s="4">
        <v>1976</v>
      </c>
      <c r="D5435" t="s">
        <v>7900</v>
      </c>
      <c r="E5435" s="4">
        <v>0</v>
      </c>
      <c r="F5435" t="s">
        <v>8848</v>
      </c>
      <c r="G5435" s="4" t="str">
        <f>[1]Master!M5435</f>
        <v>49th</v>
      </c>
      <c r="H5435" s="4">
        <f>[1]Master!N5435</f>
        <v>5434</v>
      </c>
    </row>
    <row r="5436" spans="1:8">
      <c r="A5436" s="3" t="str">
        <f>IF([1]Master!B5436="",[1]Master!A5436,[1]Master!B5436)</f>
        <v>A Star Is Born</v>
      </c>
      <c r="B5436" s="3" t="s">
        <v>540</v>
      </c>
      <c r="C5436" s="4">
        <v>1976</v>
      </c>
      <c r="D5436" t="s">
        <v>7900</v>
      </c>
      <c r="E5436" s="4">
        <v>0</v>
      </c>
      <c r="F5436" t="s">
        <v>8849</v>
      </c>
      <c r="G5436" s="4" t="str">
        <f>[1]Master!M5436</f>
        <v>49th</v>
      </c>
      <c r="H5436" s="4">
        <f>[1]Master!N5436</f>
        <v>5435</v>
      </c>
    </row>
    <row r="5437" spans="1:8">
      <c r="A5437" s="3" t="str">
        <f>IF([1]Master!B5437="",[1]Master!A5437,[1]Master!B5437)</f>
        <v>Half a House</v>
      </c>
      <c r="B5437" s="3" t="s">
        <v>8850</v>
      </c>
      <c r="C5437" s="4">
        <v>1976</v>
      </c>
      <c r="D5437" t="s">
        <v>5648</v>
      </c>
      <c r="E5437" s="4">
        <v>0</v>
      </c>
      <c r="F5437" t="s">
        <v>8851</v>
      </c>
      <c r="G5437" s="4" t="str">
        <f>[1]Master!M5437</f>
        <v>49th</v>
      </c>
      <c r="H5437" s="4">
        <f>[1]Master!N5437</f>
        <v>5436</v>
      </c>
    </row>
    <row r="5438" spans="1:8">
      <c r="A5438" s="3" t="str">
        <f>IF([1]Master!B5438="",[1]Master!A5438,[1]Master!B5438)</f>
        <v>The Omen</v>
      </c>
      <c r="B5438" s="3" t="s">
        <v>8845</v>
      </c>
      <c r="C5438" s="4">
        <v>1976</v>
      </c>
      <c r="D5438" t="s">
        <v>5648</v>
      </c>
      <c r="E5438" s="4">
        <v>0</v>
      </c>
      <c r="F5438" t="s">
        <v>8852</v>
      </c>
      <c r="G5438" s="4" t="str">
        <f>[1]Master!M5438</f>
        <v>49th</v>
      </c>
      <c r="H5438" s="4">
        <f>[1]Master!N5438</f>
        <v>5437</v>
      </c>
    </row>
    <row r="5439" spans="1:8">
      <c r="A5439" s="3" t="str">
        <f>IF([1]Master!B5439="",[1]Master!A5439,[1]Master!B5439)</f>
        <v>The Pink Panther Strikes Again</v>
      </c>
      <c r="B5439" s="3" t="s">
        <v>8853</v>
      </c>
      <c r="C5439" s="4">
        <v>1976</v>
      </c>
      <c r="D5439" t="s">
        <v>5648</v>
      </c>
      <c r="E5439" s="4">
        <v>0</v>
      </c>
      <c r="F5439" t="s">
        <v>8854</v>
      </c>
      <c r="G5439" s="4" t="str">
        <f>[1]Master!M5439</f>
        <v>49th</v>
      </c>
      <c r="H5439" s="4">
        <f>[1]Master!N5439</f>
        <v>5438</v>
      </c>
    </row>
    <row r="5440" spans="1:8">
      <c r="A5440" s="3" t="str">
        <f>IF([1]Master!B5440="",[1]Master!A5440,[1]Master!B5440)</f>
        <v>Rocky</v>
      </c>
      <c r="B5440" s="3" t="s">
        <v>2728</v>
      </c>
      <c r="C5440" s="4">
        <v>1976</v>
      </c>
      <c r="D5440" t="s">
        <v>5648</v>
      </c>
      <c r="E5440" s="4">
        <v>0</v>
      </c>
      <c r="F5440" t="s">
        <v>8855</v>
      </c>
      <c r="G5440" s="4" t="str">
        <f>[1]Master!M5440</f>
        <v>49th</v>
      </c>
      <c r="H5440" s="4">
        <f>[1]Master!N5440</f>
        <v>5439</v>
      </c>
    </row>
    <row r="5441" spans="1:8">
      <c r="A5441" s="3" t="str">
        <f>IF([1]Master!B5441="",[1]Master!A5441,[1]Master!B5441)</f>
        <v>A Star Is Born</v>
      </c>
      <c r="B5441" s="3" t="s">
        <v>540</v>
      </c>
      <c r="C5441" s="4">
        <v>1976</v>
      </c>
      <c r="D5441" t="s">
        <v>5648</v>
      </c>
      <c r="E5441" s="4">
        <v>1</v>
      </c>
      <c r="F5441" t="s">
        <v>8856</v>
      </c>
      <c r="G5441" s="4" t="str">
        <f>[1]Master!M5441</f>
        <v>49th</v>
      </c>
      <c r="H5441" s="4">
        <f>[1]Master!N5441</f>
        <v>5440</v>
      </c>
    </row>
    <row r="5442" spans="1:8">
      <c r="A5442" s="3" t="str">
        <f>IF([1]Master!B5442="",[1]Master!A5442,[1]Master!B5442)</f>
        <v>All the President's Men</v>
      </c>
      <c r="B5442" s="3" t="s">
        <v>2732</v>
      </c>
      <c r="C5442" s="4">
        <v>1976</v>
      </c>
      <c r="D5442" t="s">
        <v>5653</v>
      </c>
      <c r="E5442" s="4">
        <v>0</v>
      </c>
      <c r="F5442" t="s">
        <v>2747</v>
      </c>
      <c r="G5442" s="4" t="str">
        <f>[1]Master!M5442</f>
        <v>49th</v>
      </c>
      <c r="H5442" s="4">
        <f>[1]Master!N5442</f>
        <v>5441</v>
      </c>
    </row>
    <row r="5443" spans="1:8">
      <c r="A5443" s="3" t="str">
        <f>IF([1]Master!B5443="",[1]Master!A5443,[1]Master!B5443)</f>
        <v>Bound for Glory</v>
      </c>
      <c r="B5443" s="3" t="s">
        <v>8833</v>
      </c>
      <c r="C5443" s="4">
        <v>1976</v>
      </c>
      <c r="D5443" t="s">
        <v>5653</v>
      </c>
      <c r="E5443" s="4">
        <v>0</v>
      </c>
      <c r="F5443" t="s">
        <v>2748</v>
      </c>
      <c r="G5443" s="4" t="str">
        <f>[1]Master!M5443</f>
        <v>49th</v>
      </c>
      <c r="H5443" s="4">
        <f>[1]Master!N5443</f>
        <v>5442</v>
      </c>
    </row>
    <row r="5444" spans="1:8">
      <c r="A5444" s="3" t="str">
        <f>IF([1]Master!B5444="",[1]Master!A5444,[1]Master!B5444)</f>
        <v>Network</v>
      </c>
      <c r="B5444" s="3" t="s">
        <v>2724</v>
      </c>
      <c r="C5444" s="4">
        <v>1976</v>
      </c>
      <c r="D5444" t="s">
        <v>5653</v>
      </c>
      <c r="E5444" s="4">
        <v>0</v>
      </c>
      <c r="F5444" t="s">
        <v>2749</v>
      </c>
      <c r="G5444" s="4" t="str">
        <f>[1]Master!M5444</f>
        <v>49th</v>
      </c>
      <c r="H5444" s="4">
        <f>[1]Master!N5444</f>
        <v>5443</v>
      </c>
    </row>
    <row r="5445" spans="1:8">
      <c r="A5445" s="3" t="str">
        <f>IF([1]Master!B5445="",[1]Master!A5445,[1]Master!B5445)</f>
        <v>Rocky</v>
      </c>
      <c r="B5445" s="3" t="s">
        <v>2728</v>
      </c>
      <c r="C5445" s="4">
        <v>1976</v>
      </c>
      <c r="D5445" t="s">
        <v>5653</v>
      </c>
      <c r="E5445" s="4">
        <v>1</v>
      </c>
      <c r="F5445" t="s">
        <v>2750</v>
      </c>
      <c r="G5445" s="4" t="str">
        <f>[1]Master!M5445</f>
        <v>49th</v>
      </c>
      <c r="H5445" s="4">
        <f>[1]Master!N5445</f>
        <v>5444</v>
      </c>
    </row>
    <row r="5446" spans="1:8">
      <c r="A5446" s="3" t="str">
        <f>IF([1]Master!B5446="",[1]Master!A5446,[1]Master!B5446)</f>
        <v>Two-Minute Warning</v>
      </c>
      <c r="B5446" s="3" t="s">
        <v>8857</v>
      </c>
      <c r="C5446" s="4">
        <v>1976</v>
      </c>
      <c r="D5446" t="s">
        <v>5653</v>
      </c>
      <c r="E5446" s="4">
        <v>0</v>
      </c>
      <c r="F5446" t="s">
        <v>2751</v>
      </c>
      <c r="G5446" s="4" t="str">
        <f>[1]Master!M5446</f>
        <v>49th</v>
      </c>
      <c r="H5446" s="4">
        <f>[1]Master!N5446</f>
        <v>5445</v>
      </c>
    </row>
    <row r="5447" spans="1:8">
      <c r="A5447" s="3" t="str">
        <f>IF([1]Master!B5447="",[1]Master!A5447,[1]Master!B5447)</f>
        <v>Noirs et blancs en couleur</v>
      </c>
      <c r="B5447" s="3" t="s">
        <v>8858</v>
      </c>
      <c r="C5447" s="4">
        <v>1976</v>
      </c>
      <c r="D5447" t="s">
        <v>7408</v>
      </c>
      <c r="E5447" s="4">
        <v>1</v>
      </c>
      <c r="F5447">
        <v>0</v>
      </c>
      <c r="G5447" s="4" t="str">
        <f>[1]Master!M5447</f>
        <v>49th</v>
      </c>
      <c r="H5447" s="4">
        <f>[1]Master!N5447</f>
        <v>5446</v>
      </c>
    </row>
    <row r="5448" spans="1:8">
      <c r="A5448" s="3" t="str">
        <f>IF([1]Master!B5448="",[1]Master!A5448,[1]Master!B5448)</f>
        <v>Cousin, cousine</v>
      </c>
      <c r="B5448" s="3" t="s">
        <v>2736</v>
      </c>
      <c r="C5448" s="4">
        <v>1976</v>
      </c>
      <c r="D5448" t="s">
        <v>7408</v>
      </c>
      <c r="E5448" s="4">
        <v>0</v>
      </c>
      <c r="F5448">
        <v>0</v>
      </c>
      <c r="G5448" s="4" t="str">
        <f>[1]Master!M5448</f>
        <v>49th</v>
      </c>
      <c r="H5448" s="4">
        <f>[1]Master!N5448</f>
        <v>5447</v>
      </c>
    </row>
    <row r="5449" spans="1:8">
      <c r="A5449" s="3" t="str">
        <f>IF([1]Master!B5449="",[1]Master!A5449,[1]Master!B5449)</f>
        <v>Jakob, der Lügner</v>
      </c>
      <c r="B5449" s="3" t="s">
        <v>8859</v>
      </c>
      <c r="C5449" s="4">
        <v>1976</v>
      </c>
      <c r="D5449" t="s">
        <v>7408</v>
      </c>
      <c r="E5449" s="4">
        <v>0</v>
      </c>
      <c r="F5449">
        <v>0</v>
      </c>
      <c r="G5449" s="4" t="str">
        <f>[1]Master!M5449</f>
        <v>49th</v>
      </c>
      <c r="H5449" s="4">
        <f>[1]Master!N5449</f>
        <v>5448</v>
      </c>
    </row>
    <row r="5450" spans="1:8">
      <c r="A5450" s="3" t="str">
        <f>IF([1]Master!B5450="",[1]Master!A5450,[1]Master!B5450)</f>
        <v>Noce i dnie</v>
      </c>
      <c r="B5450" s="3" t="s">
        <v>8860</v>
      </c>
      <c r="C5450" s="4">
        <v>1976</v>
      </c>
      <c r="D5450" t="s">
        <v>7408</v>
      </c>
      <c r="E5450" s="4">
        <v>0</v>
      </c>
      <c r="F5450">
        <v>0</v>
      </c>
      <c r="G5450" s="4" t="str">
        <f>[1]Master!M5450</f>
        <v>49th</v>
      </c>
      <c r="H5450" s="4">
        <f>[1]Master!N5450</f>
        <v>5449</v>
      </c>
    </row>
    <row r="5451" spans="1:8">
      <c r="A5451" s="3" t="str">
        <f>IF([1]Master!B5451="",[1]Master!A5451,[1]Master!B5451)</f>
        <v>Pasqualino Settebellezze</v>
      </c>
      <c r="B5451" s="3" t="s">
        <v>2726</v>
      </c>
      <c r="C5451" s="4">
        <v>1976</v>
      </c>
      <c r="D5451" t="s">
        <v>7408</v>
      </c>
      <c r="E5451" s="4">
        <v>0</v>
      </c>
      <c r="F5451">
        <v>0</v>
      </c>
      <c r="G5451" s="4" t="str">
        <f>[1]Master!M5451</f>
        <v>49th</v>
      </c>
      <c r="H5451" s="4">
        <f>[1]Master!N5451</f>
        <v>5450</v>
      </c>
    </row>
    <row r="5452" spans="1:8">
      <c r="A5452" s="3" t="str">
        <f>IF([1]Master!B5452="",[1]Master!A5452,[1]Master!B5452)</f>
        <v>In the Region of Ice</v>
      </c>
      <c r="B5452" s="3" t="s">
        <v>8861</v>
      </c>
      <c r="C5452" s="4">
        <v>1976</v>
      </c>
      <c r="D5452" t="s">
        <v>8713</v>
      </c>
      <c r="E5452" s="4">
        <v>1</v>
      </c>
      <c r="F5452" t="s">
        <v>8862</v>
      </c>
      <c r="G5452" s="4" t="str">
        <f>[1]Master!M5452</f>
        <v>49th</v>
      </c>
      <c r="H5452" s="4">
        <f>[1]Master!N5452</f>
        <v>5451</v>
      </c>
    </row>
    <row r="5453" spans="1:8">
      <c r="A5453" s="3" t="str">
        <f>IF([1]Master!B5453="",[1]Master!A5453,[1]Master!B5453)</f>
        <v>Kudzu</v>
      </c>
      <c r="B5453" s="3" t="s">
        <v>8863</v>
      </c>
      <c r="C5453" s="4">
        <v>1976</v>
      </c>
      <c r="D5453" t="s">
        <v>8713</v>
      </c>
      <c r="E5453" s="4">
        <v>0</v>
      </c>
      <c r="F5453" t="s">
        <v>8864</v>
      </c>
      <c r="G5453" s="4" t="str">
        <f>[1]Master!M5453</f>
        <v>49th</v>
      </c>
      <c r="H5453" s="4">
        <f>[1]Master!N5453</f>
        <v>5452</v>
      </c>
    </row>
    <row r="5454" spans="1:8">
      <c r="A5454" s="3" t="str">
        <f>IF([1]Master!B5454="",[1]Master!A5454,[1]Master!B5454)</f>
        <v>The Morning Spider</v>
      </c>
      <c r="B5454" s="3" t="s">
        <v>8865</v>
      </c>
      <c r="C5454" s="4">
        <v>1976</v>
      </c>
      <c r="D5454" t="s">
        <v>8713</v>
      </c>
      <c r="E5454" s="4">
        <v>0</v>
      </c>
      <c r="F5454" t="s">
        <v>8715</v>
      </c>
      <c r="G5454" s="4" t="str">
        <f>[1]Master!M5454</f>
        <v>49th</v>
      </c>
      <c r="H5454" s="4">
        <f>[1]Master!N5454</f>
        <v>5453</v>
      </c>
    </row>
    <row r="5455" spans="1:8">
      <c r="A5455" s="3" t="str">
        <f>IF([1]Master!B5455="",[1]Master!A5455,[1]Master!B5455)</f>
        <v>Nightlife</v>
      </c>
      <c r="B5455" s="3" t="s">
        <v>8866</v>
      </c>
      <c r="C5455" s="4">
        <v>1976</v>
      </c>
      <c r="D5455" t="s">
        <v>8713</v>
      </c>
      <c r="E5455" s="4">
        <v>0</v>
      </c>
      <c r="F5455" t="s">
        <v>8816</v>
      </c>
      <c r="G5455" s="4" t="str">
        <f>[1]Master!M5455</f>
        <v>49th</v>
      </c>
      <c r="H5455" s="4">
        <f>[1]Master!N5455</f>
        <v>5454</v>
      </c>
    </row>
    <row r="5456" spans="1:8">
      <c r="A5456" s="3" t="str">
        <f>IF([1]Master!B5456="",[1]Master!A5456,[1]Master!B5456)</f>
        <v>Number One</v>
      </c>
      <c r="B5456" s="3" t="s">
        <v>8867</v>
      </c>
      <c r="C5456" s="4">
        <v>1976</v>
      </c>
      <c r="D5456" t="s">
        <v>8713</v>
      </c>
      <c r="E5456" s="4">
        <v>0</v>
      </c>
      <c r="F5456" t="s">
        <v>8868</v>
      </c>
      <c r="G5456" s="4" t="str">
        <f>[1]Master!M5456</f>
        <v>49th</v>
      </c>
      <c r="H5456" s="4">
        <f>[1]Master!N5456</f>
        <v>5455</v>
      </c>
    </row>
    <row r="5457" spans="1:8">
      <c r="A5457" s="3" t="str">
        <f>IF([1]Master!B5457="",[1]Master!A5457,[1]Master!B5457)</f>
        <v>Dedalo</v>
      </c>
      <c r="B5457" s="3" t="s">
        <v>8869</v>
      </c>
      <c r="C5457" s="4">
        <v>1976</v>
      </c>
      <c r="D5457" t="s">
        <v>8723</v>
      </c>
      <c r="E5457" s="4">
        <v>0</v>
      </c>
      <c r="F5457" t="s">
        <v>8870</v>
      </c>
      <c r="G5457" s="4" t="str">
        <f>[1]Master!M5457</f>
        <v>49th</v>
      </c>
      <c r="H5457" s="4">
        <f>[1]Master!N5457</f>
        <v>5456</v>
      </c>
    </row>
    <row r="5458" spans="1:8">
      <c r="A5458" s="3" t="str">
        <f>IF([1]Master!B5458="",[1]Master!A5458,[1]Master!B5458)</f>
        <v>Leisure</v>
      </c>
      <c r="B5458" s="3" t="s">
        <v>8871</v>
      </c>
      <c r="C5458" s="4">
        <v>1976</v>
      </c>
      <c r="D5458" t="s">
        <v>8723</v>
      </c>
      <c r="E5458" s="4">
        <v>1</v>
      </c>
      <c r="F5458" t="s">
        <v>8872</v>
      </c>
      <c r="G5458" s="4" t="str">
        <f>[1]Master!M5458</f>
        <v>49th</v>
      </c>
      <c r="H5458" s="4">
        <f>[1]Master!N5458</f>
        <v>5457</v>
      </c>
    </row>
    <row r="5459" spans="1:8">
      <c r="A5459" s="3" t="str">
        <f>IF([1]Master!B5459="",[1]Master!A5459,[1]Master!B5459)</f>
        <v>The Street</v>
      </c>
      <c r="B5459" s="3" t="s">
        <v>8873</v>
      </c>
      <c r="C5459" s="4">
        <v>1976</v>
      </c>
      <c r="D5459" t="s">
        <v>8723</v>
      </c>
      <c r="E5459" s="4">
        <v>0</v>
      </c>
      <c r="F5459" t="s">
        <v>8874</v>
      </c>
      <c r="G5459" s="4" t="str">
        <f>[1]Master!M5459</f>
        <v>49th</v>
      </c>
      <c r="H5459" s="4">
        <f>[1]Master!N5459</f>
        <v>5458</v>
      </c>
    </row>
    <row r="5460" spans="1:8">
      <c r="A5460" s="3" t="str">
        <f>IF([1]Master!B5460="",[1]Master!A5460,[1]Master!B5460)</f>
        <v>Harlan County, U.S.A.</v>
      </c>
      <c r="B5460" s="3" t="s">
        <v>8875</v>
      </c>
      <c r="C5460" s="4">
        <v>1976</v>
      </c>
      <c r="D5460" t="s">
        <v>6411</v>
      </c>
      <c r="E5460" s="4">
        <v>1</v>
      </c>
      <c r="F5460" t="s">
        <v>8876</v>
      </c>
      <c r="G5460" s="4" t="str">
        <f>[1]Master!M5460</f>
        <v>49th</v>
      </c>
      <c r="H5460" s="4">
        <f>[1]Master!N5460</f>
        <v>5459</v>
      </c>
    </row>
    <row r="5461" spans="1:8">
      <c r="A5461" s="3" t="str">
        <f>IF([1]Master!B5461="",[1]Master!A5461,[1]Master!B5461)</f>
        <v>Hollywood on Trial</v>
      </c>
      <c r="B5461" s="3" t="s">
        <v>8877</v>
      </c>
      <c r="C5461" s="4">
        <v>1976</v>
      </c>
      <c r="D5461" t="s">
        <v>6411</v>
      </c>
      <c r="E5461" s="4">
        <v>0</v>
      </c>
      <c r="F5461" t="s">
        <v>8878</v>
      </c>
      <c r="G5461" s="4" t="str">
        <f>[1]Master!M5461</f>
        <v>49th</v>
      </c>
      <c r="H5461" s="4">
        <f>[1]Master!N5461</f>
        <v>5460</v>
      </c>
    </row>
    <row r="5462" spans="1:8">
      <c r="A5462" s="3" t="str">
        <f>IF([1]Master!B5462="",[1]Master!A5462,[1]Master!B5462)</f>
        <v>Off the Edge</v>
      </c>
      <c r="B5462" s="3" t="s">
        <v>8879</v>
      </c>
      <c r="C5462" s="4">
        <v>1976</v>
      </c>
      <c r="D5462" t="s">
        <v>6411</v>
      </c>
      <c r="E5462" s="4">
        <v>0</v>
      </c>
      <c r="F5462" t="s">
        <v>8880</v>
      </c>
      <c r="G5462" s="4" t="str">
        <f>[1]Master!M5462</f>
        <v>49th</v>
      </c>
      <c r="H5462" s="4">
        <f>[1]Master!N5462</f>
        <v>5461</v>
      </c>
    </row>
    <row r="5463" spans="1:8">
      <c r="A5463" s="3" t="str">
        <f>IF([1]Master!B5463="",[1]Master!A5463,[1]Master!B5463)</f>
        <v>People of the Wind</v>
      </c>
      <c r="B5463" s="3" t="s">
        <v>8881</v>
      </c>
      <c r="C5463" s="4">
        <v>1976</v>
      </c>
      <c r="D5463" t="s">
        <v>6411</v>
      </c>
      <c r="E5463" s="4">
        <v>0</v>
      </c>
      <c r="F5463" t="s">
        <v>8882</v>
      </c>
      <c r="G5463" s="4" t="str">
        <f>[1]Master!M5463</f>
        <v>49th</v>
      </c>
      <c r="H5463" s="4">
        <f>[1]Master!N5463</f>
        <v>5462</v>
      </c>
    </row>
    <row r="5464" spans="1:8">
      <c r="A5464" s="3" t="str">
        <f>IF([1]Master!B5464="",[1]Master!A5464,[1]Master!B5464)</f>
        <v>Volcano: An Inquiry Into the Life and Death of Malcolm Lowry</v>
      </c>
      <c r="B5464" s="3" t="s">
        <v>8883</v>
      </c>
      <c r="C5464" s="4">
        <v>1976</v>
      </c>
      <c r="D5464" t="s">
        <v>6411</v>
      </c>
      <c r="E5464" s="4">
        <v>0</v>
      </c>
      <c r="F5464" t="s">
        <v>8884</v>
      </c>
      <c r="G5464" s="4" t="str">
        <f>[1]Master!M5464</f>
        <v>49th</v>
      </c>
      <c r="H5464" s="4">
        <f>[1]Master!N5464</f>
        <v>5463</v>
      </c>
    </row>
    <row r="5465" spans="1:8">
      <c r="A5465" s="3" t="str">
        <f>IF([1]Master!B5465="",[1]Master!A5465,[1]Master!B5465)</f>
        <v>American Shoeshine</v>
      </c>
      <c r="B5465" s="3" t="s">
        <v>8885</v>
      </c>
      <c r="C5465" s="4">
        <v>1976</v>
      </c>
      <c r="D5465" t="s">
        <v>6155</v>
      </c>
      <c r="E5465" s="4">
        <v>0</v>
      </c>
      <c r="F5465" t="s">
        <v>8886</v>
      </c>
      <c r="G5465" s="4" t="str">
        <f>[1]Master!M5465</f>
        <v>49th</v>
      </c>
      <c r="H5465" s="4">
        <f>[1]Master!N5465</f>
        <v>5464</v>
      </c>
    </row>
    <row r="5466" spans="1:8">
      <c r="A5466" s="3" t="str">
        <f>IF([1]Master!B5466="",[1]Master!A5466,[1]Master!B5466)</f>
        <v>Blackwood</v>
      </c>
      <c r="B5466" s="3" t="s">
        <v>8887</v>
      </c>
      <c r="C5466" s="4">
        <v>1976</v>
      </c>
      <c r="D5466" t="s">
        <v>6155</v>
      </c>
      <c r="E5466" s="4">
        <v>0</v>
      </c>
      <c r="F5466" t="s">
        <v>8888</v>
      </c>
      <c r="G5466" s="4" t="str">
        <f>[1]Master!M5466</f>
        <v>49th</v>
      </c>
      <c r="H5466" s="4">
        <f>[1]Master!N5466</f>
        <v>5465</v>
      </c>
    </row>
    <row r="5467" spans="1:8">
      <c r="A5467" s="3" t="str">
        <f>IF([1]Master!B5467="",[1]Master!A5467,[1]Master!B5467)</f>
        <v>The End of the Road</v>
      </c>
      <c r="B5467" s="3" t="s">
        <v>8889</v>
      </c>
      <c r="C5467" s="4">
        <v>1976</v>
      </c>
      <c r="D5467" t="s">
        <v>6155</v>
      </c>
      <c r="E5467" s="4">
        <v>0</v>
      </c>
      <c r="F5467" t="s">
        <v>8891</v>
      </c>
      <c r="G5467" s="4" t="str">
        <f>[1]Master!M5467</f>
        <v>49th</v>
      </c>
      <c r="H5467" s="4">
        <f>[1]Master!N5467</f>
        <v>5466</v>
      </c>
    </row>
    <row r="5468" spans="1:8">
      <c r="A5468" s="3" t="str">
        <f>IF([1]Master!B5468="",[1]Master!A5468,[1]Master!B5468)</f>
        <v>Number Our days</v>
      </c>
      <c r="B5468" s="3" t="s">
        <v>8892</v>
      </c>
      <c r="C5468" s="4">
        <v>1976</v>
      </c>
      <c r="D5468" t="s">
        <v>6155</v>
      </c>
      <c r="E5468" s="4">
        <v>1</v>
      </c>
      <c r="F5468" t="s">
        <v>8893</v>
      </c>
      <c r="G5468" s="4" t="str">
        <f>[1]Master!M5468</f>
        <v>49th</v>
      </c>
      <c r="H5468" s="4">
        <f>[1]Master!N5468</f>
        <v>5467</v>
      </c>
    </row>
    <row r="5469" spans="1:8">
      <c r="A5469" s="3" t="str">
        <f>IF([1]Master!B5469="",[1]Master!A5469,[1]Master!B5469)</f>
        <v>Universe</v>
      </c>
      <c r="B5469" s="3" t="s">
        <v>7713</v>
      </c>
      <c r="C5469" s="4">
        <v>1976</v>
      </c>
      <c r="D5469" t="s">
        <v>6155</v>
      </c>
      <c r="E5469" s="4">
        <v>0</v>
      </c>
      <c r="F5469" t="s">
        <v>8894</v>
      </c>
      <c r="G5469" s="4" t="str">
        <f>[1]Master!M5469</f>
        <v>49th</v>
      </c>
      <c r="H5469" s="4">
        <f>[1]Master!N5469</f>
        <v>5468</v>
      </c>
    </row>
    <row r="5470" spans="1:8">
      <c r="A5470" s="3" t="str">
        <f>IF([1]Master!B5470="",[1]Master!A5470,[1]Master!B5470)</f>
        <v>Bound for Glory</v>
      </c>
      <c r="B5470" s="3" t="s">
        <v>8833</v>
      </c>
      <c r="C5470" s="4">
        <v>1976</v>
      </c>
      <c r="D5470" t="s">
        <v>5499</v>
      </c>
      <c r="E5470" s="4">
        <v>1</v>
      </c>
      <c r="F5470" t="s">
        <v>2250</v>
      </c>
      <c r="G5470" s="4" t="str">
        <f>[1]Master!M5470</f>
        <v>49th</v>
      </c>
      <c r="H5470" s="4">
        <f>[1]Master!N5470</f>
        <v>5469</v>
      </c>
    </row>
    <row r="5471" spans="1:8">
      <c r="A5471" s="3" t="str">
        <f>IF([1]Master!B5471="",[1]Master!A5471,[1]Master!B5471)</f>
        <v>King Kong</v>
      </c>
      <c r="B5471" s="3" t="s">
        <v>8895</v>
      </c>
      <c r="C5471" s="4">
        <v>1976</v>
      </c>
      <c r="D5471" t="s">
        <v>5499</v>
      </c>
      <c r="E5471" s="4">
        <v>0</v>
      </c>
      <c r="F5471" t="s">
        <v>2293</v>
      </c>
      <c r="G5471" s="4" t="str">
        <f>[1]Master!M5471</f>
        <v>49th</v>
      </c>
      <c r="H5471" s="4">
        <f>[1]Master!N5471</f>
        <v>5470</v>
      </c>
    </row>
    <row r="5472" spans="1:8">
      <c r="A5472" s="3" t="str">
        <f>IF([1]Master!B5472="",[1]Master!A5472,[1]Master!B5472)</f>
        <v>Logan's Run</v>
      </c>
      <c r="B5472" s="3" t="s">
        <v>8896</v>
      </c>
      <c r="C5472" s="4">
        <v>1976</v>
      </c>
      <c r="D5472" t="s">
        <v>5499</v>
      </c>
      <c r="E5472" s="4">
        <v>0</v>
      </c>
      <c r="F5472" t="s">
        <v>1937</v>
      </c>
      <c r="G5472" s="4" t="str">
        <f>[1]Master!M5472</f>
        <v>49th</v>
      </c>
      <c r="H5472" s="4">
        <f>[1]Master!N5472</f>
        <v>5471</v>
      </c>
    </row>
    <row r="5473" spans="1:8">
      <c r="A5473" s="3" t="str">
        <f>IF([1]Master!B5473="",[1]Master!A5473,[1]Master!B5473)</f>
        <v>Network</v>
      </c>
      <c r="B5473" s="3" t="s">
        <v>2724</v>
      </c>
      <c r="C5473" s="4">
        <v>1976</v>
      </c>
      <c r="D5473" t="s">
        <v>5499</v>
      </c>
      <c r="E5473" s="4">
        <v>0</v>
      </c>
      <c r="F5473" t="s">
        <v>2497</v>
      </c>
      <c r="G5473" s="4" t="str">
        <f>[1]Master!M5473</f>
        <v>49th</v>
      </c>
      <c r="H5473" s="4">
        <f>[1]Master!N5473</f>
        <v>5472</v>
      </c>
    </row>
    <row r="5474" spans="1:8">
      <c r="A5474" s="3" t="str">
        <f>IF([1]Master!B5474="",[1]Master!A5474,[1]Master!B5474)</f>
        <v>A Star Is Born</v>
      </c>
      <c r="B5474" s="3" t="s">
        <v>540</v>
      </c>
      <c r="C5474" s="4">
        <v>1976</v>
      </c>
      <c r="D5474" t="s">
        <v>5499</v>
      </c>
      <c r="E5474" s="4">
        <v>0</v>
      </c>
      <c r="F5474" t="s">
        <v>1424</v>
      </c>
      <c r="G5474" s="4" t="str">
        <f>[1]Master!M5474</f>
        <v>49th</v>
      </c>
      <c r="H5474" s="4">
        <f>[1]Master!N5474</f>
        <v>5473</v>
      </c>
    </row>
    <row r="5475" spans="1:8">
      <c r="A5475" s="3" t="str">
        <f>IF([1]Master!B5475="",[1]Master!A5475,[1]Master!B5475)</f>
        <v>All the President's Men</v>
      </c>
      <c r="B5475" s="3" t="s">
        <v>2732</v>
      </c>
      <c r="C5475" s="4">
        <v>1976</v>
      </c>
      <c r="D5475" t="s">
        <v>5502</v>
      </c>
      <c r="E5475" s="4">
        <v>1</v>
      </c>
      <c r="F5475" t="s">
        <v>8897</v>
      </c>
      <c r="G5475" s="4" t="str">
        <f>[1]Master!M5475</f>
        <v>49th</v>
      </c>
      <c r="H5475" s="4">
        <f>[1]Master!N5475</f>
        <v>5474</v>
      </c>
    </row>
    <row r="5476" spans="1:8">
      <c r="A5476" s="3" t="str">
        <f>IF([1]Master!B5476="",[1]Master!A5476,[1]Master!B5476)</f>
        <v>The Incredible Sarah</v>
      </c>
      <c r="B5476" s="3" t="s">
        <v>8898</v>
      </c>
      <c r="C5476" s="4">
        <v>1976</v>
      </c>
      <c r="D5476" t="s">
        <v>5502</v>
      </c>
      <c r="E5476" s="4">
        <v>0</v>
      </c>
      <c r="F5476" t="s">
        <v>8899</v>
      </c>
      <c r="G5476" s="4" t="str">
        <f>[1]Master!M5476</f>
        <v>49th</v>
      </c>
      <c r="H5476" s="4">
        <f>[1]Master!N5476</f>
        <v>5475</v>
      </c>
    </row>
    <row r="5477" spans="1:8">
      <c r="A5477" s="3" t="str">
        <f>IF([1]Master!B5477="",[1]Master!A5477,[1]Master!B5477)</f>
        <v>The Last Tycoon</v>
      </c>
      <c r="B5477" s="3" t="s">
        <v>8900</v>
      </c>
      <c r="C5477" s="4">
        <v>1976</v>
      </c>
      <c r="D5477" t="s">
        <v>5502</v>
      </c>
      <c r="E5477" s="4">
        <v>0</v>
      </c>
      <c r="F5477" t="s">
        <v>8901</v>
      </c>
      <c r="G5477" s="4" t="str">
        <f>[1]Master!M5477</f>
        <v>49th</v>
      </c>
      <c r="H5477" s="4">
        <f>[1]Master!N5477</f>
        <v>5476</v>
      </c>
    </row>
    <row r="5478" spans="1:8">
      <c r="A5478" s="3" t="str">
        <f>IF([1]Master!B5478="",[1]Master!A5478,[1]Master!B5478)</f>
        <v>Logan's Run</v>
      </c>
      <c r="B5478" s="3" t="s">
        <v>8896</v>
      </c>
      <c r="C5478" s="4">
        <v>1976</v>
      </c>
      <c r="D5478" t="s">
        <v>5502</v>
      </c>
      <c r="E5478" s="4">
        <v>0</v>
      </c>
      <c r="F5478" t="s">
        <v>8902</v>
      </c>
      <c r="G5478" s="4" t="str">
        <f>[1]Master!M5478</f>
        <v>49th</v>
      </c>
      <c r="H5478" s="4">
        <f>[1]Master!N5478</f>
        <v>5477</v>
      </c>
    </row>
    <row r="5479" spans="1:8">
      <c r="A5479" s="3" t="str">
        <f>IF([1]Master!B5479="",[1]Master!A5479,[1]Master!B5479)</f>
        <v>The Shootist</v>
      </c>
      <c r="B5479" s="3" t="s">
        <v>8903</v>
      </c>
      <c r="C5479" s="4">
        <v>1976</v>
      </c>
      <c r="D5479" t="s">
        <v>5502</v>
      </c>
      <c r="E5479" s="4">
        <v>0</v>
      </c>
      <c r="F5479" t="s">
        <v>8904</v>
      </c>
      <c r="G5479" s="4" t="str">
        <f>[1]Master!M5479</f>
        <v>49th</v>
      </c>
      <c r="H5479" s="4">
        <f>[1]Master!N5479</f>
        <v>5478</v>
      </c>
    </row>
    <row r="5480" spans="1:8">
      <c r="A5480" s="3" t="str">
        <f>IF([1]Master!B5480="",[1]Master!A5480,[1]Master!B5480)</f>
        <v>Bound for Glory</v>
      </c>
      <c r="B5480" s="3" t="s">
        <v>8833</v>
      </c>
      <c r="C5480" s="4">
        <v>1976</v>
      </c>
      <c r="D5480" t="s">
        <v>7368</v>
      </c>
      <c r="E5480" s="4">
        <v>0</v>
      </c>
      <c r="F5480" t="s">
        <v>2743</v>
      </c>
      <c r="G5480" s="4" t="str">
        <f>[1]Master!M5480</f>
        <v>49th</v>
      </c>
      <c r="H5480" s="4">
        <f>[1]Master!N5480</f>
        <v>5479</v>
      </c>
    </row>
    <row r="5481" spans="1:8">
      <c r="A5481" s="3" t="str">
        <f>IF([1]Master!B5481="",[1]Master!A5481,[1]Master!B5481)</f>
        <v>Il Casanova di Federico Fellini</v>
      </c>
      <c r="B5481" s="3" t="s">
        <v>8841</v>
      </c>
      <c r="C5481" s="4">
        <v>1976</v>
      </c>
      <c r="D5481" t="s">
        <v>7368</v>
      </c>
      <c r="E5481" s="4">
        <v>1</v>
      </c>
      <c r="F5481" t="s">
        <v>2253</v>
      </c>
      <c r="G5481" s="4" t="str">
        <f>[1]Master!M5481</f>
        <v>49th</v>
      </c>
      <c r="H5481" s="4">
        <f>[1]Master!N5481</f>
        <v>5480</v>
      </c>
    </row>
    <row r="5482" spans="1:8">
      <c r="A5482" s="3" t="str">
        <f>IF([1]Master!B5482="",[1]Master!A5482,[1]Master!B5482)</f>
        <v>The Incredible Sarah</v>
      </c>
      <c r="B5482" s="3" t="s">
        <v>8898</v>
      </c>
      <c r="C5482" s="4">
        <v>1976</v>
      </c>
      <c r="D5482" t="s">
        <v>7368</v>
      </c>
      <c r="E5482" s="4">
        <v>0</v>
      </c>
      <c r="F5482" t="s">
        <v>2550</v>
      </c>
      <c r="G5482" s="4" t="str">
        <f>[1]Master!M5482</f>
        <v>49th</v>
      </c>
      <c r="H5482" s="4">
        <f>[1]Master!N5482</f>
        <v>5481</v>
      </c>
    </row>
    <row r="5483" spans="1:8">
      <c r="A5483" s="3" t="str">
        <f>IF([1]Master!B5483="",[1]Master!A5483,[1]Master!B5483)</f>
        <v>The Passover Plot</v>
      </c>
      <c r="B5483" s="3" t="s">
        <v>8905</v>
      </c>
      <c r="C5483" s="4">
        <v>1976</v>
      </c>
      <c r="D5483" t="s">
        <v>7368</v>
      </c>
      <c r="E5483" s="4">
        <v>0</v>
      </c>
      <c r="F5483" t="s">
        <v>2046</v>
      </c>
      <c r="G5483" s="4" t="str">
        <f>[1]Master!M5483</f>
        <v>49th</v>
      </c>
      <c r="H5483" s="4">
        <f>[1]Master!N5483</f>
        <v>5482</v>
      </c>
    </row>
    <row r="5484" spans="1:8">
      <c r="A5484" s="3" t="str">
        <f>IF([1]Master!B5484="",[1]Master!A5484,[1]Master!B5484)</f>
        <v>The Seven-Per-Cent Solution</v>
      </c>
      <c r="B5484" s="3" t="s">
        <v>8843</v>
      </c>
      <c r="C5484" s="4">
        <v>1976</v>
      </c>
      <c r="D5484" t="s">
        <v>7368</v>
      </c>
      <c r="E5484" s="4">
        <v>0</v>
      </c>
      <c r="F5484" t="s">
        <v>2744</v>
      </c>
      <c r="G5484" s="4" t="str">
        <f>[1]Master!M5484</f>
        <v>49th</v>
      </c>
      <c r="H5484" s="4">
        <f>[1]Master!N5484</f>
        <v>5483</v>
      </c>
    </row>
    <row r="5485" spans="1:8">
      <c r="A5485" s="3" t="str">
        <f>IF([1]Master!B5485="",[1]Master!A5485,[1]Master!B5485)</f>
        <v>All the President's Men</v>
      </c>
      <c r="B5485" s="3" t="s">
        <v>2732</v>
      </c>
      <c r="C5485" s="4">
        <v>1976</v>
      </c>
      <c r="D5485" t="s">
        <v>7590</v>
      </c>
      <c r="E5485" s="4">
        <v>1</v>
      </c>
      <c r="F5485" t="s">
        <v>2752</v>
      </c>
      <c r="G5485" s="4" t="str">
        <f>[1]Master!M5485</f>
        <v>49th</v>
      </c>
      <c r="H5485" s="4">
        <f>[1]Master!N5485</f>
        <v>5484</v>
      </c>
    </row>
    <row r="5486" spans="1:8">
      <c r="A5486" s="3" t="str">
        <f>IF([1]Master!B5486="",[1]Master!A5486,[1]Master!B5486)</f>
        <v>King Kong</v>
      </c>
      <c r="B5486" s="3" t="s">
        <v>8895</v>
      </c>
      <c r="C5486" s="4">
        <v>1976</v>
      </c>
      <c r="D5486" t="s">
        <v>7590</v>
      </c>
      <c r="E5486" s="4">
        <v>0</v>
      </c>
      <c r="F5486" t="s">
        <v>2753</v>
      </c>
      <c r="G5486" s="4" t="str">
        <f>[1]Master!M5486</f>
        <v>49th</v>
      </c>
      <c r="H5486" s="4">
        <f>[1]Master!N5486</f>
        <v>5485</v>
      </c>
    </row>
    <row r="5487" spans="1:8">
      <c r="A5487" s="3" t="str">
        <f>IF([1]Master!B5487="",[1]Master!A5487,[1]Master!B5487)</f>
        <v>Rocky</v>
      </c>
      <c r="B5487" s="3" t="s">
        <v>2728</v>
      </c>
      <c r="C5487" s="4">
        <v>1976</v>
      </c>
      <c r="D5487" t="s">
        <v>7590</v>
      </c>
      <c r="E5487" s="4">
        <v>0</v>
      </c>
      <c r="F5487" t="s">
        <v>2754</v>
      </c>
      <c r="G5487" s="4" t="str">
        <f>[1]Master!M5487</f>
        <v>49th</v>
      </c>
      <c r="H5487" s="4">
        <f>[1]Master!N5487</f>
        <v>5486</v>
      </c>
    </row>
    <row r="5488" spans="1:8">
      <c r="A5488" s="3" t="str">
        <f>IF([1]Master!B5488="",[1]Master!A5488,[1]Master!B5488)</f>
        <v>Silver Streak</v>
      </c>
      <c r="B5488" s="3" t="s">
        <v>8906</v>
      </c>
      <c r="C5488" s="4">
        <v>1976</v>
      </c>
      <c r="D5488" t="s">
        <v>7590</v>
      </c>
      <c r="E5488" s="4">
        <v>0</v>
      </c>
      <c r="F5488" t="s">
        <v>2755</v>
      </c>
      <c r="G5488" s="4" t="str">
        <f>[1]Master!M5488</f>
        <v>49th</v>
      </c>
      <c r="H5488" s="4">
        <f>[1]Master!N5488</f>
        <v>5487</v>
      </c>
    </row>
    <row r="5489" spans="1:8">
      <c r="A5489" s="3" t="str">
        <f>IF([1]Master!B5489="",[1]Master!A5489,[1]Master!B5489)</f>
        <v>A Star Is Born</v>
      </c>
      <c r="B5489" s="3" t="s">
        <v>540</v>
      </c>
      <c r="C5489" s="4">
        <v>1976</v>
      </c>
      <c r="D5489" t="s">
        <v>7590</v>
      </c>
      <c r="E5489" s="4">
        <v>0</v>
      </c>
      <c r="F5489" t="s">
        <v>2756</v>
      </c>
      <c r="G5489" s="4" t="str">
        <f>[1]Master!M5489</f>
        <v>49th</v>
      </c>
      <c r="H5489" s="4">
        <f>[1]Master!N5489</f>
        <v>5488</v>
      </c>
    </row>
    <row r="5490" spans="1:8">
      <c r="A5490" s="3" t="str">
        <f>IF([1]Master!B5490="",[1]Master!A5490,[1]Master!B5490)</f>
        <v>King Kong</v>
      </c>
      <c r="B5490" s="3" t="s">
        <v>8895</v>
      </c>
      <c r="C5490" s="4">
        <v>1976</v>
      </c>
      <c r="D5490" t="s">
        <v>2802</v>
      </c>
      <c r="E5490" s="4">
        <v>1</v>
      </c>
      <c r="F5490" t="s">
        <v>8907</v>
      </c>
      <c r="G5490" s="4" t="str">
        <f>[1]Master!M5490</f>
        <v>49th</v>
      </c>
      <c r="H5490" s="4">
        <f>[1]Master!N5490</f>
        <v>5489</v>
      </c>
    </row>
    <row r="5491" spans="1:8">
      <c r="A5491" s="3" t="str">
        <f>IF([1]Master!B5491="",[1]Master!A5491,[1]Master!B5491)</f>
        <v>Logan's Run</v>
      </c>
      <c r="B5491" s="3" t="s">
        <v>8896</v>
      </c>
      <c r="C5491" s="4">
        <v>1976</v>
      </c>
      <c r="D5491" t="s">
        <v>2802</v>
      </c>
      <c r="E5491" s="4">
        <v>1</v>
      </c>
      <c r="F5491" t="s">
        <v>8908</v>
      </c>
      <c r="G5491" s="4" t="str">
        <f>[1]Master!M5491</f>
        <v>49th</v>
      </c>
      <c r="H5491" s="4">
        <f>[1]Master!N5491</f>
        <v>5490</v>
      </c>
    </row>
    <row r="5492" spans="1:8">
      <c r="A5492" s="3" t="str">
        <f>IF([1]Master!B5492="",[1]Master!A5492,[1]Master!B5492)</f>
        <v>[no specific film title]</v>
      </c>
      <c r="B5492" s="3" t="s">
        <v>5496</v>
      </c>
      <c r="C5492" s="4">
        <v>1976</v>
      </c>
      <c r="D5492" t="s">
        <v>605</v>
      </c>
      <c r="E5492" s="4">
        <v>1</v>
      </c>
      <c r="F5492" t="s">
        <v>2760</v>
      </c>
      <c r="G5492" s="4" t="str">
        <f>[1]Master!M5492</f>
        <v>49th</v>
      </c>
      <c r="H5492" s="4">
        <f>[1]Master!N5492</f>
        <v>5491</v>
      </c>
    </row>
    <row r="5493" spans="1:8">
      <c r="A5493" s="3" t="str">
        <f>IF([1]Master!B5493="",[1]Master!A5493,[1]Master!B5493)</f>
        <v>Annie Hall</v>
      </c>
      <c r="B5493" s="3" t="s">
        <v>79</v>
      </c>
      <c r="C5493" s="4">
        <v>1977</v>
      </c>
      <c r="D5493" t="s">
        <v>15</v>
      </c>
      <c r="E5493" s="4">
        <v>1</v>
      </c>
      <c r="F5493" t="s">
        <v>8909</v>
      </c>
      <c r="G5493" s="4" t="str">
        <f>[1]Master!M5493</f>
        <v>50th</v>
      </c>
      <c r="H5493" s="4">
        <f>[1]Master!N5493</f>
        <v>5492</v>
      </c>
    </row>
    <row r="5494" spans="1:8">
      <c r="A5494" s="3" t="str">
        <f>IF([1]Master!B5494="",[1]Master!A5494,[1]Master!B5494)</f>
        <v>The Goodbye Girl</v>
      </c>
      <c r="B5494" s="3" t="s">
        <v>80</v>
      </c>
      <c r="C5494" s="4">
        <v>1977</v>
      </c>
      <c r="D5494" t="s">
        <v>15</v>
      </c>
      <c r="E5494" s="4">
        <v>0</v>
      </c>
      <c r="F5494" t="s">
        <v>8275</v>
      </c>
      <c r="G5494" s="4" t="str">
        <f>[1]Master!M5494</f>
        <v>50th</v>
      </c>
      <c r="H5494" s="4">
        <f>[1]Master!N5494</f>
        <v>5493</v>
      </c>
    </row>
    <row r="5495" spans="1:8">
      <c r="A5495" s="3" t="str">
        <f>IF([1]Master!B5495="",[1]Master!A5495,[1]Master!B5495)</f>
        <v>Julia</v>
      </c>
      <c r="B5495" s="3" t="s">
        <v>81</v>
      </c>
      <c r="C5495" s="4">
        <v>1977</v>
      </c>
      <c r="D5495" t="s">
        <v>15</v>
      </c>
      <c r="E5495" s="4">
        <v>0</v>
      </c>
      <c r="F5495" t="s">
        <v>8910</v>
      </c>
      <c r="G5495" s="4" t="str">
        <f>[1]Master!M5495</f>
        <v>50th</v>
      </c>
      <c r="H5495" s="4">
        <f>[1]Master!N5495</f>
        <v>5494</v>
      </c>
    </row>
    <row r="5496" spans="1:8">
      <c r="A5496" s="3" t="str">
        <f>IF([1]Master!B5496="",[1]Master!A5496,[1]Master!B5496)</f>
        <v>Star Wars</v>
      </c>
      <c r="B5496" s="3" t="s">
        <v>8911</v>
      </c>
      <c r="C5496" s="4">
        <v>1977</v>
      </c>
      <c r="D5496" t="s">
        <v>15</v>
      </c>
      <c r="E5496" s="4">
        <v>0</v>
      </c>
      <c r="F5496" t="s">
        <v>8912</v>
      </c>
      <c r="G5496" s="4" t="str">
        <f>[1]Master!M5496</f>
        <v>50th</v>
      </c>
      <c r="H5496" s="4">
        <f>[1]Master!N5496</f>
        <v>5495</v>
      </c>
    </row>
    <row r="5497" spans="1:8">
      <c r="A5497" s="3" t="str">
        <f>IF([1]Master!B5497="",[1]Master!A5497,[1]Master!B5497)</f>
        <v>The Turning Point</v>
      </c>
      <c r="B5497" s="3" t="s">
        <v>83</v>
      </c>
      <c r="C5497" s="4">
        <v>1977</v>
      </c>
      <c r="D5497" t="s">
        <v>15</v>
      </c>
      <c r="E5497" s="4">
        <v>0</v>
      </c>
      <c r="F5497" t="s">
        <v>8913</v>
      </c>
      <c r="G5497" s="4" t="str">
        <f>[1]Master!M5497</f>
        <v>50th</v>
      </c>
      <c r="H5497" s="4">
        <f>[1]Master!N5497</f>
        <v>5496</v>
      </c>
    </row>
    <row r="5498" spans="1:8">
      <c r="A5498" s="3" t="str">
        <f>IF([1]Master!B5498="",[1]Master!A5498,[1]Master!B5498)</f>
        <v>Annie Hall</v>
      </c>
      <c r="B5498" s="3" t="s">
        <v>79</v>
      </c>
      <c r="C5498" s="4">
        <v>1977</v>
      </c>
      <c r="D5498" t="s">
        <v>5488</v>
      </c>
      <c r="E5498" s="4">
        <v>0</v>
      </c>
      <c r="F5498" t="s">
        <v>2761</v>
      </c>
      <c r="G5498" s="4" t="str">
        <f>[1]Master!M5498</f>
        <v>50th</v>
      </c>
      <c r="H5498" s="4">
        <f>[1]Master!N5498</f>
        <v>5497</v>
      </c>
    </row>
    <row r="5499" spans="1:8">
      <c r="A5499" s="3" t="str">
        <f>IF([1]Master!B5499="",[1]Master!A5499,[1]Master!B5499)</f>
        <v>Equus</v>
      </c>
      <c r="B5499" s="3" t="s">
        <v>2762</v>
      </c>
      <c r="C5499" s="4">
        <v>1977</v>
      </c>
      <c r="D5499" t="s">
        <v>5488</v>
      </c>
      <c r="E5499" s="4">
        <v>0</v>
      </c>
      <c r="F5499" t="s">
        <v>1524</v>
      </c>
      <c r="G5499" s="4" t="str">
        <f>[1]Master!M5499</f>
        <v>50th</v>
      </c>
      <c r="H5499" s="4">
        <f>[1]Master!N5499</f>
        <v>5498</v>
      </c>
    </row>
    <row r="5500" spans="1:8">
      <c r="A5500" s="3" t="str">
        <f>IF([1]Master!B5500="",[1]Master!A5500,[1]Master!B5500)</f>
        <v>The Goodbye Girl</v>
      </c>
      <c r="B5500" s="3" t="s">
        <v>80</v>
      </c>
      <c r="C5500" s="4">
        <v>1977</v>
      </c>
      <c r="D5500" t="s">
        <v>5488</v>
      </c>
      <c r="E5500" s="4">
        <v>1</v>
      </c>
      <c r="F5500" t="s">
        <v>2763</v>
      </c>
      <c r="G5500" s="4" t="str">
        <f>[1]Master!M5500</f>
        <v>50th</v>
      </c>
      <c r="H5500" s="4">
        <f>[1]Master!N5500</f>
        <v>5499</v>
      </c>
    </row>
    <row r="5501" spans="1:8">
      <c r="A5501" s="3" t="str">
        <f>IF([1]Master!B5501="",[1]Master!A5501,[1]Master!B5501)</f>
        <v>Saturday Night Fever</v>
      </c>
      <c r="B5501" s="3" t="s">
        <v>2766</v>
      </c>
      <c r="C5501" s="4">
        <v>1977</v>
      </c>
      <c r="D5501" t="s">
        <v>5488</v>
      </c>
      <c r="E5501" s="4">
        <v>0</v>
      </c>
      <c r="F5501" t="s">
        <v>2765</v>
      </c>
      <c r="G5501" s="4" t="str">
        <f>[1]Master!M5501</f>
        <v>50th</v>
      </c>
      <c r="H5501" s="4">
        <f>[1]Master!N5501</f>
        <v>5500</v>
      </c>
    </row>
    <row r="5502" spans="1:8">
      <c r="A5502" s="3" t="str">
        <f>IF([1]Master!B5502="",[1]Master!A5502,[1]Master!B5502)</f>
        <v>A Special Day</v>
      </c>
      <c r="B5502" s="3" t="s">
        <v>2764</v>
      </c>
      <c r="C5502" s="4">
        <v>1977</v>
      </c>
      <c r="D5502" t="s">
        <v>5488</v>
      </c>
      <c r="E5502" s="4">
        <v>0</v>
      </c>
      <c r="F5502" t="s">
        <v>2021</v>
      </c>
      <c r="G5502" s="4" t="str">
        <f>[1]Master!M5502</f>
        <v>50th</v>
      </c>
      <c r="H5502" s="4">
        <f>[1]Master!N5502</f>
        <v>5501</v>
      </c>
    </row>
    <row r="5503" spans="1:8">
      <c r="A5503" s="3" t="str">
        <f>IF([1]Master!B5503="",[1]Master!A5503,[1]Master!B5503)</f>
        <v>Equus</v>
      </c>
      <c r="B5503" s="3" t="s">
        <v>2762</v>
      </c>
      <c r="C5503" s="4">
        <v>1977</v>
      </c>
      <c r="D5503" t="s">
        <v>5755</v>
      </c>
      <c r="E5503" s="4">
        <v>0</v>
      </c>
      <c r="F5503" t="s">
        <v>2768</v>
      </c>
      <c r="G5503" s="4" t="str">
        <f>[1]Master!M5503</f>
        <v>50th</v>
      </c>
      <c r="H5503" s="4">
        <f>[1]Master!N5503</f>
        <v>5502</v>
      </c>
    </row>
    <row r="5504" spans="1:8">
      <c r="A5504" s="3" t="str">
        <f>IF([1]Master!B5504="",[1]Master!A5504,[1]Master!B5504)</f>
        <v>Julia</v>
      </c>
      <c r="B5504" s="3" t="s">
        <v>81</v>
      </c>
      <c r="C5504" s="4">
        <v>1977</v>
      </c>
      <c r="D5504" t="s">
        <v>5755</v>
      </c>
      <c r="E5504" s="4">
        <v>0</v>
      </c>
      <c r="F5504" t="s">
        <v>1967</v>
      </c>
      <c r="G5504" s="4" t="str">
        <f>[1]Master!M5504</f>
        <v>50th</v>
      </c>
      <c r="H5504" s="4">
        <f>[1]Master!N5504</f>
        <v>5503</v>
      </c>
    </row>
    <row r="5505" spans="1:8">
      <c r="A5505" s="3" t="str">
        <f>IF([1]Master!B5505="",[1]Master!A5505,[1]Master!B5505)</f>
        <v>Julia</v>
      </c>
      <c r="B5505" s="3" t="s">
        <v>81</v>
      </c>
      <c r="C5505" s="4">
        <v>1977</v>
      </c>
      <c r="D5505" t="s">
        <v>5755</v>
      </c>
      <c r="E5505" s="4">
        <v>1</v>
      </c>
      <c r="F5505" t="s">
        <v>2731</v>
      </c>
      <c r="G5505" s="4" t="str">
        <f>[1]Master!M5505</f>
        <v>50th</v>
      </c>
      <c r="H5505" s="4">
        <f>[1]Master!N5505</f>
        <v>5504</v>
      </c>
    </row>
    <row r="5506" spans="1:8">
      <c r="A5506" s="3" t="str">
        <f>IF([1]Master!B5506="",[1]Master!A5506,[1]Master!B5506)</f>
        <v>Star Wars</v>
      </c>
      <c r="B5506" s="3" t="s">
        <v>8911</v>
      </c>
      <c r="C5506" s="4">
        <v>1977</v>
      </c>
      <c r="D5506" t="s">
        <v>5755</v>
      </c>
      <c r="E5506" s="4">
        <v>0</v>
      </c>
      <c r="F5506" t="s">
        <v>1522</v>
      </c>
      <c r="G5506" s="4" t="str">
        <f>[1]Master!M5506</f>
        <v>50th</v>
      </c>
      <c r="H5506" s="4">
        <f>[1]Master!N5506</f>
        <v>5505</v>
      </c>
    </row>
    <row r="5507" spans="1:8">
      <c r="A5507" s="3" t="str">
        <f>IF([1]Master!B5507="",[1]Master!A5507,[1]Master!B5507)</f>
        <v>The Turning Point</v>
      </c>
      <c r="B5507" s="3" t="s">
        <v>83</v>
      </c>
      <c r="C5507" s="4">
        <v>1977</v>
      </c>
      <c r="D5507" t="s">
        <v>5755</v>
      </c>
      <c r="E5507" s="4">
        <v>0</v>
      </c>
      <c r="F5507" t="s">
        <v>2767</v>
      </c>
      <c r="G5507" s="4" t="str">
        <f>[1]Master!M5507</f>
        <v>50th</v>
      </c>
      <c r="H5507" s="4">
        <f>[1]Master!N5507</f>
        <v>5506</v>
      </c>
    </row>
    <row r="5508" spans="1:8">
      <c r="A5508" s="3" t="str">
        <f>IF([1]Master!B5508="",[1]Master!A5508,[1]Master!B5508)</f>
        <v>Annie Hall</v>
      </c>
      <c r="B5508" s="3" t="s">
        <v>79</v>
      </c>
      <c r="C5508" s="4">
        <v>1977</v>
      </c>
      <c r="D5508" t="s">
        <v>5491</v>
      </c>
      <c r="E5508" s="4">
        <v>1</v>
      </c>
      <c r="F5508" t="s">
        <v>2769</v>
      </c>
      <c r="G5508" s="4" t="str">
        <f>[1]Master!M5508</f>
        <v>50th</v>
      </c>
      <c r="H5508" s="4">
        <f>[1]Master!N5508</f>
        <v>5507</v>
      </c>
    </row>
    <row r="5509" spans="1:8">
      <c r="A5509" s="3" t="str">
        <f>IF([1]Master!B5509="",[1]Master!A5509,[1]Master!B5509)</f>
        <v>The Goodbye Girl</v>
      </c>
      <c r="B5509" s="3" t="s">
        <v>80</v>
      </c>
      <c r="C5509" s="4">
        <v>1977</v>
      </c>
      <c r="D5509" t="s">
        <v>5491</v>
      </c>
      <c r="E5509" s="4">
        <v>0</v>
      </c>
      <c r="F5509" t="s">
        <v>2588</v>
      </c>
      <c r="G5509" s="4" t="str">
        <f>[1]Master!M5509</f>
        <v>50th</v>
      </c>
      <c r="H5509" s="4">
        <f>[1]Master!N5509</f>
        <v>5508</v>
      </c>
    </row>
    <row r="5510" spans="1:8">
      <c r="A5510" s="3" t="str">
        <f>IF([1]Master!B5510="",[1]Master!A5510,[1]Master!B5510)</f>
        <v>Julia</v>
      </c>
      <c r="B5510" s="3" t="s">
        <v>81</v>
      </c>
      <c r="C5510" s="4">
        <v>1977</v>
      </c>
      <c r="D5510" t="s">
        <v>5491</v>
      </c>
      <c r="E5510" s="4">
        <v>0</v>
      </c>
      <c r="F5510" t="s">
        <v>2379</v>
      </c>
      <c r="G5510" s="4" t="str">
        <f>[1]Master!M5510</f>
        <v>50th</v>
      </c>
      <c r="H5510" s="4">
        <f>[1]Master!N5510</f>
        <v>5509</v>
      </c>
    </row>
    <row r="5511" spans="1:8">
      <c r="A5511" s="3" t="str">
        <f>IF([1]Master!B5511="",[1]Master!A5511,[1]Master!B5511)</f>
        <v>The Turning Point</v>
      </c>
      <c r="B5511" s="3" t="s">
        <v>83</v>
      </c>
      <c r="C5511" s="4">
        <v>1977</v>
      </c>
      <c r="D5511" t="s">
        <v>5491</v>
      </c>
      <c r="E5511" s="4">
        <v>0</v>
      </c>
      <c r="F5511" t="s">
        <v>2033</v>
      </c>
      <c r="G5511" s="4" t="str">
        <f>[1]Master!M5511</f>
        <v>50th</v>
      </c>
      <c r="H5511" s="4">
        <f>[1]Master!N5511</f>
        <v>5510</v>
      </c>
    </row>
    <row r="5512" spans="1:8">
      <c r="A5512" s="3" t="str">
        <f>IF([1]Master!B5512="",[1]Master!A5512,[1]Master!B5512)</f>
        <v>The Turning Point</v>
      </c>
      <c r="B5512" s="3" t="s">
        <v>83</v>
      </c>
      <c r="C5512" s="4">
        <v>1977</v>
      </c>
      <c r="D5512" t="s">
        <v>5491</v>
      </c>
      <c r="E5512" s="4">
        <v>0</v>
      </c>
      <c r="F5512" t="s">
        <v>1843</v>
      </c>
      <c r="G5512" s="4" t="str">
        <f>[1]Master!M5512</f>
        <v>50th</v>
      </c>
      <c r="H5512" s="4">
        <f>[1]Master!N5512</f>
        <v>5511</v>
      </c>
    </row>
    <row r="5513" spans="1:8">
      <c r="A5513" s="3" t="str">
        <f>IF([1]Master!B5513="",[1]Master!A5513,[1]Master!B5513)</f>
        <v>Close Encounters of the Third Kind</v>
      </c>
      <c r="B5513" s="3" t="s">
        <v>2773</v>
      </c>
      <c r="C5513" s="4">
        <v>1977</v>
      </c>
      <c r="D5513" t="s">
        <v>5756</v>
      </c>
      <c r="E5513" s="4">
        <v>0</v>
      </c>
      <c r="F5513" t="s">
        <v>2772</v>
      </c>
      <c r="G5513" s="4" t="str">
        <f>[1]Master!M5513</f>
        <v>50th</v>
      </c>
      <c r="H5513" s="4">
        <f>[1]Master!N5513</f>
        <v>5512</v>
      </c>
    </row>
    <row r="5514" spans="1:8">
      <c r="A5514" s="3" t="str">
        <f>IF([1]Master!B5514="",[1]Master!A5514,[1]Master!B5514)</f>
        <v>The Goodbye Girl</v>
      </c>
      <c r="B5514" s="3" t="s">
        <v>80</v>
      </c>
      <c r="C5514" s="4">
        <v>1977</v>
      </c>
      <c r="D5514" t="s">
        <v>5756</v>
      </c>
      <c r="E5514" s="4">
        <v>0</v>
      </c>
      <c r="F5514" t="s">
        <v>2771</v>
      </c>
      <c r="G5514" s="4" t="str">
        <f>[1]Master!M5514</f>
        <v>50th</v>
      </c>
      <c r="H5514" s="4">
        <f>[1]Master!N5514</f>
        <v>5513</v>
      </c>
    </row>
    <row r="5515" spans="1:8">
      <c r="A5515" s="3" t="str">
        <f>IF([1]Master!B5515="",[1]Master!A5515,[1]Master!B5515)</f>
        <v>Julia</v>
      </c>
      <c r="B5515" s="3" t="s">
        <v>81</v>
      </c>
      <c r="C5515" s="4">
        <v>1977</v>
      </c>
      <c r="D5515" t="s">
        <v>5756</v>
      </c>
      <c r="E5515" s="4">
        <v>1</v>
      </c>
      <c r="F5515" t="s">
        <v>2240</v>
      </c>
      <c r="G5515" s="4" t="str">
        <f>[1]Master!M5515</f>
        <v>50th</v>
      </c>
      <c r="H5515" s="4">
        <f>[1]Master!N5515</f>
        <v>5514</v>
      </c>
    </row>
    <row r="5516" spans="1:8">
      <c r="A5516" s="3" t="str">
        <f>IF([1]Master!B5516="",[1]Master!A5516,[1]Master!B5516)</f>
        <v>Looking for Mr. Goodbar</v>
      </c>
      <c r="B5516" s="3" t="s">
        <v>2775</v>
      </c>
      <c r="C5516" s="4">
        <v>1977</v>
      </c>
      <c r="D5516" t="s">
        <v>5756</v>
      </c>
      <c r="E5516" s="4">
        <v>0</v>
      </c>
      <c r="F5516" t="s">
        <v>2774</v>
      </c>
      <c r="G5516" s="4" t="str">
        <f>[1]Master!M5516</f>
        <v>50th</v>
      </c>
      <c r="H5516" s="4">
        <f>[1]Master!N5516</f>
        <v>5515</v>
      </c>
    </row>
    <row r="5517" spans="1:8">
      <c r="A5517" s="3" t="str">
        <f>IF([1]Master!B5517="",[1]Master!A5517,[1]Master!B5517)</f>
        <v>The Turning Point</v>
      </c>
      <c r="B5517" s="3" t="s">
        <v>83</v>
      </c>
      <c r="C5517" s="4">
        <v>1977</v>
      </c>
      <c r="D5517" t="s">
        <v>5756</v>
      </c>
      <c r="E5517" s="4">
        <v>0</v>
      </c>
      <c r="F5517" t="s">
        <v>2770</v>
      </c>
      <c r="G5517" s="4" t="str">
        <f>[1]Master!M5517</f>
        <v>50th</v>
      </c>
      <c r="H5517" s="4">
        <f>[1]Master!N5517</f>
        <v>5516</v>
      </c>
    </row>
    <row r="5518" spans="1:8">
      <c r="A5518" s="3" t="str">
        <f>IF([1]Master!B5518="",[1]Master!A5518,[1]Master!B5518)</f>
        <v>Annie Hall</v>
      </c>
      <c r="B5518" s="3" t="s">
        <v>79</v>
      </c>
      <c r="C5518" s="4">
        <v>1977</v>
      </c>
      <c r="D5518" t="s">
        <v>5509</v>
      </c>
      <c r="E5518" s="4">
        <v>1</v>
      </c>
      <c r="F5518" t="s">
        <v>2761</v>
      </c>
      <c r="G5518" s="4" t="str">
        <f>[1]Master!M5518</f>
        <v>50th</v>
      </c>
      <c r="H5518" s="4">
        <f>[1]Master!N5518</f>
        <v>5517</v>
      </c>
    </row>
    <row r="5519" spans="1:8">
      <c r="A5519" s="3" t="str">
        <f>IF([1]Master!B5519="",[1]Master!A5519,[1]Master!B5519)</f>
        <v>Close Encounters of the Third Kind</v>
      </c>
      <c r="B5519" s="3" t="s">
        <v>2773</v>
      </c>
      <c r="C5519" s="4">
        <v>1977</v>
      </c>
      <c r="D5519" t="s">
        <v>5509</v>
      </c>
      <c r="E5519" s="4">
        <v>0</v>
      </c>
      <c r="F5519" t="s">
        <v>2782</v>
      </c>
      <c r="G5519" s="4" t="str">
        <f>[1]Master!M5519</f>
        <v>50th</v>
      </c>
      <c r="H5519" s="4">
        <f>[1]Master!N5519</f>
        <v>5518</v>
      </c>
    </row>
    <row r="5520" spans="1:8">
      <c r="A5520" s="3" t="str">
        <f>IF([1]Master!B5520="",[1]Master!A5520,[1]Master!B5520)</f>
        <v>Julia</v>
      </c>
      <c r="B5520" s="3" t="s">
        <v>81</v>
      </c>
      <c r="C5520" s="4">
        <v>1977</v>
      </c>
      <c r="D5520" t="s">
        <v>5509</v>
      </c>
      <c r="E5520" s="4">
        <v>0</v>
      </c>
      <c r="F5520" t="s">
        <v>1312</v>
      </c>
      <c r="G5520" s="4" t="str">
        <f>[1]Master!M5520</f>
        <v>50th</v>
      </c>
      <c r="H5520" s="4">
        <f>[1]Master!N5520</f>
        <v>5519</v>
      </c>
    </row>
    <row r="5521" spans="1:8">
      <c r="A5521" s="3" t="str">
        <f>IF([1]Master!B5521="",[1]Master!A5521,[1]Master!B5521)</f>
        <v>Star Wars</v>
      </c>
      <c r="B5521" s="3" t="s">
        <v>8911</v>
      </c>
      <c r="C5521" s="4">
        <v>1977</v>
      </c>
      <c r="D5521" t="s">
        <v>5509</v>
      </c>
      <c r="E5521" s="4">
        <v>0</v>
      </c>
      <c r="F5521" t="s">
        <v>2601</v>
      </c>
      <c r="G5521" s="4" t="str">
        <f>[1]Master!M5521</f>
        <v>50th</v>
      </c>
      <c r="H5521" s="4">
        <f>[1]Master!N5521</f>
        <v>5520</v>
      </c>
    </row>
    <row r="5522" spans="1:8">
      <c r="A5522" s="3" t="str">
        <f>IF([1]Master!B5522="",[1]Master!A5522,[1]Master!B5522)</f>
        <v>The Turning Point</v>
      </c>
      <c r="B5522" s="3" t="s">
        <v>83</v>
      </c>
      <c r="C5522" s="4">
        <v>1977</v>
      </c>
      <c r="D5522" t="s">
        <v>5509</v>
      </c>
      <c r="E5522" s="4">
        <v>0</v>
      </c>
      <c r="F5522" t="s">
        <v>2783</v>
      </c>
      <c r="G5522" s="4" t="str">
        <f>[1]Master!M5522</f>
        <v>50th</v>
      </c>
      <c r="H5522" s="4">
        <f>[1]Master!N5522</f>
        <v>5521</v>
      </c>
    </row>
    <row r="5523" spans="1:8">
      <c r="A5523" s="3" t="str">
        <f>IF([1]Master!B5523="",[1]Master!A5523,[1]Master!B5523)</f>
        <v>Annie Hall</v>
      </c>
      <c r="B5523" s="3" t="s">
        <v>79</v>
      </c>
      <c r="C5523" s="4">
        <v>1977</v>
      </c>
      <c r="D5523" t="s">
        <v>824</v>
      </c>
      <c r="E5523" s="4">
        <v>1</v>
      </c>
      <c r="F5523" t="s">
        <v>2799</v>
      </c>
      <c r="G5523" s="4" t="str">
        <f>[1]Master!M5523</f>
        <v>50th</v>
      </c>
      <c r="H5523" s="4">
        <f>[1]Master!N5523</f>
        <v>5522</v>
      </c>
    </row>
    <row r="5524" spans="1:8">
      <c r="A5524" s="3" t="str">
        <f>IF([1]Master!B5524="",[1]Master!A5524,[1]Master!B5524)</f>
        <v>The Goodbye Girl</v>
      </c>
      <c r="B5524" s="3" t="s">
        <v>80</v>
      </c>
      <c r="C5524" s="4">
        <v>1977</v>
      </c>
      <c r="D5524" t="s">
        <v>824</v>
      </c>
      <c r="E5524" s="4">
        <v>0</v>
      </c>
      <c r="F5524" t="s">
        <v>2358</v>
      </c>
      <c r="G5524" s="4" t="str">
        <f>[1]Master!M5524</f>
        <v>50th</v>
      </c>
      <c r="H5524" s="4">
        <f>[1]Master!N5524</f>
        <v>5523</v>
      </c>
    </row>
    <row r="5525" spans="1:8">
      <c r="A5525" s="3" t="str">
        <f>IF([1]Master!B5525="",[1]Master!A5525,[1]Master!B5525)</f>
        <v>The Late Show</v>
      </c>
      <c r="B5525" s="3" t="s">
        <v>8914</v>
      </c>
      <c r="C5525" s="4">
        <v>1977</v>
      </c>
      <c r="D5525" t="s">
        <v>824</v>
      </c>
      <c r="E5525" s="4">
        <v>0</v>
      </c>
      <c r="F5525" t="s">
        <v>2800</v>
      </c>
      <c r="G5525" s="4" t="str">
        <f>[1]Master!M5525</f>
        <v>50th</v>
      </c>
      <c r="H5525" s="4">
        <f>[1]Master!N5525</f>
        <v>5524</v>
      </c>
    </row>
    <row r="5526" spans="1:8">
      <c r="A5526" s="3" t="str">
        <f>IF([1]Master!B5526="",[1]Master!A5526,[1]Master!B5526)</f>
        <v>Star Wars</v>
      </c>
      <c r="B5526" s="3" t="s">
        <v>8911</v>
      </c>
      <c r="C5526" s="4">
        <v>1977</v>
      </c>
      <c r="D5526" t="s">
        <v>824</v>
      </c>
      <c r="E5526" s="4">
        <v>0</v>
      </c>
      <c r="F5526" t="s">
        <v>2601</v>
      </c>
      <c r="G5526" s="4" t="str">
        <f>[1]Master!M5526</f>
        <v>50th</v>
      </c>
      <c r="H5526" s="4">
        <f>[1]Master!N5526</f>
        <v>5525</v>
      </c>
    </row>
    <row r="5527" spans="1:8">
      <c r="A5527" s="3" t="str">
        <f>IF([1]Master!B5527="",[1]Master!A5527,[1]Master!B5527)</f>
        <v>The Turning Point</v>
      </c>
      <c r="B5527" s="3" t="s">
        <v>83</v>
      </c>
      <c r="C5527" s="4">
        <v>1977</v>
      </c>
      <c r="D5527" t="s">
        <v>824</v>
      </c>
      <c r="E5527" s="4">
        <v>0</v>
      </c>
      <c r="F5527" t="s">
        <v>2801</v>
      </c>
      <c r="G5527" s="4" t="str">
        <f>[1]Master!M5527</f>
        <v>50th</v>
      </c>
      <c r="H5527" s="4">
        <f>[1]Master!N5527</f>
        <v>5526</v>
      </c>
    </row>
    <row r="5528" spans="1:8">
      <c r="A5528" s="3" t="str">
        <f>IF([1]Master!B5528="",[1]Master!A5528,[1]Master!B5528)</f>
        <v>Equus</v>
      </c>
      <c r="B5528" s="3" t="s">
        <v>2762</v>
      </c>
      <c r="C5528" s="4">
        <v>1977</v>
      </c>
      <c r="D5528" t="s">
        <v>4339</v>
      </c>
      <c r="E5528" s="4">
        <v>0</v>
      </c>
      <c r="F5528" t="s">
        <v>2796</v>
      </c>
      <c r="G5528" s="4" t="str">
        <f>[1]Master!M5528</f>
        <v>50th</v>
      </c>
      <c r="H5528" s="4">
        <f>[1]Master!N5528</f>
        <v>5527</v>
      </c>
    </row>
    <row r="5529" spans="1:8">
      <c r="A5529" s="3" t="str">
        <f>IF([1]Master!B5529="",[1]Master!A5529,[1]Master!B5529)</f>
        <v>I Never Promised You a Rose Garden</v>
      </c>
      <c r="B5529" s="3" t="s">
        <v>8915</v>
      </c>
      <c r="C5529" s="4">
        <v>1977</v>
      </c>
      <c r="D5529" t="s">
        <v>4339</v>
      </c>
      <c r="E5529" s="4">
        <v>0</v>
      </c>
      <c r="F5529" t="s">
        <v>2797</v>
      </c>
      <c r="G5529" s="4" t="str">
        <f>[1]Master!M5529</f>
        <v>50th</v>
      </c>
      <c r="H5529" s="4">
        <f>[1]Master!N5529</f>
        <v>5528</v>
      </c>
    </row>
    <row r="5530" spans="1:8">
      <c r="A5530" s="3" t="str">
        <f>IF([1]Master!B5530="",[1]Master!A5530,[1]Master!B5530)</f>
        <v>Julia</v>
      </c>
      <c r="B5530" s="3" t="s">
        <v>81</v>
      </c>
      <c r="C5530" s="4">
        <v>1977</v>
      </c>
      <c r="D5530" t="s">
        <v>4339</v>
      </c>
      <c r="E5530" s="4">
        <v>1</v>
      </c>
      <c r="F5530" t="s">
        <v>2615</v>
      </c>
      <c r="G5530" s="4" t="str">
        <f>[1]Master!M5530</f>
        <v>50th</v>
      </c>
      <c r="H5530" s="4">
        <f>[1]Master!N5530</f>
        <v>5529</v>
      </c>
    </row>
    <row r="5531" spans="1:8">
      <c r="A5531" s="3" t="str">
        <f>IF([1]Master!B5531="",[1]Master!A5531,[1]Master!B5531)</f>
        <v>Oh, God!</v>
      </c>
      <c r="B5531" s="3" t="s">
        <v>8916</v>
      </c>
      <c r="C5531" s="4">
        <v>1977</v>
      </c>
      <c r="D5531" t="s">
        <v>4339</v>
      </c>
      <c r="E5531" s="4">
        <v>0</v>
      </c>
      <c r="F5531" t="s">
        <v>2798</v>
      </c>
      <c r="G5531" s="4" t="str">
        <f>[1]Master!M5531</f>
        <v>50th</v>
      </c>
      <c r="H5531" s="4">
        <f>[1]Master!N5531</f>
        <v>5530</v>
      </c>
    </row>
    <row r="5532" spans="1:8">
      <c r="A5532" s="3" t="str">
        <f>IF([1]Master!B5532="",[1]Master!A5532,[1]Master!B5532)</f>
        <v>That Obscure Object of Desire</v>
      </c>
      <c r="B5532" s="3" t="s">
        <v>8917</v>
      </c>
      <c r="C5532" s="4">
        <v>1977</v>
      </c>
      <c r="D5532" t="s">
        <v>4339</v>
      </c>
      <c r="E5532" s="4">
        <v>0</v>
      </c>
      <c r="F5532" t="s">
        <v>8918</v>
      </c>
      <c r="G5532" s="4" t="str">
        <f>[1]Master!M5532</f>
        <v>50th</v>
      </c>
      <c r="H5532" s="4">
        <f>[1]Master!N5532</f>
        <v>5531</v>
      </c>
    </row>
    <row r="5533" spans="1:8">
      <c r="A5533" s="3" t="str">
        <f>IF([1]Master!B5533="",[1]Master!A5533,[1]Master!B5533)</f>
        <v>Close Encounters of the Third Kind</v>
      </c>
      <c r="B5533" s="3" t="s">
        <v>2773</v>
      </c>
      <c r="C5533" s="4">
        <v>1977</v>
      </c>
      <c r="D5533" t="s">
        <v>5902</v>
      </c>
      <c r="E5533" s="4">
        <v>0</v>
      </c>
      <c r="F5533" t="s">
        <v>2306</v>
      </c>
      <c r="G5533" s="4" t="str">
        <f>[1]Master!M5533</f>
        <v>50th</v>
      </c>
      <c r="H5533" s="4">
        <f>[1]Master!N5533</f>
        <v>5532</v>
      </c>
    </row>
    <row r="5534" spans="1:8">
      <c r="A5534" s="3" t="str">
        <f>IF([1]Master!B5534="",[1]Master!A5534,[1]Master!B5534)</f>
        <v>Julia</v>
      </c>
      <c r="B5534" s="3" t="s">
        <v>81</v>
      </c>
      <c r="C5534" s="4">
        <v>1977</v>
      </c>
      <c r="D5534" t="s">
        <v>5902</v>
      </c>
      <c r="E5534" s="4">
        <v>0</v>
      </c>
      <c r="F5534" t="s">
        <v>2404</v>
      </c>
      <c r="G5534" s="4" t="str">
        <f>[1]Master!M5534</f>
        <v>50th</v>
      </c>
      <c r="H5534" s="4">
        <f>[1]Master!N5534</f>
        <v>5533</v>
      </c>
    </row>
    <row r="5535" spans="1:8">
      <c r="A5535" s="3" t="str">
        <f>IF([1]Master!B5535="",[1]Master!A5535,[1]Master!B5535)</f>
        <v>The Message</v>
      </c>
      <c r="B5535" s="3" t="s">
        <v>8919</v>
      </c>
      <c r="C5535" s="4">
        <v>1977</v>
      </c>
      <c r="D5535" t="s">
        <v>5902</v>
      </c>
      <c r="E5535" s="4">
        <v>0</v>
      </c>
      <c r="F5535" t="s">
        <v>2057</v>
      </c>
      <c r="G5535" s="4" t="str">
        <f>[1]Master!M5535</f>
        <v>50th</v>
      </c>
      <c r="H5535" s="4">
        <f>[1]Master!N5535</f>
        <v>5534</v>
      </c>
    </row>
    <row r="5536" spans="1:8">
      <c r="A5536" s="3" t="str">
        <f>IF([1]Master!B5536="",[1]Master!A5536,[1]Master!B5536)</f>
        <v>The Spy Who Loved Me</v>
      </c>
      <c r="B5536" s="3" t="s">
        <v>8920</v>
      </c>
      <c r="C5536" s="4">
        <v>1977</v>
      </c>
      <c r="D5536" t="s">
        <v>5902</v>
      </c>
      <c r="E5536" s="4">
        <v>0</v>
      </c>
      <c r="F5536" t="s">
        <v>2606</v>
      </c>
      <c r="G5536" s="4" t="str">
        <f>[1]Master!M5536</f>
        <v>50th</v>
      </c>
      <c r="H5536" s="4">
        <f>[1]Master!N5536</f>
        <v>5535</v>
      </c>
    </row>
    <row r="5537" spans="1:8">
      <c r="A5537" s="3" t="str">
        <f>IF([1]Master!B5537="",[1]Master!A5537,[1]Master!B5537)</f>
        <v>Star Wars</v>
      </c>
      <c r="B5537" s="3" t="s">
        <v>8911</v>
      </c>
      <c r="C5537" s="4">
        <v>1977</v>
      </c>
      <c r="D5537" t="s">
        <v>5902</v>
      </c>
      <c r="E5537" s="4">
        <v>1</v>
      </c>
      <c r="F5537" t="s">
        <v>2306</v>
      </c>
      <c r="G5537" s="4" t="str">
        <f>[1]Master!M5537</f>
        <v>50th</v>
      </c>
      <c r="H5537" s="4">
        <f>[1]Master!N5537</f>
        <v>5536</v>
      </c>
    </row>
    <row r="5538" spans="1:8">
      <c r="A5538" s="3" t="str">
        <f>IF([1]Master!B5538="",[1]Master!A5538,[1]Master!B5538)</f>
        <v>A Little Night Music</v>
      </c>
      <c r="B5538" s="3" t="s">
        <v>8921</v>
      </c>
      <c r="C5538" s="4">
        <v>1977</v>
      </c>
      <c r="D5538" t="s">
        <v>7900</v>
      </c>
      <c r="E5538" s="4">
        <v>1</v>
      </c>
      <c r="F5538" t="s">
        <v>8922</v>
      </c>
      <c r="G5538" s="4" t="str">
        <f>[1]Master!M5538</f>
        <v>50th</v>
      </c>
      <c r="H5538" s="4">
        <f>[1]Master!N5538</f>
        <v>5537</v>
      </c>
    </row>
    <row r="5539" spans="1:8">
      <c r="A5539" s="3" t="str">
        <f>IF([1]Master!B5539="",[1]Master!A5539,[1]Master!B5539)</f>
        <v>Pete's Dragon</v>
      </c>
      <c r="B5539" s="3" t="s">
        <v>8923</v>
      </c>
      <c r="C5539" s="4">
        <v>1977</v>
      </c>
      <c r="D5539" t="s">
        <v>7900</v>
      </c>
      <c r="E5539" s="4">
        <v>0</v>
      </c>
      <c r="F5539" t="s">
        <v>8924</v>
      </c>
      <c r="G5539" s="4" t="str">
        <f>[1]Master!M5539</f>
        <v>50th</v>
      </c>
      <c r="H5539" s="4">
        <f>[1]Master!N5539</f>
        <v>5538</v>
      </c>
    </row>
    <row r="5540" spans="1:8">
      <c r="A5540" s="3" t="str">
        <f>IF([1]Master!B5540="",[1]Master!A5540,[1]Master!B5540)</f>
        <v>The Slipper and the Rose</v>
      </c>
      <c r="B5540" s="3" t="s">
        <v>8925</v>
      </c>
      <c r="C5540" s="4">
        <v>1977</v>
      </c>
      <c r="D5540" t="s">
        <v>7900</v>
      </c>
      <c r="E5540" s="4">
        <v>0</v>
      </c>
      <c r="F5540" t="s">
        <v>8926</v>
      </c>
      <c r="G5540" s="4" t="str">
        <f>[1]Master!M5540</f>
        <v>50th</v>
      </c>
      <c r="H5540" s="4">
        <f>[1]Master!N5540</f>
        <v>5539</v>
      </c>
    </row>
    <row r="5541" spans="1:8">
      <c r="A5541" s="3" t="str">
        <f>IF([1]Master!B5541="",[1]Master!A5541,[1]Master!B5541)</f>
        <v>Pete's Dragon</v>
      </c>
      <c r="B5541" s="3" t="s">
        <v>8923</v>
      </c>
      <c r="C5541" s="4">
        <v>1977</v>
      </c>
      <c r="D5541" t="s">
        <v>5648</v>
      </c>
      <c r="E5541" s="4">
        <v>0</v>
      </c>
      <c r="F5541" t="s">
        <v>8927</v>
      </c>
      <c r="G5541" s="4" t="str">
        <f>[1]Master!M5541</f>
        <v>50th</v>
      </c>
      <c r="H5541" s="4">
        <f>[1]Master!N5541</f>
        <v>5540</v>
      </c>
    </row>
    <row r="5542" spans="1:8">
      <c r="A5542" s="3" t="str">
        <f>IF([1]Master!B5542="",[1]Master!A5542,[1]Master!B5542)</f>
        <v>The Rescuers</v>
      </c>
      <c r="B5542" s="3" t="s">
        <v>8928</v>
      </c>
      <c r="C5542" s="4">
        <v>1977</v>
      </c>
      <c r="D5542" t="s">
        <v>5648</v>
      </c>
      <c r="E5542" s="4">
        <v>0</v>
      </c>
      <c r="F5542" t="s">
        <v>8929</v>
      </c>
      <c r="G5542" s="4" t="str">
        <f>[1]Master!M5542</f>
        <v>50th</v>
      </c>
      <c r="H5542" s="4">
        <f>[1]Master!N5542</f>
        <v>5541</v>
      </c>
    </row>
    <row r="5543" spans="1:8">
      <c r="A5543" s="3" t="str">
        <f>IF([1]Master!B5543="",[1]Master!A5543,[1]Master!B5543)</f>
        <v>The Slipper and the Rose</v>
      </c>
      <c r="B5543" s="3" t="s">
        <v>8930</v>
      </c>
      <c r="C5543" s="4">
        <v>1977</v>
      </c>
      <c r="D5543" t="s">
        <v>5648</v>
      </c>
      <c r="E5543" s="4">
        <v>0</v>
      </c>
      <c r="F5543" t="s">
        <v>8931</v>
      </c>
      <c r="G5543" s="4" t="str">
        <f>[1]Master!M5543</f>
        <v>50th</v>
      </c>
      <c r="H5543" s="4">
        <f>[1]Master!N5543</f>
        <v>5542</v>
      </c>
    </row>
    <row r="5544" spans="1:8">
      <c r="A5544" s="3" t="str">
        <f>IF([1]Master!B5544="",[1]Master!A5544,[1]Master!B5544)</f>
        <v>The Spy Who Loved Me</v>
      </c>
      <c r="B5544" s="3" t="s">
        <v>8920</v>
      </c>
      <c r="C5544" s="4">
        <v>1977</v>
      </c>
      <c r="D5544" t="s">
        <v>5648</v>
      </c>
      <c r="E5544" s="4">
        <v>0</v>
      </c>
      <c r="F5544" t="s">
        <v>8932</v>
      </c>
      <c r="G5544" s="4" t="str">
        <f>[1]Master!M5544</f>
        <v>50th</v>
      </c>
      <c r="H5544" s="4">
        <f>[1]Master!N5544</f>
        <v>5543</v>
      </c>
    </row>
    <row r="5545" spans="1:8">
      <c r="A5545" s="3" t="str">
        <f>IF([1]Master!B5545="",[1]Master!A5545,[1]Master!B5545)</f>
        <v>You Light Up My Life</v>
      </c>
      <c r="B5545" s="3" t="s">
        <v>8933</v>
      </c>
      <c r="C5545" s="4">
        <v>1977</v>
      </c>
      <c r="D5545" t="s">
        <v>5648</v>
      </c>
      <c r="E5545" s="4">
        <v>1</v>
      </c>
      <c r="F5545" t="s">
        <v>8934</v>
      </c>
      <c r="G5545" s="4" t="str">
        <f>[1]Master!M5545</f>
        <v>50th</v>
      </c>
      <c r="H5545" s="4">
        <f>[1]Master!N5545</f>
        <v>5544</v>
      </c>
    </row>
    <row r="5546" spans="1:8">
      <c r="A5546" s="3" t="str">
        <f>IF([1]Master!B5546="",[1]Master!A5546,[1]Master!B5546)</f>
        <v>Close Encounters of the Third Kind</v>
      </c>
      <c r="B5546" s="3" t="s">
        <v>2773</v>
      </c>
      <c r="C5546" s="4">
        <v>1977</v>
      </c>
      <c r="D5546" t="s">
        <v>5653</v>
      </c>
      <c r="E5546" s="4">
        <v>0</v>
      </c>
      <c r="F5546" t="s">
        <v>2784</v>
      </c>
      <c r="G5546" s="4" t="str">
        <f>[1]Master!M5546</f>
        <v>50th</v>
      </c>
      <c r="H5546" s="4">
        <f>[1]Master!N5546</f>
        <v>5545</v>
      </c>
    </row>
    <row r="5547" spans="1:8">
      <c r="A5547" s="3" t="str">
        <f>IF([1]Master!B5547="",[1]Master!A5547,[1]Master!B5547)</f>
        <v>Julia</v>
      </c>
      <c r="B5547" s="3" t="s">
        <v>81</v>
      </c>
      <c r="C5547" s="4">
        <v>1977</v>
      </c>
      <c r="D5547" t="s">
        <v>5653</v>
      </c>
      <c r="E5547" s="4">
        <v>0</v>
      </c>
      <c r="F5547" t="s">
        <v>2785</v>
      </c>
      <c r="G5547" s="4" t="str">
        <f>[1]Master!M5547</f>
        <v>50th</v>
      </c>
      <c r="H5547" s="4">
        <f>[1]Master!N5547</f>
        <v>5546</v>
      </c>
    </row>
    <row r="5548" spans="1:8">
      <c r="A5548" s="3" t="str">
        <f>IF([1]Master!B5548="",[1]Master!A5548,[1]Master!B5548)</f>
        <v>Smokey and the Bandit</v>
      </c>
      <c r="B5548" s="3" t="s">
        <v>8935</v>
      </c>
      <c r="C5548" s="4">
        <v>1977</v>
      </c>
      <c r="D5548" t="s">
        <v>5653</v>
      </c>
      <c r="E5548" s="4">
        <v>0</v>
      </c>
      <c r="F5548" t="s">
        <v>2786</v>
      </c>
      <c r="G5548" s="4" t="str">
        <f>[1]Master!M5548</f>
        <v>50th</v>
      </c>
      <c r="H5548" s="4">
        <f>[1]Master!N5548</f>
        <v>5547</v>
      </c>
    </row>
    <row r="5549" spans="1:8">
      <c r="A5549" s="3" t="str">
        <f>IF([1]Master!B5549="",[1]Master!A5549,[1]Master!B5549)</f>
        <v>Star Wars</v>
      </c>
      <c r="B5549" s="3" t="s">
        <v>8911</v>
      </c>
      <c r="C5549" s="4">
        <v>1977</v>
      </c>
      <c r="D5549" t="s">
        <v>5653</v>
      </c>
      <c r="E5549" s="4">
        <v>1</v>
      </c>
      <c r="F5549" t="s">
        <v>2787</v>
      </c>
      <c r="G5549" s="4" t="str">
        <f>[1]Master!M5549</f>
        <v>50th</v>
      </c>
      <c r="H5549" s="4">
        <f>[1]Master!N5549</f>
        <v>5548</v>
      </c>
    </row>
    <row r="5550" spans="1:8">
      <c r="A5550" s="3" t="str">
        <f>IF([1]Master!B5550="",[1]Master!A5550,[1]Master!B5550)</f>
        <v>The Turning Point</v>
      </c>
      <c r="B5550" s="3" t="s">
        <v>83</v>
      </c>
      <c r="C5550" s="4">
        <v>1977</v>
      </c>
      <c r="D5550" t="s">
        <v>5653</v>
      </c>
      <c r="E5550" s="4">
        <v>0</v>
      </c>
      <c r="F5550" t="s">
        <v>2204</v>
      </c>
      <c r="G5550" s="4" t="str">
        <f>[1]Master!M5550</f>
        <v>50th</v>
      </c>
      <c r="H5550" s="4">
        <f>[1]Master!N5550</f>
        <v>5549</v>
      </c>
    </row>
    <row r="5551" spans="1:8">
      <c r="A5551" s="3" t="str">
        <f>IF([1]Master!B5551="",[1]Master!A5551,[1]Master!B5551)</f>
        <v>Iphigenia</v>
      </c>
      <c r="B5551" s="3" t="s">
        <v>8936</v>
      </c>
      <c r="C5551" s="4">
        <v>1977</v>
      </c>
      <c r="D5551" t="s">
        <v>7408</v>
      </c>
      <c r="E5551" s="4">
        <v>0</v>
      </c>
      <c r="F5551">
        <v>0</v>
      </c>
      <c r="G5551" s="4" t="str">
        <f>[1]Master!M5551</f>
        <v>50th</v>
      </c>
      <c r="H5551" s="4">
        <f>[1]Master!N5551</f>
        <v>5550</v>
      </c>
    </row>
    <row r="5552" spans="1:8">
      <c r="A5552" s="3" t="str">
        <f>IF([1]Master!B5552="",[1]Master!A5552,[1]Master!B5552)</f>
        <v>La vie devant soi</v>
      </c>
      <c r="B5552" s="3" t="s">
        <v>8937</v>
      </c>
      <c r="C5552" s="4">
        <v>1977</v>
      </c>
      <c r="D5552" t="s">
        <v>7408</v>
      </c>
      <c r="E5552" s="4">
        <v>1</v>
      </c>
      <c r="F5552">
        <v>0</v>
      </c>
      <c r="G5552" s="4" t="str">
        <f>[1]Master!M5552</f>
        <v>50th</v>
      </c>
      <c r="H5552" s="4">
        <f>[1]Master!N5552</f>
        <v>5551</v>
      </c>
    </row>
    <row r="5553" spans="1:8">
      <c r="A5553" s="3" t="str">
        <f>IF([1]Master!B5553="",[1]Master!A5553,[1]Master!B5553)</f>
        <v>Mivtsa Yonatan</v>
      </c>
      <c r="B5553" s="3" t="s">
        <v>8938</v>
      </c>
      <c r="C5553" s="4">
        <v>1977</v>
      </c>
      <c r="D5553" t="s">
        <v>7408</v>
      </c>
      <c r="E5553" s="4">
        <v>0</v>
      </c>
      <c r="F5553">
        <v>0</v>
      </c>
      <c r="G5553" s="4" t="str">
        <f>[1]Master!M5553</f>
        <v>50th</v>
      </c>
      <c r="H5553" s="4">
        <f>[1]Master!N5553</f>
        <v>5552</v>
      </c>
    </row>
    <row r="5554" spans="1:8">
      <c r="A5554" s="3" t="str">
        <f>IF([1]Master!B5554="",[1]Master!A5554,[1]Master!B5554)</f>
        <v>Una giornata particolare</v>
      </c>
      <c r="B5554" s="3" t="s">
        <v>2764</v>
      </c>
      <c r="C5554" s="4">
        <v>1977</v>
      </c>
      <c r="D5554" t="s">
        <v>7408</v>
      </c>
      <c r="E5554" s="4">
        <v>0</v>
      </c>
      <c r="F5554">
        <v>0</v>
      </c>
      <c r="G5554" s="4" t="str">
        <f>[1]Master!M5554</f>
        <v>50th</v>
      </c>
      <c r="H5554" s="4">
        <f>[1]Master!N5554</f>
        <v>5553</v>
      </c>
    </row>
    <row r="5555" spans="1:8">
      <c r="A5555" s="3" t="str">
        <f>IF([1]Master!B5555="",[1]Master!A5555,[1]Master!B5555)</f>
        <v>Cet obscur objet du désir</v>
      </c>
      <c r="B5555" s="3" t="s">
        <v>8917</v>
      </c>
      <c r="C5555" s="4">
        <v>1977</v>
      </c>
      <c r="D5555" t="s">
        <v>7408</v>
      </c>
      <c r="E5555" s="4">
        <v>0</v>
      </c>
      <c r="F5555">
        <v>0</v>
      </c>
      <c r="G5555" s="4" t="str">
        <f>[1]Master!M5555</f>
        <v>50th</v>
      </c>
      <c r="H5555" s="4">
        <f>[1]Master!N5555</f>
        <v>5554</v>
      </c>
    </row>
    <row r="5556" spans="1:8">
      <c r="A5556" s="3" t="str">
        <f>IF([1]Master!B5556="",[1]Master!A5556,[1]Master!B5556)</f>
        <v>The Bead Game</v>
      </c>
      <c r="B5556" s="3" t="s">
        <v>8939</v>
      </c>
      <c r="C5556" s="4">
        <v>1977</v>
      </c>
      <c r="D5556" t="s">
        <v>6411</v>
      </c>
      <c r="E5556" s="4">
        <v>0</v>
      </c>
      <c r="F5556" t="s">
        <v>8940</v>
      </c>
      <c r="G5556" s="4" t="str">
        <f>[1]Master!M5556</f>
        <v>50th</v>
      </c>
      <c r="H5556" s="4">
        <f>[1]Master!N5556</f>
        <v>5555</v>
      </c>
    </row>
    <row r="5557" spans="1:8">
      <c r="A5557" s="3" t="str">
        <f>IF([1]Master!B5557="",[1]Master!A5557,[1]Master!B5557)</f>
        <v>The Children of Theatre Street</v>
      </c>
      <c r="B5557" s="3" t="s">
        <v>8941</v>
      </c>
      <c r="C5557" s="4">
        <v>1977</v>
      </c>
      <c r="D5557" t="s">
        <v>6411</v>
      </c>
      <c r="E5557" s="4">
        <v>0</v>
      </c>
      <c r="F5557" t="s">
        <v>8942</v>
      </c>
      <c r="G5557" s="4" t="str">
        <f>[1]Master!M5557</f>
        <v>50th</v>
      </c>
      <c r="H5557" s="4">
        <f>[1]Master!N5557</f>
        <v>5556</v>
      </c>
    </row>
    <row r="5558" spans="1:8">
      <c r="A5558" s="3" t="str">
        <f>IF([1]Master!B5558="",[1]Master!A5558,[1]Master!B5558)</f>
        <v>The Doonesbury Special</v>
      </c>
      <c r="B5558" s="3" t="s">
        <v>8943</v>
      </c>
      <c r="C5558" s="4">
        <v>1977</v>
      </c>
      <c r="D5558" t="s">
        <v>6411</v>
      </c>
      <c r="E5558" s="4">
        <v>0</v>
      </c>
      <c r="F5558" t="s">
        <v>8944</v>
      </c>
      <c r="G5558" s="4" t="str">
        <f>[1]Master!M5558</f>
        <v>50th</v>
      </c>
      <c r="H5558" s="4">
        <f>[1]Master!N5558</f>
        <v>5557</v>
      </c>
    </row>
    <row r="5559" spans="1:8">
      <c r="A5559" s="3" t="str">
        <f>IF([1]Master!B5559="",[1]Master!A5559,[1]Master!B5559)</f>
        <v>High Grass Circus</v>
      </c>
      <c r="B5559" s="3" t="s">
        <v>8945</v>
      </c>
      <c r="C5559" s="4">
        <v>1977</v>
      </c>
      <c r="D5559" t="s">
        <v>6411</v>
      </c>
      <c r="E5559" s="4">
        <v>0</v>
      </c>
      <c r="F5559" t="s">
        <v>8946</v>
      </c>
      <c r="G5559" s="4" t="str">
        <f>[1]Master!M5559</f>
        <v>50th</v>
      </c>
      <c r="H5559" s="4">
        <f>[1]Master!N5559</f>
        <v>5558</v>
      </c>
    </row>
    <row r="5560" spans="1:8">
      <c r="A5560" s="3" t="str">
        <f>IF([1]Master!B5560="",[1]Master!A5560,[1]Master!B5560)</f>
        <v>Homage to Chagall: The Colours of Love</v>
      </c>
      <c r="B5560" s="3" t="s">
        <v>8947</v>
      </c>
      <c r="C5560" s="4">
        <v>1977</v>
      </c>
      <c r="D5560" t="s">
        <v>6411</v>
      </c>
      <c r="E5560" s="4">
        <v>0</v>
      </c>
      <c r="F5560" t="s">
        <v>8948</v>
      </c>
      <c r="G5560" s="4" t="str">
        <f>[1]Master!M5560</f>
        <v>50th</v>
      </c>
      <c r="H5560" s="4">
        <f>[1]Master!N5560</f>
        <v>5559</v>
      </c>
    </row>
    <row r="5561" spans="1:8">
      <c r="A5561" s="3" t="str">
        <f>IF([1]Master!B5561="",[1]Master!A5561,[1]Master!B5561)</f>
        <v>Jimmy the C</v>
      </c>
      <c r="B5561" s="3" t="s">
        <v>8949</v>
      </c>
      <c r="C5561" s="4">
        <v>1977</v>
      </c>
      <c r="D5561" t="s">
        <v>6411</v>
      </c>
      <c r="E5561" s="4">
        <v>0</v>
      </c>
      <c r="F5561" t="s">
        <v>8950</v>
      </c>
      <c r="G5561" s="4" t="str">
        <f>[1]Master!M5561</f>
        <v>50th</v>
      </c>
      <c r="H5561" s="4">
        <f>[1]Master!N5561</f>
        <v>5560</v>
      </c>
    </row>
    <row r="5562" spans="1:8">
      <c r="A5562" s="3" t="str">
        <f>IF([1]Master!B5562="",[1]Master!A5562,[1]Master!B5562)</f>
        <v>Le Château de sable</v>
      </c>
      <c r="B5562" s="3" t="s">
        <v>8951</v>
      </c>
      <c r="C5562" s="4">
        <v>1977</v>
      </c>
      <c r="D5562" t="s">
        <v>6411</v>
      </c>
      <c r="E5562" s="4">
        <v>1</v>
      </c>
      <c r="F5562" t="s">
        <v>8952</v>
      </c>
      <c r="G5562" s="4" t="str">
        <f>[1]Master!M5562</f>
        <v>50th</v>
      </c>
      <c r="H5562" s="4">
        <f>[1]Master!N5562</f>
        <v>5561</v>
      </c>
    </row>
    <row r="5563" spans="1:8">
      <c r="A5563" s="3" t="str">
        <f>IF([1]Master!B5563="",[1]Master!A5563,[1]Master!B5563)</f>
        <v>Union Maids</v>
      </c>
      <c r="B5563" s="3" t="s">
        <v>8953</v>
      </c>
      <c r="C5563" s="4">
        <v>1977</v>
      </c>
      <c r="D5563" t="s">
        <v>6411</v>
      </c>
      <c r="E5563" s="4">
        <v>0</v>
      </c>
      <c r="F5563" t="s">
        <v>8954</v>
      </c>
      <c r="G5563" s="4" t="str">
        <f>[1]Master!M5563</f>
        <v>50th</v>
      </c>
      <c r="H5563" s="4">
        <f>[1]Master!N5563</f>
        <v>5562</v>
      </c>
    </row>
    <row r="5564" spans="1:8">
      <c r="A5564" s="3" t="str">
        <f>IF([1]Master!B5564="",[1]Master!A5564,[1]Master!B5564)</f>
        <v>Who Are the DeBolts? And Where Did They Get Nineteen Kids?</v>
      </c>
      <c r="B5564" s="3" t="s">
        <v>8955</v>
      </c>
      <c r="C5564" s="4">
        <v>1977</v>
      </c>
      <c r="D5564" t="s">
        <v>6411</v>
      </c>
      <c r="E5564" s="4">
        <v>1</v>
      </c>
      <c r="F5564" t="s">
        <v>8956</v>
      </c>
      <c r="G5564" s="4" t="str">
        <f>[1]Master!M5564</f>
        <v>50th</v>
      </c>
      <c r="H5564" s="4">
        <f>[1]Master!N5564</f>
        <v>5563</v>
      </c>
    </row>
    <row r="5565" spans="1:8">
      <c r="A5565" s="3" t="str">
        <f>IF([1]Master!B5565="",[1]Master!A5565,[1]Master!B5565)</f>
        <v>The Absent-Minded Waiter</v>
      </c>
      <c r="B5565" s="3" t="s">
        <v>8957</v>
      </c>
      <c r="C5565" s="4">
        <v>1977</v>
      </c>
      <c r="D5565" t="s">
        <v>6155</v>
      </c>
      <c r="E5565" s="4">
        <v>0</v>
      </c>
      <c r="F5565" t="s">
        <v>8958</v>
      </c>
      <c r="G5565" s="4" t="str">
        <f>[1]Master!M5565</f>
        <v>50th</v>
      </c>
      <c r="H5565" s="4">
        <f>[1]Master!N5565</f>
        <v>5564</v>
      </c>
    </row>
    <row r="5566" spans="1:8">
      <c r="A5566" s="3" t="str">
        <f>IF([1]Master!B5566="",[1]Master!A5566,[1]Master!B5566)</f>
        <v>Agueda Martinez: Our People, Our Country</v>
      </c>
      <c r="B5566" s="3" t="s">
        <v>8959</v>
      </c>
      <c r="C5566" s="4">
        <v>1977</v>
      </c>
      <c r="D5566" t="s">
        <v>6155</v>
      </c>
      <c r="E5566" s="4">
        <v>0</v>
      </c>
      <c r="F5566" t="s">
        <v>8960</v>
      </c>
      <c r="G5566" s="4" t="str">
        <f>[1]Master!M5566</f>
        <v>50th</v>
      </c>
      <c r="H5566" s="4">
        <f>[1]Master!N5566</f>
        <v>5565</v>
      </c>
    </row>
    <row r="5567" spans="1:8">
      <c r="A5567" s="3" t="str">
        <f>IF([1]Master!B5567="",[1]Master!A5567,[1]Master!B5567)</f>
        <v>First Edition</v>
      </c>
      <c r="B5567" s="3" t="s">
        <v>8961</v>
      </c>
      <c r="C5567" s="4">
        <v>1977</v>
      </c>
      <c r="D5567" t="s">
        <v>6155</v>
      </c>
      <c r="E5567" s="4">
        <v>0</v>
      </c>
      <c r="F5567" t="s">
        <v>8962</v>
      </c>
      <c r="G5567" s="4" t="str">
        <f>[1]Master!M5567</f>
        <v>50th</v>
      </c>
      <c r="H5567" s="4">
        <f>[1]Master!N5567</f>
        <v>5566</v>
      </c>
    </row>
    <row r="5568" spans="1:8">
      <c r="A5568" s="3" t="str">
        <f>IF([1]Master!B5568="",[1]Master!A5568,[1]Master!B5568)</f>
        <v>Floating Free</v>
      </c>
      <c r="B5568" s="3" t="s">
        <v>8963</v>
      </c>
      <c r="C5568" s="4">
        <v>1977</v>
      </c>
      <c r="D5568" t="s">
        <v>6155</v>
      </c>
      <c r="E5568" s="4">
        <v>0</v>
      </c>
      <c r="F5568" t="s">
        <v>8964</v>
      </c>
      <c r="G5568" s="4" t="str">
        <f>[1]Master!M5568</f>
        <v>50th</v>
      </c>
      <c r="H5568" s="4">
        <f>[1]Master!N5568</f>
        <v>5567</v>
      </c>
    </row>
    <row r="5569" spans="1:8">
      <c r="A5569" s="3" t="str">
        <f>IF([1]Master!B5569="",[1]Master!A5569,[1]Master!B5569)</f>
        <v>Gravity Is My Enemy</v>
      </c>
      <c r="B5569" s="3" t="s">
        <v>8965</v>
      </c>
      <c r="C5569" s="4">
        <v>1977</v>
      </c>
      <c r="D5569" t="s">
        <v>6155</v>
      </c>
      <c r="E5569" s="4">
        <v>1</v>
      </c>
      <c r="F5569" t="s">
        <v>8966</v>
      </c>
      <c r="G5569" s="4" t="str">
        <f>[1]Master!M5569</f>
        <v>50th</v>
      </c>
      <c r="H5569" s="4">
        <f>[1]Master!N5569</f>
        <v>5568</v>
      </c>
    </row>
    <row r="5570" spans="1:8">
      <c r="A5570" s="3" t="str">
        <f>IF([1]Master!B5570="",[1]Master!A5570,[1]Master!B5570)</f>
        <v>I'll Find a Way</v>
      </c>
      <c r="B5570" s="3" t="s">
        <v>8967</v>
      </c>
      <c r="C5570" s="4">
        <v>1977</v>
      </c>
      <c r="D5570" t="s">
        <v>6155</v>
      </c>
      <c r="E5570" s="4">
        <v>1</v>
      </c>
      <c r="F5570" t="s">
        <v>8968</v>
      </c>
      <c r="G5570" s="4" t="str">
        <f>[1]Master!M5570</f>
        <v>50th</v>
      </c>
      <c r="H5570" s="4">
        <f>[1]Master!N5570</f>
        <v>5569</v>
      </c>
    </row>
    <row r="5571" spans="1:8">
      <c r="A5571" s="3" t="str">
        <f>IF([1]Master!B5571="",[1]Master!A5571,[1]Master!B5571)</f>
        <v>Notes on the Popular Arts</v>
      </c>
      <c r="B5571" s="3" t="s">
        <v>8969</v>
      </c>
      <c r="C5571" s="4">
        <v>1977</v>
      </c>
      <c r="D5571" t="s">
        <v>6155</v>
      </c>
      <c r="E5571" s="4">
        <v>0</v>
      </c>
      <c r="F5571" t="s">
        <v>8336</v>
      </c>
      <c r="G5571" s="4" t="str">
        <f>[1]Master!M5571</f>
        <v>50th</v>
      </c>
      <c r="H5571" s="4">
        <f>[1]Master!N5571</f>
        <v>5570</v>
      </c>
    </row>
    <row r="5572" spans="1:8">
      <c r="A5572" s="3" t="str">
        <f>IF([1]Master!B5572="",[1]Master!A5572,[1]Master!B5572)</f>
        <v>Of Time, Tombs and Treasures</v>
      </c>
      <c r="B5572" s="3" t="s">
        <v>8970</v>
      </c>
      <c r="C5572" s="4">
        <v>1977</v>
      </c>
      <c r="D5572" t="s">
        <v>6155</v>
      </c>
      <c r="E5572" s="4">
        <v>0</v>
      </c>
      <c r="F5572" t="s">
        <v>8971</v>
      </c>
      <c r="G5572" s="4" t="str">
        <f>[1]Master!M5572</f>
        <v>50th</v>
      </c>
      <c r="H5572" s="4">
        <f>[1]Master!N5572</f>
        <v>5571</v>
      </c>
    </row>
    <row r="5573" spans="1:8">
      <c r="A5573" s="3" t="str">
        <f>IF([1]Master!B5573="",[1]Master!A5573,[1]Master!B5573)</f>
        <v>The Shetland Experience</v>
      </c>
      <c r="B5573" s="3" t="s">
        <v>8972</v>
      </c>
      <c r="C5573" s="4">
        <v>1977</v>
      </c>
      <c r="D5573" t="s">
        <v>6155</v>
      </c>
      <c r="E5573" s="4">
        <v>0</v>
      </c>
      <c r="F5573" t="s">
        <v>8973</v>
      </c>
      <c r="G5573" s="4" t="str">
        <f>[1]Master!M5573</f>
        <v>50th</v>
      </c>
      <c r="H5573" s="4">
        <f>[1]Master!N5573</f>
        <v>5572</v>
      </c>
    </row>
    <row r="5574" spans="1:8">
      <c r="A5574" s="3" t="str">
        <f>IF([1]Master!B5574="",[1]Master!A5574,[1]Master!B5574)</f>
        <v>Spaceborne</v>
      </c>
      <c r="B5574" s="3" t="s">
        <v>8974</v>
      </c>
      <c r="C5574" s="4">
        <v>1977</v>
      </c>
      <c r="D5574" t="s">
        <v>6155</v>
      </c>
      <c r="E5574" s="4">
        <v>0</v>
      </c>
      <c r="F5574" t="s">
        <v>8975</v>
      </c>
      <c r="G5574" s="4" t="str">
        <f>[1]Master!M5574</f>
        <v>50th</v>
      </c>
      <c r="H5574" s="4">
        <f>[1]Master!N5574</f>
        <v>5573</v>
      </c>
    </row>
    <row r="5575" spans="1:8">
      <c r="A5575" s="3" t="str">
        <f>IF([1]Master!B5575="",[1]Master!A5575,[1]Master!B5575)</f>
        <v>Close Encounters of the Third Kind</v>
      </c>
      <c r="B5575" s="3" t="s">
        <v>2773</v>
      </c>
      <c r="C5575" s="4">
        <v>1977</v>
      </c>
      <c r="D5575" t="s">
        <v>5499</v>
      </c>
      <c r="E5575" s="4">
        <v>1</v>
      </c>
      <c r="F5575" t="s">
        <v>2776</v>
      </c>
      <c r="G5575" s="4" t="str">
        <f>[1]Master!M5575</f>
        <v>50th</v>
      </c>
      <c r="H5575" s="4">
        <f>[1]Master!N5575</f>
        <v>5574</v>
      </c>
    </row>
    <row r="5576" spans="1:8">
      <c r="A5576" s="3" t="str">
        <f>IF([1]Master!B5576="",[1]Master!A5576,[1]Master!B5576)</f>
        <v>Islands in the Stream</v>
      </c>
      <c r="B5576" s="3" t="s">
        <v>8976</v>
      </c>
      <c r="C5576" s="4">
        <v>1977</v>
      </c>
      <c r="D5576" t="s">
        <v>5499</v>
      </c>
      <c r="E5576" s="4">
        <v>0</v>
      </c>
      <c r="F5576" t="s">
        <v>2777</v>
      </c>
      <c r="G5576" s="4" t="str">
        <f>[1]Master!M5576</f>
        <v>50th</v>
      </c>
      <c r="H5576" s="4">
        <f>[1]Master!N5576</f>
        <v>5575</v>
      </c>
    </row>
    <row r="5577" spans="1:8">
      <c r="A5577" s="3" t="str">
        <f>IF([1]Master!B5577="",[1]Master!A5577,[1]Master!B5577)</f>
        <v>Julia</v>
      </c>
      <c r="B5577" s="3" t="s">
        <v>81</v>
      </c>
      <c r="C5577" s="4">
        <v>1977</v>
      </c>
      <c r="D5577" t="s">
        <v>5499</v>
      </c>
      <c r="E5577" s="4">
        <v>0</v>
      </c>
      <c r="F5577" t="s">
        <v>2545</v>
      </c>
      <c r="G5577" s="4" t="str">
        <f>[1]Master!M5577</f>
        <v>50th</v>
      </c>
      <c r="H5577" s="4">
        <f>[1]Master!N5577</f>
        <v>5576</v>
      </c>
    </row>
    <row r="5578" spans="1:8">
      <c r="A5578" s="3" t="str">
        <f>IF([1]Master!B5578="",[1]Master!A5578,[1]Master!B5578)</f>
        <v>Looking for Mr. Goodbar</v>
      </c>
      <c r="B5578" s="3" t="s">
        <v>2775</v>
      </c>
      <c r="C5578" s="4">
        <v>1977</v>
      </c>
      <c r="D5578" t="s">
        <v>5499</v>
      </c>
      <c r="E5578" s="4">
        <v>0</v>
      </c>
      <c r="F5578" t="s">
        <v>2778</v>
      </c>
      <c r="G5578" s="4" t="str">
        <f>[1]Master!M5578</f>
        <v>50th</v>
      </c>
      <c r="H5578" s="4">
        <f>[1]Master!N5578</f>
        <v>5577</v>
      </c>
    </row>
    <row r="5579" spans="1:8">
      <c r="A5579" s="3" t="str">
        <f>IF([1]Master!B5579="",[1]Master!A5579,[1]Master!B5579)</f>
        <v>The Turning Point</v>
      </c>
      <c r="B5579" s="3" t="s">
        <v>83</v>
      </c>
      <c r="C5579" s="4">
        <v>1977</v>
      </c>
      <c r="D5579" t="s">
        <v>5499</v>
      </c>
      <c r="E5579" s="4">
        <v>0</v>
      </c>
      <c r="F5579" t="s">
        <v>1424</v>
      </c>
      <c r="G5579" s="4" t="str">
        <f>[1]Master!M5579</f>
        <v>50th</v>
      </c>
      <c r="H5579" s="4">
        <f>[1]Master!N5579</f>
        <v>5578</v>
      </c>
    </row>
    <row r="5580" spans="1:8">
      <c r="A5580" s="3" t="str">
        <f>IF([1]Master!B5580="",[1]Master!A5580,[1]Master!B5580)</f>
        <v>Airport '77</v>
      </c>
      <c r="B5580" s="3" t="s">
        <v>8977</v>
      </c>
      <c r="C5580" s="4">
        <v>1977</v>
      </c>
      <c r="D5580" t="s">
        <v>5502</v>
      </c>
      <c r="E5580" s="4">
        <v>0</v>
      </c>
      <c r="F5580" t="s">
        <v>8978</v>
      </c>
      <c r="G5580" s="4" t="str">
        <f>[1]Master!M5580</f>
        <v>50th</v>
      </c>
      <c r="H5580" s="4">
        <f>[1]Master!N5580</f>
        <v>5579</v>
      </c>
    </row>
    <row r="5581" spans="1:8">
      <c r="A5581" s="3" t="str">
        <f>IF([1]Master!B5581="",[1]Master!A5581,[1]Master!B5581)</f>
        <v>Close Encounters of the Third Kind</v>
      </c>
      <c r="B5581" s="3" t="s">
        <v>2773</v>
      </c>
      <c r="C5581" s="4">
        <v>1977</v>
      </c>
      <c r="D5581" t="s">
        <v>5502</v>
      </c>
      <c r="E5581" s="4">
        <v>0</v>
      </c>
      <c r="F5581" t="s">
        <v>8979</v>
      </c>
      <c r="G5581" s="4" t="str">
        <f>[1]Master!M5581</f>
        <v>50th</v>
      </c>
      <c r="H5581" s="4">
        <f>[1]Master!N5581</f>
        <v>5580</v>
      </c>
    </row>
    <row r="5582" spans="1:8">
      <c r="A5582" s="3" t="str">
        <f>IF([1]Master!B5582="",[1]Master!A5582,[1]Master!B5582)</f>
        <v>The Spy Who Loved Me</v>
      </c>
      <c r="B5582" s="3" t="s">
        <v>8920</v>
      </c>
      <c r="C5582" s="4">
        <v>1977</v>
      </c>
      <c r="D5582" t="s">
        <v>5502</v>
      </c>
      <c r="E5582" s="4">
        <v>0</v>
      </c>
      <c r="F5582" t="s">
        <v>8980</v>
      </c>
      <c r="G5582" s="4" t="str">
        <f>[1]Master!M5582</f>
        <v>50th</v>
      </c>
      <c r="H5582" s="4">
        <f>[1]Master!N5582</f>
        <v>5581</v>
      </c>
    </row>
    <row r="5583" spans="1:8">
      <c r="A5583" s="3" t="str">
        <f>IF([1]Master!B5583="",[1]Master!A5583,[1]Master!B5583)</f>
        <v>Star Wars</v>
      </c>
      <c r="B5583" s="3" t="s">
        <v>8911</v>
      </c>
      <c r="C5583" s="4">
        <v>1977</v>
      </c>
      <c r="D5583" t="s">
        <v>5502</v>
      </c>
      <c r="E5583" s="4">
        <v>1</v>
      </c>
      <c r="F5583" t="s">
        <v>8981</v>
      </c>
      <c r="G5583" s="4" t="str">
        <f>[1]Master!M5583</f>
        <v>50th</v>
      </c>
      <c r="H5583" s="4">
        <f>[1]Master!N5583</f>
        <v>5582</v>
      </c>
    </row>
    <row r="5584" spans="1:8">
      <c r="A5584" s="3" t="str">
        <f>IF([1]Master!B5584="",[1]Master!A5584,[1]Master!B5584)</f>
        <v>The Turning Point</v>
      </c>
      <c r="B5584" s="3" t="s">
        <v>83</v>
      </c>
      <c r="C5584" s="4">
        <v>1977</v>
      </c>
      <c r="D5584" t="s">
        <v>5502</v>
      </c>
      <c r="E5584" s="4">
        <v>0</v>
      </c>
      <c r="F5584" t="s">
        <v>8827</v>
      </c>
      <c r="G5584" s="4" t="str">
        <f>[1]Master!M5584</f>
        <v>50th</v>
      </c>
      <c r="H5584" s="4">
        <f>[1]Master!N5584</f>
        <v>5583</v>
      </c>
    </row>
    <row r="5585" spans="1:8">
      <c r="A5585" s="3" t="str">
        <f>IF([1]Master!B5585="",[1]Master!A5585,[1]Master!B5585)</f>
        <v>Airport '77</v>
      </c>
      <c r="B5585" s="3" t="s">
        <v>8977</v>
      </c>
      <c r="C5585" s="4">
        <v>1977</v>
      </c>
      <c r="D5585" t="s">
        <v>7368</v>
      </c>
      <c r="E5585" s="4">
        <v>0</v>
      </c>
      <c r="F5585" t="s">
        <v>2779</v>
      </c>
      <c r="G5585" s="4" t="str">
        <f>[1]Master!M5585</f>
        <v>50th</v>
      </c>
      <c r="H5585" s="4">
        <f>[1]Master!N5585</f>
        <v>5584</v>
      </c>
    </row>
    <row r="5586" spans="1:8">
      <c r="A5586" s="3" t="str">
        <f>IF([1]Master!B5586="",[1]Master!A5586,[1]Master!B5586)</f>
        <v>Julia</v>
      </c>
      <c r="B5586" s="3" t="s">
        <v>81</v>
      </c>
      <c r="C5586" s="4">
        <v>1977</v>
      </c>
      <c r="D5586" t="s">
        <v>7368</v>
      </c>
      <c r="E5586" s="4">
        <v>0</v>
      </c>
      <c r="F5586" t="s">
        <v>2650</v>
      </c>
      <c r="G5586" s="4" t="str">
        <f>[1]Master!M5586</f>
        <v>50th</v>
      </c>
      <c r="H5586" s="4">
        <f>[1]Master!N5586</f>
        <v>5585</v>
      </c>
    </row>
    <row r="5587" spans="1:8">
      <c r="A5587" s="3" t="str">
        <f>IF([1]Master!B5587="",[1]Master!A5587,[1]Master!B5587)</f>
        <v>A Little Night Music</v>
      </c>
      <c r="B5587" s="3" t="s">
        <v>8921</v>
      </c>
      <c r="C5587" s="4">
        <v>1977</v>
      </c>
      <c r="D5587" t="s">
        <v>7368</v>
      </c>
      <c r="E5587" s="4">
        <v>0</v>
      </c>
      <c r="F5587" t="s">
        <v>2780</v>
      </c>
      <c r="G5587" s="4" t="str">
        <f>[1]Master!M5587</f>
        <v>50th</v>
      </c>
      <c r="H5587" s="4">
        <f>[1]Master!N5587</f>
        <v>5586</v>
      </c>
    </row>
    <row r="5588" spans="1:8">
      <c r="A5588" s="3" t="str">
        <f>IF([1]Master!B5588="",[1]Master!A5588,[1]Master!B5588)</f>
        <v>The Other Side of Midnight</v>
      </c>
      <c r="B5588" s="3" t="s">
        <v>8982</v>
      </c>
      <c r="C5588" s="4">
        <v>1977</v>
      </c>
      <c r="D5588" t="s">
        <v>7368</v>
      </c>
      <c r="E5588" s="4">
        <v>0</v>
      </c>
      <c r="F5588" t="s">
        <v>1601</v>
      </c>
      <c r="G5588" s="4" t="str">
        <f>[1]Master!M5588</f>
        <v>50th</v>
      </c>
      <c r="H5588" s="4">
        <f>[1]Master!N5588</f>
        <v>5587</v>
      </c>
    </row>
    <row r="5589" spans="1:8">
      <c r="A5589" s="3" t="str">
        <f>IF([1]Master!B5589="",[1]Master!A5589,[1]Master!B5589)</f>
        <v>Star Wars</v>
      </c>
      <c r="B5589" s="3" t="s">
        <v>8911</v>
      </c>
      <c r="C5589" s="4">
        <v>1977</v>
      </c>
      <c r="D5589" t="s">
        <v>7368</v>
      </c>
      <c r="E5589" s="4">
        <v>1</v>
      </c>
      <c r="F5589" t="s">
        <v>2781</v>
      </c>
      <c r="G5589" s="4" t="str">
        <f>[1]Master!M5589</f>
        <v>50th</v>
      </c>
      <c r="H5589" s="4">
        <f>[1]Master!N5589</f>
        <v>5588</v>
      </c>
    </row>
    <row r="5590" spans="1:8">
      <c r="A5590" s="3" t="str">
        <f>IF([1]Master!B5590="",[1]Master!A5590,[1]Master!B5590)</f>
        <v>Close Encounters of the Third Kind</v>
      </c>
      <c r="B5590" s="3" t="s">
        <v>2773</v>
      </c>
      <c r="C5590" s="4">
        <v>1977</v>
      </c>
      <c r="D5590" t="s">
        <v>8983</v>
      </c>
      <c r="E5590" s="4">
        <v>0</v>
      </c>
      <c r="F5590" t="s">
        <v>2794</v>
      </c>
      <c r="G5590" s="4" t="str">
        <f>[1]Master!M5590</f>
        <v>50th</v>
      </c>
      <c r="H5590" s="4">
        <f>[1]Master!N5590</f>
        <v>5589</v>
      </c>
    </row>
    <row r="5591" spans="1:8">
      <c r="A5591" s="3" t="str">
        <f>IF([1]Master!B5591="",[1]Master!A5591,[1]Master!B5591)</f>
        <v>Star Wars</v>
      </c>
      <c r="B5591" s="3" t="s">
        <v>8911</v>
      </c>
      <c r="C5591" s="4">
        <v>1977</v>
      </c>
      <c r="D5591" t="s">
        <v>8983</v>
      </c>
      <c r="E5591" s="4">
        <v>1</v>
      </c>
      <c r="F5591" t="s">
        <v>2795</v>
      </c>
      <c r="G5591" s="4" t="str">
        <f>[1]Master!M5591</f>
        <v>50th</v>
      </c>
      <c r="H5591" s="4">
        <f>[1]Master!N5591</f>
        <v>5590</v>
      </c>
    </row>
    <row r="5592" spans="1:8">
      <c r="A5592" s="3" t="str">
        <f>IF([1]Master!B5592="",[1]Master!A5592,[1]Master!B5592)</f>
        <v>Close Encounters of the Third Kind</v>
      </c>
      <c r="B5592" s="3" t="s">
        <v>2773</v>
      </c>
      <c r="C5592" s="4">
        <v>1977</v>
      </c>
      <c r="D5592" t="s">
        <v>7590</v>
      </c>
      <c r="E5592" s="4">
        <v>0</v>
      </c>
      <c r="F5592" t="s">
        <v>2788</v>
      </c>
      <c r="G5592" s="4" t="str">
        <f>[1]Master!M5592</f>
        <v>50th</v>
      </c>
      <c r="H5592" s="4">
        <f>[1]Master!N5592</f>
        <v>5591</v>
      </c>
    </row>
    <row r="5593" spans="1:8">
      <c r="A5593" s="3" t="str">
        <f>IF([1]Master!B5593="",[1]Master!A5593,[1]Master!B5593)</f>
        <v>The Deep</v>
      </c>
      <c r="B5593" s="3" t="s">
        <v>8984</v>
      </c>
      <c r="C5593" s="4">
        <v>1977</v>
      </c>
      <c r="D5593" t="s">
        <v>7590</v>
      </c>
      <c r="E5593" s="4">
        <v>0</v>
      </c>
      <c r="F5593" t="s">
        <v>2789</v>
      </c>
      <c r="G5593" s="4" t="str">
        <f>[1]Master!M5593</f>
        <v>50th</v>
      </c>
      <c r="H5593" s="4">
        <f>[1]Master!N5593</f>
        <v>5592</v>
      </c>
    </row>
    <row r="5594" spans="1:8">
      <c r="A5594" s="3" t="str">
        <f>IF([1]Master!B5594="",[1]Master!A5594,[1]Master!B5594)</f>
        <v>Sorcerer</v>
      </c>
      <c r="B5594" s="3" t="s">
        <v>8985</v>
      </c>
      <c r="C5594" s="4">
        <v>1977</v>
      </c>
      <c r="D5594" t="s">
        <v>7590</v>
      </c>
      <c r="E5594" s="4">
        <v>0</v>
      </c>
      <c r="F5594" t="s">
        <v>2790</v>
      </c>
      <c r="G5594" s="4" t="str">
        <f>[1]Master!M5594</f>
        <v>50th</v>
      </c>
      <c r="H5594" s="4">
        <f>[1]Master!N5594</f>
        <v>5593</v>
      </c>
    </row>
    <row r="5595" spans="1:8">
      <c r="A5595" s="3" t="str">
        <f>IF([1]Master!B5595="",[1]Master!A5595,[1]Master!B5595)</f>
        <v>Star Wars</v>
      </c>
      <c r="B5595" s="3" t="s">
        <v>8911</v>
      </c>
      <c r="C5595" s="4">
        <v>1977</v>
      </c>
      <c r="D5595" t="s">
        <v>7590</v>
      </c>
      <c r="E5595" s="4">
        <v>1</v>
      </c>
      <c r="F5595" t="s">
        <v>2791</v>
      </c>
      <c r="G5595" s="4" t="str">
        <f>[1]Master!M5595</f>
        <v>50th</v>
      </c>
      <c r="H5595" s="4">
        <f>[1]Master!N5595</f>
        <v>5594</v>
      </c>
    </row>
    <row r="5596" spans="1:8">
      <c r="A5596" s="3" t="str">
        <f>IF([1]Master!B5596="",[1]Master!A5596,[1]Master!B5596)</f>
        <v>The Turning Point</v>
      </c>
      <c r="B5596" s="3" t="s">
        <v>83</v>
      </c>
      <c r="C5596" s="4">
        <v>1977</v>
      </c>
      <c r="D5596" t="s">
        <v>7590</v>
      </c>
      <c r="E5596" s="4">
        <v>0</v>
      </c>
      <c r="F5596" t="s">
        <v>2792</v>
      </c>
      <c r="G5596" s="4" t="str">
        <f>[1]Master!M5596</f>
        <v>50th</v>
      </c>
      <c r="H5596" s="4">
        <f>[1]Master!N5596</f>
        <v>5595</v>
      </c>
    </row>
    <row r="5597" spans="1:8">
      <c r="A5597" s="3" t="str">
        <f>IF([1]Master!B5597="",[1]Master!A5597,[1]Master!B5597)</f>
        <v>Close Encounters of the Third Kind</v>
      </c>
      <c r="B5597" s="3" t="s">
        <v>2773</v>
      </c>
      <c r="C5597" s="4">
        <v>1977</v>
      </c>
      <c r="D5597" t="s">
        <v>2802</v>
      </c>
      <c r="E5597" s="4">
        <v>1</v>
      </c>
      <c r="F5597" t="s">
        <v>8986</v>
      </c>
      <c r="G5597" s="4" t="str">
        <f>[1]Master!M5597</f>
        <v>50th</v>
      </c>
      <c r="H5597" s="4">
        <f>[1]Master!N5597</f>
        <v>5596</v>
      </c>
    </row>
    <row r="5598" spans="1:8">
      <c r="A5598" s="3" t="str">
        <f>IF([1]Master!B5598="",[1]Master!A5598,[1]Master!B5598)</f>
        <v>Star Wars</v>
      </c>
      <c r="B5598" s="3" t="s">
        <v>8911</v>
      </c>
      <c r="C5598" s="4">
        <v>1977</v>
      </c>
      <c r="D5598" t="s">
        <v>2802</v>
      </c>
      <c r="E5598" s="4">
        <v>1</v>
      </c>
      <c r="F5598" t="s">
        <v>8987</v>
      </c>
      <c r="G5598" s="4" t="str">
        <f>[1]Master!M5598</f>
        <v>50th</v>
      </c>
      <c r="H5598" s="4">
        <f>[1]Master!N5598</f>
        <v>5597</v>
      </c>
    </row>
    <row r="5599" spans="1:8">
      <c r="A5599" s="3" t="str">
        <f>IF([1]Master!B5599="",[1]Master!A5599,[1]Master!B5599)</f>
        <v>[no specific film title]</v>
      </c>
      <c r="B5599" s="3" t="s">
        <v>5496</v>
      </c>
      <c r="C5599" s="4">
        <v>1977</v>
      </c>
      <c r="D5599" t="s">
        <v>1455</v>
      </c>
      <c r="E5599" s="4">
        <v>1</v>
      </c>
      <c r="F5599" t="s">
        <v>2803</v>
      </c>
      <c r="G5599" s="4" t="str">
        <f>[1]Master!M5599</f>
        <v>50th</v>
      </c>
      <c r="H5599" s="4">
        <f>[1]Master!N5599</f>
        <v>5598</v>
      </c>
    </row>
    <row r="5600" spans="1:8">
      <c r="A5600" s="3" t="str">
        <f>IF([1]Master!B5600="",[1]Master!A5600,[1]Master!B5600)</f>
        <v>[no specific film title]</v>
      </c>
      <c r="B5600" s="3" t="s">
        <v>5496</v>
      </c>
      <c r="C5600" s="4">
        <v>1977</v>
      </c>
      <c r="D5600" t="s">
        <v>605</v>
      </c>
      <c r="E5600" s="4">
        <v>1</v>
      </c>
      <c r="F5600" t="s">
        <v>2804</v>
      </c>
      <c r="G5600" s="4" t="str">
        <f>[1]Master!M5600</f>
        <v>50th</v>
      </c>
      <c r="H5600" s="4">
        <f>[1]Master!N5600</f>
        <v>5599</v>
      </c>
    </row>
    <row r="5601" spans="1:8">
      <c r="A5601" s="3" t="str">
        <f>IF([1]Master!B5601="",[1]Master!A5601,[1]Master!B5601)</f>
        <v>[no specific film title]</v>
      </c>
      <c r="B5601" s="3" t="s">
        <v>5496</v>
      </c>
      <c r="C5601" s="4">
        <v>1977</v>
      </c>
      <c r="D5601" t="s">
        <v>1785</v>
      </c>
      <c r="E5601" s="4">
        <v>1</v>
      </c>
      <c r="F5601" t="s">
        <v>1869</v>
      </c>
      <c r="G5601" s="4" t="str">
        <f>[1]Master!M5601</f>
        <v>50th</v>
      </c>
      <c r="H5601" s="4">
        <f>[1]Master!N5601</f>
        <v>5600</v>
      </c>
    </row>
    <row r="5602" spans="1:8">
      <c r="A5602" s="3" t="str">
        <f>IF([1]Master!B5602="",[1]Master!A5602,[1]Master!B5602)</f>
        <v>[no specific film title]</v>
      </c>
      <c r="B5602" s="3" t="s">
        <v>5496</v>
      </c>
      <c r="C5602" s="4">
        <v>1977</v>
      </c>
      <c r="D5602" t="s">
        <v>2805</v>
      </c>
      <c r="E5602" s="4">
        <v>1</v>
      </c>
      <c r="F5602" t="s">
        <v>2806</v>
      </c>
      <c r="G5602" s="4" t="str">
        <f>[1]Master!M5602</f>
        <v>50th</v>
      </c>
      <c r="H5602" s="4">
        <f>[1]Master!N5602</f>
        <v>5601</v>
      </c>
    </row>
    <row r="5603" spans="1:8">
      <c r="A5603" s="3" t="str">
        <f>IF([1]Master!B5603="",[1]Master!A5603,[1]Master!B5603)</f>
        <v>[no specific film title]</v>
      </c>
      <c r="B5603" s="3" t="s">
        <v>5496</v>
      </c>
      <c r="C5603" s="4">
        <v>1977</v>
      </c>
      <c r="D5603" t="s">
        <v>2805</v>
      </c>
      <c r="E5603" s="4">
        <v>1</v>
      </c>
      <c r="F5603" t="s">
        <v>2807</v>
      </c>
      <c r="G5603" s="4" t="str">
        <f>[1]Master!M5603</f>
        <v>50th</v>
      </c>
      <c r="H5603" s="4">
        <f>[1]Master!N5603</f>
        <v>5602</v>
      </c>
    </row>
    <row r="5604" spans="1:8">
      <c r="A5604" s="3" t="str">
        <f>IF([1]Master!B5604="",[1]Master!A5604,[1]Master!B5604)</f>
        <v>Coming Home</v>
      </c>
      <c r="B5604" s="3" t="s">
        <v>2812</v>
      </c>
      <c r="C5604" s="4">
        <v>1978</v>
      </c>
      <c r="D5604" t="s">
        <v>15</v>
      </c>
      <c r="E5604" s="4">
        <v>0</v>
      </c>
      <c r="F5604" t="s">
        <v>8347</v>
      </c>
      <c r="G5604" s="4" t="str">
        <f>[1]Master!M5604</f>
        <v>51st</v>
      </c>
      <c r="H5604" s="4">
        <f>[1]Master!N5604</f>
        <v>5603</v>
      </c>
    </row>
    <row r="5605" spans="1:8">
      <c r="A5605" s="3" t="str">
        <f>IF([1]Master!B5605="",[1]Master!A5605,[1]Master!B5605)</f>
        <v>The Deer Hunter</v>
      </c>
      <c r="B5605" s="3" t="s">
        <v>2811</v>
      </c>
      <c r="C5605" s="4">
        <v>1978</v>
      </c>
      <c r="D5605" t="s">
        <v>15</v>
      </c>
      <c r="E5605" s="4">
        <v>1</v>
      </c>
      <c r="F5605" t="s">
        <v>8988</v>
      </c>
      <c r="G5605" s="4" t="str">
        <f>[1]Master!M5605</f>
        <v>51st</v>
      </c>
      <c r="H5605" s="4">
        <f>[1]Master!N5605</f>
        <v>5604</v>
      </c>
    </row>
    <row r="5606" spans="1:8">
      <c r="A5606" s="3" t="str">
        <f>IF([1]Master!B5606="",[1]Master!A5606,[1]Master!B5606)</f>
        <v>Heaven Can Wait</v>
      </c>
      <c r="B5606" s="3" t="s">
        <v>2808</v>
      </c>
      <c r="C5606" s="4">
        <v>1978</v>
      </c>
      <c r="D5606" t="s">
        <v>15</v>
      </c>
      <c r="E5606" s="4">
        <v>0</v>
      </c>
      <c r="F5606" t="s">
        <v>8205</v>
      </c>
      <c r="G5606" s="4" t="str">
        <f>[1]Master!M5606</f>
        <v>51st</v>
      </c>
      <c r="H5606" s="4">
        <f>[1]Master!N5606</f>
        <v>5605</v>
      </c>
    </row>
    <row r="5607" spans="1:8">
      <c r="A5607" s="3" t="str">
        <f>IF([1]Master!B5607="",[1]Master!A5607,[1]Master!B5607)</f>
        <v>Midnight Express</v>
      </c>
      <c r="B5607" s="3" t="s">
        <v>2817</v>
      </c>
      <c r="C5607" s="4">
        <v>1978</v>
      </c>
      <c r="D5607" t="s">
        <v>15</v>
      </c>
      <c r="E5607" s="4">
        <v>0</v>
      </c>
      <c r="F5607" t="s">
        <v>8989</v>
      </c>
      <c r="G5607" s="4" t="str">
        <f>[1]Master!M5607</f>
        <v>51st</v>
      </c>
      <c r="H5607" s="4">
        <f>[1]Master!N5607</f>
        <v>5606</v>
      </c>
    </row>
    <row r="5608" spans="1:8">
      <c r="A5608" s="3" t="str">
        <f>IF([1]Master!B5608="",[1]Master!A5608,[1]Master!B5608)</f>
        <v>An Unmarried Woman</v>
      </c>
      <c r="B5608" s="3" t="s">
        <v>2822</v>
      </c>
      <c r="C5608" s="4">
        <v>1978</v>
      </c>
      <c r="D5608" t="s">
        <v>15</v>
      </c>
      <c r="E5608" s="4">
        <v>0</v>
      </c>
      <c r="F5608" t="s">
        <v>8990</v>
      </c>
      <c r="G5608" s="4" t="str">
        <f>[1]Master!M5608</f>
        <v>51st</v>
      </c>
      <c r="H5608" s="4">
        <f>[1]Master!N5608</f>
        <v>5607</v>
      </c>
    </row>
    <row r="5609" spans="1:8">
      <c r="A5609" s="3" t="str">
        <f>IF([1]Master!B5609="",[1]Master!A5609,[1]Master!B5609)</f>
        <v>The Boys From Brazil</v>
      </c>
      <c r="B5609" s="3" t="s">
        <v>8991</v>
      </c>
      <c r="C5609" s="4">
        <v>1978</v>
      </c>
      <c r="D5609" t="s">
        <v>5488</v>
      </c>
      <c r="E5609" s="4">
        <v>0</v>
      </c>
      <c r="F5609" t="s">
        <v>689</v>
      </c>
      <c r="G5609" s="4" t="str">
        <f>[1]Master!M5609</f>
        <v>51st</v>
      </c>
      <c r="H5609" s="4">
        <f>[1]Master!N5609</f>
        <v>5608</v>
      </c>
    </row>
    <row r="5610" spans="1:8">
      <c r="A5610" s="3" t="str">
        <f>IF([1]Master!B5610="",[1]Master!A5610,[1]Master!B5610)</f>
        <v>The Buddy Holly Story</v>
      </c>
      <c r="B5610" s="3" t="s">
        <v>2810</v>
      </c>
      <c r="C5610" s="4">
        <v>1978</v>
      </c>
      <c r="D5610" t="s">
        <v>5488</v>
      </c>
      <c r="E5610" s="4">
        <v>0</v>
      </c>
      <c r="F5610" t="s">
        <v>2809</v>
      </c>
      <c r="G5610" s="4" t="str">
        <f>[1]Master!M5610</f>
        <v>51st</v>
      </c>
      <c r="H5610" s="4">
        <f>[1]Master!N5610</f>
        <v>5609</v>
      </c>
    </row>
    <row r="5611" spans="1:8">
      <c r="A5611" s="3" t="str">
        <f>IF([1]Master!B5611="",[1]Master!A5611,[1]Master!B5611)</f>
        <v>Coming Home</v>
      </c>
      <c r="B5611" s="3" t="s">
        <v>2812</v>
      </c>
      <c r="C5611" s="4">
        <v>1978</v>
      </c>
      <c r="D5611" t="s">
        <v>5488</v>
      </c>
      <c r="E5611" s="4">
        <v>1</v>
      </c>
      <c r="F5611" t="s">
        <v>2368</v>
      </c>
      <c r="G5611" s="4" t="str">
        <f>[1]Master!M5611</f>
        <v>51st</v>
      </c>
      <c r="H5611" s="4">
        <f>[1]Master!N5611</f>
        <v>5610</v>
      </c>
    </row>
    <row r="5612" spans="1:8">
      <c r="A5612" s="3" t="str">
        <f>IF([1]Master!B5612="",[1]Master!A5612,[1]Master!B5612)</f>
        <v>The Deer Hunter</v>
      </c>
      <c r="B5612" s="3" t="s">
        <v>2811</v>
      </c>
      <c r="C5612" s="4">
        <v>1978</v>
      </c>
      <c r="D5612" t="s">
        <v>5488</v>
      </c>
      <c r="E5612" s="4">
        <v>0</v>
      </c>
      <c r="F5612" t="s">
        <v>2633</v>
      </c>
      <c r="G5612" s="4" t="str">
        <f>[1]Master!M5612</f>
        <v>51st</v>
      </c>
      <c r="H5612" s="4">
        <f>[1]Master!N5612</f>
        <v>5611</v>
      </c>
    </row>
    <row r="5613" spans="1:8">
      <c r="A5613" s="3" t="str">
        <f>IF([1]Master!B5613="",[1]Master!A5613,[1]Master!B5613)</f>
        <v>Heaven Can Wait</v>
      </c>
      <c r="B5613" s="3" t="s">
        <v>2808</v>
      </c>
      <c r="C5613" s="4">
        <v>1978</v>
      </c>
      <c r="D5613" t="s">
        <v>5488</v>
      </c>
      <c r="E5613" s="4">
        <v>0</v>
      </c>
      <c r="F5613" t="s">
        <v>2276</v>
      </c>
      <c r="G5613" s="4" t="str">
        <f>[1]Master!M5613</f>
        <v>51st</v>
      </c>
      <c r="H5613" s="4">
        <f>[1]Master!N5613</f>
        <v>5612</v>
      </c>
    </row>
    <row r="5614" spans="1:8">
      <c r="A5614" s="3" t="str">
        <f>IF([1]Master!B5614="",[1]Master!A5614,[1]Master!B5614)</f>
        <v>Comes a Horseman</v>
      </c>
      <c r="B5614" s="3" t="s">
        <v>2815</v>
      </c>
      <c r="C5614" s="4">
        <v>1978</v>
      </c>
      <c r="D5614" t="s">
        <v>5755</v>
      </c>
      <c r="E5614" s="4">
        <v>0</v>
      </c>
      <c r="F5614" t="s">
        <v>2814</v>
      </c>
      <c r="G5614" s="4" t="str">
        <f>[1]Master!M5614</f>
        <v>51st</v>
      </c>
      <c r="H5614" s="4">
        <f>[1]Master!N5614</f>
        <v>5613</v>
      </c>
    </row>
    <row r="5615" spans="1:8">
      <c r="A5615" s="3" t="str">
        <f>IF([1]Master!B5615="",[1]Master!A5615,[1]Master!B5615)</f>
        <v>Coming Home</v>
      </c>
      <c r="B5615" s="3" t="s">
        <v>2812</v>
      </c>
      <c r="C5615" s="4">
        <v>1978</v>
      </c>
      <c r="D5615" t="s">
        <v>5755</v>
      </c>
      <c r="E5615" s="4">
        <v>0</v>
      </c>
      <c r="F5615" t="s">
        <v>2813</v>
      </c>
      <c r="G5615" s="4" t="str">
        <f>[1]Master!M5615</f>
        <v>51st</v>
      </c>
      <c r="H5615" s="4">
        <f>[1]Master!N5615</f>
        <v>5614</v>
      </c>
    </row>
    <row r="5616" spans="1:8">
      <c r="A5616" s="3" t="str">
        <f>IF([1]Master!B5616="",[1]Master!A5616,[1]Master!B5616)</f>
        <v>The Deer Hunter</v>
      </c>
      <c r="B5616" s="3" t="s">
        <v>2811</v>
      </c>
      <c r="C5616" s="4">
        <v>1978</v>
      </c>
      <c r="D5616" t="s">
        <v>5755</v>
      </c>
      <c r="E5616" s="4">
        <v>1</v>
      </c>
      <c r="F5616" t="s">
        <v>2818</v>
      </c>
      <c r="G5616" s="4" t="str">
        <f>[1]Master!M5616</f>
        <v>51st</v>
      </c>
      <c r="H5616" s="4">
        <f>[1]Master!N5616</f>
        <v>5615</v>
      </c>
    </row>
    <row r="5617" spans="1:8">
      <c r="A5617" s="3" t="str">
        <f>IF([1]Master!B5617="",[1]Master!A5617,[1]Master!B5617)</f>
        <v>Heaven Can Wait</v>
      </c>
      <c r="B5617" s="3" t="s">
        <v>2808</v>
      </c>
      <c r="C5617" s="4">
        <v>1978</v>
      </c>
      <c r="D5617" t="s">
        <v>5755</v>
      </c>
      <c r="E5617" s="4">
        <v>0</v>
      </c>
      <c r="F5617" t="s">
        <v>2679</v>
      </c>
      <c r="G5617" s="4" t="str">
        <f>[1]Master!M5617</f>
        <v>51st</v>
      </c>
      <c r="H5617" s="4">
        <f>[1]Master!N5617</f>
        <v>5616</v>
      </c>
    </row>
    <row r="5618" spans="1:8">
      <c r="A5618" s="3" t="str">
        <f>IF([1]Master!B5618="",[1]Master!A5618,[1]Master!B5618)</f>
        <v>Midnight Express</v>
      </c>
      <c r="B5618" s="3" t="s">
        <v>2817</v>
      </c>
      <c r="C5618" s="4">
        <v>1978</v>
      </c>
      <c r="D5618" t="s">
        <v>5755</v>
      </c>
      <c r="E5618" s="4">
        <v>0</v>
      </c>
      <c r="F5618" t="s">
        <v>2816</v>
      </c>
      <c r="G5618" s="4" t="str">
        <f>[1]Master!M5618</f>
        <v>51st</v>
      </c>
      <c r="H5618" s="4">
        <f>[1]Master!N5618</f>
        <v>5617</v>
      </c>
    </row>
    <row r="5619" spans="1:8">
      <c r="A5619" s="3" t="str">
        <f>IF([1]Master!B5619="",[1]Master!A5619,[1]Master!B5619)</f>
        <v>Autumn Sonata</v>
      </c>
      <c r="B5619" s="3" t="s">
        <v>2819</v>
      </c>
      <c r="C5619" s="4">
        <v>1978</v>
      </c>
      <c r="D5619" t="s">
        <v>5491</v>
      </c>
      <c r="E5619" s="4">
        <v>0</v>
      </c>
      <c r="F5619" t="s">
        <v>998</v>
      </c>
      <c r="G5619" s="4" t="str">
        <f>[1]Master!M5619</f>
        <v>51st</v>
      </c>
      <c r="H5619" s="4">
        <f>[1]Master!N5619</f>
        <v>5618</v>
      </c>
    </row>
    <row r="5620" spans="1:8">
      <c r="A5620" s="3" t="str">
        <f>IF([1]Master!B5620="",[1]Master!A5620,[1]Master!B5620)</f>
        <v>Coming Home</v>
      </c>
      <c r="B5620" s="3" t="s">
        <v>2812</v>
      </c>
      <c r="C5620" s="4">
        <v>1978</v>
      </c>
      <c r="D5620" t="s">
        <v>5491</v>
      </c>
      <c r="E5620" s="4">
        <v>1</v>
      </c>
      <c r="F5620" t="s">
        <v>2379</v>
      </c>
      <c r="G5620" s="4" t="str">
        <f>[1]Master!M5620</f>
        <v>51st</v>
      </c>
      <c r="H5620" s="4">
        <f>[1]Master!N5620</f>
        <v>5619</v>
      </c>
    </row>
    <row r="5621" spans="1:8">
      <c r="A5621" s="3" t="str">
        <f>IF([1]Master!B5621="",[1]Master!A5621,[1]Master!B5621)</f>
        <v>Interiors</v>
      </c>
      <c r="B5621" s="3" t="s">
        <v>2823</v>
      </c>
      <c r="C5621" s="4">
        <v>1978</v>
      </c>
      <c r="D5621" t="s">
        <v>5491</v>
      </c>
      <c r="E5621" s="4">
        <v>0</v>
      </c>
      <c r="F5621" t="s">
        <v>1590</v>
      </c>
      <c r="G5621" s="4" t="str">
        <f>[1]Master!M5621</f>
        <v>51st</v>
      </c>
      <c r="H5621" s="4">
        <f>[1]Master!N5621</f>
        <v>5620</v>
      </c>
    </row>
    <row r="5622" spans="1:8">
      <c r="A5622" s="3" t="str">
        <f>IF([1]Master!B5622="",[1]Master!A5622,[1]Master!B5622)</f>
        <v>Same Time, Next Year</v>
      </c>
      <c r="B5622" s="3" t="s">
        <v>2820</v>
      </c>
      <c r="C5622" s="4">
        <v>1978</v>
      </c>
      <c r="D5622" t="s">
        <v>5491</v>
      </c>
      <c r="E5622" s="4">
        <v>0</v>
      </c>
      <c r="F5622" t="s">
        <v>2492</v>
      </c>
      <c r="G5622" s="4" t="str">
        <f>[1]Master!M5622</f>
        <v>51st</v>
      </c>
      <c r="H5622" s="4">
        <f>[1]Master!N5622</f>
        <v>5621</v>
      </c>
    </row>
    <row r="5623" spans="1:8">
      <c r="A5623" s="3" t="str">
        <f>IF([1]Master!B5623="",[1]Master!A5623,[1]Master!B5623)</f>
        <v>An Unmarried Woman</v>
      </c>
      <c r="B5623" s="3" t="s">
        <v>2822</v>
      </c>
      <c r="C5623" s="4">
        <v>1978</v>
      </c>
      <c r="D5623" t="s">
        <v>5491</v>
      </c>
      <c r="E5623" s="4">
        <v>0</v>
      </c>
      <c r="F5623" t="s">
        <v>2821</v>
      </c>
      <c r="G5623" s="4" t="str">
        <f>[1]Master!M5623</f>
        <v>51st</v>
      </c>
      <c r="H5623" s="4">
        <f>[1]Master!N5623</f>
        <v>5622</v>
      </c>
    </row>
    <row r="5624" spans="1:8">
      <c r="A5624" s="3" t="str">
        <f>IF([1]Master!B5624="",[1]Master!A5624,[1]Master!B5624)</f>
        <v>California Suite</v>
      </c>
      <c r="B5624" s="3" t="s">
        <v>2825</v>
      </c>
      <c r="C5624" s="4">
        <v>1978</v>
      </c>
      <c r="D5624" t="s">
        <v>5756</v>
      </c>
      <c r="E5624" s="4">
        <v>1</v>
      </c>
      <c r="F5624" t="s">
        <v>2189</v>
      </c>
      <c r="G5624" s="4" t="str">
        <f>[1]Master!M5624</f>
        <v>51st</v>
      </c>
      <c r="H5624" s="4">
        <f>[1]Master!N5624</f>
        <v>5623</v>
      </c>
    </row>
    <row r="5625" spans="1:8">
      <c r="A5625" s="3" t="str">
        <f>IF([1]Master!B5625="",[1]Master!A5625,[1]Master!B5625)</f>
        <v>Coming Home</v>
      </c>
      <c r="B5625" s="3" t="s">
        <v>2812</v>
      </c>
      <c r="C5625" s="4">
        <v>1978</v>
      </c>
      <c r="D5625" t="s">
        <v>5756</v>
      </c>
      <c r="E5625" s="4">
        <v>0</v>
      </c>
      <c r="F5625" t="s">
        <v>2824</v>
      </c>
      <c r="G5625" s="4" t="str">
        <f>[1]Master!M5625</f>
        <v>51st</v>
      </c>
      <c r="H5625" s="4">
        <f>[1]Master!N5625</f>
        <v>5624</v>
      </c>
    </row>
    <row r="5626" spans="1:8">
      <c r="A5626" s="3" t="str">
        <f>IF([1]Master!B5626="",[1]Master!A5626,[1]Master!B5626)</f>
        <v>The Deer Hunter</v>
      </c>
      <c r="B5626" s="3" t="s">
        <v>2811</v>
      </c>
      <c r="C5626" s="4">
        <v>1978</v>
      </c>
      <c r="D5626" t="s">
        <v>5756</v>
      </c>
      <c r="E5626" s="4">
        <v>0</v>
      </c>
      <c r="F5626" t="s">
        <v>2826</v>
      </c>
      <c r="G5626" s="4" t="str">
        <f>[1]Master!M5626</f>
        <v>51st</v>
      </c>
      <c r="H5626" s="4">
        <f>[1]Master!N5626</f>
        <v>5625</v>
      </c>
    </row>
    <row r="5627" spans="1:8">
      <c r="A5627" s="3" t="str">
        <f>IF([1]Master!B5627="",[1]Master!A5627,[1]Master!B5627)</f>
        <v>Heaven Can Wait</v>
      </c>
      <c r="B5627" s="3" t="s">
        <v>2808</v>
      </c>
      <c r="C5627" s="4">
        <v>1978</v>
      </c>
      <c r="D5627" t="s">
        <v>5756</v>
      </c>
      <c r="E5627" s="4">
        <v>0</v>
      </c>
      <c r="F5627" t="s">
        <v>2386</v>
      </c>
      <c r="G5627" s="4" t="str">
        <f>[1]Master!M5627</f>
        <v>51st</v>
      </c>
      <c r="H5627" s="4">
        <f>[1]Master!N5627</f>
        <v>5626</v>
      </c>
    </row>
    <row r="5628" spans="1:8">
      <c r="A5628" s="3" t="str">
        <f>IF([1]Master!B5628="",[1]Master!A5628,[1]Master!B5628)</f>
        <v>Interiors</v>
      </c>
      <c r="B5628" s="3" t="s">
        <v>2823</v>
      </c>
      <c r="C5628" s="4">
        <v>1978</v>
      </c>
      <c r="D5628" t="s">
        <v>5756</v>
      </c>
      <c r="E5628" s="4">
        <v>0</v>
      </c>
      <c r="F5628" t="s">
        <v>1847</v>
      </c>
      <c r="G5628" s="4" t="str">
        <f>[1]Master!M5628</f>
        <v>51st</v>
      </c>
      <c r="H5628" s="4">
        <f>[1]Master!N5628</f>
        <v>5627</v>
      </c>
    </row>
    <row r="5629" spans="1:8">
      <c r="A5629" s="3" t="str">
        <f>IF([1]Master!B5629="",[1]Master!A5629,[1]Master!B5629)</f>
        <v>Coming Home</v>
      </c>
      <c r="B5629" s="3" t="s">
        <v>2812</v>
      </c>
      <c r="C5629" s="4">
        <v>1978</v>
      </c>
      <c r="D5629" t="s">
        <v>5509</v>
      </c>
      <c r="E5629" s="4">
        <v>0</v>
      </c>
      <c r="F5629" t="s">
        <v>2301</v>
      </c>
      <c r="G5629" s="4" t="str">
        <f>[1]Master!M5629</f>
        <v>51st</v>
      </c>
      <c r="H5629" s="4">
        <f>[1]Master!N5629</f>
        <v>5628</v>
      </c>
    </row>
    <row r="5630" spans="1:8">
      <c r="A5630" s="3" t="str">
        <f>IF([1]Master!B5630="",[1]Master!A5630,[1]Master!B5630)</f>
        <v>The Deer Hunter</v>
      </c>
      <c r="B5630" s="3" t="s">
        <v>2811</v>
      </c>
      <c r="C5630" s="4">
        <v>1978</v>
      </c>
      <c r="D5630" t="s">
        <v>5509</v>
      </c>
      <c r="E5630" s="4">
        <v>1</v>
      </c>
      <c r="F5630" t="s">
        <v>2830</v>
      </c>
      <c r="G5630" s="4" t="str">
        <f>[1]Master!M5630</f>
        <v>51st</v>
      </c>
      <c r="H5630" s="4">
        <f>[1]Master!N5630</f>
        <v>5629</v>
      </c>
    </row>
    <row r="5631" spans="1:8">
      <c r="A5631" s="3" t="str">
        <f>IF([1]Master!B5631="",[1]Master!A5631,[1]Master!B5631)</f>
        <v>Heaven Can Wait</v>
      </c>
      <c r="B5631" s="3" t="s">
        <v>2808</v>
      </c>
      <c r="C5631" s="4">
        <v>1978</v>
      </c>
      <c r="D5631" t="s">
        <v>5509</v>
      </c>
      <c r="E5631" s="4">
        <v>0</v>
      </c>
      <c r="F5631" t="s">
        <v>2831</v>
      </c>
      <c r="G5631" s="4" t="str">
        <f>[1]Master!M5631</f>
        <v>51st</v>
      </c>
      <c r="H5631" s="4">
        <f>[1]Master!N5631</f>
        <v>5630</v>
      </c>
    </row>
    <row r="5632" spans="1:8">
      <c r="A5632" s="3" t="str">
        <f>IF([1]Master!B5632="",[1]Master!A5632,[1]Master!B5632)</f>
        <v>Interiors</v>
      </c>
      <c r="B5632" s="3" t="s">
        <v>2823</v>
      </c>
      <c r="C5632" s="4">
        <v>1978</v>
      </c>
      <c r="D5632" t="s">
        <v>5509</v>
      </c>
      <c r="E5632" s="4">
        <v>0</v>
      </c>
      <c r="F5632" t="s">
        <v>2761</v>
      </c>
      <c r="G5632" s="4" t="str">
        <f>[1]Master!M5632</f>
        <v>51st</v>
      </c>
      <c r="H5632" s="4">
        <f>[1]Master!N5632</f>
        <v>5631</v>
      </c>
    </row>
    <row r="5633" spans="1:8">
      <c r="A5633" s="3" t="str">
        <f>IF([1]Master!B5633="",[1]Master!A5633,[1]Master!B5633)</f>
        <v>Midnight Express</v>
      </c>
      <c r="B5633" s="3" t="s">
        <v>2817</v>
      </c>
      <c r="C5633" s="4">
        <v>1978</v>
      </c>
      <c r="D5633" t="s">
        <v>5509</v>
      </c>
      <c r="E5633" s="4">
        <v>0</v>
      </c>
      <c r="F5633" t="s">
        <v>2832</v>
      </c>
      <c r="G5633" s="4" t="str">
        <f>[1]Master!M5633</f>
        <v>51st</v>
      </c>
      <c r="H5633" s="4">
        <f>[1]Master!N5633</f>
        <v>5632</v>
      </c>
    </row>
    <row r="5634" spans="1:8">
      <c r="A5634" s="3" t="str">
        <f>IF([1]Master!B5634="",[1]Master!A5634,[1]Master!B5634)</f>
        <v>Autumn Sonata</v>
      </c>
      <c r="B5634" s="3" t="s">
        <v>2819</v>
      </c>
      <c r="C5634" s="4">
        <v>1978</v>
      </c>
      <c r="D5634" t="s">
        <v>824</v>
      </c>
      <c r="E5634" s="4">
        <v>0</v>
      </c>
      <c r="F5634" t="s">
        <v>1909</v>
      </c>
      <c r="G5634" s="4" t="str">
        <f>[1]Master!M5634</f>
        <v>51st</v>
      </c>
      <c r="H5634" s="4">
        <f>[1]Master!N5634</f>
        <v>5633</v>
      </c>
    </row>
    <row r="5635" spans="1:8">
      <c r="A5635" s="3" t="str">
        <f>IF([1]Master!B5635="",[1]Master!A5635,[1]Master!B5635)</f>
        <v>Coming Home</v>
      </c>
      <c r="B5635" s="3" t="s">
        <v>2812</v>
      </c>
      <c r="C5635" s="4">
        <v>1978</v>
      </c>
      <c r="D5635" t="s">
        <v>824</v>
      </c>
      <c r="E5635" s="4">
        <v>1</v>
      </c>
      <c r="F5635" t="s">
        <v>8992</v>
      </c>
      <c r="G5635" s="4" t="str">
        <f>[1]Master!M5635</f>
        <v>51st</v>
      </c>
      <c r="H5635" s="4">
        <f>[1]Master!N5635</f>
        <v>5634</v>
      </c>
    </row>
    <row r="5636" spans="1:8">
      <c r="A5636" s="3" t="str">
        <f>IF([1]Master!B5636="",[1]Master!A5636,[1]Master!B5636)</f>
        <v>The Deer Hunter</v>
      </c>
      <c r="B5636" s="3" t="s">
        <v>2811</v>
      </c>
      <c r="C5636" s="4">
        <v>1978</v>
      </c>
      <c r="D5636" t="s">
        <v>824</v>
      </c>
      <c r="E5636" s="4">
        <v>0</v>
      </c>
      <c r="F5636" t="s">
        <v>8993</v>
      </c>
      <c r="G5636" s="4" t="str">
        <f>[1]Master!M5636</f>
        <v>51st</v>
      </c>
      <c r="H5636" s="4">
        <f>[1]Master!N5636</f>
        <v>5635</v>
      </c>
    </row>
    <row r="5637" spans="1:8">
      <c r="A5637" s="3" t="str">
        <f>IF([1]Master!B5637="",[1]Master!A5637,[1]Master!B5637)</f>
        <v>Interiors</v>
      </c>
      <c r="B5637" s="3" t="s">
        <v>2823</v>
      </c>
      <c r="C5637" s="4">
        <v>1978</v>
      </c>
      <c r="D5637" t="s">
        <v>824</v>
      </c>
      <c r="E5637" s="4">
        <v>0</v>
      </c>
      <c r="F5637" t="s">
        <v>2761</v>
      </c>
      <c r="G5637" s="4" t="str">
        <f>[1]Master!M5637</f>
        <v>51st</v>
      </c>
      <c r="H5637" s="4">
        <f>[1]Master!N5637</f>
        <v>5636</v>
      </c>
    </row>
    <row r="5638" spans="1:8">
      <c r="A5638" s="3" t="str">
        <f>IF([1]Master!B5638="",[1]Master!A5638,[1]Master!B5638)</f>
        <v>An Unmarried Woman</v>
      </c>
      <c r="B5638" s="3" t="s">
        <v>2822</v>
      </c>
      <c r="C5638" s="4">
        <v>1978</v>
      </c>
      <c r="D5638" t="s">
        <v>824</v>
      </c>
      <c r="E5638" s="4">
        <v>0</v>
      </c>
      <c r="F5638" t="s">
        <v>2850</v>
      </c>
      <c r="G5638" s="4" t="str">
        <f>[1]Master!M5638</f>
        <v>51st</v>
      </c>
      <c r="H5638" s="4">
        <f>[1]Master!N5638</f>
        <v>5637</v>
      </c>
    </row>
    <row r="5639" spans="1:8">
      <c r="A5639" s="3" t="str">
        <f>IF([1]Master!B5639="",[1]Master!A5639,[1]Master!B5639)</f>
        <v>Bloodbrothers</v>
      </c>
      <c r="B5639" s="3" t="s">
        <v>8994</v>
      </c>
      <c r="C5639" s="4">
        <v>1978</v>
      </c>
      <c r="D5639" t="s">
        <v>4339</v>
      </c>
      <c r="E5639" s="4">
        <v>0</v>
      </c>
      <c r="F5639" t="s">
        <v>2846</v>
      </c>
      <c r="G5639" s="4" t="str">
        <f>[1]Master!M5639</f>
        <v>51st</v>
      </c>
      <c r="H5639" s="4">
        <f>[1]Master!N5639</f>
        <v>5638</v>
      </c>
    </row>
    <row r="5640" spans="1:8">
      <c r="A5640" s="3" t="str">
        <f>IF([1]Master!B5640="",[1]Master!A5640,[1]Master!B5640)</f>
        <v>California Suite</v>
      </c>
      <c r="B5640" s="3" t="s">
        <v>2825</v>
      </c>
      <c r="C5640" s="4">
        <v>1978</v>
      </c>
      <c r="D5640" t="s">
        <v>4339</v>
      </c>
      <c r="E5640" s="4">
        <v>0</v>
      </c>
      <c r="F5640" t="s">
        <v>2358</v>
      </c>
      <c r="G5640" s="4" t="str">
        <f>[1]Master!M5640</f>
        <v>51st</v>
      </c>
      <c r="H5640" s="4">
        <f>[1]Master!N5640</f>
        <v>5639</v>
      </c>
    </row>
    <row r="5641" spans="1:8">
      <c r="A5641" s="3" t="str">
        <f>IF([1]Master!B5641="",[1]Master!A5641,[1]Master!B5641)</f>
        <v>Heaven Can Wait</v>
      </c>
      <c r="B5641" s="3" t="s">
        <v>2808</v>
      </c>
      <c r="C5641" s="4">
        <v>1978</v>
      </c>
      <c r="D5641" t="s">
        <v>4339</v>
      </c>
      <c r="E5641" s="4">
        <v>0</v>
      </c>
      <c r="F5641" t="s">
        <v>2847</v>
      </c>
      <c r="G5641" s="4" t="str">
        <f>[1]Master!M5641</f>
        <v>51st</v>
      </c>
      <c r="H5641" s="4">
        <f>[1]Master!N5641</f>
        <v>5640</v>
      </c>
    </row>
    <row r="5642" spans="1:8">
      <c r="A5642" s="3" t="str">
        <f>IF([1]Master!B5642="",[1]Master!A5642,[1]Master!B5642)</f>
        <v>Midnight Express</v>
      </c>
      <c r="B5642" s="3" t="s">
        <v>2817</v>
      </c>
      <c r="C5642" s="4">
        <v>1978</v>
      </c>
      <c r="D5642" t="s">
        <v>4339</v>
      </c>
      <c r="E5642" s="4">
        <v>1</v>
      </c>
      <c r="F5642" t="s">
        <v>2848</v>
      </c>
      <c r="G5642" s="4" t="str">
        <f>[1]Master!M5642</f>
        <v>51st</v>
      </c>
      <c r="H5642" s="4">
        <f>[1]Master!N5642</f>
        <v>5641</v>
      </c>
    </row>
    <row r="5643" spans="1:8">
      <c r="A5643" s="3" t="str">
        <f>IF([1]Master!B5643="",[1]Master!A5643,[1]Master!B5643)</f>
        <v>Same Time, Next Year</v>
      </c>
      <c r="B5643" s="3" t="s">
        <v>2820</v>
      </c>
      <c r="C5643" s="4">
        <v>1978</v>
      </c>
      <c r="D5643" t="s">
        <v>4339</v>
      </c>
      <c r="E5643" s="4">
        <v>0</v>
      </c>
      <c r="F5643" t="s">
        <v>2849</v>
      </c>
      <c r="G5643" s="4" t="str">
        <f>[1]Master!M5643</f>
        <v>51st</v>
      </c>
      <c r="H5643" s="4">
        <f>[1]Master!N5643</f>
        <v>5642</v>
      </c>
    </row>
    <row r="5644" spans="1:8">
      <c r="A5644" s="3" t="str">
        <f>IF([1]Master!B5644="",[1]Master!A5644,[1]Master!B5644)</f>
        <v>The Boys From Brazil</v>
      </c>
      <c r="B5644" s="3" t="s">
        <v>8991</v>
      </c>
      <c r="C5644" s="4">
        <v>1978</v>
      </c>
      <c r="D5644" t="s">
        <v>5902</v>
      </c>
      <c r="E5644" s="4">
        <v>0</v>
      </c>
      <c r="F5644" t="s">
        <v>2056</v>
      </c>
      <c r="G5644" s="4" t="str">
        <f>[1]Master!M5644</f>
        <v>51st</v>
      </c>
      <c r="H5644" s="4">
        <f>[1]Master!N5644</f>
        <v>5643</v>
      </c>
    </row>
    <row r="5645" spans="1:8">
      <c r="A5645" s="3" t="str">
        <f>IF([1]Master!B5645="",[1]Master!A5645,[1]Master!B5645)</f>
        <v>Days of Heaven</v>
      </c>
      <c r="B5645" s="3" t="s">
        <v>8995</v>
      </c>
      <c r="C5645" s="4">
        <v>1978</v>
      </c>
      <c r="D5645" t="s">
        <v>5902</v>
      </c>
      <c r="E5645" s="4">
        <v>0</v>
      </c>
      <c r="F5645" t="s">
        <v>2838</v>
      </c>
      <c r="G5645" s="4" t="str">
        <f>[1]Master!M5645</f>
        <v>51st</v>
      </c>
      <c r="H5645" s="4">
        <f>[1]Master!N5645</f>
        <v>5644</v>
      </c>
    </row>
    <row r="5646" spans="1:8">
      <c r="A5646" s="3" t="str">
        <f>IF([1]Master!B5646="",[1]Master!A5646,[1]Master!B5646)</f>
        <v>Heaven Can Wait</v>
      </c>
      <c r="B5646" s="3" t="s">
        <v>2808</v>
      </c>
      <c r="C5646" s="4">
        <v>1978</v>
      </c>
      <c r="D5646" t="s">
        <v>5902</v>
      </c>
      <c r="E5646" s="4">
        <v>0</v>
      </c>
      <c r="F5646" t="s">
        <v>2839</v>
      </c>
      <c r="G5646" s="4" t="str">
        <f>[1]Master!M5646</f>
        <v>51st</v>
      </c>
      <c r="H5646" s="4">
        <f>[1]Master!N5646</f>
        <v>5645</v>
      </c>
    </row>
    <row r="5647" spans="1:8">
      <c r="A5647" s="3" t="str">
        <f>IF([1]Master!B5647="",[1]Master!A5647,[1]Master!B5647)</f>
        <v>Midnight Express</v>
      </c>
      <c r="B5647" s="3" t="s">
        <v>2817</v>
      </c>
      <c r="C5647" s="4">
        <v>1978</v>
      </c>
      <c r="D5647" t="s">
        <v>5902</v>
      </c>
      <c r="E5647" s="4">
        <v>1</v>
      </c>
      <c r="F5647" t="s">
        <v>2840</v>
      </c>
      <c r="G5647" s="4" t="str">
        <f>[1]Master!M5647</f>
        <v>51st</v>
      </c>
      <c r="H5647" s="4">
        <f>[1]Master!N5647</f>
        <v>5646</v>
      </c>
    </row>
    <row r="5648" spans="1:8">
      <c r="A5648" s="3" t="str">
        <f>IF([1]Master!B5648="",[1]Master!A5648,[1]Master!B5648)</f>
        <v>Superman</v>
      </c>
      <c r="B5648" s="3" t="s">
        <v>6139</v>
      </c>
      <c r="C5648" s="4">
        <v>1978</v>
      </c>
      <c r="D5648" t="s">
        <v>5902</v>
      </c>
      <c r="E5648" s="4">
        <v>0</v>
      </c>
      <c r="F5648" t="s">
        <v>2306</v>
      </c>
      <c r="G5648" s="4" t="str">
        <f>[1]Master!M5648</f>
        <v>51st</v>
      </c>
      <c r="H5648" s="4">
        <f>[1]Master!N5648</f>
        <v>5647</v>
      </c>
    </row>
    <row r="5649" spans="1:8">
      <c r="A5649" s="3" t="str">
        <f>IF([1]Master!B5649="",[1]Master!A5649,[1]Master!B5649)</f>
        <v>The Buddy Holly Story</v>
      </c>
      <c r="B5649" s="3" t="s">
        <v>2810</v>
      </c>
      <c r="C5649" s="4">
        <v>1978</v>
      </c>
      <c r="D5649" t="s">
        <v>7900</v>
      </c>
      <c r="E5649" s="4">
        <v>1</v>
      </c>
      <c r="F5649" t="s">
        <v>8996</v>
      </c>
      <c r="G5649" s="4" t="str">
        <f>[1]Master!M5649</f>
        <v>51st</v>
      </c>
      <c r="H5649" s="4">
        <f>[1]Master!N5649</f>
        <v>5648</v>
      </c>
    </row>
    <row r="5650" spans="1:8">
      <c r="A5650" s="3" t="str">
        <f>IF([1]Master!B5650="",[1]Master!A5650,[1]Master!B5650)</f>
        <v>Pretty Baby</v>
      </c>
      <c r="B5650" s="3" t="s">
        <v>8997</v>
      </c>
      <c r="C5650" s="4">
        <v>1978</v>
      </c>
      <c r="D5650" t="s">
        <v>7900</v>
      </c>
      <c r="E5650" s="4">
        <v>0</v>
      </c>
      <c r="F5650" t="s">
        <v>8998</v>
      </c>
      <c r="G5650" s="4" t="str">
        <f>[1]Master!M5650</f>
        <v>51st</v>
      </c>
      <c r="H5650" s="4">
        <f>[1]Master!N5650</f>
        <v>5649</v>
      </c>
    </row>
    <row r="5651" spans="1:8">
      <c r="A5651" s="3" t="str">
        <f>IF([1]Master!B5651="",[1]Master!A5651,[1]Master!B5651)</f>
        <v>The Wiz</v>
      </c>
      <c r="B5651" s="3" t="s">
        <v>8999</v>
      </c>
      <c r="C5651" s="4">
        <v>1978</v>
      </c>
      <c r="D5651" t="s">
        <v>7900</v>
      </c>
      <c r="E5651" s="4">
        <v>0</v>
      </c>
      <c r="F5651" t="s">
        <v>9000</v>
      </c>
      <c r="G5651" s="4" t="str">
        <f>[1]Master!M5651</f>
        <v>51st</v>
      </c>
      <c r="H5651" s="4">
        <f>[1]Master!N5651</f>
        <v>5650</v>
      </c>
    </row>
    <row r="5652" spans="1:8">
      <c r="A5652" s="3" t="str">
        <f>IF([1]Master!B5652="",[1]Master!A5652,[1]Master!B5652)</f>
        <v>Foul Play</v>
      </c>
      <c r="B5652" s="3" t="s">
        <v>9001</v>
      </c>
      <c r="C5652" s="4">
        <v>1978</v>
      </c>
      <c r="D5652" t="s">
        <v>5648</v>
      </c>
      <c r="E5652" s="4">
        <v>0</v>
      </c>
      <c r="F5652" t="s">
        <v>9002</v>
      </c>
      <c r="G5652" s="4" t="str">
        <f>[1]Master!M5652</f>
        <v>51st</v>
      </c>
      <c r="H5652" s="4">
        <f>[1]Master!N5652</f>
        <v>5651</v>
      </c>
    </row>
    <row r="5653" spans="1:8">
      <c r="A5653" s="3" t="str">
        <f>IF([1]Master!B5653="",[1]Master!A5653,[1]Master!B5653)</f>
        <v>Grease</v>
      </c>
      <c r="B5653" s="3" t="s">
        <v>9003</v>
      </c>
      <c r="C5653" s="4">
        <v>1978</v>
      </c>
      <c r="D5653" t="s">
        <v>5648</v>
      </c>
      <c r="E5653" s="4">
        <v>0</v>
      </c>
      <c r="F5653" t="s">
        <v>9004</v>
      </c>
      <c r="G5653" s="4" t="str">
        <f>[1]Master!M5653</f>
        <v>51st</v>
      </c>
      <c r="H5653" s="4">
        <f>[1]Master!N5653</f>
        <v>5652</v>
      </c>
    </row>
    <row r="5654" spans="1:8">
      <c r="A5654" s="3" t="str">
        <f>IF([1]Master!B5654="",[1]Master!A5654,[1]Master!B5654)</f>
        <v>The Magic of Lassie</v>
      </c>
      <c r="B5654" s="3" t="s">
        <v>9005</v>
      </c>
      <c r="C5654" s="4">
        <v>1978</v>
      </c>
      <c r="D5654" t="s">
        <v>5648</v>
      </c>
      <c r="E5654" s="4">
        <v>0</v>
      </c>
      <c r="F5654" t="s">
        <v>9006</v>
      </c>
      <c r="G5654" s="4" t="str">
        <f>[1]Master!M5654</f>
        <v>51st</v>
      </c>
      <c r="H5654" s="4">
        <f>[1]Master!N5654</f>
        <v>5653</v>
      </c>
    </row>
    <row r="5655" spans="1:8">
      <c r="A5655" s="3" t="str">
        <f>IF([1]Master!B5655="",[1]Master!A5655,[1]Master!B5655)</f>
        <v>Same Time, Next Year</v>
      </c>
      <c r="B5655" s="3" t="s">
        <v>2820</v>
      </c>
      <c r="C5655" s="4">
        <v>1978</v>
      </c>
      <c r="D5655" t="s">
        <v>5648</v>
      </c>
      <c r="E5655" s="4">
        <v>0</v>
      </c>
      <c r="F5655" t="s">
        <v>9007</v>
      </c>
      <c r="G5655" s="4" t="str">
        <f>[1]Master!M5655</f>
        <v>51st</v>
      </c>
      <c r="H5655" s="4">
        <f>[1]Master!N5655</f>
        <v>5654</v>
      </c>
    </row>
    <row r="5656" spans="1:8">
      <c r="A5656" s="3" t="str">
        <f>IF([1]Master!B5656="",[1]Master!A5656,[1]Master!B5656)</f>
        <v>Thank God It's Friday</v>
      </c>
      <c r="B5656" s="3" t="s">
        <v>9008</v>
      </c>
      <c r="C5656" s="4">
        <v>1978</v>
      </c>
      <c r="D5656" t="s">
        <v>5648</v>
      </c>
      <c r="E5656" s="4">
        <v>1</v>
      </c>
      <c r="F5656" t="s">
        <v>9009</v>
      </c>
      <c r="G5656" s="4" t="str">
        <f>[1]Master!M5656</f>
        <v>51st</v>
      </c>
      <c r="H5656" s="4">
        <f>[1]Master!N5656</f>
        <v>5655</v>
      </c>
    </row>
    <row r="5657" spans="1:8">
      <c r="A5657" s="3" t="str">
        <f>IF([1]Master!B5657="",[1]Master!A5657,[1]Master!B5657)</f>
        <v>The Boys From Brazil</v>
      </c>
      <c r="B5657" s="3" t="s">
        <v>8991</v>
      </c>
      <c r="C5657" s="4">
        <v>1978</v>
      </c>
      <c r="D5657" t="s">
        <v>5653</v>
      </c>
      <c r="E5657" s="4">
        <v>0</v>
      </c>
      <c r="F5657" t="s">
        <v>2833</v>
      </c>
      <c r="G5657" s="4" t="str">
        <f>[1]Master!M5657</f>
        <v>51st</v>
      </c>
      <c r="H5657" s="4">
        <f>[1]Master!N5657</f>
        <v>5656</v>
      </c>
    </row>
    <row r="5658" spans="1:8">
      <c r="A5658" s="3" t="str">
        <f>IF([1]Master!B5658="",[1]Master!A5658,[1]Master!B5658)</f>
        <v>Coming Home</v>
      </c>
      <c r="B5658" s="3" t="s">
        <v>2812</v>
      </c>
      <c r="C5658" s="4">
        <v>1978</v>
      </c>
      <c r="D5658" t="s">
        <v>5653</v>
      </c>
      <c r="E5658" s="4">
        <v>0</v>
      </c>
      <c r="F5658" t="s">
        <v>2834</v>
      </c>
      <c r="G5658" s="4" t="str">
        <f>[1]Master!M5658</f>
        <v>51st</v>
      </c>
      <c r="H5658" s="4">
        <f>[1]Master!N5658</f>
        <v>5657</v>
      </c>
    </row>
    <row r="5659" spans="1:8">
      <c r="A5659" s="3" t="str">
        <f>IF([1]Master!B5659="",[1]Master!A5659,[1]Master!B5659)</f>
        <v>The Deer Hunter</v>
      </c>
      <c r="B5659" s="3" t="s">
        <v>2811</v>
      </c>
      <c r="C5659" s="4">
        <v>1978</v>
      </c>
      <c r="D5659" t="s">
        <v>5653</v>
      </c>
      <c r="E5659" s="4">
        <v>1</v>
      </c>
      <c r="F5659" t="s">
        <v>2835</v>
      </c>
      <c r="G5659" s="4" t="str">
        <f>[1]Master!M5659</f>
        <v>51st</v>
      </c>
      <c r="H5659" s="4">
        <f>[1]Master!N5659</f>
        <v>5658</v>
      </c>
    </row>
    <row r="5660" spans="1:8">
      <c r="A5660" s="3" t="str">
        <f>IF([1]Master!B5660="",[1]Master!A5660,[1]Master!B5660)</f>
        <v>Midnight Express</v>
      </c>
      <c r="B5660" s="3" t="s">
        <v>2817</v>
      </c>
      <c r="C5660" s="4">
        <v>1978</v>
      </c>
      <c r="D5660" t="s">
        <v>5653</v>
      </c>
      <c r="E5660" s="4">
        <v>0</v>
      </c>
      <c r="F5660" t="s">
        <v>2836</v>
      </c>
      <c r="G5660" s="4" t="str">
        <f>[1]Master!M5660</f>
        <v>51st</v>
      </c>
      <c r="H5660" s="4">
        <f>[1]Master!N5660</f>
        <v>5659</v>
      </c>
    </row>
    <row r="5661" spans="1:8">
      <c r="A5661" s="3" t="str">
        <f>IF([1]Master!B5661="",[1]Master!A5661,[1]Master!B5661)</f>
        <v>Superman</v>
      </c>
      <c r="B5661" s="3" t="s">
        <v>6139</v>
      </c>
      <c r="C5661" s="4">
        <v>1978</v>
      </c>
      <c r="D5661" t="s">
        <v>5653</v>
      </c>
      <c r="E5661" s="4">
        <v>0</v>
      </c>
      <c r="F5661" t="s">
        <v>2837</v>
      </c>
      <c r="G5661" s="4" t="str">
        <f>[1]Master!M5661</f>
        <v>51st</v>
      </c>
      <c r="H5661" s="4">
        <f>[1]Master!N5661</f>
        <v>5660</v>
      </c>
    </row>
    <row r="5662" spans="1:8">
      <c r="A5662" s="3" t="str">
        <f>IF([1]Master!B5662="",[1]Master!A5662,[1]Master!B5662)</f>
        <v>Préparez vos mouchoirs</v>
      </c>
      <c r="B5662" s="3" t="s">
        <v>9010</v>
      </c>
      <c r="C5662" s="4">
        <v>1978</v>
      </c>
      <c r="D5662" t="s">
        <v>7408</v>
      </c>
      <c r="E5662" s="4">
        <v>1</v>
      </c>
      <c r="F5662">
        <v>0</v>
      </c>
      <c r="G5662" s="4" t="str">
        <f>[1]Master!M5662</f>
        <v>51st</v>
      </c>
      <c r="H5662" s="4">
        <f>[1]Master!N5662</f>
        <v>5661</v>
      </c>
    </row>
    <row r="5663" spans="1:8">
      <c r="A5663" s="3" t="str">
        <f>IF([1]Master!B5663="",[1]Master!A5663,[1]Master!B5663)</f>
        <v>Die gläserne Zelle</v>
      </c>
      <c r="B5663" s="3" t="s">
        <v>9011</v>
      </c>
      <c r="C5663" s="4">
        <v>1978</v>
      </c>
      <c r="D5663" t="s">
        <v>7408</v>
      </c>
      <c r="E5663" s="4">
        <v>0</v>
      </c>
      <c r="F5663">
        <v>0</v>
      </c>
      <c r="G5663" s="4" t="str">
        <f>[1]Master!M5663</f>
        <v>51st</v>
      </c>
      <c r="H5663" s="4">
        <f>[1]Master!N5663</f>
        <v>5662</v>
      </c>
    </row>
    <row r="5664" spans="1:8">
      <c r="A5664" s="3" t="str">
        <f>IF([1]Master!B5664="",[1]Master!A5664,[1]Master!B5664)</f>
        <v>Magyarok</v>
      </c>
      <c r="B5664" s="3" t="s">
        <v>9012</v>
      </c>
      <c r="C5664" s="4">
        <v>1978</v>
      </c>
      <c r="D5664" t="s">
        <v>7408</v>
      </c>
      <c r="E5664" s="4">
        <v>0</v>
      </c>
      <c r="F5664">
        <v>0</v>
      </c>
      <c r="G5664" s="4" t="str">
        <f>[1]Master!M5664</f>
        <v>51st</v>
      </c>
      <c r="H5664" s="4">
        <f>[1]Master!N5664</f>
        <v>5663</v>
      </c>
    </row>
    <row r="5665" spans="1:8">
      <c r="A5665" s="3" t="str">
        <f>IF([1]Master!B5665="",[1]Master!A5665,[1]Master!B5665)</f>
        <v>I nuovi mostri</v>
      </c>
      <c r="B5665" s="3" t="s">
        <v>9013</v>
      </c>
      <c r="C5665" s="4">
        <v>1978</v>
      </c>
      <c r="D5665" t="s">
        <v>7408</v>
      </c>
      <c r="E5665" s="4">
        <v>0</v>
      </c>
      <c r="F5665">
        <v>0</v>
      </c>
      <c r="G5665" s="4" t="str">
        <f>[1]Master!M5665</f>
        <v>51st</v>
      </c>
      <c r="H5665" s="4">
        <f>[1]Master!N5665</f>
        <v>5664</v>
      </c>
    </row>
    <row r="5666" spans="1:8">
      <c r="A5666" s="3" t="str">
        <f>IF([1]Master!B5666="",[1]Master!A5666,[1]Master!B5666)</f>
        <v>Belyy Bim - Chyornoe ukho</v>
      </c>
      <c r="B5666" s="3" t="s">
        <v>9014</v>
      </c>
      <c r="C5666" s="4">
        <v>1978</v>
      </c>
      <c r="D5666" t="s">
        <v>7408</v>
      </c>
      <c r="E5666" s="4">
        <v>0</v>
      </c>
      <c r="F5666">
        <v>0</v>
      </c>
      <c r="G5666" s="4" t="str">
        <f>[1]Master!M5666</f>
        <v>51st</v>
      </c>
      <c r="H5666" s="4">
        <f>[1]Master!N5666</f>
        <v>5665</v>
      </c>
    </row>
    <row r="5667" spans="1:8">
      <c r="A5667" s="3" t="str">
        <f>IF([1]Master!B5667="",[1]Master!A5667,[1]Master!B5667)</f>
        <v>A Different Approach</v>
      </c>
      <c r="B5667" s="3" t="s">
        <v>9015</v>
      </c>
      <c r="C5667" s="4">
        <v>1978</v>
      </c>
      <c r="D5667" t="s">
        <v>8713</v>
      </c>
      <c r="E5667" s="4">
        <v>0</v>
      </c>
      <c r="F5667" t="s">
        <v>9016</v>
      </c>
      <c r="G5667" s="4" t="str">
        <f>[1]Master!M5667</f>
        <v>51st</v>
      </c>
      <c r="H5667" s="4">
        <f>[1]Master!N5667</f>
        <v>5666</v>
      </c>
    </row>
    <row r="5668" spans="1:8">
      <c r="A5668" s="3" t="str">
        <f>IF([1]Master!B5668="",[1]Master!A5668,[1]Master!B5668)</f>
        <v>Mandy's Grandmother</v>
      </c>
      <c r="B5668" s="3" t="s">
        <v>9017</v>
      </c>
      <c r="C5668" s="4">
        <v>1978</v>
      </c>
      <c r="D5668" t="s">
        <v>8713</v>
      </c>
      <c r="E5668" s="4">
        <v>0</v>
      </c>
      <c r="F5668" t="s">
        <v>9018</v>
      </c>
      <c r="G5668" s="4" t="str">
        <f>[1]Master!M5668</f>
        <v>51st</v>
      </c>
      <c r="H5668" s="4">
        <f>[1]Master!N5668</f>
        <v>5667</v>
      </c>
    </row>
    <row r="5669" spans="1:8">
      <c r="A5669" s="3" t="str">
        <f>IF([1]Master!B5669="",[1]Master!A5669,[1]Master!B5669)</f>
        <v>Strange Fruit</v>
      </c>
      <c r="B5669" s="3" t="s">
        <v>9019</v>
      </c>
      <c r="C5669" s="4">
        <v>1978</v>
      </c>
      <c r="D5669" t="s">
        <v>8713</v>
      </c>
      <c r="E5669" s="4">
        <v>0</v>
      </c>
      <c r="F5669" t="s">
        <v>9020</v>
      </c>
      <c r="G5669" s="4" t="str">
        <f>[1]Master!M5669</f>
        <v>51st</v>
      </c>
      <c r="H5669" s="4">
        <f>[1]Master!N5669</f>
        <v>5668</v>
      </c>
    </row>
    <row r="5670" spans="1:8">
      <c r="A5670" s="3" t="str">
        <f>IF([1]Master!B5670="",[1]Master!A5670,[1]Master!B5670)</f>
        <v>Teenage Father</v>
      </c>
      <c r="B5670" s="3" t="s">
        <v>9021</v>
      </c>
      <c r="C5670" s="4">
        <v>1978</v>
      </c>
      <c r="D5670" t="s">
        <v>8713</v>
      </c>
      <c r="E5670" s="4">
        <v>1</v>
      </c>
      <c r="F5670" t="s">
        <v>9022</v>
      </c>
      <c r="G5670" s="4" t="str">
        <f>[1]Master!M5670</f>
        <v>51st</v>
      </c>
      <c r="H5670" s="4">
        <f>[1]Master!N5670</f>
        <v>5669</v>
      </c>
    </row>
    <row r="5671" spans="1:8">
      <c r="A5671" s="3" t="str">
        <f>IF([1]Master!B5671="",[1]Master!A5671,[1]Master!B5671)</f>
        <v>Oh My Darling</v>
      </c>
      <c r="B5671" s="3" t="s">
        <v>9023</v>
      </c>
      <c r="C5671" s="4">
        <v>1978</v>
      </c>
      <c r="D5671" t="s">
        <v>8723</v>
      </c>
      <c r="E5671" s="4">
        <v>0</v>
      </c>
      <c r="F5671" t="s">
        <v>9024</v>
      </c>
      <c r="G5671" s="4" t="str">
        <f>[1]Master!M5671</f>
        <v>51st</v>
      </c>
      <c r="H5671" s="4">
        <f>[1]Master!N5671</f>
        <v>5670</v>
      </c>
    </row>
    <row r="5672" spans="1:8">
      <c r="A5672" s="3" t="str">
        <f>IF([1]Master!B5672="",[1]Master!A5672,[1]Master!B5672)</f>
        <v>Rip Van Winkle</v>
      </c>
      <c r="B5672" s="3" t="s">
        <v>9025</v>
      </c>
      <c r="C5672" s="4">
        <v>1978</v>
      </c>
      <c r="D5672" t="s">
        <v>8723</v>
      </c>
      <c r="E5672" s="4">
        <v>0</v>
      </c>
      <c r="F5672" t="s">
        <v>9026</v>
      </c>
      <c r="G5672" s="4" t="str">
        <f>[1]Master!M5672</f>
        <v>51st</v>
      </c>
      <c r="H5672" s="4">
        <f>[1]Master!N5672</f>
        <v>5671</v>
      </c>
    </row>
    <row r="5673" spans="1:8">
      <c r="A5673" s="3" t="str">
        <f>IF([1]Master!B5673="",[1]Master!A5673,[1]Master!B5673)</f>
        <v>Special Delivery</v>
      </c>
      <c r="B5673" s="3" t="s">
        <v>9027</v>
      </c>
      <c r="C5673" s="4">
        <v>1978</v>
      </c>
      <c r="D5673" t="s">
        <v>8723</v>
      </c>
      <c r="E5673" s="4">
        <v>1</v>
      </c>
      <c r="F5673" t="s">
        <v>9028</v>
      </c>
      <c r="G5673" s="4" t="str">
        <f>[1]Master!M5673</f>
        <v>51st</v>
      </c>
      <c r="H5673" s="4">
        <f>[1]Master!N5673</f>
        <v>5672</v>
      </c>
    </row>
    <row r="5674" spans="1:8">
      <c r="A5674" s="3" t="str">
        <f>IF([1]Master!B5674="",[1]Master!A5674,[1]Master!B5674)</f>
        <v>Le Vent des amoureux</v>
      </c>
      <c r="B5674" s="3" t="s">
        <v>9029</v>
      </c>
      <c r="C5674" s="4">
        <v>1978</v>
      </c>
      <c r="D5674" t="s">
        <v>6411</v>
      </c>
      <c r="E5674" s="4">
        <v>0</v>
      </c>
      <c r="F5674" t="s">
        <v>9030</v>
      </c>
      <c r="G5674" s="4" t="str">
        <f>[1]Master!M5674</f>
        <v>51st</v>
      </c>
      <c r="H5674" s="4">
        <f>[1]Master!N5674</f>
        <v>5673</v>
      </c>
    </row>
    <row r="5675" spans="1:8">
      <c r="A5675" s="3" t="str">
        <f>IF([1]Master!B5675="",[1]Master!A5675,[1]Master!B5675)</f>
        <v>Mysterious Castles of Clay</v>
      </c>
      <c r="B5675" s="3" t="s">
        <v>9031</v>
      </c>
      <c r="C5675" s="4">
        <v>1978</v>
      </c>
      <c r="D5675" t="s">
        <v>6411</v>
      </c>
      <c r="E5675" s="4">
        <v>0</v>
      </c>
      <c r="F5675" t="s">
        <v>9032</v>
      </c>
      <c r="G5675" s="4" t="str">
        <f>[1]Master!M5675</f>
        <v>51st</v>
      </c>
      <c r="H5675" s="4">
        <f>[1]Master!N5675</f>
        <v>5674</v>
      </c>
    </row>
    <row r="5676" spans="1:8">
      <c r="A5676" s="3" t="str">
        <f>IF([1]Master!B5676="",[1]Master!A5676,[1]Master!B5676)</f>
        <v>Raoni</v>
      </c>
      <c r="B5676" s="3" t="s">
        <v>9033</v>
      </c>
      <c r="C5676" s="4">
        <v>1978</v>
      </c>
      <c r="D5676" t="s">
        <v>6411</v>
      </c>
      <c r="E5676" s="4">
        <v>0</v>
      </c>
      <c r="F5676" t="s">
        <v>9034</v>
      </c>
      <c r="G5676" s="4" t="str">
        <f>[1]Master!M5676</f>
        <v>51st</v>
      </c>
      <c r="H5676" s="4">
        <f>[1]Master!N5676</f>
        <v>5675</v>
      </c>
    </row>
    <row r="5677" spans="1:8">
      <c r="A5677" s="3" t="str">
        <f>IF([1]Master!B5677="",[1]Master!A5677,[1]Master!B5677)</f>
        <v>Scared Straight!</v>
      </c>
      <c r="B5677" s="3" t="s">
        <v>9035</v>
      </c>
      <c r="C5677" s="4">
        <v>1978</v>
      </c>
      <c r="D5677" t="s">
        <v>6411</v>
      </c>
      <c r="E5677" s="4">
        <v>1</v>
      </c>
      <c r="F5677" t="s">
        <v>9036</v>
      </c>
      <c r="G5677" s="4" t="str">
        <f>[1]Master!M5677</f>
        <v>51st</v>
      </c>
      <c r="H5677" s="4">
        <f>[1]Master!N5677</f>
        <v>5676</v>
      </c>
    </row>
    <row r="5678" spans="1:8">
      <c r="A5678" s="3" t="str">
        <f>IF([1]Master!B5678="",[1]Master!A5678,[1]Master!B5678)</f>
        <v>With Babies and Banners: Story of the Women's Emergency Brigade</v>
      </c>
      <c r="B5678" s="3" t="s">
        <v>9037</v>
      </c>
      <c r="C5678" s="4">
        <v>1978</v>
      </c>
      <c r="D5678" t="s">
        <v>6411</v>
      </c>
      <c r="E5678" s="4">
        <v>0</v>
      </c>
      <c r="F5678" t="s">
        <v>9038</v>
      </c>
      <c r="G5678" s="4" t="str">
        <f>[1]Master!M5678</f>
        <v>51st</v>
      </c>
      <c r="H5678" s="4">
        <f>[1]Master!N5678</f>
        <v>5677</v>
      </c>
    </row>
    <row r="5679" spans="1:8">
      <c r="A5679" s="3" t="str">
        <f>IF([1]Master!B5679="",[1]Master!A5679,[1]Master!B5679)</f>
        <v>The Divided Trail: A Native American Odyssey</v>
      </c>
      <c r="B5679" s="3" t="s">
        <v>9039</v>
      </c>
      <c r="C5679" s="4">
        <v>1978</v>
      </c>
      <c r="D5679" t="s">
        <v>6155</v>
      </c>
      <c r="E5679" s="4">
        <v>0</v>
      </c>
      <c r="F5679" t="s">
        <v>9040</v>
      </c>
      <c r="G5679" s="4" t="str">
        <f>[1]Master!M5679</f>
        <v>51st</v>
      </c>
      <c r="H5679" s="4">
        <f>[1]Master!N5679</f>
        <v>5678</v>
      </c>
    </row>
    <row r="5680" spans="1:8">
      <c r="A5680" s="3" t="str">
        <f>IF([1]Master!B5680="",[1]Master!A5680,[1]Master!B5680)</f>
        <v>An Encounter With Faces</v>
      </c>
      <c r="B5680" s="3" t="s">
        <v>9041</v>
      </c>
      <c r="C5680" s="4">
        <v>1978</v>
      </c>
      <c r="D5680" t="s">
        <v>6155</v>
      </c>
      <c r="E5680" s="4">
        <v>0</v>
      </c>
      <c r="F5680" t="s">
        <v>9042</v>
      </c>
      <c r="G5680" s="4" t="str">
        <f>[1]Master!M5680</f>
        <v>51st</v>
      </c>
      <c r="H5680" s="4">
        <f>[1]Master!N5680</f>
        <v>5679</v>
      </c>
    </row>
    <row r="5681" spans="1:8">
      <c r="A5681" s="3" t="str">
        <f>IF([1]Master!B5681="",[1]Master!A5681,[1]Master!B5681)</f>
        <v>The Flight of the Gossamer Condor</v>
      </c>
      <c r="B5681" s="3" t="s">
        <v>9043</v>
      </c>
      <c r="C5681" s="4">
        <v>1978</v>
      </c>
      <c r="D5681" t="s">
        <v>6155</v>
      </c>
      <c r="E5681" s="4">
        <v>1</v>
      </c>
      <c r="F5681" t="s">
        <v>9044</v>
      </c>
      <c r="G5681" s="4" t="str">
        <f>[1]Master!M5681</f>
        <v>51st</v>
      </c>
      <c r="H5681" s="4">
        <f>[1]Master!N5681</f>
        <v>5680</v>
      </c>
    </row>
    <row r="5682" spans="1:8">
      <c r="A5682" s="3" t="str">
        <f>IF([1]Master!B5682="",[1]Master!A5682,[1]Master!B5682)</f>
        <v>Goodnight Miss Ann</v>
      </c>
      <c r="B5682" s="3" t="s">
        <v>9045</v>
      </c>
      <c r="C5682" s="4">
        <v>1978</v>
      </c>
      <c r="D5682" t="s">
        <v>6155</v>
      </c>
      <c r="E5682" s="4">
        <v>0</v>
      </c>
      <c r="F5682" t="s">
        <v>9046</v>
      </c>
      <c r="G5682" s="4" t="str">
        <f>[1]Master!M5682</f>
        <v>51st</v>
      </c>
      <c r="H5682" s="4">
        <f>[1]Master!N5682</f>
        <v>5681</v>
      </c>
    </row>
    <row r="5683" spans="1:8">
      <c r="A5683" s="3" t="str">
        <f>IF([1]Master!B5683="",[1]Master!A5683,[1]Master!B5683)</f>
        <v>Squires of San Quentin</v>
      </c>
      <c r="B5683" s="3" t="s">
        <v>9047</v>
      </c>
      <c r="C5683" s="4">
        <v>1978</v>
      </c>
      <c r="D5683" t="s">
        <v>6155</v>
      </c>
      <c r="E5683" s="4">
        <v>0</v>
      </c>
      <c r="F5683" t="s">
        <v>9048</v>
      </c>
      <c r="G5683" s="4" t="str">
        <f>[1]Master!M5683</f>
        <v>51st</v>
      </c>
      <c r="H5683" s="4">
        <f>[1]Master!N5683</f>
        <v>5682</v>
      </c>
    </row>
    <row r="5684" spans="1:8">
      <c r="A5684" s="3" t="str">
        <f>IF([1]Master!B5684="",[1]Master!A5684,[1]Master!B5684)</f>
        <v>Days of Heaven</v>
      </c>
      <c r="B5684" s="3" t="s">
        <v>8995</v>
      </c>
      <c r="C5684" s="4">
        <v>1978</v>
      </c>
      <c r="D5684" t="s">
        <v>5499</v>
      </c>
      <c r="E5684" s="4">
        <v>1</v>
      </c>
      <c r="F5684" t="s">
        <v>2827</v>
      </c>
      <c r="G5684" s="4" t="str">
        <f>[1]Master!M5684</f>
        <v>51st</v>
      </c>
      <c r="H5684" s="4">
        <f>[1]Master!N5684</f>
        <v>5683</v>
      </c>
    </row>
    <row r="5685" spans="1:8">
      <c r="A5685" s="3" t="str">
        <f>IF([1]Master!B5685="",[1]Master!A5685,[1]Master!B5685)</f>
        <v>The Deer Hunter</v>
      </c>
      <c r="B5685" s="3" t="s">
        <v>2811</v>
      </c>
      <c r="C5685" s="4">
        <v>1978</v>
      </c>
      <c r="D5685" t="s">
        <v>5499</v>
      </c>
      <c r="E5685" s="4">
        <v>0</v>
      </c>
      <c r="F5685" t="s">
        <v>2776</v>
      </c>
      <c r="G5685" s="4" t="str">
        <f>[1]Master!M5685</f>
        <v>51st</v>
      </c>
      <c r="H5685" s="4">
        <f>[1]Master!N5685</f>
        <v>5684</v>
      </c>
    </row>
    <row r="5686" spans="1:8">
      <c r="A5686" s="3" t="str">
        <f>IF([1]Master!B5686="",[1]Master!A5686,[1]Master!B5686)</f>
        <v>Heaven Can Wait</v>
      </c>
      <c r="B5686" s="3" t="s">
        <v>2808</v>
      </c>
      <c r="C5686" s="4">
        <v>1978</v>
      </c>
      <c r="D5686" t="s">
        <v>5499</v>
      </c>
      <c r="E5686" s="4">
        <v>0</v>
      </c>
      <c r="F5686" t="s">
        <v>2778</v>
      </c>
      <c r="G5686" s="4" t="str">
        <f>[1]Master!M5686</f>
        <v>51st</v>
      </c>
      <c r="H5686" s="4">
        <f>[1]Master!N5686</f>
        <v>5685</v>
      </c>
    </row>
    <row r="5687" spans="1:8">
      <c r="A5687" s="3" t="str">
        <f>IF([1]Master!B5687="",[1]Master!A5687,[1]Master!B5687)</f>
        <v>Same Time, Next Year</v>
      </c>
      <c r="B5687" s="3" t="s">
        <v>2820</v>
      </c>
      <c r="C5687" s="4">
        <v>1978</v>
      </c>
      <c r="D5687" t="s">
        <v>5499</v>
      </c>
      <c r="E5687" s="4">
        <v>0</v>
      </c>
      <c r="F5687" t="s">
        <v>1424</v>
      </c>
      <c r="G5687" s="4" t="str">
        <f>[1]Master!M5687</f>
        <v>51st</v>
      </c>
      <c r="H5687" s="4">
        <f>[1]Master!N5687</f>
        <v>5686</v>
      </c>
    </row>
    <row r="5688" spans="1:8">
      <c r="A5688" s="3" t="str">
        <f>IF([1]Master!B5688="",[1]Master!A5688,[1]Master!B5688)</f>
        <v>The Wiz</v>
      </c>
      <c r="B5688" s="3" t="s">
        <v>8999</v>
      </c>
      <c r="C5688" s="4">
        <v>1978</v>
      </c>
      <c r="D5688" t="s">
        <v>5499</v>
      </c>
      <c r="E5688" s="4">
        <v>0</v>
      </c>
      <c r="F5688" t="s">
        <v>2345</v>
      </c>
      <c r="G5688" s="4" t="str">
        <f>[1]Master!M5688</f>
        <v>51st</v>
      </c>
      <c r="H5688" s="4">
        <f>[1]Master!N5688</f>
        <v>5687</v>
      </c>
    </row>
    <row r="5689" spans="1:8">
      <c r="A5689" s="3" t="str">
        <f>IF([1]Master!B5689="",[1]Master!A5689,[1]Master!B5689)</f>
        <v>The Brink's Job</v>
      </c>
      <c r="B5689" s="3" t="s">
        <v>9049</v>
      </c>
      <c r="C5689" s="4">
        <v>1978</v>
      </c>
      <c r="D5689" t="s">
        <v>5502</v>
      </c>
      <c r="E5689" s="4">
        <v>0</v>
      </c>
      <c r="F5689" t="s">
        <v>9050</v>
      </c>
      <c r="G5689" s="4" t="str">
        <f>[1]Master!M5689</f>
        <v>51st</v>
      </c>
      <c r="H5689" s="4">
        <f>[1]Master!N5689</f>
        <v>5688</v>
      </c>
    </row>
    <row r="5690" spans="1:8">
      <c r="A5690" s="3" t="str">
        <f>IF([1]Master!B5690="",[1]Master!A5690,[1]Master!B5690)</f>
        <v>California Suite</v>
      </c>
      <c r="B5690" s="3" t="s">
        <v>2825</v>
      </c>
      <c r="C5690" s="4">
        <v>1978</v>
      </c>
      <c r="D5690" t="s">
        <v>5502</v>
      </c>
      <c r="E5690" s="4">
        <v>0</v>
      </c>
      <c r="F5690" t="s">
        <v>8827</v>
      </c>
      <c r="G5690" s="4" t="str">
        <f>[1]Master!M5690</f>
        <v>51st</v>
      </c>
      <c r="H5690" s="4">
        <f>[1]Master!N5690</f>
        <v>5689</v>
      </c>
    </row>
    <row r="5691" spans="1:8">
      <c r="A5691" s="3" t="str">
        <f>IF([1]Master!B5691="",[1]Master!A5691,[1]Master!B5691)</f>
        <v>Heaven Can Wait</v>
      </c>
      <c r="B5691" s="3" t="s">
        <v>2808</v>
      </c>
      <c r="C5691" s="4">
        <v>1978</v>
      </c>
      <c r="D5691" t="s">
        <v>5502</v>
      </c>
      <c r="E5691" s="4">
        <v>1</v>
      </c>
      <c r="F5691" t="s">
        <v>9051</v>
      </c>
      <c r="G5691" s="4" t="str">
        <f>[1]Master!M5691</f>
        <v>51st</v>
      </c>
      <c r="H5691" s="4">
        <f>[1]Master!N5691</f>
        <v>5690</v>
      </c>
    </row>
    <row r="5692" spans="1:8">
      <c r="A5692" s="3" t="str">
        <f>IF([1]Master!B5692="",[1]Master!A5692,[1]Master!B5692)</f>
        <v>Interiors</v>
      </c>
      <c r="B5692" s="3" t="s">
        <v>2823</v>
      </c>
      <c r="C5692" s="4">
        <v>1978</v>
      </c>
      <c r="D5692" t="s">
        <v>5502</v>
      </c>
      <c r="E5692" s="4">
        <v>0</v>
      </c>
      <c r="F5692" t="s">
        <v>9052</v>
      </c>
      <c r="G5692" s="4" t="str">
        <f>[1]Master!M5692</f>
        <v>51st</v>
      </c>
      <c r="H5692" s="4">
        <f>[1]Master!N5692</f>
        <v>5691</v>
      </c>
    </row>
    <row r="5693" spans="1:8">
      <c r="A5693" s="3" t="str">
        <f>IF([1]Master!B5693="",[1]Master!A5693,[1]Master!B5693)</f>
        <v>The Wiz</v>
      </c>
      <c r="B5693" s="3" t="s">
        <v>8999</v>
      </c>
      <c r="C5693" s="4">
        <v>1978</v>
      </c>
      <c r="D5693" t="s">
        <v>5502</v>
      </c>
      <c r="E5693" s="4">
        <v>0</v>
      </c>
      <c r="F5693" t="s">
        <v>9053</v>
      </c>
      <c r="G5693" s="4" t="str">
        <f>[1]Master!M5693</f>
        <v>51st</v>
      </c>
      <c r="H5693" s="4">
        <f>[1]Master!N5693</f>
        <v>5692</v>
      </c>
    </row>
    <row r="5694" spans="1:8">
      <c r="A5694" s="3" t="str">
        <f>IF([1]Master!B5694="",[1]Master!A5694,[1]Master!B5694)</f>
        <v>Caravans</v>
      </c>
      <c r="B5694" s="3" t="s">
        <v>9054</v>
      </c>
      <c r="C5694" s="4">
        <v>1978</v>
      </c>
      <c r="D5694" t="s">
        <v>7368</v>
      </c>
      <c r="E5694" s="4">
        <v>0</v>
      </c>
      <c r="F5694" t="s">
        <v>2828</v>
      </c>
      <c r="G5694" s="4" t="str">
        <f>[1]Master!M5694</f>
        <v>51st</v>
      </c>
      <c r="H5694" s="4">
        <f>[1]Master!N5694</f>
        <v>5693</v>
      </c>
    </row>
    <row r="5695" spans="1:8">
      <c r="A5695" s="3" t="str">
        <f>IF([1]Master!B5695="",[1]Master!A5695,[1]Master!B5695)</f>
        <v>Days of Heaven</v>
      </c>
      <c r="B5695" s="3" t="s">
        <v>8995</v>
      </c>
      <c r="C5695" s="4">
        <v>1978</v>
      </c>
      <c r="D5695" t="s">
        <v>7368</v>
      </c>
      <c r="E5695" s="4">
        <v>0</v>
      </c>
      <c r="F5695" t="s">
        <v>2829</v>
      </c>
      <c r="G5695" s="4" t="str">
        <f>[1]Master!M5695</f>
        <v>51st</v>
      </c>
      <c r="H5695" s="4">
        <f>[1]Master!N5695</f>
        <v>5694</v>
      </c>
    </row>
    <row r="5696" spans="1:8">
      <c r="A5696" s="3" t="str">
        <f>IF([1]Master!B5696="",[1]Master!A5696,[1]Master!B5696)</f>
        <v>Death on the Nile</v>
      </c>
      <c r="B5696" s="3" t="s">
        <v>9055</v>
      </c>
      <c r="C5696" s="4">
        <v>1978</v>
      </c>
      <c r="D5696" t="s">
        <v>7368</v>
      </c>
      <c r="E5696" s="4">
        <v>1</v>
      </c>
      <c r="F5696" t="s">
        <v>2549</v>
      </c>
      <c r="G5696" s="4" t="str">
        <f>[1]Master!M5696</f>
        <v>51st</v>
      </c>
      <c r="H5696" s="4">
        <f>[1]Master!N5696</f>
        <v>5695</v>
      </c>
    </row>
    <row r="5697" spans="1:8">
      <c r="A5697" s="3" t="str">
        <f>IF([1]Master!B5697="",[1]Master!A5697,[1]Master!B5697)</f>
        <v>The Swarm</v>
      </c>
      <c r="B5697" s="3" t="s">
        <v>9056</v>
      </c>
      <c r="C5697" s="4">
        <v>1978</v>
      </c>
      <c r="D5697" t="s">
        <v>7368</v>
      </c>
      <c r="E5697" s="4">
        <v>0</v>
      </c>
      <c r="F5697" t="s">
        <v>2548</v>
      </c>
      <c r="G5697" s="4" t="str">
        <f>[1]Master!M5697</f>
        <v>51st</v>
      </c>
      <c r="H5697" s="4">
        <f>[1]Master!N5697</f>
        <v>5696</v>
      </c>
    </row>
    <row r="5698" spans="1:8">
      <c r="A5698" s="3" t="str">
        <f>IF([1]Master!B5698="",[1]Master!A5698,[1]Master!B5698)</f>
        <v>The Wiz</v>
      </c>
      <c r="B5698" s="3" t="s">
        <v>8999</v>
      </c>
      <c r="C5698" s="4">
        <v>1978</v>
      </c>
      <c r="D5698" t="s">
        <v>7368</v>
      </c>
      <c r="E5698" s="4">
        <v>0</v>
      </c>
      <c r="F5698" t="s">
        <v>2147</v>
      </c>
      <c r="G5698" s="4" t="str">
        <f>[1]Master!M5698</f>
        <v>51st</v>
      </c>
      <c r="H5698" s="4">
        <f>[1]Master!N5698</f>
        <v>5697</v>
      </c>
    </row>
    <row r="5699" spans="1:8">
      <c r="A5699" s="3" t="str">
        <f>IF([1]Master!B5699="",[1]Master!A5699,[1]Master!B5699)</f>
        <v>The Buddy Holly Story</v>
      </c>
      <c r="B5699" s="3" t="s">
        <v>2810</v>
      </c>
      <c r="C5699" s="4">
        <v>1978</v>
      </c>
      <c r="D5699" t="s">
        <v>7590</v>
      </c>
      <c r="E5699" s="4">
        <v>0</v>
      </c>
      <c r="F5699" t="s">
        <v>2841</v>
      </c>
      <c r="G5699" s="4" t="str">
        <f>[1]Master!M5699</f>
        <v>51st</v>
      </c>
      <c r="H5699" s="4">
        <f>[1]Master!N5699</f>
        <v>5698</v>
      </c>
    </row>
    <row r="5700" spans="1:8">
      <c r="A5700" s="3" t="str">
        <f>IF([1]Master!B5700="",[1]Master!A5700,[1]Master!B5700)</f>
        <v>Days of Heaven</v>
      </c>
      <c r="B5700" s="3" t="s">
        <v>8995</v>
      </c>
      <c r="C5700" s="4">
        <v>1978</v>
      </c>
      <c r="D5700" t="s">
        <v>7590</v>
      </c>
      <c r="E5700" s="4">
        <v>0</v>
      </c>
      <c r="F5700" t="s">
        <v>2842</v>
      </c>
      <c r="G5700" s="4" t="str">
        <f>[1]Master!M5700</f>
        <v>51st</v>
      </c>
      <c r="H5700" s="4">
        <f>[1]Master!N5700</f>
        <v>5699</v>
      </c>
    </row>
    <row r="5701" spans="1:8">
      <c r="A5701" s="3" t="str">
        <f>IF([1]Master!B5701="",[1]Master!A5701,[1]Master!B5701)</f>
        <v>The Deer Hunter</v>
      </c>
      <c r="B5701" s="3" t="s">
        <v>2811</v>
      </c>
      <c r="C5701" s="4">
        <v>1978</v>
      </c>
      <c r="D5701" t="s">
        <v>7590</v>
      </c>
      <c r="E5701" s="4">
        <v>1</v>
      </c>
      <c r="F5701" t="s">
        <v>2843</v>
      </c>
      <c r="G5701" s="4" t="str">
        <f>[1]Master!M5701</f>
        <v>51st</v>
      </c>
      <c r="H5701" s="4">
        <f>[1]Master!N5701</f>
        <v>5700</v>
      </c>
    </row>
    <row r="5702" spans="1:8">
      <c r="A5702" s="3" t="str">
        <f>IF([1]Master!B5702="",[1]Master!A5702,[1]Master!B5702)</f>
        <v>Hooper</v>
      </c>
      <c r="B5702" s="3" t="s">
        <v>9057</v>
      </c>
      <c r="C5702" s="4">
        <v>1978</v>
      </c>
      <c r="D5702" t="s">
        <v>7590</v>
      </c>
      <c r="E5702" s="4">
        <v>0</v>
      </c>
      <c r="F5702" t="s">
        <v>2844</v>
      </c>
      <c r="G5702" s="4" t="str">
        <f>[1]Master!M5702</f>
        <v>51st</v>
      </c>
      <c r="H5702" s="4">
        <f>[1]Master!N5702</f>
        <v>5701</v>
      </c>
    </row>
    <row r="5703" spans="1:8">
      <c r="A5703" s="3" t="str">
        <f>IF([1]Master!B5703="",[1]Master!A5703,[1]Master!B5703)</f>
        <v>Superman</v>
      </c>
      <c r="B5703" s="3" t="s">
        <v>6139</v>
      </c>
      <c r="C5703" s="4">
        <v>1978</v>
      </c>
      <c r="D5703" t="s">
        <v>7590</v>
      </c>
      <c r="E5703" s="4">
        <v>0</v>
      </c>
      <c r="F5703" t="s">
        <v>2845</v>
      </c>
      <c r="G5703" s="4" t="str">
        <f>[1]Master!M5703</f>
        <v>51st</v>
      </c>
      <c r="H5703" s="4">
        <f>[1]Master!N5703</f>
        <v>5702</v>
      </c>
    </row>
    <row r="5704" spans="1:8">
      <c r="A5704" s="3" t="str">
        <f>IF([1]Master!B5704="",[1]Master!A5704,[1]Master!B5704)</f>
        <v>Superman</v>
      </c>
      <c r="B5704" s="3" t="s">
        <v>6139</v>
      </c>
      <c r="C5704" s="4">
        <v>1978</v>
      </c>
      <c r="D5704" t="s">
        <v>2802</v>
      </c>
      <c r="E5704" s="4">
        <v>1</v>
      </c>
      <c r="F5704" t="s">
        <v>9058</v>
      </c>
      <c r="G5704" s="4" t="str">
        <f>[1]Master!M5704</f>
        <v>51st</v>
      </c>
      <c r="H5704" s="4">
        <f>[1]Master!N5704</f>
        <v>5703</v>
      </c>
    </row>
    <row r="5705" spans="1:8">
      <c r="A5705" s="3" t="str">
        <f>IF([1]Master!B5705="",[1]Master!A5705,[1]Master!B5705)</f>
        <v>[no specific film title]</v>
      </c>
      <c r="B5705" s="3" t="s">
        <v>5496</v>
      </c>
      <c r="C5705" s="4">
        <v>1978</v>
      </c>
      <c r="D5705" t="s">
        <v>1455</v>
      </c>
      <c r="E5705" s="4">
        <v>1</v>
      </c>
      <c r="F5705" t="s">
        <v>2852</v>
      </c>
      <c r="G5705" s="4" t="str">
        <f>[1]Master!M5705</f>
        <v>51st</v>
      </c>
      <c r="H5705" s="4">
        <f>[1]Master!N5705</f>
        <v>5704</v>
      </c>
    </row>
    <row r="5706" spans="1:8">
      <c r="A5706" s="3" t="str">
        <f>IF([1]Master!B5706="",[1]Master!A5706,[1]Master!B5706)</f>
        <v>[no specific film title]</v>
      </c>
      <c r="B5706" s="3" t="s">
        <v>5496</v>
      </c>
      <c r="C5706" s="4">
        <v>1978</v>
      </c>
      <c r="D5706" t="s">
        <v>1455</v>
      </c>
      <c r="E5706" s="4">
        <v>1</v>
      </c>
      <c r="F5706" t="s">
        <v>689</v>
      </c>
      <c r="G5706" s="4" t="str">
        <f>[1]Master!M5706</f>
        <v>51st</v>
      </c>
      <c r="H5706" s="4">
        <f>[1]Master!N5706</f>
        <v>5705</v>
      </c>
    </row>
    <row r="5707" spans="1:8">
      <c r="A5707" s="3" t="str">
        <f>IF([1]Master!B5707="",[1]Master!A5707,[1]Master!B5707)</f>
        <v>[no specific film title]</v>
      </c>
      <c r="B5707" s="3" t="s">
        <v>5496</v>
      </c>
      <c r="C5707" s="4">
        <v>1978</v>
      </c>
      <c r="D5707" t="s">
        <v>1455</v>
      </c>
      <c r="E5707" s="4">
        <v>1</v>
      </c>
      <c r="F5707" t="s">
        <v>2853</v>
      </c>
      <c r="G5707" s="4" t="str">
        <f>[1]Master!M5707</f>
        <v>51st</v>
      </c>
      <c r="H5707" s="4">
        <f>[1]Master!N5707</f>
        <v>5706</v>
      </c>
    </row>
    <row r="5708" spans="1:8">
      <c r="A5708" s="3" t="str">
        <f>IF([1]Master!B5708="",[1]Master!A5708,[1]Master!B5708)</f>
        <v>[no specific film title]</v>
      </c>
      <c r="B5708" s="3" t="s">
        <v>5496</v>
      </c>
      <c r="C5708" s="4">
        <v>1978</v>
      </c>
      <c r="D5708" t="s">
        <v>1455</v>
      </c>
      <c r="E5708" s="4">
        <v>1</v>
      </c>
      <c r="F5708" t="s">
        <v>233</v>
      </c>
      <c r="G5708" s="4" t="str">
        <f>[1]Master!M5708</f>
        <v>51st</v>
      </c>
      <c r="H5708" s="4">
        <f>[1]Master!N5708</f>
        <v>5707</v>
      </c>
    </row>
    <row r="5709" spans="1:8">
      <c r="A5709" s="3" t="str">
        <f>IF([1]Master!B5709="",[1]Master!A5709,[1]Master!B5709)</f>
        <v>[no specific film title]</v>
      </c>
      <c r="B5709" s="3" t="s">
        <v>5496</v>
      </c>
      <c r="C5709" s="4">
        <v>1978</v>
      </c>
      <c r="D5709" t="s">
        <v>1785</v>
      </c>
      <c r="E5709" s="4">
        <v>1</v>
      </c>
      <c r="F5709" t="s">
        <v>2851</v>
      </c>
      <c r="G5709" s="4" t="str">
        <f>[1]Master!M5709</f>
        <v>51st</v>
      </c>
      <c r="H5709" s="4">
        <f>[1]Master!N5709</f>
        <v>5708</v>
      </c>
    </row>
    <row r="5710" spans="1:8">
      <c r="A5710" s="3" t="str">
        <f>IF([1]Master!B5710="",[1]Master!A5710,[1]Master!B5710)</f>
        <v>[no specific film title]</v>
      </c>
      <c r="B5710" s="3" t="s">
        <v>5496</v>
      </c>
      <c r="C5710" s="4">
        <v>1978</v>
      </c>
      <c r="D5710" t="s">
        <v>2805</v>
      </c>
      <c r="E5710" s="4">
        <v>1</v>
      </c>
      <c r="F5710" t="s">
        <v>2854</v>
      </c>
      <c r="G5710" s="4" t="str">
        <f>[1]Master!M5710</f>
        <v>51st</v>
      </c>
      <c r="H5710" s="4">
        <f>[1]Master!N5710</f>
        <v>5709</v>
      </c>
    </row>
    <row r="5711" spans="1:8">
      <c r="A5711" s="3" t="str">
        <f>IF([1]Master!B5711="",[1]Master!A5711,[1]Master!B5711)</f>
        <v>[no specific film title]</v>
      </c>
      <c r="B5711" s="3" t="s">
        <v>5496</v>
      </c>
      <c r="C5711" s="4">
        <v>1978</v>
      </c>
      <c r="D5711" t="s">
        <v>2805</v>
      </c>
      <c r="E5711" s="4">
        <v>1</v>
      </c>
      <c r="F5711" t="s">
        <v>2270</v>
      </c>
      <c r="G5711" s="4" t="str">
        <f>[1]Master!M5711</f>
        <v>51st</v>
      </c>
      <c r="H5711" s="4">
        <f>[1]Master!N5711</f>
        <v>5710</v>
      </c>
    </row>
    <row r="5712" spans="1:8">
      <c r="A5712" s="3" t="str">
        <f>IF([1]Master!B5712="",[1]Master!A5712,[1]Master!B5712)</f>
        <v>[no specific film title]</v>
      </c>
      <c r="B5712" s="3" t="s">
        <v>5496</v>
      </c>
      <c r="C5712" s="4">
        <v>1978</v>
      </c>
      <c r="D5712" t="s">
        <v>2805</v>
      </c>
      <c r="E5712" s="4">
        <v>1</v>
      </c>
      <c r="F5712" t="s">
        <v>2855</v>
      </c>
      <c r="G5712" s="4" t="str">
        <f>[1]Master!M5712</f>
        <v>51st</v>
      </c>
      <c r="H5712" s="4">
        <f>[1]Master!N5712</f>
        <v>5711</v>
      </c>
    </row>
    <row r="5713" spans="1:8">
      <c r="A5713" s="3" t="str">
        <f>IF([1]Master!B5713="",[1]Master!A5713,[1]Master!B5713)</f>
        <v>All That Jazz</v>
      </c>
      <c r="B5713" s="3" t="s">
        <v>84</v>
      </c>
      <c r="C5713" s="4">
        <v>1979</v>
      </c>
      <c r="D5713" t="s">
        <v>15</v>
      </c>
      <c r="E5713" s="4">
        <v>0</v>
      </c>
      <c r="F5713" t="s">
        <v>9059</v>
      </c>
      <c r="G5713" s="4" t="str">
        <f>[1]Master!M5713</f>
        <v>52nd</v>
      </c>
      <c r="H5713" s="4">
        <f>[1]Master!N5713</f>
        <v>5712</v>
      </c>
    </row>
    <row r="5714" spans="1:8">
      <c r="A5714" s="3" t="str">
        <f>IF([1]Master!B5714="",[1]Master!A5714,[1]Master!B5714)</f>
        <v>Apocalypse Now</v>
      </c>
      <c r="B5714" s="3" t="s">
        <v>85</v>
      </c>
      <c r="C5714" s="4">
        <v>1979</v>
      </c>
      <c r="D5714" t="s">
        <v>15</v>
      </c>
      <c r="E5714" s="4">
        <v>0</v>
      </c>
      <c r="F5714" t="s">
        <v>9060</v>
      </c>
      <c r="G5714" s="4" t="str">
        <f>[1]Master!M5714</f>
        <v>52nd</v>
      </c>
      <c r="H5714" s="4">
        <f>[1]Master!N5714</f>
        <v>5713</v>
      </c>
    </row>
    <row r="5715" spans="1:8">
      <c r="A5715" s="3" t="str">
        <f>IF([1]Master!B5715="",[1]Master!A5715,[1]Master!B5715)</f>
        <v>Breaking Away</v>
      </c>
      <c r="B5715" s="3" t="s">
        <v>86</v>
      </c>
      <c r="C5715" s="4">
        <v>1979</v>
      </c>
      <c r="D5715" t="s">
        <v>15</v>
      </c>
      <c r="E5715" s="4">
        <v>0</v>
      </c>
      <c r="F5715" t="s">
        <v>9061</v>
      </c>
      <c r="G5715" s="4" t="str">
        <f>[1]Master!M5715</f>
        <v>52nd</v>
      </c>
      <c r="H5715" s="4">
        <f>[1]Master!N5715</f>
        <v>5714</v>
      </c>
    </row>
    <row r="5716" spans="1:8">
      <c r="A5716" s="3" t="str">
        <f>IF([1]Master!B5716="",[1]Master!A5716,[1]Master!B5716)</f>
        <v>Kramer vs. Kramer</v>
      </c>
      <c r="B5716" s="3" t="s">
        <v>87</v>
      </c>
      <c r="C5716" s="4">
        <v>1979</v>
      </c>
      <c r="D5716" t="s">
        <v>15</v>
      </c>
      <c r="E5716" s="4">
        <v>1</v>
      </c>
      <c r="F5716" t="s">
        <v>9062</v>
      </c>
      <c r="G5716" s="4" t="str">
        <f>[1]Master!M5716</f>
        <v>52nd</v>
      </c>
      <c r="H5716" s="4">
        <f>[1]Master!N5716</f>
        <v>5715</v>
      </c>
    </row>
    <row r="5717" spans="1:8">
      <c r="A5717" s="3" t="str">
        <f>IF([1]Master!B5717="",[1]Master!A5717,[1]Master!B5717)</f>
        <v>Norma Rae</v>
      </c>
      <c r="B5717" s="3" t="s">
        <v>88</v>
      </c>
      <c r="C5717" s="4">
        <v>1979</v>
      </c>
      <c r="D5717" t="s">
        <v>15</v>
      </c>
      <c r="E5717" s="4">
        <v>0</v>
      </c>
      <c r="F5717" t="s">
        <v>9063</v>
      </c>
      <c r="G5717" s="4" t="str">
        <f>[1]Master!M5717</f>
        <v>52nd</v>
      </c>
      <c r="H5717" s="4">
        <f>[1]Master!N5717</f>
        <v>5716</v>
      </c>
    </row>
    <row r="5718" spans="1:8">
      <c r="A5718" s="3" t="str">
        <f>IF([1]Master!B5718="",[1]Master!A5718,[1]Master!B5718)</f>
        <v>...and Justice for All</v>
      </c>
      <c r="B5718" s="3" t="s">
        <v>9064</v>
      </c>
      <c r="C5718" s="4">
        <v>1979</v>
      </c>
      <c r="D5718" t="s">
        <v>5488</v>
      </c>
      <c r="E5718" s="4">
        <v>0</v>
      </c>
      <c r="F5718" t="s">
        <v>2530</v>
      </c>
      <c r="G5718" s="4" t="str">
        <f>[1]Master!M5718</f>
        <v>52nd</v>
      </c>
      <c r="H5718" s="4">
        <f>[1]Master!N5718</f>
        <v>5717</v>
      </c>
    </row>
    <row r="5719" spans="1:8">
      <c r="A5719" s="3" t="str">
        <f>IF([1]Master!B5719="",[1]Master!A5719,[1]Master!B5719)</f>
        <v>All That Jazz</v>
      </c>
      <c r="B5719" s="3" t="s">
        <v>84</v>
      </c>
      <c r="C5719" s="4">
        <v>1979</v>
      </c>
      <c r="D5719" t="s">
        <v>5488</v>
      </c>
      <c r="E5719" s="4">
        <v>0</v>
      </c>
      <c r="F5719" t="s">
        <v>2485</v>
      </c>
      <c r="G5719" s="4" t="str">
        <f>[1]Master!M5719</f>
        <v>52nd</v>
      </c>
      <c r="H5719" s="4">
        <f>[1]Master!N5719</f>
        <v>5718</v>
      </c>
    </row>
    <row r="5720" spans="1:8">
      <c r="A5720" s="3" t="str">
        <f>IF([1]Master!B5720="",[1]Master!A5720,[1]Master!B5720)</f>
        <v>Being There</v>
      </c>
      <c r="B5720" s="3" t="s">
        <v>2858</v>
      </c>
      <c r="C5720" s="4">
        <v>1979</v>
      </c>
      <c r="D5720" t="s">
        <v>5488</v>
      </c>
      <c r="E5720" s="4">
        <v>0</v>
      </c>
      <c r="F5720" t="s">
        <v>2119</v>
      </c>
      <c r="G5720" s="4" t="str">
        <f>[1]Master!M5720</f>
        <v>52nd</v>
      </c>
      <c r="H5720" s="4">
        <f>[1]Master!N5720</f>
        <v>5719</v>
      </c>
    </row>
    <row r="5721" spans="1:8">
      <c r="A5721" s="3" t="str">
        <f>IF([1]Master!B5721="",[1]Master!A5721,[1]Master!B5721)</f>
        <v>The China Syndrome</v>
      </c>
      <c r="B5721" s="3" t="s">
        <v>2856</v>
      </c>
      <c r="C5721" s="4">
        <v>1979</v>
      </c>
      <c r="D5721" t="s">
        <v>5488</v>
      </c>
      <c r="E5721" s="4">
        <v>0</v>
      </c>
      <c r="F5721" t="s">
        <v>1689</v>
      </c>
      <c r="G5721" s="4" t="str">
        <f>[1]Master!M5721</f>
        <v>52nd</v>
      </c>
      <c r="H5721" s="4">
        <f>[1]Master!N5721</f>
        <v>5720</v>
      </c>
    </row>
    <row r="5722" spans="1:8">
      <c r="A5722" s="3" t="str">
        <f>IF([1]Master!B5722="",[1]Master!A5722,[1]Master!B5722)</f>
        <v>Kramer vs. Kramer</v>
      </c>
      <c r="B5722" s="3" t="s">
        <v>87</v>
      </c>
      <c r="C5722" s="4">
        <v>1979</v>
      </c>
      <c r="D5722" t="s">
        <v>5488</v>
      </c>
      <c r="E5722" s="4">
        <v>1</v>
      </c>
      <c r="F5722" t="s">
        <v>2277</v>
      </c>
      <c r="G5722" s="4" t="str">
        <f>[1]Master!M5722</f>
        <v>52nd</v>
      </c>
      <c r="H5722" s="4">
        <f>[1]Master!N5722</f>
        <v>5721</v>
      </c>
    </row>
    <row r="5723" spans="1:8">
      <c r="A5723" s="3" t="str">
        <f>IF([1]Master!B5723="",[1]Master!A5723,[1]Master!B5723)</f>
        <v>Apocalypse Now</v>
      </c>
      <c r="B5723" s="3" t="s">
        <v>85</v>
      </c>
      <c r="C5723" s="4">
        <v>1979</v>
      </c>
      <c r="D5723" t="s">
        <v>5755</v>
      </c>
      <c r="E5723" s="4">
        <v>0</v>
      </c>
      <c r="F5723" t="s">
        <v>2527</v>
      </c>
      <c r="G5723" s="4" t="str">
        <f>[1]Master!M5723</f>
        <v>52nd</v>
      </c>
      <c r="H5723" s="4">
        <f>[1]Master!N5723</f>
        <v>5722</v>
      </c>
    </row>
    <row r="5724" spans="1:8">
      <c r="A5724" s="3" t="str">
        <f>IF([1]Master!B5724="",[1]Master!A5724,[1]Master!B5724)</f>
        <v>Being There</v>
      </c>
      <c r="B5724" s="3" t="s">
        <v>2858</v>
      </c>
      <c r="C5724" s="4">
        <v>1979</v>
      </c>
      <c r="D5724" t="s">
        <v>5755</v>
      </c>
      <c r="E5724" s="4">
        <v>1</v>
      </c>
      <c r="F5724" t="s">
        <v>2078</v>
      </c>
      <c r="G5724" s="4" t="str">
        <f>[1]Master!M5724</f>
        <v>52nd</v>
      </c>
      <c r="H5724" s="4">
        <f>[1]Master!N5724</f>
        <v>5723</v>
      </c>
    </row>
    <row r="5725" spans="1:8">
      <c r="A5725" s="3" t="str">
        <f>IF([1]Master!B5725="",[1]Master!A5725,[1]Master!B5725)</f>
        <v>The Black Stallion</v>
      </c>
      <c r="B5725" s="3" t="s">
        <v>2862</v>
      </c>
      <c r="C5725" s="4">
        <v>1979</v>
      </c>
      <c r="D5725" t="s">
        <v>5755</v>
      </c>
      <c r="E5725" s="4">
        <v>0</v>
      </c>
      <c r="F5725" t="s">
        <v>691</v>
      </c>
      <c r="G5725" s="4" t="str">
        <f>[1]Master!M5725</f>
        <v>52nd</v>
      </c>
      <c r="H5725" s="4">
        <f>[1]Master!N5725</f>
        <v>5724</v>
      </c>
    </row>
    <row r="5726" spans="1:8">
      <c r="A5726" s="3" t="str">
        <f>IF([1]Master!B5726="",[1]Master!A5726,[1]Master!B5726)</f>
        <v>Kramer vs. Kramer</v>
      </c>
      <c r="B5726" s="3" t="s">
        <v>87</v>
      </c>
      <c r="C5726" s="4">
        <v>1979</v>
      </c>
      <c r="D5726" t="s">
        <v>5755</v>
      </c>
      <c r="E5726" s="4">
        <v>0</v>
      </c>
      <c r="F5726" t="s">
        <v>2861</v>
      </c>
      <c r="G5726" s="4" t="str">
        <f>[1]Master!M5726</f>
        <v>52nd</v>
      </c>
      <c r="H5726" s="4">
        <f>[1]Master!N5726</f>
        <v>5725</v>
      </c>
    </row>
    <row r="5727" spans="1:8">
      <c r="A5727" s="3" t="str">
        <f>IF([1]Master!B5727="",[1]Master!A5727,[1]Master!B5727)</f>
        <v>The Rose</v>
      </c>
      <c r="B5727" s="3" t="s">
        <v>2860</v>
      </c>
      <c r="C5727" s="4">
        <v>1979</v>
      </c>
      <c r="D5727" t="s">
        <v>5755</v>
      </c>
      <c r="E5727" s="4">
        <v>0</v>
      </c>
      <c r="F5727" t="s">
        <v>2859</v>
      </c>
      <c r="G5727" s="4" t="str">
        <f>[1]Master!M5727</f>
        <v>52nd</v>
      </c>
      <c r="H5727" s="4">
        <f>[1]Master!N5727</f>
        <v>5726</v>
      </c>
    </row>
    <row r="5728" spans="1:8">
      <c r="A5728" s="3" t="str">
        <f>IF([1]Master!B5728="",[1]Master!A5728,[1]Master!B5728)</f>
        <v>Chapter Two</v>
      </c>
      <c r="B5728" s="3" t="s">
        <v>2865</v>
      </c>
      <c r="C5728" s="4">
        <v>1979</v>
      </c>
      <c r="D5728" t="s">
        <v>5491</v>
      </c>
      <c r="E5728" s="4">
        <v>0</v>
      </c>
      <c r="F5728" t="s">
        <v>2588</v>
      </c>
      <c r="G5728" s="4" t="str">
        <f>[1]Master!M5728</f>
        <v>52nd</v>
      </c>
      <c r="H5728" s="4">
        <f>[1]Master!N5728</f>
        <v>5727</v>
      </c>
    </row>
    <row r="5729" spans="1:8">
      <c r="A5729" s="3" t="str">
        <f>IF([1]Master!B5729="",[1]Master!A5729,[1]Master!B5729)</f>
        <v>The China Syndrome</v>
      </c>
      <c r="B5729" s="3" t="s">
        <v>2856</v>
      </c>
      <c r="C5729" s="4">
        <v>1979</v>
      </c>
      <c r="D5729" t="s">
        <v>5491</v>
      </c>
      <c r="E5729" s="4">
        <v>0</v>
      </c>
      <c r="F5729" t="s">
        <v>2379</v>
      </c>
      <c r="G5729" s="4" t="str">
        <f>[1]Master!M5729</f>
        <v>52nd</v>
      </c>
      <c r="H5729" s="4">
        <f>[1]Master!N5729</f>
        <v>5728</v>
      </c>
    </row>
    <row r="5730" spans="1:8">
      <c r="A5730" s="3" t="str">
        <f>IF([1]Master!B5730="",[1]Master!A5730,[1]Master!B5730)</f>
        <v>Norma Rae</v>
      </c>
      <c r="B5730" s="3" t="s">
        <v>88</v>
      </c>
      <c r="C5730" s="4">
        <v>1979</v>
      </c>
      <c r="D5730" t="s">
        <v>5491</v>
      </c>
      <c r="E5730" s="4">
        <v>1</v>
      </c>
      <c r="F5730" t="s">
        <v>2864</v>
      </c>
      <c r="G5730" s="4" t="str">
        <f>[1]Master!M5730</f>
        <v>52nd</v>
      </c>
      <c r="H5730" s="4">
        <f>[1]Master!N5730</f>
        <v>5729</v>
      </c>
    </row>
    <row r="5731" spans="1:8">
      <c r="A5731" s="3" t="str">
        <f>IF([1]Master!B5731="",[1]Master!A5731,[1]Master!B5731)</f>
        <v>The Rose</v>
      </c>
      <c r="B5731" s="3" t="s">
        <v>2860</v>
      </c>
      <c r="C5731" s="4">
        <v>1979</v>
      </c>
      <c r="D5731" t="s">
        <v>5491</v>
      </c>
      <c r="E5731" s="4">
        <v>0</v>
      </c>
      <c r="F5731" t="s">
        <v>2866</v>
      </c>
      <c r="G5731" s="4" t="str">
        <f>[1]Master!M5731</f>
        <v>52nd</v>
      </c>
      <c r="H5731" s="4">
        <f>[1]Master!N5731</f>
        <v>5730</v>
      </c>
    </row>
    <row r="5732" spans="1:8">
      <c r="A5732" s="3" t="str">
        <f>IF([1]Master!B5732="",[1]Master!A5732,[1]Master!B5732)</f>
        <v>Starting Over</v>
      </c>
      <c r="B5732" s="3" t="s">
        <v>2863</v>
      </c>
      <c r="C5732" s="4">
        <v>1979</v>
      </c>
      <c r="D5732" t="s">
        <v>5491</v>
      </c>
      <c r="E5732" s="4">
        <v>0</v>
      </c>
      <c r="F5732" t="s">
        <v>2821</v>
      </c>
      <c r="G5732" s="4" t="str">
        <f>[1]Master!M5732</f>
        <v>52nd</v>
      </c>
      <c r="H5732" s="4">
        <f>[1]Master!N5732</f>
        <v>5731</v>
      </c>
    </row>
    <row r="5733" spans="1:8">
      <c r="A5733" s="3" t="str">
        <f>IF([1]Master!B5733="",[1]Master!A5733,[1]Master!B5733)</f>
        <v>Breaking Away</v>
      </c>
      <c r="B5733" s="3" t="s">
        <v>86</v>
      </c>
      <c r="C5733" s="4">
        <v>1979</v>
      </c>
      <c r="D5733" t="s">
        <v>5756</v>
      </c>
      <c r="E5733" s="4">
        <v>0</v>
      </c>
      <c r="F5733" t="s">
        <v>2867</v>
      </c>
      <c r="G5733" s="4" t="str">
        <f>[1]Master!M5733</f>
        <v>52nd</v>
      </c>
      <c r="H5733" s="4">
        <f>[1]Master!N5733</f>
        <v>5732</v>
      </c>
    </row>
    <row r="5734" spans="1:8">
      <c r="A5734" s="3" t="str">
        <f>IF([1]Master!B5734="",[1]Master!A5734,[1]Master!B5734)</f>
        <v>Kramer vs. Kramer</v>
      </c>
      <c r="B5734" s="3" t="s">
        <v>87</v>
      </c>
      <c r="C5734" s="4">
        <v>1979</v>
      </c>
      <c r="D5734" t="s">
        <v>5756</v>
      </c>
      <c r="E5734" s="4">
        <v>0</v>
      </c>
      <c r="F5734" t="s">
        <v>2434</v>
      </c>
      <c r="G5734" s="4" t="str">
        <f>[1]Master!M5734</f>
        <v>52nd</v>
      </c>
      <c r="H5734" s="4">
        <f>[1]Master!N5734</f>
        <v>5733</v>
      </c>
    </row>
    <row r="5735" spans="1:8">
      <c r="A5735" s="3" t="str">
        <f>IF([1]Master!B5735="",[1]Master!A5735,[1]Master!B5735)</f>
        <v>Kramer vs. Kramer</v>
      </c>
      <c r="B5735" s="3" t="s">
        <v>87</v>
      </c>
      <c r="C5735" s="4">
        <v>1979</v>
      </c>
      <c r="D5735" t="s">
        <v>5756</v>
      </c>
      <c r="E5735" s="4">
        <v>1</v>
      </c>
      <c r="F5735" t="s">
        <v>2826</v>
      </c>
      <c r="G5735" s="4" t="str">
        <f>[1]Master!M5735</f>
        <v>52nd</v>
      </c>
      <c r="H5735" s="4">
        <f>[1]Master!N5735</f>
        <v>5734</v>
      </c>
    </row>
    <row r="5736" spans="1:8">
      <c r="A5736" s="3" t="str">
        <f>IF([1]Master!B5736="",[1]Master!A5736,[1]Master!B5736)</f>
        <v>Manhattan</v>
      </c>
      <c r="B5736" s="3" t="s">
        <v>2870</v>
      </c>
      <c r="C5736" s="4">
        <v>1979</v>
      </c>
      <c r="D5736" t="s">
        <v>5756</v>
      </c>
      <c r="E5736" s="4">
        <v>0</v>
      </c>
      <c r="F5736" t="s">
        <v>2869</v>
      </c>
      <c r="G5736" s="4" t="str">
        <f>[1]Master!M5736</f>
        <v>52nd</v>
      </c>
      <c r="H5736" s="4">
        <f>[1]Master!N5736</f>
        <v>5735</v>
      </c>
    </row>
    <row r="5737" spans="1:8">
      <c r="A5737" s="3" t="str">
        <f>IF([1]Master!B5737="",[1]Master!A5737,[1]Master!B5737)</f>
        <v>Starting Over</v>
      </c>
      <c r="B5737" s="3" t="s">
        <v>2863</v>
      </c>
      <c r="C5737" s="4">
        <v>1979</v>
      </c>
      <c r="D5737" t="s">
        <v>5756</v>
      </c>
      <c r="E5737" s="4">
        <v>0</v>
      </c>
      <c r="F5737" t="s">
        <v>2868</v>
      </c>
      <c r="G5737" s="4" t="str">
        <f>[1]Master!M5737</f>
        <v>52nd</v>
      </c>
      <c r="H5737" s="4">
        <f>[1]Master!N5737</f>
        <v>5736</v>
      </c>
    </row>
    <row r="5738" spans="1:8">
      <c r="A5738" s="3" t="str">
        <f>IF([1]Master!B5738="",[1]Master!A5738,[1]Master!B5738)</f>
        <v>All That Jazz</v>
      </c>
      <c r="B5738" s="3" t="s">
        <v>84</v>
      </c>
      <c r="C5738" s="4">
        <v>1979</v>
      </c>
      <c r="D5738" t="s">
        <v>5509</v>
      </c>
      <c r="E5738" s="4">
        <v>0</v>
      </c>
      <c r="F5738" t="s">
        <v>2551</v>
      </c>
      <c r="G5738" s="4" t="str">
        <f>[1]Master!M5738</f>
        <v>52nd</v>
      </c>
      <c r="H5738" s="4">
        <f>[1]Master!N5738</f>
        <v>5737</v>
      </c>
    </row>
    <row r="5739" spans="1:8">
      <c r="A5739" s="3" t="str">
        <f>IF([1]Master!B5739="",[1]Master!A5739,[1]Master!B5739)</f>
        <v>Apocalypse Now</v>
      </c>
      <c r="B5739" s="3" t="s">
        <v>85</v>
      </c>
      <c r="C5739" s="4">
        <v>1979</v>
      </c>
      <c r="D5739" t="s">
        <v>5509</v>
      </c>
      <c r="E5739" s="4">
        <v>0</v>
      </c>
      <c r="F5739" t="s">
        <v>2879</v>
      </c>
      <c r="G5739" s="4" t="str">
        <f>[1]Master!M5739</f>
        <v>52nd</v>
      </c>
      <c r="H5739" s="4">
        <f>[1]Master!N5739</f>
        <v>5738</v>
      </c>
    </row>
    <row r="5740" spans="1:8">
      <c r="A5740" s="3" t="str">
        <f>IF([1]Master!B5740="",[1]Master!A5740,[1]Master!B5740)</f>
        <v>Breaking Away</v>
      </c>
      <c r="B5740" s="3" t="s">
        <v>86</v>
      </c>
      <c r="C5740" s="4">
        <v>1979</v>
      </c>
      <c r="D5740" t="s">
        <v>5509</v>
      </c>
      <c r="E5740" s="4">
        <v>0</v>
      </c>
      <c r="F5740" t="s">
        <v>2880</v>
      </c>
      <c r="G5740" s="4" t="str">
        <f>[1]Master!M5740</f>
        <v>52nd</v>
      </c>
      <c r="H5740" s="4">
        <f>[1]Master!N5740</f>
        <v>5739</v>
      </c>
    </row>
    <row r="5741" spans="1:8">
      <c r="A5741" s="3" t="str">
        <f>IF([1]Master!B5741="",[1]Master!A5741,[1]Master!B5741)</f>
        <v>Kramer vs. Kramer</v>
      </c>
      <c r="B5741" s="3" t="s">
        <v>87</v>
      </c>
      <c r="C5741" s="4">
        <v>1979</v>
      </c>
      <c r="D5741" t="s">
        <v>5509</v>
      </c>
      <c r="E5741" s="4">
        <v>1</v>
      </c>
      <c r="F5741" t="s">
        <v>2800</v>
      </c>
      <c r="G5741" s="4" t="str">
        <f>[1]Master!M5741</f>
        <v>52nd</v>
      </c>
      <c r="H5741" s="4">
        <f>[1]Master!N5741</f>
        <v>5740</v>
      </c>
    </row>
    <row r="5742" spans="1:8">
      <c r="A5742" s="3" t="str">
        <f>IF([1]Master!B5742="",[1]Master!A5742,[1]Master!B5742)</f>
        <v>La Cage Aux Folles</v>
      </c>
      <c r="B5742" s="3" t="s">
        <v>9065</v>
      </c>
      <c r="C5742" s="4">
        <v>1979</v>
      </c>
      <c r="D5742" t="s">
        <v>5509</v>
      </c>
      <c r="E5742" s="4">
        <v>0</v>
      </c>
      <c r="F5742" t="s">
        <v>2881</v>
      </c>
      <c r="G5742" s="4" t="str">
        <f>[1]Master!M5742</f>
        <v>52nd</v>
      </c>
      <c r="H5742" s="4">
        <f>[1]Master!N5742</f>
        <v>5741</v>
      </c>
    </row>
    <row r="5743" spans="1:8">
      <c r="A5743" s="3" t="str">
        <f>IF([1]Master!B5743="",[1]Master!A5743,[1]Master!B5743)</f>
        <v>...and Justice for All</v>
      </c>
      <c r="B5743" s="3" t="s">
        <v>9064</v>
      </c>
      <c r="C5743" s="4">
        <v>1979</v>
      </c>
      <c r="D5743" t="s">
        <v>824</v>
      </c>
      <c r="E5743" s="4">
        <v>0</v>
      </c>
      <c r="F5743" t="s">
        <v>2898</v>
      </c>
      <c r="G5743" s="4" t="str">
        <f>[1]Master!M5743</f>
        <v>52nd</v>
      </c>
      <c r="H5743" s="4">
        <f>[1]Master!N5743</f>
        <v>5742</v>
      </c>
    </row>
    <row r="5744" spans="1:8">
      <c r="A5744" s="3" t="str">
        <f>IF([1]Master!B5744="",[1]Master!A5744,[1]Master!B5744)</f>
        <v>All That Jazz</v>
      </c>
      <c r="B5744" s="3" t="s">
        <v>84</v>
      </c>
      <c r="C5744" s="4">
        <v>1979</v>
      </c>
      <c r="D5744" t="s">
        <v>824</v>
      </c>
      <c r="E5744" s="4">
        <v>0</v>
      </c>
      <c r="F5744" t="s">
        <v>2897</v>
      </c>
      <c r="G5744" s="4" t="str">
        <f>[1]Master!M5744</f>
        <v>52nd</v>
      </c>
      <c r="H5744" s="4">
        <f>[1]Master!N5744</f>
        <v>5743</v>
      </c>
    </row>
    <row r="5745" spans="1:8">
      <c r="A5745" s="3" t="str">
        <f>IF([1]Master!B5745="",[1]Master!A5745,[1]Master!B5745)</f>
        <v>Breaking Away</v>
      </c>
      <c r="B5745" s="3" t="s">
        <v>86</v>
      </c>
      <c r="C5745" s="4">
        <v>1979</v>
      </c>
      <c r="D5745" t="s">
        <v>824</v>
      </c>
      <c r="E5745" s="4">
        <v>1</v>
      </c>
      <c r="F5745" t="s">
        <v>2899</v>
      </c>
      <c r="G5745" s="4" t="str">
        <f>[1]Master!M5745</f>
        <v>52nd</v>
      </c>
      <c r="H5745" s="4">
        <f>[1]Master!N5745</f>
        <v>5744</v>
      </c>
    </row>
    <row r="5746" spans="1:8">
      <c r="A5746" s="3" t="str">
        <f>IF([1]Master!B5746="",[1]Master!A5746,[1]Master!B5746)</f>
        <v>The China Syndrome</v>
      </c>
      <c r="B5746" s="3" t="s">
        <v>2856</v>
      </c>
      <c r="C5746" s="4">
        <v>1979</v>
      </c>
      <c r="D5746" t="s">
        <v>824</v>
      </c>
      <c r="E5746" s="4">
        <v>0</v>
      </c>
      <c r="F5746" t="s">
        <v>2900</v>
      </c>
      <c r="G5746" s="4" t="str">
        <f>[1]Master!M5746</f>
        <v>52nd</v>
      </c>
      <c r="H5746" s="4">
        <f>[1]Master!N5746</f>
        <v>5745</v>
      </c>
    </row>
    <row r="5747" spans="1:8">
      <c r="A5747" s="3" t="str">
        <f>IF([1]Master!B5747="",[1]Master!A5747,[1]Master!B5747)</f>
        <v>Manhattan</v>
      </c>
      <c r="B5747" s="3" t="s">
        <v>2870</v>
      </c>
      <c r="C5747" s="4">
        <v>1979</v>
      </c>
      <c r="D5747" t="s">
        <v>824</v>
      </c>
      <c r="E5747" s="4">
        <v>0</v>
      </c>
      <c r="F5747" t="s">
        <v>2799</v>
      </c>
      <c r="G5747" s="4" t="str">
        <f>[1]Master!M5747</f>
        <v>52nd</v>
      </c>
      <c r="H5747" s="4">
        <f>[1]Master!N5747</f>
        <v>5746</v>
      </c>
    </row>
    <row r="5748" spans="1:8">
      <c r="A5748" s="3" t="str">
        <f>IF([1]Master!B5748="",[1]Master!A5748,[1]Master!B5748)</f>
        <v>Apocalypse Now</v>
      </c>
      <c r="B5748" s="3" t="s">
        <v>85</v>
      </c>
      <c r="C5748" s="4">
        <v>1979</v>
      </c>
      <c r="D5748" t="s">
        <v>4339</v>
      </c>
      <c r="E5748" s="4">
        <v>0</v>
      </c>
      <c r="F5748" t="s">
        <v>2894</v>
      </c>
      <c r="G5748" s="4" t="str">
        <f>[1]Master!M5748</f>
        <v>52nd</v>
      </c>
      <c r="H5748" s="4">
        <f>[1]Master!N5748</f>
        <v>5747</v>
      </c>
    </row>
    <row r="5749" spans="1:8">
      <c r="A5749" s="3" t="str">
        <f>IF([1]Master!B5749="",[1]Master!A5749,[1]Master!B5749)</f>
        <v>Kramer vs. Kramer</v>
      </c>
      <c r="B5749" s="3" t="s">
        <v>87</v>
      </c>
      <c r="C5749" s="4">
        <v>1979</v>
      </c>
      <c r="D5749" t="s">
        <v>4339</v>
      </c>
      <c r="E5749" s="4">
        <v>1</v>
      </c>
      <c r="F5749" t="s">
        <v>2800</v>
      </c>
      <c r="G5749" s="4" t="str">
        <f>[1]Master!M5749</f>
        <v>52nd</v>
      </c>
      <c r="H5749" s="4">
        <f>[1]Master!N5749</f>
        <v>5748</v>
      </c>
    </row>
    <row r="5750" spans="1:8">
      <c r="A5750" s="3" t="str">
        <f>IF([1]Master!B5750="",[1]Master!A5750,[1]Master!B5750)</f>
        <v>La Cage Aux Folles</v>
      </c>
      <c r="B5750" s="3" t="s">
        <v>9065</v>
      </c>
      <c r="C5750" s="4">
        <v>1979</v>
      </c>
      <c r="D5750" t="s">
        <v>4339</v>
      </c>
      <c r="E5750" s="4">
        <v>0</v>
      </c>
      <c r="F5750" t="s">
        <v>2895</v>
      </c>
      <c r="G5750" s="4" t="str">
        <f>[1]Master!M5750</f>
        <v>52nd</v>
      </c>
      <c r="H5750" s="4">
        <f>[1]Master!N5750</f>
        <v>5749</v>
      </c>
    </row>
    <row r="5751" spans="1:8">
      <c r="A5751" s="3" t="str">
        <f>IF([1]Master!B5751="",[1]Master!A5751,[1]Master!B5751)</f>
        <v>A Little Romance</v>
      </c>
      <c r="B5751" s="3" t="s">
        <v>9066</v>
      </c>
      <c r="C5751" s="4">
        <v>1979</v>
      </c>
      <c r="D5751" t="s">
        <v>4339</v>
      </c>
      <c r="E5751" s="4">
        <v>0</v>
      </c>
      <c r="F5751" t="s">
        <v>2896</v>
      </c>
      <c r="G5751" s="4" t="str">
        <f>[1]Master!M5751</f>
        <v>52nd</v>
      </c>
      <c r="H5751" s="4">
        <f>[1]Master!N5751</f>
        <v>5750</v>
      </c>
    </row>
    <row r="5752" spans="1:8">
      <c r="A5752" s="3" t="str">
        <f>IF([1]Master!B5752="",[1]Master!A5752,[1]Master!B5752)</f>
        <v>Norma Rae</v>
      </c>
      <c r="B5752" s="3" t="s">
        <v>88</v>
      </c>
      <c r="C5752" s="4">
        <v>1979</v>
      </c>
      <c r="D5752" t="s">
        <v>4339</v>
      </c>
      <c r="E5752" s="4">
        <v>0</v>
      </c>
      <c r="F5752" t="s">
        <v>2108</v>
      </c>
      <c r="G5752" s="4" t="str">
        <f>[1]Master!M5752</f>
        <v>52nd</v>
      </c>
      <c r="H5752" s="4">
        <f>[1]Master!N5752</f>
        <v>5751</v>
      </c>
    </row>
    <row r="5753" spans="1:8">
      <c r="A5753" s="3">
        <f>IF([1]Master!B5753="",[1]Master!A5753,[1]Master!B5753)</f>
        <v>10</v>
      </c>
      <c r="B5753" s="3">
        <v>10</v>
      </c>
      <c r="C5753" s="4">
        <v>1979</v>
      </c>
      <c r="D5753" t="s">
        <v>5902</v>
      </c>
      <c r="E5753" s="4">
        <v>0</v>
      </c>
      <c r="F5753" t="s">
        <v>2002</v>
      </c>
      <c r="G5753" s="4" t="str">
        <f>[1]Master!M5753</f>
        <v>52nd</v>
      </c>
      <c r="H5753" s="4">
        <f>[1]Master!N5753</f>
        <v>5752</v>
      </c>
    </row>
    <row r="5754" spans="1:8">
      <c r="A5754" s="3" t="str">
        <f>IF([1]Master!B5754="",[1]Master!A5754,[1]Master!B5754)</f>
        <v>The Amityville Horror</v>
      </c>
      <c r="B5754" s="3" t="s">
        <v>9067</v>
      </c>
      <c r="C5754" s="4">
        <v>1979</v>
      </c>
      <c r="D5754" t="s">
        <v>5902</v>
      </c>
      <c r="E5754" s="4">
        <v>0</v>
      </c>
      <c r="F5754" t="s">
        <v>2302</v>
      </c>
      <c r="G5754" s="4" t="str">
        <f>[1]Master!M5754</f>
        <v>52nd</v>
      </c>
      <c r="H5754" s="4">
        <f>[1]Master!N5754</f>
        <v>5753</v>
      </c>
    </row>
    <row r="5755" spans="1:8">
      <c r="A5755" s="3" t="str">
        <f>IF([1]Master!B5755="",[1]Master!A5755,[1]Master!B5755)</f>
        <v>The Champ</v>
      </c>
      <c r="B5755" s="3" t="s">
        <v>378</v>
      </c>
      <c r="C5755" s="4">
        <v>1979</v>
      </c>
      <c r="D5755" t="s">
        <v>5902</v>
      </c>
      <c r="E5755" s="4">
        <v>0</v>
      </c>
      <c r="F5755" t="s">
        <v>2839</v>
      </c>
      <c r="G5755" s="4" t="str">
        <f>[1]Master!M5755</f>
        <v>52nd</v>
      </c>
      <c r="H5755" s="4">
        <f>[1]Master!N5755</f>
        <v>5754</v>
      </c>
    </row>
    <row r="5756" spans="1:8">
      <c r="A5756" s="3" t="str">
        <f>IF([1]Master!B5756="",[1]Master!A5756,[1]Master!B5756)</f>
        <v>A Little Romance</v>
      </c>
      <c r="B5756" s="3" t="s">
        <v>9066</v>
      </c>
      <c r="C5756" s="4">
        <v>1979</v>
      </c>
      <c r="D5756" t="s">
        <v>5902</v>
      </c>
      <c r="E5756" s="4">
        <v>1</v>
      </c>
      <c r="F5756" t="s">
        <v>2404</v>
      </c>
      <c r="G5756" s="4" t="str">
        <f>[1]Master!M5756</f>
        <v>52nd</v>
      </c>
      <c r="H5756" s="4">
        <f>[1]Master!N5756</f>
        <v>5755</v>
      </c>
    </row>
    <row r="5757" spans="1:8">
      <c r="A5757" s="3" t="str">
        <f>IF([1]Master!B5757="",[1]Master!A5757,[1]Master!B5757)</f>
        <v>Star Trek: The Motion Picture</v>
      </c>
      <c r="B5757" s="3" t="s">
        <v>9068</v>
      </c>
      <c r="C5757" s="4">
        <v>1979</v>
      </c>
      <c r="D5757" t="s">
        <v>5902</v>
      </c>
      <c r="E5757" s="4">
        <v>0</v>
      </c>
      <c r="F5757" t="s">
        <v>2056</v>
      </c>
      <c r="G5757" s="4" t="str">
        <f>[1]Master!M5757</f>
        <v>52nd</v>
      </c>
      <c r="H5757" s="4">
        <f>[1]Master!N5757</f>
        <v>5756</v>
      </c>
    </row>
    <row r="5758" spans="1:8">
      <c r="A5758" s="3" t="str">
        <f>IF([1]Master!B5758="",[1]Master!A5758,[1]Master!B5758)</f>
        <v>All That Jazz</v>
      </c>
      <c r="B5758" s="3" t="s">
        <v>84</v>
      </c>
      <c r="C5758" s="4">
        <v>1979</v>
      </c>
      <c r="D5758" t="s">
        <v>7900</v>
      </c>
      <c r="E5758" s="4">
        <v>1</v>
      </c>
      <c r="F5758" t="s">
        <v>8564</v>
      </c>
      <c r="G5758" s="4" t="str">
        <f>[1]Master!M5758</f>
        <v>52nd</v>
      </c>
      <c r="H5758" s="4">
        <f>[1]Master!N5758</f>
        <v>5757</v>
      </c>
    </row>
    <row r="5759" spans="1:8">
      <c r="A5759" s="3" t="str">
        <f>IF([1]Master!B5759="",[1]Master!A5759,[1]Master!B5759)</f>
        <v>Breaking Away</v>
      </c>
      <c r="B5759" s="3" t="s">
        <v>86</v>
      </c>
      <c r="C5759" s="4">
        <v>1979</v>
      </c>
      <c r="D5759" t="s">
        <v>7900</v>
      </c>
      <c r="E5759" s="4">
        <v>0</v>
      </c>
      <c r="F5759" t="s">
        <v>9069</v>
      </c>
      <c r="G5759" s="4" t="str">
        <f>[1]Master!M5759</f>
        <v>52nd</v>
      </c>
      <c r="H5759" s="4">
        <f>[1]Master!N5759</f>
        <v>5758</v>
      </c>
    </row>
    <row r="5760" spans="1:8">
      <c r="A5760" s="3" t="str">
        <f>IF([1]Master!B5760="",[1]Master!A5760,[1]Master!B5760)</f>
        <v>The Muppet Movie</v>
      </c>
      <c r="B5760" s="3" t="s">
        <v>9070</v>
      </c>
      <c r="C5760" s="4">
        <v>1979</v>
      </c>
      <c r="D5760" t="s">
        <v>7900</v>
      </c>
      <c r="E5760" s="4">
        <v>0</v>
      </c>
      <c r="F5760" t="s">
        <v>9071</v>
      </c>
      <c r="G5760" s="4" t="str">
        <f>[1]Master!M5760</f>
        <v>52nd</v>
      </c>
      <c r="H5760" s="4">
        <f>[1]Master!N5760</f>
        <v>5759</v>
      </c>
    </row>
    <row r="5761" spans="1:8">
      <c r="A5761" s="3">
        <f>IF([1]Master!B5761="",[1]Master!A5761,[1]Master!B5761)</f>
        <v>10</v>
      </c>
      <c r="B5761" s="3">
        <v>10</v>
      </c>
      <c r="C5761" s="4">
        <v>1979</v>
      </c>
      <c r="D5761" t="s">
        <v>5648</v>
      </c>
      <c r="E5761" s="4">
        <v>0</v>
      </c>
      <c r="F5761" t="s">
        <v>9072</v>
      </c>
      <c r="G5761" s="4" t="str">
        <f>[1]Master!M5761</f>
        <v>52nd</v>
      </c>
      <c r="H5761" s="4">
        <f>[1]Master!N5761</f>
        <v>5760</v>
      </c>
    </row>
    <row r="5762" spans="1:8">
      <c r="A5762" s="3" t="str">
        <f>IF([1]Master!B5762="",[1]Master!A5762,[1]Master!B5762)</f>
        <v>Ice Castles</v>
      </c>
      <c r="B5762" s="3" t="s">
        <v>9073</v>
      </c>
      <c r="C5762" s="4">
        <v>1979</v>
      </c>
      <c r="D5762" t="s">
        <v>5648</v>
      </c>
      <c r="E5762" s="4">
        <v>0</v>
      </c>
      <c r="F5762" t="s">
        <v>9074</v>
      </c>
      <c r="G5762" s="4" t="str">
        <f>[1]Master!M5762</f>
        <v>52nd</v>
      </c>
      <c r="H5762" s="4">
        <f>[1]Master!N5762</f>
        <v>5761</v>
      </c>
    </row>
    <row r="5763" spans="1:8">
      <c r="A5763" s="3" t="str">
        <f>IF([1]Master!B5763="",[1]Master!A5763,[1]Master!B5763)</f>
        <v>The Muppet Movie</v>
      </c>
      <c r="B5763" s="3" t="s">
        <v>9070</v>
      </c>
      <c r="C5763" s="4">
        <v>1979</v>
      </c>
      <c r="D5763" t="s">
        <v>5648</v>
      </c>
      <c r="E5763" s="4">
        <v>0</v>
      </c>
      <c r="F5763" t="s">
        <v>9075</v>
      </c>
      <c r="G5763" s="4" t="str">
        <f>[1]Master!M5763</f>
        <v>52nd</v>
      </c>
      <c r="H5763" s="4">
        <f>[1]Master!N5763</f>
        <v>5762</v>
      </c>
    </row>
    <row r="5764" spans="1:8">
      <c r="A5764" s="3" t="str">
        <f>IF([1]Master!B5764="",[1]Master!A5764,[1]Master!B5764)</f>
        <v>Norma Rae</v>
      </c>
      <c r="B5764" s="3" t="s">
        <v>88</v>
      </c>
      <c r="C5764" s="4">
        <v>1979</v>
      </c>
      <c r="D5764" t="s">
        <v>5648</v>
      </c>
      <c r="E5764" s="4">
        <v>1</v>
      </c>
      <c r="F5764" t="s">
        <v>9076</v>
      </c>
      <c r="G5764" s="4" t="str">
        <f>[1]Master!M5764</f>
        <v>52nd</v>
      </c>
      <c r="H5764" s="4">
        <f>[1]Master!N5764</f>
        <v>5763</v>
      </c>
    </row>
    <row r="5765" spans="1:8">
      <c r="A5765" s="3" t="str">
        <f>IF([1]Master!B5765="",[1]Master!A5765,[1]Master!B5765)</f>
        <v>The Promise</v>
      </c>
      <c r="B5765" s="3" t="s">
        <v>9077</v>
      </c>
      <c r="C5765" s="4">
        <v>1979</v>
      </c>
      <c r="D5765" t="s">
        <v>5648</v>
      </c>
      <c r="E5765" s="4">
        <v>0</v>
      </c>
      <c r="F5765" t="s">
        <v>9078</v>
      </c>
      <c r="G5765" s="4" t="str">
        <f>[1]Master!M5765</f>
        <v>52nd</v>
      </c>
      <c r="H5765" s="4">
        <f>[1]Master!N5765</f>
        <v>5764</v>
      </c>
    </row>
    <row r="5766" spans="1:8">
      <c r="A5766" s="3" t="str">
        <f>IF([1]Master!B5766="",[1]Master!A5766,[1]Master!B5766)</f>
        <v>All That Jazz</v>
      </c>
      <c r="B5766" s="3" t="s">
        <v>84</v>
      </c>
      <c r="C5766" s="4">
        <v>1979</v>
      </c>
      <c r="D5766" t="s">
        <v>5653</v>
      </c>
      <c r="E5766" s="4">
        <v>1</v>
      </c>
      <c r="F5766" t="s">
        <v>2749</v>
      </c>
      <c r="G5766" s="4" t="str">
        <f>[1]Master!M5766</f>
        <v>52nd</v>
      </c>
      <c r="H5766" s="4">
        <f>[1]Master!N5766</f>
        <v>5765</v>
      </c>
    </row>
    <row r="5767" spans="1:8">
      <c r="A5767" s="3" t="str">
        <f>IF([1]Master!B5767="",[1]Master!A5767,[1]Master!B5767)</f>
        <v>Apocalypse Now</v>
      </c>
      <c r="B5767" s="3" t="s">
        <v>85</v>
      </c>
      <c r="C5767" s="4">
        <v>1979</v>
      </c>
      <c r="D5767" t="s">
        <v>5653</v>
      </c>
      <c r="E5767" s="4">
        <v>0</v>
      </c>
      <c r="F5767" t="s">
        <v>2882</v>
      </c>
      <c r="G5767" s="4" t="str">
        <f>[1]Master!M5767</f>
        <v>52nd</v>
      </c>
      <c r="H5767" s="4">
        <f>[1]Master!N5767</f>
        <v>5766</v>
      </c>
    </row>
    <row r="5768" spans="1:8">
      <c r="A5768" s="3" t="str">
        <f>IF([1]Master!B5768="",[1]Master!A5768,[1]Master!B5768)</f>
        <v>The Black Stallion</v>
      </c>
      <c r="B5768" s="3" t="s">
        <v>2862</v>
      </c>
      <c r="C5768" s="4">
        <v>1979</v>
      </c>
      <c r="D5768" t="s">
        <v>5653</v>
      </c>
      <c r="E5768" s="4">
        <v>0</v>
      </c>
      <c r="F5768" t="s">
        <v>2883</v>
      </c>
      <c r="G5768" s="4" t="str">
        <f>[1]Master!M5768</f>
        <v>52nd</v>
      </c>
      <c r="H5768" s="4">
        <f>[1]Master!N5768</f>
        <v>5767</v>
      </c>
    </row>
    <row r="5769" spans="1:8">
      <c r="A5769" s="3" t="str">
        <f>IF([1]Master!B5769="",[1]Master!A5769,[1]Master!B5769)</f>
        <v>Kramer vs. Kramer</v>
      </c>
      <c r="B5769" s="3" t="s">
        <v>87</v>
      </c>
      <c r="C5769" s="4">
        <v>1979</v>
      </c>
      <c r="D5769" t="s">
        <v>5653</v>
      </c>
      <c r="E5769" s="4">
        <v>0</v>
      </c>
      <c r="F5769" t="s">
        <v>2503</v>
      </c>
      <c r="G5769" s="4" t="str">
        <f>[1]Master!M5769</f>
        <v>52nd</v>
      </c>
      <c r="H5769" s="4">
        <f>[1]Master!N5769</f>
        <v>5768</v>
      </c>
    </row>
    <row r="5770" spans="1:8">
      <c r="A5770" s="3" t="str">
        <f>IF([1]Master!B5770="",[1]Master!A5770,[1]Master!B5770)</f>
        <v>The Rose</v>
      </c>
      <c r="B5770" s="3" t="s">
        <v>2860</v>
      </c>
      <c r="C5770" s="4">
        <v>1979</v>
      </c>
      <c r="D5770" t="s">
        <v>5653</v>
      </c>
      <c r="E5770" s="4">
        <v>0</v>
      </c>
      <c r="F5770" t="s">
        <v>2884</v>
      </c>
      <c r="G5770" s="4" t="str">
        <f>[1]Master!M5770</f>
        <v>52nd</v>
      </c>
      <c r="H5770" s="4">
        <f>[1]Master!N5770</f>
        <v>5769</v>
      </c>
    </row>
    <row r="5771" spans="1:8">
      <c r="A5771" s="3" t="str">
        <f>IF([1]Master!B5771="",[1]Master!A5771,[1]Master!B5771)</f>
        <v>Panny z Wilka</v>
      </c>
      <c r="B5771" s="3" t="s">
        <v>9079</v>
      </c>
      <c r="C5771" s="4">
        <v>1979</v>
      </c>
      <c r="D5771" t="s">
        <v>7408</v>
      </c>
      <c r="E5771" s="4">
        <v>0</v>
      </c>
      <c r="F5771">
        <v>0</v>
      </c>
      <c r="G5771" s="4" t="str">
        <f>[1]Master!M5771</f>
        <v>52nd</v>
      </c>
      <c r="H5771" s="4">
        <f>[1]Master!N5771</f>
        <v>5770</v>
      </c>
    </row>
    <row r="5772" spans="1:8">
      <c r="A5772" s="3" t="str">
        <f>IF([1]Master!B5772="",[1]Master!A5772,[1]Master!B5772)</f>
        <v>Mamá cumple cien años</v>
      </c>
      <c r="B5772" s="3" t="s">
        <v>9080</v>
      </c>
      <c r="C5772" s="4">
        <v>1979</v>
      </c>
      <c r="D5772" t="s">
        <v>7408</v>
      </c>
      <c r="E5772" s="4">
        <v>0</v>
      </c>
      <c r="F5772">
        <v>0</v>
      </c>
      <c r="G5772" s="4" t="str">
        <f>[1]Master!M5772</f>
        <v>52nd</v>
      </c>
      <c r="H5772" s="4">
        <f>[1]Master!N5772</f>
        <v>5771</v>
      </c>
    </row>
    <row r="5773" spans="1:8">
      <c r="A5773" s="3" t="str">
        <f>IF([1]Master!B5773="",[1]Master!A5773,[1]Master!B5773)</f>
        <v>Une histoire simple</v>
      </c>
      <c r="B5773" s="3" t="s">
        <v>9081</v>
      </c>
      <c r="C5773" s="4">
        <v>1979</v>
      </c>
      <c r="D5773" t="s">
        <v>7408</v>
      </c>
      <c r="E5773" s="4">
        <v>0</v>
      </c>
      <c r="F5773">
        <v>0</v>
      </c>
      <c r="G5773" s="4" t="str">
        <f>[1]Master!M5773</f>
        <v>52nd</v>
      </c>
      <c r="H5773" s="4">
        <f>[1]Master!N5773</f>
        <v>5772</v>
      </c>
    </row>
    <row r="5774" spans="1:8">
      <c r="A5774" s="3" t="str">
        <f>IF([1]Master!B5774="",[1]Master!A5774,[1]Master!B5774)</f>
        <v>Die Blechtrommel</v>
      </c>
      <c r="B5774" s="3" t="s">
        <v>9082</v>
      </c>
      <c r="C5774" s="4">
        <v>1979</v>
      </c>
      <c r="D5774" t="s">
        <v>7408</v>
      </c>
      <c r="E5774" s="4">
        <v>1</v>
      </c>
      <c r="F5774">
        <v>0</v>
      </c>
      <c r="G5774" s="4" t="str">
        <f>[1]Master!M5774</f>
        <v>52nd</v>
      </c>
      <c r="H5774" s="4">
        <f>[1]Master!N5774</f>
        <v>5773</v>
      </c>
    </row>
    <row r="5775" spans="1:8">
      <c r="A5775" s="3" t="str">
        <f>IF([1]Master!B5775="",[1]Master!A5775,[1]Master!B5775)</f>
        <v>Dimenticare Venezia</v>
      </c>
      <c r="B5775" s="3" t="s">
        <v>9083</v>
      </c>
      <c r="C5775" s="4">
        <v>1979</v>
      </c>
      <c r="D5775" t="s">
        <v>7408</v>
      </c>
      <c r="E5775" s="4">
        <v>0</v>
      </c>
      <c r="F5775">
        <v>0</v>
      </c>
      <c r="G5775" s="4" t="str">
        <f>[1]Master!M5775</f>
        <v>52nd</v>
      </c>
      <c r="H5775" s="4">
        <f>[1]Master!N5775</f>
        <v>5774</v>
      </c>
    </row>
    <row r="5776" spans="1:8">
      <c r="A5776" s="3" t="str">
        <f>IF([1]Master!B5776="",[1]Master!A5776,[1]Master!B5776)</f>
        <v>Board and Care</v>
      </c>
      <c r="B5776" s="3" t="s">
        <v>9084</v>
      </c>
      <c r="C5776" s="4">
        <v>1979</v>
      </c>
      <c r="D5776" t="s">
        <v>8713</v>
      </c>
      <c r="E5776" s="4">
        <v>1</v>
      </c>
      <c r="F5776" t="s">
        <v>9085</v>
      </c>
      <c r="G5776" s="4" t="str">
        <f>[1]Master!M5776</f>
        <v>52nd</v>
      </c>
      <c r="H5776" s="4">
        <f>[1]Master!N5776</f>
        <v>5775</v>
      </c>
    </row>
    <row r="5777" spans="1:8">
      <c r="A5777" s="3" t="str">
        <f>IF([1]Master!B5777="",[1]Master!A5777,[1]Master!B5777)</f>
        <v>Bravery in the Field</v>
      </c>
      <c r="B5777" s="3" t="s">
        <v>9086</v>
      </c>
      <c r="C5777" s="4">
        <v>1979</v>
      </c>
      <c r="D5777" t="s">
        <v>8713</v>
      </c>
      <c r="E5777" s="4">
        <v>0</v>
      </c>
      <c r="F5777" t="s">
        <v>9087</v>
      </c>
      <c r="G5777" s="4" t="str">
        <f>[1]Master!M5777</f>
        <v>52nd</v>
      </c>
      <c r="H5777" s="4">
        <f>[1]Master!N5777</f>
        <v>5776</v>
      </c>
    </row>
    <row r="5778" spans="1:8">
      <c r="A5778" s="3" t="str">
        <f>IF([1]Master!B5778="",[1]Master!A5778,[1]Master!B5778)</f>
        <v>Oh Brother, My Brother</v>
      </c>
      <c r="B5778" s="3" t="s">
        <v>9088</v>
      </c>
      <c r="C5778" s="4">
        <v>1979</v>
      </c>
      <c r="D5778" t="s">
        <v>8713</v>
      </c>
      <c r="E5778" s="4">
        <v>0</v>
      </c>
      <c r="F5778" t="s">
        <v>9089</v>
      </c>
      <c r="G5778" s="4" t="str">
        <f>[1]Master!M5778</f>
        <v>52nd</v>
      </c>
      <c r="H5778" s="4">
        <f>[1]Master!N5778</f>
        <v>5777</v>
      </c>
    </row>
    <row r="5779" spans="1:8">
      <c r="A5779" s="3" t="str">
        <f>IF([1]Master!B5779="",[1]Master!A5779,[1]Master!B5779)</f>
        <v>The Solar Film</v>
      </c>
      <c r="B5779" s="3" t="s">
        <v>9090</v>
      </c>
      <c r="C5779" s="4">
        <v>1979</v>
      </c>
      <c r="D5779" t="s">
        <v>8713</v>
      </c>
      <c r="E5779" s="4">
        <v>0</v>
      </c>
      <c r="F5779" t="s">
        <v>9091</v>
      </c>
      <c r="G5779" s="4" t="str">
        <f>[1]Master!M5779</f>
        <v>52nd</v>
      </c>
      <c r="H5779" s="4">
        <f>[1]Master!N5779</f>
        <v>5778</v>
      </c>
    </row>
    <row r="5780" spans="1:8">
      <c r="A5780" s="3" t="str">
        <f>IF([1]Master!B5780="",[1]Master!A5780,[1]Master!B5780)</f>
        <v>Solly's Diner</v>
      </c>
      <c r="B5780" s="3" t="s">
        <v>9092</v>
      </c>
      <c r="C5780" s="4">
        <v>1979</v>
      </c>
      <c r="D5780" t="s">
        <v>8713</v>
      </c>
      <c r="E5780" s="4">
        <v>0</v>
      </c>
      <c r="F5780" t="s">
        <v>9093</v>
      </c>
      <c r="G5780" s="4" t="str">
        <f>[1]Master!M5780</f>
        <v>52nd</v>
      </c>
      <c r="H5780" s="4">
        <f>[1]Master!N5780</f>
        <v>5779</v>
      </c>
    </row>
    <row r="5781" spans="1:8">
      <c r="A5781" s="3" t="str">
        <f>IF([1]Master!B5781="",[1]Master!A5781,[1]Master!B5781)</f>
        <v>Dream Doll</v>
      </c>
      <c r="B5781" s="3" t="s">
        <v>9094</v>
      </c>
      <c r="C5781" s="4">
        <v>1979</v>
      </c>
      <c r="D5781" t="s">
        <v>8723</v>
      </c>
      <c r="E5781" s="4">
        <v>0</v>
      </c>
      <c r="F5781" t="s">
        <v>9095</v>
      </c>
      <c r="G5781" s="4" t="str">
        <f>[1]Master!M5781</f>
        <v>52nd</v>
      </c>
      <c r="H5781" s="4">
        <f>[1]Master!N5781</f>
        <v>5780</v>
      </c>
    </row>
    <row r="5782" spans="1:8">
      <c r="A5782" s="3" t="str">
        <f>IF([1]Master!B5782="",[1]Master!A5782,[1]Master!B5782)</f>
        <v>Every Child</v>
      </c>
      <c r="B5782" s="3" t="s">
        <v>9096</v>
      </c>
      <c r="C5782" s="4">
        <v>1979</v>
      </c>
      <c r="D5782" t="s">
        <v>8723</v>
      </c>
      <c r="E5782" s="4">
        <v>1</v>
      </c>
      <c r="F5782" t="s">
        <v>9097</v>
      </c>
      <c r="G5782" s="4" t="str">
        <f>[1]Master!M5782</f>
        <v>52nd</v>
      </c>
      <c r="H5782" s="4">
        <f>[1]Master!N5782</f>
        <v>5781</v>
      </c>
    </row>
    <row r="5783" spans="1:8">
      <c r="A5783" s="3" t="str">
        <f>IF([1]Master!B5783="",[1]Master!A5783,[1]Master!B5783)</f>
        <v>It's So Nice to Have a Wolf Around the House</v>
      </c>
      <c r="B5783" s="3" t="s">
        <v>9098</v>
      </c>
      <c r="C5783" s="4">
        <v>1979</v>
      </c>
      <c r="D5783" t="s">
        <v>8723</v>
      </c>
      <c r="E5783" s="4">
        <v>0</v>
      </c>
      <c r="F5783" t="s">
        <v>9099</v>
      </c>
      <c r="G5783" s="4" t="str">
        <f>[1]Master!M5783</f>
        <v>52nd</v>
      </c>
      <c r="H5783" s="4">
        <f>[1]Master!N5783</f>
        <v>5782</v>
      </c>
    </row>
    <row r="5784" spans="1:8">
      <c r="A5784" s="3" t="str">
        <f>IF([1]Master!B5784="",[1]Master!A5784,[1]Master!B5784)</f>
        <v>Best Boy</v>
      </c>
      <c r="B5784" s="3" t="s">
        <v>9100</v>
      </c>
      <c r="C5784" s="4">
        <v>1979</v>
      </c>
      <c r="D5784" t="s">
        <v>6411</v>
      </c>
      <c r="E5784" s="4">
        <v>1</v>
      </c>
      <c r="F5784" t="s">
        <v>9101</v>
      </c>
      <c r="G5784" s="4" t="str">
        <f>[1]Master!M5784</f>
        <v>52nd</v>
      </c>
      <c r="H5784" s="4">
        <f>[1]Master!N5784</f>
        <v>5783</v>
      </c>
    </row>
    <row r="5785" spans="1:8">
      <c r="A5785" s="3" t="str">
        <f>IF([1]Master!B5785="",[1]Master!A5785,[1]Master!B5785)</f>
        <v>Generation on the Wind</v>
      </c>
      <c r="B5785" s="3" t="s">
        <v>9102</v>
      </c>
      <c r="C5785" s="4">
        <v>1979</v>
      </c>
      <c r="D5785" t="s">
        <v>6411</v>
      </c>
      <c r="E5785" s="4">
        <v>0</v>
      </c>
      <c r="F5785" t="s">
        <v>9103</v>
      </c>
      <c r="G5785" s="4" t="str">
        <f>[1]Master!M5785</f>
        <v>52nd</v>
      </c>
      <c r="H5785" s="4">
        <f>[1]Master!N5785</f>
        <v>5784</v>
      </c>
    </row>
    <row r="5786" spans="1:8">
      <c r="A5786" s="3" t="str">
        <f>IF([1]Master!B5786="",[1]Master!A5786,[1]Master!B5786)</f>
        <v>Going the Distance</v>
      </c>
      <c r="B5786" s="3" t="s">
        <v>9104</v>
      </c>
      <c r="C5786" s="4">
        <v>1979</v>
      </c>
      <c r="D5786" t="s">
        <v>6411</v>
      </c>
      <c r="E5786" s="4">
        <v>0</v>
      </c>
      <c r="F5786" t="s">
        <v>9105</v>
      </c>
      <c r="G5786" s="4" t="str">
        <f>[1]Master!M5786</f>
        <v>52nd</v>
      </c>
      <c r="H5786" s="4">
        <f>[1]Master!N5786</f>
        <v>5785</v>
      </c>
    </row>
    <row r="5787" spans="1:8">
      <c r="A5787" s="3" t="str">
        <f>IF([1]Master!B5787="",[1]Master!A5787,[1]Master!B5787)</f>
        <v>The Killing Ground</v>
      </c>
      <c r="B5787" s="3" t="s">
        <v>9106</v>
      </c>
      <c r="C5787" s="4">
        <v>1979</v>
      </c>
      <c r="D5787" t="s">
        <v>6411</v>
      </c>
      <c r="E5787" s="4">
        <v>0</v>
      </c>
      <c r="F5787" t="s">
        <v>9107</v>
      </c>
      <c r="G5787" s="4" t="str">
        <f>[1]Master!M5787</f>
        <v>52nd</v>
      </c>
      <c r="H5787" s="4">
        <f>[1]Master!N5787</f>
        <v>5786</v>
      </c>
    </row>
    <row r="5788" spans="1:8">
      <c r="A5788" s="3" t="str">
        <f>IF([1]Master!B5788="",[1]Master!A5788,[1]Master!B5788)</f>
        <v>The War at Home</v>
      </c>
      <c r="B5788" s="3" t="s">
        <v>9108</v>
      </c>
      <c r="C5788" s="4">
        <v>1979</v>
      </c>
      <c r="D5788" t="s">
        <v>6411</v>
      </c>
      <c r="E5788" s="4">
        <v>0</v>
      </c>
      <c r="F5788" t="s">
        <v>9109</v>
      </c>
      <c r="G5788" s="4" t="str">
        <f>[1]Master!M5788</f>
        <v>52nd</v>
      </c>
      <c r="H5788" s="4">
        <f>[1]Master!N5788</f>
        <v>5787</v>
      </c>
    </row>
    <row r="5789" spans="1:8">
      <c r="A5789" s="3" t="str">
        <f>IF([1]Master!B5789="",[1]Master!A5789,[1]Master!B5789)</f>
        <v>Dae</v>
      </c>
      <c r="B5789" s="3" t="s">
        <v>9110</v>
      </c>
      <c r="C5789" s="4">
        <v>1979</v>
      </c>
      <c r="D5789" t="s">
        <v>6155</v>
      </c>
      <c r="E5789" s="4">
        <v>0</v>
      </c>
      <c r="F5789" t="s">
        <v>9111</v>
      </c>
      <c r="G5789" s="4" t="str">
        <f>[1]Master!M5789</f>
        <v>52nd</v>
      </c>
      <c r="H5789" s="4">
        <f>[1]Master!N5789</f>
        <v>5788</v>
      </c>
    </row>
    <row r="5790" spans="1:8">
      <c r="A5790" s="3" t="str">
        <f>IF([1]Master!B5790="",[1]Master!A5790,[1]Master!B5790)</f>
        <v>Koryo Celadon</v>
      </c>
      <c r="B5790" s="3" t="s">
        <v>9112</v>
      </c>
      <c r="C5790" s="4">
        <v>1979</v>
      </c>
      <c r="D5790" t="s">
        <v>6155</v>
      </c>
      <c r="E5790" s="4">
        <v>0</v>
      </c>
      <c r="F5790" t="s">
        <v>9113</v>
      </c>
      <c r="G5790" s="4" t="str">
        <f>[1]Master!M5790</f>
        <v>52nd</v>
      </c>
      <c r="H5790" s="4">
        <f>[1]Master!N5790</f>
        <v>5789</v>
      </c>
    </row>
    <row r="5791" spans="1:8">
      <c r="A5791" s="3" t="str">
        <f>IF([1]Master!B5791="",[1]Master!A5791,[1]Master!B5791)</f>
        <v>Nails</v>
      </c>
      <c r="B5791" s="3" t="s">
        <v>9114</v>
      </c>
      <c r="C5791" s="4">
        <v>1979</v>
      </c>
      <c r="D5791" t="s">
        <v>6155</v>
      </c>
      <c r="E5791" s="4">
        <v>0</v>
      </c>
      <c r="F5791" t="s">
        <v>9115</v>
      </c>
      <c r="G5791" s="4" t="str">
        <f>[1]Master!M5791</f>
        <v>52nd</v>
      </c>
      <c r="H5791" s="4">
        <f>[1]Master!N5791</f>
        <v>5790</v>
      </c>
    </row>
    <row r="5792" spans="1:8">
      <c r="A5792" s="3" t="str">
        <f>IF([1]Master!B5792="",[1]Master!A5792,[1]Master!B5792)</f>
        <v>Paul Robeson: Tribute to an Artist</v>
      </c>
      <c r="B5792" s="3" t="s">
        <v>9116</v>
      </c>
      <c r="C5792" s="4">
        <v>1979</v>
      </c>
      <c r="D5792" t="s">
        <v>6155</v>
      </c>
      <c r="E5792" s="4">
        <v>1</v>
      </c>
      <c r="F5792" t="s">
        <v>9117</v>
      </c>
      <c r="G5792" s="4" t="str">
        <f>[1]Master!M5792</f>
        <v>52nd</v>
      </c>
      <c r="H5792" s="4">
        <f>[1]Master!N5792</f>
        <v>5791</v>
      </c>
    </row>
    <row r="5793" spans="1:8">
      <c r="A5793" s="3" t="str">
        <f>IF([1]Master!B5793="",[1]Master!A5793,[1]Master!B5793)</f>
        <v>Remember Me</v>
      </c>
      <c r="B5793" s="3" t="s">
        <v>9118</v>
      </c>
      <c r="C5793" s="4">
        <v>1979</v>
      </c>
      <c r="D5793" t="s">
        <v>6155</v>
      </c>
      <c r="E5793" s="4">
        <v>0</v>
      </c>
      <c r="F5793" t="s">
        <v>9119</v>
      </c>
      <c r="G5793" s="4" t="str">
        <f>[1]Master!M5793</f>
        <v>52nd</v>
      </c>
      <c r="H5793" s="4">
        <f>[1]Master!N5793</f>
        <v>5792</v>
      </c>
    </row>
    <row r="5794" spans="1:8">
      <c r="A5794" s="3">
        <f>IF([1]Master!B5794="",[1]Master!A5794,[1]Master!B5794)</f>
        <v>1941</v>
      </c>
      <c r="B5794" s="3">
        <v>1941</v>
      </c>
      <c r="C5794" s="4">
        <v>1979</v>
      </c>
      <c r="D5794" t="s">
        <v>5499</v>
      </c>
      <c r="E5794" s="4">
        <v>0</v>
      </c>
      <c r="F5794" t="s">
        <v>2778</v>
      </c>
      <c r="G5794" s="4" t="str">
        <f>[1]Master!M5794</f>
        <v>52nd</v>
      </c>
      <c r="H5794" s="4">
        <f>[1]Master!N5794</f>
        <v>5793</v>
      </c>
    </row>
    <row r="5795" spans="1:8">
      <c r="A5795" s="3" t="str">
        <f>IF([1]Master!B5795="",[1]Master!A5795,[1]Master!B5795)</f>
        <v>All That Jazz</v>
      </c>
      <c r="B5795" s="3" t="s">
        <v>84</v>
      </c>
      <c r="C5795" s="4">
        <v>1979</v>
      </c>
      <c r="D5795" t="s">
        <v>5499</v>
      </c>
      <c r="E5795" s="4">
        <v>0</v>
      </c>
      <c r="F5795" t="s">
        <v>2871</v>
      </c>
      <c r="G5795" s="4" t="str">
        <f>[1]Master!M5795</f>
        <v>52nd</v>
      </c>
      <c r="H5795" s="4">
        <f>[1]Master!N5795</f>
        <v>5794</v>
      </c>
    </row>
    <row r="5796" spans="1:8">
      <c r="A5796" s="3" t="str">
        <f>IF([1]Master!B5796="",[1]Master!A5796,[1]Master!B5796)</f>
        <v>Apocalypse Now</v>
      </c>
      <c r="B5796" s="3" t="s">
        <v>85</v>
      </c>
      <c r="C5796" s="4">
        <v>1979</v>
      </c>
      <c r="D5796" t="s">
        <v>5499</v>
      </c>
      <c r="E5796" s="4">
        <v>1</v>
      </c>
      <c r="F5796" t="s">
        <v>2872</v>
      </c>
      <c r="G5796" s="4" t="str">
        <f>[1]Master!M5796</f>
        <v>52nd</v>
      </c>
      <c r="H5796" s="4">
        <f>[1]Master!N5796</f>
        <v>5795</v>
      </c>
    </row>
    <row r="5797" spans="1:8">
      <c r="A5797" s="3" t="str">
        <f>IF([1]Master!B5797="",[1]Master!A5797,[1]Master!B5797)</f>
        <v>The Black Hole</v>
      </c>
      <c r="B5797" s="3" t="s">
        <v>9120</v>
      </c>
      <c r="C5797" s="4">
        <v>1979</v>
      </c>
      <c r="D5797" t="s">
        <v>5499</v>
      </c>
      <c r="E5797" s="4">
        <v>0</v>
      </c>
      <c r="F5797" t="s">
        <v>2873</v>
      </c>
      <c r="G5797" s="4" t="str">
        <f>[1]Master!M5797</f>
        <v>52nd</v>
      </c>
      <c r="H5797" s="4">
        <f>[1]Master!N5797</f>
        <v>5796</v>
      </c>
    </row>
    <row r="5798" spans="1:8">
      <c r="A5798" s="3" t="str">
        <f>IF([1]Master!B5798="",[1]Master!A5798,[1]Master!B5798)</f>
        <v>Kramer vs. Kramer</v>
      </c>
      <c r="B5798" s="3" t="s">
        <v>87</v>
      </c>
      <c r="C5798" s="4">
        <v>1979</v>
      </c>
      <c r="D5798" t="s">
        <v>5499</v>
      </c>
      <c r="E5798" s="4">
        <v>0</v>
      </c>
      <c r="F5798" t="s">
        <v>2827</v>
      </c>
      <c r="G5798" s="4" t="str">
        <f>[1]Master!M5798</f>
        <v>52nd</v>
      </c>
      <c r="H5798" s="4">
        <f>[1]Master!N5798</f>
        <v>5797</v>
      </c>
    </row>
    <row r="5799" spans="1:8">
      <c r="A5799" s="3" t="str">
        <f>IF([1]Master!B5799="",[1]Master!A5799,[1]Master!B5799)</f>
        <v>Alien</v>
      </c>
      <c r="B5799" s="3" t="s">
        <v>9121</v>
      </c>
      <c r="C5799" s="4">
        <v>1979</v>
      </c>
      <c r="D5799" t="s">
        <v>5502</v>
      </c>
      <c r="E5799" s="4">
        <v>0</v>
      </c>
      <c r="F5799" t="s">
        <v>9122</v>
      </c>
      <c r="G5799" s="4" t="str">
        <f>[1]Master!M5799</f>
        <v>52nd</v>
      </c>
      <c r="H5799" s="4">
        <f>[1]Master!N5799</f>
        <v>5798</v>
      </c>
    </row>
    <row r="5800" spans="1:8">
      <c r="A5800" s="3" t="str">
        <f>IF([1]Master!B5800="",[1]Master!A5800,[1]Master!B5800)</f>
        <v>All That Jazz</v>
      </c>
      <c r="B5800" s="3" t="s">
        <v>84</v>
      </c>
      <c r="C5800" s="4">
        <v>1979</v>
      </c>
      <c r="D5800" t="s">
        <v>5502</v>
      </c>
      <c r="E5800" s="4">
        <v>1</v>
      </c>
      <c r="F5800" t="s">
        <v>9123</v>
      </c>
      <c r="G5800" s="4" t="str">
        <f>[1]Master!M5800</f>
        <v>52nd</v>
      </c>
      <c r="H5800" s="4">
        <f>[1]Master!N5800</f>
        <v>5799</v>
      </c>
    </row>
    <row r="5801" spans="1:8">
      <c r="A5801" s="3" t="str">
        <f>IF([1]Master!B5801="",[1]Master!A5801,[1]Master!B5801)</f>
        <v>Apocalypse Now</v>
      </c>
      <c r="B5801" s="3" t="s">
        <v>85</v>
      </c>
      <c r="C5801" s="4">
        <v>1979</v>
      </c>
      <c r="D5801" t="s">
        <v>5502</v>
      </c>
      <c r="E5801" s="4">
        <v>0</v>
      </c>
      <c r="F5801" t="s">
        <v>8754</v>
      </c>
      <c r="G5801" s="4" t="str">
        <f>[1]Master!M5801</f>
        <v>52nd</v>
      </c>
      <c r="H5801" s="4">
        <f>[1]Master!N5801</f>
        <v>5800</v>
      </c>
    </row>
    <row r="5802" spans="1:8">
      <c r="A5802" s="3" t="str">
        <f>IF([1]Master!B5802="",[1]Master!A5802,[1]Master!B5802)</f>
        <v>The China Syndrome</v>
      </c>
      <c r="B5802" s="3" t="s">
        <v>2856</v>
      </c>
      <c r="C5802" s="4">
        <v>1979</v>
      </c>
      <c r="D5802" t="s">
        <v>5502</v>
      </c>
      <c r="E5802" s="4">
        <v>0</v>
      </c>
      <c r="F5802" t="s">
        <v>9124</v>
      </c>
      <c r="G5802" s="4" t="str">
        <f>[1]Master!M5802</f>
        <v>52nd</v>
      </c>
      <c r="H5802" s="4">
        <f>[1]Master!N5802</f>
        <v>5801</v>
      </c>
    </row>
    <row r="5803" spans="1:8">
      <c r="A5803" s="3" t="str">
        <f>IF([1]Master!B5803="",[1]Master!A5803,[1]Master!B5803)</f>
        <v>Star Trek: The Motion Picture</v>
      </c>
      <c r="B5803" s="3" t="s">
        <v>9068</v>
      </c>
      <c r="C5803" s="4">
        <v>1979</v>
      </c>
      <c r="D5803" t="s">
        <v>5502</v>
      </c>
      <c r="E5803" s="4">
        <v>0</v>
      </c>
      <c r="F5803" t="s">
        <v>9125</v>
      </c>
      <c r="G5803" s="4" t="str">
        <f>[1]Master!M5803</f>
        <v>52nd</v>
      </c>
      <c r="H5803" s="4">
        <f>[1]Master!N5803</f>
        <v>5802</v>
      </c>
    </row>
    <row r="5804" spans="1:8">
      <c r="A5804" s="3" t="str">
        <f>IF([1]Master!B5804="",[1]Master!A5804,[1]Master!B5804)</f>
        <v>Agatha</v>
      </c>
      <c r="B5804" s="3" t="s">
        <v>9126</v>
      </c>
      <c r="C5804" s="4">
        <v>1979</v>
      </c>
      <c r="D5804" t="s">
        <v>7368</v>
      </c>
      <c r="E5804" s="4">
        <v>0</v>
      </c>
      <c r="F5804" t="s">
        <v>2874</v>
      </c>
      <c r="G5804" s="4" t="str">
        <f>[1]Master!M5804</f>
        <v>52nd</v>
      </c>
      <c r="H5804" s="4">
        <f>[1]Master!N5804</f>
        <v>5803</v>
      </c>
    </row>
    <row r="5805" spans="1:8">
      <c r="A5805" s="3" t="str">
        <f>IF([1]Master!B5805="",[1]Master!A5805,[1]Master!B5805)</f>
        <v>All That Jazz</v>
      </c>
      <c r="B5805" s="3" t="s">
        <v>84</v>
      </c>
      <c r="C5805" s="4">
        <v>1979</v>
      </c>
      <c r="D5805" t="s">
        <v>7368</v>
      </c>
      <c r="E5805" s="4">
        <v>1</v>
      </c>
      <c r="F5805" t="s">
        <v>2875</v>
      </c>
      <c r="G5805" s="4" t="str">
        <f>[1]Master!M5805</f>
        <v>52nd</v>
      </c>
      <c r="H5805" s="4">
        <f>[1]Master!N5805</f>
        <v>5804</v>
      </c>
    </row>
    <row r="5806" spans="1:8">
      <c r="A5806" s="3" t="str">
        <f>IF([1]Master!B5806="",[1]Master!A5806,[1]Master!B5806)</f>
        <v>Butch and Sundance: The Early Days</v>
      </c>
      <c r="B5806" s="3" t="s">
        <v>9127</v>
      </c>
      <c r="C5806" s="4">
        <v>1979</v>
      </c>
      <c r="D5806" t="s">
        <v>7368</v>
      </c>
      <c r="E5806" s="4">
        <v>0</v>
      </c>
      <c r="F5806" t="s">
        <v>2876</v>
      </c>
      <c r="G5806" s="4" t="str">
        <f>[1]Master!M5806</f>
        <v>52nd</v>
      </c>
      <c r="H5806" s="4">
        <f>[1]Master!N5806</f>
        <v>5805</v>
      </c>
    </row>
    <row r="5807" spans="1:8">
      <c r="A5807" s="3" t="str">
        <f>IF([1]Master!B5807="",[1]Master!A5807,[1]Master!B5807)</f>
        <v>The Europeans</v>
      </c>
      <c r="B5807" s="3" t="s">
        <v>9128</v>
      </c>
      <c r="C5807" s="4">
        <v>1979</v>
      </c>
      <c r="D5807" t="s">
        <v>7368</v>
      </c>
      <c r="E5807" s="4">
        <v>0</v>
      </c>
      <c r="F5807" t="s">
        <v>2877</v>
      </c>
      <c r="G5807" s="4" t="str">
        <f>[1]Master!M5807</f>
        <v>52nd</v>
      </c>
      <c r="H5807" s="4">
        <f>[1]Master!N5807</f>
        <v>5806</v>
      </c>
    </row>
    <row r="5808" spans="1:8">
      <c r="A5808" s="3" t="str">
        <f>IF([1]Master!B5808="",[1]Master!A5808,[1]Master!B5808)</f>
        <v>La Cage Aux Folles</v>
      </c>
      <c r="B5808" s="3" t="s">
        <v>9065</v>
      </c>
      <c r="C5808" s="4">
        <v>1979</v>
      </c>
      <c r="D5808" t="s">
        <v>7368</v>
      </c>
      <c r="E5808" s="4">
        <v>0</v>
      </c>
      <c r="F5808" t="s">
        <v>2878</v>
      </c>
      <c r="G5808" s="4" t="str">
        <f>[1]Master!M5808</f>
        <v>52nd</v>
      </c>
      <c r="H5808" s="4">
        <f>[1]Master!N5808</f>
        <v>5807</v>
      </c>
    </row>
    <row r="5809" spans="1:8">
      <c r="A5809" s="3">
        <f>IF([1]Master!B5809="",[1]Master!A5809,[1]Master!B5809)</f>
        <v>1941</v>
      </c>
      <c r="B5809" s="3">
        <v>1941</v>
      </c>
      <c r="C5809" s="4">
        <v>1979</v>
      </c>
      <c r="D5809" t="s">
        <v>8983</v>
      </c>
      <c r="E5809" s="4">
        <v>0</v>
      </c>
      <c r="F5809" t="s">
        <v>2892</v>
      </c>
      <c r="G5809" s="4" t="str">
        <f>[1]Master!M5809</f>
        <v>52nd</v>
      </c>
      <c r="H5809" s="4">
        <f>[1]Master!N5809</f>
        <v>5808</v>
      </c>
    </row>
    <row r="5810" spans="1:8">
      <c r="A5810" s="3" t="str">
        <f>IF([1]Master!B5810="",[1]Master!A5810,[1]Master!B5810)</f>
        <v>Alien</v>
      </c>
      <c r="B5810" s="3" t="s">
        <v>9121</v>
      </c>
      <c r="C5810" s="4">
        <v>1979</v>
      </c>
      <c r="D5810" t="s">
        <v>8983</v>
      </c>
      <c r="E5810" s="4">
        <v>1</v>
      </c>
      <c r="F5810" t="s">
        <v>2889</v>
      </c>
      <c r="G5810" s="4" t="str">
        <f>[1]Master!M5810</f>
        <v>52nd</v>
      </c>
      <c r="H5810" s="4">
        <f>[1]Master!N5810</f>
        <v>5809</v>
      </c>
    </row>
    <row r="5811" spans="1:8">
      <c r="A5811" s="3" t="str">
        <f>IF([1]Master!B5811="",[1]Master!A5811,[1]Master!B5811)</f>
        <v>The Black Hole</v>
      </c>
      <c r="B5811" s="3" t="s">
        <v>9120</v>
      </c>
      <c r="C5811" s="4">
        <v>1979</v>
      </c>
      <c r="D5811" t="s">
        <v>8983</v>
      </c>
      <c r="E5811" s="4">
        <v>0</v>
      </c>
      <c r="F5811" t="s">
        <v>2890</v>
      </c>
      <c r="G5811" s="4" t="str">
        <f>[1]Master!M5811</f>
        <v>52nd</v>
      </c>
      <c r="H5811" s="4">
        <f>[1]Master!N5811</f>
        <v>5810</v>
      </c>
    </row>
    <row r="5812" spans="1:8">
      <c r="A5812" s="3" t="str">
        <f>IF([1]Master!B5812="",[1]Master!A5812,[1]Master!B5812)</f>
        <v>Moonraker</v>
      </c>
      <c r="B5812" s="3" t="s">
        <v>9129</v>
      </c>
      <c r="C5812" s="4">
        <v>1979</v>
      </c>
      <c r="D5812" t="s">
        <v>8983</v>
      </c>
      <c r="E5812" s="4">
        <v>0</v>
      </c>
      <c r="F5812" t="s">
        <v>2891</v>
      </c>
      <c r="G5812" s="4" t="str">
        <f>[1]Master!M5812</f>
        <v>52nd</v>
      </c>
      <c r="H5812" s="4">
        <f>[1]Master!N5812</f>
        <v>5811</v>
      </c>
    </row>
    <row r="5813" spans="1:8">
      <c r="A5813" s="3" t="str">
        <f>IF([1]Master!B5813="",[1]Master!A5813,[1]Master!B5813)</f>
        <v>Star Trek: The Motion Picture</v>
      </c>
      <c r="B5813" s="3" t="s">
        <v>9068</v>
      </c>
      <c r="C5813" s="4">
        <v>1979</v>
      </c>
      <c r="D5813" t="s">
        <v>8983</v>
      </c>
      <c r="E5813" s="4">
        <v>0</v>
      </c>
      <c r="F5813" t="s">
        <v>2893</v>
      </c>
      <c r="G5813" s="4" t="str">
        <f>[1]Master!M5813</f>
        <v>52nd</v>
      </c>
      <c r="H5813" s="4">
        <f>[1]Master!N5813</f>
        <v>5812</v>
      </c>
    </row>
    <row r="5814" spans="1:8">
      <c r="A5814" s="3">
        <f>IF([1]Master!B5814="",[1]Master!A5814,[1]Master!B5814)</f>
        <v>1941</v>
      </c>
      <c r="B5814" s="3">
        <v>1941</v>
      </c>
      <c r="C5814" s="4">
        <v>1979</v>
      </c>
      <c r="D5814" t="s">
        <v>7590</v>
      </c>
      <c r="E5814" s="4">
        <v>0</v>
      </c>
      <c r="F5814" t="s">
        <v>2788</v>
      </c>
      <c r="G5814" s="4" t="str">
        <f>[1]Master!M5814</f>
        <v>52nd</v>
      </c>
      <c r="H5814" s="4">
        <f>[1]Master!N5814</f>
        <v>5813</v>
      </c>
    </row>
    <row r="5815" spans="1:8">
      <c r="A5815" s="3" t="str">
        <f>IF([1]Master!B5815="",[1]Master!A5815,[1]Master!B5815)</f>
        <v>Apocalypse Now</v>
      </c>
      <c r="B5815" s="3" t="s">
        <v>85</v>
      </c>
      <c r="C5815" s="4">
        <v>1979</v>
      </c>
      <c r="D5815" t="s">
        <v>7590</v>
      </c>
      <c r="E5815" s="4">
        <v>1</v>
      </c>
      <c r="F5815" t="s">
        <v>2885</v>
      </c>
      <c r="G5815" s="4" t="str">
        <f>[1]Master!M5815</f>
        <v>52nd</v>
      </c>
      <c r="H5815" s="4">
        <f>[1]Master!N5815</f>
        <v>5814</v>
      </c>
    </row>
    <row r="5816" spans="1:8">
      <c r="A5816" s="3" t="str">
        <f>IF([1]Master!B5816="",[1]Master!A5816,[1]Master!B5816)</f>
        <v>The Electric Horseman</v>
      </c>
      <c r="B5816" s="3" t="s">
        <v>9130</v>
      </c>
      <c r="C5816" s="4">
        <v>1979</v>
      </c>
      <c r="D5816" t="s">
        <v>7590</v>
      </c>
      <c r="E5816" s="4">
        <v>0</v>
      </c>
      <c r="F5816" t="s">
        <v>2886</v>
      </c>
      <c r="G5816" s="4" t="str">
        <f>[1]Master!M5816</f>
        <v>52nd</v>
      </c>
      <c r="H5816" s="4">
        <f>[1]Master!N5816</f>
        <v>5815</v>
      </c>
    </row>
    <row r="5817" spans="1:8">
      <c r="A5817" s="3" t="str">
        <f>IF([1]Master!B5817="",[1]Master!A5817,[1]Master!B5817)</f>
        <v>Meteor</v>
      </c>
      <c r="B5817" s="3" t="s">
        <v>9131</v>
      </c>
      <c r="C5817" s="4">
        <v>1979</v>
      </c>
      <c r="D5817" t="s">
        <v>7590</v>
      </c>
      <c r="E5817" s="4">
        <v>0</v>
      </c>
      <c r="F5817" t="s">
        <v>2887</v>
      </c>
      <c r="G5817" s="4" t="str">
        <f>[1]Master!M5817</f>
        <v>52nd</v>
      </c>
      <c r="H5817" s="4">
        <f>[1]Master!N5817</f>
        <v>5816</v>
      </c>
    </row>
    <row r="5818" spans="1:8">
      <c r="A5818" s="3" t="str">
        <f>IF([1]Master!B5818="",[1]Master!A5818,[1]Master!B5818)</f>
        <v>The Rose</v>
      </c>
      <c r="B5818" s="3" t="s">
        <v>2860</v>
      </c>
      <c r="C5818" s="4">
        <v>1979</v>
      </c>
      <c r="D5818" t="s">
        <v>7590</v>
      </c>
      <c r="E5818" s="4">
        <v>0</v>
      </c>
      <c r="F5818" t="s">
        <v>2888</v>
      </c>
      <c r="G5818" s="4" t="str">
        <f>[1]Master!M5818</f>
        <v>52nd</v>
      </c>
      <c r="H5818" s="4">
        <f>[1]Master!N5818</f>
        <v>5817</v>
      </c>
    </row>
    <row r="5819" spans="1:8">
      <c r="A5819" s="3" t="str">
        <f>IF([1]Master!B5819="",[1]Master!A5819,[1]Master!B5819)</f>
        <v>The Black Stallion</v>
      </c>
      <c r="B5819" s="3" t="s">
        <v>2862</v>
      </c>
      <c r="C5819" s="4">
        <v>1979</v>
      </c>
      <c r="D5819" t="s">
        <v>2802</v>
      </c>
      <c r="E5819" s="4">
        <v>1</v>
      </c>
      <c r="F5819" t="s">
        <v>9132</v>
      </c>
      <c r="G5819" s="4" t="str">
        <f>[1]Master!M5819</f>
        <v>52nd</v>
      </c>
      <c r="H5819" s="4">
        <f>[1]Master!N5819</f>
        <v>5818</v>
      </c>
    </row>
    <row r="5820" spans="1:8">
      <c r="A5820" s="3" t="str">
        <f>IF([1]Master!B5820="",[1]Master!A5820,[1]Master!B5820)</f>
        <v>[no specific film title]</v>
      </c>
      <c r="B5820" s="3" t="s">
        <v>5496</v>
      </c>
      <c r="C5820" s="4">
        <v>1979</v>
      </c>
      <c r="D5820" t="s">
        <v>1455</v>
      </c>
      <c r="E5820" s="4">
        <v>1</v>
      </c>
      <c r="F5820" t="s">
        <v>1522</v>
      </c>
      <c r="G5820" s="4" t="str">
        <f>[1]Master!M5820</f>
        <v>52nd</v>
      </c>
      <c r="H5820" s="4">
        <f>[1]Master!N5820</f>
        <v>5819</v>
      </c>
    </row>
    <row r="5821" spans="1:8">
      <c r="A5821" s="3" t="str">
        <f>IF([1]Master!B5821="",[1]Master!A5821,[1]Master!B5821)</f>
        <v>[no specific film title]</v>
      </c>
      <c r="B5821" s="3" t="s">
        <v>5496</v>
      </c>
      <c r="C5821" s="4">
        <v>1979</v>
      </c>
      <c r="D5821" t="s">
        <v>1455</v>
      </c>
      <c r="E5821" s="4">
        <v>1</v>
      </c>
      <c r="F5821" t="s">
        <v>2902</v>
      </c>
      <c r="G5821" s="4" t="str">
        <f>[1]Master!M5821</f>
        <v>52nd</v>
      </c>
      <c r="H5821" s="4">
        <f>[1]Master!N5821</f>
        <v>5820</v>
      </c>
    </row>
    <row r="5822" spans="1:8">
      <c r="A5822" s="3" t="str">
        <f>IF([1]Master!B5822="",[1]Master!A5822,[1]Master!B5822)</f>
        <v>[no specific film title]</v>
      </c>
      <c r="B5822" s="3" t="s">
        <v>5496</v>
      </c>
      <c r="C5822" s="4">
        <v>1979</v>
      </c>
      <c r="D5822" t="s">
        <v>605</v>
      </c>
      <c r="E5822" s="4">
        <v>1</v>
      </c>
      <c r="F5822" t="s">
        <v>2903</v>
      </c>
      <c r="G5822" s="4" t="str">
        <f>[1]Master!M5822</f>
        <v>52nd</v>
      </c>
      <c r="H5822" s="4">
        <f>[1]Master!N5822</f>
        <v>5821</v>
      </c>
    </row>
    <row r="5823" spans="1:8">
      <c r="A5823" s="3" t="str">
        <f>IF([1]Master!B5823="",[1]Master!A5823,[1]Master!B5823)</f>
        <v>[no specific film title]</v>
      </c>
      <c r="B5823" s="3" t="s">
        <v>5496</v>
      </c>
      <c r="C5823" s="4">
        <v>1979</v>
      </c>
      <c r="D5823" t="s">
        <v>1785</v>
      </c>
      <c r="E5823" s="4">
        <v>1</v>
      </c>
      <c r="F5823" t="s">
        <v>2901</v>
      </c>
      <c r="G5823" s="4" t="str">
        <f>[1]Master!M5823</f>
        <v>52nd</v>
      </c>
      <c r="H5823" s="4">
        <f>[1]Master!N5823</f>
        <v>5822</v>
      </c>
    </row>
    <row r="5824" spans="1:8">
      <c r="A5824" s="3" t="str">
        <f>IF([1]Master!B5824="",[1]Master!A5824,[1]Master!B5824)</f>
        <v>[no specific film title]</v>
      </c>
      <c r="B5824" s="3" t="s">
        <v>5496</v>
      </c>
      <c r="C5824" s="4">
        <v>1979</v>
      </c>
      <c r="D5824" t="s">
        <v>2805</v>
      </c>
      <c r="E5824" s="4">
        <v>1</v>
      </c>
      <c r="F5824" t="s">
        <v>2905</v>
      </c>
      <c r="G5824" s="4" t="str">
        <f>[1]Master!M5824</f>
        <v>52nd</v>
      </c>
      <c r="H5824" s="4">
        <f>[1]Master!N5824</f>
        <v>5823</v>
      </c>
    </row>
    <row r="5825" spans="1:8">
      <c r="A5825" s="3" t="str">
        <f>IF([1]Master!B5825="",[1]Master!A5825,[1]Master!B5825)</f>
        <v>[no specific film title]</v>
      </c>
      <c r="B5825" s="3" t="s">
        <v>5496</v>
      </c>
      <c r="C5825" s="4">
        <v>1979</v>
      </c>
      <c r="D5825" t="s">
        <v>2805</v>
      </c>
      <c r="E5825" s="4">
        <v>1</v>
      </c>
      <c r="F5825" t="s">
        <v>2904</v>
      </c>
      <c r="G5825" s="4" t="str">
        <f>[1]Master!M5825</f>
        <v>52nd</v>
      </c>
      <c r="H5825" s="4">
        <f>[1]Master!N5825</f>
        <v>5824</v>
      </c>
    </row>
    <row r="5826" spans="1:8">
      <c r="A5826" s="3" t="str">
        <f>IF([1]Master!B5826="",[1]Master!A5826,[1]Master!B5826)</f>
        <v>[no specific film title]</v>
      </c>
      <c r="B5826" s="3" t="s">
        <v>5496</v>
      </c>
      <c r="C5826" s="4">
        <v>1979</v>
      </c>
      <c r="D5826" t="s">
        <v>2805</v>
      </c>
      <c r="E5826" s="4">
        <v>1</v>
      </c>
      <c r="F5826" t="s">
        <v>1303</v>
      </c>
      <c r="G5826" s="4" t="str">
        <f>[1]Master!M5826</f>
        <v>52nd</v>
      </c>
      <c r="H5826" s="4">
        <f>[1]Master!N5826</f>
        <v>5825</v>
      </c>
    </row>
    <row r="5827" spans="1:8">
      <c r="A5827" s="3" t="str">
        <f>IF([1]Master!B5827="",[1]Master!A5827,[1]Master!B5827)</f>
        <v>Coal Miner's Daughter</v>
      </c>
      <c r="B5827" s="3" t="s">
        <v>2921</v>
      </c>
      <c r="C5827" s="4">
        <v>1980</v>
      </c>
      <c r="D5827" t="s">
        <v>15</v>
      </c>
      <c r="E5827" s="4">
        <v>0</v>
      </c>
      <c r="F5827" t="s">
        <v>9133</v>
      </c>
      <c r="G5827" s="4" t="str">
        <f>[1]Master!M5827</f>
        <v>53rd</v>
      </c>
      <c r="H5827" s="4">
        <f>[1]Master!N5827</f>
        <v>5826</v>
      </c>
    </row>
    <row r="5828" spans="1:8">
      <c r="A5828" s="3" t="str">
        <f>IF([1]Master!B5828="",[1]Master!A5828,[1]Master!B5828)</f>
        <v>The Elephant Man</v>
      </c>
      <c r="B5828" s="3" t="s">
        <v>2908</v>
      </c>
      <c r="C5828" s="4">
        <v>1980</v>
      </c>
      <c r="D5828" t="s">
        <v>15</v>
      </c>
      <c r="E5828" s="4">
        <v>0</v>
      </c>
      <c r="F5828" t="s">
        <v>9134</v>
      </c>
      <c r="G5828" s="4" t="str">
        <f>[1]Master!M5828</f>
        <v>53rd</v>
      </c>
      <c r="H5828" s="4">
        <f>[1]Master!N5828</f>
        <v>5827</v>
      </c>
    </row>
    <row r="5829" spans="1:8">
      <c r="A5829" s="3" t="str">
        <f>IF([1]Master!B5829="",[1]Master!A5829,[1]Master!B5829)</f>
        <v>Ordinary People</v>
      </c>
      <c r="B5829" s="3" t="s">
        <v>2912</v>
      </c>
      <c r="C5829" s="4">
        <v>1980</v>
      </c>
      <c r="D5829" t="s">
        <v>15</v>
      </c>
      <c r="E5829" s="4">
        <v>1</v>
      </c>
      <c r="F5829" t="s">
        <v>9135</v>
      </c>
      <c r="G5829" s="4" t="str">
        <f>[1]Master!M5829</f>
        <v>53rd</v>
      </c>
      <c r="H5829" s="4">
        <f>[1]Master!N5829</f>
        <v>5828</v>
      </c>
    </row>
    <row r="5830" spans="1:8">
      <c r="A5830" s="3" t="str">
        <f>IF([1]Master!B5830="",[1]Master!A5830,[1]Master!B5830)</f>
        <v>Raging Bull</v>
      </c>
      <c r="B5830" s="3" t="s">
        <v>2906</v>
      </c>
      <c r="C5830" s="4">
        <v>1980</v>
      </c>
      <c r="D5830" t="s">
        <v>15</v>
      </c>
      <c r="E5830" s="4">
        <v>0</v>
      </c>
      <c r="F5830" t="s">
        <v>8836</v>
      </c>
      <c r="G5830" s="4" t="str">
        <f>[1]Master!M5830</f>
        <v>53rd</v>
      </c>
      <c r="H5830" s="4">
        <f>[1]Master!N5830</f>
        <v>5829</v>
      </c>
    </row>
    <row r="5831" spans="1:8">
      <c r="A5831" s="3" t="str">
        <f>IF([1]Master!B5831="",[1]Master!A5831,[1]Master!B5831)</f>
        <v>Tess</v>
      </c>
      <c r="B5831" s="3" t="s">
        <v>9136</v>
      </c>
      <c r="C5831" s="4">
        <v>1980</v>
      </c>
      <c r="D5831" t="s">
        <v>15</v>
      </c>
      <c r="E5831" s="4">
        <v>0</v>
      </c>
      <c r="F5831" t="s">
        <v>9137</v>
      </c>
      <c r="G5831" s="4" t="str">
        <f>[1]Master!M5831</f>
        <v>53rd</v>
      </c>
      <c r="H5831" s="4">
        <f>[1]Master!N5831</f>
        <v>5830</v>
      </c>
    </row>
    <row r="5832" spans="1:8">
      <c r="A5832" s="3" t="str">
        <f>IF([1]Master!B5832="",[1]Master!A5832,[1]Master!B5832)</f>
        <v>The Elephant Man</v>
      </c>
      <c r="B5832" s="3" t="s">
        <v>2908</v>
      </c>
      <c r="C5832" s="4">
        <v>1980</v>
      </c>
      <c r="D5832" t="s">
        <v>5488</v>
      </c>
      <c r="E5832" s="4">
        <v>0</v>
      </c>
      <c r="F5832" t="s">
        <v>2816</v>
      </c>
      <c r="G5832" s="4" t="str">
        <f>[1]Master!M5832</f>
        <v>53rd</v>
      </c>
      <c r="H5832" s="4">
        <f>[1]Master!N5832</f>
        <v>5831</v>
      </c>
    </row>
    <row r="5833" spans="1:8">
      <c r="A5833" s="3" t="str">
        <f>IF([1]Master!B5833="",[1]Master!A5833,[1]Master!B5833)</f>
        <v>The Great Santini</v>
      </c>
      <c r="B5833" s="3" t="s">
        <v>2907</v>
      </c>
      <c r="C5833" s="4">
        <v>1980</v>
      </c>
      <c r="D5833" t="s">
        <v>5488</v>
      </c>
      <c r="E5833" s="4">
        <v>0</v>
      </c>
      <c r="F5833" t="s">
        <v>2527</v>
      </c>
      <c r="G5833" s="4" t="str">
        <f>[1]Master!M5833</f>
        <v>53rd</v>
      </c>
      <c r="H5833" s="4">
        <f>[1]Master!N5833</f>
        <v>5832</v>
      </c>
    </row>
    <row r="5834" spans="1:8">
      <c r="A5834" s="3" t="str">
        <f>IF([1]Master!B5834="",[1]Master!A5834,[1]Master!B5834)</f>
        <v>Raging Bull</v>
      </c>
      <c r="B5834" s="3" t="s">
        <v>2906</v>
      </c>
      <c r="C5834" s="4">
        <v>1980</v>
      </c>
      <c r="D5834" t="s">
        <v>5488</v>
      </c>
      <c r="E5834" s="4">
        <v>1</v>
      </c>
      <c r="F5834" t="s">
        <v>2633</v>
      </c>
      <c r="G5834" s="4" t="str">
        <f>[1]Master!M5834</f>
        <v>53rd</v>
      </c>
      <c r="H5834" s="4">
        <f>[1]Master!N5834</f>
        <v>5833</v>
      </c>
    </row>
    <row r="5835" spans="1:8">
      <c r="A5835" s="3" t="str">
        <f>IF([1]Master!B5835="",[1]Master!A5835,[1]Master!B5835)</f>
        <v>The Stunt Man</v>
      </c>
      <c r="B5835" s="3" t="s">
        <v>2910</v>
      </c>
      <c r="C5835" s="4">
        <v>1980</v>
      </c>
      <c r="D5835" t="s">
        <v>5488</v>
      </c>
      <c r="E5835" s="4">
        <v>0</v>
      </c>
      <c r="F5835" t="s">
        <v>2022</v>
      </c>
      <c r="G5835" s="4" t="str">
        <f>[1]Master!M5835</f>
        <v>53rd</v>
      </c>
      <c r="H5835" s="4">
        <f>[1]Master!N5835</f>
        <v>5834</v>
      </c>
    </row>
    <row r="5836" spans="1:8">
      <c r="A5836" s="3" t="str">
        <f>IF([1]Master!B5836="",[1]Master!A5836,[1]Master!B5836)</f>
        <v>Tribute</v>
      </c>
      <c r="B5836" s="3" t="s">
        <v>2909</v>
      </c>
      <c r="C5836" s="4">
        <v>1980</v>
      </c>
      <c r="D5836" t="s">
        <v>5488</v>
      </c>
      <c r="E5836" s="4">
        <v>0</v>
      </c>
      <c r="F5836" t="s">
        <v>1689</v>
      </c>
      <c r="G5836" s="4" t="str">
        <f>[1]Master!M5836</f>
        <v>53rd</v>
      </c>
      <c r="H5836" s="4">
        <f>[1]Master!N5836</f>
        <v>5835</v>
      </c>
    </row>
    <row r="5837" spans="1:8">
      <c r="A5837" s="3" t="str">
        <f>IF([1]Master!B5837="",[1]Master!A5837,[1]Master!B5837)</f>
        <v>The Great Santini</v>
      </c>
      <c r="B5837" s="3" t="s">
        <v>2907</v>
      </c>
      <c r="C5837" s="4">
        <v>1980</v>
      </c>
      <c r="D5837" t="s">
        <v>5755</v>
      </c>
      <c r="E5837" s="4">
        <v>0</v>
      </c>
      <c r="F5837" t="s">
        <v>2914</v>
      </c>
      <c r="G5837" s="4" t="str">
        <f>[1]Master!M5837</f>
        <v>53rd</v>
      </c>
      <c r="H5837" s="4">
        <f>[1]Master!N5837</f>
        <v>5836</v>
      </c>
    </row>
    <row r="5838" spans="1:8">
      <c r="A5838" s="3" t="str">
        <f>IF([1]Master!B5838="",[1]Master!A5838,[1]Master!B5838)</f>
        <v>Melvin and Howard</v>
      </c>
      <c r="B5838" s="3" t="s">
        <v>2916</v>
      </c>
      <c r="C5838" s="4">
        <v>1980</v>
      </c>
      <c r="D5838" t="s">
        <v>5755</v>
      </c>
      <c r="E5838" s="4">
        <v>0</v>
      </c>
      <c r="F5838" t="s">
        <v>2731</v>
      </c>
      <c r="G5838" s="4" t="str">
        <f>[1]Master!M5838</f>
        <v>53rd</v>
      </c>
      <c r="H5838" s="4">
        <f>[1]Master!N5838</f>
        <v>5837</v>
      </c>
    </row>
    <row r="5839" spans="1:8">
      <c r="A5839" s="3" t="str">
        <f>IF([1]Master!B5839="",[1]Master!A5839,[1]Master!B5839)</f>
        <v>Ordinary People</v>
      </c>
      <c r="B5839" s="3" t="s">
        <v>2912</v>
      </c>
      <c r="C5839" s="4">
        <v>1980</v>
      </c>
      <c r="D5839" t="s">
        <v>5755</v>
      </c>
      <c r="E5839" s="4">
        <v>0</v>
      </c>
      <c r="F5839" t="s">
        <v>2911</v>
      </c>
      <c r="G5839" s="4" t="str">
        <f>[1]Master!M5839</f>
        <v>53rd</v>
      </c>
      <c r="H5839" s="4">
        <f>[1]Master!N5839</f>
        <v>5838</v>
      </c>
    </row>
    <row r="5840" spans="1:8">
      <c r="A5840" s="3" t="str">
        <f>IF([1]Master!B5840="",[1]Master!A5840,[1]Master!B5840)</f>
        <v>Ordinary People</v>
      </c>
      <c r="B5840" s="3" t="s">
        <v>2912</v>
      </c>
      <c r="C5840" s="4">
        <v>1980</v>
      </c>
      <c r="D5840" t="s">
        <v>5755</v>
      </c>
      <c r="E5840" s="4">
        <v>1</v>
      </c>
      <c r="F5840" t="s">
        <v>2913</v>
      </c>
      <c r="G5840" s="4" t="str">
        <f>[1]Master!M5840</f>
        <v>53rd</v>
      </c>
      <c r="H5840" s="4">
        <f>[1]Master!N5840</f>
        <v>5839</v>
      </c>
    </row>
    <row r="5841" spans="1:8">
      <c r="A5841" s="3" t="str">
        <f>IF([1]Master!B5841="",[1]Master!A5841,[1]Master!B5841)</f>
        <v>Raging Bull</v>
      </c>
      <c r="B5841" s="3" t="s">
        <v>2906</v>
      </c>
      <c r="C5841" s="4">
        <v>1980</v>
      </c>
      <c r="D5841" t="s">
        <v>5755</v>
      </c>
      <c r="E5841" s="4">
        <v>0</v>
      </c>
      <c r="F5841" t="s">
        <v>2915</v>
      </c>
      <c r="G5841" s="4" t="str">
        <f>[1]Master!M5841</f>
        <v>53rd</v>
      </c>
      <c r="H5841" s="4">
        <f>[1]Master!N5841</f>
        <v>5840</v>
      </c>
    </row>
    <row r="5842" spans="1:8">
      <c r="A5842" s="3" t="str">
        <f>IF([1]Master!B5842="",[1]Master!A5842,[1]Master!B5842)</f>
        <v>Coal Miner's Daughter</v>
      </c>
      <c r="B5842" s="3" t="s">
        <v>2921</v>
      </c>
      <c r="C5842" s="4">
        <v>1980</v>
      </c>
      <c r="D5842" t="s">
        <v>5491</v>
      </c>
      <c r="E5842" s="4">
        <v>1</v>
      </c>
      <c r="F5842" t="s">
        <v>2737</v>
      </c>
      <c r="G5842" s="4" t="str">
        <f>[1]Master!M5842</f>
        <v>53rd</v>
      </c>
      <c r="H5842" s="4">
        <f>[1]Master!N5842</f>
        <v>5841</v>
      </c>
    </row>
    <row r="5843" spans="1:8">
      <c r="A5843" s="3" t="str">
        <f>IF([1]Master!B5843="",[1]Master!A5843,[1]Master!B5843)</f>
        <v>Gloria</v>
      </c>
      <c r="B5843" s="3" t="s">
        <v>2920</v>
      </c>
      <c r="C5843" s="4">
        <v>1980</v>
      </c>
      <c r="D5843" t="s">
        <v>5491</v>
      </c>
      <c r="E5843" s="4">
        <v>0</v>
      </c>
      <c r="F5843" t="s">
        <v>2640</v>
      </c>
      <c r="G5843" s="4" t="str">
        <f>[1]Master!M5843</f>
        <v>53rd</v>
      </c>
      <c r="H5843" s="4">
        <f>[1]Master!N5843</f>
        <v>5842</v>
      </c>
    </row>
    <row r="5844" spans="1:8">
      <c r="A5844" s="3" t="str">
        <f>IF([1]Master!B5844="",[1]Master!A5844,[1]Master!B5844)</f>
        <v>Ordinary People</v>
      </c>
      <c r="B5844" s="3" t="s">
        <v>2912</v>
      </c>
      <c r="C5844" s="4">
        <v>1980</v>
      </c>
      <c r="D5844" t="s">
        <v>5491</v>
      </c>
      <c r="E5844" s="4">
        <v>0</v>
      </c>
      <c r="F5844" t="s">
        <v>2919</v>
      </c>
      <c r="G5844" s="4" t="str">
        <f>[1]Master!M5844</f>
        <v>53rd</v>
      </c>
      <c r="H5844" s="4">
        <f>[1]Master!N5844</f>
        <v>5843</v>
      </c>
    </row>
    <row r="5845" spans="1:8">
      <c r="A5845" s="3" t="str">
        <f>IF([1]Master!B5845="",[1]Master!A5845,[1]Master!B5845)</f>
        <v>Private Benjamin</v>
      </c>
      <c r="B5845" s="3" t="s">
        <v>2918</v>
      </c>
      <c r="C5845" s="4">
        <v>1980</v>
      </c>
      <c r="D5845" t="s">
        <v>5491</v>
      </c>
      <c r="E5845" s="4">
        <v>0</v>
      </c>
      <c r="F5845" t="s">
        <v>2387</v>
      </c>
      <c r="G5845" s="4" t="str">
        <f>[1]Master!M5845</f>
        <v>53rd</v>
      </c>
      <c r="H5845" s="4">
        <f>[1]Master!N5845</f>
        <v>5844</v>
      </c>
    </row>
    <row r="5846" spans="1:8">
      <c r="A5846" s="3" t="str">
        <f>IF([1]Master!B5846="",[1]Master!A5846,[1]Master!B5846)</f>
        <v>Resurrection</v>
      </c>
      <c r="B5846" s="3" t="s">
        <v>2917</v>
      </c>
      <c r="C5846" s="4">
        <v>1980</v>
      </c>
      <c r="D5846" t="s">
        <v>5491</v>
      </c>
      <c r="E5846" s="4">
        <v>0</v>
      </c>
      <c r="F5846" t="s">
        <v>2492</v>
      </c>
      <c r="G5846" s="4" t="str">
        <f>[1]Master!M5846</f>
        <v>53rd</v>
      </c>
      <c r="H5846" s="4">
        <f>[1]Master!N5846</f>
        <v>5845</v>
      </c>
    </row>
    <row r="5847" spans="1:8">
      <c r="A5847" s="3" t="str">
        <f>IF([1]Master!B5847="",[1]Master!A5847,[1]Master!B5847)</f>
        <v>Inside Moves</v>
      </c>
      <c r="B5847" s="3" t="s">
        <v>2926</v>
      </c>
      <c r="C5847" s="4">
        <v>1980</v>
      </c>
      <c r="D5847" t="s">
        <v>5756</v>
      </c>
      <c r="E5847" s="4">
        <v>0</v>
      </c>
      <c r="F5847" t="s">
        <v>2925</v>
      </c>
      <c r="G5847" s="4" t="str">
        <f>[1]Master!M5847</f>
        <v>53rd</v>
      </c>
      <c r="H5847" s="4">
        <f>[1]Master!N5847</f>
        <v>5846</v>
      </c>
    </row>
    <row r="5848" spans="1:8">
      <c r="A5848" s="3" t="str">
        <f>IF([1]Master!B5848="",[1]Master!A5848,[1]Master!B5848)</f>
        <v>Melvin and Howard</v>
      </c>
      <c r="B5848" s="3" t="s">
        <v>2916</v>
      </c>
      <c r="C5848" s="4">
        <v>1980</v>
      </c>
      <c r="D5848" t="s">
        <v>5756</v>
      </c>
      <c r="E5848" s="4">
        <v>1</v>
      </c>
      <c r="F5848" t="s">
        <v>2927</v>
      </c>
      <c r="G5848" s="4" t="str">
        <f>[1]Master!M5848</f>
        <v>53rd</v>
      </c>
      <c r="H5848" s="4">
        <f>[1]Master!N5848</f>
        <v>5847</v>
      </c>
    </row>
    <row r="5849" spans="1:8">
      <c r="A5849" s="3" t="str">
        <f>IF([1]Master!B5849="",[1]Master!A5849,[1]Master!B5849)</f>
        <v>Private Benjamin</v>
      </c>
      <c r="B5849" s="3" t="s">
        <v>2918</v>
      </c>
      <c r="C5849" s="4">
        <v>1980</v>
      </c>
      <c r="D5849" t="s">
        <v>5756</v>
      </c>
      <c r="E5849" s="4">
        <v>0</v>
      </c>
      <c r="F5849" t="s">
        <v>2922</v>
      </c>
      <c r="G5849" s="4" t="str">
        <f>[1]Master!M5849</f>
        <v>53rd</v>
      </c>
      <c r="H5849" s="4">
        <f>[1]Master!N5849</f>
        <v>5848</v>
      </c>
    </row>
    <row r="5850" spans="1:8">
      <c r="A5850" s="3" t="str">
        <f>IF([1]Master!B5850="",[1]Master!A5850,[1]Master!B5850)</f>
        <v>Raging Bull</v>
      </c>
      <c r="B5850" s="3" t="s">
        <v>2906</v>
      </c>
      <c r="C5850" s="4">
        <v>1980</v>
      </c>
      <c r="D5850" t="s">
        <v>5756</v>
      </c>
      <c r="E5850" s="4">
        <v>0</v>
      </c>
      <c r="F5850" t="s">
        <v>2924</v>
      </c>
      <c r="G5850" s="4" t="str">
        <f>[1]Master!M5850</f>
        <v>53rd</v>
      </c>
      <c r="H5850" s="4">
        <f>[1]Master!N5850</f>
        <v>5849</v>
      </c>
    </row>
    <row r="5851" spans="1:8">
      <c r="A5851" s="3" t="str">
        <f>IF([1]Master!B5851="",[1]Master!A5851,[1]Master!B5851)</f>
        <v>Resurrection</v>
      </c>
      <c r="B5851" s="3" t="s">
        <v>2917</v>
      </c>
      <c r="C5851" s="4">
        <v>1980</v>
      </c>
      <c r="D5851" t="s">
        <v>5756</v>
      </c>
      <c r="E5851" s="4">
        <v>0</v>
      </c>
      <c r="F5851" t="s">
        <v>2923</v>
      </c>
      <c r="G5851" s="4" t="str">
        <f>[1]Master!M5851</f>
        <v>53rd</v>
      </c>
      <c r="H5851" s="4">
        <f>[1]Master!N5851</f>
        <v>5850</v>
      </c>
    </row>
    <row r="5852" spans="1:8">
      <c r="A5852" s="3" t="str">
        <f>IF([1]Master!B5852="",[1]Master!A5852,[1]Master!B5852)</f>
        <v>The Elephant Man</v>
      </c>
      <c r="B5852" s="3" t="s">
        <v>2908</v>
      </c>
      <c r="C5852" s="4">
        <v>1980</v>
      </c>
      <c r="D5852" t="s">
        <v>5509</v>
      </c>
      <c r="E5852" s="4">
        <v>0</v>
      </c>
      <c r="F5852" t="s">
        <v>2934</v>
      </c>
      <c r="G5852" s="4" t="str">
        <f>[1]Master!M5852</f>
        <v>53rd</v>
      </c>
      <c r="H5852" s="4">
        <f>[1]Master!N5852</f>
        <v>5851</v>
      </c>
    </row>
    <row r="5853" spans="1:8">
      <c r="A5853" s="3" t="str">
        <f>IF([1]Master!B5853="",[1]Master!A5853,[1]Master!B5853)</f>
        <v>Ordinary People</v>
      </c>
      <c r="B5853" s="3" t="s">
        <v>2912</v>
      </c>
      <c r="C5853" s="4">
        <v>1980</v>
      </c>
      <c r="D5853" t="s">
        <v>5509</v>
      </c>
      <c r="E5853" s="4">
        <v>1</v>
      </c>
      <c r="F5853" t="s">
        <v>2580</v>
      </c>
      <c r="G5853" s="4" t="str">
        <f>[1]Master!M5853</f>
        <v>53rd</v>
      </c>
      <c r="H5853" s="4">
        <f>[1]Master!N5853</f>
        <v>5852</v>
      </c>
    </row>
    <row r="5854" spans="1:8">
      <c r="A5854" s="3" t="str">
        <f>IF([1]Master!B5854="",[1]Master!A5854,[1]Master!B5854)</f>
        <v>Raging Bull</v>
      </c>
      <c r="B5854" s="3" t="s">
        <v>2906</v>
      </c>
      <c r="C5854" s="4">
        <v>1980</v>
      </c>
      <c r="D5854" t="s">
        <v>5509</v>
      </c>
      <c r="E5854" s="4">
        <v>0</v>
      </c>
      <c r="F5854" t="s">
        <v>2935</v>
      </c>
      <c r="G5854" s="4" t="str">
        <f>[1]Master!M5854</f>
        <v>53rd</v>
      </c>
      <c r="H5854" s="4">
        <f>[1]Master!N5854</f>
        <v>5853</v>
      </c>
    </row>
    <row r="5855" spans="1:8">
      <c r="A5855" s="3" t="str">
        <f>IF([1]Master!B5855="",[1]Master!A5855,[1]Master!B5855)</f>
        <v>The Stunt Man</v>
      </c>
      <c r="B5855" s="3" t="s">
        <v>2910</v>
      </c>
      <c r="C5855" s="4">
        <v>1980</v>
      </c>
      <c r="D5855" t="s">
        <v>5509</v>
      </c>
      <c r="E5855" s="4">
        <v>0</v>
      </c>
      <c r="F5855" t="s">
        <v>2936</v>
      </c>
      <c r="G5855" s="4" t="str">
        <f>[1]Master!M5855</f>
        <v>53rd</v>
      </c>
      <c r="H5855" s="4">
        <f>[1]Master!N5855</f>
        <v>5854</v>
      </c>
    </row>
    <row r="5856" spans="1:8">
      <c r="A5856" s="3" t="str">
        <f>IF([1]Master!B5856="",[1]Master!A5856,[1]Master!B5856)</f>
        <v>Tess</v>
      </c>
      <c r="B5856" s="3" t="s">
        <v>9136</v>
      </c>
      <c r="C5856" s="4">
        <v>1980</v>
      </c>
      <c r="D5856" t="s">
        <v>5509</v>
      </c>
      <c r="E5856" s="4">
        <v>0</v>
      </c>
      <c r="F5856" t="s">
        <v>2361</v>
      </c>
      <c r="G5856" s="4" t="str">
        <f>[1]Master!M5856</f>
        <v>53rd</v>
      </c>
      <c r="H5856" s="4">
        <f>[1]Master!N5856</f>
        <v>5855</v>
      </c>
    </row>
    <row r="5857" spans="1:8">
      <c r="A5857" s="3" t="str">
        <f>IF([1]Master!B5857="",[1]Master!A5857,[1]Master!B5857)</f>
        <v>Brubaker</v>
      </c>
      <c r="B5857" s="3" t="s">
        <v>9138</v>
      </c>
      <c r="C5857" s="4">
        <v>1980</v>
      </c>
      <c r="D5857" t="s">
        <v>824</v>
      </c>
      <c r="E5857" s="4">
        <v>0</v>
      </c>
      <c r="F5857" t="s">
        <v>9139</v>
      </c>
      <c r="G5857" s="4" t="str">
        <f>[1]Master!M5857</f>
        <v>53rd</v>
      </c>
      <c r="H5857" s="4">
        <f>[1]Master!N5857</f>
        <v>5856</v>
      </c>
    </row>
    <row r="5858" spans="1:8">
      <c r="A5858" s="3" t="str">
        <f>IF([1]Master!B5858="",[1]Master!A5858,[1]Master!B5858)</f>
        <v>Fame</v>
      </c>
      <c r="B5858" s="3" t="s">
        <v>9140</v>
      </c>
      <c r="C5858" s="4">
        <v>1980</v>
      </c>
      <c r="D5858" t="s">
        <v>824</v>
      </c>
      <c r="E5858" s="4">
        <v>0</v>
      </c>
      <c r="F5858" t="s">
        <v>2952</v>
      </c>
      <c r="G5858" s="4" t="str">
        <f>[1]Master!M5858</f>
        <v>53rd</v>
      </c>
      <c r="H5858" s="4">
        <f>[1]Master!N5858</f>
        <v>5857</v>
      </c>
    </row>
    <row r="5859" spans="1:8">
      <c r="A5859" s="3" t="str">
        <f>IF([1]Master!B5859="",[1]Master!A5859,[1]Master!B5859)</f>
        <v>Melvin and Howard</v>
      </c>
      <c r="B5859" s="3" t="s">
        <v>2916</v>
      </c>
      <c r="C5859" s="4">
        <v>1980</v>
      </c>
      <c r="D5859" t="s">
        <v>824</v>
      </c>
      <c r="E5859" s="4">
        <v>1</v>
      </c>
      <c r="F5859" t="s">
        <v>2953</v>
      </c>
      <c r="G5859" s="4" t="str">
        <f>[1]Master!M5859</f>
        <v>53rd</v>
      </c>
      <c r="H5859" s="4">
        <f>[1]Master!N5859</f>
        <v>5858</v>
      </c>
    </row>
    <row r="5860" spans="1:8">
      <c r="A5860" s="3" t="str">
        <f>IF([1]Master!B5860="",[1]Master!A5860,[1]Master!B5860)</f>
        <v>Mon Oncle D'Amerique</v>
      </c>
      <c r="B5860" s="3" t="s">
        <v>9141</v>
      </c>
      <c r="C5860" s="4">
        <v>1980</v>
      </c>
      <c r="D5860" t="s">
        <v>824</v>
      </c>
      <c r="E5860" s="4">
        <v>0</v>
      </c>
      <c r="F5860" t="s">
        <v>2954</v>
      </c>
      <c r="G5860" s="4" t="str">
        <f>[1]Master!M5860</f>
        <v>53rd</v>
      </c>
      <c r="H5860" s="4">
        <f>[1]Master!N5860</f>
        <v>5859</v>
      </c>
    </row>
    <row r="5861" spans="1:8">
      <c r="A5861" s="3" t="str">
        <f>IF([1]Master!B5861="",[1]Master!A5861,[1]Master!B5861)</f>
        <v>Private Benjamin</v>
      </c>
      <c r="B5861" s="3" t="s">
        <v>2918</v>
      </c>
      <c r="C5861" s="4">
        <v>1980</v>
      </c>
      <c r="D5861" t="s">
        <v>824</v>
      </c>
      <c r="E5861" s="4">
        <v>0</v>
      </c>
      <c r="F5861" t="s">
        <v>2955</v>
      </c>
      <c r="G5861" s="4" t="str">
        <f>[1]Master!M5861</f>
        <v>53rd</v>
      </c>
      <c r="H5861" s="4">
        <f>[1]Master!N5861</f>
        <v>5860</v>
      </c>
    </row>
    <row r="5862" spans="1:8">
      <c r="A5862" s="3" t="str">
        <f>IF([1]Master!B5862="",[1]Master!A5862,[1]Master!B5862)</f>
        <v>Breaker Morant</v>
      </c>
      <c r="B5862" s="3" t="s">
        <v>9142</v>
      </c>
      <c r="C5862" s="4">
        <v>1980</v>
      </c>
      <c r="D5862" t="s">
        <v>4339</v>
      </c>
      <c r="E5862" s="4">
        <v>0</v>
      </c>
      <c r="F5862" t="s">
        <v>2949</v>
      </c>
      <c r="G5862" s="4" t="str">
        <f>[1]Master!M5862</f>
        <v>53rd</v>
      </c>
      <c r="H5862" s="4">
        <f>[1]Master!N5862</f>
        <v>5861</v>
      </c>
    </row>
    <row r="5863" spans="1:8">
      <c r="A5863" s="3" t="str">
        <f>IF([1]Master!B5863="",[1]Master!A5863,[1]Master!B5863)</f>
        <v>Coal Miner's Daughter</v>
      </c>
      <c r="B5863" s="3" t="s">
        <v>2921</v>
      </c>
      <c r="C5863" s="4">
        <v>1980</v>
      </c>
      <c r="D5863" t="s">
        <v>4339</v>
      </c>
      <c r="E5863" s="4">
        <v>0</v>
      </c>
      <c r="F5863" t="s">
        <v>2950</v>
      </c>
      <c r="G5863" s="4" t="str">
        <f>[1]Master!M5863</f>
        <v>53rd</v>
      </c>
      <c r="H5863" s="4">
        <f>[1]Master!N5863</f>
        <v>5862</v>
      </c>
    </row>
    <row r="5864" spans="1:8">
      <c r="A5864" s="3" t="str">
        <f>IF([1]Master!B5864="",[1]Master!A5864,[1]Master!B5864)</f>
        <v>The Elephant Man</v>
      </c>
      <c r="B5864" s="3" t="s">
        <v>2908</v>
      </c>
      <c r="C5864" s="4">
        <v>1980</v>
      </c>
      <c r="D5864" t="s">
        <v>4339</v>
      </c>
      <c r="E5864" s="4">
        <v>0</v>
      </c>
      <c r="F5864" t="s">
        <v>2951</v>
      </c>
      <c r="G5864" s="4" t="str">
        <f>[1]Master!M5864</f>
        <v>53rd</v>
      </c>
      <c r="H5864" s="4">
        <f>[1]Master!N5864</f>
        <v>5863</v>
      </c>
    </row>
    <row r="5865" spans="1:8">
      <c r="A5865" s="3" t="str">
        <f>IF([1]Master!B5865="",[1]Master!A5865,[1]Master!B5865)</f>
        <v>Ordinary People</v>
      </c>
      <c r="B5865" s="3" t="s">
        <v>2912</v>
      </c>
      <c r="C5865" s="4">
        <v>1980</v>
      </c>
      <c r="D5865" t="s">
        <v>4339</v>
      </c>
      <c r="E5865" s="4">
        <v>1</v>
      </c>
      <c r="F5865" t="s">
        <v>2615</v>
      </c>
      <c r="G5865" s="4" t="str">
        <f>[1]Master!M5865</f>
        <v>53rd</v>
      </c>
      <c r="H5865" s="4">
        <f>[1]Master!N5865</f>
        <v>5864</v>
      </c>
    </row>
    <row r="5866" spans="1:8">
      <c r="A5866" s="3" t="str">
        <f>IF([1]Master!B5866="",[1]Master!A5866,[1]Master!B5866)</f>
        <v>The Stunt Man</v>
      </c>
      <c r="B5866" s="3" t="s">
        <v>2910</v>
      </c>
      <c r="C5866" s="4">
        <v>1980</v>
      </c>
      <c r="D5866" t="s">
        <v>4339</v>
      </c>
      <c r="E5866" s="4">
        <v>0</v>
      </c>
      <c r="F5866" t="s">
        <v>9143</v>
      </c>
      <c r="G5866" s="4" t="str">
        <f>[1]Master!M5866</f>
        <v>53rd</v>
      </c>
      <c r="H5866" s="4">
        <f>[1]Master!N5866</f>
        <v>5865</v>
      </c>
    </row>
    <row r="5867" spans="1:8">
      <c r="A5867" s="3" t="str">
        <f>IF([1]Master!B5867="",[1]Master!A5867,[1]Master!B5867)</f>
        <v>Altered States</v>
      </c>
      <c r="B5867" s="3" t="s">
        <v>9144</v>
      </c>
      <c r="C5867" s="4">
        <v>1980</v>
      </c>
      <c r="D5867" t="s">
        <v>5902</v>
      </c>
      <c r="E5867" s="4">
        <v>0</v>
      </c>
      <c r="F5867" t="s">
        <v>2940</v>
      </c>
      <c r="G5867" s="4" t="str">
        <f>[1]Master!M5867</f>
        <v>53rd</v>
      </c>
      <c r="H5867" s="4">
        <f>[1]Master!N5867</f>
        <v>5866</v>
      </c>
    </row>
    <row r="5868" spans="1:8">
      <c r="A5868" s="3" t="str">
        <f>IF([1]Master!B5868="",[1]Master!A5868,[1]Master!B5868)</f>
        <v>The Elephant Man</v>
      </c>
      <c r="B5868" s="3" t="s">
        <v>2908</v>
      </c>
      <c r="C5868" s="4">
        <v>1980</v>
      </c>
      <c r="D5868" t="s">
        <v>5902</v>
      </c>
      <c r="E5868" s="4">
        <v>0</v>
      </c>
      <c r="F5868" t="s">
        <v>2941</v>
      </c>
      <c r="G5868" s="4" t="str">
        <f>[1]Master!M5868</f>
        <v>53rd</v>
      </c>
      <c r="H5868" s="4">
        <f>[1]Master!N5868</f>
        <v>5867</v>
      </c>
    </row>
    <row r="5869" spans="1:8">
      <c r="A5869" s="3" t="str">
        <f>IF([1]Master!B5869="",[1]Master!A5869,[1]Master!B5869)</f>
        <v>The Empire Strikes Back</v>
      </c>
      <c r="B5869" s="3" t="s">
        <v>9145</v>
      </c>
      <c r="C5869" s="4">
        <v>1980</v>
      </c>
      <c r="D5869" t="s">
        <v>5902</v>
      </c>
      <c r="E5869" s="4">
        <v>0</v>
      </c>
      <c r="F5869" t="s">
        <v>2306</v>
      </c>
      <c r="G5869" s="4" t="str">
        <f>[1]Master!M5869</f>
        <v>53rd</v>
      </c>
      <c r="H5869" s="4">
        <f>[1]Master!N5869</f>
        <v>5868</v>
      </c>
    </row>
    <row r="5870" spans="1:8">
      <c r="A5870" s="3" t="str">
        <f>IF([1]Master!B5870="",[1]Master!A5870,[1]Master!B5870)</f>
        <v>Fame</v>
      </c>
      <c r="B5870" s="3" t="s">
        <v>9140</v>
      </c>
      <c r="C5870" s="4">
        <v>1980</v>
      </c>
      <c r="D5870" t="s">
        <v>5902</v>
      </c>
      <c r="E5870" s="4">
        <v>1</v>
      </c>
      <c r="F5870" t="s">
        <v>2942</v>
      </c>
      <c r="G5870" s="4" t="str">
        <f>[1]Master!M5870</f>
        <v>53rd</v>
      </c>
      <c r="H5870" s="4">
        <f>[1]Master!N5870</f>
        <v>5869</v>
      </c>
    </row>
    <row r="5871" spans="1:8">
      <c r="A5871" s="3" t="str">
        <f>IF([1]Master!B5871="",[1]Master!A5871,[1]Master!B5871)</f>
        <v>Tess</v>
      </c>
      <c r="B5871" s="3" t="s">
        <v>9136</v>
      </c>
      <c r="C5871" s="4">
        <v>1980</v>
      </c>
      <c r="D5871" t="s">
        <v>5902</v>
      </c>
      <c r="E5871" s="4">
        <v>0</v>
      </c>
      <c r="F5871" t="s">
        <v>2943</v>
      </c>
      <c r="G5871" s="4" t="str">
        <f>[1]Master!M5871</f>
        <v>53rd</v>
      </c>
      <c r="H5871" s="4">
        <f>[1]Master!N5871</f>
        <v>5870</v>
      </c>
    </row>
    <row r="5872" spans="1:8">
      <c r="A5872" s="3" t="str">
        <f>IF([1]Master!B5872="",[1]Master!A5872,[1]Master!B5872)</f>
        <v>The Competition</v>
      </c>
      <c r="B5872" s="3" t="s">
        <v>9146</v>
      </c>
      <c r="C5872" s="4">
        <v>1980</v>
      </c>
      <c r="D5872" t="s">
        <v>5648</v>
      </c>
      <c r="E5872" s="4">
        <v>0</v>
      </c>
      <c r="F5872" t="s">
        <v>9147</v>
      </c>
      <c r="G5872" s="4" t="str">
        <f>[1]Master!M5872</f>
        <v>53rd</v>
      </c>
      <c r="H5872" s="4">
        <f>[1]Master!N5872</f>
        <v>5871</v>
      </c>
    </row>
    <row r="5873" spans="1:8">
      <c r="A5873" s="3" t="str">
        <f>IF([1]Master!B5873="",[1]Master!A5873,[1]Master!B5873)</f>
        <v>Fame</v>
      </c>
      <c r="B5873" s="3" t="s">
        <v>9140</v>
      </c>
      <c r="C5873" s="4">
        <v>1980</v>
      </c>
      <c r="D5873" t="s">
        <v>5648</v>
      </c>
      <c r="E5873" s="4">
        <v>0</v>
      </c>
      <c r="F5873" t="s">
        <v>9148</v>
      </c>
      <c r="G5873" s="4" t="str">
        <f>[1]Master!M5873</f>
        <v>53rd</v>
      </c>
      <c r="H5873" s="4">
        <f>[1]Master!N5873</f>
        <v>5872</v>
      </c>
    </row>
    <row r="5874" spans="1:8">
      <c r="A5874" s="3" t="str">
        <f>IF([1]Master!B5874="",[1]Master!A5874,[1]Master!B5874)</f>
        <v>Fame</v>
      </c>
      <c r="B5874" s="3" t="s">
        <v>9140</v>
      </c>
      <c r="C5874" s="4">
        <v>1980</v>
      </c>
      <c r="D5874" t="s">
        <v>5648</v>
      </c>
      <c r="E5874" s="4">
        <v>1</v>
      </c>
      <c r="F5874" t="s">
        <v>9149</v>
      </c>
      <c r="G5874" s="4" t="str">
        <f>[1]Master!M5874</f>
        <v>53rd</v>
      </c>
      <c r="H5874" s="4">
        <f>[1]Master!N5874</f>
        <v>5873</v>
      </c>
    </row>
    <row r="5875" spans="1:8">
      <c r="A5875" s="3" t="str">
        <f>IF([1]Master!B5875="",[1]Master!A5875,[1]Master!B5875)</f>
        <v>Honeysuckle Rose</v>
      </c>
      <c r="B5875" s="3" t="s">
        <v>9150</v>
      </c>
      <c r="C5875" s="4">
        <v>1980</v>
      </c>
      <c r="D5875" t="s">
        <v>5648</v>
      </c>
      <c r="E5875" s="4">
        <v>0</v>
      </c>
      <c r="F5875" t="s">
        <v>9151</v>
      </c>
      <c r="G5875" s="4" t="str">
        <f>[1]Master!M5875</f>
        <v>53rd</v>
      </c>
      <c r="H5875" s="4">
        <f>[1]Master!N5875</f>
        <v>5874</v>
      </c>
    </row>
    <row r="5876" spans="1:8">
      <c r="A5876" s="3" t="str">
        <f>IF([1]Master!B5876="",[1]Master!A5876,[1]Master!B5876)</f>
        <v>Nine to Five</v>
      </c>
      <c r="B5876" s="3" t="s">
        <v>9152</v>
      </c>
      <c r="C5876" s="4">
        <v>1980</v>
      </c>
      <c r="D5876" t="s">
        <v>5648</v>
      </c>
      <c r="E5876" s="4">
        <v>0</v>
      </c>
      <c r="F5876" t="s">
        <v>9153</v>
      </c>
      <c r="G5876" s="4" t="str">
        <f>[1]Master!M5876</f>
        <v>53rd</v>
      </c>
      <c r="H5876" s="4">
        <f>[1]Master!N5876</f>
        <v>5875</v>
      </c>
    </row>
    <row r="5877" spans="1:8">
      <c r="A5877" s="3" t="str">
        <f>IF([1]Master!B5877="",[1]Master!A5877,[1]Master!B5877)</f>
        <v>Coal Miner's Daughter</v>
      </c>
      <c r="B5877" s="3" t="s">
        <v>2921</v>
      </c>
      <c r="C5877" s="4">
        <v>1980</v>
      </c>
      <c r="D5877" t="s">
        <v>5653</v>
      </c>
      <c r="E5877" s="4">
        <v>0</v>
      </c>
      <c r="F5877" t="s">
        <v>2937</v>
      </c>
      <c r="G5877" s="4" t="str">
        <f>[1]Master!M5877</f>
        <v>53rd</v>
      </c>
      <c r="H5877" s="4">
        <f>[1]Master!N5877</f>
        <v>5876</v>
      </c>
    </row>
    <row r="5878" spans="1:8">
      <c r="A5878" s="3" t="str">
        <f>IF([1]Master!B5878="",[1]Master!A5878,[1]Master!B5878)</f>
        <v>The Competition</v>
      </c>
      <c r="B5878" s="3" t="s">
        <v>9146</v>
      </c>
      <c r="C5878" s="4">
        <v>1980</v>
      </c>
      <c r="D5878" t="s">
        <v>5653</v>
      </c>
      <c r="E5878" s="4">
        <v>0</v>
      </c>
      <c r="F5878" t="s">
        <v>2938</v>
      </c>
      <c r="G5878" s="4" t="str">
        <f>[1]Master!M5878</f>
        <v>53rd</v>
      </c>
      <c r="H5878" s="4">
        <f>[1]Master!N5878</f>
        <v>5877</v>
      </c>
    </row>
    <row r="5879" spans="1:8">
      <c r="A5879" s="3" t="str">
        <f>IF([1]Master!B5879="",[1]Master!A5879,[1]Master!B5879)</f>
        <v>The Elephant Man</v>
      </c>
      <c r="B5879" s="3" t="s">
        <v>2908</v>
      </c>
      <c r="C5879" s="4">
        <v>1980</v>
      </c>
      <c r="D5879" t="s">
        <v>5653</v>
      </c>
      <c r="E5879" s="4">
        <v>0</v>
      </c>
      <c r="F5879" t="s">
        <v>2939</v>
      </c>
      <c r="G5879" s="4" t="str">
        <f>[1]Master!M5879</f>
        <v>53rd</v>
      </c>
      <c r="H5879" s="4">
        <f>[1]Master!N5879</f>
        <v>5878</v>
      </c>
    </row>
    <row r="5880" spans="1:8">
      <c r="A5880" s="3" t="str">
        <f>IF([1]Master!B5880="",[1]Master!A5880,[1]Master!B5880)</f>
        <v>Fame</v>
      </c>
      <c r="B5880" s="3" t="s">
        <v>9140</v>
      </c>
      <c r="C5880" s="4">
        <v>1980</v>
      </c>
      <c r="D5880" t="s">
        <v>5653</v>
      </c>
      <c r="E5880" s="4">
        <v>0</v>
      </c>
      <c r="F5880" t="s">
        <v>2836</v>
      </c>
      <c r="G5880" s="4" t="str">
        <f>[1]Master!M5880</f>
        <v>53rd</v>
      </c>
      <c r="H5880" s="4">
        <f>[1]Master!N5880</f>
        <v>5879</v>
      </c>
    </row>
    <row r="5881" spans="1:8">
      <c r="A5881" s="3" t="str">
        <f>IF([1]Master!B5881="",[1]Master!A5881,[1]Master!B5881)</f>
        <v>Raging Bull</v>
      </c>
      <c r="B5881" s="3" t="s">
        <v>2906</v>
      </c>
      <c r="C5881" s="4">
        <v>1980</v>
      </c>
      <c r="D5881" t="s">
        <v>5653</v>
      </c>
      <c r="E5881" s="4">
        <v>1</v>
      </c>
      <c r="F5881" t="s">
        <v>2456</v>
      </c>
      <c r="G5881" s="4" t="str">
        <f>[1]Master!M5881</f>
        <v>53rd</v>
      </c>
      <c r="H5881" s="4">
        <f>[1]Master!N5881</f>
        <v>5880</v>
      </c>
    </row>
    <row r="5882" spans="1:8">
      <c r="A5882" s="3" t="str">
        <f>IF([1]Master!B5882="",[1]Master!A5882,[1]Master!B5882)</f>
        <v>Bizalom</v>
      </c>
      <c r="B5882" s="3" t="s">
        <v>9154</v>
      </c>
      <c r="C5882" s="4">
        <v>1980</v>
      </c>
      <c r="D5882" t="s">
        <v>7408</v>
      </c>
      <c r="E5882" s="4">
        <v>0</v>
      </c>
      <c r="F5882">
        <v>0</v>
      </c>
      <c r="G5882" s="4" t="str">
        <f>[1]Master!M5882</f>
        <v>53rd</v>
      </c>
      <c r="H5882" s="4">
        <f>[1]Master!N5882</f>
        <v>5881</v>
      </c>
    </row>
    <row r="5883" spans="1:8">
      <c r="A5883" s="3" t="str">
        <f>IF([1]Master!B5883="",[1]Master!A5883,[1]Master!B5883)</f>
        <v>Kagemusha</v>
      </c>
      <c r="B5883" s="3" t="s">
        <v>9155</v>
      </c>
      <c r="C5883" s="4">
        <v>1980</v>
      </c>
      <c r="D5883" t="s">
        <v>7408</v>
      </c>
      <c r="E5883" s="4">
        <v>0</v>
      </c>
      <c r="F5883">
        <v>0</v>
      </c>
      <c r="G5883" s="4" t="str">
        <f>[1]Master!M5883</f>
        <v>53rd</v>
      </c>
      <c r="H5883" s="4">
        <f>[1]Master!N5883</f>
        <v>5882</v>
      </c>
    </row>
    <row r="5884" spans="1:8">
      <c r="A5884" s="3" t="str">
        <f>IF([1]Master!B5884="",[1]Master!A5884,[1]Master!B5884)</f>
        <v>Le dernier métro</v>
      </c>
      <c r="B5884" s="3" t="s">
        <v>9157</v>
      </c>
      <c r="C5884" s="4">
        <v>1980</v>
      </c>
      <c r="D5884" t="s">
        <v>7408</v>
      </c>
      <c r="E5884" s="4">
        <v>0</v>
      </c>
      <c r="F5884">
        <v>0</v>
      </c>
      <c r="G5884" s="4" t="str">
        <f>[1]Master!M5884</f>
        <v>53rd</v>
      </c>
      <c r="H5884" s="4">
        <f>[1]Master!N5884</f>
        <v>5883</v>
      </c>
    </row>
    <row r="5885" spans="1:8">
      <c r="A5885" s="3" t="str">
        <f>IF([1]Master!B5885="",[1]Master!A5885,[1]Master!B5885)</f>
        <v>Moskva slezam ne verit</v>
      </c>
      <c r="B5885" s="3" t="s">
        <v>9158</v>
      </c>
      <c r="C5885" s="4">
        <v>1980</v>
      </c>
      <c r="D5885" t="s">
        <v>7408</v>
      </c>
      <c r="E5885" s="4">
        <v>1</v>
      </c>
      <c r="F5885">
        <v>0</v>
      </c>
      <c r="G5885" s="4" t="str">
        <f>[1]Master!M5885</f>
        <v>53rd</v>
      </c>
      <c r="H5885" s="4">
        <f>[1]Master!N5885</f>
        <v>5884</v>
      </c>
    </row>
    <row r="5886" spans="1:8">
      <c r="A5886" s="3" t="str">
        <f>IF([1]Master!B5886="",[1]Master!A5886,[1]Master!B5886)</f>
        <v>El Nido</v>
      </c>
      <c r="B5886" s="3" t="s">
        <v>9159</v>
      </c>
      <c r="C5886" s="4">
        <v>1980</v>
      </c>
      <c r="D5886" t="s">
        <v>7408</v>
      </c>
      <c r="E5886" s="4">
        <v>0</v>
      </c>
      <c r="F5886">
        <v>0</v>
      </c>
      <c r="G5886" s="4" t="str">
        <f>[1]Master!M5886</f>
        <v>53rd</v>
      </c>
      <c r="H5886" s="4">
        <f>[1]Master!N5886</f>
        <v>5885</v>
      </c>
    </row>
    <row r="5887" spans="1:8">
      <c r="A5887" s="3" t="str">
        <f>IF([1]Master!B5887="",[1]Master!A5887,[1]Master!B5887)</f>
        <v>The Dollar Bottom</v>
      </c>
      <c r="B5887" s="3" t="s">
        <v>9160</v>
      </c>
      <c r="C5887" s="4">
        <v>1980</v>
      </c>
      <c r="D5887" t="s">
        <v>8713</v>
      </c>
      <c r="E5887" s="4">
        <v>1</v>
      </c>
      <c r="F5887" t="s">
        <v>9161</v>
      </c>
      <c r="G5887" s="4" t="str">
        <f>[1]Master!M5887</f>
        <v>53rd</v>
      </c>
      <c r="H5887" s="4">
        <f>[1]Master!N5887</f>
        <v>5886</v>
      </c>
    </row>
    <row r="5888" spans="1:8">
      <c r="A5888" s="3" t="str">
        <f>IF([1]Master!B5888="",[1]Master!A5888,[1]Master!B5888)</f>
        <v>Fall Line</v>
      </c>
      <c r="B5888" s="3" t="s">
        <v>9162</v>
      </c>
      <c r="C5888" s="4">
        <v>1980</v>
      </c>
      <c r="D5888" t="s">
        <v>8713</v>
      </c>
      <c r="E5888" s="4">
        <v>0</v>
      </c>
      <c r="F5888" t="s">
        <v>9163</v>
      </c>
      <c r="G5888" s="4" t="str">
        <f>[1]Master!M5888</f>
        <v>53rd</v>
      </c>
      <c r="H5888" s="4">
        <f>[1]Master!N5888</f>
        <v>5887</v>
      </c>
    </row>
    <row r="5889" spans="1:8">
      <c r="A5889" s="3" t="str">
        <f>IF([1]Master!B5889="",[1]Master!A5889,[1]Master!B5889)</f>
        <v>A Jury of Her Peers</v>
      </c>
      <c r="B5889" s="3" t="s">
        <v>9164</v>
      </c>
      <c r="C5889" s="4">
        <v>1980</v>
      </c>
      <c r="D5889" t="s">
        <v>8713</v>
      </c>
      <c r="E5889" s="4">
        <v>0</v>
      </c>
      <c r="F5889" t="s">
        <v>9165</v>
      </c>
      <c r="G5889" s="4" t="str">
        <f>[1]Master!M5889</f>
        <v>53rd</v>
      </c>
      <c r="H5889" s="4">
        <f>[1]Master!N5889</f>
        <v>5888</v>
      </c>
    </row>
    <row r="5890" spans="1:8">
      <c r="A5890" s="3" t="str">
        <f>IF([1]Master!B5890="",[1]Master!A5890,[1]Master!B5890)</f>
        <v>Tout rien</v>
      </c>
      <c r="B5890" s="3" t="s">
        <v>9166</v>
      </c>
      <c r="C5890" s="4">
        <v>1980</v>
      </c>
      <c r="D5890" t="s">
        <v>8723</v>
      </c>
      <c r="E5890" s="4">
        <v>0</v>
      </c>
      <c r="F5890" t="s">
        <v>9167</v>
      </c>
      <c r="G5890" s="4" t="str">
        <f>[1]Master!M5890</f>
        <v>53rd</v>
      </c>
      <c r="H5890" s="4">
        <f>[1]Master!N5890</f>
        <v>5889</v>
      </c>
    </row>
    <row r="5891" spans="1:8">
      <c r="A5891" s="3" t="str">
        <f>IF([1]Master!B5891="",[1]Master!A5891,[1]Master!B5891)</f>
        <v>A Légy</v>
      </c>
      <c r="B5891" s="3" t="s">
        <v>9168</v>
      </c>
      <c r="C5891" s="4">
        <v>1980</v>
      </c>
      <c r="D5891" t="s">
        <v>8723</v>
      </c>
      <c r="E5891" s="4">
        <v>1</v>
      </c>
      <c r="F5891" t="s">
        <v>9169</v>
      </c>
      <c r="G5891" s="4" t="str">
        <f>[1]Master!M5891</f>
        <v>53rd</v>
      </c>
      <c r="H5891" s="4">
        <f>[1]Master!N5891</f>
        <v>5890</v>
      </c>
    </row>
    <row r="5892" spans="1:8">
      <c r="A5892" s="3" t="str">
        <f>IF([1]Master!B5892="",[1]Master!A5892,[1]Master!B5892)</f>
        <v>History of the World in Three Minutes Flat</v>
      </c>
      <c r="B5892" s="3" t="s">
        <v>9170</v>
      </c>
      <c r="C5892" s="4">
        <v>1980</v>
      </c>
      <c r="D5892" t="s">
        <v>8723</v>
      </c>
      <c r="E5892" s="4">
        <v>0</v>
      </c>
      <c r="F5892" t="s">
        <v>8520</v>
      </c>
      <c r="G5892" s="4" t="str">
        <f>[1]Master!M5892</f>
        <v>53rd</v>
      </c>
      <c r="H5892" s="4">
        <f>[1]Master!N5892</f>
        <v>5891</v>
      </c>
    </row>
    <row r="5893" spans="1:8">
      <c r="A5893" s="3" t="str">
        <f>IF([1]Master!B5893="",[1]Master!A5893,[1]Master!B5893)</f>
        <v>Agee</v>
      </c>
      <c r="B5893" s="3" t="s">
        <v>9171</v>
      </c>
      <c r="C5893" s="4">
        <v>1980</v>
      </c>
      <c r="D5893" t="s">
        <v>6411</v>
      </c>
      <c r="E5893" s="4">
        <v>0</v>
      </c>
      <c r="F5893" t="s">
        <v>9172</v>
      </c>
      <c r="G5893" s="4" t="str">
        <f>[1]Master!M5893</f>
        <v>53rd</v>
      </c>
      <c r="H5893" s="4">
        <f>[1]Master!N5893</f>
        <v>5892</v>
      </c>
    </row>
    <row r="5894" spans="1:8">
      <c r="A5894" s="3" t="str">
        <f>IF([1]Master!B5894="",[1]Master!A5894,[1]Master!B5894)</f>
        <v>The Day After Trinity</v>
      </c>
      <c r="B5894" s="3" t="s">
        <v>9173</v>
      </c>
      <c r="C5894" s="4">
        <v>1980</v>
      </c>
      <c r="D5894" t="s">
        <v>6411</v>
      </c>
      <c r="E5894" s="4">
        <v>0</v>
      </c>
      <c r="F5894" t="s">
        <v>9174</v>
      </c>
      <c r="G5894" s="4" t="str">
        <f>[1]Master!M5894</f>
        <v>53rd</v>
      </c>
      <c r="H5894" s="4">
        <f>[1]Master!N5894</f>
        <v>5893</v>
      </c>
    </row>
    <row r="5895" spans="1:8">
      <c r="A5895" s="3" t="str">
        <f>IF([1]Master!B5895="",[1]Master!A5895,[1]Master!B5895)</f>
        <v>From Mao to Mozart: Isaac Stern in China</v>
      </c>
      <c r="B5895" s="3" t="s">
        <v>9175</v>
      </c>
      <c r="C5895" s="4">
        <v>1980</v>
      </c>
      <c r="D5895" t="s">
        <v>6411</v>
      </c>
      <c r="E5895" s="4">
        <v>1</v>
      </c>
      <c r="F5895" t="s">
        <v>8252</v>
      </c>
      <c r="G5895" s="4" t="str">
        <f>[1]Master!M5895</f>
        <v>53rd</v>
      </c>
      <c r="H5895" s="4">
        <f>[1]Master!N5895</f>
        <v>5894</v>
      </c>
    </row>
    <row r="5896" spans="1:8">
      <c r="A5896" s="3" t="str">
        <f>IF([1]Master!B5896="",[1]Master!A5896,[1]Master!B5896)</f>
        <v>Front Line</v>
      </c>
      <c r="B5896" s="3" t="s">
        <v>9176</v>
      </c>
      <c r="C5896" s="4">
        <v>1980</v>
      </c>
      <c r="D5896" t="s">
        <v>6411</v>
      </c>
      <c r="E5896" s="4">
        <v>0</v>
      </c>
      <c r="F5896" t="s">
        <v>9177</v>
      </c>
      <c r="G5896" s="4" t="str">
        <f>[1]Master!M5896</f>
        <v>53rd</v>
      </c>
      <c r="H5896" s="4">
        <f>[1]Master!N5896</f>
        <v>5895</v>
      </c>
    </row>
    <row r="5897" spans="1:8">
      <c r="A5897" s="3" t="str">
        <f>IF([1]Master!B5897="",[1]Master!A5897,[1]Master!B5897)</f>
        <v>Der Gelbe Stern</v>
      </c>
      <c r="B5897" s="3" t="s">
        <v>9178</v>
      </c>
      <c r="C5897" s="4">
        <v>1980</v>
      </c>
      <c r="D5897" t="s">
        <v>6411</v>
      </c>
      <c r="E5897" s="4">
        <v>0</v>
      </c>
      <c r="F5897" t="s">
        <v>9179</v>
      </c>
      <c r="G5897" s="4" t="str">
        <f>[1]Master!M5897</f>
        <v>53rd</v>
      </c>
      <c r="H5897" s="4">
        <f>[1]Master!N5897</f>
        <v>5896</v>
      </c>
    </row>
    <row r="5898" spans="1:8">
      <c r="A5898" s="3" t="str">
        <f>IF([1]Master!B5898="",[1]Master!A5898,[1]Master!B5898)</f>
        <v>Don't Mess with Bill</v>
      </c>
      <c r="B5898" s="3" t="s">
        <v>9180</v>
      </c>
      <c r="C5898" s="4">
        <v>1980</v>
      </c>
      <c r="D5898" t="s">
        <v>6155</v>
      </c>
      <c r="E5898" s="4">
        <v>0</v>
      </c>
      <c r="F5898" t="s">
        <v>9181</v>
      </c>
      <c r="G5898" s="4" t="str">
        <f>[1]Master!M5898</f>
        <v>53rd</v>
      </c>
      <c r="H5898" s="4">
        <f>[1]Master!N5898</f>
        <v>5897</v>
      </c>
    </row>
    <row r="5899" spans="1:8">
      <c r="A5899" s="3" t="str">
        <f>IF([1]Master!B5899="",[1]Master!A5899,[1]Master!B5899)</f>
        <v>The Eruption of Mount St. Helens</v>
      </c>
      <c r="B5899" s="3" t="s">
        <v>9182</v>
      </c>
      <c r="C5899" s="4">
        <v>1980</v>
      </c>
      <c r="D5899" t="s">
        <v>6155</v>
      </c>
      <c r="E5899" s="4">
        <v>0</v>
      </c>
      <c r="F5899" t="s">
        <v>9183</v>
      </c>
      <c r="G5899" s="4" t="str">
        <f>[1]Master!M5899</f>
        <v>53rd</v>
      </c>
      <c r="H5899" s="4">
        <f>[1]Master!N5899</f>
        <v>5898</v>
      </c>
    </row>
    <row r="5900" spans="1:8">
      <c r="A5900" s="3" t="str">
        <f>IF([1]Master!B5900="",[1]Master!A5900,[1]Master!B5900)</f>
        <v>It's the Same World</v>
      </c>
      <c r="B5900" s="3" t="s">
        <v>9184</v>
      </c>
      <c r="C5900" s="4">
        <v>1980</v>
      </c>
      <c r="D5900" t="s">
        <v>6155</v>
      </c>
      <c r="E5900" s="4">
        <v>0</v>
      </c>
      <c r="F5900" t="s">
        <v>9119</v>
      </c>
      <c r="G5900" s="4" t="str">
        <f>[1]Master!M5900</f>
        <v>53rd</v>
      </c>
      <c r="H5900" s="4">
        <f>[1]Master!N5900</f>
        <v>5899</v>
      </c>
    </row>
    <row r="5901" spans="1:8">
      <c r="A5901" s="3" t="str">
        <f>IF([1]Master!B5901="",[1]Master!A5901,[1]Master!B5901)</f>
        <v>Karl Hess: Toward Liberty</v>
      </c>
      <c r="B5901" s="3" t="s">
        <v>9185</v>
      </c>
      <c r="C5901" s="4">
        <v>1980</v>
      </c>
      <c r="D5901" t="s">
        <v>6155</v>
      </c>
      <c r="E5901" s="4">
        <v>1</v>
      </c>
      <c r="F5901" t="s">
        <v>9186</v>
      </c>
      <c r="G5901" s="4" t="str">
        <f>[1]Master!M5901</f>
        <v>53rd</v>
      </c>
      <c r="H5901" s="4">
        <f>[1]Master!N5901</f>
        <v>5900</v>
      </c>
    </row>
    <row r="5902" spans="1:8">
      <c r="A5902" s="3" t="str">
        <f>IF([1]Master!B5902="",[1]Master!A5902,[1]Master!B5902)</f>
        <v>Luther Metke at 94</v>
      </c>
      <c r="B5902" s="3" t="s">
        <v>9187</v>
      </c>
      <c r="C5902" s="4">
        <v>1980</v>
      </c>
      <c r="D5902" t="s">
        <v>6155</v>
      </c>
      <c r="E5902" s="4">
        <v>0</v>
      </c>
      <c r="F5902" t="s">
        <v>9188</v>
      </c>
      <c r="G5902" s="4" t="str">
        <f>[1]Master!M5902</f>
        <v>53rd</v>
      </c>
      <c r="H5902" s="4">
        <f>[1]Master!N5902</f>
        <v>5901</v>
      </c>
    </row>
    <row r="5903" spans="1:8">
      <c r="A5903" s="3" t="str">
        <f>IF([1]Master!B5903="",[1]Master!A5903,[1]Master!B5903)</f>
        <v>The Blue Lagoon</v>
      </c>
      <c r="B5903" s="3" t="s">
        <v>9189</v>
      </c>
      <c r="C5903" s="4">
        <v>1980</v>
      </c>
      <c r="D5903" t="s">
        <v>5499</v>
      </c>
      <c r="E5903" s="4">
        <v>0</v>
      </c>
      <c r="F5903" t="s">
        <v>2827</v>
      </c>
      <c r="G5903" s="4" t="str">
        <f>[1]Master!M5903</f>
        <v>53rd</v>
      </c>
      <c r="H5903" s="4">
        <f>[1]Master!N5903</f>
        <v>5902</v>
      </c>
    </row>
    <row r="5904" spans="1:8">
      <c r="A5904" s="3" t="str">
        <f>IF([1]Master!B5904="",[1]Master!A5904,[1]Master!B5904)</f>
        <v>Coal Miner's Daughter</v>
      </c>
      <c r="B5904" s="3" t="s">
        <v>2921</v>
      </c>
      <c r="C5904" s="4">
        <v>1980</v>
      </c>
      <c r="D5904" t="s">
        <v>5499</v>
      </c>
      <c r="E5904" s="4">
        <v>0</v>
      </c>
      <c r="F5904" t="s">
        <v>2928</v>
      </c>
      <c r="G5904" s="4" t="str">
        <f>[1]Master!M5904</f>
        <v>53rd</v>
      </c>
      <c r="H5904" s="4">
        <f>[1]Master!N5904</f>
        <v>5903</v>
      </c>
    </row>
    <row r="5905" spans="1:8">
      <c r="A5905" s="3" t="str">
        <f>IF([1]Master!B5905="",[1]Master!A5905,[1]Master!B5905)</f>
        <v>The Formula</v>
      </c>
      <c r="B5905" s="3" t="s">
        <v>9190</v>
      </c>
      <c r="C5905" s="4">
        <v>1980</v>
      </c>
      <c r="D5905" t="s">
        <v>5499</v>
      </c>
      <c r="E5905" s="4">
        <v>0</v>
      </c>
      <c r="F5905" t="s">
        <v>2929</v>
      </c>
      <c r="G5905" s="4" t="str">
        <f>[1]Master!M5905</f>
        <v>53rd</v>
      </c>
      <c r="H5905" s="4">
        <f>[1]Master!N5905</f>
        <v>5904</v>
      </c>
    </row>
    <row r="5906" spans="1:8">
      <c r="A5906" s="3" t="str">
        <f>IF([1]Master!B5906="",[1]Master!A5906,[1]Master!B5906)</f>
        <v>Raging Bull</v>
      </c>
      <c r="B5906" s="3" t="s">
        <v>2906</v>
      </c>
      <c r="C5906" s="4">
        <v>1980</v>
      </c>
      <c r="D5906" t="s">
        <v>5499</v>
      </c>
      <c r="E5906" s="4">
        <v>0</v>
      </c>
      <c r="F5906" t="s">
        <v>2930</v>
      </c>
      <c r="G5906" s="4" t="str">
        <f>[1]Master!M5906</f>
        <v>53rd</v>
      </c>
      <c r="H5906" s="4">
        <f>[1]Master!N5906</f>
        <v>5905</v>
      </c>
    </row>
    <row r="5907" spans="1:8">
      <c r="A5907" s="3" t="str">
        <f>IF([1]Master!B5907="",[1]Master!A5907,[1]Master!B5907)</f>
        <v>Tess</v>
      </c>
      <c r="B5907" s="3" t="s">
        <v>9136</v>
      </c>
      <c r="C5907" s="4">
        <v>1980</v>
      </c>
      <c r="D5907" t="s">
        <v>5499</v>
      </c>
      <c r="E5907" s="4">
        <v>1</v>
      </c>
      <c r="F5907" t="s">
        <v>2931</v>
      </c>
      <c r="G5907" s="4" t="str">
        <f>[1]Master!M5907</f>
        <v>53rd</v>
      </c>
      <c r="H5907" s="4">
        <f>[1]Master!N5907</f>
        <v>5906</v>
      </c>
    </row>
    <row r="5908" spans="1:8">
      <c r="A5908" s="3" t="str">
        <f>IF([1]Master!B5908="",[1]Master!A5908,[1]Master!B5908)</f>
        <v>Coal Miner's Daughter</v>
      </c>
      <c r="B5908" s="3" t="s">
        <v>2921</v>
      </c>
      <c r="C5908" s="4">
        <v>1980</v>
      </c>
      <c r="D5908" t="s">
        <v>5502</v>
      </c>
      <c r="E5908" s="4">
        <v>0</v>
      </c>
      <c r="F5908" t="s">
        <v>9191</v>
      </c>
      <c r="G5908" s="4" t="str">
        <f>[1]Master!M5908</f>
        <v>53rd</v>
      </c>
      <c r="H5908" s="4">
        <f>[1]Master!N5908</f>
        <v>5907</v>
      </c>
    </row>
    <row r="5909" spans="1:8">
      <c r="A5909" s="3" t="str">
        <f>IF([1]Master!B5909="",[1]Master!A5909,[1]Master!B5909)</f>
        <v>The Elephant Man</v>
      </c>
      <c r="B5909" s="3" t="s">
        <v>2908</v>
      </c>
      <c r="C5909" s="4">
        <v>1980</v>
      </c>
      <c r="D5909" t="s">
        <v>5502</v>
      </c>
      <c r="E5909" s="4">
        <v>0</v>
      </c>
      <c r="F5909" t="s">
        <v>9192</v>
      </c>
      <c r="G5909" s="4" t="str">
        <f>[1]Master!M5909</f>
        <v>53rd</v>
      </c>
      <c r="H5909" s="4">
        <f>[1]Master!N5909</f>
        <v>5908</v>
      </c>
    </row>
    <row r="5910" spans="1:8">
      <c r="A5910" s="3" t="str">
        <f>IF([1]Master!B5910="",[1]Master!A5910,[1]Master!B5910)</f>
        <v>The Empire Strikes Back</v>
      </c>
      <c r="B5910" s="3" t="s">
        <v>9145</v>
      </c>
      <c r="C5910" s="4">
        <v>1980</v>
      </c>
      <c r="D5910" t="s">
        <v>5502</v>
      </c>
      <c r="E5910" s="4">
        <v>0</v>
      </c>
      <c r="F5910" t="s">
        <v>9193</v>
      </c>
      <c r="G5910" s="4" t="str">
        <f>[1]Master!M5910</f>
        <v>53rd</v>
      </c>
      <c r="H5910" s="4">
        <f>[1]Master!N5910</f>
        <v>5909</v>
      </c>
    </row>
    <row r="5911" spans="1:8">
      <c r="A5911" s="3" t="str">
        <f>IF([1]Master!B5911="",[1]Master!A5911,[1]Master!B5911)</f>
        <v>Kagemusha</v>
      </c>
      <c r="B5911" s="3" t="s">
        <v>9155</v>
      </c>
      <c r="C5911" s="4">
        <v>1980</v>
      </c>
      <c r="D5911" t="s">
        <v>5502</v>
      </c>
      <c r="E5911" s="4">
        <v>0</v>
      </c>
      <c r="F5911" t="s">
        <v>1989</v>
      </c>
      <c r="G5911" s="4" t="str">
        <f>[1]Master!M5911</f>
        <v>53rd</v>
      </c>
      <c r="H5911" s="4">
        <f>[1]Master!N5911</f>
        <v>5910</v>
      </c>
    </row>
    <row r="5912" spans="1:8">
      <c r="A5912" s="3" t="str">
        <f>IF([1]Master!B5912="",[1]Master!A5912,[1]Master!B5912)</f>
        <v>Tess</v>
      </c>
      <c r="B5912" s="3" t="s">
        <v>9136</v>
      </c>
      <c r="C5912" s="4">
        <v>1980</v>
      </c>
      <c r="D5912" t="s">
        <v>5502</v>
      </c>
      <c r="E5912" s="4">
        <v>1</v>
      </c>
      <c r="F5912" t="s">
        <v>9194</v>
      </c>
      <c r="G5912" s="4" t="str">
        <f>[1]Master!M5912</f>
        <v>53rd</v>
      </c>
      <c r="H5912" s="4">
        <f>[1]Master!N5912</f>
        <v>5911</v>
      </c>
    </row>
    <row r="5913" spans="1:8">
      <c r="A5913" s="3" t="str">
        <f>IF([1]Master!B5913="",[1]Master!A5913,[1]Master!B5913)</f>
        <v>The Elephant Man</v>
      </c>
      <c r="B5913" s="3" t="s">
        <v>2908</v>
      </c>
      <c r="C5913" s="4">
        <v>1980</v>
      </c>
      <c r="D5913" t="s">
        <v>7368</v>
      </c>
      <c r="E5913" s="4">
        <v>0</v>
      </c>
      <c r="F5913" t="s">
        <v>2829</v>
      </c>
      <c r="G5913" s="4" t="str">
        <f>[1]Master!M5913</f>
        <v>53rd</v>
      </c>
      <c r="H5913" s="4">
        <f>[1]Master!N5913</f>
        <v>5912</v>
      </c>
    </row>
    <row r="5914" spans="1:8">
      <c r="A5914" s="3" t="str">
        <f>IF([1]Master!B5914="",[1]Master!A5914,[1]Master!B5914)</f>
        <v>My Brilliant Career</v>
      </c>
      <c r="B5914" s="3" t="s">
        <v>9195</v>
      </c>
      <c r="C5914" s="4">
        <v>1980</v>
      </c>
      <c r="D5914" t="s">
        <v>7368</v>
      </c>
      <c r="E5914" s="4">
        <v>0</v>
      </c>
      <c r="F5914" t="s">
        <v>2932</v>
      </c>
      <c r="G5914" s="4" t="str">
        <f>[1]Master!M5914</f>
        <v>53rd</v>
      </c>
      <c r="H5914" s="4">
        <f>[1]Master!N5914</f>
        <v>5913</v>
      </c>
    </row>
    <row r="5915" spans="1:8">
      <c r="A5915" s="3" t="str">
        <f>IF([1]Master!B5915="",[1]Master!A5915,[1]Master!B5915)</f>
        <v>Somewhere in Time</v>
      </c>
      <c r="B5915" s="3" t="s">
        <v>9196</v>
      </c>
      <c r="C5915" s="4">
        <v>1980</v>
      </c>
      <c r="D5915" t="s">
        <v>7368</v>
      </c>
      <c r="E5915" s="4">
        <v>0</v>
      </c>
      <c r="F5915" t="s">
        <v>2933</v>
      </c>
      <c r="G5915" s="4" t="str">
        <f>[1]Master!M5915</f>
        <v>53rd</v>
      </c>
      <c r="H5915" s="4">
        <f>[1]Master!N5915</f>
        <v>5914</v>
      </c>
    </row>
    <row r="5916" spans="1:8">
      <c r="A5916" s="3" t="str">
        <f>IF([1]Master!B5916="",[1]Master!A5916,[1]Master!B5916)</f>
        <v>Tess</v>
      </c>
      <c r="B5916" s="3" t="s">
        <v>9136</v>
      </c>
      <c r="C5916" s="4">
        <v>1980</v>
      </c>
      <c r="D5916" t="s">
        <v>7368</v>
      </c>
      <c r="E5916" s="4">
        <v>1</v>
      </c>
      <c r="F5916" t="s">
        <v>2549</v>
      </c>
      <c r="G5916" s="4" t="str">
        <f>[1]Master!M5916</f>
        <v>53rd</v>
      </c>
      <c r="H5916" s="4">
        <f>[1]Master!N5916</f>
        <v>5915</v>
      </c>
    </row>
    <row r="5917" spans="1:8">
      <c r="A5917" s="3" t="str">
        <f>IF([1]Master!B5917="",[1]Master!A5917,[1]Master!B5917)</f>
        <v>When Time Ran Out</v>
      </c>
      <c r="B5917" s="3" t="s">
        <v>9197</v>
      </c>
      <c r="C5917" s="4">
        <v>1980</v>
      </c>
      <c r="D5917" t="s">
        <v>7368</v>
      </c>
      <c r="E5917" s="4">
        <v>0</v>
      </c>
      <c r="F5917" t="s">
        <v>2548</v>
      </c>
      <c r="G5917" s="4" t="str">
        <f>[1]Master!M5917</f>
        <v>53rd</v>
      </c>
      <c r="H5917" s="4">
        <f>[1]Master!N5917</f>
        <v>5916</v>
      </c>
    </row>
    <row r="5918" spans="1:8">
      <c r="A5918" s="3" t="str">
        <f>IF([1]Master!B5918="",[1]Master!A5918,[1]Master!B5918)</f>
        <v>Altered States</v>
      </c>
      <c r="B5918" s="3" t="s">
        <v>9144</v>
      </c>
      <c r="C5918" s="4">
        <v>1980</v>
      </c>
      <c r="D5918" t="s">
        <v>7590</v>
      </c>
      <c r="E5918" s="4">
        <v>0</v>
      </c>
      <c r="F5918" t="s">
        <v>2944</v>
      </c>
      <c r="G5918" s="4" t="str">
        <f>[1]Master!M5918</f>
        <v>53rd</v>
      </c>
      <c r="H5918" s="4">
        <f>[1]Master!N5918</f>
        <v>5917</v>
      </c>
    </row>
    <row r="5919" spans="1:8">
      <c r="A5919" s="3" t="str">
        <f>IF([1]Master!B5919="",[1]Master!A5919,[1]Master!B5919)</f>
        <v>Coal Miner's Daughter</v>
      </c>
      <c r="B5919" s="3" t="s">
        <v>2921</v>
      </c>
      <c r="C5919" s="4">
        <v>1980</v>
      </c>
      <c r="D5919" t="s">
        <v>7590</v>
      </c>
      <c r="E5919" s="4">
        <v>0</v>
      </c>
      <c r="F5919" t="s">
        <v>2945</v>
      </c>
      <c r="G5919" s="4" t="str">
        <f>[1]Master!M5919</f>
        <v>53rd</v>
      </c>
      <c r="H5919" s="4">
        <f>[1]Master!N5919</f>
        <v>5918</v>
      </c>
    </row>
    <row r="5920" spans="1:8">
      <c r="A5920" s="3" t="str">
        <f>IF([1]Master!B5920="",[1]Master!A5920,[1]Master!B5920)</f>
        <v>The Empire Strikes Back</v>
      </c>
      <c r="B5920" s="3" t="s">
        <v>9145</v>
      </c>
      <c r="C5920" s="4">
        <v>1980</v>
      </c>
      <c r="D5920" t="s">
        <v>7590</v>
      </c>
      <c r="E5920" s="4">
        <v>1</v>
      </c>
      <c r="F5920" t="s">
        <v>2946</v>
      </c>
      <c r="G5920" s="4" t="str">
        <f>[1]Master!M5920</f>
        <v>53rd</v>
      </c>
      <c r="H5920" s="4">
        <f>[1]Master!N5920</f>
        <v>5919</v>
      </c>
    </row>
    <row r="5921" spans="1:8">
      <c r="A5921" s="3" t="str">
        <f>IF([1]Master!B5921="",[1]Master!A5921,[1]Master!B5921)</f>
        <v>Fame</v>
      </c>
      <c r="B5921" s="3" t="s">
        <v>9140</v>
      </c>
      <c r="C5921" s="4">
        <v>1980</v>
      </c>
      <c r="D5921" t="s">
        <v>7590</v>
      </c>
      <c r="E5921" s="4">
        <v>0</v>
      </c>
      <c r="F5921" t="s">
        <v>2947</v>
      </c>
      <c r="G5921" s="4" t="str">
        <f>[1]Master!M5921</f>
        <v>53rd</v>
      </c>
      <c r="H5921" s="4">
        <f>[1]Master!N5921</f>
        <v>5920</v>
      </c>
    </row>
    <row r="5922" spans="1:8">
      <c r="A5922" s="3" t="str">
        <f>IF([1]Master!B5922="",[1]Master!A5922,[1]Master!B5922)</f>
        <v>Raging Bull</v>
      </c>
      <c r="B5922" s="3" t="s">
        <v>2906</v>
      </c>
      <c r="C5922" s="4">
        <v>1980</v>
      </c>
      <c r="D5922" t="s">
        <v>7590</v>
      </c>
      <c r="E5922" s="4">
        <v>0</v>
      </c>
      <c r="F5922" t="s">
        <v>2948</v>
      </c>
      <c r="G5922" s="4" t="str">
        <f>[1]Master!M5922</f>
        <v>53rd</v>
      </c>
      <c r="H5922" s="4">
        <f>[1]Master!N5922</f>
        <v>5921</v>
      </c>
    </row>
    <row r="5923" spans="1:8">
      <c r="A5923" s="3" t="str">
        <f>IF([1]Master!B5923="",[1]Master!A5923,[1]Master!B5923)</f>
        <v>The Empire Strikes Back</v>
      </c>
      <c r="B5923" s="3" t="s">
        <v>9145</v>
      </c>
      <c r="C5923" s="4">
        <v>1980</v>
      </c>
      <c r="D5923" t="s">
        <v>2802</v>
      </c>
      <c r="E5923" s="4">
        <v>1</v>
      </c>
      <c r="F5923" t="s">
        <v>9198</v>
      </c>
      <c r="G5923" s="4" t="str">
        <f>[1]Master!M5923</f>
        <v>53rd</v>
      </c>
      <c r="H5923" s="4">
        <f>[1]Master!N5923</f>
        <v>5922</v>
      </c>
    </row>
    <row r="5924" spans="1:8">
      <c r="A5924" s="3" t="str">
        <f>IF([1]Master!B5924="",[1]Master!A5924,[1]Master!B5924)</f>
        <v>[no specific film title]</v>
      </c>
      <c r="B5924" s="3" t="s">
        <v>5496</v>
      </c>
      <c r="C5924" s="4">
        <v>1980</v>
      </c>
      <c r="D5924" t="s">
        <v>1455</v>
      </c>
      <c r="E5924" s="4">
        <v>1</v>
      </c>
      <c r="F5924" t="s">
        <v>763</v>
      </c>
      <c r="G5924" s="4" t="str">
        <f>[1]Master!M5924</f>
        <v>53rd</v>
      </c>
      <c r="H5924" s="4">
        <f>[1]Master!N5924</f>
        <v>5923</v>
      </c>
    </row>
    <row r="5925" spans="1:8">
      <c r="A5925" s="3" t="str">
        <f>IF([1]Master!B5925="",[1]Master!A5925,[1]Master!B5925)</f>
        <v>[no specific film title]</v>
      </c>
      <c r="B5925" s="3" t="s">
        <v>5496</v>
      </c>
      <c r="C5925" s="4">
        <v>1980</v>
      </c>
      <c r="D5925" t="s">
        <v>2805</v>
      </c>
      <c r="E5925" s="4">
        <v>1</v>
      </c>
      <c r="F5925" t="s">
        <v>2956</v>
      </c>
      <c r="G5925" s="4" t="str">
        <f>[1]Master!M5925</f>
        <v>53rd</v>
      </c>
      <c r="H5925" s="4">
        <f>[1]Master!N5925</f>
        <v>5924</v>
      </c>
    </row>
    <row r="5926" spans="1:8">
      <c r="A5926" s="3" t="str">
        <f>IF([1]Master!B5926="",[1]Master!A5926,[1]Master!B5926)</f>
        <v>Atlantic City</v>
      </c>
      <c r="B5926" s="3" t="s">
        <v>89</v>
      </c>
      <c r="C5926" s="4">
        <v>1981</v>
      </c>
      <c r="D5926" t="s">
        <v>15</v>
      </c>
      <c r="E5926" s="4">
        <v>0</v>
      </c>
      <c r="F5926" t="s">
        <v>9199</v>
      </c>
      <c r="G5926" s="4" t="str">
        <f>[1]Master!M5926</f>
        <v>54th</v>
      </c>
      <c r="H5926" s="4">
        <f>[1]Master!N5926</f>
        <v>5925</v>
      </c>
    </row>
    <row r="5927" spans="1:8">
      <c r="A5927" s="3" t="str">
        <f>IF([1]Master!B5927="",[1]Master!A5927,[1]Master!B5927)</f>
        <v>Chariots of Fire</v>
      </c>
      <c r="B5927" s="3" t="s">
        <v>90</v>
      </c>
      <c r="C5927" s="4">
        <v>1981</v>
      </c>
      <c r="D5927" t="s">
        <v>15</v>
      </c>
      <c r="E5927" s="4">
        <v>1</v>
      </c>
      <c r="F5927" t="s">
        <v>9200</v>
      </c>
      <c r="G5927" s="4" t="str">
        <f>[1]Master!M5927</f>
        <v>54th</v>
      </c>
      <c r="H5927" s="4">
        <f>[1]Master!N5927</f>
        <v>5926</v>
      </c>
    </row>
    <row r="5928" spans="1:8">
      <c r="A5928" s="3" t="str">
        <f>IF([1]Master!B5928="",[1]Master!A5928,[1]Master!B5928)</f>
        <v>On Golden Pond</v>
      </c>
      <c r="B5928" s="3" t="s">
        <v>91</v>
      </c>
      <c r="C5928" s="4">
        <v>1981</v>
      </c>
      <c r="D5928" t="s">
        <v>15</v>
      </c>
      <c r="E5928" s="4">
        <v>0</v>
      </c>
      <c r="F5928" t="s">
        <v>9201</v>
      </c>
      <c r="G5928" s="4" t="str">
        <f>[1]Master!M5928</f>
        <v>54th</v>
      </c>
      <c r="H5928" s="4">
        <f>[1]Master!N5928</f>
        <v>5927</v>
      </c>
    </row>
    <row r="5929" spans="1:8">
      <c r="A5929" s="3" t="str">
        <f>IF([1]Master!B5929="",[1]Master!A5929,[1]Master!B5929)</f>
        <v>Raiders of the Lost Ark</v>
      </c>
      <c r="B5929" s="3" t="s">
        <v>9202</v>
      </c>
      <c r="C5929" s="4">
        <v>1981</v>
      </c>
      <c r="D5929" t="s">
        <v>15</v>
      </c>
      <c r="E5929" s="4">
        <v>0</v>
      </c>
      <c r="F5929" t="s">
        <v>9203</v>
      </c>
      <c r="G5929" s="4" t="str">
        <f>[1]Master!M5929</f>
        <v>54th</v>
      </c>
      <c r="H5929" s="4">
        <f>[1]Master!N5929</f>
        <v>5928</v>
      </c>
    </row>
    <row r="5930" spans="1:8">
      <c r="A5930" s="3" t="str">
        <f>IF([1]Master!B5930="",[1]Master!A5930,[1]Master!B5930)</f>
        <v>Reds</v>
      </c>
      <c r="B5930" s="3" t="s">
        <v>93</v>
      </c>
      <c r="C5930" s="4">
        <v>1981</v>
      </c>
      <c r="D5930" t="s">
        <v>15</v>
      </c>
      <c r="E5930" s="4">
        <v>0</v>
      </c>
      <c r="F5930" t="s">
        <v>8205</v>
      </c>
      <c r="G5930" s="4" t="str">
        <f>[1]Master!M5930</f>
        <v>54th</v>
      </c>
      <c r="H5930" s="4">
        <f>[1]Master!N5930</f>
        <v>5929</v>
      </c>
    </row>
    <row r="5931" spans="1:8">
      <c r="A5931" s="3" t="str">
        <f>IF([1]Master!B5931="",[1]Master!A5931,[1]Master!B5931)</f>
        <v>Absence of Malice</v>
      </c>
      <c r="B5931" s="3" t="s">
        <v>2959</v>
      </c>
      <c r="C5931" s="4">
        <v>1981</v>
      </c>
      <c r="D5931" t="s">
        <v>5488</v>
      </c>
      <c r="E5931" s="4">
        <v>0</v>
      </c>
      <c r="F5931" t="s">
        <v>1830</v>
      </c>
      <c r="G5931" s="4" t="str">
        <f>[1]Master!M5931</f>
        <v>54th</v>
      </c>
      <c r="H5931" s="4">
        <f>[1]Master!N5931</f>
        <v>5930</v>
      </c>
    </row>
    <row r="5932" spans="1:8">
      <c r="A5932" s="3" t="str">
        <f>IF([1]Master!B5932="",[1]Master!A5932,[1]Master!B5932)</f>
        <v>Arthur</v>
      </c>
      <c r="B5932" s="3" t="s">
        <v>2958</v>
      </c>
      <c r="C5932" s="4">
        <v>1981</v>
      </c>
      <c r="D5932" t="s">
        <v>5488</v>
      </c>
      <c r="E5932" s="4">
        <v>0</v>
      </c>
      <c r="F5932" t="s">
        <v>2957</v>
      </c>
      <c r="G5932" s="4" t="str">
        <f>[1]Master!M5932</f>
        <v>54th</v>
      </c>
      <c r="H5932" s="4">
        <f>[1]Master!N5932</f>
        <v>5931</v>
      </c>
    </row>
    <row r="5933" spans="1:8">
      <c r="A5933" s="3" t="str">
        <f>IF([1]Master!B5933="",[1]Master!A5933,[1]Master!B5933)</f>
        <v>Atlantic City</v>
      </c>
      <c r="B5933" s="3" t="s">
        <v>89</v>
      </c>
      <c r="C5933" s="4">
        <v>1981</v>
      </c>
      <c r="D5933" t="s">
        <v>5488</v>
      </c>
      <c r="E5933" s="4">
        <v>0</v>
      </c>
      <c r="F5933" t="s">
        <v>1577</v>
      </c>
      <c r="G5933" s="4" t="str">
        <f>[1]Master!M5933</f>
        <v>54th</v>
      </c>
      <c r="H5933" s="4">
        <f>[1]Master!N5933</f>
        <v>5932</v>
      </c>
    </row>
    <row r="5934" spans="1:8">
      <c r="A5934" s="3" t="str">
        <f>IF([1]Master!B5934="",[1]Master!A5934,[1]Master!B5934)</f>
        <v>On Golden Pond</v>
      </c>
      <c r="B5934" s="3" t="s">
        <v>91</v>
      </c>
      <c r="C5934" s="4">
        <v>1981</v>
      </c>
      <c r="D5934" t="s">
        <v>5488</v>
      </c>
      <c r="E5934" s="4">
        <v>1</v>
      </c>
      <c r="F5934" t="s">
        <v>763</v>
      </c>
      <c r="G5934" s="4" t="str">
        <f>[1]Master!M5934</f>
        <v>54th</v>
      </c>
      <c r="H5934" s="4">
        <f>[1]Master!N5934</f>
        <v>5933</v>
      </c>
    </row>
    <row r="5935" spans="1:8">
      <c r="A5935" s="3" t="str">
        <f>IF([1]Master!B5935="",[1]Master!A5935,[1]Master!B5935)</f>
        <v>Reds</v>
      </c>
      <c r="B5935" s="3" t="s">
        <v>93</v>
      </c>
      <c r="C5935" s="4">
        <v>1981</v>
      </c>
      <c r="D5935" t="s">
        <v>5488</v>
      </c>
      <c r="E5935" s="4">
        <v>0</v>
      </c>
      <c r="F5935" t="s">
        <v>2276</v>
      </c>
      <c r="G5935" s="4" t="str">
        <f>[1]Master!M5935</f>
        <v>54th</v>
      </c>
      <c r="H5935" s="4">
        <f>[1]Master!N5935</f>
        <v>5934</v>
      </c>
    </row>
    <row r="5936" spans="1:8">
      <c r="A5936" s="3" t="str">
        <f>IF([1]Master!B5936="",[1]Master!A5936,[1]Master!B5936)</f>
        <v>Arthur</v>
      </c>
      <c r="B5936" s="3" t="s">
        <v>2958</v>
      </c>
      <c r="C5936" s="4">
        <v>1981</v>
      </c>
      <c r="D5936" t="s">
        <v>5755</v>
      </c>
      <c r="E5936" s="4">
        <v>1</v>
      </c>
      <c r="F5936" t="s">
        <v>2121</v>
      </c>
      <c r="G5936" s="4" t="str">
        <f>[1]Master!M5936</f>
        <v>54th</v>
      </c>
      <c r="H5936" s="4">
        <f>[1]Master!N5936</f>
        <v>5935</v>
      </c>
    </row>
    <row r="5937" spans="1:8">
      <c r="A5937" s="3" t="str">
        <f>IF([1]Master!B5937="",[1]Master!A5937,[1]Master!B5937)</f>
        <v>Chariots of Fire</v>
      </c>
      <c r="B5937" s="3" t="s">
        <v>90</v>
      </c>
      <c r="C5937" s="4">
        <v>1981</v>
      </c>
      <c r="D5937" t="s">
        <v>5755</v>
      </c>
      <c r="E5937" s="4">
        <v>0</v>
      </c>
      <c r="F5937" t="s">
        <v>2962</v>
      </c>
      <c r="G5937" s="4" t="str">
        <f>[1]Master!M5937</f>
        <v>54th</v>
      </c>
      <c r="H5937" s="4">
        <f>[1]Master!N5937</f>
        <v>5936</v>
      </c>
    </row>
    <row r="5938" spans="1:8">
      <c r="A5938" s="3" t="str">
        <f>IF([1]Master!B5938="",[1]Master!A5938,[1]Master!B5938)</f>
        <v>Only When I Laugh</v>
      </c>
      <c r="B5938" s="3" t="s">
        <v>2961</v>
      </c>
      <c r="C5938" s="4">
        <v>1981</v>
      </c>
      <c r="D5938" t="s">
        <v>5755</v>
      </c>
      <c r="E5938" s="4">
        <v>0</v>
      </c>
      <c r="F5938" t="s">
        <v>2960</v>
      </c>
      <c r="G5938" s="4" t="str">
        <f>[1]Master!M5938</f>
        <v>54th</v>
      </c>
      <c r="H5938" s="4">
        <f>[1]Master!N5938</f>
        <v>5937</v>
      </c>
    </row>
    <row r="5939" spans="1:8">
      <c r="A5939" s="3" t="str">
        <f>IF([1]Master!B5939="",[1]Master!A5939,[1]Master!B5939)</f>
        <v>Ragtime</v>
      </c>
      <c r="B5939" s="3" t="s">
        <v>2964</v>
      </c>
      <c r="C5939" s="4">
        <v>1981</v>
      </c>
      <c r="D5939" t="s">
        <v>5755</v>
      </c>
      <c r="E5939" s="4">
        <v>0</v>
      </c>
      <c r="F5939" t="s">
        <v>2963</v>
      </c>
      <c r="G5939" s="4" t="str">
        <f>[1]Master!M5939</f>
        <v>54th</v>
      </c>
      <c r="H5939" s="4">
        <f>[1]Master!N5939</f>
        <v>5938</v>
      </c>
    </row>
    <row r="5940" spans="1:8">
      <c r="A5940" s="3" t="str">
        <f>IF([1]Master!B5940="",[1]Master!A5940,[1]Master!B5940)</f>
        <v>Reds</v>
      </c>
      <c r="B5940" s="3" t="s">
        <v>93</v>
      </c>
      <c r="C5940" s="4">
        <v>1981</v>
      </c>
      <c r="D5940" t="s">
        <v>5755</v>
      </c>
      <c r="E5940" s="4">
        <v>0</v>
      </c>
      <c r="F5940" t="s">
        <v>2374</v>
      </c>
      <c r="G5940" s="4" t="str">
        <f>[1]Master!M5940</f>
        <v>54th</v>
      </c>
      <c r="H5940" s="4">
        <f>[1]Master!N5940</f>
        <v>5939</v>
      </c>
    </row>
    <row r="5941" spans="1:8">
      <c r="A5941" s="3" t="str">
        <f>IF([1]Master!B5941="",[1]Master!A5941,[1]Master!B5941)</f>
        <v>Atlantic City</v>
      </c>
      <c r="B5941" s="3" t="s">
        <v>89</v>
      </c>
      <c r="C5941" s="4">
        <v>1981</v>
      </c>
      <c r="D5941" t="s">
        <v>5491</v>
      </c>
      <c r="E5941" s="4">
        <v>0</v>
      </c>
      <c r="F5941" t="s">
        <v>2965</v>
      </c>
      <c r="G5941" s="4" t="str">
        <f>[1]Master!M5941</f>
        <v>54th</v>
      </c>
      <c r="H5941" s="4">
        <f>[1]Master!N5941</f>
        <v>5940</v>
      </c>
    </row>
    <row r="5942" spans="1:8">
      <c r="A5942" s="3" t="str">
        <f>IF([1]Master!B5942="",[1]Master!A5942,[1]Master!B5942)</f>
        <v>The French Lieutenant's Woman</v>
      </c>
      <c r="B5942" s="3" t="s">
        <v>2966</v>
      </c>
      <c r="C5942" s="4">
        <v>1981</v>
      </c>
      <c r="D5942" t="s">
        <v>5491</v>
      </c>
      <c r="E5942" s="4">
        <v>0</v>
      </c>
      <c r="F5942" t="s">
        <v>2826</v>
      </c>
      <c r="G5942" s="4" t="str">
        <f>[1]Master!M5942</f>
        <v>54th</v>
      </c>
      <c r="H5942" s="4">
        <f>[1]Master!N5942</f>
        <v>5941</v>
      </c>
    </row>
    <row r="5943" spans="1:8">
      <c r="A5943" s="3" t="str">
        <f>IF([1]Master!B5943="",[1]Master!A5943,[1]Master!B5943)</f>
        <v>On Golden Pond</v>
      </c>
      <c r="B5943" s="3" t="s">
        <v>91</v>
      </c>
      <c r="C5943" s="4">
        <v>1981</v>
      </c>
      <c r="D5943" t="s">
        <v>5491</v>
      </c>
      <c r="E5943" s="4">
        <v>1</v>
      </c>
      <c r="F5943" t="s">
        <v>402</v>
      </c>
      <c r="G5943" s="4" t="str">
        <f>[1]Master!M5943</f>
        <v>54th</v>
      </c>
      <c r="H5943" s="4">
        <f>[1]Master!N5943</f>
        <v>5942</v>
      </c>
    </row>
    <row r="5944" spans="1:8">
      <c r="A5944" s="3" t="str">
        <f>IF([1]Master!B5944="",[1]Master!A5944,[1]Master!B5944)</f>
        <v>Only When I Laugh</v>
      </c>
      <c r="B5944" s="3" t="s">
        <v>2961</v>
      </c>
      <c r="C5944" s="4">
        <v>1981</v>
      </c>
      <c r="D5944" t="s">
        <v>5491</v>
      </c>
      <c r="E5944" s="4">
        <v>0</v>
      </c>
      <c r="F5944" t="s">
        <v>2588</v>
      </c>
      <c r="G5944" s="4" t="str">
        <f>[1]Master!M5944</f>
        <v>54th</v>
      </c>
      <c r="H5944" s="4">
        <f>[1]Master!N5944</f>
        <v>5943</v>
      </c>
    </row>
    <row r="5945" spans="1:8">
      <c r="A5945" s="3" t="str">
        <f>IF([1]Master!B5945="",[1]Master!A5945,[1]Master!B5945)</f>
        <v>Reds</v>
      </c>
      <c r="B5945" s="3" t="s">
        <v>93</v>
      </c>
      <c r="C5945" s="4">
        <v>1981</v>
      </c>
      <c r="D5945" t="s">
        <v>5491</v>
      </c>
      <c r="E5945" s="4">
        <v>0</v>
      </c>
      <c r="F5945" t="s">
        <v>2769</v>
      </c>
      <c r="G5945" s="4" t="str">
        <f>[1]Master!M5945</f>
        <v>54th</v>
      </c>
      <c r="H5945" s="4">
        <f>[1]Master!N5945</f>
        <v>5944</v>
      </c>
    </row>
    <row r="5946" spans="1:8">
      <c r="A5946" s="3" t="str">
        <f>IF([1]Master!B5946="",[1]Master!A5946,[1]Master!B5946)</f>
        <v>Absence of Malice</v>
      </c>
      <c r="B5946" s="3" t="s">
        <v>2959</v>
      </c>
      <c r="C5946" s="4">
        <v>1981</v>
      </c>
      <c r="D5946" t="s">
        <v>5756</v>
      </c>
      <c r="E5946" s="4">
        <v>0</v>
      </c>
      <c r="F5946" t="s">
        <v>2772</v>
      </c>
      <c r="G5946" s="4" t="str">
        <f>[1]Master!M5946</f>
        <v>54th</v>
      </c>
      <c r="H5946" s="4">
        <f>[1]Master!N5946</f>
        <v>5945</v>
      </c>
    </row>
    <row r="5947" spans="1:8">
      <c r="A5947" s="3" t="str">
        <f>IF([1]Master!B5947="",[1]Master!A5947,[1]Master!B5947)</f>
        <v>On Golden Pond</v>
      </c>
      <c r="B5947" s="3" t="s">
        <v>91</v>
      </c>
      <c r="C5947" s="4">
        <v>1981</v>
      </c>
      <c r="D5947" t="s">
        <v>5756</v>
      </c>
      <c r="E5947" s="4">
        <v>0</v>
      </c>
      <c r="F5947" t="s">
        <v>2379</v>
      </c>
      <c r="G5947" s="4" t="str">
        <f>[1]Master!M5947</f>
        <v>54th</v>
      </c>
      <c r="H5947" s="4">
        <f>[1]Master!N5947</f>
        <v>5946</v>
      </c>
    </row>
    <row r="5948" spans="1:8">
      <c r="A5948" s="3" t="str">
        <f>IF([1]Master!B5948="",[1]Master!A5948,[1]Master!B5948)</f>
        <v>Only When I Laugh</v>
      </c>
      <c r="B5948" s="3" t="s">
        <v>2961</v>
      </c>
      <c r="C5948" s="4">
        <v>1981</v>
      </c>
      <c r="D5948" t="s">
        <v>5756</v>
      </c>
      <c r="E5948" s="4">
        <v>0</v>
      </c>
      <c r="F5948" t="s">
        <v>2967</v>
      </c>
      <c r="G5948" s="4" t="str">
        <f>[1]Master!M5948</f>
        <v>54th</v>
      </c>
      <c r="H5948" s="4">
        <f>[1]Master!N5948</f>
        <v>5947</v>
      </c>
    </row>
    <row r="5949" spans="1:8">
      <c r="A5949" s="3" t="str">
        <f>IF([1]Master!B5949="",[1]Master!A5949,[1]Master!B5949)</f>
        <v>Ragtime</v>
      </c>
      <c r="B5949" s="3" t="s">
        <v>2964</v>
      </c>
      <c r="C5949" s="4">
        <v>1981</v>
      </c>
      <c r="D5949" t="s">
        <v>5756</v>
      </c>
      <c r="E5949" s="4">
        <v>0</v>
      </c>
      <c r="F5949" t="s">
        <v>2968</v>
      </c>
      <c r="G5949" s="4" t="str">
        <f>[1]Master!M5949</f>
        <v>54th</v>
      </c>
      <c r="H5949" s="4">
        <f>[1]Master!N5949</f>
        <v>5948</v>
      </c>
    </row>
    <row r="5950" spans="1:8">
      <c r="A5950" s="3" t="str">
        <f>IF([1]Master!B5950="",[1]Master!A5950,[1]Master!B5950)</f>
        <v>Reds</v>
      </c>
      <c r="B5950" s="3" t="s">
        <v>93</v>
      </c>
      <c r="C5950" s="4">
        <v>1981</v>
      </c>
      <c r="D5950" t="s">
        <v>5756</v>
      </c>
      <c r="E5950" s="4">
        <v>1</v>
      </c>
      <c r="F5950" t="s">
        <v>1847</v>
      </c>
      <c r="G5950" s="4" t="str">
        <f>[1]Master!M5950</f>
        <v>54th</v>
      </c>
      <c r="H5950" s="4">
        <f>[1]Master!N5950</f>
        <v>5949</v>
      </c>
    </row>
    <row r="5951" spans="1:8">
      <c r="A5951" s="3" t="str">
        <f>IF([1]Master!B5951="",[1]Master!A5951,[1]Master!B5951)</f>
        <v>Atlantic City</v>
      </c>
      <c r="B5951" s="3" t="s">
        <v>89</v>
      </c>
      <c r="C5951" s="4">
        <v>1981</v>
      </c>
      <c r="D5951" t="s">
        <v>5509</v>
      </c>
      <c r="E5951" s="4">
        <v>0</v>
      </c>
      <c r="F5951" t="s">
        <v>2574</v>
      </c>
      <c r="G5951" s="4" t="str">
        <f>[1]Master!M5951</f>
        <v>54th</v>
      </c>
      <c r="H5951" s="4">
        <f>[1]Master!N5951</f>
        <v>5950</v>
      </c>
    </row>
    <row r="5952" spans="1:8">
      <c r="A5952" s="3" t="str">
        <f>IF([1]Master!B5952="",[1]Master!A5952,[1]Master!B5952)</f>
        <v>Chariots of Fire</v>
      </c>
      <c r="B5952" s="3" t="s">
        <v>90</v>
      </c>
      <c r="C5952" s="4">
        <v>1981</v>
      </c>
      <c r="D5952" t="s">
        <v>5509</v>
      </c>
      <c r="E5952" s="4">
        <v>0</v>
      </c>
      <c r="F5952" t="s">
        <v>2974</v>
      </c>
      <c r="G5952" s="4" t="str">
        <f>[1]Master!M5952</f>
        <v>54th</v>
      </c>
      <c r="H5952" s="4">
        <f>[1]Master!N5952</f>
        <v>5951</v>
      </c>
    </row>
    <row r="5953" spans="1:8">
      <c r="A5953" s="3" t="str">
        <f>IF([1]Master!B5953="",[1]Master!A5953,[1]Master!B5953)</f>
        <v>On Golden Pond</v>
      </c>
      <c r="B5953" s="3" t="s">
        <v>91</v>
      </c>
      <c r="C5953" s="4">
        <v>1981</v>
      </c>
      <c r="D5953" t="s">
        <v>5509</v>
      </c>
      <c r="E5953" s="4">
        <v>0</v>
      </c>
      <c r="F5953" t="s">
        <v>2975</v>
      </c>
      <c r="G5953" s="4" t="str">
        <f>[1]Master!M5953</f>
        <v>54th</v>
      </c>
      <c r="H5953" s="4">
        <f>[1]Master!N5953</f>
        <v>5952</v>
      </c>
    </row>
    <row r="5954" spans="1:8">
      <c r="A5954" s="3" t="str">
        <f>IF([1]Master!B5954="",[1]Master!A5954,[1]Master!B5954)</f>
        <v>Raiders of the Lost Ark</v>
      </c>
      <c r="B5954" s="3" t="s">
        <v>9202</v>
      </c>
      <c r="C5954" s="4">
        <v>1981</v>
      </c>
      <c r="D5954" t="s">
        <v>5509</v>
      </c>
      <c r="E5954" s="4">
        <v>0</v>
      </c>
      <c r="F5954" t="s">
        <v>2782</v>
      </c>
      <c r="G5954" s="4" t="str">
        <f>[1]Master!M5954</f>
        <v>54th</v>
      </c>
      <c r="H5954" s="4">
        <f>[1]Master!N5954</f>
        <v>5953</v>
      </c>
    </row>
    <row r="5955" spans="1:8">
      <c r="A5955" s="3" t="str">
        <f>IF([1]Master!B5955="",[1]Master!A5955,[1]Master!B5955)</f>
        <v>Reds</v>
      </c>
      <c r="B5955" s="3" t="s">
        <v>93</v>
      </c>
      <c r="C5955" s="4">
        <v>1981</v>
      </c>
      <c r="D5955" t="s">
        <v>5509</v>
      </c>
      <c r="E5955" s="4">
        <v>1</v>
      </c>
      <c r="F5955" t="s">
        <v>2276</v>
      </c>
      <c r="G5955" s="4" t="str">
        <f>[1]Master!M5955</f>
        <v>54th</v>
      </c>
      <c r="H5955" s="4">
        <f>[1]Master!N5955</f>
        <v>5954</v>
      </c>
    </row>
    <row r="5956" spans="1:8">
      <c r="A5956" s="3" t="str">
        <f>IF([1]Master!B5956="",[1]Master!A5956,[1]Master!B5956)</f>
        <v>Absence of Malice</v>
      </c>
      <c r="B5956" s="3" t="s">
        <v>2959</v>
      </c>
      <c r="C5956" s="4">
        <v>1981</v>
      </c>
      <c r="D5956" t="s">
        <v>824</v>
      </c>
      <c r="E5956" s="4">
        <v>0</v>
      </c>
      <c r="F5956" t="s">
        <v>2996</v>
      </c>
      <c r="G5956" s="4" t="str">
        <f>[1]Master!M5956</f>
        <v>54th</v>
      </c>
      <c r="H5956" s="4">
        <f>[1]Master!N5956</f>
        <v>5955</v>
      </c>
    </row>
    <row r="5957" spans="1:8">
      <c r="A5957" s="3" t="str">
        <f>IF([1]Master!B5957="",[1]Master!A5957,[1]Master!B5957)</f>
        <v>Arthur</v>
      </c>
      <c r="B5957" s="3" t="s">
        <v>2958</v>
      </c>
      <c r="C5957" s="4">
        <v>1981</v>
      </c>
      <c r="D5957" t="s">
        <v>824</v>
      </c>
      <c r="E5957" s="4">
        <v>0</v>
      </c>
      <c r="F5957" t="s">
        <v>2997</v>
      </c>
      <c r="G5957" s="4" t="str">
        <f>[1]Master!M5957</f>
        <v>54th</v>
      </c>
      <c r="H5957" s="4">
        <f>[1]Master!N5957</f>
        <v>5956</v>
      </c>
    </row>
    <row r="5958" spans="1:8">
      <c r="A5958" s="3" t="str">
        <f>IF([1]Master!B5958="",[1]Master!A5958,[1]Master!B5958)</f>
        <v>Atlantic City</v>
      </c>
      <c r="B5958" s="3" t="s">
        <v>89</v>
      </c>
      <c r="C5958" s="4">
        <v>1981</v>
      </c>
      <c r="D5958" t="s">
        <v>824</v>
      </c>
      <c r="E5958" s="4">
        <v>0</v>
      </c>
      <c r="F5958" t="s">
        <v>2998</v>
      </c>
      <c r="G5958" s="4" t="str">
        <f>[1]Master!M5958</f>
        <v>54th</v>
      </c>
      <c r="H5958" s="4">
        <f>[1]Master!N5958</f>
        <v>5957</v>
      </c>
    </row>
    <row r="5959" spans="1:8">
      <c r="A5959" s="3" t="str">
        <f>IF([1]Master!B5959="",[1]Master!A5959,[1]Master!B5959)</f>
        <v>Chariots of Fire</v>
      </c>
      <c r="B5959" s="3" t="s">
        <v>90</v>
      </c>
      <c r="C5959" s="4">
        <v>1981</v>
      </c>
      <c r="D5959" t="s">
        <v>824</v>
      </c>
      <c r="E5959" s="4">
        <v>1</v>
      </c>
      <c r="F5959" t="s">
        <v>2999</v>
      </c>
      <c r="G5959" s="4" t="str">
        <f>[1]Master!M5959</f>
        <v>54th</v>
      </c>
      <c r="H5959" s="4">
        <f>[1]Master!N5959</f>
        <v>5958</v>
      </c>
    </row>
    <row r="5960" spans="1:8">
      <c r="A5960" s="3" t="str">
        <f>IF([1]Master!B5960="",[1]Master!A5960,[1]Master!B5960)</f>
        <v>Reds</v>
      </c>
      <c r="B5960" s="3" t="s">
        <v>93</v>
      </c>
      <c r="C5960" s="4">
        <v>1981</v>
      </c>
      <c r="D5960" t="s">
        <v>824</v>
      </c>
      <c r="E5960" s="4">
        <v>0</v>
      </c>
      <c r="F5960" t="s">
        <v>3000</v>
      </c>
      <c r="G5960" s="4" t="str">
        <f>[1]Master!M5960</f>
        <v>54th</v>
      </c>
      <c r="H5960" s="4">
        <f>[1]Master!N5960</f>
        <v>5959</v>
      </c>
    </row>
    <row r="5961" spans="1:8">
      <c r="A5961" s="3" t="str">
        <f>IF([1]Master!B5961="",[1]Master!A5961,[1]Master!B5961)</f>
        <v>The French Lieutenant's Woman</v>
      </c>
      <c r="B5961" s="3" t="s">
        <v>2966</v>
      </c>
      <c r="C5961" s="4">
        <v>1981</v>
      </c>
      <c r="D5961" t="s">
        <v>4339</v>
      </c>
      <c r="E5961" s="4">
        <v>0</v>
      </c>
      <c r="F5961" t="s">
        <v>2991</v>
      </c>
      <c r="G5961" s="4" t="str">
        <f>[1]Master!M5961</f>
        <v>54th</v>
      </c>
      <c r="H5961" s="4">
        <f>[1]Master!N5961</f>
        <v>5960</v>
      </c>
    </row>
    <row r="5962" spans="1:8">
      <c r="A5962" s="3" t="str">
        <f>IF([1]Master!B5962="",[1]Master!A5962,[1]Master!B5962)</f>
        <v>On Golden Pond</v>
      </c>
      <c r="B5962" s="3" t="s">
        <v>91</v>
      </c>
      <c r="C5962" s="4">
        <v>1981</v>
      </c>
      <c r="D5962" t="s">
        <v>4339</v>
      </c>
      <c r="E5962" s="4">
        <v>1</v>
      </c>
      <c r="F5962" t="s">
        <v>2992</v>
      </c>
      <c r="G5962" s="4" t="str">
        <f>[1]Master!M5962</f>
        <v>54th</v>
      </c>
      <c r="H5962" s="4">
        <f>[1]Master!N5962</f>
        <v>5961</v>
      </c>
    </row>
    <row r="5963" spans="1:8">
      <c r="A5963" s="3" t="str">
        <f>IF([1]Master!B5963="",[1]Master!A5963,[1]Master!B5963)</f>
        <v>Pennies From Heaven</v>
      </c>
      <c r="B5963" s="3" t="s">
        <v>5769</v>
      </c>
      <c r="C5963" s="4">
        <v>1981</v>
      </c>
      <c r="D5963" t="s">
        <v>4339</v>
      </c>
      <c r="E5963" s="4">
        <v>0</v>
      </c>
      <c r="F5963" t="s">
        <v>2993</v>
      </c>
      <c r="G5963" s="4" t="str">
        <f>[1]Master!M5963</f>
        <v>54th</v>
      </c>
      <c r="H5963" s="4">
        <f>[1]Master!N5963</f>
        <v>5962</v>
      </c>
    </row>
    <row r="5964" spans="1:8">
      <c r="A5964" s="3" t="str">
        <f>IF([1]Master!B5964="",[1]Master!A5964,[1]Master!B5964)</f>
        <v>Prince of the City</v>
      </c>
      <c r="B5964" s="3" t="s">
        <v>9204</v>
      </c>
      <c r="C5964" s="4">
        <v>1981</v>
      </c>
      <c r="D5964" t="s">
        <v>4339</v>
      </c>
      <c r="E5964" s="4">
        <v>0</v>
      </c>
      <c r="F5964" t="s">
        <v>2994</v>
      </c>
      <c r="G5964" s="4" t="str">
        <f>[1]Master!M5964</f>
        <v>54th</v>
      </c>
      <c r="H5964" s="4">
        <f>[1]Master!N5964</f>
        <v>5963</v>
      </c>
    </row>
    <row r="5965" spans="1:8">
      <c r="A5965" s="3" t="str">
        <f>IF([1]Master!B5965="",[1]Master!A5965,[1]Master!B5965)</f>
        <v>Ragtime</v>
      </c>
      <c r="B5965" s="3" t="s">
        <v>2964</v>
      </c>
      <c r="C5965" s="4">
        <v>1981</v>
      </c>
      <c r="D5965" t="s">
        <v>4339</v>
      </c>
      <c r="E5965" s="4">
        <v>0</v>
      </c>
      <c r="F5965" t="s">
        <v>2995</v>
      </c>
      <c r="G5965" s="4" t="str">
        <f>[1]Master!M5965</f>
        <v>54th</v>
      </c>
      <c r="H5965" s="4">
        <f>[1]Master!N5965</f>
        <v>5964</v>
      </c>
    </row>
    <row r="5966" spans="1:8">
      <c r="A5966" s="3" t="str">
        <f>IF([1]Master!B5966="",[1]Master!A5966,[1]Master!B5966)</f>
        <v>Chariots of Fire</v>
      </c>
      <c r="B5966" s="3" t="s">
        <v>90</v>
      </c>
      <c r="C5966" s="4">
        <v>1981</v>
      </c>
      <c r="D5966" t="s">
        <v>5902</v>
      </c>
      <c r="E5966" s="4">
        <v>1</v>
      </c>
      <c r="F5966" t="s">
        <v>2982</v>
      </c>
      <c r="G5966" s="4" t="str">
        <f>[1]Master!M5966</f>
        <v>54th</v>
      </c>
      <c r="H5966" s="4">
        <f>[1]Master!N5966</f>
        <v>5965</v>
      </c>
    </row>
    <row r="5967" spans="1:8">
      <c r="A5967" s="3" t="str">
        <f>IF([1]Master!B5967="",[1]Master!A5967,[1]Master!B5967)</f>
        <v>Dragonslayer</v>
      </c>
      <c r="B5967" s="3" t="s">
        <v>9205</v>
      </c>
      <c r="C5967" s="4">
        <v>1981</v>
      </c>
      <c r="D5967" t="s">
        <v>5902</v>
      </c>
      <c r="E5967" s="4">
        <v>0</v>
      </c>
      <c r="F5967" t="s">
        <v>1498</v>
      </c>
      <c r="G5967" s="4" t="str">
        <f>[1]Master!M5967</f>
        <v>54th</v>
      </c>
      <c r="H5967" s="4">
        <f>[1]Master!N5967</f>
        <v>5966</v>
      </c>
    </row>
    <row r="5968" spans="1:8">
      <c r="A5968" s="3" t="str">
        <f>IF([1]Master!B5968="",[1]Master!A5968,[1]Master!B5968)</f>
        <v>On Golden Pond</v>
      </c>
      <c r="B5968" s="3" t="s">
        <v>91</v>
      </c>
      <c r="C5968" s="4">
        <v>1981</v>
      </c>
      <c r="D5968" t="s">
        <v>5902</v>
      </c>
      <c r="E5968" s="4">
        <v>0</v>
      </c>
      <c r="F5968" t="s">
        <v>2839</v>
      </c>
      <c r="G5968" s="4" t="str">
        <f>[1]Master!M5968</f>
        <v>54th</v>
      </c>
      <c r="H5968" s="4">
        <f>[1]Master!N5968</f>
        <v>5967</v>
      </c>
    </row>
    <row r="5969" spans="1:8">
      <c r="A5969" s="3" t="str">
        <f>IF([1]Master!B5969="",[1]Master!A5969,[1]Master!B5969)</f>
        <v>Ragtime</v>
      </c>
      <c r="B5969" s="3" t="s">
        <v>2964</v>
      </c>
      <c r="C5969" s="4">
        <v>1981</v>
      </c>
      <c r="D5969" t="s">
        <v>5902</v>
      </c>
      <c r="E5969" s="4">
        <v>0</v>
      </c>
      <c r="F5969" t="s">
        <v>2983</v>
      </c>
      <c r="G5969" s="4" t="str">
        <f>[1]Master!M5969</f>
        <v>54th</v>
      </c>
      <c r="H5969" s="4">
        <f>[1]Master!N5969</f>
        <v>5968</v>
      </c>
    </row>
    <row r="5970" spans="1:8">
      <c r="A5970" s="3" t="str">
        <f>IF([1]Master!B5970="",[1]Master!A5970,[1]Master!B5970)</f>
        <v>Raiders of the Lost Ark</v>
      </c>
      <c r="B5970" s="3" t="s">
        <v>9202</v>
      </c>
      <c r="C5970" s="4">
        <v>1981</v>
      </c>
      <c r="D5970" t="s">
        <v>5902</v>
      </c>
      <c r="E5970" s="4">
        <v>0</v>
      </c>
      <c r="F5970" t="s">
        <v>2306</v>
      </c>
      <c r="G5970" s="4" t="str">
        <f>[1]Master!M5970</f>
        <v>54th</v>
      </c>
      <c r="H5970" s="4">
        <f>[1]Master!N5970</f>
        <v>5969</v>
      </c>
    </row>
    <row r="5971" spans="1:8">
      <c r="A5971" s="3" t="str">
        <f>IF([1]Master!B5971="",[1]Master!A5971,[1]Master!B5971)</f>
        <v>Arthur</v>
      </c>
      <c r="B5971" s="3" t="s">
        <v>2958</v>
      </c>
      <c r="C5971" s="4">
        <v>1981</v>
      </c>
      <c r="D5971" t="s">
        <v>5648</v>
      </c>
      <c r="E5971" s="4">
        <v>1</v>
      </c>
      <c r="F5971" t="s">
        <v>9206</v>
      </c>
      <c r="G5971" s="4" t="str">
        <f>[1]Master!M5971</f>
        <v>54th</v>
      </c>
      <c r="H5971" s="4">
        <f>[1]Master!N5971</f>
        <v>5970</v>
      </c>
    </row>
    <row r="5972" spans="1:8">
      <c r="A5972" s="3" t="str">
        <f>IF([1]Master!B5972="",[1]Master!A5972,[1]Master!B5972)</f>
        <v>Endless Love</v>
      </c>
      <c r="B5972" s="3" t="s">
        <v>9207</v>
      </c>
      <c r="C5972" s="4">
        <v>1981</v>
      </c>
      <c r="D5972" t="s">
        <v>5648</v>
      </c>
      <c r="E5972" s="4">
        <v>0</v>
      </c>
      <c r="F5972" t="s">
        <v>9208</v>
      </c>
      <c r="G5972" s="4" t="str">
        <f>[1]Master!M5972</f>
        <v>54th</v>
      </c>
      <c r="H5972" s="4">
        <f>[1]Master!N5972</f>
        <v>5971</v>
      </c>
    </row>
    <row r="5973" spans="1:8">
      <c r="A5973" s="3" t="str">
        <f>IF([1]Master!B5973="",[1]Master!A5973,[1]Master!B5973)</f>
        <v>For Your Eyes Only</v>
      </c>
      <c r="B5973" s="3" t="s">
        <v>9209</v>
      </c>
      <c r="C5973" s="4">
        <v>1981</v>
      </c>
      <c r="D5973" t="s">
        <v>5648</v>
      </c>
      <c r="E5973" s="4">
        <v>0</v>
      </c>
      <c r="F5973" t="s">
        <v>9210</v>
      </c>
      <c r="G5973" s="4" t="str">
        <f>[1]Master!M5973</f>
        <v>54th</v>
      </c>
      <c r="H5973" s="4">
        <f>[1]Master!N5973</f>
        <v>5972</v>
      </c>
    </row>
    <row r="5974" spans="1:8">
      <c r="A5974" s="3" t="str">
        <f>IF([1]Master!B5974="",[1]Master!A5974,[1]Master!B5974)</f>
        <v>The Great Muppet Caper</v>
      </c>
      <c r="B5974" s="3" t="s">
        <v>9211</v>
      </c>
      <c r="C5974" s="4">
        <v>1981</v>
      </c>
      <c r="D5974" t="s">
        <v>5648</v>
      </c>
      <c r="E5974" s="4">
        <v>0</v>
      </c>
      <c r="F5974" t="s">
        <v>9212</v>
      </c>
      <c r="G5974" s="4" t="str">
        <f>[1]Master!M5974</f>
        <v>54th</v>
      </c>
      <c r="H5974" s="4">
        <f>[1]Master!N5974</f>
        <v>5973</v>
      </c>
    </row>
    <row r="5975" spans="1:8">
      <c r="A5975" s="3" t="str">
        <f>IF([1]Master!B5975="",[1]Master!A5975,[1]Master!B5975)</f>
        <v>Ragtime</v>
      </c>
      <c r="B5975" s="3" t="s">
        <v>2964</v>
      </c>
      <c r="C5975" s="4">
        <v>1981</v>
      </c>
      <c r="D5975" t="s">
        <v>5648</v>
      </c>
      <c r="E5975" s="4">
        <v>0</v>
      </c>
      <c r="F5975" t="s">
        <v>9213</v>
      </c>
      <c r="G5975" s="4" t="str">
        <f>[1]Master!M5975</f>
        <v>54th</v>
      </c>
      <c r="H5975" s="4">
        <f>[1]Master!N5975</f>
        <v>5974</v>
      </c>
    </row>
    <row r="5976" spans="1:8">
      <c r="A5976" s="3" t="str">
        <f>IF([1]Master!B5976="",[1]Master!A5976,[1]Master!B5976)</f>
        <v>Chariots of Fire</v>
      </c>
      <c r="B5976" s="3" t="s">
        <v>90</v>
      </c>
      <c r="C5976" s="4">
        <v>1981</v>
      </c>
      <c r="D5976" t="s">
        <v>5653</v>
      </c>
      <c r="E5976" s="4">
        <v>0</v>
      </c>
      <c r="F5976" t="s">
        <v>2976</v>
      </c>
      <c r="G5976" s="4" t="str">
        <f>[1]Master!M5976</f>
        <v>54th</v>
      </c>
      <c r="H5976" s="4">
        <f>[1]Master!N5976</f>
        <v>5975</v>
      </c>
    </row>
    <row r="5977" spans="1:8">
      <c r="A5977" s="3" t="str">
        <f>IF([1]Master!B5977="",[1]Master!A5977,[1]Master!B5977)</f>
        <v>The French Lieutenant's Woman</v>
      </c>
      <c r="B5977" s="3" t="s">
        <v>2966</v>
      </c>
      <c r="C5977" s="4">
        <v>1981</v>
      </c>
      <c r="D5977" t="s">
        <v>5653</v>
      </c>
      <c r="E5977" s="4">
        <v>0</v>
      </c>
      <c r="F5977" t="s">
        <v>2977</v>
      </c>
      <c r="G5977" s="4" t="str">
        <f>[1]Master!M5977</f>
        <v>54th</v>
      </c>
      <c r="H5977" s="4">
        <f>[1]Master!N5977</f>
        <v>5976</v>
      </c>
    </row>
    <row r="5978" spans="1:8">
      <c r="A5978" s="3" t="str">
        <f>IF([1]Master!B5978="",[1]Master!A5978,[1]Master!B5978)</f>
        <v>On Golden Pond</v>
      </c>
      <c r="B5978" s="3" t="s">
        <v>91</v>
      </c>
      <c r="C5978" s="4">
        <v>1981</v>
      </c>
      <c r="D5978" t="s">
        <v>5653</v>
      </c>
      <c r="E5978" s="4">
        <v>0</v>
      </c>
      <c r="F5978" t="s">
        <v>2747</v>
      </c>
      <c r="G5978" s="4" t="str">
        <f>[1]Master!M5978</f>
        <v>54th</v>
      </c>
      <c r="H5978" s="4">
        <f>[1]Master!N5978</f>
        <v>5977</v>
      </c>
    </row>
    <row r="5979" spans="1:8">
      <c r="A5979" s="3" t="str">
        <f>IF([1]Master!B5979="",[1]Master!A5979,[1]Master!B5979)</f>
        <v>Raiders of the Lost Ark</v>
      </c>
      <c r="B5979" s="3" t="s">
        <v>9202</v>
      </c>
      <c r="C5979" s="4">
        <v>1981</v>
      </c>
      <c r="D5979" t="s">
        <v>5653</v>
      </c>
      <c r="E5979" s="4">
        <v>1</v>
      </c>
      <c r="F5979" t="s">
        <v>2784</v>
      </c>
      <c r="G5979" s="4" t="str">
        <f>[1]Master!M5979</f>
        <v>54th</v>
      </c>
      <c r="H5979" s="4">
        <f>[1]Master!N5979</f>
        <v>5978</v>
      </c>
    </row>
    <row r="5980" spans="1:8">
      <c r="A5980" s="3" t="str">
        <f>IF([1]Master!B5980="",[1]Master!A5980,[1]Master!B5980)</f>
        <v>Reds</v>
      </c>
      <c r="B5980" s="3" t="s">
        <v>93</v>
      </c>
      <c r="C5980" s="4">
        <v>1981</v>
      </c>
      <c r="D5980" t="s">
        <v>5653</v>
      </c>
      <c r="E5980" s="4">
        <v>0</v>
      </c>
      <c r="F5980" t="s">
        <v>2978</v>
      </c>
      <c r="G5980" s="4" t="str">
        <f>[1]Master!M5980</f>
        <v>54th</v>
      </c>
      <c r="H5980" s="4">
        <f>[1]Master!N5980</f>
        <v>5979</v>
      </c>
    </row>
    <row r="5981" spans="1:8">
      <c r="A5981" s="3" t="str">
        <f>IF([1]Master!B5981="",[1]Master!A5981,[1]Master!B5981)</f>
        <v>Das Boot ist voll</v>
      </c>
      <c r="B5981" s="3" t="s">
        <v>9214</v>
      </c>
      <c r="C5981" s="4">
        <v>1981</v>
      </c>
      <c r="D5981" t="s">
        <v>7408</v>
      </c>
      <c r="E5981" s="4">
        <v>0</v>
      </c>
      <c r="F5981">
        <v>0</v>
      </c>
      <c r="G5981" s="4" t="str">
        <f>[1]Master!M5981</f>
        <v>54th</v>
      </c>
      <c r="H5981" s="4">
        <f>[1]Master!N5981</f>
        <v>5980</v>
      </c>
    </row>
    <row r="5982" spans="1:8">
      <c r="A5982" s="3" t="str">
        <f>IF([1]Master!B5982="",[1]Master!A5982,[1]Master!B5982)</f>
        <v>Czlowiek z zelaza</v>
      </c>
      <c r="B5982" s="3" t="s">
        <v>9215</v>
      </c>
      <c r="C5982" s="4">
        <v>1981</v>
      </c>
      <c r="D5982" t="s">
        <v>7408</v>
      </c>
      <c r="E5982" s="4">
        <v>0</v>
      </c>
      <c r="F5982">
        <v>0</v>
      </c>
      <c r="G5982" s="4" t="str">
        <f>[1]Master!M5982</f>
        <v>54th</v>
      </c>
      <c r="H5982" s="4">
        <f>[1]Master!N5982</f>
        <v>5981</v>
      </c>
    </row>
    <row r="5983" spans="1:8">
      <c r="A5983" s="3" t="str">
        <f>IF([1]Master!B5983="",[1]Master!A5983,[1]Master!B5983)</f>
        <v>Mephisto</v>
      </c>
      <c r="B5983" s="3" t="s">
        <v>9216</v>
      </c>
      <c r="C5983" s="4">
        <v>1981</v>
      </c>
      <c r="D5983" t="s">
        <v>7408</v>
      </c>
      <c r="E5983" s="4">
        <v>1</v>
      </c>
      <c r="F5983">
        <v>0</v>
      </c>
      <c r="G5983" s="4" t="str">
        <f>[1]Master!M5983</f>
        <v>54th</v>
      </c>
      <c r="H5983" s="4">
        <f>[1]Master!N5983</f>
        <v>5982</v>
      </c>
    </row>
    <row r="5984" spans="1:8">
      <c r="A5984" s="3" t="str">
        <f>IF([1]Master!B5984="",[1]Master!A5984,[1]Master!B5984)</f>
        <v>Doro no kawa</v>
      </c>
      <c r="B5984" s="3" t="s">
        <v>9217</v>
      </c>
      <c r="C5984" s="4">
        <v>1981</v>
      </c>
      <c r="D5984" t="s">
        <v>7408</v>
      </c>
      <c r="E5984" s="4">
        <v>0</v>
      </c>
      <c r="F5984">
        <v>0</v>
      </c>
      <c r="G5984" s="4" t="str">
        <f>[1]Master!M5984</f>
        <v>54th</v>
      </c>
      <c r="H5984" s="4">
        <f>[1]Master!N5984</f>
        <v>5983</v>
      </c>
    </row>
    <row r="5985" spans="1:8">
      <c r="A5985" s="3" t="str">
        <f>IF([1]Master!B5985="",[1]Master!A5985,[1]Master!B5985)</f>
        <v>Tre fratelli</v>
      </c>
      <c r="B5985" s="3" t="s">
        <v>9218</v>
      </c>
      <c r="C5985" s="4">
        <v>1981</v>
      </c>
      <c r="D5985" t="s">
        <v>7408</v>
      </c>
      <c r="E5985" s="4">
        <v>0</v>
      </c>
      <c r="F5985">
        <v>0</v>
      </c>
      <c r="G5985" s="4" t="str">
        <f>[1]Master!M5985</f>
        <v>54th</v>
      </c>
      <c r="H5985" s="4">
        <f>[1]Master!N5985</f>
        <v>5984</v>
      </c>
    </row>
    <row r="5986" spans="1:8">
      <c r="A5986" s="3" t="str">
        <f>IF([1]Master!B5986="",[1]Master!A5986,[1]Master!B5986)</f>
        <v>Couples and Robbers</v>
      </c>
      <c r="B5986" s="3" t="s">
        <v>9219</v>
      </c>
      <c r="C5986" s="4">
        <v>1981</v>
      </c>
      <c r="D5986" t="s">
        <v>8713</v>
      </c>
      <c r="E5986" s="4">
        <v>0</v>
      </c>
      <c r="F5986" t="s">
        <v>9220</v>
      </c>
      <c r="G5986" s="4" t="str">
        <f>[1]Master!M5986</f>
        <v>54th</v>
      </c>
      <c r="H5986" s="4">
        <f>[1]Master!N5986</f>
        <v>5985</v>
      </c>
    </row>
    <row r="5987" spans="1:8">
      <c r="A5987" s="3" t="str">
        <f>IF([1]Master!B5987="",[1]Master!A5987,[1]Master!B5987)</f>
        <v>First Winter</v>
      </c>
      <c r="B5987" s="3" t="s">
        <v>9221</v>
      </c>
      <c r="C5987" s="4">
        <v>1981</v>
      </c>
      <c r="D5987" t="s">
        <v>8713</v>
      </c>
      <c r="E5987" s="4">
        <v>0</v>
      </c>
      <c r="F5987" t="s">
        <v>9222</v>
      </c>
      <c r="G5987" s="4" t="str">
        <f>[1]Master!M5987</f>
        <v>54th</v>
      </c>
      <c r="H5987" s="4">
        <f>[1]Master!N5987</f>
        <v>5986</v>
      </c>
    </row>
    <row r="5988" spans="1:8">
      <c r="A5988" s="3" t="str">
        <f>IF([1]Master!B5988="",[1]Master!A5988,[1]Master!B5988)</f>
        <v>Violet</v>
      </c>
      <c r="B5988" s="3" t="s">
        <v>9223</v>
      </c>
      <c r="C5988" s="4">
        <v>1981</v>
      </c>
      <c r="D5988" t="s">
        <v>8713</v>
      </c>
      <c r="E5988" s="4">
        <v>1</v>
      </c>
      <c r="F5988" t="s">
        <v>9224</v>
      </c>
      <c r="G5988" s="4" t="str">
        <f>[1]Master!M5988</f>
        <v>54th</v>
      </c>
      <c r="H5988" s="4">
        <f>[1]Master!N5988</f>
        <v>5987</v>
      </c>
    </row>
    <row r="5989" spans="1:8">
      <c r="A5989" s="3" t="str">
        <f>IF([1]Master!B5989="",[1]Master!A5989,[1]Master!B5989)</f>
        <v>Crac</v>
      </c>
      <c r="B5989" s="3" t="s">
        <v>9225</v>
      </c>
      <c r="C5989" s="4">
        <v>1981</v>
      </c>
      <c r="D5989" t="s">
        <v>8723</v>
      </c>
      <c r="E5989" s="4">
        <v>1</v>
      </c>
      <c r="F5989" t="s">
        <v>9167</v>
      </c>
      <c r="G5989" s="4" t="str">
        <f>[1]Master!M5989</f>
        <v>54th</v>
      </c>
      <c r="H5989" s="4">
        <f>[1]Master!N5989</f>
        <v>5988</v>
      </c>
    </row>
    <row r="5990" spans="1:8">
      <c r="A5990" s="3" t="str">
        <f>IF([1]Master!B5990="",[1]Master!A5990,[1]Master!B5990)</f>
        <v>The Creation</v>
      </c>
      <c r="B5990" s="3" t="s">
        <v>9226</v>
      </c>
      <c r="C5990" s="4">
        <v>1981</v>
      </c>
      <c r="D5990" t="s">
        <v>8723</v>
      </c>
      <c r="E5990" s="4">
        <v>0</v>
      </c>
      <c r="F5990" t="s">
        <v>9026</v>
      </c>
      <c r="G5990" s="4" t="str">
        <f>[1]Master!M5990</f>
        <v>54th</v>
      </c>
      <c r="H5990" s="4">
        <f>[1]Master!N5990</f>
        <v>5989</v>
      </c>
    </row>
    <row r="5991" spans="1:8">
      <c r="A5991" s="3" t="str">
        <f>IF([1]Master!B5991="",[1]Master!A5991,[1]Master!B5991)</f>
        <v>The Tender Tale of Cinderella Penguin</v>
      </c>
      <c r="B5991" s="3" t="s">
        <v>9227</v>
      </c>
      <c r="C5991" s="4">
        <v>1981</v>
      </c>
      <c r="D5991" t="s">
        <v>8723</v>
      </c>
      <c r="E5991" s="4">
        <v>0</v>
      </c>
      <c r="F5991" t="s">
        <v>9228</v>
      </c>
      <c r="G5991" s="4" t="str">
        <f>[1]Master!M5991</f>
        <v>54th</v>
      </c>
      <c r="H5991" s="4">
        <f>[1]Master!N5991</f>
        <v>5990</v>
      </c>
    </row>
    <row r="5992" spans="1:8">
      <c r="A5992" s="3" t="str">
        <f>IF([1]Master!B5992="",[1]Master!A5992,[1]Master!B5992)</f>
        <v>Against Wind and Tide: A Cuban Odyssey</v>
      </c>
      <c r="B5992" s="3" t="s">
        <v>9229</v>
      </c>
      <c r="C5992" s="4">
        <v>1981</v>
      </c>
      <c r="D5992" t="s">
        <v>6411</v>
      </c>
      <c r="E5992" s="4">
        <v>0</v>
      </c>
      <c r="F5992" t="s">
        <v>9230</v>
      </c>
      <c r="G5992" s="4" t="str">
        <f>[1]Master!M5992</f>
        <v>54th</v>
      </c>
      <c r="H5992" s="4">
        <f>[1]Master!N5992</f>
        <v>5991</v>
      </c>
    </row>
    <row r="5993" spans="1:8">
      <c r="A5993" s="3" t="str">
        <f>IF([1]Master!B5993="",[1]Master!A5993,[1]Master!B5993)</f>
        <v>Brooklyn Bridge</v>
      </c>
      <c r="B5993" s="3" t="s">
        <v>9231</v>
      </c>
      <c r="C5993" s="4">
        <v>1981</v>
      </c>
      <c r="D5993" t="s">
        <v>6411</v>
      </c>
      <c r="E5993" s="4">
        <v>0</v>
      </c>
      <c r="F5993" t="s">
        <v>9232</v>
      </c>
      <c r="G5993" s="4" t="str">
        <f>[1]Master!M5993</f>
        <v>54th</v>
      </c>
      <c r="H5993" s="4">
        <f>[1]Master!N5993</f>
        <v>5992</v>
      </c>
    </row>
    <row r="5994" spans="1:8">
      <c r="A5994" s="3" t="str">
        <f>IF([1]Master!B5994="",[1]Master!A5994,[1]Master!B5994)</f>
        <v>Eight Minutes to Midnight: A Portrait of Dr. Helen Caldicott</v>
      </c>
      <c r="B5994" s="3" t="s">
        <v>9233</v>
      </c>
      <c r="C5994" s="4">
        <v>1981</v>
      </c>
      <c r="D5994" t="s">
        <v>6411</v>
      </c>
      <c r="E5994" s="4">
        <v>0</v>
      </c>
      <c r="F5994" t="s">
        <v>9234</v>
      </c>
      <c r="G5994" s="4" t="str">
        <f>[1]Master!M5994</f>
        <v>54th</v>
      </c>
      <c r="H5994" s="4">
        <f>[1]Master!N5994</f>
        <v>5993</v>
      </c>
    </row>
    <row r="5995" spans="1:8">
      <c r="A5995" s="3" t="str">
        <f>IF([1]Master!B5995="",[1]Master!A5995,[1]Master!B5995)</f>
        <v>El Salvador: Another Vietnam</v>
      </c>
      <c r="B5995" s="3" t="s">
        <v>9235</v>
      </c>
      <c r="C5995" s="4">
        <v>1981</v>
      </c>
      <c r="D5995" t="s">
        <v>6411</v>
      </c>
      <c r="E5995" s="4">
        <v>0</v>
      </c>
      <c r="F5995" t="s">
        <v>9236</v>
      </c>
      <c r="G5995" s="4" t="str">
        <f>[1]Master!M5995</f>
        <v>54th</v>
      </c>
      <c r="H5995" s="4">
        <f>[1]Master!N5995</f>
        <v>5994</v>
      </c>
    </row>
    <row r="5996" spans="1:8">
      <c r="A5996" s="3" t="str">
        <f>IF([1]Master!B5996="",[1]Master!A5996,[1]Master!B5996)</f>
        <v>Genocide</v>
      </c>
      <c r="B5996" s="3" t="s">
        <v>9237</v>
      </c>
      <c r="C5996" s="4">
        <v>1981</v>
      </c>
      <c r="D5996" t="s">
        <v>6411</v>
      </c>
      <c r="E5996" s="4">
        <v>1</v>
      </c>
      <c r="F5996" t="s">
        <v>9238</v>
      </c>
      <c r="G5996" s="4" t="str">
        <f>[1]Master!M5996</f>
        <v>54th</v>
      </c>
      <c r="H5996" s="4">
        <f>[1]Master!N5996</f>
        <v>5995</v>
      </c>
    </row>
    <row r="5997" spans="1:8">
      <c r="A5997" s="3" t="str">
        <f>IF([1]Master!B5997="",[1]Master!A5997,[1]Master!B5997)</f>
        <v>Americas in Transition</v>
      </c>
      <c r="B5997" s="3" t="s">
        <v>9239</v>
      </c>
      <c r="C5997" s="4">
        <v>1981</v>
      </c>
      <c r="D5997" t="s">
        <v>6155</v>
      </c>
      <c r="E5997" s="4">
        <v>0</v>
      </c>
      <c r="F5997" t="s">
        <v>9240</v>
      </c>
      <c r="G5997" s="4" t="str">
        <f>[1]Master!M5997</f>
        <v>54th</v>
      </c>
      <c r="H5997" s="4">
        <f>[1]Master!N5997</f>
        <v>5996</v>
      </c>
    </row>
    <row r="5998" spans="1:8">
      <c r="A5998" s="3" t="str">
        <f>IF([1]Master!B5998="",[1]Master!A5998,[1]Master!B5998)</f>
        <v>Close Harmony</v>
      </c>
      <c r="B5998" s="3" t="s">
        <v>9241</v>
      </c>
      <c r="C5998" s="4">
        <v>1981</v>
      </c>
      <c r="D5998" t="s">
        <v>6155</v>
      </c>
      <c r="E5998" s="4">
        <v>1</v>
      </c>
      <c r="F5998" t="s">
        <v>9242</v>
      </c>
      <c r="G5998" s="4" t="str">
        <f>[1]Master!M5998</f>
        <v>54th</v>
      </c>
      <c r="H5998" s="4">
        <f>[1]Master!N5998</f>
        <v>5997</v>
      </c>
    </row>
    <row r="5999" spans="1:8">
      <c r="A5999" s="3" t="str">
        <f>IF([1]Master!B5999="",[1]Master!A5999,[1]Master!B5999)</f>
        <v>Journey for Survival</v>
      </c>
      <c r="B5999" s="3" t="s">
        <v>9243</v>
      </c>
      <c r="C5999" s="4">
        <v>1981</v>
      </c>
      <c r="D5999" t="s">
        <v>6155</v>
      </c>
      <c r="E5999" s="4">
        <v>0</v>
      </c>
      <c r="F5999" t="s">
        <v>9119</v>
      </c>
      <c r="G5999" s="4" t="str">
        <f>[1]Master!M5999</f>
        <v>54th</v>
      </c>
      <c r="H5999" s="4">
        <f>[1]Master!N5999</f>
        <v>5998</v>
      </c>
    </row>
    <row r="6000" spans="1:8">
      <c r="A6000" s="3" t="str">
        <f>IF([1]Master!B6000="",[1]Master!A6000,[1]Master!B6000)</f>
        <v>See What I Say</v>
      </c>
      <c r="B6000" s="3" t="s">
        <v>9244</v>
      </c>
      <c r="C6000" s="4">
        <v>1981</v>
      </c>
      <c r="D6000" t="s">
        <v>6155</v>
      </c>
      <c r="E6000" s="4">
        <v>0</v>
      </c>
      <c r="F6000" t="s">
        <v>9245</v>
      </c>
      <c r="G6000" s="4" t="str">
        <f>[1]Master!M6000</f>
        <v>54th</v>
      </c>
      <c r="H6000" s="4">
        <f>[1]Master!N6000</f>
        <v>5999</v>
      </c>
    </row>
    <row r="6001" spans="1:8">
      <c r="A6001" s="3" t="str">
        <f>IF([1]Master!B6001="",[1]Master!A6001,[1]Master!B6001)</f>
        <v>Urge to Build</v>
      </c>
      <c r="B6001" s="3" t="s">
        <v>9246</v>
      </c>
      <c r="C6001" s="4">
        <v>1981</v>
      </c>
      <c r="D6001" t="s">
        <v>6155</v>
      </c>
      <c r="E6001" s="4">
        <v>0</v>
      </c>
      <c r="F6001" t="s">
        <v>9247</v>
      </c>
      <c r="G6001" s="4" t="str">
        <f>[1]Master!M6001</f>
        <v>54th</v>
      </c>
      <c r="H6001" s="4">
        <f>[1]Master!N6001</f>
        <v>6000</v>
      </c>
    </row>
    <row r="6002" spans="1:8">
      <c r="A6002" s="3" t="str">
        <f>IF([1]Master!B6002="",[1]Master!A6002,[1]Master!B6002)</f>
        <v>Excalibur</v>
      </c>
      <c r="B6002" s="3" t="s">
        <v>9248</v>
      </c>
      <c r="C6002" s="4">
        <v>1981</v>
      </c>
      <c r="D6002" t="s">
        <v>5499</v>
      </c>
      <c r="E6002" s="4">
        <v>0</v>
      </c>
      <c r="F6002" t="s">
        <v>2969</v>
      </c>
      <c r="G6002" s="4" t="str">
        <f>[1]Master!M6002</f>
        <v>54th</v>
      </c>
      <c r="H6002" s="4">
        <f>[1]Master!N6002</f>
        <v>6001</v>
      </c>
    </row>
    <row r="6003" spans="1:8">
      <c r="A6003" s="3" t="str">
        <f>IF([1]Master!B6003="",[1]Master!A6003,[1]Master!B6003)</f>
        <v>On Golden Pond</v>
      </c>
      <c r="B6003" s="3" t="s">
        <v>91</v>
      </c>
      <c r="C6003" s="4">
        <v>1981</v>
      </c>
      <c r="D6003" t="s">
        <v>5499</v>
      </c>
      <c r="E6003" s="4">
        <v>0</v>
      </c>
      <c r="F6003" t="s">
        <v>2446</v>
      </c>
      <c r="G6003" s="4" t="str">
        <f>[1]Master!M6003</f>
        <v>54th</v>
      </c>
      <c r="H6003" s="4">
        <f>[1]Master!N6003</f>
        <v>6002</v>
      </c>
    </row>
    <row r="6004" spans="1:8">
      <c r="A6004" s="3" t="str">
        <f>IF([1]Master!B6004="",[1]Master!A6004,[1]Master!B6004)</f>
        <v>Ragtime</v>
      </c>
      <c r="B6004" s="3" t="s">
        <v>2964</v>
      </c>
      <c r="C6004" s="4">
        <v>1981</v>
      </c>
      <c r="D6004" t="s">
        <v>5499</v>
      </c>
      <c r="E6004" s="4">
        <v>0</v>
      </c>
      <c r="F6004" t="s">
        <v>2970</v>
      </c>
      <c r="G6004" s="4" t="str">
        <f>[1]Master!M6004</f>
        <v>54th</v>
      </c>
      <c r="H6004" s="4">
        <f>[1]Master!N6004</f>
        <v>6003</v>
      </c>
    </row>
    <row r="6005" spans="1:8">
      <c r="A6005" s="3" t="str">
        <f>IF([1]Master!B6005="",[1]Master!A6005,[1]Master!B6005)</f>
        <v>Raiders of the Lost Ark</v>
      </c>
      <c r="B6005" s="3" t="s">
        <v>9202</v>
      </c>
      <c r="C6005" s="4">
        <v>1981</v>
      </c>
      <c r="D6005" t="s">
        <v>5499</v>
      </c>
      <c r="E6005" s="4">
        <v>0</v>
      </c>
      <c r="F6005" t="s">
        <v>2545</v>
      </c>
      <c r="G6005" s="4" t="str">
        <f>[1]Master!M6005</f>
        <v>54th</v>
      </c>
      <c r="H6005" s="4">
        <f>[1]Master!N6005</f>
        <v>6004</v>
      </c>
    </row>
    <row r="6006" spans="1:8">
      <c r="A6006" s="3" t="str">
        <f>IF([1]Master!B6006="",[1]Master!A6006,[1]Master!B6006)</f>
        <v>Reds</v>
      </c>
      <c r="B6006" s="3" t="s">
        <v>93</v>
      </c>
      <c r="C6006" s="4">
        <v>1981</v>
      </c>
      <c r="D6006" t="s">
        <v>5499</v>
      </c>
      <c r="E6006" s="4">
        <v>1</v>
      </c>
      <c r="F6006" t="s">
        <v>2872</v>
      </c>
      <c r="G6006" s="4" t="str">
        <f>[1]Master!M6006</f>
        <v>54th</v>
      </c>
      <c r="H6006" s="4">
        <f>[1]Master!N6006</f>
        <v>6005</v>
      </c>
    </row>
    <row r="6007" spans="1:8">
      <c r="A6007" s="3" t="str">
        <f>IF([1]Master!B6007="",[1]Master!A6007,[1]Master!B6007)</f>
        <v>The French Lieutenant's Woman</v>
      </c>
      <c r="B6007" s="3" t="s">
        <v>2966</v>
      </c>
      <c r="C6007" s="4">
        <v>1981</v>
      </c>
      <c r="D6007" t="s">
        <v>5502</v>
      </c>
      <c r="E6007" s="4">
        <v>0</v>
      </c>
      <c r="F6007" t="s">
        <v>9249</v>
      </c>
      <c r="G6007" s="4" t="str">
        <f>[1]Master!M6007</f>
        <v>54th</v>
      </c>
      <c r="H6007" s="4">
        <f>[1]Master!N6007</f>
        <v>6006</v>
      </c>
    </row>
    <row r="6008" spans="1:8">
      <c r="A6008" s="3" t="str">
        <f>IF([1]Master!B6008="",[1]Master!A6008,[1]Master!B6008)</f>
        <v>Heaven's Gate</v>
      </c>
      <c r="B6008" s="3" t="s">
        <v>9250</v>
      </c>
      <c r="C6008" s="4">
        <v>1981</v>
      </c>
      <c r="D6008" t="s">
        <v>5502</v>
      </c>
      <c r="E6008" s="4">
        <v>0</v>
      </c>
      <c r="F6008" t="s">
        <v>9251</v>
      </c>
      <c r="G6008" s="4" t="str">
        <f>[1]Master!M6008</f>
        <v>54th</v>
      </c>
      <c r="H6008" s="4">
        <f>[1]Master!N6008</f>
        <v>6007</v>
      </c>
    </row>
    <row r="6009" spans="1:8">
      <c r="A6009" s="3" t="str">
        <f>IF([1]Master!B6009="",[1]Master!A6009,[1]Master!B6009)</f>
        <v>Ragtime</v>
      </c>
      <c r="B6009" s="3" t="s">
        <v>2964</v>
      </c>
      <c r="C6009" s="4">
        <v>1981</v>
      </c>
      <c r="D6009" t="s">
        <v>5502</v>
      </c>
      <c r="E6009" s="4">
        <v>0</v>
      </c>
      <c r="F6009" t="s">
        <v>9252</v>
      </c>
      <c r="G6009" s="4" t="str">
        <f>[1]Master!M6009</f>
        <v>54th</v>
      </c>
      <c r="H6009" s="4">
        <f>[1]Master!N6009</f>
        <v>6008</v>
      </c>
    </row>
    <row r="6010" spans="1:8">
      <c r="A6010" s="3" t="str">
        <f>IF([1]Master!B6010="",[1]Master!A6010,[1]Master!B6010)</f>
        <v>Raiders of the Lost Ark</v>
      </c>
      <c r="B6010" s="3" t="s">
        <v>9202</v>
      </c>
      <c r="C6010" s="4">
        <v>1981</v>
      </c>
      <c r="D6010" t="s">
        <v>5502</v>
      </c>
      <c r="E6010" s="4">
        <v>1</v>
      </c>
      <c r="F6010" t="s">
        <v>9253</v>
      </c>
      <c r="G6010" s="4" t="str">
        <f>[1]Master!M6010</f>
        <v>54th</v>
      </c>
      <c r="H6010" s="4">
        <f>[1]Master!N6010</f>
        <v>6009</v>
      </c>
    </row>
    <row r="6011" spans="1:8">
      <c r="A6011" s="3" t="str">
        <f>IF([1]Master!B6011="",[1]Master!A6011,[1]Master!B6011)</f>
        <v>Reds</v>
      </c>
      <c r="B6011" s="3" t="s">
        <v>93</v>
      </c>
      <c r="C6011" s="4">
        <v>1981</v>
      </c>
      <c r="D6011" t="s">
        <v>5502</v>
      </c>
      <c r="E6011" s="4">
        <v>0</v>
      </c>
      <c r="F6011" t="s">
        <v>9254</v>
      </c>
      <c r="G6011" s="4" t="str">
        <f>[1]Master!M6011</f>
        <v>54th</v>
      </c>
      <c r="H6011" s="4">
        <f>[1]Master!N6011</f>
        <v>6010</v>
      </c>
    </row>
    <row r="6012" spans="1:8">
      <c r="A6012" s="3" t="str">
        <f>IF([1]Master!B6012="",[1]Master!A6012,[1]Master!B6012)</f>
        <v>Chariots of Fire</v>
      </c>
      <c r="B6012" s="3" t="s">
        <v>90</v>
      </c>
      <c r="C6012" s="4">
        <v>1981</v>
      </c>
      <c r="D6012" t="s">
        <v>7368</v>
      </c>
      <c r="E6012" s="4">
        <v>1</v>
      </c>
      <c r="F6012" t="s">
        <v>2971</v>
      </c>
      <c r="G6012" s="4" t="str">
        <f>[1]Master!M6012</f>
        <v>54th</v>
      </c>
      <c r="H6012" s="4">
        <f>[1]Master!N6012</f>
        <v>6011</v>
      </c>
    </row>
    <row r="6013" spans="1:8">
      <c r="A6013" s="3" t="str">
        <f>IF([1]Master!B6013="",[1]Master!A6013,[1]Master!B6013)</f>
        <v>The French Lieutenant's Woman</v>
      </c>
      <c r="B6013" s="3" t="s">
        <v>2966</v>
      </c>
      <c r="C6013" s="4">
        <v>1981</v>
      </c>
      <c r="D6013" t="s">
        <v>7368</v>
      </c>
      <c r="E6013" s="4">
        <v>0</v>
      </c>
      <c r="F6013" t="s">
        <v>2972</v>
      </c>
      <c r="G6013" s="4" t="str">
        <f>[1]Master!M6013</f>
        <v>54th</v>
      </c>
      <c r="H6013" s="4">
        <f>[1]Master!N6013</f>
        <v>6012</v>
      </c>
    </row>
    <row r="6014" spans="1:8">
      <c r="A6014" s="3" t="str">
        <f>IF([1]Master!B6014="",[1]Master!A6014,[1]Master!B6014)</f>
        <v>Pennies From Heaven</v>
      </c>
      <c r="B6014" s="3" t="s">
        <v>5769</v>
      </c>
      <c r="C6014" s="4">
        <v>1981</v>
      </c>
      <c r="D6014" t="s">
        <v>7368</v>
      </c>
      <c r="E6014" s="4">
        <v>0</v>
      </c>
      <c r="F6014" t="s">
        <v>2973</v>
      </c>
      <c r="G6014" s="4" t="str">
        <f>[1]Master!M6014</f>
        <v>54th</v>
      </c>
      <c r="H6014" s="4">
        <f>[1]Master!N6014</f>
        <v>6013</v>
      </c>
    </row>
    <row r="6015" spans="1:8">
      <c r="A6015" s="3" t="str">
        <f>IF([1]Master!B6015="",[1]Master!A6015,[1]Master!B6015)</f>
        <v>Ragtime</v>
      </c>
      <c r="B6015" s="3" t="s">
        <v>2964</v>
      </c>
      <c r="C6015" s="4">
        <v>1981</v>
      </c>
      <c r="D6015" t="s">
        <v>7368</v>
      </c>
      <c r="E6015" s="4">
        <v>0</v>
      </c>
      <c r="F6015" t="s">
        <v>2546</v>
      </c>
      <c r="G6015" s="4" t="str">
        <f>[1]Master!M6015</f>
        <v>54th</v>
      </c>
      <c r="H6015" s="4">
        <f>[1]Master!N6015</f>
        <v>6014</v>
      </c>
    </row>
    <row r="6016" spans="1:8">
      <c r="A6016" s="3" t="str">
        <f>IF([1]Master!B6016="",[1]Master!A6016,[1]Master!B6016)</f>
        <v>Reds</v>
      </c>
      <c r="B6016" s="3" t="s">
        <v>93</v>
      </c>
      <c r="C6016" s="4">
        <v>1981</v>
      </c>
      <c r="D6016" t="s">
        <v>7368</v>
      </c>
      <c r="E6016" s="4">
        <v>0</v>
      </c>
      <c r="F6016" t="s">
        <v>2874</v>
      </c>
      <c r="G6016" s="4" t="str">
        <f>[1]Master!M6016</f>
        <v>54th</v>
      </c>
      <c r="H6016" s="4">
        <f>[1]Master!N6016</f>
        <v>6015</v>
      </c>
    </row>
    <row r="6017" spans="1:8">
      <c r="A6017" s="3" t="str">
        <f>IF([1]Master!B6017="",[1]Master!A6017,[1]Master!B6017)</f>
        <v>An American Werewolf in London</v>
      </c>
      <c r="B6017" s="3" t="s">
        <v>9255</v>
      </c>
      <c r="C6017" s="4">
        <v>1981</v>
      </c>
      <c r="D6017" t="s">
        <v>9256</v>
      </c>
      <c r="E6017" s="4">
        <v>1</v>
      </c>
      <c r="F6017" t="s">
        <v>2980</v>
      </c>
      <c r="G6017" s="4" t="str">
        <f>[1]Master!M6017</f>
        <v>54th</v>
      </c>
      <c r="H6017" s="4">
        <f>[1]Master!N6017</f>
        <v>6016</v>
      </c>
    </row>
    <row r="6018" spans="1:8">
      <c r="A6018" s="3" t="str">
        <f>IF([1]Master!B6018="",[1]Master!A6018,[1]Master!B6018)</f>
        <v>Heartbeeps</v>
      </c>
      <c r="B6018" s="3" t="s">
        <v>9257</v>
      </c>
      <c r="C6018" s="4">
        <v>1981</v>
      </c>
      <c r="D6018" t="s">
        <v>9256</v>
      </c>
      <c r="E6018" s="4">
        <v>0</v>
      </c>
      <c r="F6018" t="s">
        <v>2981</v>
      </c>
      <c r="G6018" s="4" t="str">
        <f>[1]Master!M6018</f>
        <v>54th</v>
      </c>
      <c r="H6018" s="4">
        <f>[1]Master!N6018</f>
        <v>6017</v>
      </c>
    </row>
    <row r="6019" spans="1:8">
      <c r="A6019" s="3" t="str">
        <f>IF([1]Master!B6019="",[1]Master!A6019,[1]Master!B6019)</f>
        <v>Dragonslayer</v>
      </c>
      <c r="B6019" s="3" t="s">
        <v>9205</v>
      </c>
      <c r="C6019" s="4">
        <v>1981</v>
      </c>
      <c r="D6019" t="s">
        <v>8983</v>
      </c>
      <c r="E6019" s="4">
        <v>0</v>
      </c>
      <c r="F6019" t="s">
        <v>2989</v>
      </c>
      <c r="G6019" s="4" t="str">
        <f>[1]Master!M6019</f>
        <v>54th</v>
      </c>
      <c r="H6019" s="4">
        <f>[1]Master!N6019</f>
        <v>6018</v>
      </c>
    </row>
    <row r="6020" spans="1:8">
      <c r="A6020" s="3" t="str">
        <f>IF([1]Master!B6020="",[1]Master!A6020,[1]Master!B6020)</f>
        <v>Raiders of the Lost Ark</v>
      </c>
      <c r="B6020" s="3" t="s">
        <v>9202</v>
      </c>
      <c r="C6020" s="4">
        <v>1981</v>
      </c>
      <c r="D6020" t="s">
        <v>8983</v>
      </c>
      <c r="E6020" s="4">
        <v>1</v>
      </c>
      <c r="F6020" t="s">
        <v>2990</v>
      </c>
      <c r="G6020" s="4" t="str">
        <f>[1]Master!M6020</f>
        <v>54th</v>
      </c>
      <c r="H6020" s="4">
        <f>[1]Master!N6020</f>
        <v>6019</v>
      </c>
    </row>
    <row r="6021" spans="1:8">
      <c r="A6021" s="3" t="str">
        <f>IF([1]Master!B6021="",[1]Master!A6021,[1]Master!B6021)</f>
        <v>On Golden Pond</v>
      </c>
      <c r="B6021" s="3" t="s">
        <v>91</v>
      </c>
      <c r="C6021" s="4">
        <v>1981</v>
      </c>
      <c r="D6021" t="s">
        <v>7590</v>
      </c>
      <c r="E6021" s="4">
        <v>0</v>
      </c>
      <c r="F6021" t="s">
        <v>2985</v>
      </c>
      <c r="G6021" s="4" t="str">
        <f>[1]Master!M6021</f>
        <v>54th</v>
      </c>
      <c r="H6021" s="4">
        <f>[1]Master!N6021</f>
        <v>6020</v>
      </c>
    </row>
    <row r="6022" spans="1:8">
      <c r="A6022" s="3" t="str">
        <f>IF([1]Master!B6022="",[1]Master!A6022,[1]Master!B6022)</f>
        <v>Outland</v>
      </c>
      <c r="B6022" s="3" t="s">
        <v>9258</v>
      </c>
      <c r="C6022" s="4">
        <v>1981</v>
      </c>
      <c r="D6022" t="s">
        <v>7590</v>
      </c>
      <c r="E6022" s="4">
        <v>0</v>
      </c>
      <c r="F6022" t="s">
        <v>9259</v>
      </c>
      <c r="G6022" s="4" t="str">
        <f>[1]Master!M6022</f>
        <v>54th</v>
      </c>
      <c r="H6022" s="4">
        <f>[1]Master!N6022</f>
        <v>6021</v>
      </c>
    </row>
    <row r="6023" spans="1:8">
      <c r="A6023" s="3" t="str">
        <f>IF([1]Master!B6023="",[1]Master!A6023,[1]Master!B6023)</f>
        <v>Pennies From Heaven</v>
      </c>
      <c r="B6023" s="3" t="s">
        <v>5769</v>
      </c>
      <c r="C6023" s="4">
        <v>1981</v>
      </c>
      <c r="D6023" t="s">
        <v>7590</v>
      </c>
      <c r="E6023" s="4">
        <v>0</v>
      </c>
      <c r="F6023" t="s">
        <v>2986</v>
      </c>
      <c r="G6023" s="4" t="str">
        <f>[1]Master!M6023</f>
        <v>54th</v>
      </c>
      <c r="H6023" s="4">
        <f>[1]Master!N6023</f>
        <v>6022</v>
      </c>
    </row>
    <row r="6024" spans="1:8">
      <c r="A6024" s="3" t="str">
        <f>IF([1]Master!B6024="",[1]Master!A6024,[1]Master!B6024)</f>
        <v>Raiders of the Lost Ark</v>
      </c>
      <c r="B6024" s="3" t="s">
        <v>9202</v>
      </c>
      <c r="C6024" s="4">
        <v>1981</v>
      </c>
      <c r="D6024" t="s">
        <v>7590</v>
      </c>
      <c r="E6024" s="4">
        <v>1</v>
      </c>
      <c r="F6024" t="s">
        <v>2987</v>
      </c>
      <c r="G6024" s="4" t="str">
        <f>[1]Master!M6024</f>
        <v>54th</v>
      </c>
      <c r="H6024" s="4">
        <f>[1]Master!N6024</f>
        <v>6023</v>
      </c>
    </row>
    <row r="6025" spans="1:8">
      <c r="A6025" s="3" t="str">
        <f>IF([1]Master!B6025="",[1]Master!A6025,[1]Master!B6025)</f>
        <v>Reds</v>
      </c>
      <c r="B6025" s="3" t="s">
        <v>93</v>
      </c>
      <c r="C6025" s="4">
        <v>1981</v>
      </c>
      <c r="D6025" t="s">
        <v>7590</v>
      </c>
      <c r="E6025" s="4">
        <v>0</v>
      </c>
      <c r="F6025" t="s">
        <v>2988</v>
      </c>
      <c r="G6025" s="4" t="str">
        <f>[1]Master!M6025</f>
        <v>54th</v>
      </c>
      <c r="H6025" s="4">
        <f>[1]Master!N6025</f>
        <v>6024</v>
      </c>
    </row>
    <row r="6026" spans="1:8">
      <c r="A6026" s="3" t="str">
        <f>IF([1]Master!B6026="",[1]Master!A6026,[1]Master!B6026)</f>
        <v>Raiders of the Lost Ark</v>
      </c>
      <c r="B6026" s="3" t="s">
        <v>9202</v>
      </c>
      <c r="C6026" s="4">
        <v>1981</v>
      </c>
      <c r="D6026" t="s">
        <v>2802</v>
      </c>
      <c r="E6026" s="4">
        <v>1</v>
      </c>
      <c r="F6026" t="s">
        <v>9260</v>
      </c>
      <c r="G6026" s="4" t="str">
        <f>[1]Master!M6026</f>
        <v>54th</v>
      </c>
      <c r="H6026" s="4">
        <f>[1]Master!N6026</f>
        <v>6025</v>
      </c>
    </row>
    <row r="6027" spans="1:8">
      <c r="A6027" s="3" t="str">
        <f>IF([1]Master!B6027="",[1]Master!A6027,[1]Master!B6027)</f>
        <v>[no specific film title]</v>
      </c>
      <c r="B6027" s="3" t="s">
        <v>5496</v>
      </c>
      <c r="C6027" s="4">
        <v>1981</v>
      </c>
      <c r="D6027" t="s">
        <v>1455</v>
      </c>
      <c r="E6027" s="4">
        <v>1</v>
      </c>
      <c r="F6027" t="s">
        <v>556</v>
      </c>
      <c r="G6027" s="4" t="str">
        <f>[1]Master!M6027</f>
        <v>54th</v>
      </c>
      <c r="H6027" s="4">
        <f>[1]Master!N6027</f>
        <v>6026</v>
      </c>
    </row>
    <row r="6028" spans="1:8">
      <c r="A6028" s="3" t="str">
        <f>IF([1]Master!B6028="",[1]Master!A6028,[1]Master!B6028)</f>
        <v>[no specific film title]</v>
      </c>
      <c r="B6028" s="3" t="s">
        <v>5496</v>
      </c>
      <c r="C6028" s="4">
        <v>1981</v>
      </c>
      <c r="D6028" t="s">
        <v>605</v>
      </c>
      <c r="E6028" s="4">
        <v>1</v>
      </c>
      <c r="F6028" t="s">
        <v>3001</v>
      </c>
      <c r="G6028" s="4" t="str">
        <f>[1]Master!M6028</f>
        <v>54th</v>
      </c>
      <c r="H6028" s="4">
        <f>[1]Master!N6028</f>
        <v>6027</v>
      </c>
    </row>
    <row r="6029" spans="1:8">
      <c r="A6029" s="3" t="str">
        <f>IF([1]Master!B6029="",[1]Master!A6029,[1]Master!B6029)</f>
        <v>[no specific film title]</v>
      </c>
      <c r="B6029" s="3" t="s">
        <v>5496</v>
      </c>
      <c r="C6029" s="4">
        <v>1981</v>
      </c>
      <c r="D6029" t="s">
        <v>1785</v>
      </c>
      <c r="E6029" s="4">
        <v>1</v>
      </c>
      <c r="F6029" t="s">
        <v>1680</v>
      </c>
      <c r="G6029" s="4" t="str">
        <f>[1]Master!M6029</f>
        <v>54th</v>
      </c>
      <c r="H6029" s="4">
        <f>[1]Master!N6029</f>
        <v>6028</v>
      </c>
    </row>
    <row r="6030" spans="1:8">
      <c r="A6030" s="3" t="str">
        <f>IF([1]Master!B6030="",[1]Master!A6030,[1]Master!B6030)</f>
        <v>[no specific film title]</v>
      </c>
      <c r="B6030" s="3" t="s">
        <v>5496</v>
      </c>
      <c r="C6030" s="4">
        <v>1981</v>
      </c>
      <c r="D6030" t="s">
        <v>3002</v>
      </c>
      <c r="E6030" s="4">
        <v>1</v>
      </c>
      <c r="F6030" t="s">
        <v>3003</v>
      </c>
      <c r="G6030" s="4" t="str">
        <f>[1]Master!M6030</f>
        <v>54th</v>
      </c>
      <c r="H6030" s="4">
        <f>[1]Master!N6030</f>
        <v>6029</v>
      </c>
    </row>
    <row r="6031" spans="1:8">
      <c r="A6031" s="3" t="str">
        <f>IF([1]Master!B6031="",[1]Master!A6031,[1]Master!B6031)</f>
        <v>E.T. The Extra-Terrestrial</v>
      </c>
      <c r="B6031" s="3" t="s">
        <v>9261</v>
      </c>
      <c r="C6031" s="4">
        <v>1982</v>
      </c>
      <c r="D6031" t="s">
        <v>15</v>
      </c>
      <c r="E6031" s="4">
        <v>0</v>
      </c>
      <c r="F6031" t="s">
        <v>9262</v>
      </c>
      <c r="G6031" s="4" t="str">
        <f>[1]Master!M6031</f>
        <v>55th</v>
      </c>
      <c r="H6031" s="4">
        <f>[1]Master!N6031</f>
        <v>6030</v>
      </c>
    </row>
    <row r="6032" spans="1:8">
      <c r="A6032" s="3" t="str">
        <f>IF([1]Master!B6032="",[1]Master!A6032,[1]Master!B6032)</f>
        <v>Gandhi</v>
      </c>
      <c r="B6032" s="3" t="s">
        <v>3006</v>
      </c>
      <c r="C6032" s="4">
        <v>1982</v>
      </c>
      <c r="D6032" t="s">
        <v>15</v>
      </c>
      <c r="E6032" s="4">
        <v>1</v>
      </c>
      <c r="F6032" t="s">
        <v>9263</v>
      </c>
      <c r="G6032" s="4" t="str">
        <f>[1]Master!M6032</f>
        <v>55th</v>
      </c>
      <c r="H6032" s="4">
        <f>[1]Master!N6032</f>
        <v>6031</v>
      </c>
    </row>
    <row r="6033" spans="1:8">
      <c r="A6033" s="3" t="str">
        <f>IF([1]Master!B6033="",[1]Master!A6033,[1]Master!B6033)</f>
        <v>Missing</v>
      </c>
      <c r="B6033" s="3" t="s">
        <v>3007</v>
      </c>
      <c r="C6033" s="4">
        <v>1982</v>
      </c>
      <c r="D6033" t="s">
        <v>15</v>
      </c>
      <c r="E6033" s="4">
        <v>0</v>
      </c>
      <c r="F6033" t="s">
        <v>9264</v>
      </c>
      <c r="G6033" s="4" t="str">
        <f>[1]Master!M6033</f>
        <v>55th</v>
      </c>
      <c r="H6033" s="4">
        <f>[1]Master!N6033</f>
        <v>6032</v>
      </c>
    </row>
    <row r="6034" spans="1:8">
      <c r="A6034" s="3" t="str">
        <f>IF([1]Master!B6034="",[1]Master!A6034,[1]Master!B6034)</f>
        <v>Tootsie</v>
      </c>
      <c r="B6034" s="3" t="s">
        <v>3004</v>
      </c>
      <c r="C6034" s="4">
        <v>1982</v>
      </c>
      <c r="D6034" t="s">
        <v>15</v>
      </c>
      <c r="E6034" s="4">
        <v>0</v>
      </c>
      <c r="F6034" t="s">
        <v>9265</v>
      </c>
      <c r="G6034" s="4" t="str">
        <f>[1]Master!M6034</f>
        <v>55th</v>
      </c>
      <c r="H6034" s="4">
        <f>[1]Master!N6034</f>
        <v>6033</v>
      </c>
    </row>
    <row r="6035" spans="1:8">
      <c r="A6035" s="3" t="str">
        <f>IF([1]Master!B6035="",[1]Master!A6035,[1]Master!B6035)</f>
        <v>The Verdict</v>
      </c>
      <c r="B6035" s="3" t="s">
        <v>3008</v>
      </c>
      <c r="C6035" s="4">
        <v>1982</v>
      </c>
      <c r="D6035" t="s">
        <v>15</v>
      </c>
      <c r="E6035" s="4">
        <v>0</v>
      </c>
      <c r="F6035" t="s">
        <v>8761</v>
      </c>
      <c r="G6035" s="4" t="str">
        <f>[1]Master!M6035</f>
        <v>55th</v>
      </c>
      <c r="H6035" s="4">
        <f>[1]Master!N6035</f>
        <v>6034</v>
      </c>
    </row>
    <row r="6036" spans="1:8">
      <c r="A6036" s="3" t="str">
        <f>IF([1]Master!B6036="",[1]Master!A6036,[1]Master!B6036)</f>
        <v>Gandhi</v>
      </c>
      <c r="B6036" s="3" t="s">
        <v>3006</v>
      </c>
      <c r="C6036" s="4">
        <v>1982</v>
      </c>
      <c r="D6036" t="s">
        <v>5488</v>
      </c>
      <c r="E6036" s="4">
        <v>1</v>
      </c>
      <c r="F6036" t="s">
        <v>3005</v>
      </c>
      <c r="G6036" s="4" t="str">
        <f>[1]Master!M6036</f>
        <v>55th</v>
      </c>
      <c r="H6036" s="4">
        <f>[1]Master!N6036</f>
        <v>6035</v>
      </c>
    </row>
    <row r="6037" spans="1:8">
      <c r="A6037" s="3" t="str">
        <f>IF([1]Master!B6037="",[1]Master!A6037,[1]Master!B6037)</f>
        <v>Missing</v>
      </c>
      <c r="B6037" s="3" t="s">
        <v>3007</v>
      </c>
      <c r="C6037" s="4">
        <v>1982</v>
      </c>
      <c r="D6037" t="s">
        <v>5488</v>
      </c>
      <c r="E6037" s="4">
        <v>0</v>
      </c>
      <c r="F6037" t="s">
        <v>1689</v>
      </c>
      <c r="G6037" s="4" t="str">
        <f>[1]Master!M6037</f>
        <v>55th</v>
      </c>
      <c r="H6037" s="4">
        <f>[1]Master!N6037</f>
        <v>6036</v>
      </c>
    </row>
    <row r="6038" spans="1:8">
      <c r="A6038" s="3" t="str">
        <f>IF([1]Master!B6038="",[1]Master!A6038,[1]Master!B6038)</f>
        <v>My Favorite Year</v>
      </c>
      <c r="B6038" s="3" t="s">
        <v>3009</v>
      </c>
      <c r="C6038" s="4">
        <v>1982</v>
      </c>
      <c r="D6038" t="s">
        <v>5488</v>
      </c>
      <c r="E6038" s="4">
        <v>0</v>
      </c>
      <c r="F6038" t="s">
        <v>2022</v>
      </c>
      <c r="G6038" s="4" t="str">
        <f>[1]Master!M6038</f>
        <v>55th</v>
      </c>
      <c r="H6038" s="4">
        <f>[1]Master!N6038</f>
        <v>6037</v>
      </c>
    </row>
    <row r="6039" spans="1:8">
      <c r="A6039" s="3" t="str">
        <f>IF([1]Master!B6039="",[1]Master!A6039,[1]Master!B6039)</f>
        <v>Tootsie</v>
      </c>
      <c r="B6039" s="3" t="s">
        <v>3004</v>
      </c>
      <c r="C6039" s="4">
        <v>1982</v>
      </c>
      <c r="D6039" t="s">
        <v>5488</v>
      </c>
      <c r="E6039" s="4">
        <v>0</v>
      </c>
      <c r="F6039" t="s">
        <v>2277</v>
      </c>
      <c r="G6039" s="4" t="str">
        <f>[1]Master!M6039</f>
        <v>55th</v>
      </c>
      <c r="H6039" s="4">
        <f>[1]Master!N6039</f>
        <v>6038</v>
      </c>
    </row>
    <row r="6040" spans="1:8">
      <c r="A6040" s="3" t="str">
        <f>IF([1]Master!B6040="",[1]Master!A6040,[1]Master!B6040)</f>
        <v>The Verdict</v>
      </c>
      <c r="B6040" s="3" t="s">
        <v>3008</v>
      </c>
      <c r="C6040" s="4">
        <v>1982</v>
      </c>
      <c r="D6040" t="s">
        <v>5488</v>
      </c>
      <c r="E6040" s="4">
        <v>0</v>
      </c>
      <c r="F6040" t="s">
        <v>1830</v>
      </c>
      <c r="G6040" s="4" t="str">
        <f>[1]Master!M6040</f>
        <v>55th</v>
      </c>
      <c r="H6040" s="4">
        <f>[1]Master!N6040</f>
        <v>6039</v>
      </c>
    </row>
    <row r="6041" spans="1:8">
      <c r="A6041" s="3" t="str">
        <f>IF([1]Master!B6041="",[1]Master!A6041,[1]Master!B6041)</f>
        <v>The Best Little Whorehouse in Texas</v>
      </c>
      <c r="B6041" s="3" t="s">
        <v>3011</v>
      </c>
      <c r="C6041" s="4">
        <v>1982</v>
      </c>
      <c r="D6041" t="s">
        <v>5755</v>
      </c>
      <c r="E6041" s="4">
        <v>0</v>
      </c>
      <c r="F6041" t="s">
        <v>3010</v>
      </c>
      <c r="G6041" s="4" t="str">
        <f>[1]Master!M6041</f>
        <v>55th</v>
      </c>
      <c r="H6041" s="4">
        <f>[1]Master!N6041</f>
        <v>6040</v>
      </c>
    </row>
    <row r="6042" spans="1:8">
      <c r="A6042" s="3" t="str">
        <f>IF([1]Master!B6042="",[1]Master!A6042,[1]Master!B6042)</f>
        <v>An Officer and a Gentleman</v>
      </c>
      <c r="B6042" s="3" t="s">
        <v>3013</v>
      </c>
      <c r="C6042" s="4">
        <v>1982</v>
      </c>
      <c r="D6042" t="s">
        <v>5755</v>
      </c>
      <c r="E6042" s="4">
        <v>1</v>
      </c>
      <c r="F6042" t="s">
        <v>3012</v>
      </c>
      <c r="G6042" s="4" t="str">
        <f>[1]Master!M6042</f>
        <v>55th</v>
      </c>
      <c r="H6042" s="4">
        <f>[1]Master!N6042</f>
        <v>6041</v>
      </c>
    </row>
    <row r="6043" spans="1:8">
      <c r="A6043" s="3" t="str">
        <f>IF([1]Master!B6043="",[1]Master!A6043,[1]Master!B6043)</f>
        <v>The Verdict</v>
      </c>
      <c r="B6043" s="3" t="s">
        <v>3008</v>
      </c>
      <c r="C6043" s="4">
        <v>1982</v>
      </c>
      <c r="D6043" t="s">
        <v>5755</v>
      </c>
      <c r="E6043" s="4">
        <v>0</v>
      </c>
      <c r="F6043" t="s">
        <v>1631</v>
      </c>
      <c r="G6043" s="4" t="str">
        <f>[1]Master!M6043</f>
        <v>55th</v>
      </c>
      <c r="H6043" s="4">
        <f>[1]Master!N6043</f>
        <v>6042</v>
      </c>
    </row>
    <row r="6044" spans="1:8">
      <c r="A6044" s="3" t="str">
        <f>IF([1]Master!B6044="",[1]Master!A6044,[1]Master!B6044)</f>
        <v>Victor/Victoria</v>
      </c>
      <c r="B6044" s="3" t="s">
        <v>3017</v>
      </c>
      <c r="C6044" s="4">
        <v>1982</v>
      </c>
      <c r="D6044" t="s">
        <v>5755</v>
      </c>
      <c r="E6044" s="4">
        <v>0</v>
      </c>
      <c r="F6044" t="s">
        <v>3016</v>
      </c>
      <c r="G6044" s="4" t="str">
        <f>[1]Master!M6044</f>
        <v>55th</v>
      </c>
      <c r="H6044" s="4">
        <f>[1]Master!N6044</f>
        <v>6043</v>
      </c>
    </row>
    <row r="6045" spans="1:8">
      <c r="A6045" s="3" t="str">
        <f>IF([1]Master!B6045="",[1]Master!A6045,[1]Master!B6045)</f>
        <v>The World According to Garp</v>
      </c>
      <c r="B6045" s="3" t="s">
        <v>3015</v>
      </c>
      <c r="C6045" s="4">
        <v>1982</v>
      </c>
      <c r="D6045" t="s">
        <v>5755</v>
      </c>
      <c r="E6045" s="4">
        <v>0</v>
      </c>
      <c r="F6045" t="s">
        <v>3014</v>
      </c>
      <c r="G6045" s="4" t="str">
        <f>[1]Master!M6045</f>
        <v>55th</v>
      </c>
      <c r="H6045" s="4">
        <f>[1]Master!N6045</f>
        <v>6044</v>
      </c>
    </row>
    <row r="6046" spans="1:8">
      <c r="A6046" s="3" t="str">
        <f>IF([1]Master!B6046="",[1]Master!A6046,[1]Master!B6046)</f>
        <v>Frances</v>
      </c>
      <c r="B6046" s="3" t="s">
        <v>3019</v>
      </c>
      <c r="C6046" s="4">
        <v>1982</v>
      </c>
      <c r="D6046" t="s">
        <v>5491</v>
      </c>
      <c r="E6046" s="4">
        <v>0</v>
      </c>
      <c r="F6046" t="s">
        <v>3018</v>
      </c>
      <c r="G6046" s="4" t="str">
        <f>[1]Master!M6046</f>
        <v>55th</v>
      </c>
      <c r="H6046" s="4">
        <f>[1]Master!N6046</f>
        <v>6045</v>
      </c>
    </row>
    <row r="6047" spans="1:8">
      <c r="A6047" s="3" t="str">
        <f>IF([1]Master!B6047="",[1]Master!A6047,[1]Master!B6047)</f>
        <v>Missing</v>
      </c>
      <c r="B6047" s="3" t="s">
        <v>3007</v>
      </c>
      <c r="C6047" s="4">
        <v>1982</v>
      </c>
      <c r="D6047" t="s">
        <v>5491</v>
      </c>
      <c r="E6047" s="4">
        <v>0</v>
      </c>
      <c r="F6047" t="s">
        <v>2737</v>
      </c>
      <c r="G6047" s="4" t="str">
        <f>[1]Master!M6047</f>
        <v>55th</v>
      </c>
      <c r="H6047" s="4">
        <f>[1]Master!N6047</f>
        <v>6046</v>
      </c>
    </row>
    <row r="6048" spans="1:8">
      <c r="A6048" s="3" t="str">
        <f>IF([1]Master!B6048="",[1]Master!A6048,[1]Master!B6048)</f>
        <v>An Officer and a Gentleman</v>
      </c>
      <c r="B6048" s="3" t="s">
        <v>3013</v>
      </c>
      <c r="C6048" s="4">
        <v>1982</v>
      </c>
      <c r="D6048" t="s">
        <v>5491</v>
      </c>
      <c r="E6048" s="4">
        <v>0</v>
      </c>
      <c r="F6048" t="s">
        <v>3021</v>
      </c>
      <c r="G6048" s="4" t="str">
        <f>[1]Master!M6048</f>
        <v>55th</v>
      </c>
      <c r="H6048" s="4">
        <f>[1]Master!N6048</f>
        <v>6047</v>
      </c>
    </row>
    <row r="6049" spans="1:8">
      <c r="A6049" s="3" t="str">
        <f>IF([1]Master!B6049="",[1]Master!A6049,[1]Master!B6049)</f>
        <v>Sophie's Choice</v>
      </c>
      <c r="B6049" s="3" t="s">
        <v>3020</v>
      </c>
      <c r="C6049" s="4">
        <v>1982</v>
      </c>
      <c r="D6049" t="s">
        <v>5491</v>
      </c>
      <c r="E6049" s="4">
        <v>1</v>
      </c>
      <c r="F6049" t="s">
        <v>2826</v>
      </c>
      <c r="G6049" s="4" t="str">
        <f>[1]Master!M6049</f>
        <v>55th</v>
      </c>
      <c r="H6049" s="4">
        <f>[1]Master!N6049</f>
        <v>6048</v>
      </c>
    </row>
    <row r="6050" spans="1:8">
      <c r="A6050" s="3" t="str">
        <f>IF([1]Master!B6050="",[1]Master!A6050,[1]Master!B6050)</f>
        <v>Victor/Victoria</v>
      </c>
      <c r="B6050" s="3" t="s">
        <v>3017</v>
      </c>
      <c r="C6050" s="4">
        <v>1982</v>
      </c>
      <c r="D6050" t="s">
        <v>5491</v>
      </c>
      <c r="E6050" s="4">
        <v>0</v>
      </c>
      <c r="F6050" t="s">
        <v>2127</v>
      </c>
      <c r="G6050" s="4" t="str">
        <f>[1]Master!M6050</f>
        <v>55th</v>
      </c>
      <c r="H6050" s="4">
        <f>[1]Master!N6050</f>
        <v>6049</v>
      </c>
    </row>
    <row r="6051" spans="1:8">
      <c r="A6051" s="3" t="str">
        <f>IF([1]Master!B6051="",[1]Master!A6051,[1]Master!B6051)</f>
        <v>Frances</v>
      </c>
      <c r="B6051" s="3" t="s">
        <v>3019</v>
      </c>
      <c r="C6051" s="4">
        <v>1982</v>
      </c>
      <c r="D6051" t="s">
        <v>5756</v>
      </c>
      <c r="E6051" s="4">
        <v>0</v>
      </c>
      <c r="F6051" t="s">
        <v>2133</v>
      </c>
      <c r="G6051" s="4" t="str">
        <f>[1]Master!M6051</f>
        <v>55th</v>
      </c>
      <c r="H6051" s="4">
        <f>[1]Master!N6051</f>
        <v>6050</v>
      </c>
    </row>
    <row r="6052" spans="1:8">
      <c r="A6052" s="3" t="str">
        <f>IF([1]Master!B6052="",[1]Master!A6052,[1]Master!B6052)</f>
        <v>Tootsie</v>
      </c>
      <c r="B6052" s="3" t="s">
        <v>3004</v>
      </c>
      <c r="C6052" s="4">
        <v>1982</v>
      </c>
      <c r="D6052" t="s">
        <v>5756</v>
      </c>
      <c r="E6052" s="4">
        <v>0</v>
      </c>
      <c r="F6052" t="s">
        <v>3023</v>
      </c>
      <c r="G6052" s="4" t="str">
        <f>[1]Master!M6052</f>
        <v>55th</v>
      </c>
      <c r="H6052" s="4">
        <f>[1]Master!N6052</f>
        <v>6051</v>
      </c>
    </row>
    <row r="6053" spans="1:8">
      <c r="A6053" s="3" t="str">
        <f>IF([1]Master!B6053="",[1]Master!A6053,[1]Master!B6053)</f>
        <v>Tootsie</v>
      </c>
      <c r="B6053" s="3" t="s">
        <v>3004</v>
      </c>
      <c r="C6053" s="4">
        <v>1982</v>
      </c>
      <c r="D6053" t="s">
        <v>5756</v>
      </c>
      <c r="E6053" s="4">
        <v>1</v>
      </c>
      <c r="F6053" t="s">
        <v>3018</v>
      </c>
      <c r="G6053" s="4" t="str">
        <f>[1]Master!M6053</f>
        <v>55th</v>
      </c>
      <c r="H6053" s="4">
        <f>[1]Master!N6053</f>
        <v>6052</v>
      </c>
    </row>
    <row r="6054" spans="1:8">
      <c r="A6054" s="3" t="str">
        <f>IF([1]Master!B6054="",[1]Master!A6054,[1]Master!B6054)</f>
        <v>Victor/Victoria</v>
      </c>
      <c r="B6054" s="3" t="s">
        <v>3017</v>
      </c>
      <c r="C6054" s="4">
        <v>1982</v>
      </c>
      <c r="D6054" t="s">
        <v>5756</v>
      </c>
      <c r="E6054" s="4">
        <v>0</v>
      </c>
      <c r="F6054" t="s">
        <v>3024</v>
      </c>
      <c r="G6054" s="4" t="str">
        <f>[1]Master!M6054</f>
        <v>55th</v>
      </c>
      <c r="H6054" s="4">
        <f>[1]Master!N6054</f>
        <v>6053</v>
      </c>
    </row>
    <row r="6055" spans="1:8">
      <c r="A6055" s="3" t="str">
        <f>IF([1]Master!B6055="",[1]Master!A6055,[1]Master!B6055)</f>
        <v>The World According to Garp</v>
      </c>
      <c r="B6055" s="3" t="s">
        <v>3015</v>
      </c>
      <c r="C6055" s="4">
        <v>1982</v>
      </c>
      <c r="D6055" t="s">
        <v>5756</v>
      </c>
      <c r="E6055" s="4">
        <v>0</v>
      </c>
      <c r="F6055" t="s">
        <v>3022</v>
      </c>
      <c r="G6055" s="4" t="str">
        <f>[1]Master!M6055</f>
        <v>55th</v>
      </c>
      <c r="H6055" s="4">
        <f>[1]Master!N6055</f>
        <v>6054</v>
      </c>
    </row>
    <row r="6056" spans="1:8">
      <c r="A6056" s="3" t="str">
        <f>IF([1]Master!B6056="",[1]Master!A6056,[1]Master!B6056)</f>
        <v>Das Boot</v>
      </c>
      <c r="B6056" s="3" t="s">
        <v>9266</v>
      </c>
      <c r="C6056" s="4">
        <v>1982</v>
      </c>
      <c r="D6056" t="s">
        <v>5509</v>
      </c>
      <c r="E6056" s="4">
        <v>0</v>
      </c>
      <c r="F6056" t="s">
        <v>3030</v>
      </c>
      <c r="G6056" s="4" t="str">
        <f>[1]Master!M6056</f>
        <v>55th</v>
      </c>
      <c r="H6056" s="4">
        <f>[1]Master!N6056</f>
        <v>6055</v>
      </c>
    </row>
    <row r="6057" spans="1:8">
      <c r="A6057" s="3" t="str">
        <f>IF([1]Master!B6057="",[1]Master!A6057,[1]Master!B6057)</f>
        <v>E.T. The Extra-Terrestrial</v>
      </c>
      <c r="B6057" s="3" t="s">
        <v>9261</v>
      </c>
      <c r="C6057" s="4">
        <v>1982</v>
      </c>
      <c r="D6057" t="s">
        <v>5509</v>
      </c>
      <c r="E6057" s="4">
        <v>0</v>
      </c>
      <c r="F6057" t="s">
        <v>2782</v>
      </c>
      <c r="G6057" s="4" t="str">
        <f>[1]Master!M6057</f>
        <v>55th</v>
      </c>
      <c r="H6057" s="4">
        <f>[1]Master!N6057</f>
        <v>6056</v>
      </c>
    </row>
    <row r="6058" spans="1:8">
      <c r="A6058" s="3" t="str">
        <f>IF([1]Master!B6058="",[1]Master!A6058,[1]Master!B6058)</f>
        <v>Gandhi</v>
      </c>
      <c r="B6058" s="3" t="s">
        <v>3006</v>
      </c>
      <c r="C6058" s="4">
        <v>1982</v>
      </c>
      <c r="D6058" t="s">
        <v>5509</v>
      </c>
      <c r="E6058" s="4">
        <v>1</v>
      </c>
      <c r="F6058" t="s">
        <v>3031</v>
      </c>
      <c r="G6058" s="4" t="str">
        <f>[1]Master!M6058</f>
        <v>55th</v>
      </c>
      <c r="H6058" s="4">
        <f>[1]Master!N6058</f>
        <v>6057</v>
      </c>
    </row>
    <row r="6059" spans="1:8">
      <c r="A6059" s="3" t="str">
        <f>IF([1]Master!B6059="",[1]Master!A6059,[1]Master!B6059)</f>
        <v>Tootsie</v>
      </c>
      <c r="B6059" s="3" t="s">
        <v>3004</v>
      </c>
      <c r="C6059" s="4">
        <v>1982</v>
      </c>
      <c r="D6059" t="s">
        <v>5509</v>
      </c>
      <c r="E6059" s="4">
        <v>0</v>
      </c>
      <c r="F6059" t="s">
        <v>2397</v>
      </c>
      <c r="G6059" s="4" t="str">
        <f>[1]Master!M6059</f>
        <v>55th</v>
      </c>
      <c r="H6059" s="4">
        <f>[1]Master!N6059</f>
        <v>6058</v>
      </c>
    </row>
    <row r="6060" spans="1:8">
      <c r="A6060" s="3" t="str">
        <f>IF([1]Master!B6060="",[1]Master!A6060,[1]Master!B6060)</f>
        <v>The Verdict</v>
      </c>
      <c r="B6060" s="3" t="s">
        <v>3008</v>
      </c>
      <c r="C6060" s="4">
        <v>1982</v>
      </c>
      <c r="D6060" t="s">
        <v>5509</v>
      </c>
      <c r="E6060" s="4">
        <v>0</v>
      </c>
      <c r="F6060" t="s">
        <v>1814</v>
      </c>
      <c r="G6060" s="4" t="str">
        <f>[1]Master!M6060</f>
        <v>55th</v>
      </c>
      <c r="H6060" s="4">
        <f>[1]Master!N6060</f>
        <v>6059</v>
      </c>
    </row>
    <row r="6061" spans="1:8">
      <c r="A6061" s="3" t="str">
        <f>IF([1]Master!B6061="",[1]Master!A6061,[1]Master!B6061)</f>
        <v>Diner</v>
      </c>
      <c r="B6061" s="3" t="s">
        <v>9267</v>
      </c>
      <c r="C6061" s="4">
        <v>1982</v>
      </c>
      <c r="D6061" t="s">
        <v>824</v>
      </c>
      <c r="E6061" s="4">
        <v>0</v>
      </c>
      <c r="F6061" t="s">
        <v>3051</v>
      </c>
      <c r="G6061" s="4" t="str">
        <f>[1]Master!M6061</f>
        <v>55th</v>
      </c>
      <c r="H6061" s="4">
        <f>[1]Master!N6061</f>
        <v>6060</v>
      </c>
    </row>
    <row r="6062" spans="1:8">
      <c r="A6062" s="3" t="str">
        <f>IF([1]Master!B6062="",[1]Master!A6062,[1]Master!B6062)</f>
        <v>E.T. The Extra-Terrestrial</v>
      </c>
      <c r="B6062" s="3" t="s">
        <v>9261</v>
      </c>
      <c r="C6062" s="4">
        <v>1982</v>
      </c>
      <c r="D6062" t="s">
        <v>824</v>
      </c>
      <c r="E6062" s="4">
        <v>0</v>
      </c>
      <c r="F6062" t="s">
        <v>3052</v>
      </c>
      <c r="G6062" s="4" t="str">
        <f>[1]Master!M6062</f>
        <v>55th</v>
      </c>
      <c r="H6062" s="4">
        <f>[1]Master!N6062</f>
        <v>6061</v>
      </c>
    </row>
    <row r="6063" spans="1:8">
      <c r="A6063" s="3" t="str">
        <f>IF([1]Master!B6063="",[1]Master!A6063,[1]Master!B6063)</f>
        <v>Gandhi</v>
      </c>
      <c r="B6063" s="3" t="s">
        <v>3006</v>
      </c>
      <c r="C6063" s="4">
        <v>1982</v>
      </c>
      <c r="D6063" t="s">
        <v>824</v>
      </c>
      <c r="E6063" s="4">
        <v>1</v>
      </c>
      <c r="F6063" t="s">
        <v>3053</v>
      </c>
      <c r="G6063" s="4" t="str">
        <f>[1]Master!M6063</f>
        <v>55th</v>
      </c>
      <c r="H6063" s="4">
        <f>[1]Master!N6063</f>
        <v>6062</v>
      </c>
    </row>
    <row r="6064" spans="1:8">
      <c r="A6064" s="3" t="str">
        <f>IF([1]Master!B6064="",[1]Master!A6064,[1]Master!B6064)</f>
        <v>An Officer and a Gentleman</v>
      </c>
      <c r="B6064" s="3" t="s">
        <v>3013</v>
      </c>
      <c r="C6064" s="4">
        <v>1982</v>
      </c>
      <c r="D6064" t="s">
        <v>824</v>
      </c>
      <c r="E6064" s="4">
        <v>0</v>
      </c>
      <c r="F6064" t="s">
        <v>3054</v>
      </c>
      <c r="G6064" s="4" t="str">
        <f>[1]Master!M6064</f>
        <v>55th</v>
      </c>
      <c r="H6064" s="4">
        <f>[1]Master!N6064</f>
        <v>6063</v>
      </c>
    </row>
    <row r="6065" spans="1:8">
      <c r="A6065" s="3" t="str">
        <f>IF([1]Master!B6065="",[1]Master!A6065,[1]Master!B6065)</f>
        <v>Tootsie</v>
      </c>
      <c r="B6065" s="3" t="s">
        <v>3004</v>
      </c>
      <c r="C6065" s="4">
        <v>1982</v>
      </c>
      <c r="D6065" t="s">
        <v>824</v>
      </c>
      <c r="E6065" s="4">
        <v>0</v>
      </c>
      <c r="F6065" t="s">
        <v>9268</v>
      </c>
      <c r="G6065" s="4" t="str">
        <f>[1]Master!M6065</f>
        <v>55th</v>
      </c>
      <c r="H6065" s="4">
        <f>[1]Master!N6065</f>
        <v>6064</v>
      </c>
    </row>
    <row r="6066" spans="1:8">
      <c r="A6066" s="3" t="str">
        <f>IF([1]Master!B6066="",[1]Master!A6066,[1]Master!B6066)</f>
        <v>Das Boot</v>
      </c>
      <c r="B6066" s="3" t="s">
        <v>9266</v>
      </c>
      <c r="C6066" s="4">
        <v>1982</v>
      </c>
      <c r="D6066" t="s">
        <v>4339</v>
      </c>
      <c r="E6066" s="4">
        <v>0</v>
      </c>
      <c r="F6066" t="s">
        <v>3030</v>
      </c>
      <c r="G6066" s="4" t="str">
        <f>[1]Master!M6066</f>
        <v>55th</v>
      </c>
      <c r="H6066" s="4">
        <f>[1]Master!N6066</f>
        <v>6065</v>
      </c>
    </row>
    <row r="6067" spans="1:8">
      <c r="A6067" s="3" t="str">
        <f>IF([1]Master!B6067="",[1]Master!A6067,[1]Master!B6067)</f>
        <v>Missing</v>
      </c>
      <c r="B6067" s="3" t="s">
        <v>3007</v>
      </c>
      <c r="C6067" s="4">
        <v>1982</v>
      </c>
      <c r="D6067" t="s">
        <v>4339</v>
      </c>
      <c r="E6067" s="4">
        <v>1</v>
      </c>
      <c r="F6067" t="s">
        <v>3048</v>
      </c>
      <c r="G6067" s="4" t="str">
        <f>[1]Master!M6067</f>
        <v>55th</v>
      </c>
      <c r="H6067" s="4">
        <f>[1]Master!N6067</f>
        <v>6066</v>
      </c>
    </row>
    <row r="6068" spans="1:8">
      <c r="A6068" s="3" t="str">
        <f>IF([1]Master!B6068="",[1]Master!A6068,[1]Master!B6068)</f>
        <v>Sophie's Choice</v>
      </c>
      <c r="B6068" s="3" t="s">
        <v>3020</v>
      </c>
      <c r="C6068" s="4">
        <v>1982</v>
      </c>
      <c r="D6068" t="s">
        <v>4339</v>
      </c>
      <c r="E6068" s="4">
        <v>0</v>
      </c>
      <c r="F6068" t="s">
        <v>2745</v>
      </c>
      <c r="G6068" s="4" t="str">
        <f>[1]Master!M6068</f>
        <v>55th</v>
      </c>
      <c r="H6068" s="4">
        <f>[1]Master!N6068</f>
        <v>6067</v>
      </c>
    </row>
    <row r="6069" spans="1:8">
      <c r="A6069" s="3" t="str">
        <f>IF([1]Master!B6069="",[1]Master!A6069,[1]Master!B6069)</f>
        <v>The Verdict</v>
      </c>
      <c r="B6069" s="3" t="s">
        <v>3008</v>
      </c>
      <c r="C6069" s="4">
        <v>1982</v>
      </c>
      <c r="D6069" t="s">
        <v>4339</v>
      </c>
      <c r="E6069" s="4">
        <v>0</v>
      </c>
      <c r="F6069" t="s">
        <v>3049</v>
      </c>
      <c r="G6069" s="4" t="str">
        <f>[1]Master!M6069</f>
        <v>55th</v>
      </c>
      <c r="H6069" s="4">
        <f>[1]Master!N6069</f>
        <v>6068</v>
      </c>
    </row>
    <row r="6070" spans="1:8">
      <c r="A6070" s="3" t="str">
        <f>IF([1]Master!B6070="",[1]Master!A6070,[1]Master!B6070)</f>
        <v>Victor/Victoria</v>
      </c>
      <c r="B6070" s="3" t="s">
        <v>3017</v>
      </c>
      <c r="C6070" s="4">
        <v>1982</v>
      </c>
      <c r="D6070" t="s">
        <v>4339</v>
      </c>
      <c r="E6070" s="4">
        <v>0</v>
      </c>
      <c r="F6070" t="s">
        <v>3050</v>
      </c>
      <c r="G6070" s="4" t="str">
        <f>[1]Master!M6070</f>
        <v>55th</v>
      </c>
      <c r="H6070" s="4">
        <f>[1]Master!N6070</f>
        <v>6069</v>
      </c>
    </row>
    <row r="6071" spans="1:8">
      <c r="A6071" s="3" t="str">
        <f>IF([1]Master!B6071="",[1]Master!A6071,[1]Master!B6071)</f>
        <v>E.T. The Extra-Terrestrial</v>
      </c>
      <c r="B6071" s="3" t="s">
        <v>9261</v>
      </c>
      <c r="C6071" s="4">
        <v>1982</v>
      </c>
      <c r="D6071" t="s">
        <v>5902</v>
      </c>
      <c r="E6071" s="4">
        <v>1</v>
      </c>
      <c r="F6071" t="s">
        <v>2306</v>
      </c>
      <c r="G6071" s="4" t="str">
        <f>[1]Master!M6071</f>
        <v>55th</v>
      </c>
      <c r="H6071" s="4">
        <f>[1]Master!N6071</f>
        <v>6070</v>
      </c>
    </row>
    <row r="6072" spans="1:8">
      <c r="A6072" s="3" t="str">
        <f>IF([1]Master!B6072="",[1]Master!A6072,[1]Master!B6072)</f>
        <v>Gandhi</v>
      </c>
      <c r="B6072" s="3" t="s">
        <v>3006</v>
      </c>
      <c r="C6072" s="4">
        <v>1982</v>
      </c>
      <c r="D6072" t="s">
        <v>5902</v>
      </c>
      <c r="E6072" s="4">
        <v>0</v>
      </c>
      <c r="F6072" t="s">
        <v>3036</v>
      </c>
      <c r="G6072" s="4" t="str">
        <f>[1]Master!M6072</f>
        <v>55th</v>
      </c>
      <c r="H6072" s="4">
        <f>[1]Master!N6072</f>
        <v>6071</v>
      </c>
    </row>
    <row r="6073" spans="1:8">
      <c r="A6073" s="3" t="str">
        <f>IF([1]Master!B6073="",[1]Master!A6073,[1]Master!B6073)</f>
        <v>An Officer and a Gentleman</v>
      </c>
      <c r="B6073" s="3" t="s">
        <v>3013</v>
      </c>
      <c r="C6073" s="4">
        <v>1982</v>
      </c>
      <c r="D6073" t="s">
        <v>5902</v>
      </c>
      <c r="E6073" s="4">
        <v>0</v>
      </c>
      <c r="F6073" t="s">
        <v>2706</v>
      </c>
      <c r="G6073" s="4" t="str">
        <f>[1]Master!M6073</f>
        <v>55th</v>
      </c>
      <c r="H6073" s="4">
        <f>[1]Master!N6073</f>
        <v>6072</v>
      </c>
    </row>
    <row r="6074" spans="1:8">
      <c r="A6074" s="3" t="str">
        <f>IF([1]Master!B6074="",[1]Master!A6074,[1]Master!B6074)</f>
        <v>Poltergeist</v>
      </c>
      <c r="B6074" s="3" t="s">
        <v>9269</v>
      </c>
      <c r="C6074" s="4">
        <v>1982</v>
      </c>
      <c r="D6074" t="s">
        <v>5902</v>
      </c>
      <c r="E6074" s="4">
        <v>0</v>
      </c>
      <c r="F6074" t="s">
        <v>2056</v>
      </c>
      <c r="G6074" s="4" t="str">
        <f>[1]Master!M6074</f>
        <v>55th</v>
      </c>
      <c r="H6074" s="4">
        <f>[1]Master!N6074</f>
        <v>6073</v>
      </c>
    </row>
    <row r="6075" spans="1:8">
      <c r="A6075" s="3" t="str">
        <f>IF([1]Master!B6075="",[1]Master!A6075,[1]Master!B6075)</f>
        <v>Sophie's Choice</v>
      </c>
      <c r="B6075" s="3" t="s">
        <v>3020</v>
      </c>
      <c r="C6075" s="4">
        <v>1982</v>
      </c>
      <c r="D6075" t="s">
        <v>5902</v>
      </c>
      <c r="E6075" s="4">
        <v>0</v>
      </c>
      <c r="F6075" t="s">
        <v>2606</v>
      </c>
      <c r="G6075" s="4" t="str">
        <f>[1]Master!M6075</f>
        <v>55th</v>
      </c>
      <c r="H6075" s="4">
        <f>[1]Master!N6075</f>
        <v>6074</v>
      </c>
    </row>
    <row r="6076" spans="1:8">
      <c r="A6076" s="3" t="str">
        <f>IF([1]Master!B6076="",[1]Master!A6076,[1]Master!B6076)</f>
        <v>Annie</v>
      </c>
      <c r="B6076" s="3" t="s">
        <v>9270</v>
      </c>
      <c r="C6076" s="4">
        <v>1982</v>
      </c>
      <c r="D6076" t="s">
        <v>7900</v>
      </c>
      <c r="E6076" s="4">
        <v>0</v>
      </c>
      <c r="F6076" t="s">
        <v>8564</v>
      </c>
      <c r="G6076" s="4" t="str">
        <f>[1]Master!M6076</f>
        <v>55th</v>
      </c>
      <c r="H6076" s="4">
        <f>[1]Master!N6076</f>
        <v>6075</v>
      </c>
    </row>
    <row r="6077" spans="1:8">
      <c r="A6077" s="3" t="str">
        <f>IF([1]Master!B6077="",[1]Master!A6077,[1]Master!B6077)</f>
        <v>One From the Heart</v>
      </c>
      <c r="B6077" s="3" t="s">
        <v>9271</v>
      </c>
      <c r="C6077" s="4">
        <v>1982</v>
      </c>
      <c r="D6077" t="s">
        <v>7900</v>
      </c>
      <c r="E6077" s="4">
        <v>0</v>
      </c>
      <c r="F6077" t="s">
        <v>9272</v>
      </c>
      <c r="G6077" s="4" t="str">
        <f>[1]Master!M6077</f>
        <v>55th</v>
      </c>
      <c r="H6077" s="4">
        <f>[1]Master!N6077</f>
        <v>6076</v>
      </c>
    </row>
    <row r="6078" spans="1:8">
      <c r="A6078" s="3" t="str">
        <f>IF([1]Master!B6078="",[1]Master!A6078,[1]Master!B6078)</f>
        <v>Victor/Victoria</v>
      </c>
      <c r="B6078" s="3" t="s">
        <v>3017</v>
      </c>
      <c r="C6078" s="4">
        <v>1982</v>
      </c>
      <c r="D6078" t="s">
        <v>7900</v>
      </c>
      <c r="E6078" s="4">
        <v>1</v>
      </c>
      <c r="F6078" t="s">
        <v>9273</v>
      </c>
      <c r="G6078" s="4" t="str">
        <f>[1]Master!M6078</f>
        <v>55th</v>
      </c>
      <c r="H6078" s="4">
        <f>[1]Master!N6078</f>
        <v>6077</v>
      </c>
    </row>
    <row r="6079" spans="1:8">
      <c r="A6079" s="3" t="str">
        <f>IF([1]Master!B6079="",[1]Master!A6079,[1]Master!B6079)</f>
        <v>Best Friends</v>
      </c>
      <c r="B6079" s="3" t="s">
        <v>9274</v>
      </c>
      <c r="C6079" s="4">
        <v>1982</v>
      </c>
      <c r="D6079" t="s">
        <v>5648</v>
      </c>
      <c r="E6079" s="4">
        <v>0</v>
      </c>
      <c r="F6079" t="s">
        <v>9275</v>
      </c>
      <c r="G6079" s="4" t="str">
        <f>[1]Master!M6079</f>
        <v>55th</v>
      </c>
      <c r="H6079" s="4">
        <f>[1]Master!N6079</f>
        <v>6078</v>
      </c>
    </row>
    <row r="6080" spans="1:8">
      <c r="A6080" s="3" t="str">
        <f>IF([1]Master!B6080="",[1]Master!A6080,[1]Master!B6080)</f>
        <v>An Officer and a Gentleman</v>
      </c>
      <c r="B6080" s="3" t="s">
        <v>3013</v>
      </c>
      <c r="C6080" s="4">
        <v>1982</v>
      </c>
      <c r="D6080" t="s">
        <v>5648</v>
      </c>
      <c r="E6080" s="4">
        <v>1</v>
      </c>
      <c r="F6080" t="s">
        <v>9276</v>
      </c>
      <c r="G6080" s="4" t="str">
        <f>[1]Master!M6080</f>
        <v>55th</v>
      </c>
      <c r="H6080" s="4">
        <f>[1]Master!N6080</f>
        <v>6079</v>
      </c>
    </row>
    <row r="6081" spans="1:8">
      <c r="A6081" s="3" t="str">
        <f>IF([1]Master!B6081="",[1]Master!A6081,[1]Master!B6081)</f>
        <v>Rocky III</v>
      </c>
      <c r="B6081" s="3" t="s">
        <v>9277</v>
      </c>
      <c r="C6081" s="4">
        <v>1982</v>
      </c>
      <c r="D6081" t="s">
        <v>5648</v>
      </c>
      <c r="E6081" s="4">
        <v>0</v>
      </c>
      <c r="F6081" t="s">
        <v>9278</v>
      </c>
      <c r="G6081" s="4" t="str">
        <f>[1]Master!M6081</f>
        <v>55th</v>
      </c>
      <c r="H6081" s="4">
        <f>[1]Master!N6081</f>
        <v>6080</v>
      </c>
    </row>
    <row r="6082" spans="1:8">
      <c r="A6082" s="3" t="str">
        <f>IF([1]Master!B6082="",[1]Master!A6082,[1]Master!B6082)</f>
        <v>Tootsie</v>
      </c>
      <c r="B6082" s="3" t="s">
        <v>3004</v>
      </c>
      <c r="C6082" s="4">
        <v>1982</v>
      </c>
      <c r="D6082" t="s">
        <v>5648</v>
      </c>
      <c r="E6082" s="4">
        <v>0</v>
      </c>
      <c r="F6082" t="s">
        <v>9279</v>
      </c>
      <c r="G6082" s="4" t="str">
        <f>[1]Master!M6082</f>
        <v>55th</v>
      </c>
      <c r="H6082" s="4">
        <f>[1]Master!N6082</f>
        <v>6081</v>
      </c>
    </row>
    <row r="6083" spans="1:8">
      <c r="A6083" s="3" t="str">
        <f>IF([1]Master!B6083="",[1]Master!A6083,[1]Master!B6083)</f>
        <v>Yes, Giorgio</v>
      </c>
      <c r="B6083" s="3" t="s">
        <v>9280</v>
      </c>
      <c r="C6083" s="4">
        <v>1982</v>
      </c>
      <c r="D6083" t="s">
        <v>5648</v>
      </c>
      <c r="E6083" s="4">
        <v>0</v>
      </c>
      <c r="F6083" t="s">
        <v>9281</v>
      </c>
      <c r="G6083" s="4" t="str">
        <f>[1]Master!M6083</f>
        <v>55th</v>
      </c>
      <c r="H6083" s="4">
        <f>[1]Master!N6083</f>
        <v>6082</v>
      </c>
    </row>
    <row r="6084" spans="1:8">
      <c r="A6084" s="3" t="str">
        <f>IF([1]Master!B6084="",[1]Master!A6084,[1]Master!B6084)</f>
        <v>Das Boot</v>
      </c>
      <c r="B6084" s="3" t="s">
        <v>9266</v>
      </c>
      <c r="C6084" s="4">
        <v>1982</v>
      </c>
      <c r="D6084" t="s">
        <v>5653</v>
      </c>
      <c r="E6084" s="4">
        <v>0</v>
      </c>
      <c r="F6084" t="s">
        <v>3032</v>
      </c>
      <c r="G6084" s="4" t="str">
        <f>[1]Master!M6084</f>
        <v>55th</v>
      </c>
      <c r="H6084" s="4">
        <f>[1]Master!N6084</f>
        <v>6083</v>
      </c>
    </row>
    <row r="6085" spans="1:8">
      <c r="A6085" s="3" t="str">
        <f>IF([1]Master!B6085="",[1]Master!A6085,[1]Master!B6085)</f>
        <v>E.T. The Extra-Terrestrial</v>
      </c>
      <c r="B6085" s="3" t="s">
        <v>9261</v>
      </c>
      <c r="C6085" s="4">
        <v>1982</v>
      </c>
      <c r="D6085" t="s">
        <v>5653</v>
      </c>
      <c r="E6085" s="4">
        <v>0</v>
      </c>
      <c r="F6085" t="s">
        <v>3033</v>
      </c>
      <c r="G6085" s="4" t="str">
        <f>[1]Master!M6085</f>
        <v>55th</v>
      </c>
      <c r="H6085" s="4">
        <f>[1]Master!N6085</f>
        <v>6084</v>
      </c>
    </row>
    <row r="6086" spans="1:8">
      <c r="A6086" s="3" t="str">
        <f>IF([1]Master!B6086="",[1]Master!A6086,[1]Master!B6086)</f>
        <v>Gandhi</v>
      </c>
      <c r="B6086" s="3" t="s">
        <v>3006</v>
      </c>
      <c r="C6086" s="4">
        <v>1982</v>
      </c>
      <c r="D6086" t="s">
        <v>5653</v>
      </c>
      <c r="E6086" s="4">
        <v>1</v>
      </c>
      <c r="F6086" t="s">
        <v>2977</v>
      </c>
      <c r="G6086" s="4" t="str">
        <f>[1]Master!M6086</f>
        <v>55th</v>
      </c>
      <c r="H6086" s="4">
        <f>[1]Master!N6086</f>
        <v>6085</v>
      </c>
    </row>
    <row r="6087" spans="1:8">
      <c r="A6087" s="3" t="str">
        <f>IF([1]Master!B6087="",[1]Master!A6087,[1]Master!B6087)</f>
        <v>An Officer and a Gentleman</v>
      </c>
      <c r="B6087" s="3" t="s">
        <v>3013</v>
      </c>
      <c r="C6087" s="4">
        <v>1982</v>
      </c>
      <c r="D6087" t="s">
        <v>5653</v>
      </c>
      <c r="E6087" s="4">
        <v>0</v>
      </c>
      <c r="F6087" t="s">
        <v>2835</v>
      </c>
      <c r="G6087" s="4" t="str">
        <f>[1]Master!M6087</f>
        <v>55th</v>
      </c>
      <c r="H6087" s="4">
        <f>[1]Master!N6087</f>
        <v>6086</v>
      </c>
    </row>
    <row r="6088" spans="1:8">
      <c r="A6088" s="3" t="str">
        <f>IF([1]Master!B6088="",[1]Master!A6088,[1]Master!B6088)</f>
        <v>Tootsie</v>
      </c>
      <c r="B6088" s="3" t="s">
        <v>3004</v>
      </c>
      <c r="C6088" s="4">
        <v>1982</v>
      </c>
      <c r="D6088" t="s">
        <v>5653</v>
      </c>
      <c r="E6088" s="4">
        <v>0</v>
      </c>
      <c r="F6088" t="s">
        <v>3034</v>
      </c>
      <c r="G6088" s="4" t="str">
        <f>[1]Master!M6088</f>
        <v>55th</v>
      </c>
      <c r="H6088" s="4">
        <f>[1]Master!N6088</f>
        <v>6087</v>
      </c>
    </row>
    <row r="6089" spans="1:8">
      <c r="A6089" s="3" t="str">
        <f>IF([1]Master!B6089="",[1]Master!A6089,[1]Master!B6089)</f>
        <v>Alsino y el cóndor</v>
      </c>
      <c r="B6089" s="3" t="s">
        <v>9282</v>
      </c>
      <c r="C6089" s="4">
        <v>1982</v>
      </c>
      <c r="D6089" t="s">
        <v>7408</v>
      </c>
      <c r="E6089" s="4">
        <v>0</v>
      </c>
      <c r="F6089">
        <v>0</v>
      </c>
      <c r="G6089" s="4" t="str">
        <f>[1]Master!M6089</f>
        <v>55th</v>
      </c>
      <c r="H6089" s="4">
        <f>[1]Master!N6089</f>
        <v>6088</v>
      </c>
    </row>
    <row r="6090" spans="1:8">
      <c r="A6090" s="3" t="str">
        <f>IF([1]Master!B6090="",[1]Master!A6090,[1]Master!B6090)</f>
        <v>Coup de Torchon</v>
      </c>
      <c r="B6090" s="3" t="s">
        <v>9283</v>
      </c>
      <c r="C6090" s="4">
        <v>1982</v>
      </c>
      <c r="D6090" t="s">
        <v>7408</v>
      </c>
      <c r="E6090" s="4">
        <v>0</v>
      </c>
      <c r="F6090">
        <v>0</v>
      </c>
      <c r="G6090" s="4" t="str">
        <f>[1]Master!M6090</f>
        <v>55th</v>
      </c>
      <c r="H6090" s="4">
        <f>[1]Master!N6090</f>
        <v>6089</v>
      </c>
    </row>
    <row r="6091" spans="1:8">
      <c r="A6091" s="3" t="str">
        <f>IF([1]Master!B6091="",[1]Master!A6091,[1]Master!B6091)</f>
        <v>Ingenjör Andrées luftfärd</v>
      </c>
      <c r="B6091" s="3" t="s">
        <v>9284</v>
      </c>
      <c r="C6091" s="4">
        <v>1982</v>
      </c>
      <c r="D6091" t="s">
        <v>7408</v>
      </c>
      <c r="E6091" s="4">
        <v>0</v>
      </c>
      <c r="F6091">
        <v>0</v>
      </c>
      <c r="G6091" s="4" t="str">
        <f>[1]Master!M6091</f>
        <v>55th</v>
      </c>
      <c r="H6091" s="4">
        <f>[1]Master!N6091</f>
        <v>6090</v>
      </c>
    </row>
    <row r="6092" spans="1:8">
      <c r="A6092" s="3" t="str">
        <f>IF([1]Master!B6092="",[1]Master!A6092,[1]Master!B6092)</f>
        <v>Chastnaya zhizn</v>
      </c>
      <c r="B6092" s="3" t="s">
        <v>9285</v>
      </c>
      <c r="C6092" s="4">
        <v>1982</v>
      </c>
      <c r="D6092" t="s">
        <v>7408</v>
      </c>
      <c r="E6092" s="4">
        <v>0</v>
      </c>
      <c r="F6092">
        <v>0</v>
      </c>
      <c r="G6092" s="4" t="str">
        <f>[1]Master!M6092</f>
        <v>55th</v>
      </c>
      <c r="H6092" s="4">
        <f>[1]Master!N6092</f>
        <v>6091</v>
      </c>
    </row>
    <row r="6093" spans="1:8">
      <c r="A6093" s="3" t="str">
        <f>IF([1]Master!B6093="",[1]Master!A6093,[1]Master!B6093)</f>
        <v>Volver a Empezar</v>
      </c>
      <c r="B6093" s="3" t="s">
        <v>9286</v>
      </c>
      <c r="C6093" s="4">
        <v>1982</v>
      </c>
      <c r="D6093" t="s">
        <v>7408</v>
      </c>
      <c r="E6093" s="4">
        <v>1</v>
      </c>
      <c r="F6093">
        <v>0</v>
      </c>
      <c r="G6093" s="4" t="str">
        <f>[1]Master!M6093</f>
        <v>55th</v>
      </c>
      <c r="H6093" s="4">
        <f>[1]Master!N6093</f>
        <v>6092</v>
      </c>
    </row>
    <row r="6094" spans="1:8">
      <c r="A6094" s="3" t="str">
        <f>IF([1]Master!B6094="",[1]Master!A6094,[1]Master!B6094)</f>
        <v>Ballet Robotique</v>
      </c>
      <c r="B6094" s="3" t="s">
        <v>9287</v>
      </c>
      <c r="C6094" s="4">
        <v>1982</v>
      </c>
      <c r="D6094" t="s">
        <v>8713</v>
      </c>
      <c r="E6094" s="4">
        <v>0</v>
      </c>
      <c r="F6094" t="s">
        <v>9288</v>
      </c>
      <c r="G6094" s="4" t="str">
        <f>[1]Master!M6094</f>
        <v>55th</v>
      </c>
      <c r="H6094" s="4">
        <f>[1]Master!N6094</f>
        <v>6093</v>
      </c>
    </row>
    <row r="6095" spans="1:8">
      <c r="A6095" s="3" t="str">
        <f>IF([1]Master!B6095="",[1]Master!A6095,[1]Master!B6095)</f>
        <v>A Shocking Accident</v>
      </c>
      <c r="B6095" s="3" t="s">
        <v>9289</v>
      </c>
      <c r="C6095" s="4">
        <v>1982</v>
      </c>
      <c r="D6095" t="s">
        <v>8713</v>
      </c>
      <c r="E6095" s="4">
        <v>1</v>
      </c>
      <c r="F6095" t="s">
        <v>9220</v>
      </c>
      <c r="G6095" s="4" t="str">
        <f>[1]Master!M6095</f>
        <v>55th</v>
      </c>
      <c r="H6095" s="4">
        <f>[1]Master!N6095</f>
        <v>6094</v>
      </c>
    </row>
    <row r="6096" spans="1:8">
      <c r="A6096" s="3" t="str">
        <f>IF([1]Master!B6096="",[1]Master!A6096,[1]Master!B6096)</f>
        <v>The Silence</v>
      </c>
      <c r="B6096" s="3" t="s">
        <v>9290</v>
      </c>
      <c r="C6096" s="4">
        <v>1982</v>
      </c>
      <c r="D6096" t="s">
        <v>8713</v>
      </c>
      <c r="E6096" s="4">
        <v>0</v>
      </c>
      <c r="F6096" t="s">
        <v>9292</v>
      </c>
      <c r="G6096" s="4" t="str">
        <f>[1]Master!M6096</f>
        <v>55th</v>
      </c>
      <c r="H6096" s="4">
        <f>[1]Master!N6096</f>
        <v>6095</v>
      </c>
    </row>
    <row r="6097" spans="1:8">
      <c r="A6097" s="3" t="str">
        <f>IF([1]Master!B6097="",[1]Master!A6097,[1]Master!B6097)</f>
        <v>Split Cherry Tree</v>
      </c>
      <c r="B6097" s="3" t="s">
        <v>9293</v>
      </c>
      <c r="C6097" s="4">
        <v>1982</v>
      </c>
      <c r="D6097" t="s">
        <v>8713</v>
      </c>
      <c r="E6097" s="4">
        <v>0</v>
      </c>
      <c r="F6097" t="s">
        <v>9294</v>
      </c>
      <c r="G6097" s="4" t="str">
        <f>[1]Master!M6097</f>
        <v>55th</v>
      </c>
      <c r="H6097" s="4">
        <f>[1]Master!N6097</f>
        <v>6096</v>
      </c>
    </row>
    <row r="6098" spans="1:8">
      <c r="A6098" s="3" t="str">
        <f>IF([1]Master!B6098="",[1]Master!A6098,[1]Master!B6098)</f>
        <v>Sredni Vashtar</v>
      </c>
      <c r="B6098" s="3" t="s">
        <v>9295</v>
      </c>
      <c r="C6098" s="4">
        <v>1982</v>
      </c>
      <c r="D6098" t="s">
        <v>8713</v>
      </c>
      <c r="E6098" s="4">
        <v>0</v>
      </c>
      <c r="F6098" t="s">
        <v>9296</v>
      </c>
      <c r="G6098" s="4" t="str">
        <f>[1]Master!M6098</f>
        <v>55th</v>
      </c>
      <c r="H6098" s="4">
        <f>[1]Master!N6098</f>
        <v>6097</v>
      </c>
    </row>
    <row r="6099" spans="1:8">
      <c r="A6099" s="3" t="str">
        <f>IF([1]Master!B6099="",[1]Master!A6099,[1]Master!B6099)</f>
        <v>The Great Cognito</v>
      </c>
      <c r="B6099" s="3" t="s">
        <v>9297</v>
      </c>
      <c r="C6099" s="4">
        <v>1982</v>
      </c>
      <c r="D6099" t="s">
        <v>8723</v>
      </c>
      <c r="E6099" s="4">
        <v>0</v>
      </c>
      <c r="F6099" t="s">
        <v>9026</v>
      </c>
      <c r="G6099" s="4" t="str">
        <f>[1]Master!M6099</f>
        <v>55th</v>
      </c>
      <c r="H6099" s="4">
        <f>[1]Master!N6099</f>
        <v>6098</v>
      </c>
    </row>
    <row r="6100" spans="1:8">
      <c r="A6100" s="3" t="str">
        <f>IF([1]Master!B6100="",[1]Master!A6100,[1]Master!B6100)</f>
        <v>The Snowman</v>
      </c>
      <c r="B6100" s="3" t="s">
        <v>9298</v>
      </c>
      <c r="C6100" s="4">
        <v>1982</v>
      </c>
      <c r="D6100" t="s">
        <v>8723</v>
      </c>
      <c r="E6100" s="4">
        <v>0</v>
      </c>
      <c r="F6100" t="s">
        <v>9299</v>
      </c>
      <c r="G6100" s="4" t="str">
        <f>[1]Master!M6100</f>
        <v>55th</v>
      </c>
      <c r="H6100" s="4">
        <f>[1]Master!N6100</f>
        <v>6099</v>
      </c>
    </row>
    <row r="6101" spans="1:8">
      <c r="A6101" s="3" t="str">
        <f>IF([1]Master!B6101="",[1]Master!A6101,[1]Master!B6101)</f>
        <v>Tango</v>
      </c>
      <c r="B6101" s="3" t="s">
        <v>9300</v>
      </c>
      <c r="C6101" s="4">
        <v>1982</v>
      </c>
      <c r="D6101" t="s">
        <v>8723</v>
      </c>
      <c r="E6101" s="4">
        <v>1</v>
      </c>
      <c r="F6101" t="s">
        <v>9301</v>
      </c>
      <c r="G6101" s="4" t="str">
        <f>[1]Master!M6101</f>
        <v>55th</v>
      </c>
      <c r="H6101" s="4">
        <f>[1]Master!N6101</f>
        <v>6100</v>
      </c>
    </row>
    <row r="6102" spans="1:8">
      <c r="A6102" s="3" t="str">
        <f>IF([1]Master!B6102="",[1]Master!A6102,[1]Master!B6102)</f>
        <v>After the Axe</v>
      </c>
      <c r="B6102" s="3" t="s">
        <v>9302</v>
      </c>
      <c r="C6102" s="4">
        <v>1982</v>
      </c>
      <c r="D6102" t="s">
        <v>6411</v>
      </c>
      <c r="E6102" s="4">
        <v>0</v>
      </c>
      <c r="F6102" t="s">
        <v>9303</v>
      </c>
      <c r="G6102" s="4" t="str">
        <f>[1]Master!M6102</f>
        <v>55th</v>
      </c>
      <c r="H6102" s="4">
        <f>[1]Master!N6102</f>
        <v>6101</v>
      </c>
    </row>
    <row r="6103" spans="1:8">
      <c r="A6103" s="3" t="str">
        <f>IF([1]Master!B6103="",[1]Master!A6103,[1]Master!B6103)</f>
        <v>Ben's Mill</v>
      </c>
      <c r="B6103" s="3" t="s">
        <v>9304</v>
      </c>
      <c r="C6103" s="4">
        <v>1982</v>
      </c>
      <c r="D6103" t="s">
        <v>6411</v>
      </c>
      <c r="E6103" s="4">
        <v>0</v>
      </c>
      <c r="F6103" t="s">
        <v>9305</v>
      </c>
      <c r="G6103" s="4" t="str">
        <f>[1]Master!M6103</f>
        <v>55th</v>
      </c>
      <c r="H6103" s="4">
        <f>[1]Master!N6103</f>
        <v>6102</v>
      </c>
    </row>
    <row r="6104" spans="1:8">
      <c r="A6104" s="3" t="str">
        <f>IF([1]Master!B6104="",[1]Master!A6104,[1]Master!B6104)</f>
        <v>In Our Water</v>
      </c>
      <c r="B6104" s="3" t="s">
        <v>9306</v>
      </c>
      <c r="C6104" s="4">
        <v>1982</v>
      </c>
      <c r="D6104" t="s">
        <v>6411</v>
      </c>
      <c r="E6104" s="4">
        <v>0</v>
      </c>
      <c r="F6104" t="s">
        <v>9307</v>
      </c>
      <c r="G6104" s="4" t="str">
        <f>[1]Master!M6104</f>
        <v>55th</v>
      </c>
      <c r="H6104" s="4">
        <f>[1]Master!N6104</f>
        <v>6103</v>
      </c>
    </row>
    <row r="6105" spans="1:8">
      <c r="A6105" s="3" t="str">
        <f>IF([1]Master!B6105="",[1]Master!A6105,[1]Master!B6105)</f>
        <v>Just Another Missing Kid</v>
      </c>
      <c r="B6105" s="3" t="s">
        <v>9308</v>
      </c>
      <c r="C6105" s="4">
        <v>1982</v>
      </c>
      <c r="D6105" t="s">
        <v>6411</v>
      </c>
      <c r="E6105" s="4">
        <v>1</v>
      </c>
      <c r="F6105" t="s">
        <v>9309</v>
      </c>
      <c r="G6105" s="4" t="str">
        <f>[1]Master!M6105</f>
        <v>55th</v>
      </c>
      <c r="H6105" s="4">
        <f>[1]Master!N6105</f>
        <v>6104</v>
      </c>
    </row>
    <row r="6106" spans="1:8">
      <c r="A6106" s="3" t="str">
        <f>IF([1]Master!B6106="",[1]Master!A6106,[1]Master!B6106)</f>
        <v>A Portrait of Giselle</v>
      </c>
      <c r="B6106" s="3" t="s">
        <v>9310</v>
      </c>
      <c r="C6106" s="4">
        <v>1982</v>
      </c>
      <c r="D6106" t="s">
        <v>6411</v>
      </c>
      <c r="E6106" s="4">
        <v>0</v>
      </c>
      <c r="F6106" t="s">
        <v>9311</v>
      </c>
      <c r="G6106" s="4" t="str">
        <f>[1]Master!M6106</f>
        <v>55th</v>
      </c>
      <c r="H6106" s="4">
        <f>[1]Master!N6106</f>
        <v>6105</v>
      </c>
    </row>
    <row r="6107" spans="1:8">
      <c r="A6107" s="3" t="str">
        <f>IF([1]Master!B6107="",[1]Master!A6107,[1]Master!B6107)</f>
        <v>Gods of Metal</v>
      </c>
      <c r="B6107" s="3" t="s">
        <v>9312</v>
      </c>
      <c r="C6107" s="4">
        <v>1982</v>
      </c>
      <c r="D6107" t="s">
        <v>6155</v>
      </c>
      <c r="E6107" s="4">
        <v>0</v>
      </c>
      <c r="F6107" t="s">
        <v>9313</v>
      </c>
      <c r="G6107" s="4" t="str">
        <f>[1]Master!M6107</f>
        <v>55th</v>
      </c>
      <c r="H6107" s="4">
        <f>[1]Master!N6107</f>
        <v>6106</v>
      </c>
    </row>
    <row r="6108" spans="1:8">
      <c r="A6108" s="3" t="str">
        <f>IF([1]Master!B6108="",[1]Master!A6108,[1]Master!B6108)</f>
        <v>If You Love This Planet</v>
      </c>
      <c r="B6108" s="3" t="s">
        <v>9314</v>
      </c>
      <c r="C6108" s="4">
        <v>1982</v>
      </c>
      <c r="D6108" t="s">
        <v>6155</v>
      </c>
      <c r="E6108" s="4">
        <v>1</v>
      </c>
      <c r="F6108" t="s">
        <v>9315</v>
      </c>
      <c r="G6108" s="4" t="str">
        <f>[1]Master!M6108</f>
        <v>55th</v>
      </c>
      <c r="H6108" s="4">
        <f>[1]Master!N6108</f>
        <v>6107</v>
      </c>
    </row>
    <row r="6109" spans="1:8">
      <c r="A6109" s="3" t="str">
        <f>IF([1]Master!B6109="",[1]Master!A6109,[1]Master!B6109)</f>
        <v>The Klan: A Legacy of Hate in America</v>
      </c>
      <c r="B6109" s="3" t="s">
        <v>9316</v>
      </c>
      <c r="C6109" s="4">
        <v>1982</v>
      </c>
      <c r="D6109" t="s">
        <v>6155</v>
      </c>
      <c r="E6109" s="4">
        <v>0</v>
      </c>
      <c r="F6109" t="s">
        <v>9317</v>
      </c>
      <c r="G6109" s="4" t="str">
        <f>[1]Master!M6109</f>
        <v>55th</v>
      </c>
      <c r="H6109" s="4">
        <f>[1]Master!N6109</f>
        <v>6108</v>
      </c>
    </row>
    <row r="6110" spans="1:8">
      <c r="A6110" s="3" t="str">
        <f>IF([1]Master!B6110="",[1]Master!A6110,[1]Master!B6110)</f>
        <v>To Live or Let Die</v>
      </c>
      <c r="B6110" s="3" t="s">
        <v>9318</v>
      </c>
      <c r="C6110" s="4">
        <v>1982</v>
      </c>
      <c r="D6110" t="s">
        <v>6155</v>
      </c>
      <c r="E6110" s="4">
        <v>0</v>
      </c>
      <c r="F6110" t="s">
        <v>9319</v>
      </c>
      <c r="G6110" s="4" t="str">
        <f>[1]Master!M6110</f>
        <v>55th</v>
      </c>
      <c r="H6110" s="4">
        <f>[1]Master!N6110</f>
        <v>6109</v>
      </c>
    </row>
    <row r="6111" spans="1:8">
      <c r="A6111" s="3" t="str">
        <f>IF([1]Master!B6111="",[1]Master!A6111,[1]Master!B6111)</f>
        <v>Traveling Hopefully</v>
      </c>
      <c r="B6111" s="3" t="s">
        <v>9320</v>
      </c>
      <c r="C6111" s="4">
        <v>1982</v>
      </c>
      <c r="D6111" t="s">
        <v>6155</v>
      </c>
      <c r="E6111" s="4">
        <v>0</v>
      </c>
      <c r="F6111" t="s">
        <v>9321</v>
      </c>
      <c r="G6111" s="4" t="str">
        <f>[1]Master!M6111</f>
        <v>55th</v>
      </c>
      <c r="H6111" s="4">
        <f>[1]Master!N6111</f>
        <v>6110</v>
      </c>
    </row>
    <row r="6112" spans="1:8">
      <c r="A6112" s="3" t="str">
        <f>IF([1]Master!B6112="",[1]Master!A6112,[1]Master!B6112)</f>
        <v>Das Boot</v>
      </c>
      <c r="B6112" s="3" t="s">
        <v>9266</v>
      </c>
      <c r="C6112" s="4">
        <v>1982</v>
      </c>
      <c r="D6112" t="s">
        <v>5499</v>
      </c>
      <c r="E6112" s="4">
        <v>0</v>
      </c>
      <c r="F6112" t="s">
        <v>3025</v>
      </c>
      <c r="G6112" s="4" t="str">
        <f>[1]Master!M6112</f>
        <v>55th</v>
      </c>
      <c r="H6112" s="4">
        <f>[1]Master!N6112</f>
        <v>6111</v>
      </c>
    </row>
    <row r="6113" spans="1:8">
      <c r="A6113" s="3" t="str">
        <f>IF([1]Master!B6113="",[1]Master!A6113,[1]Master!B6113)</f>
        <v>E.T. The Extra-Terrestrial</v>
      </c>
      <c r="B6113" s="3" t="s">
        <v>9261</v>
      </c>
      <c r="C6113" s="4">
        <v>1982</v>
      </c>
      <c r="D6113" t="s">
        <v>5499</v>
      </c>
      <c r="E6113" s="4">
        <v>0</v>
      </c>
      <c r="F6113" t="s">
        <v>3026</v>
      </c>
      <c r="G6113" s="4" t="str">
        <f>[1]Master!M6113</f>
        <v>55th</v>
      </c>
      <c r="H6113" s="4">
        <f>[1]Master!N6113</f>
        <v>6112</v>
      </c>
    </row>
    <row r="6114" spans="1:8">
      <c r="A6114" s="3" t="str">
        <f>IF([1]Master!B6114="",[1]Master!A6114,[1]Master!B6114)</f>
        <v>Gandhi</v>
      </c>
      <c r="B6114" s="3" t="s">
        <v>3006</v>
      </c>
      <c r="C6114" s="4">
        <v>1982</v>
      </c>
      <c r="D6114" t="s">
        <v>5499</v>
      </c>
      <c r="E6114" s="4">
        <v>1</v>
      </c>
      <c r="F6114" t="s">
        <v>3027</v>
      </c>
      <c r="G6114" s="4" t="str">
        <f>[1]Master!M6114</f>
        <v>55th</v>
      </c>
      <c r="H6114" s="4">
        <f>[1]Master!N6114</f>
        <v>6113</v>
      </c>
    </row>
    <row r="6115" spans="1:8">
      <c r="A6115" s="3" t="str">
        <f>IF([1]Master!B6115="",[1]Master!A6115,[1]Master!B6115)</f>
        <v>Sophie's Choice</v>
      </c>
      <c r="B6115" s="3" t="s">
        <v>3020</v>
      </c>
      <c r="C6115" s="4">
        <v>1982</v>
      </c>
      <c r="D6115" t="s">
        <v>5499</v>
      </c>
      <c r="E6115" s="4">
        <v>0</v>
      </c>
      <c r="F6115" t="s">
        <v>2827</v>
      </c>
      <c r="G6115" s="4" t="str">
        <f>[1]Master!M6115</f>
        <v>55th</v>
      </c>
      <c r="H6115" s="4">
        <f>[1]Master!N6115</f>
        <v>6114</v>
      </c>
    </row>
    <row r="6116" spans="1:8">
      <c r="A6116" s="3" t="str">
        <f>IF([1]Master!B6116="",[1]Master!A6116,[1]Master!B6116)</f>
        <v>Tootsie</v>
      </c>
      <c r="B6116" s="3" t="s">
        <v>3004</v>
      </c>
      <c r="C6116" s="4">
        <v>1982</v>
      </c>
      <c r="D6116" t="s">
        <v>5499</v>
      </c>
      <c r="E6116" s="4">
        <v>0</v>
      </c>
      <c r="F6116" t="s">
        <v>2497</v>
      </c>
      <c r="G6116" s="4" t="str">
        <f>[1]Master!M6116</f>
        <v>55th</v>
      </c>
      <c r="H6116" s="4">
        <f>[1]Master!N6116</f>
        <v>6115</v>
      </c>
    </row>
    <row r="6117" spans="1:8">
      <c r="A6117" s="3" t="str">
        <f>IF([1]Master!B6117="",[1]Master!A6117,[1]Master!B6117)</f>
        <v>Annie</v>
      </c>
      <c r="B6117" s="3" t="s">
        <v>9270</v>
      </c>
      <c r="C6117" s="4">
        <v>1982</v>
      </c>
      <c r="D6117" t="s">
        <v>5502</v>
      </c>
      <c r="E6117" s="4">
        <v>0</v>
      </c>
      <c r="F6117" t="s">
        <v>9322</v>
      </c>
      <c r="G6117" s="4" t="str">
        <f>[1]Master!M6117</f>
        <v>55th</v>
      </c>
      <c r="H6117" s="4">
        <f>[1]Master!N6117</f>
        <v>6116</v>
      </c>
    </row>
    <row r="6118" spans="1:8">
      <c r="A6118" s="3" t="str">
        <f>IF([1]Master!B6118="",[1]Master!A6118,[1]Master!B6118)</f>
        <v>Blade Runner</v>
      </c>
      <c r="B6118" s="3" t="s">
        <v>9323</v>
      </c>
      <c r="C6118" s="4">
        <v>1982</v>
      </c>
      <c r="D6118" t="s">
        <v>5502</v>
      </c>
      <c r="E6118" s="4">
        <v>0</v>
      </c>
      <c r="F6118" t="s">
        <v>9324</v>
      </c>
      <c r="G6118" s="4" t="str">
        <f>[1]Master!M6118</f>
        <v>55th</v>
      </c>
      <c r="H6118" s="4">
        <f>[1]Master!N6118</f>
        <v>6117</v>
      </c>
    </row>
    <row r="6119" spans="1:8">
      <c r="A6119" s="3" t="str">
        <f>IF([1]Master!B6119="",[1]Master!A6119,[1]Master!B6119)</f>
        <v>Gandhi</v>
      </c>
      <c r="B6119" s="3" t="s">
        <v>3006</v>
      </c>
      <c r="C6119" s="4">
        <v>1982</v>
      </c>
      <c r="D6119" t="s">
        <v>5502</v>
      </c>
      <c r="E6119" s="4">
        <v>1</v>
      </c>
      <c r="F6119" t="s">
        <v>9325</v>
      </c>
      <c r="G6119" s="4" t="str">
        <f>[1]Master!M6119</f>
        <v>55th</v>
      </c>
      <c r="H6119" s="4">
        <f>[1]Master!N6119</f>
        <v>6118</v>
      </c>
    </row>
    <row r="6120" spans="1:8">
      <c r="A6120" s="3" t="str">
        <f>IF([1]Master!B6120="",[1]Master!A6120,[1]Master!B6120)</f>
        <v>La Traviata</v>
      </c>
      <c r="B6120" s="3" t="s">
        <v>9326</v>
      </c>
      <c r="C6120" s="4">
        <v>1982</v>
      </c>
      <c r="D6120" t="s">
        <v>5502</v>
      </c>
      <c r="E6120" s="4">
        <v>0</v>
      </c>
      <c r="F6120" t="s">
        <v>9327</v>
      </c>
      <c r="G6120" s="4" t="str">
        <f>[1]Master!M6120</f>
        <v>55th</v>
      </c>
      <c r="H6120" s="4">
        <f>[1]Master!N6120</f>
        <v>6119</v>
      </c>
    </row>
    <row r="6121" spans="1:8">
      <c r="A6121" s="3" t="str">
        <f>IF([1]Master!B6121="",[1]Master!A6121,[1]Master!B6121)</f>
        <v>Victor/Victoria</v>
      </c>
      <c r="B6121" s="3" t="s">
        <v>3017</v>
      </c>
      <c r="C6121" s="4">
        <v>1982</v>
      </c>
      <c r="D6121" t="s">
        <v>5502</v>
      </c>
      <c r="E6121" s="4">
        <v>0</v>
      </c>
      <c r="F6121" t="s">
        <v>9328</v>
      </c>
      <c r="G6121" s="4" t="str">
        <f>[1]Master!M6121</f>
        <v>55th</v>
      </c>
      <c r="H6121" s="4">
        <f>[1]Master!N6121</f>
        <v>6120</v>
      </c>
    </row>
    <row r="6122" spans="1:8">
      <c r="A6122" s="3" t="str">
        <f>IF([1]Master!B6122="",[1]Master!A6122,[1]Master!B6122)</f>
        <v>Gandhi</v>
      </c>
      <c r="B6122" s="3" t="s">
        <v>3006</v>
      </c>
      <c r="C6122" s="4">
        <v>1982</v>
      </c>
      <c r="D6122" t="s">
        <v>7368</v>
      </c>
      <c r="E6122" s="4">
        <v>1</v>
      </c>
      <c r="F6122" t="s">
        <v>3028</v>
      </c>
      <c r="G6122" s="4" t="str">
        <f>[1]Master!M6122</f>
        <v>55th</v>
      </c>
      <c r="H6122" s="4">
        <f>[1]Master!N6122</f>
        <v>6121</v>
      </c>
    </row>
    <row r="6123" spans="1:8">
      <c r="A6123" s="3" t="str">
        <f>IF([1]Master!B6123="",[1]Master!A6123,[1]Master!B6123)</f>
        <v>La Traviata</v>
      </c>
      <c r="B6123" s="3" t="s">
        <v>9326</v>
      </c>
      <c r="C6123" s="4">
        <v>1982</v>
      </c>
      <c r="D6123" t="s">
        <v>7368</v>
      </c>
      <c r="E6123" s="4">
        <v>0</v>
      </c>
      <c r="F6123" t="s">
        <v>2097</v>
      </c>
      <c r="G6123" s="4" t="str">
        <f>[1]Master!M6123</f>
        <v>55th</v>
      </c>
      <c r="H6123" s="4">
        <f>[1]Master!N6123</f>
        <v>6122</v>
      </c>
    </row>
    <row r="6124" spans="1:8">
      <c r="A6124" s="3" t="str">
        <f>IF([1]Master!B6124="",[1]Master!A6124,[1]Master!B6124)</f>
        <v>Sophie's Choice</v>
      </c>
      <c r="B6124" s="3" t="s">
        <v>3020</v>
      </c>
      <c r="C6124" s="4">
        <v>1982</v>
      </c>
      <c r="D6124" t="s">
        <v>7368</v>
      </c>
      <c r="E6124" s="4">
        <v>0</v>
      </c>
      <c r="F6124" t="s">
        <v>2875</v>
      </c>
      <c r="G6124" s="4" t="str">
        <f>[1]Master!M6124</f>
        <v>55th</v>
      </c>
      <c r="H6124" s="4">
        <f>[1]Master!N6124</f>
        <v>6123</v>
      </c>
    </row>
    <row r="6125" spans="1:8">
      <c r="A6125" s="3" t="str">
        <f>IF([1]Master!B6125="",[1]Master!A6125,[1]Master!B6125)</f>
        <v>Tron</v>
      </c>
      <c r="B6125" s="3" t="s">
        <v>9329</v>
      </c>
      <c r="C6125" s="4">
        <v>1982</v>
      </c>
      <c r="D6125" t="s">
        <v>7368</v>
      </c>
      <c r="E6125" s="4">
        <v>0</v>
      </c>
      <c r="F6125" t="s">
        <v>3029</v>
      </c>
      <c r="G6125" s="4" t="str">
        <f>[1]Master!M6125</f>
        <v>55th</v>
      </c>
      <c r="H6125" s="4">
        <f>[1]Master!N6125</f>
        <v>6124</v>
      </c>
    </row>
    <row r="6126" spans="1:8">
      <c r="A6126" s="3" t="str">
        <f>IF([1]Master!B6126="",[1]Master!A6126,[1]Master!B6126)</f>
        <v>Victor/Victoria</v>
      </c>
      <c r="B6126" s="3" t="s">
        <v>3017</v>
      </c>
      <c r="C6126" s="4">
        <v>1982</v>
      </c>
      <c r="D6126" t="s">
        <v>7368</v>
      </c>
      <c r="E6126" s="4">
        <v>0</v>
      </c>
      <c r="F6126" t="s">
        <v>2829</v>
      </c>
      <c r="G6126" s="4" t="str">
        <f>[1]Master!M6126</f>
        <v>55th</v>
      </c>
      <c r="H6126" s="4">
        <f>[1]Master!N6126</f>
        <v>6125</v>
      </c>
    </row>
    <row r="6127" spans="1:8">
      <c r="A6127" s="3" t="str">
        <f>IF([1]Master!B6127="",[1]Master!A6127,[1]Master!B6127)</f>
        <v>Gandhi</v>
      </c>
      <c r="B6127" s="3" t="s">
        <v>3006</v>
      </c>
      <c r="C6127" s="4">
        <v>1982</v>
      </c>
      <c r="D6127" t="s">
        <v>9256</v>
      </c>
      <c r="E6127" s="4">
        <v>0</v>
      </c>
      <c r="F6127" t="s">
        <v>3035</v>
      </c>
      <c r="G6127" s="4" t="str">
        <f>[1]Master!M6127</f>
        <v>55th</v>
      </c>
      <c r="H6127" s="4">
        <f>[1]Master!N6127</f>
        <v>6126</v>
      </c>
    </row>
    <row r="6128" spans="1:8">
      <c r="A6128" s="3" t="str">
        <f>IF([1]Master!B6128="",[1]Master!A6128,[1]Master!B6128)</f>
        <v>Quest for Fire</v>
      </c>
      <c r="B6128" s="3" t="s">
        <v>9330</v>
      </c>
      <c r="C6128" s="4">
        <v>1982</v>
      </c>
      <c r="D6128" t="s">
        <v>9256</v>
      </c>
      <c r="E6128" s="4">
        <v>1</v>
      </c>
      <c r="F6128" t="s">
        <v>9331</v>
      </c>
      <c r="G6128" s="4" t="str">
        <f>[1]Master!M6128</f>
        <v>55th</v>
      </c>
      <c r="H6128" s="4">
        <f>[1]Master!N6128</f>
        <v>6127</v>
      </c>
    </row>
    <row r="6129" spans="1:8">
      <c r="A6129" s="3" t="str">
        <f>IF([1]Master!B6129="",[1]Master!A6129,[1]Master!B6129)</f>
        <v>Blade Runner</v>
      </c>
      <c r="B6129" s="3" t="s">
        <v>9323</v>
      </c>
      <c r="C6129" s="4">
        <v>1982</v>
      </c>
      <c r="D6129" t="s">
        <v>8983</v>
      </c>
      <c r="E6129" s="4">
        <v>0</v>
      </c>
      <c r="F6129" t="s">
        <v>3045</v>
      </c>
      <c r="G6129" s="4" t="str">
        <f>[1]Master!M6129</f>
        <v>55th</v>
      </c>
      <c r="H6129" s="4">
        <f>[1]Master!N6129</f>
        <v>6128</v>
      </c>
    </row>
    <row r="6130" spans="1:8">
      <c r="A6130" s="3" t="str">
        <f>IF([1]Master!B6130="",[1]Master!A6130,[1]Master!B6130)</f>
        <v>E.T. The Extra-Terrestrial</v>
      </c>
      <c r="B6130" s="3" t="s">
        <v>9261</v>
      </c>
      <c r="C6130" s="4">
        <v>1982</v>
      </c>
      <c r="D6130" t="s">
        <v>8983</v>
      </c>
      <c r="E6130" s="4">
        <v>1</v>
      </c>
      <c r="F6130" t="s">
        <v>3046</v>
      </c>
      <c r="G6130" s="4" t="str">
        <f>[1]Master!M6130</f>
        <v>55th</v>
      </c>
      <c r="H6130" s="4">
        <f>[1]Master!N6130</f>
        <v>6129</v>
      </c>
    </row>
    <row r="6131" spans="1:8">
      <c r="A6131" s="3" t="str">
        <f>IF([1]Master!B6131="",[1]Master!A6131,[1]Master!B6131)</f>
        <v>Poltergeist</v>
      </c>
      <c r="B6131" s="3" t="s">
        <v>9269</v>
      </c>
      <c r="C6131" s="4">
        <v>1982</v>
      </c>
      <c r="D6131" t="s">
        <v>8983</v>
      </c>
      <c r="E6131" s="4">
        <v>0</v>
      </c>
      <c r="F6131" t="s">
        <v>3047</v>
      </c>
      <c r="G6131" s="4" t="str">
        <f>[1]Master!M6131</f>
        <v>55th</v>
      </c>
      <c r="H6131" s="4">
        <f>[1]Master!N6131</f>
        <v>6130</v>
      </c>
    </row>
    <row r="6132" spans="1:8">
      <c r="A6132" s="3" t="str">
        <f>IF([1]Master!B6132="",[1]Master!A6132,[1]Master!B6132)</f>
        <v>Das Boot</v>
      </c>
      <c r="B6132" s="3" t="s">
        <v>9266</v>
      </c>
      <c r="C6132" s="4">
        <v>1982</v>
      </c>
      <c r="D6132" t="s">
        <v>7590</v>
      </c>
      <c r="E6132" s="4">
        <v>0</v>
      </c>
      <c r="F6132" t="s">
        <v>3038</v>
      </c>
      <c r="G6132" s="4" t="str">
        <f>[1]Master!M6132</f>
        <v>55th</v>
      </c>
      <c r="H6132" s="4">
        <f>[1]Master!N6132</f>
        <v>6131</v>
      </c>
    </row>
    <row r="6133" spans="1:8">
      <c r="A6133" s="3" t="str">
        <f>IF([1]Master!B6133="",[1]Master!A6133,[1]Master!B6133)</f>
        <v>E.T. The Extra-Terrestrial</v>
      </c>
      <c r="B6133" s="3" t="s">
        <v>9261</v>
      </c>
      <c r="C6133" s="4">
        <v>1982</v>
      </c>
      <c r="D6133" t="s">
        <v>7590</v>
      </c>
      <c r="E6133" s="4">
        <v>1</v>
      </c>
      <c r="F6133" t="s">
        <v>3039</v>
      </c>
      <c r="G6133" s="4" t="str">
        <f>[1]Master!M6133</f>
        <v>55th</v>
      </c>
      <c r="H6133" s="4">
        <f>[1]Master!N6133</f>
        <v>6132</v>
      </c>
    </row>
    <row r="6134" spans="1:8">
      <c r="A6134" s="3" t="str">
        <f>IF([1]Master!B6134="",[1]Master!A6134,[1]Master!B6134)</f>
        <v>Gandhi</v>
      </c>
      <c r="B6134" s="3" t="s">
        <v>3006</v>
      </c>
      <c r="C6134" s="4">
        <v>1982</v>
      </c>
      <c r="D6134" t="s">
        <v>7590</v>
      </c>
      <c r="E6134" s="4">
        <v>0</v>
      </c>
      <c r="F6134" t="s">
        <v>9332</v>
      </c>
      <c r="G6134" s="4" t="str">
        <f>[1]Master!M6134</f>
        <v>55th</v>
      </c>
      <c r="H6134" s="4">
        <f>[1]Master!N6134</f>
        <v>6133</v>
      </c>
    </row>
    <row r="6135" spans="1:8">
      <c r="A6135" s="3" t="str">
        <f>IF([1]Master!B6135="",[1]Master!A6135,[1]Master!B6135)</f>
        <v>Tootsie</v>
      </c>
      <c r="B6135" s="3" t="s">
        <v>3004</v>
      </c>
      <c r="C6135" s="4">
        <v>1982</v>
      </c>
      <c r="D6135" t="s">
        <v>7590</v>
      </c>
      <c r="E6135" s="4">
        <v>0</v>
      </c>
      <c r="F6135" t="s">
        <v>3040</v>
      </c>
      <c r="G6135" s="4" t="str">
        <f>[1]Master!M6135</f>
        <v>55th</v>
      </c>
      <c r="H6135" s="4">
        <f>[1]Master!N6135</f>
        <v>6134</v>
      </c>
    </row>
    <row r="6136" spans="1:8">
      <c r="A6136" s="3" t="str">
        <f>IF([1]Master!B6136="",[1]Master!A6136,[1]Master!B6136)</f>
        <v>Tron</v>
      </c>
      <c r="B6136" s="3" t="s">
        <v>9329</v>
      </c>
      <c r="C6136" s="4">
        <v>1982</v>
      </c>
      <c r="D6136" t="s">
        <v>7590</v>
      </c>
      <c r="E6136" s="4">
        <v>0</v>
      </c>
      <c r="F6136" t="s">
        <v>3041</v>
      </c>
      <c r="G6136" s="4" t="str">
        <f>[1]Master!M6136</f>
        <v>55th</v>
      </c>
      <c r="H6136" s="4">
        <f>[1]Master!N6136</f>
        <v>6135</v>
      </c>
    </row>
    <row r="6137" spans="1:8">
      <c r="A6137" s="3" t="str">
        <f>IF([1]Master!B6137="",[1]Master!A6137,[1]Master!B6137)</f>
        <v>Das Boot</v>
      </c>
      <c r="B6137" s="3" t="s">
        <v>9266</v>
      </c>
      <c r="C6137" s="4">
        <v>1982</v>
      </c>
      <c r="D6137" t="s">
        <v>9333</v>
      </c>
      <c r="E6137" s="4">
        <v>0</v>
      </c>
      <c r="F6137" t="s">
        <v>3042</v>
      </c>
      <c r="G6137" s="4" t="str">
        <f>[1]Master!M6137</f>
        <v>55th</v>
      </c>
      <c r="H6137" s="4">
        <f>[1]Master!N6137</f>
        <v>6136</v>
      </c>
    </row>
    <row r="6138" spans="1:8">
      <c r="A6138" s="3" t="str">
        <f>IF([1]Master!B6138="",[1]Master!A6138,[1]Master!B6138)</f>
        <v>E.T. The Extra-Terrestrial</v>
      </c>
      <c r="B6138" s="3" t="s">
        <v>9261</v>
      </c>
      <c r="C6138" s="4">
        <v>1982</v>
      </c>
      <c r="D6138" t="s">
        <v>9333</v>
      </c>
      <c r="E6138" s="4">
        <v>1</v>
      </c>
      <c r="F6138" t="s">
        <v>3043</v>
      </c>
      <c r="G6138" s="4" t="str">
        <f>[1]Master!M6138</f>
        <v>55th</v>
      </c>
      <c r="H6138" s="4">
        <f>[1]Master!N6138</f>
        <v>6137</v>
      </c>
    </row>
    <row r="6139" spans="1:8">
      <c r="A6139" s="3" t="str">
        <f>IF([1]Master!B6139="",[1]Master!A6139,[1]Master!B6139)</f>
        <v>Poltergeist</v>
      </c>
      <c r="B6139" s="3" t="s">
        <v>9269</v>
      </c>
      <c r="C6139" s="4">
        <v>1982</v>
      </c>
      <c r="D6139" t="s">
        <v>9333</v>
      </c>
      <c r="E6139" s="4">
        <v>0</v>
      </c>
      <c r="F6139" t="s">
        <v>3044</v>
      </c>
      <c r="G6139" s="4" t="str">
        <f>[1]Master!M6139</f>
        <v>55th</v>
      </c>
      <c r="H6139" s="4">
        <f>[1]Master!N6139</f>
        <v>6138</v>
      </c>
    </row>
    <row r="6140" spans="1:8">
      <c r="A6140" s="3" t="str">
        <f>IF([1]Master!B6140="",[1]Master!A6140,[1]Master!B6140)</f>
        <v>[no specific film title]</v>
      </c>
      <c r="B6140" s="3" t="s">
        <v>5496</v>
      </c>
      <c r="C6140" s="4">
        <v>1982</v>
      </c>
      <c r="D6140" t="s">
        <v>1455</v>
      </c>
      <c r="E6140" s="4">
        <v>1</v>
      </c>
      <c r="F6140" t="s">
        <v>691</v>
      </c>
      <c r="G6140" s="4" t="str">
        <f>[1]Master!M6140</f>
        <v>55th</v>
      </c>
      <c r="H6140" s="4">
        <f>[1]Master!N6140</f>
        <v>6139</v>
      </c>
    </row>
    <row r="6141" spans="1:8">
      <c r="A6141" s="3" t="str">
        <f>IF([1]Master!B6141="",[1]Master!A6141,[1]Master!B6141)</f>
        <v>[no specific film title]</v>
      </c>
      <c r="B6141" s="3" t="s">
        <v>5496</v>
      </c>
      <c r="C6141" s="4">
        <v>1982</v>
      </c>
      <c r="D6141" t="s">
        <v>1785</v>
      </c>
      <c r="E6141" s="4">
        <v>1</v>
      </c>
      <c r="F6141" t="s">
        <v>2804</v>
      </c>
      <c r="G6141" s="4" t="str">
        <f>[1]Master!M6141</f>
        <v>55th</v>
      </c>
      <c r="H6141" s="4">
        <f>[1]Master!N6141</f>
        <v>6140</v>
      </c>
    </row>
    <row r="6142" spans="1:8">
      <c r="A6142" s="3" t="str">
        <f>IF([1]Master!B6142="",[1]Master!A6142,[1]Master!B6142)</f>
        <v>[no specific film title]</v>
      </c>
      <c r="B6142" s="3" t="s">
        <v>5496</v>
      </c>
      <c r="C6142" s="4">
        <v>1982</v>
      </c>
      <c r="D6142" t="s">
        <v>3002</v>
      </c>
      <c r="E6142" s="4">
        <v>1</v>
      </c>
      <c r="F6142" t="s">
        <v>2904</v>
      </c>
      <c r="G6142" s="4" t="str">
        <f>[1]Master!M6142</f>
        <v>55th</v>
      </c>
      <c r="H6142" s="4">
        <f>[1]Master!N6142</f>
        <v>6141</v>
      </c>
    </row>
    <row r="6143" spans="1:8">
      <c r="A6143" s="3" t="str">
        <f>IF([1]Master!B6143="",[1]Master!A6143,[1]Master!B6143)</f>
        <v>The Big Chill</v>
      </c>
      <c r="B6143" s="3" t="s">
        <v>94</v>
      </c>
      <c r="C6143" s="4">
        <v>1983</v>
      </c>
      <c r="D6143" t="s">
        <v>15</v>
      </c>
      <c r="E6143" s="4">
        <v>0</v>
      </c>
      <c r="F6143" t="s">
        <v>9334</v>
      </c>
      <c r="G6143" s="4" t="str">
        <f>[1]Master!M6143</f>
        <v>56th</v>
      </c>
      <c r="H6143" s="4">
        <f>[1]Master!N6143</f>
        <v>6142</v>
      </c>
    </row>
    <row r="6144" spans="1:8">
      <c r="A6144" s="3" t="str">
        <f>IF([1]Master!B6144="",[1]Master!A6144,[1]Master!B6144)</f>
        <v>The Dresser</v>
      </c>
      <c r="B6144" s="3" t="s">
        <v>95</v>
      </c>
      <c r="C6144" s="4">
        <v>1983</v>
      </c>
      <c r="D6144" t="s">
        <v>15</v>
      </c>
      <c r="E6144" s="4">
        <v>0</v>
      </c>
      <c r="F6144" t="s">
        <v>9061</v>
      </c>
      <c r="G6144" s="4" t="str">
        <f>[1]Master!M6144</f>
        <v>56th</v>
      </c>
      <c r="H6144" s="4">
        <f>[1]Master!N6144</f>
        <v>6143</v>
      </c>
    </row>
    <row r="6145" spans="1:8">
      <c r="A6145" s="3" t="str">
        <f>IF([1]Master!B6145="",[1]Master!A6145,[1]Master!B6145)</f>
        <v>The Right Stuff</v>
      </c>
      <c r="B6145" s="3" t="s">
        <v>96</v>
      </c>
      <c r="C6145" s="4">
        <v>1983</v>
      </c>
      <c r="D6145" t="s">
        <v>15</v>
      </c>
      <c r="E6145" s="4">
        <v>0</v>
      </c>
      <c r="F6145" t="s">
        <v>8836</v>
      </c>
      <c r="G6145" s="4" t="str">
        <f>[1]Master!M6145</f>
        <v>56th</v>
      </c>
      <c r="H6145" s="4">
        <f>[1]Master!N6145</f>
        <v>6144</v>
      </c>
    </row>
    <row r="6146" spans="1:8">
      <c r="A6146" s="3" t="str">
        <f>IF([1]Master!B6146="",[1]Master!A6146,[1]Master!B6146)</f>
        <v>Tender Mercies</v>
      </c>
      <c r="B6146" s="3" t="s">
        <v>97</v>
      </c>
      <c r="C6146" s="4">
        <v>1983</v>
      </c>
      <c r="D6146" t="s">
        <v>15</v>
      </c>
      <c r="E6146" s="4">
        <v>0</v>
      </c>
      <c r="F6146" t="s">
        <v>9335</v>
      </c>
      <c r="G6146" s="4" t="str">
        <f>[1]Master!M6146</f>
        <v>56th</v>
      </c>
      <c r="H6146" s="4">
        <f>[1]Master!N6146</f>
        <v>6145</v>
      </c>
    </row>
    <row r="6147" spans="1:8">
      <c r="A6147" s="3" t="str">
        <f>IF([1]Master!B6147="",[1]Master!A6147,[1]Master!B6147)</f>
        <v>Terms of Endearment</v>
      </c>
      <c r="B6147" s="3" t="s">
        <v>98</v>
      </c>
      <c r="C6147" s="4">
        <v>1983</v>
      </c>
      <c r="D6147" t="s">
        <v>15</v>
      </c>
      <c r="E6147" s="4">
        <v>1</v>
      </c>
      <c r="F6147" t="s">
        <v>9336</v>
      </c>
      <c r="G6147" s="4" t="str">
        <f>[1]Master!M6147</f>
        <v>56th</v>
      </c>
      <c r="H6147" s="4">
        <f>[1]Master!N6147</f>
        <v>6146</v>
      </c>
    </row>
    <row r="6148" spans="1:8">
      <c r="A6148" s="3" t="str">
        <f>IF([1]Master!B6148="",[1]Master!A6148,[1]Master!B6148)</f>
        <v>The Dresser</v>
      </c>
      <c r="B6148" s="3" t="s">
        <v>95</v>
      </c>
      <c r="C6148" s="4">
        <v>1983</v>
      </c>
      <c r="D6148" t="s">
        <v>5488</v>
      </c>
      <c r="E6148" s="4">
        <v>0</v>
      </c>
      <c r="F6148" t="s">
        <v>2069</v>
      </c>
      <c r="G6148" s="4" t="str">
        <f>[1]Master!M6148</f>
        <v>56th</v>
      </c>
      <c r="H6148" s="4">
        <f>[1]Master!N6148</f>
        <v>6147</v>
      </c>
    </row>
    <row r="6149" spans="1:8">
      <c r="A6149" s="3" t="str">
        <f>IF([1]Master!B6149="",[1]Master!A6149,[1]Master!B6149)</f>
        <v>The Dresser</v>
      </c>
      <c r="B6149" s="3" t="s">
        <v>95</v>
      </c>
      <c r="C6149" s="4">
        <v>1983</v>
      </c>
      <c r="D6149" t="s">
        <v>5488</v>
      </c>
      <c r="E6149" s="4">
        <v>0</v>
      </c>
      <c r="F6149" t="s">
        <v>2179</v>
      </c>
      <c r="G6149" s="4" t="str">
        <f>[1]Master!M6149</f>
        <v>56th</v>
      </c>
      <c r="H6149" s="4">
        <f>[1]Master!N6149</f>
        <v>6148</v>
      </c>
    </row>
    <row r="6150" spans="1:8">
      <c r="A6150" s="3" t="str">
        <f>IF([1]Master!B6150="",[1]Master!A6150,[1]Master!B6150)</f>
        <v>Educating Rita</v>
      </c>
      <c r="B6150" s="3" t="s">
        <v>3055</v>
      </c>
      <c r="C6150" s="4">
        <v>1983</v>
      </c>
      <c r="D6150" t="s">
        <v>5488</v>
      </c>
      <c r="E6150" s="4">
        <v>0</v>
      </c>
      <c r="F6150" t="s">
        <v>2223</v>
      </c>
      <c r="G6150" s="4" t="str">
        <f>[1]Master!M6150</f>
        <v>56th</v>
      </c>
      <c r="H6150" s="4">
        <f>[1]Master!N6150</f>
        <v>6149</v>
      </c>
    </row>
    <row r="6151" spans="1:8">
      <c r="A6151" s="3" t="str">
        <f>IF([1]Master!B6151="",[1]Master!A6151,[1]Master!B6151)</f>
        <v>Reuben, Reuben</v>
      </c>
      <c r="B6151" s="3" t="s">
        <v>3057</v>
      </c>
      <c r="C6151" s="4">
        <v>1983</v>
      </c>
      <c r="D6151" t="s">
        <v>5488</v>
      </c>
      <c r="E6151" s="4">
        <v>0</v>
      </c>
      <c r="F6151" t="s">
        <v>3056</v>
      </c>
      <c r="G6151" s="4" t="str">
        <f>[1]Master!M6151</f>
        <v>56th</v>
      </c>
      <c r="H6151" s="4">
        <f>[1]Master!N6151</f>
        <v>6150</v>
      </c>
    </row>
    <row r="6152" spans="1:8">
      <c r="A6152" s="3" t="str">
        <f>IF([1]Master!B6152="",[1]Master!A6152,[1]Master!B6152)</f>
        <v>Tender Mercies</v>
      </c>
      <c r="B6152" s="3" t="s">
        <v>97</v>
      </c>
      <c r="C6152" s="4">
        <v>1983</v>
      </c>
      <c r="D6152" t="s">
        <v>5488</v>
      </c>
      <c r="E6152" s="4">
        <v>1</v>
      </c>
      <c r="F6152" t="s">
        <v>2527</v>
      </c>
      <c r="G6152" s="4" t="str">
        <f>[1]Master!M6152</f>
        <v>56th</v>
      </c>
      <c r="H6152" s="4">
        <f>[1]Master!N6152</f>
        <v>6151</v>
      </c>
    </row>
    <row r="6153" spans="1:8">
      <c r="A6153" s="3" t="str">
        <f>IF([1]Master!B6153="",[1]Master!A6153,[1]Master!B6153)</f>
        <v>Cross Creek</v>
      </c>
      <c r="B6153" s="3" t="s">
        <v>3061</v>
      </c>
      <c r="C6153" s="4">
        <v>1983</v>
      </c>
      <c r="D6153" t="s">
        <v>5755</v>
      </c>
      <c r="E6153" s="4">
        <v>0</v>
      </c>
      <c r="F6153" t="s">
        <v>3060</v>
      </c>
      <c r="G6153" s="4" t="str">
        <f>[1]Master!M6153</f>
        <v>56th</v>
      </c>
      <c r="H6153" s="4">
        <f>[1]Master!N6153</f>
        <v>6152</v>
      </c>
    </row>
    <row r="6154" spans="1:8">
      <c r="A6154" s="3" t="str">
        <f>IF([1]Master!B6154="",[1]Master!A6154,[1]Master!B6154)</f>
        <v>The Right Stuff</v>
      </c>
      <c r="B6154" s="3" t="s">
        <v>96</v>
      </c>
      <c r="C6154" s="4">
        <v>1983</v>
      </c>
      <c r="D6154" t="s">
        <v>5755</v>
      </c>
      <c r="E6154" s="4">
        <v>0</v>
      </c>
      <c r="F6154" t="s">
        <v>3059</v>
      </c>
      <c r="G6154" s="4" t="str">
        <f>[1]Master!M6154</f>
        <v>56th</v>
      </c>
      <c r="H6154" s="4">
        <f>[1]Master!N6154</f>
        <v>6153</v>
      </c>
    </row>
    <row r="6155" spans="1:8">
      <c r="A6155" s="3" t="str">
        <f>IF([1]Master!B6155="",[1]Master!A6155,[1]Master!B6155)</f>
        <v>Terms of Endearment</v>
      </c>
      <c r="B6155" s="3" t="s">
        <v>98</v>
      </c>
      <c r="C6155" s="4">
        <v>1983</v>
      </c>
      <c r="D6155" t="s">
        <v>5755</v>
      </c>
      <c r="E6155" s="4">
        <v>1</v>
      </c>
      <c r="F6155" t="s">
        <v>2374</v>
      </c>
      <c r="G6155" s="4" t="str">
        <f>[1]Master!M6155</f>
        <v>56th</v>
      </c>
      <c r="H6155" s="4">
        <f>[1]Master!N6155</f>
        <v>6154</v>
      </c>
    </row>
    <row r="6156" spans="1:8">
      <c r="A6156" s="3" t="str">
        <f>IF([1]Master!B6156="",[1]Master!A6156,[1]Master!B6156)</f>
        <v>Terms of Endearment</v>
      </c>
      <c r="B6156" s="3" t="s">
        <v>98</v>
      </c>
      <c r="C6156" s="4">
        <v>1983</v>
      </c>
      <c r="D6156" t="s">
        <v>5755</v>
      </c>
      <c r="E6156" s="4">
        <v>0</v>
      </c>
      <c r="F6156" t="s">
        <v>3014</v>
      </c>
      <c r="G6156" s="4" t="str">
        <f>[1]Master!M6156</f>
        <v>56th</v>
      </c>
      <c r="H6156" s="4">
        <f>[1]Master!N6156</f>
        <v>6155</v>
      </c>
    </row>
    <row r="6157" spans="1:8">
      <c r="A6157" s="3" t="str">
        <f>IF([1]Master!B6157="",[1]Master!A6157,[1]Master!B6157)</f>
        <v>To Be or Not to Be</v>
      </c>
      <c r="B6157" s="3" t="s">
        <v>3058</v>
      </c>
      <c r="C6157" s="4">
        <v>1983</v>
      </c>
      <c r="D6157" t="s">
        <v>5755</v>
      </c>
      <c r="E6157" s="4">
        <v>0</v>
      </c>
      <c r="F6157" t="s">
        <v>3010</v>
      </c>
      <c r="G6157" s="4" t="str">
        <f>[1]Master!M6157</f>
        <v>56th</v>
      </c>
      <c r="H6157" s="4">
        <f>[1]Master!N6157</f>
        <v>6156</v>
      </c>
    </row>
    <row r="6158" spans="1:8">
      <c r="A6158" s="3" t="str">
        <f>IF([1]Master!B6158="",[1]Master!A6158,[1]Master!B6158)</f>
        <v>Educating Rita</v>
      </c>
      <c r="B6158" s="3" t="s">
        <v>3055</v>
      </c>
      <c r="C6158" s="4">
        <v>1983</v>
      </c>
      <c r="D6158" t="s">
        <v>5491</v>
      </c>
      <c r="E6158" s="4">
        <v>0</v>
      </c>
      <c r="F6158" t="s">
        <v>3064</v>
      </c>
      <c r="G6158" s="4" t="str">
        <f>[1]Master!M6158</f>
        <v>56th</v>
      </c>
      <c r="H6158" s="4">
        <f>[1]Master!N6158</f>
        <v>6157</v>
      </c>
    </row>
    <row r="6159" spans="1:8">
      <c r="A6159" s="3" t="str">
        <f>IF([1]Master!B6159="",[1]Master!A6159,[1]Master!B6159)</f>
        <v>Silkwood</v>
      </c>
      <c r="B6159" s="3" t="s">
        <v>3063</v>
      </c>
      <c r="C6159" s="4">
        <v>1983</v>
      </c>
      <c r="D6159" t="s">
        <v>5491</v>
      </c>
      <c r="E6159" s="4">
        <v>0</v>
      </c>
      <c r="F6159" t="s">
        <v>2826</v>
      </c>
      <c r="G6159" s="4" t="str">
        <f>[1]Master!M6159</f>
        <v>56th</v>
      </c>
      <c r="H6159" s="4">
        <f>[1]Master!N6159</f>
        <v>6158</v>
      </c>
    </row>
    <row r="6160" spans="1:8">
      <c r="A6160" s="3" t="str">
        <f>IF([1]Master!B6160="",[1]Master!A6160,[1]Master!B6160)</f>
        <v>Terms of Endearment</v>
      </c>
      <c r="B6160" s="3" t="s">
        <v>98</v>
      </c>
      <c r="C6160" s="4">
        <v>1983</v>
      </c>
      <c r="D6160" t="s">
        <v>5491</v>
      </c>
      <c r="E6160" s="4">
        <v>0</v>
      </c>
      <c r="F6160" t="s">
        <v>3021</v>
      </c>
      <c r="G6160" s="4" t="str">
        <f>[1]Master!M6160</f>
        <v>56th</v>
      </c>
      <c r="H6160" s="4">
        <f>[1]Master!N6160</f>
        <v>6159</v>
      </c>
    </row>
    <row r="6161" spans="1:8">
      <c r="A6161" s="3" t="str">
        <f>IF([1]Master!B6161="",[1]Master!A6161,[1]Master!B6161)</f>
        <v>Terms of Endearment</v>
      </c>
      <c r="B6161" s="3" t="s">
        <v>98</v>
      </c>
      <c r="C6161" s="4">
        <v>1983</v>
      </c>
      <c r="D6161" t="s">
        <v>5491</v>
      </c>
      <c r="E6161" s="4">
        <v>1</v>
      </c>
      <c r="F6161" t="s">
        <v>1843</v>
      </c>
      <c r="G6161" s="4" t="str">
        <f>[1]Master!M6161</f>
        <v>56th</v>
      </c>
      <c r="H6161" s="4">
        <f>[1]Master!N6161</f>
        <v>6160</v>
      </c>
    </row>
    <row r="6162" spans="1:8">
      <c r="A6162" s="3" t="str">
        <f>IF([1]Master!B6162="",[1]Master!A6162,[1]Master!B6162)</f>
        <v>Testament</v>
      </c>
      <c r="B6162" s="3" t="s">
        <v>3062</v>
      </c>
      <c r="C6162" s="4">
        <v>1983</v>
      </c>
      <c r="D6162" t="s">
        <v>5491</v>
      </c>
      <c r="E6162" s="4">
        <v>0</v>
      </c>
      <c r="F6162" t="s">
        <v>2434</v>
      </c>
      <c r="G6162" s="4" t="str">
        <f>[1]Master!M6162</f>
        <v>56th</v>
      </c>
      <c r="H6162" s="4">
        <f>[1]Master!N6162</f>
        <v>6161</v>
      </c>
    </row>
    <row r="6163" spans="1:8">
      <c r="A6163" s="3" t="str">
        <f>IF([1]Master!B6163="",[1]Master!A6163,[1]Master!B6163)</f>
        <v>The Big Chill</v>
      </c>
      <c r="B6163" s="3" t="s">
        <v>94</v>
      </c>
      <c r="C6163" s="4">
        <v>1983</v>
      </c>
      <c r="D6163" t="s">
        <v>5756</v>
      </c>
      <c r="E6163" s="4">
        <v>0</v>
      </c>
      <c r="F6163" t="s">
        <v>3022</v>
      </c>
      <c r="G6163" s="4" t="str">
        <f>[1]Master!M6163</f>
        <v>56th</v>
      </c>
      <c r="H6163" s="4">
        <f>[1]Master!N6163</f>
        <v>6162</v>
      </c>
    </row>
    <row r="6164" spans="1:8">
      <c r="A6164" s="3" t="str">
        <f>IF([1]Master!B6164="",[1]Master!A6164,[1]Master!B6164)</f>
        <v>Cross Creek</v>
      </c>
      <c r="B6164" s="3" t="s">
        <v>3061</v>
      </c>
      <c r="C6164" s="4">
        <v>1983</v>
      </c>
      <c r="D6164" t="s">
        <v>5756</v>
      </c>
      <c r="E6164" s="4">
        <v>0</v>
      </c>
      <c r="F6164" t="s">
        <v>3070</v>
      </c>
      <c r="G6164" s="4" t="str">
        <f>[1]Master!M6164</f>
        <v>56th</v>
      </c>
      <c r="H6164" s="4">
        <f>[1]Master!N6164</f>
        <v>6163</v>
      </c>
    </row>
    <row r="6165" spans="1:8">
      <c r="A6165" s="3" t="str">
        <f>IF([1]Master!B6165="",[1]Master!A6165,[1]Master!B6165)</f>
        <v>Silkwood</v>
      </c>
      <c r="B6165" s="3" t="s">
        <v>3063</v>
      </c>
      <c r="C6165" s="4">
        <v>1983</v>
      </c>
      <c r="D6165" t="s">
        <v>5756</v>
      </c>
      <c r="E6165" s="4">
        <v>0</v>
      </c>
      <c r="F6165" t="s">
        <v>3065</v>
      </c>
      <c r="G6165" s="4" t="str">
        <f>[1]Master!M6165</f>
        <v>56th</v>
      </c>
      <c r="H6165" s="4">
        <f>[1]Master!N6165</f>
        <v>6164</v>
      </c>
    </row>
    <row r="6166" spans="1:8">
      <c r="A6166" s="3" t="str">
        <f>IF([1]Master!B6166="",[1]Master!A6166,[1]Master!B6166)</f>
        <v>The Year of Living Dangerously</v>
      </c>
      <c r="B6166" s="3" t="s">
        <v>3067</v>
      </c>
      <c r="C6166" s="4">
        <v>1983</v>
      </c>
      <c r="D6166" t="s">
        <v>5756</v>
      </c>
      <c r="E6166" s="4">
        <v>1</v>
      </c>
      <c r="F6166" t="s">
        <v>3066</v>
      </c>
      <c r="G6166" s="4" t="str">
        <f>[1]Master!M6166</f>
        <v>56th</v>
      </c>
      <c r="H6166" s="4">
        <f>[1]Master!N6166</f>
        <v>6165</v>
      </c>
    </row>
    <row r="6167" spans="1:8">
      <c r="A6167" s="3" t="str">
        <f>IF([1]Master!B6167="",[1]Master!A6167,[1]Master!B6167)</f>
        <v>Yentl</v>
      </c>
      <c r="B6167" s="3" t="s">
        <v>3069</v>
      </c>
      <c r="C6167" s="4">
        <v>1983</v>
      </c>
      <c r="D6167" t="s">
        <v>5756</v>
      </c>
      <c r="E6167" s="4">
        <v>0</v>
      </c>
      <c r="F6167" t="s">
        <v>3068</v>
      </c>
      <c r="G6167" s="4" t="str">
        <f>[1]Master!M6167</f>
        <v>56th</v>
      </c>
      <c r="H6167" s="4">
        <f>[1]Master!N6167</f>
        <v>6166</v>
      </c>
    </row>
    <row r="6168" spans="1:8">
      <c r="A6168" s="3" t="str">
        <f>IF([1]Master!B6168="",[1]Master!A6168,[1]Master!B6168)</f>
        <v>The Dresser</v>
      </c>
      <c r="B6168" s="3" t="s">
        <v>95</v>
      </c>
      <c r="C6168" s="4">
        <v>1983</v>
      </c>
      <c r="D6168" t="s">
        <v>5509</v>
      </c>
      <c r="E6168" s="4">
        <v>0</v>
      </c>
      <c r="F6168" t="s">
        <v>2880</v>
      </c>
      <c r="G6168" s="4" t="str">
        <f>[1]Master!M6168</f>
        <v>56th</v>
      </c>
      <c r="H6168" s="4">
        <f>[1]Master!N6168</f>
        <v>6167</v>
      </c>
    </row>
    <row r="6169" spans="1:8">
      <c r="A6169" s="3" t="str">
        <f>IF([1]Master!B6169="",[1]Master!A6169,[1]Master!B6169)</f>
        <v>Fanny och Alexander</v>
      </c>
      <c r="B6169" s="3" t="s">
        <v>9337</v>
      </c>
      <c r="C6169" s="4">
        <v>1983</v>
      </c>
      <c r="D6169" t="s">
        <v>5509</v>
      </c>
      <c r="E6169" s="4">
        <v>0</v>
      </c>
      <c r="F6169" t="s">
        <v>1909</v>
      </c>
      <c r="G6169" s="4" t="str">
        <f>[1]Master!M6169</f>
        <v>56th</v>
      </c>
      <c r="H6169" s="4">
        <f>[1]Master!N6169</f>
        <v>6168</v>
      </c>
    </row>
    <row r="6170" spans="1:8">
      <c r="A6170" s="3" t="str">
        <f>IF([1]Master!B6170="",[1]Master!A6170,[1]Master!B6170)</f>
        <v>Silkwood</v>
      </c>
      <c r="B6170" s="3" t="s">
        <v>3063</v>
      </c>
      <c r="C6170" s="4">
        <v>1983</v>
      </c>
      <c r="D6170" t="s">
        <v>5509</v>
      </c>
      <c r="E6170" s="4">
        <v>0</v>
      </c>
      <c r="F6170" t="s">
        <v>2258</v>
      </c>
      <c r="G6170" s="4" t="str">
        <f>[1]Master!M6170</f>
        <v>56th</v>
      </c>
      <c r="H6170" s="4">
        <f>[1]Master!N6170</f>
        <v>6169</v>
      </c>
    </row>
    <row r="6171" spans="1:8">
      <c r="A6171" s="3" t="str">
        <f>IF([1]Master!B6171="",[1]Master!A6171,[1]Master!B6171)</f>
        <v>Tender Mercies</v>
      </c>
      <c r="B6171" s="3" t="s">
        <v>97</v>
      </c>
      <c r="C6171" s="4">
        <v>1983</v>
      </c>
      <c r="D6171" t="s">
        <v>5509</v>
      </c>
      <c r="E6171" s="4">
        <v>0</v>
      </c>
      <c r="F6171" t="s">
        <v>3078</v>
      </c>
      <c r="G6171" s="4" t="str">
        <f>[1]Master!M6171</f>
        <v>56th</v>
      </c>
      <c r="H6171" s="4">
        <f>[1]Master!N6171</f>
        <v>6170</v>
      </c>
    </row>
    <row r="6172" spans="1:8">
      <c r="A6172" s="3" t="str">
        <f>IF([1]Master!B6172="",[1]Master!A6172,[1]Master!B6172)</f>
        <v>Terms of Endearment</v>
      </c>
      <c r="B6172" s="3" t="s">
        <v>98</v>
      </c>
      <c r="C6172" s="4">
        <v>1983</v>
      </c>
      <c r="D6172" t="s">
        <v>5509</v>
      </c>
      <c r="E6172" s="4">
        <v>1</v>
      </c>
      <c r="F6172" t="s">
        <v>3079</v>
      </c>
      <c r="G6172" s="4" t="str">
        <f>[1]Master!M6172</f>
        <v>56th</v>
      </c>
      <c r="H6172" s="4">
        <f>[1]Master!N6172</f>
        <v>6171</v>
      </c>
    </row>
    <row r="6173" spans="1:8">
      <c r="A6173" s="3" t="str">
        <f>IF([1]Master!B6173="",[1]Master!A6173,[1]Master!B6173)</f>
        <v>The Big Chill</v>
      </c>
      <c r="B6173" s="3" t="s">
        <v>94</v>
      </c>
      <c r="C6173" s="4">
        <v>1983</v>
      </c>
      <c r="D6173" t="s">
        <v>824</v>
      </c>
      <c r="E6173" s="4">
        <v>0</v>
      </c>
      <c r="F6173" t="s">
        <v>3095</v>
      </c>
      <c r="G6173" s="4" t="str">
        <f>[1]Master!M6173</f>
        <v>56th</v>
      </c>
      <c r="H6173" s="4">
        <f>[1]Master!N6173</f>
        <v>6172</v>
      </c>
    </row>
    <row r="6174" spans="1:8">
      <c r="A6174" s="3" t="str">
        <f>IF([1]Master!B6174="",[1]Master!A6174,[1]Master!B6174)</f>
        <v>Fanny och Alexander</v>
      </c>
      <c r="B6174" s="3" t="s">
        <v>9337</v>
      </c>
      <c r="C6174" s="4">
        <v>1983</v>
      </c>
      <c r="D6174" t="s">
        <v>824</v>
      </c>
      <c r="E6174" s="4">
        <v>0</v>
      </c>
      <c r="F6174" t="s">
        <v>1909</v>
      </c>
      <c r="G6174" s="4" t="str">
        <f>[1]Master!M6174</f>
        <v>56th</v>
      </c>
      <c r="H6174" s="4">
        <f>[1]Master!N6174</f>
        <v>6173</v>
      </c>
    </row>
    <row r="6175" spans="1:8">
      <c r="A6175" s="3" t="str">
        <f>IF([1]Master!B6175="",[1]Master!A6175,[1]Master!B6175)</f>
        <v>Silkwood</v>
      </c>
      <c r="B6175" s="3" t="s">
        <v>3063</v>
      </c>
      <c r="C6175" s="4">
        <v>1983</v>
      </c>
      <c r="D6175" t="s">
        <v>824</v>
      </c>
      <c r="E6175" s="4">
        <v>0</v>
      </c>
      <c r="F6175" t="s">
        <v>3096</v>
      </c>
      <c r="G6175" s="4" t="str">
        <f>[1]Master!M6175</f>
        <v>56th</v>
      </c>
      <c r="H6175" s="4">
        <f>[1]Master!N6175</f>
        <v>6174</v>
      </c>
    </row>
    <row r="6176" spans="1:8">
      <c r="A6176" s="3" t="str">
        <f>IF([1]Master!B6176="",[1]Master!A6176,[1]Master!B6176)</f>
        <v>Tender Mercies</v>
      </c>
      <c r="B6176" s="3" t="s">
        <v>97</v>
      </c>
      <c r="C6176" s="4">
        <v>1983</v>
      </c>
      <c r="D6176" t="s">
        <v>824</v>
      </c>
      <c r="E6176" s="4">
        <v>1</v>
      </c>
      <c r="F6176" t="s">
        <v>2064</v>
      </c>
      <c r="G6176" s="4" t="str">
        <f>[1]Master!M6176</f>
        <v>56th</v>
      </c>
      <c r="H6176" s="4">
        <f>[1]Master!N6176</f>
        <v>6175</v>
      </c>
    </row>
    <row r="6177" spans="1:8">
      <c r="A6177" s="3" t="str">
        <f>IF([1]Master!B6177="",[1]Master!A6177,[1]Master!B6177)</f>
        <v>Wargames</v>
      </c>
      <c r="B6177" s="3" t="s">
        <v>9338</v>
      </c>
      <c r="C6177" s="4">
        <v>1983</v>
      </c>
      <c r="D6177" t="s">
        <v>824</v>
      </c>
      <c r="E6177" s="4">
        <v>0</v>
      </c>
      <c r="F6177" t="s">
        <v>3097</v>
      </c>
      <c r="G6177" s="4" t="str">
        <f>[1]Master!M6177</f>
        <v>56th</v>
      </c>
      <c r="H6177" s="4">
        <f>[1]Master!N6177</f>
        <v>6176</v>
      </c>
    </row>
    <row r="6178" spans="1:8">
      <c r="A6178" s="3" t="str">
        <f>IF([1]Master!B6178="",[1]Master!A6178,[1]Master!B6178)</f>
        <v>Betrayal</v>
      </c>
      <c r="B6178" s="3" t="s">
        <v>9339</v>
      </c>
      <c r="C6178" s="4">
        <v>1983</v>
      </c>
      <c r="D6178" t="s">
        <v>4339</v>
      </c>
      <c r="E6178" s="4">
        <v>0</v>
      </c>
      <c r="F6178" t="s">
        <v>2991</v>
      </c>
      <c r="G6178" s="4" t="str">
        <f>[1]Master!M6178</f>
        <v>56th</v>
      </c>
      <c r="H6178" s="4">
        <f>[1]Master!N6178</f>
        <v>6177</v>
      </c>
    </row>
    <row r="6179" spans="1:8">
      <c r="A6179" s="3" t="str">
        <f>IF([1]Master!B6179="",[1]Master!A6179,[1]Master!B6179)</f>
        <v>The Dresser</v>
      </c>
      <c r="B6179" s="3" t="s">
        <v>95</v>
      </c>
      <c r="C6179" s="4">
        <v>1983</v>
      </c>
      <c r="D6179" t="s">
        <v>4339</v>
      </c>
      <c r="E6179" s="4">
        <v>0</v>
      </c>
      <c r="F6179" t="s">
        <v>3093</v>
      </c>
      <c r="G6179" s="4" t="str">
        <f>[1]Master!M6179</f>
        <v>56th</v>
      </c>
      <c r="H6179" s="4">
        <f>[1]Master!N6179</f>
        <v>6178</v>
      </c>
    </row>
    <row r="6180" spans="1:8">
      <c r="A6180" s="3" t="str">
        <f>IF([1]Master!B6180="",[1]Master!A6180,[1]Master!B6180)</f>
        <v>Educating Rita</v>
      </c>
      <c r="B6180" s="3" t="s">
        <v>3055</v>
      </c>
      <c r="C6180" s="4">
        <v>1983</v>
      </c>
      <c r="D6180" t="s">
        <v>4339</v>
      </c>
      <c r="E6180" s="4">
        <v>0</v>
      </c>
      <c r="F6180" t="s">
        <v>3094</v>
      </c>
      <c r="G6180" s="4" t="str">
        <f>[1]Master!M6180</f>
        <v>56th</v>
      </c>
      <c r="H6180" s="4">
        <f>[1]Master!N6180</f>
        <v>6179</v>
      </c>
    </row>
    <row r="6181" spans="1:8">
      <c r="A6181" s="3" t="str">
        <f>IF([1]Master!B6181="",[1]Master!A6181,[1]Master!B6181)</f>
        <v>Reuben, Reuben</v>
      </c>
      <c r="B6181" s="3" t="s">
        <v>3057</v>
      </c>
      <c r="C6181" s="4">
        <v>1983</v>
      </c>
      <c r="D6181" t="s">
        <v>4339</v>
      </c>
      <c r="E6181" s="4">
        <v>0</v>
      </c>
      <c r="F6181" t="s">
        <v>2570</v>
      </c>
      <c r="G6181" s="4" t="str">
        <f>[1]Master!M6181</f>
        <v>56th</v>
      </c>
      <c r="H6181" s="4">
        <f>[1]Master!N6181</f>
        <v>6180</v>
      </c>
    </row>
    <row r="6182" spans="1:8">
      <c r="A6182" s="3" t="str">
        <f>IF([1]Master!B6182="",[1]Master!A6182,[1]Master!B6182)</f>
        <v>Terms of Endearment</v>
      </c>
      <c r="B6182" s="3" t="s">
        <v>98</v>
      </c>
      <c r="C6182" s="4">
        <v>1983</v>
      </c>
      <c r="D6182" t="s">
        <v>4339</v>
      </c>
      <c r="E6182" s="4">
        <v>1</v>
      </c>
      <c r="F6182" t="s">
        <v>3079</v>
      </c>
      <c r="G6182" s="4" t="str">
        <f>[1]Master!M6182</f>
        <v>56th</v>
      </c>
      <c r="H6182" s="4">
        <f>[1]Master!N6182</f>
        <v>6181</v>
      </c>
    </row>
    <row r="6183" spans="1:8">
      <c r="A6183" s="3" t="str">
        <f>IF([1]Master!B6183="",[1]Master!A6183,[1]Master!B6183)</f>
        <v>Cross Creek</v>
      </c>
      <c r="B6183" s="3" t="s">
        <v>3061</v>
      </c>
      <c r="C6183" s="4">
        <v>1983</v>
      </c>
      <c r="D6183" t="s">
        <v>5902</v>
      </c>
      <c r="E6183" s="4">
        <v>0</v>
      </c>
      <c r="F6183" t="s">
        <v>3084</v>
      </c>
      <c r="G6183" s="4" t="str">
        <f>[1]Master!M6183</f>
        <v>56th</v>
      </c>
      <c r="H6183" s="4">
        <f>[1]Master!N6183</f>
        <v>6182</v>
      </c>
    </row>
    <row r="6184" spans="1:8">
      <c r="A6184" s="3" t="str">
        <f>IF([1]Master!B6184="",[1]Master!A6184,[1]Master!B6184)</f>
        <v>Return of the Jedi</v>
      </c>
      <c r="B6184" s="3" t="s">
        <v>9340</v>
      </c>
      <c r="C6184" s="4">
        <v>1983</v>
      </c>
      <c r="D6184" t="s">
        <v>5902</v>
      </c>
      <c r="E6184" s="4">
        <v>0</v>
      </c>
      <c r="F6184" t="s">
        <v>2306</v>
      </c>
      <c r="G6184" s="4" t="str">
        <f>[1]Master!M6184</f>
        <v>56th</v>
      </c>
      <c r="H6184" s="4">
        <f>[1]Master!N6184</f>
        <v>6183</v>
      </c>
    </row>
    <row r="6185" spans="1:8">
      <c r="A6185" s="3" t="str">
        <f>IF([1]Master!B6185="",[1]Master!A6185,[1]Master!B6185)</f>
        <v>The Right Stuff</v>
      </c>
      <c r="B6185" s="3" t="s">
        <v>96</v>
      </c>
      <c r="C6185" s="4">
        <v>1983</v>
      </c>
      <c r="D6185" t="s">
        <v>5902</v>
      </c>
      <c r="E6185" s="4">
        <v>1</v>
      </c>
      <c r="F6185" t="s">
        <v>3085</v>
      </c>
      <c r="G6185" s="4" t="str">
        <f>[1]Master!M6185</f>
        <v>56th</v>
      </c>
      <c r="H6185" s="4">
        <f>[1]Master!N6185</f>
        <v>6184</v>
      </c>
    </row>
    <row r="6186" spans="1:8">
      <c r="A6186" s="3" t="str">
        <f>IF([1]Master!B6186="",[1]Master!A6186,[1]Master!B6186)</f>
        <v>Terms of Endearment</v>
      </c>
      <c r="B6186" s="3" t="s">
        <v>98</v>
      </c>
      <c r="C6186" s="4">
        <v>1983</v>
      </c>
      <c r="D6186" t="s">
        <v>5902</v>
      </c>
      <c r="E6186" s="4">
        <v>0</v>
      </c>
      <c r="F6186" t="s">
        <v>2942</v>
      </c>
      <c r="G6186" s="4" t="str">
        <f>[1]Master!M6186</f>
        <v>56th</v>
      </c>
      <c r="H6186" s="4">
        <f>[1]Master!N6186</f>
        <v>6185</v>
      </c>
    </row>
    <row r="6187" spans="1:8">
      <c r="A6187" s="3" t="str">
        <f>IF([1]Master!B6187="",[1]Master!A6187,[1]Master!B6187)</f>
        <v>Under Fire</v>
      </c>
      <c r="B6187" s="3" t="s">
        <v>9342</v>
      </c>
      <c r="C6187" s="4">
        <v>1983</v>
      </c>
      <c r="D6187" t="s">
        <v>5902</v>
      </c>
      <c r="E6187" s="4">
        <v>0</v>
      </c>
      <c r="F6187" t="s">
        <v>2056</v>
      </c>
      <c r="G6187" s="4" t="str">
        <f>[1]Master!M6187</f>
        <v>56th</v>
      </c>
      <c r="H6187" s="4">
        <f>[1]Master!N6187</f>
        <v>6186</v>
      </c>
    </row>
    <row r="6188" spans="1:8">
      <c r="A6188" s="3" t="str">
        <f>IF([1]Master!B6188="",[1]Master!A6188,[1]Master!B6188)</f>
        <v>The Sting II</v>
      </c>
      <c r="B6188" s="3" t="s">
        <v>9343</v>
      </c>
      <c r="C6188" s="4">
        <v>1983</v>
      </c>
      <c r="D6188" t="s">
        <v>7900</v>
      </c>
      <c r="E6188" s="4">
        <v>0</v>
      </c>
      <c r="F6188" t="s">
        <v>9344</v>
      </c>
      <c r="G6188" s="4" t="str">
        <f>[1]Master!M6188</f>
        <v>56th</v>
      </c>
      <c r="H6188" s="4">
        <f>[1]Master!N6188</f>
        <v>6187</v>
      </c>
    </row>
    <row r="6189" spans="1:8">
      <c r="A6189" s="3" t="str">
        <f>IF([1]Master!B6189="",[1]Master!A6189,[1]Master!B6189)</f>
        <v>Trading Places</v>
      </c>
      <c r="B6189" s="3" t="s">
        <v>9345</v>
      </c>
      <c r="C6189" s="4">
        <v>1983</v>
      </c>
      <c r="D6189" t="s">
        <v>7900</v>
      </c>
      <c r="E6189" s="4">
        <v>0</v>
      </c>
      <c r="F6189" t="s">
        <v>8147</v>
      </c>
      <c r="G6189" s="4" t="str">
        <f>[1]Master!M6189</f>
        <v>56th</v>
      </c>
      <c r="H6189" s="4">
        <f>[1]Master!N6189</f>
        <v>6188</v>
      </c>
    </row>
    <row r="6190" spans="1:8">
      <c r="A6190" s="3" t="str">
        <f>IF([1]Master!B6190="",[1]Master!A6190,[1]Master!B6190)</f>
        <v>Yentl</v>
      </c>
      <c r="B6190" s="3" t="s">
        <v>3069</v>
      </c>
      <c r="C6190" s="4">
        <v>1983</v>
      </c>
      <c r="D6190" t="s">
        <v>7900</v>
      </c>
      <c r="E6190" s="4">
        <v>1</v>
      </c>
      <c r="F6190" t="s">
        <v>9346</v>
      </c>
      <c r="G6190" s="4" t="str">
        <f>[1]Master!M6190</f>
        <v>56th</v>
      </c>
      <c r="H6190" s="4">
        <f>[1]Master!N6190</f>
        <v>6189</v>
      </c>
    </row>
    <row r="6191" spans="1:8">
      <c r="A6191" s="3" t="str">
        <f>IF([1]Master!B6191="",[1]Master!A6191,[1]Master!B6191)</f>
        <v>Flashdance</v>
      </c>
      <c r="B6191" s="3" t="s">
        <v>9347</v>
      </c>
      <c r="C6191" s="4">
        <v>1983</v>
      </c>
      <c r="D6191" t="s">
        <v>5648</v>
      </c>
      <c r="E6191" s="4">
        <v>0</v>
      </c>
      <c r="F6191" t="s">
        <v>9348</v>
      </c>
      <c r="G6191" s="4" t="str">
        <f>[1]Master!M6191</f>
        <v>56th</v>
      </c>
      <c r="H6191" s="4">
        <f>[1]Master!N6191</f>
        <v>6190</v>
      </c>
    </row>
    <row r="6192" spans="1:8">
      <c r="A6192" s="3" t="str">
        <f>IF([1]Master!B6192="",[1]Master!A6192,[1]Master!B6192)</f>
        <v>Flashdance</v>
      </c>
      <c r="B6192" s="3" t="s">
        <v>9347</v>
      </c>
      <c r="C6192" s="4">
        <v>1983</v>
      </c>
      <c r="D6192" t="s">
        <v>5648</v>
      </c>
      <c r="E6192" s="4">
        <v>1</v>
      </c>
      <c r="F6192" t="s">
        <v>9349</v>
      </c>
      <c r="G6192" s="4" t="str">
        <f>[1]Master!M6192</f>
        <v>56th</v>
      </c>
      <c r="H6192" s="4">
        <f>[1]Master!N6192</f>
        <v>6191</v>
      </c>
    </row>
    <row r="6193" spans="1:8">
      <c r="A6193" s="3" t="str">
        <f>IF([1]Master!B6193="",[1]Master!A6193,[1]Master!B6193)</f>
        <v>Tender Mercies</v>
      </c>
      <c r="B6193" s="3" t="s">
        <v>97</v>
      </c>
      <c r="C6193" s="4">
        <v>1983</v>
      </c>
      <c r="D6193" t="s">
        <v>5648</v>
      </c>
      <c r="E6193" s="4">
        <v>0</v>
      </c>
      <c r="F6193" t="s">
        <v>9350</v>
      </c>
      <c r="G6193" s="4" t="str">
        <f>[1]Master!M6193</f>
        <v>56th</v>
      </c>
      <c r="H6193" s="4">
        <f>[1]Master!N6193</f>
        <v>6192</v>
      </c>
    </row>
    <row r="6194" spans="1:8">
      <c r="A6194" s="3" t="str">
        <f>IF([1]Master!B6194="",[1]Master!A6194,[1]Master!B6194)</f>
        <v>Yentl</v>
      </c>
      <c r="B6194" s="3" t="s">
        <v>3069</v>
      </c>
      <c r="C6194" s="4">
        <v>1983</v>
      </c>
      <c r="D6194" t="s">
        <v>5648</v>
      </c>
      <c r="E6194" s="4">
        <v>0</v>
      </c>
      <c r="F6194" t="s">
        <v>9351</v>
      </c>
      <c r="G6194" s="4" t="str">
        <f>[1]Master!M6194</f>
        <v>56th</v>
      </c>
      <c r="H6194" s="4">
        <f>[1]Master!N6194</f>
        <v>6193</v>
      </c>
    </row>
    <row r="6195" spans="1:8">
      <c r="A6195" s="3" t="str">
        <f>IF([1]Master!B6195="",[1]Master!A6195,[1]Master!B6195)</f>
        <v>Yentl</v>
      </c>
      <c r="B6195" s="3" t="s">
        <v>3069</v>
      </c>
      <c r="C6195" s="4">
        <v>1983</v>
      </c>
      <c r="D6195" t="s">
        <v>5648</v>
      </c>
      <c r="E6195" s="4">
        <v>0</v>
      </c>
      <c r="F6195" t="s">
        <v>9352</v>
      </c>
      <c r="G6195" s="4" t="str">
        <f>[1]Master!M6195</f>
        <v>56th</v>
      </c>
      <c r="H6195" s="4">
        <f>[1]Master!N6195</f>
        <v>6194</v>
      </c>
    </row>
    <row r="6196" spans="1:8">
      <c r="A6196" s="3" t="str">
        <f>IF([1]Master!B6196="",[1]Master!A6196,[1]Master!B6196)</f>
        <v>Blue Thunder</v>
      </c>
      <c r="B6196" s="3" t="s">
        <v>9353</v>
      </c>
      <c r="C6196" s="4">
        <v>1983</v>
      </c>
      <c r="D6196" t="s">
        <v>5653</v>
      </c>
      <c r="E6196" s="4">
        <v>0</v>
      </c>
      <c r="F6196" t="s">
        <v>3080</v>
      </c>
      <c r="G6196" s="4" t="str">
        <f>[1]Master!M6196</f>
        <v>56th</v>
      </c>
      <c r="H6196" s="4">
        <f>[1]Master!N6196</f>
        <v>6195</v>
      </c>
    </row>
    <row r="6197" spans="1:8">
      <c r="A6197" s="3" t="str">
        <f>IF([1]Master!B6197="",[1]Master!A6197,[1]Master!B6197)</f>
        <v>Flashdance</v>
      </c>
      <c r="B6197" s="3" t="s">
        <v>9347</v>
      </c>
      <c r="C6197" s="4">
        <v>1983</v>
      </c>
      <c r="D6197" t="s">
        <v>5653</v>
      </c>
      <c r="E6197" s="4">
        <v>0</v>
      </c>
      <c r="F6197" t="s">
        <v>3081</v>
      </c>
      <c r="G6197" s="4" t="str">
        <f>[1]Master!M6197</f>
        <v>56th</v>
      </c>
      <c r="H6197" s="4">
        <f>[1]Master!N6197</f>
        <v>6196</v>
      </c>
    </row>
    <row r="6198" spans="1:8">
      <c r="A6198" s="3" t="str">
        <f>IF([1]Master!B6198="",[1]Master!A6198,[1]Master!B6198)</f>
        <v>The Right Stuff</v>
      </c>
      <c r="B6198" s="3" t="s">
        <v>96</v>
      </c>
      <c r="C6198" s="4">
        <v>1983</v>
      </c>
      <c r="D6198" t="s">
        <v>5653</v>
      </c>
      <c r="E6198" s="4">
        <v>1</v>
      </c>
      <c r="F6198" t="s">
        <v>3082</v>
      </c>
      <c r="G6198" s="4" t="str">
        <f>[1]Master!M6198</f>
        <v>56th</v>
      </c>
      <c r="H6198" s="4">
        <f>[1]Master!N6198</f>
        <v>6197</v>
      </c>
    </row>
    <row r="6199" spans="1:8">
      <c r="A6199" s="3" t="str">
        <f>IF([1]Master!B6199="",[1]Master!A6199,[1]Master!B6199)</f>
        <v>Silkwood</v>
      </c>
      <c r="B6199" s="3" t="s">
        <v>3063</v>
      </c>
      <c r="C6199" s="4">
        <v>1983</v>
      </c>
      <c r="D6199" t="s">
        <v>5653</v>
      </c>
      <c r="E6199" s="4">
        <v>0</v>
      </c>
      <c r="F6199" t="s">
        <v>2263</v>
      </c>
      <c r="G6199" s="4" t="str">
        <f>[1]Master!M6199</f>
        <v>56th</v>
      </c>
      <c r="H6199" s="4">
        <f>[1]Master!N6199</f>
        <v>6198</v>
      </c>
    </row>
    <row r="6200" spans="1:8">
      <c r="A6200" s="3" t="str">
        <f>IF([1]Master!B6200="",[1]Master!A6200,[1]Master!B6200)</f>
        <v>Terms of Endearment</v>
      </c>
      <c r="B6200" s="3" t="s">
        <v>98</v>
      </c>
      <c r="C6200" s="4">
        <v>1983</v>
      </c>
      <c r="D6200" t="s">
        <v>5653</v>
      </c>
      <c r="E6200" s="4">
        <v>0</v>
      </c>
      <c r="F6200" t="s">
        <v>3083</v>
      </c>
      <c r="G6200" s="4" t="str">
        <f>[1]Master!M6200</f>
        <v>56th</v>
      </c>
      <c r="H6200" s="4">
        <f>[1]Master!N6200</f>
        <v>6199</v>
      </c>
    </row>
    <row r="6201" spans="1:8">
      <c r="A6201" s="3" t="str">
        <f>IF([1]Master!B6201="",[1]Master!A6201,[1]Master!B6201)</f>
        <v>Carmen</v>
      </c>
      <c r="B6201" s="3" t="s">
        <v>9354</v>
      </c>
      <c r="C6201" s="4">
        <v>1983</v>
      </c>
      <c r="D6201" t="s">
        <v>7408</v>
      </c>
      <c r="E6201" s="4">
        <v>0</v>
      </c>
      <c r="F6201">
        <v>0</v>
      </c>
      <c r="G6201" s="4" t="str">
        <f>[1]Master!M6201</f>
        <v>56th</v>
      </c>
      <c r="H6201" s="4">
        <f>[1]Master!N6201</f>
        <v>6200</v>
      </c>
    </row>
    <row r="6202" spans="1:8">
      <c r="A6202" s="3" t="str">
        <f>IF([1]Master!B6202="",[1]Master!A6202,[1]Master!B6202)</f>
        <v>Coup de foudre</v>
      </c>
      <c r="B6202" s="3" t="s">
        <v>9355</v>
      </c>
      <c r="C6202" s="4">
        <v>1983</v>
      </c>
      <c r="D6202" t="s">
        <v>7408</v>
      </c>
      <c r="E6202" s="4">
        <v>0</v>
      </c>
      <c r="F6202">
        <v>0</v>
      </c>
      <c r="G6202" s="4" t="str">
        <f>[1]Master!M6202</f>
        <v>56th</v>
      </c>
      <c r="H6202" s="4">
        <f>[1]Master!N6202</f>
        <v>6201</v>
      </c>
    </row>
    <row r="6203" spans="1:8">
      <c r="A6203" s="3" t="str">
        <f>IF([1]Master!B6203="",[1]Master!A6203,[1]Master!B6203)</f>
        <v>Fanny och Alexander</v>
      </c>
      <c r="B6203" s="3" t="s">
        <v>9337</v>
      </c>
      <c r="C6203" s="4">
        <v>1983</v>
      </c>
      <c r="D6203" t="s">
        <v>7408</v>
      </c>
      <c r="E6203" s="4">
        <v>1</v>
      </c>
      <c r="F6203">
        <v>0</v>
      </c>
      <c r="G6203" s="4" t="str">
        <f>[1]Master!M6203</f>
        <v>56th</v>
      </c>
      <c r="H6203" s="4">
        <f>[1]Master!N6203</f>
        <v>6202</v>
      </c>
    </row>
    <row r="6204" spans="1:8">
      <c r="A6204" s="3" t="str">
        <f>IF([1]Master!B6204="",[1]Master!A6204,[1]Master!B6204)</f>
        <v>Jób lázadása</v>
      </c>
      <c r="B6204" s="3" t="s">
        <v>9356</v>
      </c>
      <c r="C6204" s="4">
        <v>1983</v>
      </c>
      <c r="D6204" t="s">
        <v>7408</v>
      </c>
      <c r="E6204" s="4">
        <v>0</v>
      </c>
      <c r="F6204">
        <v>0</v>
      </c>
      <c r="G6204" s="4" t="str">
        <f>[1]Master!M6204</f>
        <v>56th</v>
      </c>
      <c r="H6204" s="4">
        <f>[1]Master!N6204</f>
        <v>6203</v>
      </c>
    </row>
    <row r="6205" spans="1:8">
      <c r="A6205" s="3" t="str">
        <f>IF([1]Master!B6205="",[1]Master!A6205,[1]Master!B6205)</f>
        <v>Le Bal</v>
      </c>
      <c r="B6205" s="3" t="s">
        <v>9357</v>
      </c>
      <c r="C6205" s="4">
        <v>1983</v>
      </c>
      <c r="D6205" t="s">
        <v>7408</v>
      </c>
      <c r="E6205" s="4">
        <v>0</v>
      </c>
      <c r="F6205">
        <v>0</v>
      </c>
      <c r="G6205" s="4" t="str">
        <f>[1]Master!M6205</f>
        <v>56th</v>
      </c>
      <c r="H6205" s="4">
        <f>[1]Master!N6205</f>
        <v>6204</v>
      </c>
    </row>
    <row r="6206" spans="1:8">
      <c r="A6206" s="3" t="str">
        <f>IF([1]Master!B6206="",[1]Master!A6206,[1]Master!B6206)</f>
        <v>Boys and Girls</v>
      </c>
      <c r="B6206" s="3" t="s">
        <v>9358</v>
      </c>
      <c r="C6206" s="4">
        <v>1983</v>
      </c>
      <c r="D6206" t="s">
        <v>8713</v>
      </c>
      <c r="E6206" s="4">
        <v>1</v>
      </c>
      <c r="F6206" t="s">
        <v>9359</v>
      </c>
      <c r="G6206" s="4" t="str">
        <f>[1]Master!M6206</f>
        <v>56th</v>
      </c>
      <c r="H6206" s="4">
        <f>[1]Master!N6206</f>
        <v>6205</v>
      </c>
    </row>
    <row r="6207" spans="1:8">
      <c r="A6207" s="3" t="str">
        <f>IF([1]Master!B6207="",[1]Master!A6207,[1]Master!B6207)</f>
        <v>Goodie-Two-Shoes</v>
      </c>
      <c r="B6207" s="3" t="s">
        <v>9360</v>
      </c>
      <c r="C6207" s="4">
        <v>1983</v>
      </c>
      <c r="D6207" t="s">
        <v>8713</v>
      </c>
      <c r="E6207" s="4">
        <v>0</v>
      </c>
      <c r="F6207" t="s">
        <v>9361</v>
      </c>
      <c r="G6207" s="4" t="str">
        <f>[1]Master!M6207</f>
        <v>56th</v>
      </c>
      <c r="H6207" s="4">
        <f>[1]Master!N6207</f>
        <v>6206</v>
      </c>
    </row>
    <row r="6208" spans="1:8">
      <c r="A6208" s="3" t="str">
        <f>IF([1]Master!B6208="",[1]Master!A6208,[1]Master!B6208)</f>
        <v>Overnight Sensation</v>
      </c>
      <c r="B6208" s="3" t="s">
        <v>9362</v>
      </c>
      <c r="C6208" s="4">
        <v>1983</v>
      </c>
      <c r="D6208" t="s">
        <v>8713</v>
      </c>
      <c r="E6208" s="4">
        <v>0</v>
      </c>
      <c r="F6208" t="s">
        <v>9363</v>
      </c>
      <c r="G6208" s="4" t="str">
        <f>[1]Master!M6208</f>
        <v>56th</v>
      </c>
      <c r="H6208" s="4">
        <f>[1]Master!N6208</f>
        <v>6207</v>
      </c>
    </row>
    <row r="6209" spans="1:8">
      <c r="A6209" s="3" t="str">
        <f>IF([1]Master!B6209="",[1]Master!A6209,[1]Master!B6209)</f>
        <v>Mickey's Christmas Carol</v>
      </c>
      <c r="B6209" s="3" t="s">
        <v>9364</v>
      </c>
      <c r="C6209" s="4">
        <v>1983</v>
      </c>
      <c r="D6209" t="s">
        <v>8723</v>
      </c>
      <c r="E6209" s="4">
        <v>0</v>
      </c>
      <c r="F6209" t="s">
        <v>9365</v>
      </c>
      <c r="G6209" s="4" t="str">
        <f>[1]Master!M6209</f>
        <v>56th</v>
      </c>
      <c r="H6209" s="4">
        <f>[1]Master!N6209</f>
        <v>6208</v>
      </c>
    </row>
    <row r="6210" spans="1:8">
      <c r="A6210" s="3" t="str">
        <f>IF([1]Master!B6210="",[1]Master!A6210,[1]Master!B6210)</f>
        <v>Sound of Sunshine - Sound of Rain</v>
      </c>
      <c r="B6210" s="3" t="s">
        <v>9366</v>
      </c>
      <c r="C6210" s="4">
        <v>1983</v>
      </c>
      <c r="D6210" t="s">
        <v>8723</v>
      </c>
      <c r="E6210" s="4">
        <v>0</v>
      </c>
      <c r="F6210" t="s">
        <v>9367</v>
      </c>
      <c r="G6210" s="4" t="str">
        <f>[1]Master!M6210</f>
        <v>56th</v>
      </c>
      <c r="H6210" s="4">
        <f>[1]Master!N6210</f>
        <v>6209</v>
      </c>
    </row>
    <row r="6211" spans="1:8">
      <c r="A6211" s="3" t="str">
        <f>IF([1]Master!B6211="",[1]Master!A6211,[1]Master!B6211)</f>
        <v>Sundae in New York</v>
      </c>
      <c r="B6211" s="3" t="s">
        <v>9368</v>
      </c>
      <c r="C6211" s="4">
        <v>1983</v>
      </c>
      <c r="D6211" t="s">
        <v>8723</v>
      </c>
      <c r="E6211" s="4">
        <v>1</v>
      </c>
      <c r="F6211" t="s">
        <v>9369</v>
      </c>
      <c r="G6211" s="4" t="str">
        <f>[1]Master!M6211</f>
        <v>56th</v>
      </c>
      <c r="H6211" s="4">
        <f>[1]Master!N6211</f>
        <v>6210</v>
      </c>
    </row>
    <row r="6212" spans="1:8">
      <c r="A6212" s="3" t="str">
        <f>IF([1]Master!B6212="",[1]Master!A6212,[1]Master!B6212)</f>
        <v>Children of Darkness</v>
      </c>
      <c r="B6212" s="3" t="s">
        <v>9370</v>
      </c>
      <c r="C6212" s="4">
        <v>1983</v>
      </c>
      <c r="D6212" t="s">
        <v>6411</v>
      </c>
      <c r="E6212" s="4">
        <v>0</v>
      </c>
      <c r="F6212" t="s">
        <v>9371</v>
      </c>
      <c r="G6212" s="4" t="str">
        <f>[1]Master!M6212</f>
        <v>56th</v>
      </c>
      <c r="H6212" s="4">
        <f>[1]Master!N6212</f>
        <v>6211</v>
      </c>
    </row>
    <row r="6213" spans="1:8">
      <c r="A6213" s="3" t="str">
        <f>IF([1]Master!B6213="",[1]Master!A6213,[1]Master!B6213)</f>
        <v>First Contact</v>
      </c>
      <c r="B6213" s="3" t="s">
        <v>9372</v>
      </c>
      <c r="C6213" s="4">
        <v>1983</v>
      </c>
      <c r="D6213" t="s">
        <v>6411</v>
      </c>
      <c r="E6213" s="4">
        <v>0</v>
      </c>
      <c r="F6213" t="s">
        <v>9373</v>
      </c>
      <c r="G6213" s="4" t="str">
        <f>[1]Master!M6213</f>
        <v>56th</v>
      </c>
      <c r="H6213" s="4">
        <f>[1]Master!N6213</f>
        <v>6212</v>
      </c>
    </row>
    <row r="6214" spans="1:8">
      <c r="A6214" s="3" t="str">
        <f>IF([1]Master!B6214="",[1]Master!A6214,[1]Master!B6214)</f>
        <v>He Makes Me Feel Like Dancin'</v>
      </c>
      <c r="B6214" s="3" t="s">
        <v>9374</v>
      </c>
      <c r="C6214" s="4">
        <v>1983</v>
      </c>
      <c r="D6214" t="s">
        <v>6411</v>
      </c>
      <c r="E6214" s="4">
        <v>1</v>
      </c>
      <c r="F6214" t="s">
        <v>9375</v>
      </c>
      <c r="G6214" s="4" t="str">
        <f>[1]Master!M6214</f>
        <v>56th</v>
      </c>
      <c r="H6214" s="4">
        <f>[1]Master!N6214</f>
        <v>6213</v>
      </c>
    </row>
    <row r="6215" spans="1:8">
      <c r="A6215" s="3" t="str">
        <f>IF([1]Master!B6215="",[1]Master!A6215,[1]Master!B6215)</f>
        <v>The Profession of Arms</v>
      </c>
      <c r="B6215" s="3" t="s">
        <v>9376</v>
      </c>
      <c r="C6215" s="4">
        <v>1983</v>
      </c>
      <c r="D6215" t="s">
        <v>6411</v>
      </c>
      <c r="E6215" s="4">
        <v>0</v>
      </c>
      <c r="F6215" t="s">
        <v>9377</v>
      </c>
      <c r="G6215" s="4" t="str">
        <f>[1]Master!M6215</f>
        <v>56th</v>
      </c>
      <c r="H6215" s="4">
        <f>[1]Master!N6215</f>
        <v>6214</v>
      </c>
    </row>
    <row r="6216" spans="1:8">
      <c r="A6216" s="3" t="str">
        <f>IF([1]Master!B6216="",[1]Master!A6216,[1]Master!B6216)</f>
        <v>Seeing Red</v>
      </c>
      <c r="B6216" s="3" t="s">
        <v>9378</v>
      </c>
      <c r="C6216" s="4">
        <v>1983</v>
      </c>
      <c r="D6216" t="s">
        <v>6411</v>
      </c>
      <c r="E6216" s="4">
        <v>0</v>
      </c>
      <c r="F6216" t="s">
        <v>9379</v>
      </c>
      <c r="G6216" s="4" t="str">
        <f>[1]Master!M6216</f>
        <v>56th</v>
      </c>
      <c r="H6216" s="4">
        <f>[1]Master!N6216</f>
        <v>6215</v>
      </c>
    </row>
    <row r="6217" spans="1:8">
      <c r="A6217" s="3" t="str">
        <f>IF([1]Master!B6217="",[1]Master!A6217,[1]Master!B6217)</f>
        <v>Flamenco at 5:15</v>
      </c>
      <c r="B6217" s="3" t="s">
        <v>9380</v>
      </c>
      <c r="C6217" s="4">
        <v>1983</v>
      </c>
      <c r="D6217" t="s">
        <v>6155</v>
      </c>
      <c r="E6217" s="4">
        <v>1</v>
      </c>
      <c r="F6217" t="s">
        <v>9381</v>
      </c>
      <c r="G6217" s="4" t="str">
        <f>[1]Master!M6217</f>
        <v>56th</v>
      </c>
      <c r="H6217" s="4">
        <f>[1]Master!N6217</f>
        <v>6216</v>
      </c>
    </row>
    <row r="6218" spans="1:8">
      <c r="A6218" s="3" t="str">
        <f>IF([1]Master!B6218="",[1]Master!A6218,[1]Master!B6218)</f>
        <v>In the Nuclear Shadow: What Can the Children Tell Us?</v>
      </c>
      <c r="B6218" s="3" t="s">
        <v>9382</v>
      </c>
      <c r="C6218" s="4">
        <v>1983</v>
      </c>
      <c r="D6218" t="s">
        <v>6155</v>
      </c>
      <c r="E6218" s="4">
        <v>0</v>
      </c>
      <c r="F6218" t="s">
        <v>9383</v>
      </c>
      <c r="G6218" s="4" t="str">
        <f>[1]Master!M6218</f>
        <v>56th</v>
      </c>
      <c r="H6218" s="4">
        <f>[1]Master!N6218</f>
        <v>6217</v>
      </c>
    </row>
    <row r="6219" spans="1:8">
      <c r="A6219" s="3" t="str">
        <f>IF([1]Master!B6219="",[1]Master!A6219,[1]Master!B6219)</f>
        <v>Sewing Woman</v>
      </c>
      <c r="B6219" s="3" t="s">
        <v>9384</v>
      </c>
      <c r="C6219" s="4">
        <v>1983</v>
      </c>
      <c r="D6219" t="s">
        <v>6155</v>
      </c>
      <c r="E6219" s="4">
        <v>0</v>
      </c>
      <c r="F6219" t="s">
        <v>9385</v>
      </c>
      <c r="G6219" s="4" t="str">
        <f>[1]Master!M6219</f>
        <v>56th</v>
      </c>
      <c r="H6219" s="4">
        <f>[1]Master!N6219</f>
        <v>6218</v>
      </c>
    </row>
    <row r="6220" spans="1:8">
      <c r="A6220" s="3" t="str">
        <f>IF([1]Master!B6220="",[1]Master!A6220,[1]Master!B6220)</f>
        <v>Spaces: The Architecture of Paul Rudolph</v>
      </c>
      <c r="B6220" s="3" t="s">
        <v>9386</v>
      </c>
      <c r="C6220" s="4">
        <v>1983</v>
      </c>
      <c r="D6220" t="s">
        <v>6155</v>
      </c>
      <c r="E6220" s="4">
        <v>0</v>
      </c>
      <c r="F6220" t="s">
        <v>9387</v>
      </c>
      <c r="G6220" s="4" t="str">
        <f>[1]Master!M6220</f>
        <v>56th</v>
      </c>
      <c r="H6220" s="4">
        <f>[1]Master!N6220</f>
        <v>6219</v>
      </c>
    </row>
    <row r="6221" spans="1:8">
      <c r="A6221" s="3" t="str">
        <f>IF([1]Master!B6221="",[1]Master!A6221,[1]Master!B6221)</f>
        <v>Ihr zent frei</v>
      </c>
      <c r="B6221" s="3" t="s">
        <v>9388</v>
      </c>
      <c r="C6221" s="4">
        <v>1983</v>
      </c>
      <c r="D6221" t="s">
        <v>6155</v>
      </c>
      <c r="E6221" s="4">
        <v>0</v>
      </c>
      <c r="F6221" t="s">
        <v>9389</v>
      </c>
      <c r="G6221" s="4" t="str">
        <f>[1]Master!M6221</f>
        <v>56th</v>
      </c>
      <c r="H6221" s="4">
        <f>[1]Master!N6221</f>
        <v>6220</v>
      </c>
    </row>
    <row r="6222" spans="1:8">
      <c r="A6222" s="3" t="str">
        <f>IF([1]Master!B6222="",[1]Master!A6222,[1]Master!B6222)</f>
        <v>Fanny och Alexander</v>
      </c>
      <c r="B6222" s="3" t="s">
        <v>9337</v>
      </c>
      <c r="C6222" s="4">
        <v>1983</v>
      </c>
      <c r="D6222" t="s">
        <v>5499</v>
      </c>
      <c r="E6222" s="4">
        <v>1</v>
      </c>
      <c r="F6222" t="s">
        <v>2598</v>
      </c>
      <c r="G6222" s="4" t="str">
        <f>[1]Master!M6222</f>
        <v>56th</v>
      </c>
      <c r="H6222" s="4">
        <f>[1]Master!N6222</f>
        <v>6221</v>
      </c>
    </row>
    <row r="6223" spans="1:8">
      <c r="A6223" s="3" t="str">
        <f>IF([1]Master!B6223="",[1]Master!A6223,[1]Master!B6223)</f>
        <v>Flashdance</v>
      </c>
      <c r="B6223" s="3" t="s">
        <v>9347</v>
      </c>
      <c r="C6223" s="4">
        <v>1983</v>
      </c>
      <c r="D6223" t="s">
        <v>5499</v>
      </c>
      <c r="E6223" s="4">
        <v>0</v>
      </c>
      <c r="F6223" t="s">
        <v>3072</v>
      </c>
      <c r="G6223" s="4" t="str">
        <f>[1]Master!M6223</f>
        <v>56th</v>
      </c>
      <c r="H6223" s="4">
        <f>[1]Master!N6223</f>
        <v>6222</v>
      </c>
    </row>
    <row r="6224" spans="1:8">
      <c r="A6224" s="3" t="str">
        <f>IF([1]Master!B6224="",[1]Master!A6224,[1]Master!B6224)</f>
        <v>The Right Stuff</v>
      </c>
      <c r="B6224" s="3" t="s">
        <v>96</v>
      </c>
      <c r="C6224" s="4">
        <v>1983</v>
      </c>
      <c r="D6224" t="s">
        <v>5499</v>
      </c>
      <c r="E6224" s="4">
        <v>0</v>
      </c>
      <c r="F6224" t="s">
        <v>3073</v>
      </c>
      <c r="G6224" s="4" t="str">
        <f>[1]Master!M6224</f>
        <v>56th</v>
      </c>
      <c r="H6224" s="4">
        <f>[1]Master!N6224</f>
        <v>6223</v>
      </c>
    </row>
    <row r="6225" spans="1:8">
      <c r="A6225" s="3" t="str">
        <f>IF([1]Master!B6225="",[1]Master!A6225,[1]Master!B6225)</f>
        <v>WarGames</v>
      </c>
      <c r="B6225" s="3" t="s">
        <v>9390</v>
      </c>
      <c r="C6225" s="4">
        <v>1983</v>
      </c>
      <c r="D6225" t="s">
        <v>5499</v>
      </c>
      <c r="E6225" s="4">
        <v>0</v>
      </c>
      <c r="F6225" t="s">
        <v>2778</v>
      </c>
      <c r="G6225" s="4" t="str">
        <f>[1]Master!M6225</f>
        <v>56th</v>
      </c>
      <c r="H6225" s="4">
        <f>[1]Master!N6225</f>
        <v>6224</v>
      </c>
    </row>
    <row r="6226" spans="1:8">
      <c r="A6226" s="3" t="str">
        <f>IF([1]Master!B6226="",[1]Master!A6226,[1]Master!B6226)</f>
        <v>Zelig</v>
      </c>
      <c r="B6226" s="3" t="s">
        <v>9391</v>
      </c>
      <c r="C6226" s="4">
        <v>1983</v>
      </c>
      <c r="D6226" t="s">
        <v>5499</v>
      </c>
      <c r="E6226" s="4">
        <v>0</v>
      </c>
      <c r="F6226" t="s">
        <v>3074</v>
      </c>
      <c r="G6226" s="4" t="str">
        <f>[1]Master!M6226</f>
        <v>56th</v>
      </c>
      <c r="H6226" s="4">
        <f>[1]Master!N6226</f>
        <v>6225</v>
      </c>
    </row>
    <row r="6227" spans="1:8">
      <c r="A6227" s="3" t="str">
        <f>IF([1]Master!B6227="",[1]Master!A6227,[1]Master!B6227)</f>
        <v>Fanny och Alexander</v>
      </c>
      <c r="B6227" s="3" t="s">
        <v>9337</v>
      </c>
      <c r="C6227" s="4">
        <v>1983</v>
      </c>
      <c r="D6227" t="s">
        <v>5502</v>
      </c>
      <c r="E6227" s="4">
        <v>1</v>
      </c>
      <c r="F6227" t="s">
        <v>3071</v>
      </c>
      <c r="G6227" s="4" t="str">
        <f>[1]Master!M6227</f>
        <v>56th</v>
      </c>
      <c r="H6227" s="4">
        <f>[1]Master!N6227</f>
        <v>6226</v>
      </c>
    </row>
    <row r="6228" spans="1:8">
      <c r="A6228" s="3" t="str">
        <f>IF([1]Master!B6228="",[1]Master!A6228,[1]Master!B6228)</f>
        <v>Return of the Jedi</v>
      </c>
      <c r="B6228" s="3" t="s">
        <v>9340</v>
      </c>
      <c r="C6228" s="4">
        <v>1983</v>
      </c>
      <c r="D6228" t="s">
        <v>5502</v>
      </c>
      <c r="E6228" s="4">
        <v>0</v>
      </c>
      <c r="F6228" t="s">
        <v>9392</v>
      </c>
      <c r="G6228" s="4" t="str">
        <f>[1]Master!M6228</f>
        <v>56th</v>
      </c>
      <c r="H6228" s="4">
        <f>[1]Master!N6228</f>
        <v>6227</v>
      </c>
    </row>
    <row r="6229" spans="1:8">
      <c r="A6229" s="3" t="str">
        <f>IF([1]Master!B6229="",[1]Master!A6229,[1]Master!B6229)</f>
        <v>The Right Stuff</v>
      </c>
      <c r="B6229" s="3" t="s">
        <v>96</v>
      </c>
      <c r="C6229" s="4">
        <v>1983</v>
      </c>
      <c r="D6229" t="s">
        <v>5502</v>
      </c>
      <c r="E6229" s="4">
        <v>0</v>
      </c>
      <c r="F6229" t="s">
        <v>9393</v>
      </c>
      <c r="G6229" s="4" t="str">
        <f>[1]Master!M6229</f>
        <v>56th</v>
      </c>
      <c r="H6229" s="4">
        <f>[1]Master!N6229</f>
        <v>6228</v>
      </c>
    </row>
    <row r="6230" spans="1:8">
      <c r="A6230" s="3" t="str">
        <f>IF([1]Master!B6230="",[1]Master!A6230,[1]Master!B6230)</f>
        <v>Terms of Endearment</v>
      </c>
      <c r="B6230" s="3" t="s">
        <v>98</v>
      </c>
      <c r="C6230" s="4">
        <v>1983</v>
      </c>
      <c r="D6230" t="s">
        <v>5502</v>
      </c>
      <c r="E6230" s="4">
        <v>0</v>
      </c>
      <c r="F6230" t="s">
        <v>9394</v>
      </c>
      <c r="G6230" s="4" t="str">
        <f>[1]Master!M6230</f>
        <v>56th</v>
      </c>
      <c r="H6230" s="4">
        <f>[1]Master!N6230</f>
        <v>6229</v>
      </c>
    </row>
    <row r="6231" spans="1:8">
      <c r="A6231" s="3" t="str">
        <f>IF([1]Master!B6231="",[1]Master!A6231,[1]Master!B6231)</f>
        <v>Yentl</v>
      </c>
      <c r="B6231" s="3" t="s">
        <v>3069</v>
      </c>
      <c r="C6231" s="4">
        <v>1983</v>
      </c>
      <c r="D6231" t="s">
        <v>5502</v>
      </c>
      <c r="E6231" s="4">
        <v>0</v>
      </c>
      <c r="F6231" t="s">
        <v>9395</v>
      </c>
      <c r="G6231" s="4" t="str">
        <f>[1]Master!M6231</f>
        <v>56th</v>
      </c>
      <c r="H6231" s="4">
        <f>[1]Master!N6231</f>
        <v>6230</v>
      </c>
    </row>
    <row r="6232" spans="1:8">
      <c r="A6232" s="3" t="str">
        <f>IF([1]Master!B6232="",[1]Master!A6232,[1]Master!B6232)</f>
        <v>Cross Creek</v>
      </c>
      <c r="B6232" s="3" t="s">
        <v>3061</v>
      </c>
      <c r="C6232" s="4">
        <v>1983</v>
      </c>
      <c r="D6232" t="s">
        <v>7368</v>
      </c>
      <c r="E6232" s="4">
        <v>0</v>
      </c>
      <c r="F6232" t="s">
        <v>3075</v>
      </c>
      <c r="G6232" s="4" t="str">
        <f>[1]Master!M6232</f>
        <v>56th</v>
      </c>
      <c r="H6232" s="4">
        <f>[1]Master!N6232</f>
        <v>6231</v>
      </c>
    </row>
    <row r="6233" spans="1:8">
      <c r="A6233" s="3" t="str">
        <f>IF([1]Master!B6233="",[1]Master!A6233,[1]Master!B6233)</f>
        <v>Fanny och Alexander</v>
      </c>
      <c r="B6233" s="3" t="s">
        <v>9337</v>
      </c>
      <c r="C6233" s="4">
        <v>1983</v>
      </c>
      <c r="D6233" t="s">
        <v>7368</v>
      </c>
      <c r="E6233" s="4">
        <v>1</v>
      </c>
      <c r="F6233" t="s">
        <v>1946</v>
      </c>
      <c r="G6233" s="4" t="str">
        <f>[1]Master!M6233</f>
        <v>56th</v>
      </c>
      <c r="H6233" s="4">
        <f>[1]Master!N6233</f>
        <v>6232</v>
      </c>
    </row>
    <row r="6234" spans="1:8">
      <c r="A6234" s="3" t="str">
        <f>IF([1]Master!B6234="",[1]Master!A6234,[1]Master!B6234)</f>
        <v>Heart Like a Wheel</v>
      </c>
      <c r="B6234" s="3" t="s">
        <v>9396</v>
      </c>
      <c r="C6234" s="4">
        <v>1983</v>
      </c>
      <c r="D6234" t="s">
        <v>7368</v>
      </c>
      <c r="E6234" s="4">
        <v>0</v>
      </c>
      <c r="F6234" t="s">
        <v>2876</v>
      </c>
      <c r="G6234" s="4" t="str">
        <f>[1]Master!M6234</f>
        <v>56th</v>
      </c>
      <c r="H6234" s="4">
        <f>[1]Master!N6234</f>
        <v>6233</v>
      </c>
    </row>
    <row r="6235" spans="1:8">
      <c r="A6235" s="3" t="str">
        <f>IF([1]Master!B6235="",[1]Master!A6235,[1]Master!B6235)</f>
        <v>The Return of Martin Guerre</v>
      </c>
      <c r="B6235" s="3" t="s">
        <v>9397</v>
      </c>
      <c r="C6235" s="4">
        <v>1983</v>
      </c>
      <c r="D6235" t="s">
        <v>7368</v>
      </c>
      <c r="E6235" s="4">
        <v>0</v>
      </c>
      <c r="F6235" t="s">
        <v>3076</v>
      </c>
      <c r="G6235" s="4" t="str">
        <f>[1]Master!M6235</f>
        <v>56th</v>
      </c>
      <c r="H6235" s="4">
        <f>[1]Master!N6235</f>
        <v>6234</v>
      </c>
    </row>
    <row r="6236" spans="1:8">
      <c r="A6236" s="3" t="str">
        <f>IF([1]Master!B6236="",[1]Master!A6236,[1]Master!B6236)</f>
        <v>Zelig</v>
      </c>
      <c r="B6236" s="3" t="s">
        <v>9391</v>
      </c>
      <c r="C6236" s="4">
        <v>1983</v>
      </c>
      <c r="D6236" t="s">
        <v>7368</v>
      </c>
      <c r="E6236" s="4">
        <v>0</v>
      </c>
      <c r="F6236" t="s">
        <v>3077</v>
      </c>
      <c r="G6236" s="4" t="str">
        <f>[1]Master!M6236</f>
        <v>56th</v>
      </c>
      <c r="H6236" s="4">
        <f>[1]Master!N6236</f>
        <v>6235</v>
      </c>
    </row>
    <row r="6237" spans="1:8">
      <c r="A6237" s="3" t="str">
        <f>IF([1]Master!B6237="",[1]Master!A6237,[1]Master!B6237)</f>
        <v>Never Cry Wolf</v>
      </c>
      <c r="B6237" s="3" t="s">
        <v>9398</v>
      </c>
      <c r="C6237" s="4">
        <v>1983</v>
      </c>
      <c r="D6237" t="s">
        <v>7590</v>
      </c>
      <c r="E6237" s="4">
        <v>0</v>
      </c>
      <c r="F6237" t="s">
        <v>3086</v>
      </c>
      <c r="G6237" s="4" t="str">
        <f>[1]Master!M6237</f>
        <v>56th</v>
      </c>
      <c r="H6237" s="4">
        <f>[1]Master!N6237</f>
        <v>6236</v>
      </c>
    </row>
    <row r="6238" spans="1:8">
      <c r="A6238" s="3" t="str">
        <f>IF([1]Master!B6238="",[1]Master!A6238,[1]Master!B6238)</f>
        <v>Return of the Jedi</v>
      </c>
      <c r="B6238" s="3" t="s">
        <v>9340</v>
      </c>
      <c r="C6238" s="4">
        <v>1983</v>
      </c>
      <c r="D6238" t="s">
        <v>7590</v>
      </c>
      <c r="E6238" s="4">
        <v>0</v>
      </c>
      <c r="F6238" t="s">
        <v>3087</v>
      </c>
      <c r="G6238" s="4" t="str">
        <f>[1]Master!M6238</f>
        <v>56th</v>
      </c>
      <c r="H6238" s="4">
        <f>[1]Master!N6238</f>
        <v>6237</v>
      </c>
    </row>
    <row r="6239" spans="1:8">
      <c r="A6239" s="3" t="str">
        <f>IF([1]Master!B6239="",[1]Master!A6239,[1]Master!B6239)</f>
        <v>The Right Stuff</v>
      </c>
      <c r="B6239" s="3" t="s">
        <v>96</v>
      </c>
      <c r="C6239" s="4">
        <v>1983</v>
      </c>
      <c r="D6239" t="s">
        <v>7590</v>
      </c>
      <c r="E6239" s="4">
        <v>1</v>
      </c>
      <c r="F6239" t="s">
        <v>3088</v>
      </c>
      <c r="G6239" s="4" t="str">
        <f>[1]Master!M6239</f>
        <v>56th</v>
      </c>
      <c r="H6239" s="4">
        <f>[1]Master!N6239</f>
        <v>6238</v>
      </c>
    </row>
    <row r="6240" spans="1:8">
      <c r="A6240" s="3" t="str">
        <f>IF([1]Master!B6240="",[1]Master!A6240,[1]Master!B6240)</f>
        <v>Terms of Endearment</v>
      </c>
      <c r="B6240" s="3" t="s">
        <v>98</v>
      </c>
      <c r="C6240" s="4">
        <v>1983</v>
      </c>
      <c r="D6240" t="s">
        <v>7590</v>
      </c>
      <c r="E6240" s="4">
        <v>0</v>
      </c>
      <c r="F6240" t="s">
        <v>3089</v>
      </c>
      <c r="G6240" s="4" t="str">
        <f>[1]Master!M6240</f>
        <v>56th</v>
      </c>
      <c r="H6240" s="4">
        <f>[1]Master!N6240</f>
        <v>6239</v>
      </c>
    </row>
    <row r="6241" spans="1:8">
      <c r="A6241" s="3" t="str">
        <f>IF([1]Master!B6241="",[1]Master!A6241,[1]Master!B6241)</f>
        <v>Wargames</v>
      </c>
      <c r="B6241" s="3" t="s">
        <v>9338</v>
      </c>
      <c r="C6241" s="4">
        <v>1983</v>
      </c>
      <c r="D6241" t="s">
        <v>7590</v>
      </c>
      <c r="E6241" s="4">
        <v>0</v>
      </c>
      <c r="F6241" t="s">
        <v>3090</v>
      </c>
      <c r="G6241" s="4" t="str">
        <f>[1]Master!M6241</f>
        <v>56th</v>
      </c>
      <c r="H6241" s="4">
        <f>[1]Master!N6241</f>
        <v>6240</v>
      </c>
    </row>
    <row r="6242" spans="1:8">
      <c r="A6242" s="3" t="str">
        <f>IF([1]Master!B6242="",[1]Master!A6242,[1]Master!B6242)</f>
        <v>Return of the Jedi</v>
      </c>
      <c r="B6242" s="3" t="s">
        <v>9340</v>
      </c>
      <c r="C6242" s="4">
        <v>1983</v>
      </c>
      <c r="D6242" t="s">
        <v>9333</v>
      </c>
      <c r="E6242" s="4">
        <v>0</v>
      </c>
      <c r="F6242" t="s">
        <v>3091</v>
      </c>
      <c r="G6242" s="4" t="str">
        <f>[1]Master!M6242</f>
        <v>56th</v>
      </c>
      <c r="H6242" s="4">
        <f>[1]Master!N6242</f>
        <v>6241</v>
      </c>
    </row>
    <row r="6243" spans="1:8">
      <c r="A6243" s="3" t="str">
        <f>IF([1]Master!B6243="",[1]Master!A6243,[1]Master!B6243)</f>
        <v>The Right Stuff</v>
      </c>
      <c r="B6243" s="3" t="s">
        <v>96</v>
      </c>
      <c r="C6243" s="4">
        <v>1983</v>
      </c>
      <c r="D6243" t="s">
        <v>9333</v>
      </c>
      <c r="E6243" s="4">
        <v>1</v>
      </c>
      <c r="F6243" t="s">
        <v>3092</v>
      </c>
      <c r="G6243" s="4" t="str">
        <f>[1]Master!M6243</f>
        <v>56th</v>
      </c>
      <c r="H6243" s="4">
        <f>[1]Master!N6243</f>
        <v>6242</v>
      </c>
    </row>
    <row r="6244" spans="1:8">
      <c r="A6244" s="3" t="str">
        <f>IF([1]Master!B6244="",[1]Master!A6244,[1]Master!B6244)</f>
        <v>Return of the Jedi</v>
      </c>
      <c r="B6244" s="3" t="s">
        <v>9340</v>
      </c>
      <c r="C6244" s="4">
        <v>1983</v>
      </c>
      <c r="D6244" t="s">
        <v>2802</v>
      </c>
      <c r="E6244" s="4">
        <v>1</v>
      </c>
      <c r="F6244" t="s">
        <v>9399</v>
      </c>
      <c r="G6244" s="4" t="str">
        <f>[1]Master!M6244</f>
        <v>56th</v>
      </c>
      <c r="H6244" s="4">
        <f>[1]Master!N6244</f>
        <v>6243</v>
      </c>
    </row>
    <row r="6245" spans="1:8">
      <c r="A6245" s="3" t="str">
        <f>IF([1]Master!B6245="",[1]Master!A6245,[1]Master!B6245)</f>
        <v>[no specific film title]</v>
      </c>
      <c r="B6245" s="3" t="s">
        <v>5496</v>
      </c>
      <c r="C6245" s="4">
        <v>1983</v>
      </c>
      <c r="D6245" t="s">
        <v>1455</v>
      </c>
      <c r="E6245" s="4">
        <v>1</v>
      </c>
      <c r="F6245" t="s">
        <v>3099</v>
      </c>
      <c r="G6245" s="4" t="str">
        <f>[1]Master!M6245</f>
        <v>56th</v>
      </c>
      <c r="H6245" s="4">
        <f>[1]Master!N6245</f>
        <v>6244</v>
      </c>
    </row>
    <row r="6246" spans="1:8">
      <c r="A6246" s="3" t="str">
        <f>IF([1]Master!B6246="",[1]Master!A6246,[1]Master!B6246)</f>
        <v>[no specific film title]</v>
      </c>
      <c r="B6246" s="3" t="s">
        <v>5496</v>
      </c>
      <c r="C6246" s="4">
        <v>1983</v>
      </c>
      <c r="D6246" t="s">
        <v>605</v>
      </c>
      <c r="E6246" s="4">
        <v>1</v>
      </c>
      <c r="F6246" t="s">
        <v>3098</v>
      </c>
      <c r="G6246" s="4" t="str">
        <f>[1]Master!M6246</f>
        <v>56th</v>
      </c>
      <c r="H6246" s="4">
        <f>[1]Master!N6246</f>
        <v>6245</v>
      </c>
    </row>
    <row r="6247" spans="1:8">
      <c r="A6247" s="3" t="str">
        <f>IF([1]Master!B6247="",[1]Master!A6247,[1]Master!B6247)</f>
        <v>[no specific film title]</v>
      </c>
      <c r="B6247" s="3" t="s">
        <v>5496</v>
      </c>
      <c r="C6247" s="4">
        <v>1983</v>
      </c>
      <c r="D6247" t="s">
        <v>3002</v>
      </c>
      <c r="E6247" s="4">
        <v>1</v>
      </c>
      <c r="F6247" t="s">
        <v>3100</v>
      </c>
      <c r="G6247" s="4" t="str">
        <f>[1]Master!M6247</f>
        <v>56th</v>
      </c>
      <c r="H6247" s="4">
        <f>[1]Master!N6247</f>
        <v>6246</v>
      </c>
    </row>
    <row r="6248" spans="1:8">
      <c r="A6248" s="3" t="str">
        <f>IF([1]Master!B6248="",[1]Master!A6248,[1]Master!B6248)</f>
        <v>Amadeus</v>
      </c>
      <c r="B6248" s="3" t="s">
        <v>3102</v>
      </c>
      <c r="C6248" s="4">
        <v>1984</v>
      </c>
      <c r="D6248" t="s">
        <v>15</v>
      </c>
      <c r="E6248" s="4">
        <v>1</v>
      </c>
      <c r="F6248" t="s">
        <v>9400</v>
      </c>
      <c r="G6248" s="4" t="str">
        <f>[1]Master!M6248</f>
        <v>57th</v>
      </c>
      <c r="H6248" s="4">
        <f>[1]Master!N6248</f>
        <v>6247</v>
      </c>
    </row>
    <row r="6249" spans="1:8">
      <c r="A6249" s="3" t="str">
        <f>IF([1]Master!B6249="",[1]Master!A6249,[1]Master!B6249)</f>
        <v>The Killing Fields</v>
      </c>
      <c r="B6249" s="3" t="s">
        <v>3107</v>
      </c>
      <c r="C6249" s="4">
        <v>1984</v>
      </c>
      <c r="D6249" t="s">
        <v>15</v>
      </c>
      <c r="E6249" s="4">
        <v>0</v>
      </c>
      <c r="F6249" t="s">
        <v>9200</v>
      </c>
      <c r="G6249" s="4" t="str">
        <f>[1]Master!M6249</f>
        <v>57th</v>
      </c>
      <c r="H6249" s="4">
        <f>[1]Master!N6249</f>
        <v>6248</v>
      </c>
    </row>
    <row r="6250" spans="1:8">
      <c r="A6250" s="3" t="str">
        <f>IF([1]Master!B6250="",[1]Master!A6250,[1]Master!B6250)</f>
        <v>A Passage to India</v>
      </c>
      <c r="B6250" s="3" t="s">
        <v>3117</v>
      </c>
      <c r="C6250" s="4">
        <v>1984</v>
      </c>
      <c r="D6250" t="s">
        <v>15</v>
      </c>
      <c r="E6250" s="4">
        <v>0</v>
      </c>
      <c r="F6250" t="s">
        <v>9401</v>
      </c>
      <c r="G6250" s="4" t="str">
        <f>[1]Master!M6250</f>
        <v>57th</v>
      </c>
      <c r="H6250" s="4">
        <f>[1]Master!N6250</f>
        <v>6249</v>
      </c>
    </row>
    <row r="6251" spans="1:8">
      <c r="A6251" s="3" t="str">
        <f>IF([1]Master!B6251="",[1]Master!A6251,[1]Master!B6251)</f>
        <v>Places in the Heart</v>
      </c>
      <c r="B6251" s="3" t="s">
        <v>3111</v>
      </c>
      <c r="C6251" s="4">
        <v>1984</v>
      </c>
      <c r="D6251" t="s">
        <v>15</v>
      </c>
      <c r="E6251" s="4">
        <v>0</v>
      </c>
      <c r="F6251" t="s">
        <v>9402</v>
      </c>
      <c r="G6251" s="4" t="str">
        <f>[1]Master!M6251</f>
        <v>57th</v>
      </c>
      <c r="H6251" s="4">
        <f>[1]Master!N6251</f>
        <v>6250</v>
      </c>
    </row>
    <row r="6252" spans="1:8">
      <c r="A6252" s="3" t="str">
        <f>IF([1]Master!B6252="",[1]Master!A6252,[1]Master!B6252)</f>
        <v>A Soldier's Story</v>
      </c>
      <c r="B6252" s="3" t="s">
        <v>3109</v>
      </c>
      <c r="C6252" s="4">
        <v>1984</v>
      </c>
      <c r="D6252" t="s">
        <v>15</v>
      </c>
      <c r="E6252" s="4">
        <v>0</v>
      </c>
      <c r="F6252" t="s">
        <v>9403</v>
      </c>
      <c r="G6252" s="4" t="str">
        <f>[1]Master!M6252</f>
        <v>57th</v>
      </c>
      <c r="H6252" s="4">
        <f>[1]Master!N6252</f>
        <v>6251</v>
      </c>
    </row>
    <row r="6253" spans="1:8">
      <c r="A6253" s="3" t="str">
        <f>IF([1]Master!B6253="",[1]Master!A6253,[1]Master!B6253)</f>
        <v>Amadeus</v>
      </c>
      <c r="B6253" s="3" t="s">
        <v>3102</v>
      </c>
      <c r="C6253" s="4">
        <v>1984</v>
      </c>
      <c r="D6253" t="s">
        <v>5488</v>
      </c>
      <c r="E6253" s="4">
        <v>0</v>
      </c>
      <c r="F6253" t="s">
        <v>3105</v>
      </c>
      <c r="G6253" s="4" t="str">
        <f>[1]Master!M6253</f>
        <v>57th</v>
      </c>
      <c r="H6253" s="4">
        <f>[1]Master!N6253</f>
        <v>6252</v>
      </c>
    </row>
    <row r="6254" spans="1:8">
      <c r="A6254" s="3" t="str">
        <f>IF([1]Master!B6254="",[1]Master!A6254,[1]Master!B6254)</f>
        <v>Amadeus</v>
      </c>
      <c r="B6254" s="3" t="s">
        <v>3102</v>
      </c>
      <c r="C6254" s="4">
        <v>1984</v>
      </c>
      <c r="D6254" t="s">
        <v>5488</v>
      </c>
      <c r="E6254" s="4">
        <v>1</v>
      </c>
      <c r="F6254" t="s">
        <v>3101</v>
      </c>
      <c r="G6254" s="4" t="str">
        <f>[1]Master!M6254</f>
        <v>57th</v>
      </c>
      <c r="H6254" s="4">
        <f>[1]Master!N6254</f>
        <v>6253</v>
      </c>
    </row>
    <row r="6255" spans="1:8">
      <c r="A6255" s="3" t="str">
        <f>IF([1]Master!B6255="",[1]Master!A6255,[1]Master!B6255)</f>
        <v>The Killing Fields</v>
      </c>
      <c r="B6255" s="3" t="s">
        <v>3107</v>
      </c>
      <c r="C6255" s="4">
        <v>1984</v>
      </c>
      <c r="D6255" t="s">
        <v>5488</v>
      </c>
      <c r="E6255" s="4">
        <v>0</v>
      </c>
      <c r="F6255" t="s">
        <v>3106</v>
      </c>
      <c r="G6255" s="4" t="str">
        <f>[1]Master!M6255</f>
        <v>57th</v>
      </c>
      <c r="H6255" s="4">
        <f>[1]Master!N6255</f>
        <v>6254</v>
      </c>
    </row>
    <row r="6256" spans="1:8">
      <c r="A6256" s="3" t="str">
        <f>IF([1]Master!B6256="",[1]Master!A6256,[1]Master!B6256)</f>
        <v>Starman</v>
      </c>
      <c r="B6256" s="3" t="s">
        <v>3103</v>
      </c>
      <c r="C6256" s="4">
        <v>1984</v>
      </c>
      <c r="D6256" t="s">
        <v>5488</v>
      </c>
      <c r="E6256" s="4">
        <v>0</v>
      </c>
      <c r="F6256" t="s">
        <v>2480</v>
      </c>
      <c r="G6256" s="4" t="str">
        <f>[1]Master!M6256</f>
        <v>57th</v>
      </c>
      <c r="H6256" s="4">
        <f>[1]Master!N6256</f>
        <v>6255</v>
      </c>
    </row>
    <row r="6257" spans="1:8">
      <c r="A6257" s="3" t="str">
        <f>IF([1]Master!B6257="",[1]Master!A6257,[1]Master!B6257)</f>
        <v>Under the Volcano</v>
      </c>
      <c r="B6257" s="3" t="s">
        <v>3104</v>
      </c>
      <c r="C6257" s="4">
        <v>1984</v>
      </c>
      <c r="D6257" t="s">
        <v>5488</v>
      </c>
      <c r="E6257" s="4">
        <v>0</v>
      </c>
      <c r="F6257" t="s">
        <v>2069</v>
      </c>
      <c r="G6257" s="4" t="str">
        <f>[1]Master!M6257</f>
        <v>57th</v>
      </c>
      <c r="H6257" s="4">
        <f>[1]Master!N6257</f>
        <v>6256</v>
      </c>
    </row>
    <row r="6258" spans="1:8">
      <c r="A6258" s="3" t="str">
        <f>IF([1]Master!B6258="",[1]Master!A6258,[1]Master!B6258)</f>
        <v>Greystoke: The Legend of Tarzan, Lord of the Apes</v>
      </c>
      <c r="B6258" s="3" t="s">
        <v>3115</v>
      </c>
      <c r="C6258" s="4">
        <v>1984</v>
      </c>
      <c r="D6258" t="s">
        <v>5755</v>
      </c>
      <c r="E6258" s="4">
        <v>0</v>
      </c>
      <c r="F6258" t="s">
        <v>1348</v>
      </c>
      <c r="G6258" s="4" t="str">
        <f>[1]Master!M6258</f>
        <v>57th</v>
      </c>
      <c r="H6258" s="4">
        <f>[1]Master!N6258</f>
        <v>6257</v>
      </c>
    </row>
    <row r="6259" spans="1:8">
      <c r="A6259" s="3" t="str">
        <f>IF([1]Master!B6259="",[1]Master!A6259,[1]Master!B6259)</f>
        <v>The Karate Kid</v>
      </c>
      <c r="B6259" s="3" t="s">
        <v>3113</v>
      </c>
      <c r="C6259" s="4">
        <v>1984</v>
      </c>
      <c r="D6259" t="s">
        <v>5755</v>
      </c>
      <c r="E6259" s="4">
        <v>0</v>
      </c>
      <c r="F6259" t="s">
        <v>3112</v>
      </c>
      <c r="G6259" s="4" t="str">
        <f>[1]Master!M6259</f>
        <v>57th</v>
      </c>
      <c r="H6259" s="4">
        <f>[1]Master!N6259</f>
        <v>6258</v>
      </c>
    </row>
    <row r="6260" spans="1:8">
      <c r="A6260" s="3" t="str">
        <f>IF([1]Master!B6260="",[1]Master!A6260,[1]Master!B6260)</f>
        <v>The Killing Fields</v>
      </c>
      <c r="B6260" s="3" t="s">
        <v>3107</v>
      </c>
      <c r="C6260" s="4">
        <v>1984</v>
      </c>
      <c r="D6260" t="s">
        <v>5755</v>
      </c>
      <c r="E6260" s="4">
        <v>1</v>
      </c>
      <c r="F6260" t="s">
        <v>3114</v>
      </c>
      <c r="G6260" s="4" t="str">
        <f>[1]Master!M6260</f>
        <v>57th</v>
      </c>
      <c r="H6260" s="4">
        <f>[1]Master!N6260</f>
        <v>6259</v>
      </c>
    </row>
    <row r="6261" spans="1:8">
      <c r="A6261" s="3" t="str">
        <f>IF([1]Master!B6261="",[1]Master!A6261,[1]Master!B6261)</f>
        <v>Places in the Heart</v>
      </c>
      <c r="B6261" s="3" t="s">
        <v>3111</v>
      </c>
      <c r="C6261" s="4">
        <v>1984</v>
      </c>
      <c r="D6261" t="s">
        <v>5755</v>
      </c>
      <c r="E6261" s="4">
        <v>0</v>
      </c>
      <c r="F6261" t="s">
        <v>3110</v>
      </c>
      <c r="G6261" s="4" t="str">
        <f>[1]Master!M6261</f>
        <v>57th</v>
      </c>
      <c r="H6261" s="4">
        <f>[1]Master!N6261</f>
        <v>6260</v>
      </c>
    </row>
    <row r="6262" spans="1:8">
      <c r="A6262" s="3" t="str">
        <f>IF([1]Master!B6262="",[1]Master!A6262,[1]Master!B6262)</f>
        <v>A Soldier's Story</v>
      </c>
      <c r="B6262" s="3" t="s">
        <v>3109</v>
      </c>
      <c r="C6262" s="4">
        <v>1984</v>
      </c>
      <c r="D6262" t="s">
        <v>5755</v>
      </c>
      <c r="E6262" s="4">
        <v>0</v>
      </c>
      <c r="F6262" t="s">
        <v>3108</v>
      </c>
      <c r="G6262" s="4" t="str">
        <f>[1]Master!M6262</f>
        <v>57th</v>
      </c>
      <c r="H6262" s="4">
        <f>[1]Master!N6262</f>
        <v>6261</v>
      </c>
    </row>
    <row r="6263" spans="1:8">
      <c r="A6263" s="3" t="str">
        <f>IF([1]Master!B6263="",[1]Master!A6263,[1]Master!B6263)</f>
        <v>The Bostonians</v>
      </c>
      <c r="B6263" s="3" t="s">
        <v>3119</v>
      </c>
      <c r="C6263" s="4">
        <v>1984</v>
      </c>
      <c r="D6263" t="s">
        <v>5491</v>
      </c>
      <c r="E6263" s="4">
        <v>0</v>
      </c>
      <c r="F6263" t="s">
        <v>2240</v>
      </c>
      <c r="G6263" s="4" t="str">
        <f>[1]Master!M6263</f>
        <v>57th</v>
      </c>
      <c r="H6263" s="4">
        <f>[1]Master!N6263</f>
        <v>6262</v>
      </c>
    </row>
    <row r="6264" spans="1:8">
      <c r="A6264" s="3" t="str">
        <f>IF([1]Master!B6264="",[1]Master!A6264,[1]Master!B6264)</f>
        <v>Country</v>
      </c>
      <c r="B6264" s="3" t="s">
        <v>3118</v>
      </c>
      <c r="C6264" s="4">
        <v>1984</v>
      </c>
      <c r="D6264" t="s">
        <v>5491</v>
      </c>
      <c r="E6264" s="4">
        <v>0</v>
      </c>
      <c r="F6264" t="s">
        <v>3018</v>
      </c>
      <c r="G6264" s="4" t="str">
        <f>[1]Master!M6264</f>
        <v>57th</v>
      </c>
      <c r="H6264" s="4">
        <f>[1]Master!N6264</f>
        <v>6263</v>
      </c>
    </row>
    <row r="6265" spans="1:8">
      <c r="A6265" s="3" t="str">
        <f>IF([1]Master!B6265="",[1]Master!A6265,[1]Master!B6265)</f>
        <v>A Passage to India</v>
      </c>
      <c r="B6265" s="3" t="s">
        <v>3117</v>
      </c>
      <c r="C6265" s="4">
        <v>1984</v>
      </c>
      <c r="D6265" t="s">
        <v>5491</v>
      </c>
      <c r="E6265" s="4">
        <v>0</v>
      </c>
      <c r="F6265" t="s">
        <v>3116</v>
      </c>
      <c r="G6265" s="4" t="str">
        <f>[1]Master!M6265</f>
        <v>57th</v>
      </c>
      <c r="H6265" s="4">
        <f>[1]Master!N6265</f>
        <v>6264</v>
      </c>
    </row>
    <row r="6266" spans="1:8">
      <c r="A6266" s="3" t="str">
        <f>IF([1]Master!B6266="",[1]Master!A6266,[1]Master!B6266)</f>
        <v>Places in the Heart</v>
      </c>
      <c r="B6266" s="3" t="s">
        <v>3111</v>
      </c>
      <c r="C6266" s="4">
        <v>1984</v>
      </c>
      <c r="D6266" t="s">
        <v>5491</v>
      </c>
      <c r="E6266" s="4">
        <v>1</v>
      </c>
      <c r="F6266" t="s">
        <v>2864</v>
      </c>
      <c r="G6266" s="4" t="str">
        <f>[1]Master!M6266</f>
        <v>57th</v>
      </c>
      <c r="H6266" s="4">
        <f>[1]Master!N6266</f>
        <v>6265</v>
      </c>
    </row>
    <row r="6267" spans="1:8">
      <c r="A6267" s="3" t="str">
        <f>IF([1]Master!B6267="",[1]Master!A6267,[1]Master!B6267)</f>
        <v>The River</v>
      </c>
      <c r="B6267" s="3" t="s">
        <v>3120</v>
      </c>
      <c r="C6267" s="4">
        <v>1984</v>
      </c>
      <c r="D6267" t="s">
        <v>5491</v>
      </c>
      <c r="E6267" s="4">
        <v>0</v>
      </c>
      <c r="F6267" t="s">
        <v>2737</v>
      </c>
      <c r="G6267" s="4" t="str">
        <f>[1]Master!M6267</f>
        <v>57th</v>
      </c>
      <c r="H6267" s="4">
        <f>[1]Master!N6267</f>
        <v>6266</v>
      </c>
    </row>
    <row r="6268" spans="1:8">
      <c r="A6268" s="3" t="str">
        <f>IF([1]Master!B6268="",[1]Master!A6268,[1]Master!B6268)</f>
        <v>The Natural</v>
      </c>
      <c r="B6268" s="3" t="s">
        <v>3122</v>
      </c>
      <c r="C6268" s="4">
        <v>1984</v>
      </c>
      <c r="D6268" t="s">
        <v>5756</v>
      </c>
      <c r="E6268" s="4">
        <v>0</v>
      </c>
      <c r="F6268" t="s">
        <v>3022</v>
      </c>
      <c r="G6268" s="4" t="str">
        <f>[1]Master!M6268</f>
        <v>57th</v>
      </c>
      <c r="H6268" s="4">
        <f>[1]Master!N6268</f>
        <v>6267</v>
      </c>
    </row>
    <row r="6269" spans="1:8">
      <c r="A6269" s="3" t="str">
        <f>IF([1]Master!B6269="",[1]Master!A6269,[1]Master!B6269)</f>
        <v>A Passage to India</v>
      </c>
      <c r="B6269" s="3" t="s">
        <v>3117</v>
      </c>
      <c r="C6269" s="4">
        <v>1984</v>
      </c>
      <c r="D6269" t="s">
        <v>5756</v>
      </c>
      <c r="E6269" s="4">
        <v>1</v>
      </c>
      <c r="F6269" t="s">
        <v>3121</v>
      </c>
      <c r="G6269" s="4" t="str">
        <f>[1]Master!M6269</f>
        <v>57th</v>
      </c>
      <c r="H6269" s="4">
        <f>[1]Master!N6269</f>
        <v>6268</v>
      </c>
    </row>
    <row r="6270" spans="1:8">
      <c r="A6270" s="3" t="str">
        <f>IF([1]Master!B6270="",[1]Master!A6270,[1]Master!B6270)</f>
        <v>Places in the Heart</v>
      </c>
      <c r="B6270" s="3" t="s">
        <v>3111</v>
      </c>
      <c r="C6270" s="4">
        <v>1984</v>
      </c>
      <c r="D6270" t="s">
        <v>5756</v>
      </c>
      <c r="E6270" s="4">
        <v>0</v>
      </c>
      <c r="F6270" t="s">
        <v>3123</v>
      </c>
      <c r="G6270" s="4" t="str">
        <f>[1]Master!M6270</f>
        <v>57th</v>
      </c>
      <c r="H6270" s="4">
        <f>[1]Master!N6270</f>
        <v>6269</v>
      </c>
    </row>
    <row r="6271" spans="1:8">
      <c r="A6271" s="3" t="str">
        <f>IF([1]Master!B6271="",[1]Master!A6271,[1]Master!B6271)</f>
        <v>The Pope of Greenwich Village</v>
      </c>
      <c r="B6271" s="3" t="s">
        <v>3126</v>
      </c>
      <c r="C6271" s="4">
        <v>1984</v>
      </c>
      <c r="D6271" t="s">
        <v>5756</v>
      </c>
      <c r="E6271" s="4">
        <v>0</v>
      </c>
      <c r="F6271" t="s">
        <v>1590</v>
      </c>
      <c r="G6271" s="4" t="str">
        <f>[1]Master!M6271</f>
        <v>57th</v>
      </c>
      <c r="H6271" s="4">
        <f>[1]Master!N6271</f>
        <v>6270</v>
      </c>
    </row>
    <row r="6272" spans="1:8">
      <c r="A6272" s="3" t="str">
        <f>IF([1]Master!B6272="",[1]Master!A6272,[1]Master!B6272)</f>
        <v>Swing Shift</v>
      </c>
      <c r="B6272" s="3" t="s">
        <v>3125</v>
      </c>
      <c r="C6272" s="4">
        <v>1984</v>
      </c>
      <c r="D6272" t="s">
        <v>5756</v>
      </c>
      <c r="E6272" s="4">
        <v>0</v>
      </c>
      <c r="F6272" t="s">
        <v>3124</v>
      </c>
      <c r="G6272" s="4" t="str">
        <f>[1]Master!M6272</f>
        <v>57th</v>
      </c>
      <c r="H6272" s="4">
        <f>[1]Master!N6272</f>
        <v>6271</v>
      </c>
    </row>
    <row r="6273" spans="1:8">
      <c r="A6273" s="3" t="str">
        <f>IF([1]Master!B6273="",[1]Master!A6273,[1]Master!B6273)</f>
        <v>Amadeus</v>
      </c>
      <c r="B6273" s="3" t="s">
        <v>3102</v>
      </c>
      <c r="C6273" s="4">
        <v>1984</v>
      </c>
      <c r="D6273" t="s">
        <v>5509</v>
      </c>
      <c r="E6273" s="4">
        <v>1</v>
      </c>
      <c r="F6273" t="s">
        <v>2699</v>
      </c>
      <c r="G6273" s="4" t="str">
        <f>[1]Master!M6273</f>
        <v>57th</v>
      </c>
      <c r="H6273" s="4">
        <f>[1]Master!N6273</f>
        <v>6272</v>
      </c>
    </row>
    <row r="6274" spans="1:8">
      <c r="A6274" s="3" t="str">
        <f>IF([1]Master!B6274="",[1]Master!A6274,[1]Master!B6274)</f>
        <v>Broadway Danny Rose</v>
      </c>
      <c r="B6274" s="3" t="s">
        <v>9404</v>
      </c>
      <c r="C6274" s="4">
        <v>1984</v>
      </c>
      <c r="D6274" t="s">
        <v>5509</v>
      </c>
      <c r="E6274" s="4">
        <v>0</v>
      </c>
      <c r="F6274" t="s">
        <v>2761</v>
      </c>
      <c r="G6274" s="4" t="str">
        <f>[1]Master!M6274</f>
        <v>57th</v>
      </c>
      <c r="H6274" s="4">
        <f>[1]Master!N6274</f>
        <v>6273</v>
      </c>
    </row>
    <row r="6275" spans="1:8">
      <c r="A6275" s="3" t="str">
        <f>IF([1]Master!B6275="",[1]Master!A6275,[1]Master!B6275)</f>
        <v>The Killing Fields</v>
      </c>
      <c r="B6275" s="3" t="s">
        <v>3107</v>
      </c>
      <c r="C6275" s="4">
        <v>1984</v>
      </c>
      <c r="D6275" t="s">
        <v>5509</v>
      </c>
      <c r="E6275" s="4">
        <v>0</v>
      </c>
      <c r="F6275" t="s">
        <v>9405</v>
      </c>
      <c r="G6275" s="4" t="str">
        <f>[1]Master!M6275</f>
        <v>57th</v>
      </c>
      <c r="H6275" s="4">
        <f>[1]Master!N6275</f>
        <v>6274</v>
      </c>
    </row>
    <row r="6276" spans="1:8">
      <c r="A6276" s="3" t="str">
        <f>IF([1]Master!B6276="",[1]Master!A6276,[1]Master!B6276)</f>
        <v>A Passage to India</v>
      </c>
      <c r="B6276" s="3" t="s">
        <v>3117</v>
      </c>
      <c r="C6276" s="4">
        <v>1984</v>
      </c>
      <c r="D6276" t="s">
        <v>5509</v>
      </c>
      <c r="E6276" s="4">
        <v>0</v>
      </c>
      <c r="F6276" t="s">
        <v>1197</v>
      </c>
      <c r="G6276" s="4" t="str">
        <f>[1]Master!M6276</f>
        <v>57th</v>
      </c>
      <c r="H6276" s="4">
        <f>[1]Master!N6276</f>
        <v>6275</v>
      </c>
    </row>
    <row r="6277" spans="1:8">
      <c r="A6277" s="3" t="str">
        <f>IF([1]Master!B6277="",[1]Master!A6277,[1]Master!B6277)</f>
        <v>Places in the Heart</v>
      </c>
      <c r="B6277" s="3" t="s">
        <v>3111</v>
      </c>
      <c r="C6277" s="4">
        <v>1984</v>
      </c>
      <c r="D6277" t="s">
        <v>5509</v>
      </c>
      <c r="E6277" s="4">
        <v>0</v>
      </c>
      <c r="F6277" t="s">
        <v>2800</v>
      </c>
      <c r="G6277" s="4" t="str">
        <f>[1]Master!M6277</f>
        <v>57th</v>
      </c>
      <c r="H6277" s="4">
        <f>[1]Master!N6277</f>
        <v>6276</v>
      </c>
    </row>
    <row r="6278" spans="1:8">
      <c r="A6278" s="3" t="str">
        <f>IF([1]Master!B6278="",[1]Master!A6278,[1]Master!B6278)</f>
        <v>Beverly Hills Cop</v>
      </c>
      <c r="B6278" s="3" t="s">
        <v>9406</v>
      </c>
      <c r="C6278" s="4">
        <v>1984</v>
      </c>
      <c r="D6278" t="s">
        <v>824</v>
      </c>
      <c r="E6278" s="4">
        <v>0</v>
      </c>
      <c r="F6278" t="s">
        <v>9407</v>
      </c>
      <c r="G6278" s="4" t="str">
        <f>[1]Master!M6278</f>
        <v>57th</v>
      </c>
      <c r="H6278" s="4">
        <f>[1]Master!N6278</f>
        <v>6277</v>
      </c>
    </row>
    <row r="6279" spans="1:8">
      <c r="A6279" s="3" t="str">
        <f>IF([1]Master!B6279="",[1]Master!A6279,[1]Master!B6279)</f>
        <v>Broadway Danny Rose</v>
      </c>
      <c r="B6279" s="3" t="s">
        <v>9404</v>
      </c>
      <c r="C6279" s="4">
        <v>1984</v>
      </c>
      <c r="D6279" t="s">
        <v>824</v>
      </c>
      <c r="E6279" s="4">
        <v>0</v>
      </c>
      <c r="F6279" t="s">
        <v>2761</v>
      </c>
      <c r="G6279" s="4" t="str">
        <f>[1]Master!M6279</f>
        <v>57th</v>
      </c>
      <c r="H6279" s="4">
        <f>[1]Master!N6279</f>
        <v>6278</v>
      </c>
    </row>
    <row r="6280" spans="1:8">
      <c r="A6280" s="3" t="str">
        <f>IF([1]Master!B6280="",[1]Master!A6280,[1]Master!B6280)</f>
        <v>El Norte</v>
      </c>
      <c r="B6280" s="3" t="s">
        <v>9408</v>
      </c>
      <c r="C6280" s="4">
        <v>1984</v>
      </c>
      <c r="D6280" t="s">
        <v>824</v>
      </c>
      <c r="E6280" s="4">
        <v>0</v>
      </c>
      <c r="F6280" t="s">
        <v>3151</v>
      </c>
      <c r="G6280" s="4" t="str">
        <f>[1]Master!M6280</f>
        <v>57th</v>
      </c>
      <c r="H6280" s="4">
        <f>[1]Master!N6280</f>
        <v>6279</v>
      </c>
    </row>
    <row r="6281" spans="1:8">
      <c r="A6281" s="3" t="str">
        <f>IF([1]Master!B6281="",[1]Master!A6281,[1]Master!B6281)</f>
        <v>Places in the Heart</v>
      </c>
      <c r="B6281" s="3" t="s">
        <v>3111</v>
      </c>
      <c r="C6281" s="4">
        <v>1984</v>
      </c>
      <c r="D6281" t="s">
        <v>824</v>
      </c>
      <c r="E6281" s="4">
        <v>1</v>
      </c>
      <c r="F6281" t="s">
        <v>2800</v>
      </c>
      <c r="G6281" s="4" t="str">
        <f>[1]Master!M6281</f>
        <v>57th</v>
      </c>
      <c r="H6281" s="4">
        <f>[1]Master!N6281</f>
        <v>6280</v>
      </c>
    </row>
    <row r="6282" spans="1:8">
      <c r="A6282" s="3" t="str">
        <f>IF([1]Master!B6282="",[1]Master!A6282,[1]Master!B6282)</f>
        <v>Splash</v>
      </c>
      <c r="B6282" s="3" t="s">
        <v>9409</v>
      </c>
      <c r="C6282" s="4">
        <v>1984</v>
      </c>
      <c r="D6282" t="s">
        <v>824</v>
      </c>
      <c r="E6282" s="4">
        <v>0</v>
      </c>
      <c r="F6282" t="s">
        <v>9410</v>
      </c>
      <c r="G6282" s="4" t="str">
        <f>[1]Master!M6282</f>
        <v>57th</v>
      </c>
      <c r="H6282" s="4">
        <f>[1]Master!N6282</f>
        <v>6281</v>
      </c>
    </row>
    <row r="6283" spans="1:8">
      <c r="A6283" s="3" t="str">
        <f>IF([1]Master!B6283="",[1]Master!A6283,[1]Master!B6283)</f>
        <v>Amadeus</v>
      </c>
      <c r="B6283" s="3" t="s">
        <v>3102</v>
      </c>
      <c r="C6283" s="4">
        <v>1984</v>
      </c>
      <c r="D6283" t="s">
        <v>4339</v>
      </c>
      <c r="E6283" s="4">
        <v>1</v>
      </c>
      <c r="F6283" t="s">
        <v>2796</v>
      </c>
      <c r="G6283" s="4" t="str">
        <f>[1]Master!M6283</f>
        <v>57th</v>
      </c>
      <c r="H6283" s="4">
        <f>[1]Master!N6283</f>
        <v>6282</v>
      </c>
    </row>
    <row r="6284" spans="1:8">
      <c r="A6284" s="3" t="str">
        <f>IF([1]Master!B6284="",[1]Master!A6284,[1]Master!B6284)</f>
        <v>Greystoke: the Legend of Tarzan, Lord of the Apes</v>
      </c>
      <c r="B6284" s="3" t="s">
        <v>9411</v>
      </c>
      <c r="C6284" s="4">
        <v>1984</v>
      </c>
      <c r="D6284" t="s">
        <v>4339</v>
      </c>
      <c r="E6284" s="4">
        <v>0</v>
      </c>
      <c r="F6284" t="s">
        <v>3148</v>
      </c>
      <c r="G6284" s="4" t="str">
        <f>[1]Master!M6284</f>
        <v>57th</v>
      </c>
      <c r="H6284" s="4">
        <f>[1]Master!N6284</f>
        <v>6283</v>
      </c>
    </row>
    <row r="6285" spans="1:8">
      <c r="A6285" s="3" t="str">
        <f>IF([1]Master!B6285="",[1]Master!A6285,[1]Master!B6285)</f>
        <v>The Killing Fields</v>
      </c>
      <c r="B6285" s="3" t="s">
        <v>3107</v>
      </c>
      <c r="C6285" s="4">
        <v>1984</v>
      </c>
      <c r="D6285" t="s">
        <v>4339</v>
      </c>
      <c r="E6285" s="4">
        <v>0</v>
      </c>
      <c r="F6285" t="s">
        <v>3149</v>
      </c>
      <c r="G6285" s="4" t="str">
        <f>[1]Master!M6285</f>
        <v>57th</v>
      </c>
      <c r="H6285" s="4">
        <f>[1]Master!N6285</f>
        <v>6284</v>
      </c>
    </row>
    <row r="6286" spans="1:8">
      <c r="A6286" s="3" t="str">
        <f>IF([1]Master!B6286="",[1]Master!A6286,[1]Master!B6286)</f>
        <v>A Passage to India</v>
      </c>
      <c r="B6286" s="3" t="s">
        <v>3117</v>
      </c>
      <c r="C6286" s="4">
        <v>1984</v>
      </c>
      <c r="D6286" t="s">
        <v>4339</v>
      </c>
      <c r="E6286" s="4">
        <v>0</v>
      </c>
      <c r="F6286" t="s">
        <v>1197</v>
      </c>
      <c r="G6286" s="4" t="str">
        <f>[1]Master!M6286</f>
        <v>57th</v>
      </c>
      <c r="H6286" s="4">
        <f>[1]Master!N6286</f>
        <v>6285</v>
      </c>
    </row>
    <row r="6287" spans="1:8">
      <c r="A6287" s="3" t="str">
        <f>IF([1]Master!B6287="",[1]Master!A6287,[1]Master!B6287)</f>
        <v>A Soldier's Story</v>
      </c>
      <c r="B6287" s="3" t="s">
        <v>3109</v>
      </c>
      <c r="C6287" s="4">
        <v>1984</v>
      </c>
      <c r="D6287" t="s">
        <v>4339</v>
      </c>
      <c r="E6287" s="4">
        <v>0</v>
      </c>
      <c r="F6287" t="s">
        <v>3150</v>
      </c>
      <c r="G6287" s="4" t="str">
        <f>[1]Master!M6287</f>
        <v>57th</v>
      </c>
      <c r="H6287" s="4">
        <f>[1]Master!N6287</f>
        <v>6286</v>
      </c>
    </row>
    <row r="6288" spans="1:8">
      <c r="A6288" s="3" t="str">
        <f>IF([1]Master!B6288="",[1]Master!A6288,[1]Master!B6288)</f>
        <v>Indiana Jones and the Temple of Doom</v>
      </c>
      <c r="B6288" s="3" t="s">
        <v>9412</v>
      </c>
      <c r="C6288" s="4">
        <v>1984</v>
      </c>
      <c r="D6288" t="s">
        <v>5902</v>
      </c>
      <c r="E6288" s="4">
        <v>0</v>
      </c>
      <c r="F6288" t="s">
        <v>2306</v>
      </c>
      <c r="G6288" s="4" t="str">
        <f>[1]Master!M6288</f>
        <v>57th</v>
      </c>
      <c r="H6288" s="4">
        <f>[1]Master!N6288</f>
        <v>6287</v>
      </c>
    </row>
    <row r="6289" spans="1:8">
      <c r="A6289" s="3" t="str">
        <f>IF([1]Master!B6289="",[1]Master!A6289,[1]Master!B6289)</f>
        <v>The Natural</v>
      </c>
      <c r="B6289" s="3" t="s">
        <v>3122</v>
      </c>
      <c r="C6289" s="4">
        <v>1984</v>
      </c>
      <c r="D6289" t="s">
        <v>5902</v>
      </c>
      <c r="E6289" s="4">
        <v>0</v>
      </c>
      <c r="F6289" t="s">
        <v>2983</v>
      </c>
      <c r="G6289" s="4" t="str">
        <f>[1]Master!M6289</f>
        <v>57th</v>
      </c>
      <c r="H6289" s="4">
        <f>[1]Master!N6289</f>
        <v>6288</v>
      </c>
    </row>
    <row r="6290" spans="1:8">
      <c r="A6290" s="3" t="str">
        <f>IF([1]Master!B6290="",[1]Master!A6290,[1]Master!B6290)</f>
        <v>A Passage to India</v>
      </c>
      <c r="B6290" s="3" t="s">
        <v>3117</v>
      </c>
      <c r="C6290" s="4">
        <v>1984</v>
      </c>
      <c r="D6290" t="s">
        <v>5902</v>
      </c>
      <c r="E6290" s="4">
        <v>1</v>
      </c>
      <c r="F6290" t="s">
        <v>2057</v>
      </c>
      <c r="G6290" s="4" t="str">
        <f>[1]Master!M6290</f>
        <v>57th</v>
      </c>
      <c r="H6290" s="4">
        <f>[1]Master!N6290</f>
        <v>6289</v>
      </c>
    </row>
    <row r="6291" spans="1:8">
      <c r="A6291" s="3" t="str">
        <f>IF([1]Master!B6291="",[1]Master!A6291,[1]Master!B6291)</f>
        <v>The River</v>
      </c>
      <c r="B6291" s="3" t="s">
        <v>3120</v>
      </c>
      <c r="C6291" s="4">
        <v>1984</v>
      </c>
      <c r="D6291" t="s">
        <v>5902</v>
      </c>
      <c r="E6291" s="4">
        <v>0</v>
      </c>
      <c r="F6291" t="s">
        <v>2306</v>
      </c>
      <c r="G6291" s="4" t="str">
        <f>[1]Master!M6291</f>
        <v>57th</v>
      </c>
      <c r="H6291" s="4">
        <f>[1]Master!N6291</f>
        <v>6290</v>
      </c>
    </row>
    <row r="6292" spans="1:8">
      <c r="A6292" s="3" t="str">
        <f>IF([1]Master!B6292="",[1]Master!A6292,[1]Master!B6292)</f>
        <v>Under the Volcano</v>
      </c>
      <c r="B6292" s="3" t="s">
        <v>3104</v>
      </c>
      <c r="C6292" s="4">
        <v>1984</v>
      </c>
      <c r="D6292" t="s">
        <v>5902</v>
      </c>
      <c r="E6292" s="4">
        <v>0</v>
      </c>
      <c r="F6292" t="s">
        <v>1498</v>
      </c>
      <c r="G6292" s="4" t="str">
        <f>[1]Master!M6292</f>
        <v>57th</v>
      </c>
      <c r="H6292" s="4">
        <f>[1]Master!N6292</f>
        <v>6291</v>
      </c>
    </row>
    <row r="6293" spans="1:8">
      <c r="A6293" s="3" t="str">
        <f>IF([1]Master!B6293="",[1]Master!A6293,[1]Master!B6293)</f>
        <v>The Muppets Take Manhattan</v>
      </c>
      <c r="B6293" s="3" t="s">
        <v>9413</v>
      </c>
      <c r="C6293" s="4">
        <v>1984</v>
      </c>
      <c r="D6293" t="s">
        <v>7900</v>
      </c>
      <c r="E6293" s="4">
        <v>0</v>
      </c>
      <c r="F6293" t="s">
        <v>9414</v>
      </c>
      <c r="G6293" s="4" t="str">
        <f>[1]Master!M6293</f>
        <v>57th</v>
      </c>
      <c r="H6293" s="4">
        <f>[1]Master!N6293</f>
        <v>6292</v>
      </c>
    </row>
    <row r="6294" spans="1:8">
      <c r="A6294" s="3" t="str">
        <f>IF([1]Master!B6294="",[1]Master!A6294,[1]Master!B6294)</f>
        <v>Purple Rain</v>
      </c>
      <c r="B6294" s="3" t="s">
        <v>9415</v>
      </c>
      <c r="C6294" s="4">
        <v>1984</v>
      </c>
      <c r="D6294" t="s">
        <v>7900</v>
      </c>
      <c r="E6294" s="4">
        <v>1</v>
      </c>
      <c r="F6294" t="s">
        <v>9416</v>
      </c>
      <c r="G6294" s="4" t="str">
        <f>[1]Master!M6294</f>
        <v>57th</v>
      </c>
      <c r="H6294" s="4">
        <f>[1]Master!N6294</f>
        <v>6293</v>
      </c>
    </row>
    <row r="6295" spans="1:8">
      <c r="A6295" s="3" t="str">
        <f>IF([1]Master!B6295="",[1]Master!A6295,[1]Master!B6295)</f>
        <v>Songwriter</v>
      </c>
      <c r="B6295" s="3" t="s">
        <v>9417</v>
      </c>
      <c r="C6295" s="4">
        <v>1984</v>
      </c>
      <c r="D6295" t="s">
        <v>7900</v>
      </c>
      <c r="E6295" s="4">
        <v>0</v>
      </c>
      <c r="F6295" t="s">
        <v>9418</v>
      </c>
      <c r="G6295" s="4" t="str">
        <f>[1]Master!M6295</f>
        <v>57th</v>
      </c>
      <c r="H6295" s="4">
        <f>[1]Master!N6295</f>
        <v>6294</v>
      </c>
    </row>
    <row r="6296" spans="1:8">
      <c r="A6296" s="3" t="str">
        <f>IF([1]Master!B6296="",[1]Master!A6296,[1]Master!B6296)</f>
        <v>Against All Odds</v>
      </c>
      <c r="B6296" s="3" t="s">
        <v>9419</v>
      </c>
      <c r="C6296" s="4">
        <v>1984</v>
      </c>
      <c r="D6296" t="s">
        <v>5648</v>
      </c>
      <c r="E6296" s="4">
        <v>0</v>
      </c>
      <c r="F6296" t="s">
        <v>9420</v>
      </c>
      <c r="G6296" s="4" t="str">
        <f>[1]Master!M6296</f>
        <v>57th</v>
      </c>
      <c r="H6296" s="4">
        <f>[1]Master!N6296</f>
        <v>6295</v>
      </c>
    </row>
    <row r="6297" spans="1:8">
      <c r="A6297" s="3" t="str">
        <f>IF([1]Master!B6297="",[1]Master!A6297,[1]Master!B6297)</f>
        <v>Footloose</v>
      </c>
      <c r="B6297" s="3" t="s">
        <v>9421</v>
      </c>
      <c r="C6297" s="4">
        <v>1984</v>
      </c>
      <c r="D6297" t="s">
        <v>5648</v>
      </c>
      <c r="E6297" s="4">
        <v>0</v>
      </c>
      <c r="F6297" t="s">
        <v>9422</v>
      </c>
      <c r="G6297" s="4" t="str">
        <f>[1]Master!M6297</f>
        <v>57th</v>
      </c>
      <c r="H6297" s="4">
        <f>[1]Master!N6297</f>
        <v>6296</v>
      </c>
    </row>
    <row r="6298" spans="1:8">
      <c r="A6298" s="3" t="str">
        <f>IF([1]Master!B6298="",[1]Master!A6298,[1]Master!B6298)</f>
        <v>Footloose</v>
      </c>
      <c r="B6298" s="3" t="s">
        <v>9421</v>
      </c>
      <c r="C6298" s="4">
        <v>1984</v>
      </c>
      <c r="D6298" t="s">
        <v>5648</v>
      </c>
      <c r="E6298" s="4">
        <v>0</v>
      </c>
      <c r="F6298" t="s">
        <v>9423</v>
      </c>
      <c r="G6298" s="4" t="str">
        <f>[1]Master!M6298</f>
        <v>57th</v>
      </c>
      <c r="H6298" s="4">
        <f>[1]Master!N6298</f>
        <v>6297</v>
      </c>
    </row>
    <row r="6299" spans="1:8">
      <c r="A6299" s="3" t="str">
        <f>IF([1]Master!B6299="",[1]Master!A6299,[1]Master!B6299)</f>
        <v>Ghostbusters</v>
      </c>
      <c r="B6299" s="3" t="s">
        <v>9424</v>
      </c>
      <c r="C6299" s="4">
        <v>1984</v>
      </c>
      <c r="D6299" t="s">
        <v>5648</v>
      </c>
      <c r="E6299" s="4">
        <v>0</v>
      </c>
      <c r="F6299" t="s">
        <v>9425</v>
      </c>
      <c r="G6299" s="4" t="str">
        <f>[1]Master!M6299</f>
        <v>57th</v>
      </c>
      <c r="H6299" s="4">
        <f>[1]Master!N6299</f>
        <v>6298</v>
      </c>
    </row>
    <row r="6300" spans="1:8">
      <c r="A6300" s="3" t="str">
        <f>IF([1]Master!B6300="",[1]Master!A6300,[1]Master!B6300)</f>
        <v>The Woman in Red</v>
      </c>
      <c r="B6300" s="3" t="s">
        <v>9426</v>
      </c>
      <c r="C6300" s="4">
        <v>1984</v>
      </c>
      <c r="D6300" t="s">
        <v>5648</v>
      </c>
      <c r="E6300" s="4">
        <v>1</v>
      </c>
      <c r="F6300" t="s">
        <v>9427</v>
      </c>
      <c r="G6300" s="4" t="str">
        <f>[1]Master!M6300</f>
        <v>57th</v>
      </c>
      <c r="H6300" s="4">
        <f>[1]Master!N6300</f>
        <v>6299</v>
      </c>
    </row>
    <row r="6301" spans="1:8">
      <c r="A6301" s="3" t="str">
        <f>IF([1]Master!B6301="",[1]Master!A6301,[1]Master!B6301)</f>
        <v>Amadeus</v>
      </c>
      <c r="B6301" s="3" t="s">
        <v>3102</v>
      </c>
      <c r="C6301" s="4">
        <v>1984</v>
      </c>
      <c r="D6301" t="s">
        <v>5653</v>
      </c>
      <c r="E6301" s="4">
        <v>0</v>
      </c>
      <c r="F6301" t="s">
        <v>3132</v>
      </c>
      <c r="G6301" s="4" t="str">
        <f>[1]Master!M6301</f>
        <v>57th</v>
      </c>
      <c r="H6301" s="4">
        <f>[1]Master!N6301</f>
        <v>6300</v>
      </c>
    </row>
    <row r="6302" spans="1:8">
      <c r="A6302" s="3" t="str">
        <f>IF([1]Master!B6302="",[1]Master!A6302,[1]Master!B6302)</f>
        <v>The Cotton Club</v>
      </c>
      <c r="B6302" s="3" t="s">
        <v>9428</v>
      </c>
      <c r="C6302" s="4">
        <v>1984</v>
      </c>
      <c r="D6302" t="s">
        <v>5653</v>
      </c>
      <c r="E6302" s="4">
        <v>0</v>
      </c>
      <c r="F6302" t="s">
        <v>3133</v>
      </c>
      <c r="G6302" s="4" t="str">
        <f>[1]Master!M6302</f>
        <v>57th</v>
      </c>
      <c r="H6302" s="4">
        <f>[1]Master!N6302</f>
        <v>6301</v>
      </c>
    </row>
    <row r="6303" spans="1:8">
      <c r="A6303" s="3" t="str">
        <f>IF([1]Master!B6303="",[1]Master!A6303,[1]Master!B6303)</f>
        <v>The Killing Fields</v>
      </c>
      <c r="B6303" s="3" t="s">
        <v>3107</v>
      </c>
      <c r="C6303" s="4">
        <v>1984</v>
      </c>
      <c r="D6303" t="s">
        <v>5653</v>
      </c>
      <c r="E6303" s="4">
        <v>1</v>
      </c>
      <c r="F6303" t="s">
        <v>3134</v>
      </c>
      <c r="G6303" s="4" t="str">
        <f>[1]Master!M6303</f>
        <v>57th</v>
      </c>
      <c r="H6303" s="4">
        <f>[1]Master!N6303</f>
        <v>6302</v>
      </c>
    </row>
    <row r="6304" spans="1:8">
      <c r="A6304" s="3" t="str">
        <f>IF([1]Master!B6304="",[1]Master!A6304,[1]Master!B6304)</f>
        <v>A Passage to India</v>
      </c>
      <c r="B6304" s="3" t="s">
        <v>3117</v>
      </c>
      <c r="C6304" s="4">
        <v>1984</v>
      </c>
      <c r="D6304" t="s">
        <v>5653</v>
      </c>
      <c r="E6304" s="4">
        <v>0</v>
      </c>
      <c r="F6304" t="s">
        <v>1197</v>
      </c>
      <c r="G6304" s="4" t="str">
        <f>[1]Master!M6304</f>
        <v>57th</v>
      </c>
      <c r="H6304" s="4">
        <f>[1]Master!N6304</f>
        <v>6303</v>
      </c>
    </row>
    <row r="6305" spans="1:8">
      <c r="A6305" s="3" t="str">
        <f>IF([1]Master!B6305="",[1]Master!A6305,[1]Master!B6305)</f>
        <v>Romancing the Stone</v>
      </c>
      <c r="B6305" s="3" t="s">
        <v>9429</v>
      </c>
      <c r="C6305" s="4">
        <v>1984</v>
      </c>
      <c r="D6305" t="s">
        <v>5653</v>
      </c>
      <c r="E6305" s="4">
        <v>0</v>
      </c>
      <c r="F6305" t="s">
        <v>3135</v>
      </c>
      <c r="G6305" s="4" t="str">
        <f>[1]Master!M6305</f>
        <v>57th</v>
      </c>
      <c r="H6305" s="4">
        <f>[1]Master!N6305</f>
        <v>6304</v>
      </c>
    </row>
    <row r="6306" spans="1:8">
      <c r="A6306" s="3" t="str">
        <f>IF([1]Master!B6306="",[1]Master!A6306,[1]Master!B6306)</f>
        <v>Me'Ahorei Hasoragim</v>
      </c>
      <c r="B6306" s="3" t="s">
        <v>9430</v>
      </c>
      <c r="C6306" s="4">
        <v>1984</v>
      </c>
      <c r="D6306" t="s">
        <v>7408</v>
      </c>
      <c r="E6306" s="4">
        <v>0</v>
      </c>
      <c r="F6306">
        <v>0</v>
      </c>
      <c r="G6306" s="4" t="str">
        <f>[1]Master!M6306</f>
        <v>57th</v>
      </c>
      <c r="H6306" s="4">
        <f>[1]Master!N6306</f>
        <v>6305</v>
      </c>
    </row>
    <row r="6307" spans="1:8">
      <c r="A6307" s="3" t="str">
        <f>IF([1]Master!B6307="",[1]Master!A6307,[1]Master!B6307)</f>
        <v>Camila</v>
      </c>
      <c r="B6307" s="3" t="s">
        <v>9431</v>
      </c>
      <c r="C6307" s="4">
        <v>1984</v>
      </c>
      <c r="D6307" t="s">
        <v>7408</v>
      </c>
      <c r="E6307" s="4">
        <v>0</v>
      </c>
      <c r="F6307">
        <v>0</v>
      </c>
      <c r="G6307" s="4" t="str">
        <f>[1]Master!M6307</f>
        <v>57th</v>
      </c>
      <c r="H6307" s="4">
        <f>[1]Master!N6307</f>
        <v>6306</v>
      </c>
    </row>
    <row r="6308" spans="1:8">
      <c r="A6308" s="3" t="str">
        <f>IF([1]Master!B6308="",[1]Master!A6308,[1]Master!B6308)</f>
        <v>La Diagonale du fou</v>
      </c>
      <c r="B6308" s="3" t="s">
        <v>9432</v>
      </c>
      <c r="C6308" s="4">
        <v>1984</v>
      </c>
      <c r="D6308" t="s">
        <v>7408</v>
      </c>
      <c r="E6308" s="4">
        <v>1</v>
      </c>
      <c r="F6308">
        <v>0</v>
      </c>
      <c r="G6308" s="4" t="str">
        <f>[1]Master!M6308</f>
        <v>57th</v>
      </c>
      <c r="H6308" s="4">
        <f>[1]Master!N6308</f>
        <v>6307</v>
      </c>
    </row>
    <row r="6309" spans="1:8">
      <c r="A6309" s="3" t="str">
        <f>IF([1]Master!B6309="",[1]Master!A6309,[1]Master!B6309)</f>
        <v>Sesión continua</v>
      </c>
      <c r="B6309" s="3" t="s">
        <v>9433</v>
      </c>
      <c r="C6309" s="4">
        <v>1984</v>
      </c>
      <c r="D6309" t="s">
        <v>7408</v>
      </c>
      <c r="E6309" s="4">
        <v>0</v>
      </c>
      <c r="F6309">
        <v>0</v>
      </c>
      <c r="G6309" s="4" t="str">
        <f>[1]Master!M6309</f>
        <v>57th</v>
      </c>
      <c r="H6309" s="4">
        <f>[1]Master!N6309</f>
        <v>6308</v>
      </c>
    </row>
    <row r="6310" spans="1:8">
      <c r="A6310" s="3" t="str">
        <f>IF([1]Master!B6310="",[1]Master!A6310,[1]Master!B6310)</f>
        <v>Voenno-polevoy roman</v>
      </c>
      <c r="B6310" s="3" t="s">
        <v>9434</v>
      </c>
      <c r="C6310" s="4">
        <v>1984</v>
      </c>
      <c r="D6310" t="s">
        <v>7408</v>
      </c>
      <c r="E6310" s="4">
        <v>0</v>
      </c>
      <c r="F6310">
        <v>0</v>
      </c>
      <c r="G6310" s="4" t="str">
        <f>[1]Master!M6310</f>
        <v>57th</v>
      </c>
      <c r="H6310" s="4">
        <f>[1]Master!N6310</f>
        <v>6309</v>
      </c>
    </row>
    <row r="6311" spans="1:8">
      <c r="A6311" s="3" t="str">
        <f>IF([1]Master!B6311="",[1]Master!A6311,[1]Master!B6311)</f>
        <v>The Painted Door</v>
      </c>
      <c r="B6311" s="3" t="s">
        <v>9435</v>
      </c>
      <c r="C6311" s="4">
        <v>1984</v>
      </c>
      <c r="D6311" t="s">
        <v>8713</v>
      </c>
      <c r="E6311" s="4">
        <v>0</v>
      </c>
      <c r="F6311" t="s">
        <v>9436</v>
      </c>
      <c r="G6311" s="4" t="str">
        <f>[1]Master!M6311</f>
        <v>57th</v>
      </c>
      <c r="H6311" s="4">
        <f>[1]Master!N6311</f>
        <v>6310</v>
      </c>
    </row>
    <row r="6312" spans="1:8">
      <c r="A6312" s="3" t="str">
        <f>IF([1]Master!B6312="",[1]Master!A6312,[1]Master!B6312)</f>
        <v>Tales of Meeting and Parting</v>
      </c>
      <c r="B6312" s="3" t="s">
        <v>9437</v>
      </c>
      <c r="C6312" s="4">
        <v>1984</v>
      </c>
      <c r="D6312" t="s">
        <v>8713</v>
      </c>
      <c r="E6312" s="4">
        <v>0</v>
      </c>
      <c r="F6312" t="s">
        <v>9438</v>
      </c>
      <c r="G6312" s="4" t="str">
        <f>[1]Master!M6312</f>
        <v>57th</v>
      </c>
      <c r="H6312" s="4">
        <f>[1]Master!N6312</f>
        <v>6311</v>
      </c>
    </row>
    <row r="6313" spans="1:8">
      <c r="A6313" s="3" t="str">
        <f>IF([1]Master!B6313="",[1]Master!A6313,[1]Master!B6313)</f>
        <v>Up</v>
      </c>
      <c r="B6313" s="3" t="s">
        <v>167</v>
      </c>
      <c r="C6313" s="4">
        <v>1984</v>
      </c>
      <c r="D6313" t="s">
        <v>8713</v>
      </c>
      <c r="E6313" s="4">
        <v>1</v>
      </c>
      <c r="F6313" t="s">
        <v>9439</v>
      </c>
      <c r="G6313" s="4" t="str">
        <f>[1]Master!M6313</f>
        <v>57th</v>
      </c>
      <c r="H6313" s="4">
        <f>[1]Master!N6313</f>
        <v>6312</v>
      </c>
    </row>
    <row r="6314" spans="1:8">
      <c r="A6314" s="3" t="str">
        <f>IF([1]Master!B6314="",[1]Master!A6314,[1]Master!B6314)</f>
        <v>Charade</v>
      </c>
      <c r="B6314" s="3" t="s">
        <v>7909</v>
      </c>
      <c r="C6314" s="4">
        <v>1984</v>
      </c>
      <c r="D6314" t="s">
        <v>8723</v>
      </c>
      <c r="E6314" s="4">
        <v>1</v>
      </c>
      <c r="F6314" t="s">
        <v>9440</v>
      </c>
      <c r="G6314" s="4" t="str">
        <f>[1]Master!M6314</f>
        <v>57th</v>
      </c>
      <c r="H6314" s="4">
        <f>[1]Master!N6314</f>
        <v>6313</v>
      </c>
    </row>
    <row r="6315" spans="1:8">
      <c r="A6315" s="3" t="str">
        <f>IF([1]Master!B6315="",[1]Master!A6315,[1]Master!B6315)</f>
        <v>Doctor De Soto</v>
      </c>
      <c r="B6315" s="3" t="s">
        <v>9441</v>
      </c>
      <c r="C6315" s="4">
        <v>1984</v>
      </c>
      <c r="D6315" t="s">
        <v>8723</v>
      </c>
      <c r="E6315" s="4">
        <v>0</v>
      </c>
      <c r="F6315" t="s">
        <v>9442</v>
      </c>
      <c r="G6315" s="4" t="str">
        <f>[1]Master!M6315</f>
        <v>57th</v>
      </c>
      <c r="H6315" s="4">
        <f>[1]Master!N6315</f>
        <v>6314</v>
      </c>
    </row>
    <row r="6316" spans="1:8">
      <c r="A6316" s="3" t="str">
        <f>IF([1]Master!B6316="",[1]Master!A6316,[1]Master!B6316)</f>
        <v>Paradise</v>
      </c>
      <c r="B6316" s="3" t="s">
        <v>9443</v>
      </c>
      <c r="C6316" s="4">
        <v>1984</v>
      </c>
      <c r="D6316" t="s">
        <v>8723</v>
      </c>
      <c r="E6316" s="4">
        <v>0</v>
      </c>
      <c r="F6316" t="s">
        <v>8940</v>
      </c>
      <c r="G6316" s="4" t="str">
        <f>[1]Master!M6316</f>
        <v>57th</v>
      </c>
      <c r="H6316" s="4">
        <f>[1]Master!N6316</f>
        <v>6315</v>
      </c>
    </row>
    <row r="6317" spans="1:8">
      <c r="A6317" s="3" t="str">
        <f>IF([1]Master!B6317="",[1]Master!A6317,[1]Master!B6317)</f>
        <v>High Schools</v>
      </c>
      <c r="B6317" s="3" t="s">
        <v>9444</v>
      </c>
      <c r="C6317" s="4">
        <v>1984</v>
      </c>
      <c r="D6317" t="s">
        <v>6411</v>
      </c>
      <c r="E6317" s="4">
        <v>0</v>
      </c>
      <c r="F6317" t="s">
        <v>9445</v>
      </c>
      <c r="G6317" s="4" t="str">
        <f>[1]Master!M6317</f>
        <v>57th</v>
      </c>
      <c r="H6317" s="4">
        <f>[1]Master!N6317</f>
        <v>6316</v>
      </c>
    </row>
    <row r="6318" spans="1:8">
      <c r="A6318" s="3" t="str">
        <f>IF([1]Master!B6318="",[1]Master!A6318,[1]Master!B6318)</f>
        <v>In the Name of the People</v>
      </c>
      <c r="B6318" s="3" t="s">
        <v>9446</v>
      </c>
      <c r="C6318" s="4">
        <v>1984</v>
      </c>
      <c r="D6318" t="s">
        <v>6411</v>
      </c>
      <c r="E6318" s="4">
        <v>0</v>
      </c>
      <c r="F6318" t="s">
        <v>9447</v>
      </c>
      <c r="G6318" s="4" t="str">
        <f>[1]Master!M6318</f>
        <v>57th</v>
      </c>
      <c r="H6318" s="4">
        <f>[1]Master!N6318</f>
        <v>6317</v>
      </c>
    </row>
    <row r="6319" spans="1:8">
      <c r="A6319" s="3" t="str">
        <f>IF([1]Master!B6319="",[1]Master!A6319,[1]Master!B6319)</f>
        <v>Marlene</v>
      </c>
      <c r="B6319" s="3" t="s">
        <v>9448</v>
      </c>
      <c r="C6319" s="4">
        <v>1984</v>
      </c>
      <c r="D6319" t="s">
        <v>6411</v>
      </c>
      <c r="E6319" s="4">
        <v>0</v>
      </c>
      <c r="F6319" t="s">
        <v>9449</v>
      </c>
      <c r="G6319" s="4" t="str">
        <f>[1]Master!M6319</f>
        <v>57th</v>
      </c>
      <c r="H6319" s="4">
        <f>[1]Master!N6319</f>
        <v>6318</v>
      </c>
    </row>
    <row r="6320" spans="1:8">
      <c r="A6320" s="3" t="str">
        <f>IF([1]Master!B6320="",[1]Master!A6320,[1]Master!B6320)</f>
        <v>Streetwise</v>
      </c>
      <c r="B6320" s="3" t="s">
        <v>9450</v>
      </c>
      <c r="C6320" s="4">
        <v>1984</v>
      </c>
      <c r="D6320" t="s">
        <v>6411</v>
      </c>
      <c r="E6320" s="4">
        <v>0</v>
      </c>
      <c r="F6320" t="s">
        <v>9451</v>
      </c>
      <c r="G6320" s="4" t="str">
        <f>[1]Master!M6320</f>
        <v>57th</v>
      </c>
      <c r="H6320" s="4">
        <f>[1]Master!N6320</f>
        <v>6319</v>
      </c>
    </row>
    <row r="6321" spans="1:8">
      <c r="A6321" s="3" t="str">
        <f>IF([1]Master!B6321="",[1]Master!A6321,[1]Master!B6321)</f>
        <v>The Times of Harvey Milk</v>
      </c>
      <c r="B6321" s="3" t="s">
        <v>9452</v>
      </c>
      <c r="C6321" s="4">
        <v>1984</v>
      </c>
      <c r="D6321" t="s">
        <v>6411</v>
      </c>
      <c r="E6321" s="4">
        <v>1</v>
      </c>
      <c r="F6321" t="s">
        <v>9453</v>
      </c>
      <c r="G6321" s="4" t="str">
        <f>[1]Master!M6321</f>
        <v>57th</v>
      </c>
      <c r="H6321" s="4">
        <f>[1]Master!N6321</f>
        <v>6320</v>
      </c>
    </row>
    <row r="6322" spans="1:8">
      <c r="A6322" s="3" t="str">
        <f>IF([1]Master!B6322="",[1]Master!A6322,[1]Master!B6322)</f>
        <v>The Children of Soong Ching Ling</v>
      </c>
      <c r="B6322" s="3" t="s">
        <v>9454</v>
      </c>
      <c r="C6322" s="4">
        <v>1984</v>
      </c>
      <c r="D6322" t="s">
        <v>6155</v>
      </c>
      <c r="E6322" s="4">
        <v>0</v>
      </c>
      <c r="F6322" t="s">
        <v>9455</v>
      </c>
      <c r="G6322" s="4" t="str">
        <f>[1]Master!M6322</f>
        <v>57th</v>
      </c>
      <c r="H6322" s="4">
        <f>[1]Master!N6322</f>
        <v>6321</v>
      </c>
    </row>
    <row r="6323" spans="1:8">
      <c r="A6323" s="3" t="str">
        <f>IF([1]Master!B6323="",[1]Master!A6323,[1]Master!B6323)</f>
        <v>Code Gray: Ethical Dilemmas in Nursing</v>
      </c>
      <c r="B6323" s="3" t="s">
        <v>9456</v>
      </c>
      <c r="C6323" s="4">
        <v>1984</v>
      </c>
      <c r="D6323" t="s">
        <v>6155</v>
      </c>
      <c r="E6323" s="4">
        <v>0</v>
      </c>
      <c r="F6323" t="s">
        <v>9457</v>
      </c>
      <c r="G6323" s="4" t="str">
        <f>[1]Master!M6323</f>
        <v>57th</v>
      </c>
      <c r="H6323" s="4">
        <f>[1]Master!N6323</f>
        <v>6322</v>
      </c>
    </row>
    <row r="6324" spans="1:8">
      <c r="A6324" s="3" t="str">
        <f>IF([1]Master!B6324="",[1]Master!A6324,[1]Master!B6324)</f>
        <v>The Garden of Eden</v>
      </c>
      <c r="B6324" s="3" t="s">
        <v>9458</v>
      </c>
      <c r="C6324" s="4">
        <v>1984</v>
      </c>
      <c r="D6324" t="s">
        <v>6155</v>
      </c>
      <c r="E6324" s="4">
        <v>0</v>
      </c>
      <c r="F6324" t="s">
        <v>9459</v>
      </c>
      <c r="G6324" s="4" t="str">
        <f>[1]Master!M6324</f>
        <v>57th</v>
      </c>
      <c r="H6324" s="4">
        <f>[1]Master!N6324</f>
        <v>6323</v>
      </c>
    </row>
    <row r="6325" spans="1:8">
      <c r="A6325" s="3" t="str">
        <f>IF([1]Master!B6325="",[1]Master!A6325,[1]Master!B6325)</f>
        <v>Recollections of Pavlovsk</v>
      </c>
      <c r="B6325" s="3" t="s">
        <v>9460</v>
      </c>
      <c r="C6325" s="4">
        <v>1984</v>
      </c>
      <c r="D6325" t="s">
        <v>6155</v>
      </c>
      <c r="E6325" s="4">
        <v>0</v>
      </c>
      <c r="F6325" t="s">
        <v>9461</v>
      </c>
      <c r="G6325" s="4" t="str">
        <f>[1]Master!M6325</f>
        <v>57th</v>
      </c>
      <c r="H6325" s="4">
        <f>[1]Master!N6325</f>
        <v>6324</v>
      </c>
    </row>
    <row r="6326" spans="1:8">
      <c r="A6326" s="3" t="str">
        <f>IF([1]Master!B6326="",[1]Master!A6326,[1]Master!B6326)</f>
        <v>The Stone Carvers</v>
      </c>
      <c r="B6326" s="3" t="s">
        <v>9462</v>
      </c>
      <c r="C6326" s="4">
        <v>1984</v>
      </c>
      <c r="D6326" t="s">
        <v>6155</v>
      </c>
      <c r="E6326" s="4">
        <v>1</v>
      </c>
      <c r="F6326" t="s">
        <v>9463</v>
      </c>
      <c r="G6326" s="4" t="str">
        <f>[1]Master!M6326</f>
        <v>57th</v>
      </c>
      <c r="H6326" s="4">
        <f>[1]Master!N6326</f>
        <v>6325</v>
      </c>
    </row>
    <row r="6327" spans="1:8">
      <c r="A6327" s="3" t="str">
        <f>IF([1]Master!B6327="",[1]Master!A6327,[1]Master!B6327)</f>
        <v>Amadeus</v>
      </c>
      <c r="B6327" s="3" t="s">
        <v>3102</v>
      </c>
      <c r="C6327" s="4">
        <v>1984</v>
      </c>
      <c r="D6327" t="s">
        <v>5499</v>
      </c>
      <c r="E6327" s="4">
        <v>0</v>
      </c>
      <c r="F6327" t="s">
        <v>2970</v>
      </c>
      <c r="G6327" s="4" t="str">
        <f>[1]Master!M6327</f>
        <v>57th</v>
      </c>
      <c r="H6327" s="4">
        <f>[1]Master!N6327</f>
        <v>6326</v>
      </c>
    </row>
    <row r="6328" spans="1:8">
      <c r="A6328" s="3" t="str">
        <f>IF([1]Master!B6328="",[1]Master!A6328,[1]Master!B6328)</f>
        <v>The Killing Fields</v>
      </c>
      <c r="B6328" s="3" t="s">
        <v>3107</v>
      </c>
      <c r="C6328" s="4">
        <v>1984</v>
      </c>
      <c r="D6328" t="s">
        <v>5499</v>
      </c>
      <c r="E6328" s="4">
        <v>1</v>
      </c>
      <c r="F6328" t="s">
        <v>3127</v>
      </c>
      <c r="G6328" s="4" t="str">
        <f>[1]Master!M6328</f>
        <v>57th</v>
      </c>
      <c r="H6328" s="4">
        <f>[1]Master!N6328</f>
        <v>6327</v>
      </c>
    </row>
    <row r="6329" spans="1:8">
      <c r="A6329" s="3" t="str">
        <f>IF([1]Master!B6329="",[1]Master!A6329,[1]Master!B6329)</f>
        <v>The Natural</v>
      </c>
      <c r="B6329" s="3" t="s">
        <v>3122</v>
      </c>
      <c r="C6329" s="4">
        <v>1984</v>
      </c>
      <c r="D6329" t="s">
        <v>5499</v>
      </c>
      <c r="E6329" s="4">
        <v>0</v>
      </c>
      <c r="F6329" t="s">
        <v>3073</v>
      </c>
      <c r="G6329" s="4" t="str">
        <f>[1]Master!M6329</f>
        <v>57th</v>
      </c>
      <c r="H6329" s="4">
        <f>[1]Master!N6329</f>
        <v>6328</v>
      </c>
    </row>
    <row r="6330" spans="1:8">
      <c r="A6330" s="3" t="str">
        <f>IF([1]Master!B6330="",[1]Master!A6330,[1]Master!B6330)</f>
        <v>A Passage to India</v>
      </c>
      <c r="B6330" s="3" t="s">
        <v>3117</v>
      </c>
      <c r="C6330" s="4">
        <v>1984</v>
      </c>
      <c r="D6330" t="s">
        <v>5499</v>
      </c>
      <c r="E6330" s="4">
        <v>0</v>
      </c>
      <c r="F6330" t="s">
        <v>3128</v>
      </c>
      <c r="G6330" s="4" t="str">
        <f>[1]Master!M6330</f>
        <v>57th</v>
      </c>
      <c r="H6330" s="4">
        <f>[1]Master!N6330</f>
        <v>6329</v>
      </c>
    </row>
    <row r="6331" spans="1:8">
      <c r="A6331" s="3" t="str">
        <f>IF([1]Master!B6331="",[1]Master!A6331,[1]Master!B6331)</f>
        <v>The River</v>
      </c>
      <c r="B6331" s="3" t="s">
        <v>3120</v>
      </c>
      <c r="C6331" s="4">
        <v>1984</v>
      </c>
      <c r="D6331" t="s">
        <v>5499</v>
      </c>
      <c r="E6331" s="4">
        <v>0</v>
      </c>
      <c r="F6331" t="s">
        <v>2776</v>
      </c>
      <c r="G6331" s="4" t="str">
        <f>[1]Master!M6331</f>
        <v>57th</v>
      </c>
      <c r="H6331" s="4">
        <f>[1]Master!N6331</f>
        <v>6330</v>
      </c>
    </row>
    <row r="6332" spans="1:8">
      <c r="A6332" s="3">
        <f>IF([1]Master!B6332="",[1]Master!A6332,[1]Master!B6332)</f>
        <v>2010</v>
      </c>
      <c r="B6332" s="3">
        <v>2010</v>
      </c>
      <c r="C6332" s="4">
        <v>1984</v>
      </c>
      <c r="D6332" t="s">
        <v>5502</v>
      </c>
      <c r="E6332" s="4">
        <v>0</v>
      </c>
      <c r="F6332" t="s">
        <v>9464</v>
      </c>
      <c r="G6332" s="4" t="str">
        <f>[1]Master!M6332</f>
        <v>57th</v>
      </c>
      <c r="H6332" s="4">
        <f>[1]Master!N6332</f>
        <v>6331</v>
      </c>
    </row>
    <row r="6333" spans="1:8">
      <c r="A6333" s="3" t="str">
        <f>IF([1]Master!B6333="",[1]Master!A6333,[1]Master!B6333)</f>
        <v>Amadeus</v>
      </c>
      <c r="B6333" s="3" t="s">
        <v>3102</v>
      </c>
      <c r="C6333" s="4">
        <v>1984</v>
      </c>
      <c r="D6333" t="s">
        <v>5502</v>
      </c>
      <c r="E6333" s="4">
        <v>1</v>
      </c>
      <c r="F6333" t="s">
        <v>9465</v>
      </c>
      <c r="G6333" s="4" t="str">
        <f>[1]Master!M6333</f>
        <v>57th</v>
      </c>
      <c r="H6333" s="4">
        <f>[1]Master!N6333</f>
        <v>6332</v>
      </c>
    </row>
    <row r="6334" spans="1:8">
      <c r="A6334" s="3" t="str">
        <f>IF([1]Master!B6334="",[1]Master!A6334,[1]Master!B6334)</f>
        <v>The Cotton Club</v>
      </c>
      <c r="B6334" s="3" t="s">
        <v>9428</v>
      </c>
      <c r="C6334" s="4">
        <v>1984</v>
      </c>
      <c r="D6334" t="s">
        <v>5502</v>
      </c>
      <c r="E6334" s="4">
        <v>0</v>
      </c>
      <c r="F6334" t="s">
        <v>9466</v>
      </c>
      <c r="G6334" s="4" t="str">
        <f>[1]Master!M6334</f>
        <v>57th</v>
      </c>
      <c r="H6334" s="4">
        <f>[1]Master!N6334</f>
        <v>6333</v>
      </c>
    </row>
    <row r="6335" spans="1:8">
      <c r="A6335" s="3" t="str">
        <f>IF([1]Master!B6335="",[1]Master!A6335,[1]Master!B6335)</f>
        <v>The Natural</v>
      </c>
      <c r="B6335" s="3" t="s">
        <v>3122</v>
      </c>
      <c r="C6335" s="4">
        <v>1984</v>
      </c>
      <c r="D6335" t="s">
        <v>5502</v>
      </c>
      <c r="E6335" s="4">
        <v>0</v>
      </c>
      <c r="F6335" t="s">
        <v>9467</v>
      </c>
      <c r="G6335" s="4" t="str">
        <f>[1]Master!M6335</f>
        <v>57th</v>
      </c>
      <c r="H6335" s="4">
        <f>[1]Master!N6335</f>
        <v>6334</v>
      </c>
    </row>
    <row r="6336" spans="1:8">
      <c r="A6336" s="3" t="str">
        <f>IF([1]Master!B6336="",[1]Master!A6336,[1]Master!B6336)</f>
        <v>A Passage to India</v>
      </c>
      <c r="B6336" s="3" t="s">
        <v>3117</v>
      </c>
      <c r="C6336" s="4">
        <v>1984</v>
      </c>
      <c r="D6336" t="s">
        <v>5502</v>
      </c>
      <c r="E6336" s="4">
        <v>0</v>
      </c>
      <c r="F6336" t="s">
        <v>9468</v>
      </c>
      <c r="G6336" s="4" t="str">
        <f>[1]Master!M6336</f>
        <v>57th</v>
      </c>
      <c r="H6336" s="4">
        <f>[1]Master!N6336</f>
        <v>6335</v>
      </c>
    </row>
    <row r="6337" spans="1:8">
      <c r="A6337" s="3">
        <f>IF([1]Master!B6337="",[1]Master!A6337,[1]Master!B6337)</f>
        <v>2010</v>
      </c>
      <c r="B6337" s="3">
        <v>2010</v>
      </c>
      <c r="C6337" s="4">
        <v>1984</v>
      </c>
      <c r="D6337" t="s">
        <v>7368</v>
      </c>
      <c r="E6337" s="4">
        <v>0</v>
      </c>
      <c r="F6337" t="s">
        <v>2829</v>
      </c>
      <c r="G6337" s="4" t="str">
        <f>[1]Master!M6337</f>
        <v>57th</v>
      </c>
      <c r="H6337" s="4">
        <f>[1]Master!N6337</f>
        <v>6336</v>
      </c>
    </row>
    <row r="6338" spans="1:8">
      <c r="A6338" s="3" t="str">
        <f>IF([1]Master!B6338="",[1]Master!A6338,[1]Master!B6338)</f>
        <v>Amadeus</v>
      </c>
      <c r="B6338" s="3" t="s">
        <v>3102</v>
      </c>
      <c r="C6338" s="4">
        <v>1984</v>
      </c>
      <c r="D6338" t="s">
        <v>7368</v>
      </c>
      <c r="E6338" s="4">
        <v>1</v>
      </c>
      <c r="F6338" t="s">
        <v>3129</v>
      </c>
      <c r="G6338" s="4" t="str">
        <f>[1]Master!M6338</f>
        <v>57th</v>
      </c>
      <c r="H6338" s="4">
        <f>[1]Master!N6338</f>
        <v>6337</v>
      </c>
    </row>
    <row r="6339" spans="1:8">
      <c r="A6339" s="3" t="str">
        <f>IF([1]Master!B6339="",[1]Master!A6339,[1]Master!B6339)</f>
        <v>The Bostonians</v>
      </c>
      <c r="B6339" s="3" t="s">
        <v>3119</v>
      </c>
      <c r="C6339" s="4">
        <v>1984</v>
      </c>
      <c r="D6339" t="s">
        <v>7368</v>
      </c>
      <c r="E6339" s="4">
        <v>0</v>
      </c>
      <c r="F6339" t="s">
        <v>3130</v>
      </c>
      <c r="G6339" s="4" t="str">
        <f>[1]Master!M6339</f>
        <v>57th</v>
      </c>
      <c r="H6339" s="4">
        <f>[1]Master!N6339</f>
        <v>6338</v>
      </c>
    </row>
    <row r="6340" spans="1:8">
      <c r="A6340" s="3" t="str">
        <f>IF([1]Master!B6340="",[1]Master!A6340,[1]Master!B6340)</f>
        <v>A Passage to India</v>
      </c>
      <c r="B6340" s="3" t="s">
        <v>3117</v>
      </c>
      <c r="C6340" s="4">
        <v>1984</v>
      </c>
      <c r="D6340" t="s">
        <v>7368</v>
      </c>
      <c r="E6340" s="4">
        <v>0</v>
      </c>
      <c r="F6340" t="s">
        <v>2877</v>
      </c>
      <c r="G6340" s="4" t="str">
        <f>[1]Master!M6340</f>
        <v>57th</v>
      </c>
      <c r="H6340" s="4">
        <f>[1]Master!N6340</f>
        <v>6339</v>
      </c>
    </row>
    <row r="6341" spans="1:8">
      <c r="A6341" s="3" t="str">
        <f>IF([1]Master!B6341="",[1]Master!A6341,[1]Master!B6341)</f>
        <v>Places in the Heart</v>
      </c>
      <c r="B6341" s="3" t="s">
        <v>3111</v>
      </c>
      <c r="C6341" s="4">
        <v>1984</v>
      </c>
      <c r="D6341" t="s">
        <v>7368</v>
      </c>
      <c r="E6341" s="4">
        <v>0</v>
      </c>
      <c r="F6341" t="s">
        <v>3131</v>
      </c>
      <c r="G6341" s="4" t="str">
        <f>[1]Master!M6341</f>
        <v>57th</v>
      </c>
      <c r="H6341" s="4">
        <f>[1]Master!N6341</f>
        <v>6340</v>
      </c>
    </row>
    <row r="6342" spans="1:8">
      <c r="A6342" s="3">
        <f>IF([1]Master!B6342="",[1]Master!A6342,[1]Master!B6342)</f>
        <v>2010</v>
      </c>
      <c r="B6342" s="3">
        <v>2010</v>
      </c>
      <c r="C6342" s="4">
        <v>1984</v>
      </c>
      <c r="D6342" t="s">
        <v>9256</v>
      </c>
      <c r="E6342" s="4">
        <v>0</v>
      </c>
      <c r="F6342" t="s">
        <v>3138</v>
      </c>
      <c r="G6342" s="4" t="str">
        <f>[1]Master!M6342</f>
        <v>57th</v>
      </c>
      <c r="H6342" s="4">
        <f>[1]Master!N6342</f>
        <v>6341</v>
      </c>
    </row>
    <row r="6343" spans="1:8">
      <c r="A6343" s="3" t="str">
        <f>IF([1]Master!B6343="",[1]Master!A6343,[1]Master!B6343)</f>
        <v>Amadeus</v>
      </c>
      <c r="B6343" s="3" t="s">
        <v>3102</v>
      </c>
      <c r="C6343" s="4">
        <v>1984</v>
      </c>
      <c r="D6343" t="s">
        <v>9256</v>
      </c>
      <c r="E6343" s="4">
        <v>1</v>
      </c>
      <c r="F6343" t="s">
        <v>3136</v>
      </c>
      <c r="G6343" s="4" t="str">
        <f>[1]Master!M6343</f>
        <v>57th</v>
      </c>
      <c r="H6343" s="4">
        <f>[1]Master!N6343</f>
        <v>6342</v>
      </c>
    </row>
    <row r="6344" spans="1:8">
      <c r="A6344" s="3" t="str">
        <f>IF([1]Master!B6344="",[1]Master!A6344,[1]Master!B6344)</f>
        <v>Greystoke: the Legend of Tarzan, Lord of the Apes</v>
      </c>
      <c r="B6344" s="3" t="s">
        <v>9411</v>
      </c>
      <c r="C6344" s="4">
        <v>1984</v>
      </c>
      <c r="D6344" t="s">
        <v>9256</v>
      </c>
      <c r="E6344" s="4">
        <v>0</v>
      </c>
      <c r="F6344" t="s">
        <v>3137</v>
      </c>
      <c r="G6344" s="4" t="str">
        <f>[1]Master!M6344</f>
        <v>57th</v>
      </c>
      <c r="H6344" s="4">
        <f>[1]Master!N6344</f>
        <v>6343</v>
      </c>
    </row>
    <row r="6345" spans="1:8">
      <c r="A6345" s="3">
        <f>IF([1]Master!B6345="",[1]Master!A6345,[1]Master!B6345)</f>
        <v>2010</v>
      </c>
      <c r="B6345" s="3">
        <v>2010</v>
      </c>
      <c r="C6345" s="4">
        <v>1984</v>
      </c>
      <c r="D6345" t="s">
        <v>8983</v>
      </c>
      <c r="E6345" s="4">
        <v>0</v>
      </c>
      <c r="F6345" t="s">
        <v>3147</v>
      </c>
      <c r="G6345" s="4" t="str">
        <f>[1]Master!M6345</f>
        <v>57th</v>
      </c>
      <c r="H6345" s="4">
        <f>[1]Master!N6345</f>
        <v>6344</v>
      </c>
    </row>
    <row r="6346" spans="1:8">
      <c r="A6346" s="3" t="str">
        <f>IF([1]Master!B6346="",[1]Master!A6346,[1]Master!B6346)</f>
        <v>Ghostbusters</v>
      </c>
      <c r="B6346" s="3" t="s">
        <v>9424</v>
      </c>
      <c r="C6346" s="4">
        <v>1984</v>
      </c>
      <c r="D6346" t="s">
        <v>8983</v>
      </c>
      <c r="E6346" s="4">
        <v>0</v>
      </c>
      <c r="F6346" t="s">
        <v>3145</v>
      </c>
      <c r="G6346" s="4" t="str">
        <f>[1]Master!M6346</f>
        <v>57th</v>
      </c>
      <c r="H6346" s="4">
        <f>[1]Master!N6346</f>
        <v>6345</v>
      </c>
    </row>
    <row r="6347" spans="1:8">
      <c r="A6347" s="3" t="str">
        <f>IF([1]Master!B6347="",[1]Master!A6347,[1]Master!B6347)</f>
        <v>Indiana Jones and the Temple of Doom</v>
      </c>
      <c r="B6347" s="3" t="s">
        <v>9412</v>
      </c>
      <c r="C6347" s="4">
        <v>1984</v>
      </c>
      <c r="D6347" t="s">
        <v>8983</v>
      </c>
      <c r="E6347" s="4">
        <v>1</v>
      </c>
      <c r="F6347" t="s">
        <v>3146</v>
      </c>
      <c r="G6347" s="4" t="str">
        <f>[1]Master!M6347</f>
        <v>57th</v>
      </c>
      <c r="H6347" s="4">
        <f>[1]Master!N6347</f>
        <v>6346</v>
      </c>
    </row>
    <row r="6348" spans="1:8">
      <c r="A6348" s="3">
        <f>IF([1]Master!B6348="",[1]Master!A6348,[1]Master!B6348)</f>
        <v>2010</v>
      </c>
      <c r="B6348" s="3">
        <v>2010</v>
      </c>
      <c r="C6348" s="4">
        <v>1984</v>
      </c>
      <c r="D6348" t="s">
        <v>7590</v>
      </c>
      <c r="E6348" s="4">
        <v>0</v>
      </c>
      <c r="F6348" t="s">
        <v>3144</v>
      </c>
      <c r="G6348" s="4" t="str">
        <f>[1]Master!M6348</f>
        <v>57th</v>
      </c>
      <c r="H6348" s="4">
        <f>[1]Master!N6348</f>
        <v>6347</v>
      </c>
    </row>
    <row r="6349" spans="1:8">
      <c r="A6349" s="3" t="str">
        <f>IF([1]Master!B6349="",[1]Master!A6349,[1]Master!B6349)</f>
        <v>Amadeus</v>
      </c>
      <c r="B6349" s="3" t="s">
        <v>3102</v>
      </c>
      <c r="C6349" s="4">
        <v>1984</v>
      </c>
      <c r="D6349" t="s">
        <v>7590</v>
      </c>
      <c r="E6349" s="4">
        <v>1</v>
      </c>
      <c r="F6349" t="s">
        <v>3140</v>
      </c>
      <c r="G6349" s="4" t="str">
        <f>[1]Master!M6349</f>
        <v>57th</v>
      </c>
      <c r="H6349" s="4">
        <f>[1]Master!N6349</f>
        <v>6348</v>
      </c>
    </row>
    <row r="6350" spans="1:8">
      <c r="A6350" s="3" t="str">
        <f>IF([1]Master!B6350="",[1]Master!A6350,[1]Master!B6350)</f>
        <v>Dune</v>
      </c>
      <c r="B6350" s="3" t="s">
        <v>9469</v>
      </c>
      <c r="C6350" s="4">
        <v>1984</v>
      </c>
      <c r="D6350" t="s">
        <v>7590</v>
      </c>
      <c r="E6350" s="4">
        <v>0</v>
      </c>
      <c r="F6350" t="s">
        <v>3141</v>
      </c>
      <c r="G6350" s="4" t="str">
        <f>[1]Master!M6350</f>
        <v>57th</v>
      </c>
      <c r="H6350" s="4">
        <f>[1]Master!N6350</f>
        <v>6349</v>
      </c>
    </row>
    <row r="6351" spans="1:8">
      <c r="A6351" s="3" t="str">
        <f>IF([1]Master!B6351="",[1]Master!A6351,[1]Master!B6351)</f>
        <v>A Passage to India</v>
      </c>
      <c r="B6351" s="3" t="s">
        <v>3117</v>
      </c>
      <c r="C6351" s="4">
        <v>1984</v>
      </c>
      <c r="D6351" t="s">
        <v>7590</v>
      </c>
      <c r="E6351" s="4">
        <v>0</v>
      </c>
      <c r="F6351" t="s">
        <v>3142</v>
      </c>
      <c r="G6351" s="4" t="str">
        <f>[1]Master!M6351</f>
        <v>57th</v>
      </c>
      <c r="H6351" s="4">
        <f>[1]Master!N6351</f>
        <v>6350</v>
      </c>
    </row>
    <row r="6352" spans="1:8">
      <c r="A6352" s="3" t="str">
        <f>IF([1]Master!B6352="",[1]Master!A6352,[1]Master!B6352)</f>
        <v>The River</v>
      </c>
      <c r="B6352" s="3" t="s">
        <v>3120</v>
      </c>
      <c r="C6352" s="4">
        <v>1984</v>
      </c>
      <c r="D6352" t="s">
        <v>7590</v>
      </c>
      <c r="E6352" s="4">
        <v>0</v>
      </c>
      <c r="F6352" t="s">
        <v>3143</v>
      </c>
      <c r="G6352" s="4" t="str">
        <f>[1]Master!M6352</f>
        <v>57th</v>
      </c>
      <c r="H6352" s="4">
        <f>[1]Master!N6352</f>
        <v>6351</v>
      </c>
    </row>
    <row r="6353" spans="1:8">
      <c r="A6353" s="3" t="str">
        <f>IF([1]Master!B6353="",[1]Master!A6353,[1]Master!B6353)</f>
        <v>The River</v>
      </c>
      <c r="B6353" s="3" t="s">
        <v>3120</v>
      </c>
      <c r="C6353" s="4">
        <v>1984</v>
      </c>
      <c r="D6353" t="s">
        <v>2802</v>
      </c>
      <c r="E6353" s="4">
        <v>1</v>
      </c>
      <c r="F6353" t="s">
        <v>9470</v>
      </c>
      <c r="G6353" s="4" t="str">
        <f>[1]Master!M6353</f>
        <v>57th</v>
      </c>
      <c r="H6353" s="4">
        <f>[1]Master!N6353</f>
        <v>6352</v>
      </c>
    </row>
    <row r="6354" spans="1:8">
      <c r="A6354" s="3" t="str">
        <f>IF([1]Master!B6354="",[1]Master!A6354,[1]Master!B6354)</f>
        <v>[no specific film title]</v>
      </c>
      <c r="B6354" s="3" t="s">
        <v>5496</v>
      </c>
      <c r="C6354" s="4">
        <v>1984</v>
      </c>
      <c r="D6354" t="s">
        <v>1455</v>
      </c>
      <c r="E6354" s="4">
        <v>1</v>
      </c>
      <c r="F6354" t="s">
        <v>9471</v>
      </c>
      <c r="G6354" s="4" t="str">
        <f>[1]Master!M6354</f>
        <v>57th</v>
      </c>
      <c r="H6354" s="4">
        <f>[1]Master!N6354</f>
        <v>6353</v>
      </c>
    </row>
    <row r="6355" spans="1:8">
      <c r="A6355" s="3" t="str">
        <f>IF([1]Master!B6355="",[1]Master!A6355,[1]Master!B6355)</f>
        <v>[no specific film title]</v>
      </c>
      <c r="B6355" s="3" t="s">
        <v>5496</v>
      </c>
      <c r="C6355" s="4">
        <v>1984</v>
      </c>
      <c r="D6355" t="s">
        <v>1455</v>
      </c>
      <c r="E6355" s="4">
        <v>1</v>
      </c>
      <c r="F6355" t="s">
        <v>693</v>
      </c>
      <c r="G6355" s="4" t="str">
        <f>[1]Master!M6355</f>
        <v>57th</v>
      </c>
      <c r="H6355" s="4">
        <f>[1]Master!N6355</f>
        <v>6354</v>
      </c>
    </row>
    <row r="6356" spans="1:8">
      <c r="A6356" s="3" t="str">
        <f>IF([1]Master!B6356="",[1]Master!A6356,[1]Master!B6356)</f>
        <v>[no specific film title]</v>
      </c>
      <c r="B6356" s="3" t="s">
        <v>5496</v>
      </c>
      <c r="C6356" s="4">
        <v>1984</v>
      </c>
      <c r="D6356" t="s">
        <v>1785</v>
      </c>
      <c r="E6356" s="4">
        <v>1</v>
      </c>
      <c r="F6356" t="s">
        <v>3152</v>
      </c>
      <c r="G6356" s="4" t="str">
        <f>[1]Master!M6356</f>
        <v>57th</v>
      </c>
      <c r="H6356" s="4">
        <f>[1]Master!N6356</f>
        <v>6355</v>
      </c>
    </row>
    <row r="6357" spans="1:8">
      <c r="A6357" s="3" t="str">
        <f>IF([1]Master!B6357="",[1]Master!A6357,[1]Master!B6357)</f>
        <v>[no specific film title]</v>
      </c>
      <c r="B6357" s="3" t="s">
        <v>5496</v>
      </c>
      <c r="C6357" s="4">
        <v>1984</v>
      </c>
      <c r="D6357" t="s">
        <v>3002</v>
      </c>
      <c r="E6357" s="4">
        <v>1</v>
      </c>
      <c r="F6357" t="s">
        <v>2270</v>
      </c>
      <c r="G6357" s="4" t="str">
        <f>[1]Master!M6357</f>
        <v>57th</v>
      </c>
      <c r="H6357" s="4">
        <f>[1]Master!N6357</f>
        <v>6356</v>
      </c>
    </row>
    <row r="6358" spans="1:8">
      <c r="A6358" s="3" t="str">
        <f>IF([1]Master!B6358="",[1]Master!A6358,[1]Master!B6358)</f>
        <v>The Color Purple</v>
      </c>
      <c r="B6358" s="3" t="s">
        <v>99</v>
      </c>
      <c r="C6358" s="4">
        <v>1985</v>
      </c>
      <c r="D6358" t="s">
        <v>15</v>
      </c>
      <c r="E6358" s="4">
        <v>0</v>
      </c>
      <c r="F6358" t="s">
        <v>9472</v>
      </c>
      <c r="G6358" s="4" t="str">
        <f>[1]Master!M6358</f>
        <v>58th</v>
      </c>
      <c r="H6358" s="4">
        <f>[1]Master!N6358</f>
        <v>6357</v>
      </c>
    </row>
    <row r="6359" spans="1:8">
      <c r="A6359" s="3" t="str">
        <f>IF([1]Master!B6359="",[1]Master!A6359,[1]Master!B6359)</f>
        <v>Kiss of the Spider Woman</v>
      </c>
      <c r="B6359" s="3" t="s">
        <v>100</v>
      </c>
      <c r="C6359" s="4">
        <v>1985</v>
      </c>
      <c r="D6359" t="s">
        <v>15</v>
      </c>
      <c r="E6359" s="4">
        <v>0</v>
      </c>
      <c r="F6359" t="s">
        <v>9473</v>
      </c>
      <c r="G6359" s="4" t="str">
        <f>[1]Master!M6359</f>
        <v>58th</v>
      </c>
      <c r="H6359" s="4">
        <f>[1]Master!N6359</f>
        <v>6358</v>
      </c>
    </row>
    <row r="6360" spans="1:8">
      <c r="A6360" s="3" t="str">
        <f>IF([1]Master!B6360="",[1]Master!A6360,[1]Master!B6360)</f>
        <v>Out of Africa</v>
      </c>
      <c r="B6360" s="3" t="s">
        <v>101</v>
      </c>
      <c r="C6360" s="4">
        <v>1985</v>
      </c>
      <c r="D6360" t="s">
        <v>15</v>
      </c>
      <c r="E6360" s="4">
        <v>1</v>
      </c>
      <c r="F6360" t="s">
        <v>9474</v>
      </c>
      <c r="G6360" s="4" t="str">
        <f>[1]Master!M6360</f>
        <v>58th</v>
      </c>
      <c r="H6360" s="4">
        <f>[1]Master!N6360</f>
        <v>6359</v>
      </c>
    </row>
    <row r="6361" spans="1:8">
      <c r="A6361" s="3" t="str">
        <f>IF([1]Master!B6361="",[1]Master!A6361,[1]Master!B6361)</f>
        <v>Prizzi's Honor</v>
      </c>
      <c r="B6361" s="3" t="s">
        <v>102</v>
      </c>
      <c r="C6361" s="4">
        <v>1985</v>
      </c>
      <c r="D6361" t="s">
        <v>15</v>
      </c>
      <c r="E6361" s="4">
        <v>0</v>
      </c>
      <c r="F6361" t="s">
        <v>8346</v>
      </c>
      <c r="G6361" s="4" t="str">
        <f>[1]Master!M6361</f>
        <v>58th</v>
      </c>
      <c r="H6361" s="4">
        <f>[1]Master!N6361</f>
        <v>6360</v>
      </c>
    </row>
    <row r="6362" spans="1:8">
      <c r="A6362" s="3" t="str">
        <f>IF([1]Master!B6362="",[1]Master!A6362,[1]Master!B6362)</f>
        <v>Witness</v>
      </c>
      <c r="B6362" s="3" t="s">
        <v>103</v>
      </c>
      <c r="C6362" s="4">
        <v>1985</v>
      </c>
      <c r="D6362" t="s">
        <v>15</v>
      </c>
      <c r="E6362" s="4">
        <v>0</v>
      </c>
      <c r="F6362" t="s">
        <v>9475</v>
      </c>
      <c r="G6362" s="4" t="str">
        <f>[1]Master!M6362</f>
        <v>58th</v>
      </c>
      <c r="H6362" s="4">
        <f>[1]Master!N6362</f>
        <v>6361</v>
      </c>
    </row>
    <row r="6363" spans="1:8">
      <c r="A6363" s="3" t="str">
        <f>IF([1]Master!B6363="",[1]Master!A6363,[1]Master!B6363)</f>
        <v>Kiss of the Spider Woman</v>
      </c>
      <c r="B6363" s="3" t="s">
        <v>100</v>
      </c>
      <c r="C6363" s="4">
        <v>1985</v>
      </c>
      <c r="D6363" t="s">
        <v>5488</v>
      </c>
      <c r="E6363" s="4">
        <v>1</v>
      </c>
      <c r="F6363" t="s">
        <v>3156</v>
      </c>
      <c r="G6363" s="4" t="str">
        <f>[1]Master!M6363</f>
        <v>58th</v>
      </c>
      <c r="H6363" s="4">
        <f>[1]Master!N6363</f>
        <v>6362</v>
      </c>
    </row>
    <row r="6364" spans="1:8">
      <c r="A6364" s="3" t="str">
        <f>IF([1]Master!B6364="",[1]Master!A6364,[1]Master!B6364)</f>
        <v>Murphy's Romance</v>
      </c>
      <c r="B6364" s="3" t="s">
        <v>3155</v>
      </c>
      <c r="C6364" s="4">
        <v>1985</v>
      </c>
      <c r="D6364" t="s">
        <v>5488</v>
      </c>
      <c r="E6364" s="4">
        <v>0</v>
      </c>
      <c r="F6364" t="s">
        <v>3154</v>
      </c>
      <c r="G6364" s="4" t="str">
        <f>[1]Master!M6364</f>
        <v>58th</v>
      </c>
      <c r="H6364" s="4">
        <f>[1]Master!N6364</f>
        <v>6363</v>
      </c>
    </row>
    <row r="6365" spans="1:8">
      <c r="A6365" s="3" t="str">
        <f>IF([1]Master!B6365="",[1]Master!A6365,[1]Master!B6365)</f>
        <v>Prizzi's Honor</v>
      </c>
      <c r="B6365" s="3" t="s">
        <v>102</v>
      </c>
      <c r="C6365" s="4">
        <v>1985</v>
      </c>
      <c r="D6365" t="s">
        <v>5488</v>
      </c>
      <c r="E6365" s="4">
        <v>0</v>
      </c>
      <c r="F6365" t="s">
        <v>2374</v>
      </c>
      <c r="G6365" s="4" t="str">
        <f>[1]Master!M6365</f>
        <v>58th</v>
      </c>
      <c r="H6365" s="4">
        <f>[1]Master!N6365</f>
        <v>6364</v>
      </c>
    </row>
    <row r="6366" spans="1:8">
      <c r="A6366" s="3" t="str">
        <f>IF([1]Master!B6366="",[1]Master!A6366,[1]Master!B6366)</f>
        <v>Runaway Train</v>
      </c>
      <c r="B6366" s="3" t="s">
        <v>3157</v>
      </c>
      <c r="C6366" s="4">
        <v>1985</v>
      </c>
      <c r="D6366" t="s">
        <v>5488</v>
      </c>
      <c r="E6366" s="4">
        <v>0</v>
      </c>
      <c r="F6366" t="s">
        <v>2368</v>
      </c>
      <c r="G6366" s="4" t="str">
        <f>[1]Master!M6366</f>
        <v>58th</v>
      </c>
      <c r="H6366" s="4">
        <f>[1]Master!N6366</f>
        <v>6365</v>
      </c>
    </row>
    <row r="6367" spans="1:8">
      <c r="A6367" s="3" t="str">
        <f>IF([1]Master!B6367="",[1]Master!A6367,[1]Master!B6367)</f>
        <v>Witness</v>
      </c>
      <c r="B6367" s="3" t="s">
        <v>103</v>
      </c>
      <c r="C6367" s="4">
        <v>1985</v>
      </c>
      <c r="D6367" t="s">
        <v>5488</v>
      </c>
      <c r="E6367" s="4">
        <v>0</v>
      </c>
      <c r="F6367" t="s">
        <v>3153</v>
      </c>
      <c r="G6367" s="4" t="str">
        <f>[1]Master!M6367</f>
        <v>58th</v>
      </c>
      <c r="H6367" s="4">
        <f>[1]Master!N6367</f>
        <v>6366</v>
      </c>
    </row>
    <row r="6368" spans="1:8">
      <c r="A6368" s="3" t="str">
        <f>IF([1]Master!B6368="",[1]Master!A6368,[1]Master!B6368)</f>
        <v>Cocoon</v>
      </c>
      <c r="B6368" s="3" t="s">
        <v>3159</v>
      </c>
      <c r="C6368" s="4">
        <v>1985</v>
      </c>
      <c r="D6368" t="s">
        <v>5755</v>
      </c>
      <c r="E6368" s="4">
        <v>1</v>
      </c>
      <c r="F6368" t="s">
        <v>3158</v>
      </c>
      <c r="G6368" s="4" t="str">
        <f>[1]Master!M6368</f>
        <v>58th</v>
      </c>
      <c r="H6368" s="4">
        <f>[1]Master!N6368</f>
        <v>6367</v>
      </c>
    </row>
    <row r="6369" spans="1:8">
      <c r="A6369" s="3" t="str">
        <f>IF([1]Master!B6369="",[1]Master!A6369,[1]Master!B6369)</f>
        <v>Jagged Edge</v>
      </c>
      <c r="B6369" s="3" t="s">
        <v>3163</v>
      </c>
      <c r="C6369" s="4">
        <v>1985</v>
      </c>
      <c r="D6369" t="s">
        <v>5755</v>
      </c>
      <c r="E6369" s="4">
        <v>0</v>
      </c>
      <c r="F6369" t="s">
        <v>3162</v>
      </c>
      <c r="G6369" s="4" t="str">
        <f>[1]Master!M6369</f>
        <v>58th</v>
      </c>
      <c r="H6369" s="4">
        <f>[1]Master!N6369</f>
        <v>6368</v>
      </c>
    </row>
    <row r="6370" spans="1:8">
      <c r="A6370" s="3" t="str">
        <f>IF([1]Master!B6370="",[1]Master!A6370,[1]Master!B6370)</f>
        <v>Out of Africa</v>
      </c>
      <c r="B6370" s="3" t="s">
        <v>101</v>
      </c>
      <c r="C6370" s="4">
        <v>1985</v>
      </c>
      <c r="D6370" t="s">
        <v>5755</v>
      </c>
      <c r="E6370" s="4">
        <v>0</v>
      </c>
      <c r="F6370" t="s">
        <v>3160</v>
      </c>
      <c r="G6370" s="4" t="str">
        <f>[1]Master!M6370</f>
        <v>58th</v>
      </c>
      <c r="H6370" s="4">
        <f>[1]Master!N6370</f>
        <v>6369</v>
      </c>
    </row>
    <row r="6371" spans="1:8">
      <c r="A6371" s="3" t="str">
        <f>IF([1]Master!B6371="",[1]Master!A6371,[1]Master!B6371)</f>
        <v>Prizzi's Honor</v>
      </c>
      <c r="B6371" s="3" t="s">
        <v>102</v>
      </c>
      <c r="C6371" s="4">
        <v>1985</v>
      </c>
      <c r="D6371" t="s">
        <v>5755</v>
      </c>
      <c r="E6371" s="4">
        <v>0</v>
      </c>
      <c r="F6371" t="s">
        <v>3161</v>
      </c>
      <c r="G6371" s="4" t="str">
        <f>[1]Master!M6371</f>
        <v>58th</v>
      </c>
      <c r="H6371" s="4">
        <f>[1]Master!N6371</f>
        <v>6370</v>
      </c>
    </row>
    <row r="6372" spans="1:8">
      <c r="A6372" s="3" t="str">
        <f>IF([1]Master!B6372="",[1]Master!A6372,[1]Master!B6372)</f>
        <v>Runaway Train</v>
      </c>
      <c r="B6372" s="3" t="s">
        <v>3157</v>
      </c>
      <c r="C6372" s="4">
        <v>1985</v>
      </c>
      <c r="D6372" t="s">
        <v>5755</v>
      </c>
      <c r="E6372" s="4">
        <v>0</v>
      </c>
      <c r="F6372" t="s">
        <v>3164</v>
      </c>
      <c r="G6372" s="4" t="str">
        <f>[1]Master!M6372</f>
        <v>58th</v>
      </c>
      <c r="H6372" s="4">
        <f>[1]Master!N6372</f>
        <v>6371</v>
      </c>
    </row>
    <row r="6373" spans="1:8">
      <c r="A6373" s="3" t="str">
        <f>IF([1]Master!B6373="",[1]Master!A6373,[1]Master!B6373)</f>
        <v>Agnes of God</v>
      </c>
      <c r="B6373" s="3" t="s">
        <v>3165</v>
      </c>
      <c r="C6373" s="4">
        <v>1985</v>
      </c>
      <c r="D6373" t="s">
        <v>5491</v>
      </c>
      <c r="E6373" s="4">
        <v>0</v>
      </c>
      <c r="F6373" t="s">
        <v>2033</v>
      </c>
      <c r="G6373" s="4" t="str">
        <f>[1]Master!M6373</f>
        <v>58th</v>
      </c>
      <c r="H6373" s="4">
        <f>[1]Master!N6373</f>
        <v>6372</v>
      </c>
    </row>
    <row r="6374" spans="1:8">
      <c r="A6374" s="3" t="str">
        <f>IF([1]Master!B6374="",[1]Master!A6374,[1]Master!B6374)</f>
        <v>The Color Purple</v>
      </c>
      <c r="B6374" s="3" t="s">
        <v>99</v>
      </c>
      <c r="C6374" s="4">
        <v>1985</v>
      </c>
      <c r="D6374" t="s">
        <v>5491</v>
      </c>
      <c r="E6374" s="4">
        <v>0</v>
      </c>
      <c r="F6374" t="s">
        <v>3166</v>
      </c>
      <c r="G6374" s="4" t="str">
        <f>[1]Master!M6374</f>
        <v>58th</v>
      </c>
      <c r="H6374" s="4">
        <f>[1]Master!N6374</f>
        <v>6373</v>
      </c>
    </row>
    <row r="6375" spans="1:8">
      <c r="A6375" s="3" t="str">
        <f>IF([1]Master!B6375="",[1]Master!A6375,[1]Master!B6375)</f>
        <v>Out of Africa</v>
      </c>
      <c r="B6375" s="3" t="s">
        <v>101</v>
      </c>
      <c r="C6375" s="4">
        <v>1985</v>
      </c>
      <c r="D6375" t="s">
        <v>5491</v>
      </c>
      <c r="E6375" s="4">
        <v>0</v>
      </c>
      <c r="F6375" t="s">
        <v>2826</v>
      </c>
      <c r="G6375" s="4" t="str">
        <f>[1]Master!M6375</f>
        <v>58th</v>
      </c>
      <c r="H6375" s="4">
        <f>[1]Master!N6375</f>
        <v>6374</v>
      </c>
    </row>
    <row r="6376" spans="1:8">
      <c r="A6376" s="3" t="str">
        <f>IF([1]Master!B6376="",[1]Master!A6376,[1]Master!B6376)</f>
        <v>Sweet Dreams</v>
      </c>
      <c r="B6376" s="3" t="s">
        <v>3167</v>
      </c>
      <c r="C6376" s="4">
        <v>1985</v>
      </c>
      <c r="D6376" t="s">
        <v>5491</v>
      </c>
      <c r="E6376" s="4">
        <v>0</v>
      </c>
      <c r="F6376" t="s">
        <v>3018</v>
      </c>
      <c r="G6376" s="4" t="str">
        <f>[1]Master!M6376</f>
        <v>58th</v>
      </c>
      <c r="H6376" s="4">
        <f>[1]Master!N6376</f>
        <v>6375</v>
      </c>
    </row>
    <row r="6377" spans="1:8">
      <c r="A6377" s="3" t="str">
        <f>IF([1]Master!B6377="",[1]Master!A6377,[1]Master!B6377)</f>
        <v>The Trip to Bountiful</v>
      </c>
      <c r="B6377" s="3" t="s">
        <v>3168</v>
      </c>
      <c r="C6377" s="4">
        <v>1985</v>
      </c>
      <c r="D6377" t="s">
        <v>5491</v>
      </c>
      <c r="E6377" s="4">
        <v>1</v>
      </c>
      <c r="F6377" t="s">
        <v>1590</v>
      </c>
      <c r="G6377" s="4" t="str">
        <f>[1]Master!M6377</f>
        <v>58th</v>
      </c>
      <c r="H6377" s="4">
        <f>[1]Master!N6377</f>
        <v>6376</v>
      </c>
    </row>
    <row r="6378" spans="1:8">
      <c r="A6378" s="3" t="str">
        <f>IF([1]Master!B6378="",[1]Master!A6378,[1]Master!B6378)</f>
        <v>Agnes of God</v>
      </c>
      <c r="B6378" s="3" t="s">
        <v>3165</v>
      </c>
      <c r="C6378" s="4">
        <v>1985</v>
      </c>
      <c r="D6378" t="s">
        <v>5756</v>
      </c>
      <c r="E6378" s="4">
        <v>0</v>
      </c>
      <c r="F6378" t="s">
        <v>3173</v>
      </c>
      <c r="G6378" s="4" t="str">
        <f>[1]Master!M6378</f>
        <v>58th</v>
      </c>
      <c r="H6378" s="4">
        <f>[1]Master!N6378</f>
        <v>6377</v>
      </c>
    </row>
    <row r="6379" spans="1:8">
      <c r="A6379" s="3" t="str">
        <f>IF([1]Master!B6379="",[1]Master!A6379,[1]Master!B6379)</f>
        <v>The Color Purple</v>
      </c>
      <c r="B6379" s="3" t="s">
        <v>99</v>
      </c>
      <c r="C6379" s="4">
        <v>1985</v>
      </c>
      <c r="D6379" t="s">
        <v>5756</v>
      </c>
      <c r="E6379" s="4">
        <v>0</v>
      </c>
      <c r="F6379" t="s">
        <v>3169</v>
      </c>
      <c r="G6379" s="4" t="str">
        <f>[1]Master!M6379</f>
        <v>58th</v>
      </c>
      <c r="H6379" s="4">
        <f>[1]Master!N6379</f>
        <v>6378</v>
      </c>
    </row>
    <row r="6380" spans="1:8">
      <c r="A6380" s="3" t="str">
        <f>IF([1]Master!B6380="",[1]Master!A6380,[1]Master!B6380)</f>
        <v>The Color Purple</v>
      </c>
      <c r="B6380" s="3" t="s">
        <v>99</v>
      </c>
      <c r="C6380" s="4">
        <v>1985</v>
      </c>
      <c r="D6380" t="s">
        <v>5756</v>
      </c>
      <c r="E6380" s="4">
        <v>0</v>
      </c>
      <c r="F6380" t="s">
        <v>3174</v>
      </c>
      <c r="G6380" s="4" t="str">
        <f>[1]Master!M6380</f>
        <v>58th</v>
      </c>
      <c r="H6380" s="4">
        <f>[1]Master!N6380</f>
        <v>6379</v>
      </c>
    </row>
    <row r="6381" spans="1:8">
      <c r="A6381" s="3" t="str">
        <f>IF([1]Master!B6381="",[1]Master!A6381,[1]Master!B6381)</f>
        <v>Prizzi's Honor</v>
      </c>
      <c r="B6381" s="3" t="s">
        <v>102</v>
      </c>
      <c r="C6381" s="4">
        <v>1985</v>
      </c>
      <c r="D6381" t="s">
        <v>5756</v>
      </c>
      <c r="E6381" s="4">
        <v>1</v>
      </c>
      <c r="F6381" t="s">
        <v>3170</v>
      </c>
      <c r="G6381" s="4" t="str">
        <f>[1]Master!M6381</f>
        <v>58th</v>
      </c>
      <c r="H6381" s="4">
        <f>[1]Master!N6381</f>
        <v>6380</v>
      </c>
    </row>
    <row r="6382" spans="1:8">
      <c r="A6382" s="3" t="str">
        <f>IF([1]Master!B6382="",[1]Master!A6382,[1]Master!B6382)</f>
        <v>Twice in a Lifetime</v>
      </c>
      <c r="B6382" s="3" t="s">
        <v>3172</v>
      </c>
      <c r="C6382" s="4">
        <v>1985</v>
      </c>
      <c r="D6382" t="s">
        <v>5756</v>
      </c>
      <c r="E6382" s="4">
        <v>0</v>
      </c>
      <c r="F6382" t="s">
        <v>3171</v>
      </c>
      <c r="G6382" s="4" t="str">
        <f>[1]Master!M6382</f>
        <v>58th</v>
      </c>
      <c r="H6382" s="4">
        <f>[1]Master!N6382</f>
        <v>6381</v>
      </c>
    </row>
    <row r="6383" spans="1:8">
      <c r="A6383" s="3" t="str">
        <f>IF([1]Master!B6383="",[1]Master!A6383,[1]Master!B6383)</f>
        <v>Kiss of the Spider Woman</v>
      </c>
      <c r="B6383" s="3" t="s">
        <v>100</v>
      </c>
      <c r="C6383" s="4">
        <v>1985</v>
      </c>
      <c r="D6383" t="s">
        <v>5509</v>
      </c>
      <c r="E6383" s="4">
        <v>0</v>
      </c>
      <c r="F6383" t="s">
        <v>3180</v>
      </c>
      <c r="G6383" s="4" t="str">
        <f>[1]Master!M6383</f>
        <v>58th</v>
      </c>
      <c r="H6383" s="4">
        <f>[1]Master!N6383</f>
        <v>6382</v>
      </c>
    </row>
    <row r="6384" spans="1:8">
      <c r="A6384" s="3" t="str">
        <f>IF([1]Master!B6384="",[1]Master!A6384,[1]Master!B6384)</f>
        <v>Out of Africa</v>
      </c>
      <c r="B6384" s="3" t="s">
        <v>101</v>
      </c>
      <c r="C6384" s="4">
        <v>1985</v>
      </c>
      <c r="D6384" t="s">
        <v>5509</v>
      </c>
      <c r="E6384" s="4">
        <v>1</v>
      </c>
      <c r="F6384" t="s">
        <v>2397</v>
      </c>
      <c r="G6384" s="4" t="str">
        <f>[1]Master!M6384</f>
        <v>58th</v>
      </c>
      <c r="H6384" s="4">
        <f>[1]Master!N6384</f>
        <v>6383</v>
      </c>
    </row>
    <row r="6385" spans="1:8">
      <c r="A6385" s="3" t="str">
        <f>IF([1]Master!B6385="",[1]Master!A6385,[1]Master!B6385)</f>
        <v>Prizzi's Honor</v>
      </c>
      <c r="B6385" s="3" t="s">
        <v>102</v>
      </c>
      <c r="C6385" s="4">
        <v>1985</v>
      </c>
      <c r="D6385" t="s">
        <v>5509</v>
      </c>
      <c r="E6385" s="4">
        <v>0</v>
      </c>
      <c r="F6385" t="s">
        <v>911</v>
      </c>
      <c r="G6385" s="4" t="str">
        <f>[1]Master!M6385</f>
        <v>58th</v>
      </c>
      <c r="H6385" s="4">
        <f>[1]Master!N6385</f>
        <v>6384</v>
      </c>
    </row>
    <row r="6386" spans="1:8">
      <c r="A6386" s="3" t="str">
        <f>IF([1]Master!B6386="",[1]Master!A6386,[1]Master!B6386)</f>
        <v>Ran</v>
      </c>
      <c r="B6386" s="3" t="s">
        <v>9476</v>
      </c>
      <c r="C6386" s="4">
        <v>1985</v>
      </c>
      <c r="D6386" t="s">
        <v>5509</v>
      </c>
      <c r="E6386" s="4">
        <v>0</v>
      </c>
      <c r="F6386" t="s">
        <v>3181</v>
      </c>
      <c r="G6386" s="4" t="str">
        <f>[1]Master!M6386</f>
        <v>58th</v>
      </c>
      <c r="H6386" s="4">
        <f>[1]Master!N6386</f>
        <v>6385</v>
      </c>
    </row>
    <row r="6387" spans="1:8">
      <c r="A6387" s="3" t="str">
        <f>IF([1]Master!B6387="",[1]Master!A6387,[1]Master!B6387)</f>
        <v>Witness</v>
      </c>
      <c r="B6387" s="3" t="s">
        <v>103</v>
      </c>
      <c r="C6387" s="4">
        <v>1985</v>
      </c>
      <c r="D6387" t="s">
        <v>5509</v>
      </c>
      <c r="E6387" s="4">
        <v>0</v>
      </c>
      <c r="F6387" t="s">
        <v>3182</v>
      </c>
      <c r="G6387" s="4" t="str">
        <f>[1]Master!M6387</f>
        <v>58th</v>
      </c>
      <c r="H6387" s="4">
        <f>[1]Master!N6387</f>
        <v>6386</v>
      </c>
    </row>
    <row r="6388" spans="1:8">
      <c r="A6388" s="3" t="str">
        <f>IF([1]Master!B6388="",[1]Master!A6388,[1]Master!B6388)</f>
        <v>Back to the Future</v>
      </c>
      <c r="B6388" s="3" t="s">
        <v>9477</v>
      </c>
      <c r="C6388" s="4">
        <v>1985</v>
      </c>
      <c r="D6388" t="s">
        <v>824</v>
      </c>
      <c r="E6388" s="4">
        <v>0</v>
      </c>
      <c r="F6388" t="s">
        <v>3204</v>
      </c>
      <c r="G6388" s="4" t="str">
        <f>[1]Master!M6388</f>
        <v>58th</v>
      </c>
      <c r="H6388" s="4">
        <f>[1]Master!N6388</f>
        <v>6387</v>
      </c>
    </row>
    <row r="6389" spans="1:8">
      <c r="A6389" s="3" t="str">
        <f>IF([1]Master!B6389="",[1]Master!A6389,[1]Master!B6389)</f>
        <v>Brazil</v>
      </c>
      <c r="B6389" s="3" t="s">
        <v>2055</v>
      </c>
      <c r="C6389" s="4">
        <v>1985</v>
      </c>
      <c r="D6389" t="s">
        <v>824</v>
      </c>
      <c r="E6389" s="4">
        <v>0</v>
      </c>
      <c r="F6389" t="s">
        <v>3205</v>
      </c>
      <c r="G6389" s="4" t="str">
        <f>[1]Master!M6389</f>
        <v>58th</v>
      </c>
      <c r="H6389" s="4">
        <f>[1]Master!N6389</f>
        <v>6388</v>
      </c>
    </row>
    <row r="6390" spans="1:8">
      <c r="A6390" s="3" t="str">
        <f>IF([1]Master!B6390="",[1]Master!A6390,[1]Master!B6390)</f>
        <v>The Official Story</v>
      </c>
      <c r="B6390" s="3" t="s">
        <v>9478</v>
      </c>
      <c r="C6390" s="4">
        <v>1985</v>
      </c>
      <c r="D6390" t="s">
        <v>824</v>
      </c>
      <c r="E6390" s="4">
        <v>0</v>
      </c>
      <c r="F6390" t="s">
        <v>3206</v>
      </c>
      <c r="G6390" s="4" t="str">
        <f>[1]Master!M6390</f>
        <v>58th</v>
      </c>
      <c r="H6390" s="4">
        <f>[1]Master!N6390</f>
        <v>6389</v>
      </c>
    </row>
    <row r="6391" spans="1:8">
      <c r="A6391" s="3" t="str">
        <f>IF([1]Master!B6391="",[1]Master!A6391,[1]Master!B6391)</f>
        <v>The Purple Rose of Cairo</v>
      </c>
      <c r="B6391" s="3" t="s">
        <v>9479</v>
      </c>
      <c r="C6391" s="4">
        <v>1985</v>
      </c>
      <c r="D6391" t="s">
        <v>824</v>
      </c>
      <c r="E6391" s="4">
        <v>0</v>
      </c>
      <c r="F6391" t="s">
        <v>2761</v>
      </c>
      <c r="G6391" s="4" t="str">
        <f>[1]Master!M6391</f>
        <v>58th</v>
      </c>
      <c r="H6391" s="4">
        <f>[1]Master!N6391</f>
        <v>6390</v>
      </c>
    </row>
    <row r="6392" spans="1:8">
      <c r="A6392" s="3" t="str">
        <f>IF([1]Master!B6392="",[1]Master!A6392,[1]Master!B6392)</f>
        <v>Witness</v>
      </c>
      <c r="B6392" s="3" t="s">
        <v>103</v>
      </c>
      <c r="C6392" s="4">
        <v>1985</v>
      </c>
      <c r="D6392" t="s">
        <v>824</v>
      </c>
      <c r="E6392" s="4">
        <v>1</v>
      </c>
      <c r="F6392" t="s">
        <v>9480</v>
      </c>
      <c r="G6392" s="4" t="str">
        <f>[1]Master!M6392</f>
        <v>58th</v>
      </c>
      <c r="H6392" s="4">
        <f>[1]Master!N6392</f>
        <v>6391</v>
      </c>
    </row>
    <row r="6393" spans="1:8">
      <c r="A6393" s="3" t="str">
        <f>IF([1]Master!B6393="",[1]Master!A6393,[1]Master!B6393)</f>
        <v>The Color Purple</v>
      </c>
      <c r="B6393" s="3" t="s">
        <v>99</v>
      </c>
      <c r="C6393" s="4">
        <v>1985</v>
      </c>
      <c r="D6393" t="s">
        <v>4339</v>
      </c>
      <c r="E6393" s="4">
        <v>0</v>
      </c>
      <c r="F6393" t="s">
        <v>3201</v>
      </c>
      <c r="G6393" s="4" t="str">
        <f>[1]Master!M6393</f>
        <v>58th</v>
      </c>
      <c r="H6393" s="4">
        <f>[1]Master!N6393</f>
        <v>6392</v>
      </c>
    </row>
    <row r="6394" spans="1:8">
      <c r="A6394" s="3" t="str">
        <f>IF([1]Master!B6394="",[1]Master!A6394,[1]Master!B6394)</f>
        <v>Kiss of the Spider Woman</v>
      </c>
      <c r="B6394" s="3" t="s">
        <v>100</v>
      </c>
      <c r="C6394" s="4">
        <v>1985</v>
      </c>
      <c r="D6394" t="s">
        <v>4339</v>
      </c>
      <c r="E6394" s="4">
        <v>0</v>
      </c>
      <c r="F6394" t="s">
        <v>3202</v>
      </c>
      <c r="G6394" s="4" t="str">
        <f>[1]Master!M6394</f>
        <v>58th</v>
      </c>
      <c r="H6394" s="4">
        <f>[1]Master!N6394</f>
        <v>6393</v>
      </c>
    </row>
    <row r="6395" spans="1:8">
      <c r="A6395" s="3" t="str">
        <f>IF([1]Master!B6395="",[1]Master!A6395,[1]Master!B6395)</f>
        <v>Out of Africa</v>
      </c>
      <c r="B6395" s="3" t="s">
        <v>101</v>
      </c>
      <c r="C6395" s="4">
        <v>1985</v>
      </c>
      <c r="D6395" t="s">
        <v>4339</v>
      </c>
      <c r="E6395" s="4">
        <v>1</v>
      </c>
      <c r="F6395" t="s">
        <v>2996</v>
      </c>
      <c r="G6395" s="4" t="str">
        <f>[1]Master!M6395</f>
        <v>58th</v>
      </c>
      <c r="H6395" s="4">
        <f>[1]Master!N6395</f>
        <v>6394</v>
      </c>
    </row>
    <row r="6396" spans="1:8">
      <c r="A6396" s="3" t="str">
        <f>IF([1]Master!B6396="",[1]Master!A6396,[1]Master!B6396)</f>
        <v>Prizzi's Honor</v>
      </c>
      <c r="B6396" s="3" t="s">
        <v>102</v>
      </c>
      <c r="C6396" s="4">
        <v>1985</v>
      </c>
      <c r="D6396" t="s">
        <v>4339</v>
      </c>
      <c r="E6396" s="4">
        <v>0</v>
      </c>
      <c r="F6396" t="s">
        <v>3203</v>
      </c>
      <c r="G6396" s="4" t="str">
        <f>[1]Master!M6396</f>
        <v>58th</v>
      </c>
      <c r="H6396" s="4">
        <f>[1]Master!N6396</f>
        <v>6395</v>
      </c>
    </row>
    <row r="6397" spans="1:8">
      <c r="A6397" s="3" t="str">
        <f>IF([1]Master!B6397="",[1]Master!A6397,[1]Master!B6397)</f>
        <v>The Trip to Bountiful</v>
      </c>
      <c r="B6397" s="3" t="s">
        <v>3168</v>
      </c>
      <c r="C6397" s="4">
        <v>1985</v>
      </c>
      <c r="D6397" t="s">
        <v>4339</v>
      </c>
      <c r="E6397" s="4">
        <v>0</v>
      </c>
      <c r="F6397" t="s">
        <v>2064</v>
      </c>
      <c r="G6397" s="4" t="str">
        <f>[1]Master!M6397</f>
        <v>58th</v>
      </c>
      <c r="H6397" s="4">
        <f>[1]Master!N6397</f>
        <v>6396</v>
      </c>
    </row>
    <row r="6398" spans="1:8">
      <c r="A6398" s="3" t="str">
        <f>IF([1]Master!B6398="",[1]Master!A6398,[1]Master!B6398)</f>
        <v>Agnes of God</v>
      </c>
      <c r="B6398" s="3" t="s">
        <v>3165</v>
      </c>
      <c r="C6398" s="4">
        <v>1985</v>
      </c>
      <c r="D6398" t="s">
        <v>5902</v>
      </c>
      <c r="E6398" s="4">
        <v>0</v>
      </c>
      <c r="F6398" t="s">
        <v>2404</v>
      </c>
      <c r="G6398" s="4" t="str">
        <f>[1]Master!M6398</f>
        <v>58th</v>
      </c>
      <c r="H6398" s="4">
        <f>[1]Master!N6398</f>
        <v>6397</v>
      </c>
    </row>
    <row r="6399" spans="1:8">
      <c r="A6399" s="3" t="str">
        <f>IF([1]Master!B6399="",[1]Master!A6399,[1]Master!B6399)</f>
        <v>The Color Purple</v>
      </c>
      <c r="B6399" s="3" t="s">
        <v>99</v>
      </c>
      <c r="C6399" s="4">
        <v>1985</v>
      </c>
      <c r="D6399" t="s">
        <v>5902</v>
      </c>
      <c r="E6399" s="4">
        <v>0</v>
      </c>
      <c r="F6399" t="s">
        <v>3189</v>
      </c>
      <c r="G6399" s="4" t="str">
        <f>[1]Master!M6399</f>
        <v>58th</v>
      </c>
      <c r="H6399" s="4">
        <f>[1]Master!N6399</f>
        <v>6398</v>
      </c>
    </row>
    <row r="6400" spans="1:8">
      <c r="A6400" s="3" t="str">
        <f>IF([1]Master!B6400="",[1]Master!A6400,[1]Master!B6400)</f>
        <v>Out of Africa</v>
      </c>
      <c r="B6400" s="3" t="s">
        <v>101</v>
      </c>
      <c r="C6400" s="4">
        <v>1985</v>
      </c>
      <c r="D6400" t="s">
        <v>5902</v>
      </c>
      <c r="E6400" s="4">
        <v>1</v>
      </c>
      <c r="F6400" t="s">
        <v>2265</v>
      </c>
      <c r="G6400" s="4" t="str">
        <f>[1]Master!M6400</f>
        <v>58th</v>
      </c>
      <c r="H6400" s="4">
        <f>[1]Master!N6400</f>
        <v>6399</v>
      </c>
    </row>
    <row r="6401" spans="1:8">
      <c r="A6401" s="3" t="str">
        <f>IF([1]Master!B6401="",[1]Master!A6401,[1]Master!B6401)</f>
        <v>Silverado</v>
      </c>
      <c r="B6401" s="3" t="s">
        <v>9481</v>
      </c>
      <c r="C6401" s="4">
        <v>1985</v>
      </c>
      <c r="D6401" t="s">
        <v>5902</v>
      </c>
      <c r="E6401" s="4">
        <v>0</v>
      </c>
      <c r="F6401" t="s">
        <v>3190</v>
      </c>
      <c r="G6401" s="4" t="str">
        <f>[1]Master!M6401</f>
        <v>58th</v>
      </c>
      <c r="H6401" s="4">
        <f>[1]Master!N6401</f>
        <v>6400</v>
      </c>
    </row>
    <row r="6402" spans="1:8">
      <c r="A6402" s="3" t="str">
        <f>IF([1]Master!B6402="",[1]Master!A6402,[1]Master!B6402)</f>
        <v>Witness</v>
      </c>
      <c r="B6402" s="3" t="s">
        <v>103</v>
      </c>
      <c r="C6402" s="4">
        <v>1985</v>
      </c>
      <c r="D6402" t="s">
        <v>5902</v>
      </c>
      <c r="E6402" s="4">
        <v>0</v>
      </c>
      <c r="F6402" t="s">
        <v>2057</v>
      </c>
      <c r="G6402" s="4" t="str">
        <f>[1]Master!M6402</f>
        <v>58th</v>
      </c>
      <c r="H6402" s="4">
        <f>[1]Master!N6402</f>
        <v>6401</v>
      </c>
    </row>
    <row r="6403" spans="1:8">
      <c r="A6403" s="3" t="str">
        <f>IF([1]Master!B6403="",[1]Master!A6403,[1]Master!B6403)</f>
        <v>Back to the Future</v>
      </c>
      <c r="B6403" s="3" t="s">
        <v>9477</v>
      </c>
      <c r="C6403" s="4">
        <v>1985</v>
      </c>
      <c r="D6403" t="s">
        <v>5648</v>
      </c>
      <c r="E6403" s="4">
        <v>0</v>
      </c>
      <c r="F6403" t="s">
        <v>9482</v>
      </c>
      <c r="G6403" s="4" t="str">
        <f>[1]Master!M6403</f>
        <v>58th</v>
      </c>
      <c r="H6403" s="4">
        <f>[1]Master!N6403</f>
        <v>6402</v>
      </c>
    </row>
    <row r="6404" spans="1:8">
      <c r="A6404" s="3" t="str">
        <f>IF([1]Master!B6404="",[1]Master!A6404,[1]Master!B6404)</f>
        <v>A Chorus Line</v>
      </c>
      <c r="B6404" s="3" t="s">
        <v>9483</v>
      </c>
      <c r="C6404" s="4">
        <v>1985</v>
      </c>
      <c r="D6404" t="s">
        <v>5648</v>
      </c>
      <c r="E6404" s="4">
        <v>0</v>
      </c>
      <c r="F6404" t="s">
        <v>9484</v>
      </c>
      <c r="G6404" s="4" t="str">
        <f>[1]Master!M6404</f>
        <v>58th</v>
      </c>
      <c r="H6404" s="4">
        <f>[1]Master!N6404</f>
        <v>6403</v>
      </c>
    </row>
    <row r="6405" spans="1:8">
      <c r="A6405" s="3" t="str">
        <f>IF([1]Master!B6405="",[1]Master!A6405,[1]Master!B6405)</f>
        <v>The Color Purple</v>
      </c>
      <c r="B6405" s="3" t="s">
        <v>99</v>
      </c>
      <c r="C6405" s="4">
        <v>1985</v>
      </c>
      <c r="D6405" t="s">
        <v>5648</v>
      </c>
      <c r="E6405" s="4">
        <v>0</v>
      </c>
      <c r="F6405" t="s">
        <v>9485</v>
      </c>
      <c r="G6405" s="4" t="str">
        <f>[1]Master!M6405</f>
        <v>58th</v>
      </c>
      <c r="H6405" s="4">
        <f>[1]Master!N6405</f>
        <v>6404</v>
      </c>
    </row>
    <row r="6406" spans="1:8">
      <c r="A6406" s="3" t="str">
        <f>IF([1]Master!B6406="",[1]Master!A6406,[1]Master!B6406)</f>
        <v>White Nights</v>
      </c>
      <c r="B6406" s="3" t="s">
        <v>9486</v>
      </c>
      <c r="C6406" s="4">
        <v>1985</v>
      </c>
      <c r="D6406" t="s">
        <v>5648</v>
      </c>
      <c r="E6406" s="4">
        <v>0</v>
      </c>
      <c r="F6406" t="s">
        <v>9487</v>
      </c>
      <c r="G6406" s="4" t="str">
        <f>[1]Master!M6406</f>
        <v>58th</v>
      </c>
      <c r="H6406" s="4">
        <f>[1]Master!N6406</f>
        <v>6405</v>
      </c>
    </row>
    <row r="6407" spans="1:8">
      <c r="A6407" s="3" t="str">
        <f>IF([1]Master!B6407="",[1]Master!A6407,[1]Master!B6407)</f>
        <v>White Nights</v>
      </c>
      <c r="B6407" s="3" t="s">
        <v>9486</v>
      </c>
      <c r="C6407" s="4">
        <v>1985</v>
      </c>
      <c r="D6407" t="s">
        <v>5648</v>
      </c>
      <c r="E6407" s="4">
        <v>1</v>
      </c>
      <c r="F6407" t="s">
        <v>9488</v>
      </c>
      <c r="G6407" s="4" t="str">
        <f>[1]Master!M6407</f>
        <v>58th</v>
      </c>
      <c r="H6407" s="4">
        <f>[1]Master!N6407</f>
        <v>6406</v>
      </c>
    </row>
    <row r="6408" spans="1:8">
      <c r="A6408" s="3" t="str">
        <f>IF([1]Master!B6408="",[1]Master!A6408,[1]Master!B6408)</f>
        <v>A Chorus Line</v>
      </c>
      <c r="B6408" s="3" t="s">
        <v>9483</v>
      </c>
      <c r="C6408" s="4">
        <v>1985</v>
      </c>
      <c r="D6408" t="s">
        <v>5653</v>
      </c>
      <c r="E6408" s="4">
        <v>0</v>
      </c>
      <c r="F6408" t="s">
        <v>2977</v>
      </c>
      <c r="G6408" s="4" t="str">
        <f>[1]Master!M6408</f>
        <v>58th</v>
      </c>
      <c r="H6408" s="4">
        <f>[1]Master!N6408</f>
        <v>6407</v>
      </c>
    </row>
    <row r="6409" spans="1:8">
      <c r="A6409" s="3" t="str">
        <f>IF([1]Master!B6409="",[1]Master!A6409,[1]Master!B6409)</f>
        <v>Out of Africa</v>
      </c>
      <c r="B6409" s="3" t="s">
        <v>101</v>
      </c>
      <c r="C6409" s="4">
        <v>1985</v>
      </c>
      <c r="D6409" t="s">
        <v>5653</v>
      </c>
      <c r="E6409" s="4">
        <v>0</v>
      </c>
      <c r="F6409" t="s">
        <v>9489</v>
      </c>
      <c r="G6409" s="4" t="str">
        <f>[1]Master!M6409</f>
        <v>58th</v>
      </c>
      <c r="H6409" s="4">
        <f>[1]Master!N6409</f>
        <v>6408</v>
      </c>
    </row>
    <row r="6410" spans="1:8">
      <c r="A6410" s="3" t="str">
        <f>IF([1]Master!B6410="",[1]Master!A6410,[1]Master!B6410)</f>
        <v>Prizzi's Honor</v>
      </c>
      <c r="B6410" s="3" t="s">
        <v>102</v>
      </c>
      <c r="C6410" s="4">
        <v>1985</v>
      </c>
      <c r="D6410" t="s">
        <v>5653</v>
      </c>
      <c r="E6410" s="4">
        <v>0</v>
      </c>
      <c r="F6410" t="s">
        <v>3183</v>
      </c>
      <c r="G6410" s="4" t="str">
        <f>[1]Master!M6410</f>
        <v>58th</v>
      </c>
      <c r="H6410" s="4">
        <f>[1]Master!N6410</f>
        <v>6409</v>
      </c>
    </row>
    <row r="6411" spans="1:8">
      <c r="A6411" s="3" t="str">
        <f>IF([1]Master!B6411="",[1]Master!A6411,[1]Master!B6411)</f>
        <v>Runaway Train</v>
      </c>
      <c r="B6411" s="3" t="s">
        <v>3157</v>
      </c>
      <c r="C6411" s="4">
        <v>1985</v>
      </c>
      <c r="D6411" t="s">
        <v>5653</v>
      </c>
      <c r="E6411" s="4">
        <v>0</v>
      </c>
      <c r="F6411" t="s">
        <v>3184</v>
      </c>
      <c r="G6411" s="4" t="str">
        <f>[1]Master!M6411</f>
        <v>58th</v>
      </c>
      <c r="H6411" s="4">
        <f>[1]Master!N6411</f>
        <v>6410</v>
      </c>
    </row>
    <row r="6412" spans="1:8">
      <c r="A6412" s="3" t="str">
        <f>IF([1]Master!B6412="",[1]Master!A6412,[1]Master!B6412)</f>
        <v>Witness</v>
      </c>
      <c r="B6412" s="3" t="s">
        <v>103</v>
      </c>
      <c r="C6412" s="4">
        <v>1985</v>
      </c>
      <c r="D6412" t="s">
        <v>5653</v>
      </c>
      <c r="E6412" s="4">
        <v>1</v>
      </c>
      <c r="F6412" t="s">
        <v>3185</v>
      </c>
      <c r="G6412" s="4" t="str">
        <f>[1]Master!M6412</f>
        <v>58th</v>
      </c>
      <c r="H6412" s="4">
        <f>[1]Master!N6412</f>
        <v>6411</v>
      </c>
    </row>
    <row r="6413" spans="1:8">
      <c r="A6413" s="3" t="str">
        <f>IF([1]Master!B6413="",[1]Master!A6413,[1]Master!B6413)</f>
        <v>Bittere Ernte</v>
      </c>
      <c r="B6413" s="3" t="s">
        <v>9490</v>
      </c>
      <c r="C6413" s="4">
        <v>1985</v>
      </c>
      <c r="D6413" t="s">
        <v>7408</v>
      </c>
      <c r="E6413" s="4">
        <v>0</v>
      </c>
      <c r="F6413">
        <v>0</v>
      </c>
      <c r="G6413" s="4" t="str">
        <f>[1]Master!M6413</f>
        <v>58th</v>
      </c>
      <c r="H6413" s="4">
        <f>[1]Master!N6413</f>
        <v>6412</v>
      </c>
    </row>
    <row r="6414" spans="1:8">
      <c r="A6414" s="3" t="str">
        <f>IF([1]Master!B6414="",[1]Master!A6414,[1]Master!B6414)</f>
        <v>Oberst Redl</v>
      </c>
      <c r="B6414" s="3" t="s">
        <v>9491</v>
      </c>
      <c r="C6414" s="4">
        <v>1985</v>
      </c>
      <c r="D6414" t="s">
        <v>7408</v>
      </c>
      <c r="E6414" s="4">
        <v>0</v>
      </c>
      <c r="F6414">
        <v>0</v>
      </c>
      <c r="G6414" s="4" t="str">
        <f>[1]Master!M6414</f>
        <v>58th</v>
      </c>
      <c r="H6414" s="4">
        <f>[1]Master!N6414</f>
        <v>6413</v>
      </c>
    </row>
    <row r="6415" spans="1:8">
      <c r="A6415" s="3" t="str">
        <f>IF([1]Master!B6415="",[1]Master!A6415,[1]Master!B6415)</f>
        <v>La Historia oficial</v>
      </c>
      <c r="B6415" s="3" t="s">
        <v>9478</v>
      </c>
      <c r="C6415" s="4">
        <v>1985</v>
      </c>
      <c r="D6415" t="s">
        <v>7408</v>
      </c>
      <c r="E6415" s="4">
        <v>1</v>
      </c>
      <c r="F6415">
        <v>0</v>
      </c>
      <c r="G6415" s="4" t="str">
        <f>[1]Master!M6415</f>
        <v>58th</v>
      </c>
      <c r="H6415" s="4">
        <f>[1]Master!N6415</f>
        <v>6414</v>
      </c>
    </row>
    <row r="6416" spans="1:8">
      <c r="A6416" s="3" t="str">
        <f>IF([1]Master!B6416="",[1]Master!A6416,[1]Master!B6416)</f>
        <v>3 hommes et un couffin</v>
      </c>
      <c r="B6416" s="3" t="s">
        <v>9492</v>
      </c>
      <c r="C6416" s="4">
        <v>1985</v>
      </c>
      <c r="D6416" t="s">
        <v>7408</v>
      </c>
      <c r="E6416" s="4">
        <v>0</v>
      </c>
      <c r="F6416">
        <v>0</v>
      </c>
      <c r="G6416" s="4" t="str">
        <f>[1]Master!M6416</f>
        <v>58th</v>
      </c>
      <c r="H6416" s="4">
        <f>[1]Master!N6416</f>
        <v>6415</v>
      </c>
    </row>
    <row r="6417" spans="1:8">
      <c r="A6417" s="3" t="str">
        <f>IF([1]Master!B6417="",[1]Master!A6417,[1]Master!B6417)</f>
        <v>Otac na sluzbenom putu</v>
      </c>
      <c r="B6417" s="3" t="s">
        <v>9493</v>
      </c>
      <c r="C6417" s="4">
        <v>1985</v>
      </c>
      <c r="D6417" t="s">
        <v>7408</v>
      </c>
      <c r="E6417" s="4">
        <v>0</v>
      </c>
      <c r="F6417">
        <v>0</v>
      </c>
      <c r="G6417" s="4" t="str">
        <f>[1]Master!M6417</f>
        <v>58th</v>
      </c>
      <c r="H6417" s="4">
        <f>[1]Master!N6417</f>
        <v>6416</v>
      </c>
    </row>
    <row r="6418" spans="1:8">
      <c r="A6418" s="3" t="str">
        <f>IF([1]Master!B6418="",[1]Master!A6418,[1]Master!B6418)</f>
        <v>Graffiti</v>
      </c>
      <c r="B6418" s="3" t="s">
        <v>9494</v>
      </c>
      <c r="C6418" s="4">
        <v>1985</v>
      </c>
      <c r="D6418" t="s">
        <v>8713</v>
      </c>
      <c r="E6418" s="4">
        <v>0</v>
      </c>
      <c r="F6418" t="s">
        <v>9495</v>
      </c>
      <c r="G6418" s="4" t="str">
        <f>[1]Master!M6418</f>
        <v>58th</v>
      </c>
      <c r="H6418" s="4">
        <f>[1]Master!N6418</f>
        <v>6417</v>
      </c>
    </row>
    <row r="6419" spans="1:8">
      <c r="A6419" s="3" t="str">
        <f>IF([1]Master!B6419="",[1]Master!A6419,[1]Master!B6419)</f>
        <v>Molly's Pilgrim</v>
      </c>
      <c r="B6419" s="3" t="s">
        <v>9496</v>
      </c>
      <c r="C6419" s="4">
        <v>1985</v>
      </c>
      <c r="D6419" t="s">
        <v>8713</v>
      </c>
      <c r="E6419" s="4">
        <v>1</v>
      </c>
      <c r="F6419" t="s">
        <v>9497</v>
      </c>
      <c r="G6419" s="4" t="str">
        <f>[1]Master!M6419</f>
        <v>58th</v>
      </c>
      <c r="H6419" s="4">
        <f>[1]Master!N6419</f>
        <v>6418</v>
      </c>
    </row>
    <row r="6420" spans="1:8">
      <c r="A6420" s="3" t="str">
        <f>IF([1]Master!B6420="",[1]Master!A6420,[1]Master!B6420)</f>
        <v>Rainbow War</v>
      </c>
      <c r="B6420" s="3" t="s">
        <v>9498</v>
      </c>
      <c r="C6420" s="4">
        <v>1985</v>
      </c>
      <c r="D6420" t="s">
        <v>8713</v>
      </c>
      <c r="E6420" s="4">
        <v>0</v>
      </c>
      <c r="F6420" t="s">
        <v>9288</v>
      </c>
      <c r="G6420" s="4" t="str">
        <f>[1]Master!M6420</f>
        <v>58th</v>
      </c>
      <c r="H6420" s="4">
        <f>[1]Master!N6420</f>
        <v>6419</v>
      </c>
    </row>
    <row r="6421" spans="1:8">
      <c r="A6421" s="3" t="str">
        <f>IF([1]Master!B6421="",[1]Master!A6421,[1]Master!B6421)</f>
        <v>Anna &amp; Bella</v>
      </c>
      <c r="B6421" s="3" t="s">
        <v>9499</v>
      </c>
      <c r="C6421" s="4">
        <v>1985</v>
      </c>
      <c r="D6421" t="s">
        <v>8723</v>
      </c>
      <c r="E6421" s="4">
        <v>1</v>
      </c>
      <c r="F6421" t="s">
        <v>9500</v>
      </c>
      <c r="G6421" s="4" t="str">
        <f>[1]Master!M6421</f>
        <v>58th</v>
      </c>
      <c r="H6421" s="4">
        <f>[1]Master!N6421</f>
        <v>6420</v>
      </c>
    </row>
    <row r="6422" spans="1:8">
      <c r="A6422" s="3" t="str">
        <f>IF([1]Master!B6422="",[1]Master!A6422,[1]Master!B6422)</f>
        <v>The Big Snit</v>
      </c>
      <c r="B6422" s="3" t="s">
        <v>9501</v>
      </c>
      <c r="C6422" s="4">
        <v>1985</v>
      </c>
      <c r="D6422" t="s">
        <v>8723</v>
      </c>
      <c r="E6422" s="4">
        <v>0</v>
      </c>
      <c r="F6422" t="s">
        <v>9502</v>
      </c>
      <c r="G6422" s="4" t="str">
        <f>[1]Master!M6422</f>
        <v>58th</v>
      </c>
      <c r="H6422" s="4">
        <f>[1]Master!N6422</f>
        <v>6421</v>
      </c>
    </row>
    <row r="6423" spans="1:8">
      <c r="A6423" s="3" t="str">
        <f>IF([1]Master!B6423="",[1]Master!A6423,[1]Master!B6423)</f>
        <v>Second Class Mail</v>
      </c>
      <c r="B6423" s="3" t="s">
        <v>9503</v>
      </c>
      <c r="C6423" s="4">
        <v>1985</v>
      </c>
      <c r="D6423" t="s">
        <v>8723</v>
      </c>
      <c r="E6423" s="4">
        <v>0</v>
      </c>
      <c r="F6423" t="s">
        <v>9504</v>
      </c>
      <c r="G6423" s="4" t="str">
        <f>[1]Master!M6423</f>
        <v>58th</v>
      </c>
      <c r="H6423" s="4">
        <f>[1]Master!N6423</f>
        <v>6422</v>
      </c>
    </row>
    <row r="6424" spans="1:8">
      <c r="A6424" s="3" t="str">
        <f>IF([1]Master!B6424="",[1]Master!A6424,[1]Master!B6424)</f>
        <v>Broken Rainbow</v>
      </c>
      <c r="B6424" s="3" t="s">
        <v>9505</v>
      </c>
      <c r="C6424" s="4">
        <v>1985</v>
      </c>
      <c r="D6424" t="s">
        <v>6411</v>
      </c>
      <c r="E6424" s="4">
        <v>1</v>
      </c>
      <c r="F6424" t="s">
        <v>9506</v>
      </c>
      <c r="G6424" s="4" t="str">
        <f>[1]Master!M6424</f>
        <v>58th</v>
      </c>
      <c r="H6424" s="4">
        <f>[1]Master!N6424</f>
        <v>6423</v>
      </c>
    </row>
    <row r="6425" spans="1:8">
      <c r="A6425" s="3" t="str">
        <f>IF([1]Master!B6425="",[1]Master!A6425,[1]Master!B6425)</f>
        <v>Las Madres de la Plaza de Mayo</v>
      </c>
      <c r="B6425" s="3" t="s">
        <v>9507</v>
      </c>
      <c r="C6425" s="4">
        <v>1985</v>
      </c>
      <c r="D6425" t="s">
        <v>6411</v>
      </c>
      <c r="E6425" s="4">
        <v>0</v>
      </c>
      <c r="F6425" t="s">
        <v>9508</v>
      </c>
      <c r="G6425" s="4" t="str">
        <f>[1]Master!M6425</f>
        <v>58th</v>
      </c>
      <c r="H6425" s="4">
        <f>[1]Master!N6425</f>
        <v>6424</v>
      </c>
    </row>
    <row r="6426" spans="1:8">
      <c r="A6426" s="3" t="str">
        <f>IF([1]Master!B6426="",[1]Master!A6426,[1]Master!B6426)</f>
        <v>Soldiers in Hiding</v>
      </c>
      <c r="B6426" s="3" t="s">
        <v>9509</v>
      </c>
      <c r="C6426" s="4">
        <v>1985</v>
      </c>
      <c r="D6426" t="s">
        <v>6411</v>
      </c>
      <c r="E6426" s="4">
        <v>0</v>
      </c>
      <c r="F6426" t="s">
        <v>9510</v>
      </c>
      <c r="G6426" s="4" t="str">
        <f>[1]Master!M6426</f>
        <v>58th</v>
      </c>
      <c r="H6426" s="4">
        <f>[1]Master!N6426</f>
        <v>6425</v>
      </c>
    </row>
    <row r="6427" spans="1:8">
      <c r="A6427" s="3" t="str">
        <f>IF([1]Master!B6427="",[1]Master!A6427,[1]Master!B6427)</f>
        <v>The Statue of Liberty</v>
      </c>
      <c r="B6427" s="3" t="s">
        <v>9511</v>
      </c>
      <c r="C6427" s="4">
        <v>1985</v>
      </c>
      <c r="D6427" t="s">
        <v>6411</v>
      </c>
      <c r="E6427" s="4">
        <v>0</v>
      </c>
      <c r="F6427" t="s">
        <v>9512</v>
      </c>
      <c r="G6427" s="4" t="str">
        <f>[1]Master!M6427</f>
        <v>58th</v>
      </c>
      <c r="H6427" s="4">
        <f>[1]Master!N6427</f>
        <v>6426</v>
      </c>
    </row>
    <row r="6428" spans="1:8">
      <c r="A6428" s="3" t="str">
        <f>IF([1]Master!B6428="",[1]Master!A6428,[1]Master!B6428)</f>
        <v>Unfinished Business</v>
      </c>
      <c r="B6428" s="3" t="s">
        <v>9513</v>
      </c>
      <c r="C6428" s="4">
        <v>1985</v>
      </c>
      <c r="D6428" t="s">
        <v>6411</v>
      </c>
      <c r="E6428" s="4">
        <v>0</v>
      </c>
      <c r="F6428" t="s">
        <v>9514</v>
      </c>
      <c r="G6428" s="4" t="str">
        <f>[1]Master!M6428</f>
        <v>58th</v>
      </c>
      <c r="H6428" s="4">
        <f>[1]Master!N6428</f>
        <v>6427</v>
      </c>
    </row>
    <row r="6429" spans="1:8">
      <c r="A6429" s="3" t="str">
        <f>IF([1]Master!B6429="",[1]Master!A6429,[1]Master!B6429)</f>
        <v>The Courage to Care</v>
      </c>
      <c r="B6429" s="3" t="s">
        <v>9515</v>
      </c>
      <c r="C6429" s="4">
        <v>1985</v>
      </c>
      <c r="D6429" t="s">
        <v>6155</v>
      </c>
      <c r="E6429" s="4">
        <v>0</v>
      </c>
      <c r="F6429" t="s">
        <v>9516</v>
      </c>
      <c r="G6429" s="4" t="str">
        <f>[1]Master!M6429</f>
        <v>58th</v>
      </c>
      <c r="H6429" s="4">
        <f>[1]Master!N6429</f>
        <v>6428</v>
      </c>
    </row>
    <row r="6430" spans="1:8">
      <c r="A6430" s="3" t="str">
        <f>IF([1]Master!B6430="",[1]Master!A6430,[1]Master!B6430)</f>
        <v>Keats and His Nightingale: A Blind Date</v>
      </c>
      <c r="B6430" s="3" t="s">
        <v>9517</v>
      </c>
      <c r="C6430" s="4">
        <v>1985</v>
      </c>
      <c r="D6430" t="s">
        <v>6155</v>
      </c>
      <c r="E6430" s="4">
        <v>0</v>
      </c>
      <c r="F6430" t="s">
        <v>9518</v>
      </c>
      <c r="G6430" s="4" t="str">
        <f>[1]Master!M6430</f>
        <v>58th</v>
      </c>
      <c r="H6430" s="4">
        <f>[1]Master!N6430</f>
        <v>6429</v>
      </c>
    </row>
    <row r="6431" spans="1:8">
      <c r="A6431" s="3" t="str">
        <f>IF([1]Master!B6431="",[1]Master!A6431,[1]Master!B6431)</f>
        <v>Making Overtures: The Story of a Community Orchestra</v>
      </c>
      <c r="B6431" s="3" t="s">
        <v>9519</v>
      </c>
      <c r="C6431" s="4">
        <v>1985</v>
      </c>
      <c r="D6431" t="s">
        <v>6155</v>
      </c>
      <c r="E6431" s="4">
        <v>0</v>
      </c>
      <c r="F6431" t="s">
        <v>9520</v>
      </c>
      <c r="G6431" s="4" t="str">
        <f>[1]Master!M6431</f>
        <v>58th</v>
      </c>
      <c r="H6431" s="4">
        <f>[1]Master!N6431</f>
        <v>6430</v>
      </c>
    </row>
    <row r="6432" spans="1:8">
      <c r="A6432" s="3" t="str">
        <f>IF([1]Master!B6432="",[1]Master!A6432,[1]Master!B6432)</f>
        <v>Witness to War: Dr. Charlie Clements</v>
      </c>
      <c r="B6432" s="3" t="s">
        <v>9521</v>
      </c>
      <c r="C6432" s="4">
        <v>1985</v>
      </c>
      <c r="D6432" t="s">
        <v>6155</v>
      </c>
      <c r="E6432" s="4">
        <v>1</v>
      </c>
      <c r="F6432" t="s">
        <v>9522</v>
      </c>
      <c r="G6432" s="4" t="str">
        <f>[1]Master!M6432</f>
        <v>58th</v>
      </c>
      <c r="H6432" s="4">
        <f>[1]Master!N6432</f>
        <v>6431</v>
      </c>
    </row>
    <row r="6433" spans="1:8">
      <c r="A6433" s="3" t="str">
        <f>IF([1]Master!B6433="",[1]Master!A6433,[1]Master!B6433)</f>
        <v>The Wizard of the Strings</v>
      </c>
      <c r="B6433" s="3" t="s">
        <v>9523</v>
      </c>
      <c r="C6433" s="4">
        <v>1985</v>
      </c>
      <c r="D6433" t="s">
        <v>6155</v>
      </c>
      <c r="E6433" s="4">
        <v>0</v>
      </c>
      <c r="F6433" t="s">
        <v>9524</v>
      </c>
      <c r="G6433" s="4" t="str">
        <f>[1]Master!M6433</f>
        <v>58th</v>
      </c>
      <c r="H6433" s="4">
        <f>[1]Master!N6433</f>
        <v>6432</v>
      </c>
    </row>
    <row r="6434" spans="1:8">
      <c r="A6434" s="3" t="str">
        <f>IF([1]Master!B6434="",[1]Master!A6434,[1]Master!B6434)</f>
        <v>The Color Purple</v>
      </c>
      <c r="B6434" s="3" t="s">
        <v>99</v>
      </c>
      <c r="C6434" s="4">
        <v>1985</v>
      </c>
      <c r="D6434" t="s">
        <v>5499</v>
      </c>
      <c r="E6434" s="4">
        <v>0</v>
      </c>
      <c r="F6434" t="s">
        <v>3026</v>
      </c>
      <c r="G6434" s="4" t="str">
        <f>[1]Master!M6434</f>
        <v>58th</v>
      </c>
      <c r="H6434" s="4">
        <f>[1]Master!N6434</f>
        <v>6433</v>
      </c>
    </row>
    <row r="6435" spans="1:8">
      <c r="A6435" s="3" t="str">
        <f>IF([1]Master!B6435="",[1]Master!A6435,[1]Master!B6435)</f>
        <v>Murphy's Romance</v>
      </c>
      <c r="B6435" s="3" t="s">
        <v>3155</v>
      </c>
      <c r="C6435" s="4">
        <v>1985</v>
      </c>
      <c r="D6435" t="s">
        <v>5499</v>
      </c>
      <c r="E6435" s="4">
        <v>0</v>
      </c>
      <c r="F6435" t="s">
        <v>2778</v>
      </c>
      <c r="G6435" s="4" t="str">
        <f>[1]Master!M6435</f>
        <v>58th</v>
      </c>
      <c r="H6435" s="4">
        <f>[1]Master!N6435</f>
        <v>6434</v>
      </c>
    </row>
    <row r="6436" spans="1:8">
      <c r="A6436" s="3" t="str">
        <f>IF([1]Master!B6436="",[1]Master!A6436,[1]Master!B6436)</f>
        <v>Out of Africa</v>
      </c>
      <c r="B6436" s="3" t="s">
        <v>101</v>
      </c>
      <c r="C6436" s="4">
        <v>1985</v>
      </c>
      <c r="D6436" t="s">
        <v>5499</v>
      </c>
      <c r="E6436" s="4">
        <v>1</v>
      </c>
      <c r="F6436" t="s">
        <v>3175</v>
      </c>
      <c r="G6436" s="4" t="str">
        <f>[1]Master!M6436</f>
        <v>58th</v>
      </c>
      <c r="H6436" s="4">
        <f>[1]Master!N6436</f>
        <v>6435</v>
      </c>
    </row>
    <row r="6437" spans="1:8">
      <c r="A6437" s="3" t="str">
        <f>IF([1]Master!B6437="",[1]Master!A6437,[1]Master!B6437)</f>
        <v>Ran</v>
      </c>
      <c r="B6437" s="3" t="s">
        <v>9476</v>
      </c>
      <c r="C6437" s="4">
        <v>1985</v>
      </c>
      <c r="D6437" t="s">
        <v>5499</v>
      </c>
      <c r="E6437" s="4">
        <v>0</v>
      </c>
      <c r="F6437" t="s">
        <v>3176</v>
      </c>
      <c r="G6437" s="4" t="str">
        <f>[1]Master!M6437</f>
        <v>58th</v>
      </c>
      <c r="H6437" s="4">
        <f>[1]Master!N6437</f>
        <v>6436</v>
      </c>
    </row>
    <row r="6438" spans="1:8">
      <c r="A6438" s="3" t="str">
        <f>IF([1]Master!B6438="",[1]Master!A6438,[1]Master!B6438)</f>
        <v>Witness</v>
      </c>
      <c r="B6438" s="3" t="s">
        <v>103</v>
      </c>
      <c r="C6438" s="4">
        <v>1985</v>
      </c>
      <c r="D6438" t="s">
        <v>5499</v>
      </c>
      <c r="E6438" s="4">
        <v>0</v>
      </c>
      <c r="F6438" t="s">
        <v>3177</v>
      </c>
      <c r="G6438" s="4" t="str">
        <f>[1]Master!M6438</f>
        <v>58th</v>
      </c>
      <c r="H6438" s="4">
        <f>[1]Master!N6438</f>
        <v>6437</v>
      </c>
    </row>
    <row r="6439" spans="1:8">
      <c r="A6439" s="3" t="str">
        <f>IF([1]Master!B6439="",[1]Master!A6439,[1]Master!B6439)</f>
        <v>Brazil</v>
      </c>
      <c r="B6439" s="3" t="s">
        <v>2055</v>
      </c>
      <c r="C6439" s="4">
        <v>1985</v>
      </c>
      <c r="D6439" t="s">
        <v>5502</v>
      </c>
      <c r="E6439" s="4">
        <v>0</v>
      </c>
      <c r="F6439" t="s">
        <v>9525</v>
      </c>
      <c r="G6439" s="4" t="str">
        <f>[1]Master!M6439</f>
        <v>58th</v>
      </c>
      <c r="H6439" s="4">
        <f>[1]Master!N6439</f>
        <v>6438</v>
      </c>
    </row>
    <row r="6440" spans="1:8">
      <c r="A6440" s="3" t="str">
        <f>IF([1]Master!B6440="",[1]Master!A6440,[1]Master!B6440)</f>
        <v>The Color Purple</v>
      </c>
      <c r="B6440" s="3" t="s">
        <v>99</v>
      </c>
      <c r="C6440" s="4">
        <v>1985</v>
      </c>
      <c r="D6440" t="s">
        <v>5502</v>
      </c>
      <c r="E6440" s="4">
        <v>0</v>
      </c>
      <c r="F6440" t="s">
        <v>9526</v>
      </c>
      <c r="G6440" s="4" t="str">
        <f>[1]Master!M6440</f>
        <v>58th</v>
      </c>
      <c r="H6440" s="4">
        <f>[1]Master!N6440</f>
        <v>6439</v>
      </c>
    </row>
    <row r="6441" spans="1:8">
      <c r="A6441" s="3" t="str">
        <f>IF([1]Master!B6441="",[1]Master!A6441,[1]Master!B6441)</f>
        <v>Out of Africa</v>
      </c>
      <c r="B6441" s="3" t="s">
        <v>101</v>
      </c>
      <c r="C6441" s="4">
        <v>1985</v>
      </c>
      <c r="D6441" t="s">
        <v>5502</v>
      </c>
      <c r="E6441" s="4">
        <v>1</v>
      </c>
      <c r="F6441" t="s">
        <v>9527</v>
      </c>
      <c r="G6441" s="4" t="str">
        <f>[1]Master!M6441</f>
        <v>58th</v>
      </c>
      <c r="H6441" s="4">
        <f>[1]Master!N6441</f>
        <v>6440</v>
      </c>
    </row>
    <row r="6442" spans="1:8">
      <c r="A6442" s="3" t="str">
        <f>IF([1]Master!B6442="",[1]Master!A6442,[1]Master!B6442)</f>
        <v>Ran</v>
      </c>
      <c r="B6442" s="3" t="s">
        <v>9476</v>
      </c>
      <c r="C6442" s="4">
        <v>1985</v>
      </c>
      <c r="D6442" t="s">
        <v>5502</v>
      </c>
      <c r="E6442" s="4">
        <v>0</v>
      </c>
      <c r="F6442" t="s">
        <v>9528</v>
      </c>
      <c r="G6442" s="4" t="str">
        <f>[1]Master!M6442</f>
        <v>58th</v>
      </c>
      <c r="H6442" s="4">
        <f>[1]Master!N6442</f>
        <v>6441</v>
      </c>
    </row>
    <row r="6443" spans="1:8">
      <c r="A6443" s="3" t="str">
        <f>IF([1]Master!B6443="",[1]Master!A6443,[1]Master!B6443)</f>
        <v>Witness</v>
      </c>
      <c r="B6443" s="3" t="s">
        <v>103</v>
      </c>
      <c r="C6443" s="4">
        <v>1985</v>
      </c>
      <c r="D6443" t="s">
        <v>5502</v>
      </c>
      <c r="E6443" s="4">
        <v>0</v>
      </c>
      <c r="F6443" t="s">
        <v>9529</v>
      </c>
      <c r="G6443" s="4" t="str">
        <f>[1]Master!M6443</f>
        <v>58th</v>
      </c>
      <c r="H6443" s="4">
        <f>[1]Master!N6443</f>
        <v>6442</v>
      </c>
    </row>
    <row r="6444" spans="1:8">
      <c r="A6444" s="3" t="str">
        <f>IF([1]Master!B6444="",[1]Master!A6444,[1]Master!B6444)</f>
        <v>The Color Purple</v>
      </c>
      <c r="B6444" s="3" t="s">
        <v>99</v>
      </c>
      <c r="C6444" s="4">
        <v>1985</v>
      </c>
      <c r="D6444" t="s">
        <v>7368</v>
      </c>
      <c r="E6444" s="4">
        <v>0</v>
      </c>
      <c r="F6444" t="s">
        <v>3178</v>
      </c>
      <c r="G6444" s="4" t="str">
        <f>[1]Master!M6444</f>
        <v>58th</v>
      </c>
      <c r="H6444" s="4">
        <f>[1]Master!N6444</f>
        <v>6443</v>
      </c>
    </row>
    <row r="6445" spans="1:8">
      <c r="A6445" s="3" t="str">
        <f>IF([1]Master!B6445="",[1]Master!A6445,[1]Master!B6445)</f>
        <v>The Journey of Natty Gann</v>
      </c>
      <c r="B6445" s="3" t="s">
        <v>9530</v>
      </c>
      <c r="C6445" s="4">
        <v>1985</v>
      </c>
      <c r="D6445" t="s">
        <v>7368</v>
      </c>
      <c r="E6445" s="4">
        <v>0</v>
      </c>
      <c r="F6445" t="s">
        <v>2875</v>
      </c>
      <c r="G6445" s="4" t="str">
        <f>[1]Master!M6445</f>
        <v>58th</v>
      </c>
      <c r="H6445" s="4">
        <f>[1]Master!N6445</f>
        <v>6444</v>
      </c>
    </row>
    <row r="6446" spans="1:8">
      <c r="A6446" s="3" t="str">
        <f>IF([1]Master!B6446="",[1]Master!A6446,[1]Master!B6446)</f>
        <v>Out of Africa</v>
      </c>
      <c r="B6446" s="3" t="s">
        <v>101</v>
      </c>
      <c r="C6446" s="4">
        <v>1985</v>
      </c>
      <c r="D6446" t="s">
        <v>7368</v>
      </c>
      <c r="E6446" s="4">
        <v>0</v>
      </c>
      <c r="F6446" t="s">
        <v>2971</v>
      </c>
      <c r="G6446" s="4" t="str">
        <f>[1]Master!M6446</f>
        <v>58th</v>
      </c>
      <c r="H6446" s="4">
        <f>[1]Master!N6446</f>
        <v>6445</v>
      </c>
    </row>
    <row r="6447" spans="1:8">
      <c r="A6447" s="3" t="str">
        <f>IF([1]Master!B6447="",[1]Master!A6447,[1]Master!B6447)</f>
        <v>Prizzi's Honor</v>
      </c>
      <c r="B6447" s="3" t="s">
        <v>102</v>
      </c>
      <c r="C6447" s="4">
        <v>1985</v>
      </c>
      <c r="D6447" t="s">
        <v>7368</v>
      </c>
      <c r="E6447" s="4">
        <v>0</v>
      </c>
      <c r="F6447" t="s">
        <v>2395</v>
      </c>
      <c r="G6447" s="4" t="str">
        <f>[1]Master!M6447</f>
        <v>58th</v>
      </c>
      <c r="H6447" s="4">
        <f>[1]Master!N6447</f>
        <v>6446</v>
      </c>
    </row>
    <row r="6448" spans="1:8">
      <c r="A6448" s="3" t="str">
        <f>IF([1]Master!B6448="",[1]Master!A6448,[1]Master!B6448)</f>
        <v>Ran</v>
      </c>
      <c r="B6448" s="3" t="s">
        <v>9476</v>
      </c>
      <c r="C6448" s="4">
        <v>1985</v>
      </c>
      <c r="D6448" t="s">
        <v>7368</v>
      </c>
      <c r="E6448" s="4">
        <v>1</v>
      </c>
      <c r="F6448" t="s">
        <v>3179</v>
      </c>
      <c r="G6448" s="4" t="str">
        <f>[1]Master!M6448</f>
        <v>58th</v>
      </c>
      <c r="H6448" s="4">
        <f>[1]Master!N6448</f>
        <v>6447</v>
      </c>
    </row>
    <row r="6449" spans="1:8">
      <c r="A6449" s="3" t="str">
        <f>IF([1]Master!B6449="",[1]Master!A6449,[1]Master!B6449)</f>
        <v>The Color Purple</v>
      </c>
      <c r="B6449" s="3" t="s">
        <v>99</v>
      </c>
      <c r="C6449" s="4">
        <v>1985</v>
      </c>
      <c r="D6449" t="s">
        <v>9256</v>
      </c>
      <c r="E6449" s="4">
        <v>0</v>
      </c>
      <c r="F6449" t="s">
        <v>3186</v>
      </c>
      <c r="G6449" s="4" t="str">
        <f>[1]Master!M6449</f>
        <v>58th</v>
      </c>
      <c r="H6449" s="4">
        <f>[1]Master!N6449</f>
        <v>6448</v>
      </c>
    </row>
    <row r="6450" spans="1:8">
      <c r="A6450" s="3" t="str">
        <f>IF([1]Master!B6450="",[1]Master!A6450,[1]Master!B6450)</f>
        <v>Mask</v>
      </c>
      <c r="B6450" s="3" t="s">
        <v>9531</v>
      </c>
      <c r="C6450" s="4">
        <v>1985</v>
      </c>
      <c r="D6450" t="s">
        <v>9256</v>
      </c>
      <c r="E6450" s="4">
        <v>1</v>
      </c>
      <c r="F6450" t="s">
        <v>3187</v>
      </c>
      <c r="G6450" s="4" t="str">
        <f>[1]Master!M6450</f>
        <v>58th</v>
      </c>
      <c r="H6450" s="4">
        <f>[1]Master!N6450</f>
        <v>6449</v>
      </c>
    </row>
    <row r="6451" spans="1:8">
      <c r="A6451" s="3" t="str">
        <f>IF([1]Master!B6451="",[1]Master!A6451,[1]Master!B6451)</f>
        <v>Remo Williams: The Adventure Begins</v>
      </c>
      <c r="B6451" s="3" t="s">
        <v>9532</v>
      </c>
      <c r="C6451" s="4">
        <v>1985</v>
      </c>
      <c r="D6451" t="s">
        <v>9256</v>
      </c>
      <c r="E6451" s="4">
        <v>0</v>
      </c>
      <c r="F6451" t="s">
        <v>3188</v>
      </c>
      <c r="G6451" s="4" t="str">
        <f>[1]Master!M6451</f>
        <v>58th</v>
      </c>
      <c r="H6451" s="4">
        <f>[1]Master!N6451</f>
        <v>6450</v>
      </c>
    </row>
    <row r="6452" spans="1:8">
      <c r="A6452" s="3" t="str">
        <f>IF([1]Master!B6452="",[1]Master!A6452,[1]Master!B6452)</f>
        <v>Cocoon</v>
      </c>
      <c r="B6452" s="3" t="s">
        <v>3159</v>
      </c>
      <c r="C6452" s="4">
        <v>1985</v>
      </c>
      <c r="D6452" t="s">
        <v>8983</v>
      </c>
      <c r="E6452" s="4">
        <v>1</v>
      </c>
      <c r="F6452" t="s">
        <v>3198</v>
      </c>
      <c r="G6452" s="4" t="str">
        <f>[1]Master!M6452</f>
        <v>58th</v>
      </c>
      <c r="H6452" s="4">
        <f>[1]Master!N6452</f>
        <v>6451</v>
      </c>
    </row>
    <row r="6453" spans="1:8">
      <c r="A6453" s="3" t="str">
        <f>IF([1]Master!B6453="",[1]Master!A6453,[1]Master!B6453)</f>
        <v>Return to Oz</v>
      </c>
      <c r="B6453" s="3" t="s">
        <v>9533</v>
      </c>
      <c r="C6453" s="4">
        <v>1985</v>
      </c>
      <c r="D6453" t="s">
        <v>8983</v>
      </c>
      <c r="E6453" s="4">
        <v>0</v>
      </c>
      <c r="F6453" t="s">
        <v>3199</v>
      </c>
      <c r="G6453" s="4" t="str">
        <f>[1]Master!M6453</f>
        <v>58th</v>
      </c>
      <c r="H6453" s="4">
        <f>[1]Master!N6453</f>
        <v>6452</v>
      </c>
    </row>
    <row r="6454" spans="1:8">
      <c r="A6454" s="3" t="str">
        <f>IF([1]Master!B6454="",[1]Master!A6454,[1]Master!B6454)</f>
        <v>Young Sherlock Holmes</v>
      </c>
      <c r="B6454" s="3" t="s">
        <v>9534</v>
      </c>
      <c r="C6454" s="4">
        <v>1985</v>
      </c>
      <c r="D6454" t="s">
        <v>8983</v>
      </c>
      <c r="E6454" s="4">
        <v>0</v>
      </c>
      <c r="F6454" t="s">
        <v>3200</v>
      </c>
      <c r="G6454" s="4" t="str">
        <f>[1]Master!M6454</f>
        <v>58th</v>
      </c>
      <c r="H6454" s="4">
        <f>[1]Master!N6454</f>
        <v>6453</v>
      </c>
    </row>
    <row r="6455" spans="1:8">
      <c r="A6455" s="3" t="str">
        <f>IF([1]Master!B6455="",[1]Master!A6455,[1]Master!B6455)</f>
        <v>Back to the Future</v>
      </c>
      <c r="B6455" s="3" t="s">
        <v>9477</v>
      </c>
      <c r="C6455" s="4">
        <v>1985</v>
      </c>
      <c r="D6455" t="s">
        <v>7590</v>
      </c>
      <c r="E6455" s="4">
        <v>0</v>
      </c>
      <c r="F6455" t="s">
        <v>9535</v>
      </c>
      <c r="G6455" s="4" t="str">
        <f>[1]Master!M6455</f>
        <v>58th</v>
      </c>
      <c r="H6455" s="4">
        <f>[1]Master!N6455</f>
        <v>6454</v>
      </c>
    </row>
    <row r="6456" spans="1:8">
      <c r="A6456" s="3" t="str">
        <f>IF([1]Master!B6456="",[1]Master!A6456,[1]Master!B6456)</f>
        <v>A Chorus Line</v>
      </c>
      <c r="B6456" s="3" t="s">
        <v>9483</v>
      </c>
      <c r="C6456" s="4">
        <v>1985</v>
      </c>
      <c r="D6456" t="s">
        <v>7590</v>
      </c>
      <c r="E6456" s="4">
        <v>0</v>
      </c>
      <c r="F6456" t="s">
        <v>3191</v>
      </c>
      <c r="G6456" s="4" t="str">
        <f>[1]Master!M6456</f>
        <v>58th</v>
      </c>
      <c r="H6456" s="4">
        <f>[1]Master!N6456</f>
        <v>6455</v>
      </c>
    </row>
    <row r="6457" spans="1:8">
      <c r="A6457" s="3" t="str">
        <f>IF([1]Master!B6457="",[1]Master!A6457,[1]Master!B6457)</f>
        <v>Ladyhawke</v>
      </c>
      <c r="B6457" s="3" t="s">
        <v>9536</v>
      </c>
      <c r="C6457" s="4">
        <v>1985</v>
      </c>
      <c r="D6457" t="s">
        <v>7590</v>
      </c>
      <c r="E6457" s="4">
        <v>0</v>
      </c>
      <c r="F6457" t="s">
        <v>3192</v>
      </c>
      <c r="G6457" s="4" t="str">
        <f>[1]Master!M6457</f>
        <v>58th</v>
      </c>
      <c r="H6457" s="4">
        <f>[1]Master!N6457</f>
        <v>6456</v>
      </c>
    </row>
    <row r="6458" spans="1:8">
      <c r="A6458" s="3" t="str">
        <f>IF([1]Master!B6458="",[1]Master!A6458,[1]Master!B6458)</f>
        <v>Out of Africa</v>
      </c>
      <c r="B6458" s="3" t="s">
        <v>101</v>
      </c>
      <c r="C6458" s="4">
        <v>1985</v>
      </c>
      <c r="D6458" t="s">
        <v>7590</v>
      </c>
      <c r="E6458" s="4">
        <v>1</v>
      </c>
      <c r="F6458" t="s">
        <v>3193</v>
      </c>
      <c r="G6458" s="4" t="str">
        <f>[1]Master!M6458</f>
        <v>58th</v>
      </c>
      <c r="H6458" s="4">
        <f>[1]Master!N6458</f>
        <v>6457</v>
      </c>
    </row>
    <row r="6459" spans="1:8">
      <c r="A6459" s="3" t="str">
        <f>IF([1]Master!B6459="",[1]Master!A6459,[1]Master!B6459)</f>
        <v>Silverado</v>
      </c>
      <c r="B6459" s="3" t="s">
        <v>9481</v>
      </c>
      <c r="C6459" s="4">
        <v>1985</v>
      </c>
      <c r="D6459" t="s">
        <v>7590</v>
      </c>
      <c r="E6459" s="4">
        <v>0</v>
      </c>
      <c r="F6459" t="s">
        <v>3194</v>
      </c>
      <c r="G6459" s="4" t="str">
        <f>[1]Master!M6459</f>
        <v>58th</v>
      </c>
      <c r="H6459" s="4">
        <f>[1]Master!N6459</f>
        <v>6458</v>
      </c>
    </row>
    <row r="6460" spans="1:8">
      <c r="A6460" s="3" t="str">
        <f>IF([1]Master!B6460="",[1]Master!A6460,[1]Master!B6460)</f>
        <v>Back to the Future</v>
      </c>
      <c r="B6460" s="3" t="s">
        <v>9477</v>
      </c>
      <c r="C6460" s="4">
        <v>1985</v>
      </c>
      <c r="D6460" t="s">
        <v>9333</v>
      </c>
      <c r="E6460" s="4">
        <v>1</v>
      </c>
      <c r="F6460" t="s">
        <v>3195</v>
      </c>
      <c r="G6460" s="4" t="str">
        <f>[1]Master!M6460</f>
        <v>58th</v>
      </c>
      <c r="H6460" s="4">
        <f>[1]Master!N6460</f>
        <v>6459</v>
      </c>
    </row>
    <row r="6461" spans="1:8">
      <c r="A6461" s="3" t="str">
        <f>IF([1]Master!B6461="",[1]Master!A6461,[1]Master!B6461)</f>
        <v>Ladyhawke</v>
      </c>
      <c r="B6461" s="3" t="s">
        <v>9536</v>
      </c>
      <c r="C6461" s="4">
        <v>1985</v>
      </c>
      <c r="D6461" t="s">
        <v>9333</v>
      </c>
      <c r="E6461" s="4">
        <v>0</v>
      </c>
      <c r="F6461" t="s">
        <v>3196</v>
      </c>
      <c r="G6461" s="4" t="str">
        <f>[1]Master!M6461</f>
        <v>58th</v>
      </c>
      <c r="H6461" s="4">
        <f>[1]Master!N6461</f>
        <v>6460</v>
      </c>
    </row>
    <row r="6462" spans="1:8">
      <c r="A6462" s="3" t="str">
        <f>IF([1]Master!B6462="",[1]Master!A6462,[1]Master!B6462)</f>
        <v>Rambo: First Blood Part II</v>
      </c>
      <c r="B6462" s="3" t="s">
        <v>9537</v>
      </c>
      <c r="C6462" s="4">
        <v>1985</v>
      </c>
      <c r="D6462" t="s">
        <v>9333</v>
      </c>
      <c r="E6462" s="4">
        <v>0</v>
      </c>
      <c r="F6462" t="s">
        <v>3197</v>
      </c>
      <c r="G6462" s="4" t="str">
        <f>[1]Master!M6462</f>
        <v>58th</v>
      </c>
      <c r="H6462" s="4">
        <f>[1]Master!N6462</f>
        <v>6461</v>
      </c>
    </row>
    <row r="6463" spans="1:8">
      <c r="A6463" s="3" t="str">
        <f>IF([1]Master!B6463="",[1]Master!A6463,[1]Master!B6463)</f>
        <v>[no specific film title]</v>
      </c>
      <c r="B6463" s="3" t="s">
        <v>5496</v>
      </c>
      <c r="C6463" s="4">
        <v>1985</v>
      </c>
      <c r="D6463" t="s">
        <v>1455</v>
      </c>
      <c r="E6463" s="4">
        <v>1</v>
      </c>
      <c r="F6463" t="s">
        <v>1498</v>
      </c>
      <c r="G6463" s="4" t="str">
        <f>[1]Master!M6463</f>
        <v>58th</v>
      </c>
      <c r="H6463" s="4">
        <f>[1]Master!N6463</f>
        <v>6462</v>
      </c>
    </row>
    <row r="6464" spans="1:8">
      <c r="A6464" s="3" t="str">
        <f>IF([1]Master!B6464="",[1]Master!A6464,[1]Master!B6464)</f>
        <v>[no specific film title]</v>
      </c>
      <c r="B6464" s="3" t="s">
        <v>5496</v>
      </c>
      <c r="C6464" s="4">
        <v>1985</v>
      </c>
      <c r="D6464" t="s">
        <v>1455</v>
      </c>
      <c r="E6464" s="4">
        <v>1</v>
      </c>
      <c r="F6464" t="s">
        <v>1830</v>
      </c>
      <c r="G6464" s="4" t="str">
        <f>[1]Master!M6464</f>
        <v>58th</v>
      </c>
      <c r="H6464" s="4">
        <f>[1]Master!N6464</f>
        <v>6463</v>
      </c>
    </row>
    <row r="6465" spans="1:8">
      <c r="A6465" s="3" t="str">
        <f>IF([1]Master!B6465="",[1]Master!A6465,[1]Master!B6465)</f>
        <v>[no specific film title]</v>
      </c>
      <c r="B6465" s="3" t="s">
        <v>5496</v>
      </c>
      <c r="C6465" s="4">
        <v>1985</v>
      </c>
      <c r="D6465" t="s">
        <v>1785</v>
      </c>
      <c r="E6465" s="4">
        <v>1</v>
      </c>
      <c r="F6465" t="s">
        <v>3207</v>
      </c>
      <c r="G6465" s="4" t="str">
        <f>[1]Master!M6465</f>
        <v>58th</v>
      </c>
      <c r="H6465" s="4">
        <f>[1]Master!N6465</f>
        <v>6464</v>
      </c>
    </row>
    <row r="6466" spans="1:8">
      <c r="A6466" s="3" t="str">
        <f>IF([1]Master!B6466="",[1]Master!A6466,[1]Master!B6466)</f>
        <v>[no specific film title]</v>
      </c>
      <c r="B6466" s="3" t="s">
        <v>5496</v>
      </c>
      <c r="C6466" s="4">
        <v>1985</v>
      </c>
      <c r="D6466" t="s">
        <v>2805</v>
      </c>
      <c r="E6466" s="4">
        <v>1</v>
      </c>
      <c r="F6466" t="s">
        <v>3208</v>
      </c>
      <c r="G6466" s="4" t="str">
        <f>[1]Master!M6466</f>
        <v>58th</v>
      </c>
      <c r="H6466" s="4">
        <f>[1]Master!N6466</f>
        <v>6465</v>
      </c>
    </row>
    <row r="6467" spans="1:8">
      <c r="A6467" s="3" t="str">
        <f>IF([1]Master!B6467="",[1]Master!A6467,[1]Master!B6467)</f>
        <v>Children of a Lesser God</v>
      </c>
      <c r="B6467" s="3" t="s">
        <v>3213</v>
      </c>
      <c r="C6467" s="4">
        <v>1986</v>
      </c>
      <c r="D6467" t="s">
        <v>15</v>
      </c>
      <c r="E6467" s="4">
        <v>0</v>
      </c>
      <c r="F6467" t="s">
        <v>9538</v>
      </c>
      <c r="G6467" s="4" t="str">
        <f>[1]Master!M6467</f>
        <v>59th</v>
      </c>
      <c r="H6467" s="4">
        <f>[1]Master!N6467</f>
        <v>6466</v>
      </c>
    </row>
    <row r="6468" spans="1:8">
      <c r="A6468" s="3" t="str">
        <f>IF([1]Master!B6468="",[1]Master!A6468,[1]Master!B6468)</f>
        <v>Hannah and Her Sisters</v>
      </c>
      <c r="B6468" s="3" t="s">
        <v>3219</v>
      </c>
      <c r="C6468" s="4">
        <v>1986</v>
      </c>
      <c r="D6468" t="s">
        <v>15</v>
      </c>
      <c r="E6468" s="4">
        <v>0</v>
      </c>
      <c r="F6468" t="s">
        <v>9539</v>
      </c>
      <c r="G6468" s="4" t="str">
        <f>[1]Master!M6468</f>
        <v>59th</v>
      </c>
      <c r="H6468" s="4">
        <f>[1]Master!N6468</f>
        <v>6467</v>
      </c>
    </row>
    <row r="6469" spans="1:8">
      <c r="A6469" s="3" t="str">
        <f>IF([1]Master!B6469="",[1]Master!A6469,[1]Master!B6469)</f>
        <v>The Mission</v>
      </c>
      <c r="B6469" s="3" t="s">
        <v>9540</v>
      </c>
      <c r="C6469" s="4">
        <v>1986</v>
      </c>
      <c r="D6469" t="s">
        <v>15</v>
      </c>
      <c r="E6469" s="4">
        <v>0</v>
      </c>
      <c r="F6469" t="s">
        <v>9541</v>
      </c>
      <c r="G6469" s="4" t="str">
        <f>[1]Master!M6469</f>
        <v>59th</v>
      </c>
      <c r="H6469" s="4">
        <f>[1]Master!N6469</f>
        <v>6468</v>
      </c>
    </row>
    <row r="6470" spans="1:8">
      <c r="A6470" s="3" t="str">
        <f>IF([1]Master!B6470="",[1]Master!A6470,[1]Master!B6470)</f>
        <v>Platoon</v>
      </c>
      <c r="B6470" s="3" t="s">
        <v>3218</v>
      </c>
      <c r="C6470" s="4">
        <v>1986</v>
      </c>
      <c r="D6470" t="s">
        <v>15</v>
      </c>
      <c r="E6470" s="4">
        <v>1</v>
      </c>
      <c r="F6470" t="s">
        <v>9542</v>
      </c>
      <c r="G6470" s="4" t="str">
        <f>[1]Master!M6470</f>
        <v>59th</v>
      </c>
      <c r="H6470" s="4">
        <f>[1]Master!N6470</f>
        <v>6469</v>
      </c>
    </row>
    <row r="6471" spans="1:8">
      <c r="A6471" s="3" t="str">
        <f>IF([1]Master!B6471="",[1]Master!A6471,[1]Master!B6471)</f>
        <v>A Room with a View</v>
      </c>
      <c r="B6471" s="3" t="s">
        <v>3222</v>
      </c>
      <c r="C6471" s="4">
        <v>1986</v>
      </c>
      <c r="D6471" t="s">
        <v>15</v>
      </c>
      <c r="E6471" s="4">
        <v>0</v>
      </c>
      <c r="F6471" t="s">
        <v>9543</v>
      </c>
      <c r="G6471" s="4" t="str">
        <f>[1]Master!M6471</f>
        <v>59th</v>
      </c>
      <c r="H6471" s="4">
        <f>[1]Master!N6471</f>
        <v>6470</v>
      </c>
    </row>
    <row r="6472" spans="1:8">
      <c r="A6472" s="3" t="str">
        <f>IF([1]Master!B6472="",[1]Master!A6472,[1]Master!B6472)</f>
        <v>'Round Midnight</v>
      </c>
      <c r="B6472" s="3" t="s">
        <v>3210</v>
      </c>
      <c r="C6472" s="4">
        <v>1986</v>
      </c>
      <c r="D6472" t="s">
        <v>5488</v>
      </c>
      <c r="E6472" s="4">
        <v>0</v>
      </c>
      <c r="F6472" t="s">
        <v>3209</v>
      </c>
      <c r="G6472" s="4" t="str">
        <f>[1]Master!M6472</f>
        <v>59th</v>
      </c>
      <c r="H6472" s="4">
        <f>[1]Master!N6472</f>
        <v>6471</v>
      </c>
    </row>
    <row r="6473" spans="1:8">
      <c r="A6473" s="3" t="str">
        <f>IF([1]Master!B6473="",[1]Master!A6473,[1]Master!B6473)</f>
        <v>Children of a Lesser God</v>
      </c>
      <c r="B6473" s="3" t="s">
        <v>3213</v>
      </c>
      <c r="C6473" s="4">
        <v>1986</v>
      </c>
      <c r="D6473" t="s">
        <v>5488</v>
      </c>
      <c r="E6473" s="4">
        <v>0</v>
      </c>
      <c r="F6473" t="s">
        <v>3156</v>
      </c>
      <c r="G6473" s="4" t="str">
        <f>[1]Master!M6473</f>
        <v>59th</v>
      </c>
      <c r="H6473" s="4">
        <f>[1]Master!N6473</f>
        <v>6472</v>
      </c>
    </row>
    <row r="6474" spans="1:8">
      <c r="A6474" s="3" t="str">
        <f>IF([1]Master!B6474="",[1]Master!A6474,[1]Master!B6474)</f>
        <v>The Color of Money</v>
      </c>
      <c r="B6474" s="3" t="s">
        <v>3214</v>
      </c>
      <c r="C6474" s="4">
        <v>1986</v>
      </c>
      <c r="D6474" t="s">
        <v>5488</v>
      </c>
      <c r="E6474" s="4">
        <v>1</v>
      </c>
      <c r="F6474" t="s">
        <v>1830</v>
      </c>
      <c r="G6474" s="4" t="str">
        <f>[1]Master!M6474</f>
        <v>59th</v>
      </c>
      <c r="H6474" s="4">
        <f>[1]Master!N6474</f>
        <v>6473</v>
      </c>
    </row>
    <row r="6475" spans="1:8">
      <c r="A6475" s="3" t="str">
        <f>IF([1]Master!B6475="",[1]Master!A6475,[1]Master!B6475)</f>
        <v>Mona Lisa</v>
      </c>
      <c r="B6475" s="3" t="s">
        <v>3212</v>
      </c>
      <c r="C6475" s="4">
        <v>1986</v>
      </c>
      <c r="D6475" t="s">
        <v>5488</v>
      </c>
      <c r="E6475" s="4">
        <v>0</v>
      </c>
      <c r="F6475" t="s">
        <v>3211</v>
      </c>
      <c r="G6475" s="4" t="str">
        <f>[1]Master!M6475</f>
        <v>59th</v>
      </c>
      <c r="H6475" s="4">
        <f>[1]Master!N6475</f>
        <v>6474</v>
      </c>
    </row>
    <row r="6476" spans="1:8">
      <c r="A6476" s="3" t="str">
        <f>IF([1]Master!B6476="",[1]Master!A6476,[1]Master!B6476)</f>
        <v>Salvador</v>
      </c>
      <c r="B6476" s="3" t="s">
        <v>3216</v>
      </c>
      <c r="C6476" s="4">
        <v>1986</v>
      </c>
      <c r="D6476" t="s">
        <v>5488</v>
      </c>
      <c r="E6476" s="4">
        <v>0</v>
      </c>
      <c r="F6476" t="s">
        <v>3215</v>
      </c>
      <c r="G6476" s="4" t="str">
        <f>[1]Master!M6476</f>
        <v>59th</v>
      </c>
      <c r="H6476" s="4">
        <f>[1]Master!N6476</f>
        <v>6475</v>
      </c>
    </row>
    <row r="6477" spans="1:8">
      <c r="A6477" s="3" t="str">
        <f>IF([1]Master!B6477="",[1]Master!A6477,[1]Master!B6477)</f>
        <v>Hannah and Her Sisters</v>
      </c>
      <c r="B6477" s="3" t="s">
        <v>3219</v>
      </c>
      <c r="C6477" s="4">
        <v>1986</v>
      </c>
      <c r="D6477" t="s">
        <v>5755</v>
      </c>
      <c r="E6477" s="4">
        <v>1</v>
      </c>
      <c r="F6477" t="s">
        <v>2223</v>
      </c>
      <c r="G6477" s="4" t="str">
        <f>[1]Master!M6477</f>
        <v>59th</v>
      </c>
      <c r="H6477" s="4">
        <f>[1]Master!N6477</f>
        <v>6476</v>
      </c>
    </row>
    <row r="6478" spans="1:8">
      <c r="A6478" s="3" t="str">
        <f>IF([1]Master!B6478="",[1]Master!A6478,[1]Master!B6478)</f>
        <v>Hoosiers</v>
      </c>
      <c r="B6478" s="3" t="s">
        <v>3224</v>
      </c>
      <c r="C6478" s="4">
        <v>1986</v>
      </c>
      <c r="D6478" t="s">
        <v>5755</v>
      </c>
      <c r="E6478" s="4">
        <v>0</v>
      </c>
      <c r="F6478" t="s">
        <v>3223</v>
      </c>
      <c r="G6478" s="4" t="str">
        <f>[1]Master!M6478</f>
        <v>59th</v>
      </c>
      <c r="H6478" s="4">
        <f>[1]Master!N6478</f>
        <v>6477</v>
      </c>
    </row>
    <row r="6479" spans="1:8">
      <c r="A6479" s="3" t="str">
        <f>IF([1]Master!B6479="",[1]Master!A6479,[1]Master!B6479)</f>
        <v>Platoon</v>
      </c>
      <c r="B6479" s="3" t="s">
        <v>3218</v>
      </c>
      <c r="C6479" s="4">
        <v>1986</v>
      </c>
      <c r="D6479" t="s">
        <v>5755</v>
      </c>
      <c r="E6479" s="4">
        <v>0</v>
      </c>
      <c r="F6479" t="s">
        <v>3220</v>
      </c>
      <c r="G6479" s="4" t="str">
        <f>[1]Master!M6479</f>
        <v>59th</v>
      </c>
      <c r="H6479" s="4">
        <f>[1]Master!N6479</f>
        <v>6478</v>
      </c>
    </row>
    <row r="6480" spans="1:8">
      <c r="A6480" s="3" t="str">
        <f>IF([1]Master!B6480="",[1]Master!A6480,[1]Master!B6480)</f>
        <v>Platoon</v>
      </c>
      <c r="B6480" s="3" t="s">
        <v>3218</v>
      </c>
      <c r="C6480" s="4">
        <v>1986</v>
      </c>
      <c r="D6480" t="s">
        <v>5755</v>
      </c>
      <c r="E6480" s="4">
        <v>0</v>
      </c>
      <c r="F6480" t="s">
        <v>3217</v>
      </c>
      <c r="G6480" s="4" t="str">
        <f>[1]Master!M6480</f>
        <v>59th</v>
      </c>
      <c r="H6480" s="4">
        <f>[1]Master!N6480</f>
        <v>6479</v>
      </c>
    </row>
    <row r="6481" spans="1:8">
      <c r="A6481" s="3" t="str">
        <f>IF([1]Master!B6481="",[1]Master!A6481,[1]Master!B6481)</f>
        <v>A Room with a View</v>
      </c>
      <c r="B6481" s="3" t="s">
        <v>3222</v>
      </c>
      <c r="C6481" s="4">
        <v>1986</v>
      </c>
      <c r="D6481" t="s">
        <v>5755</v>
      </c>
      <c r="E6481" s="4">
        <v>0</v>
      </c>
      <c r="F6481" t="s">
        <v>3221</v>
      </c>
      <c r="G6481" s="4" t="str">
        <f>[1]Master!M6481</f>
        <v>59th</v>
      </c>
      <c r="H6481" s="4">
        <f>[1]Master!N6481</f>
        <v>6480</v>
      </c>
    </row>
    <row r="6482" spans="1:8">
      <c r="A6482" s="3" t="str">
        <f>IF([1]Master!B6482="",[1]Master!A6482,[1]Master!B6482)</f>
        <v>Aliens</v>
      </c>
      <c r="B6482" s="3" t="s">
        <v>3231</v>
      </c>
      <c r="C6482" s="4">
        <v>1986</v>
      </c>
      <c r="D6482" t="s">
        <v>5491</v>
      </c>
      <c r="E6482" s="4">
        <v>0</v>
      </c>
      <c r="F6482" t="s">
        <v>3230</v>
      </c>
      <c r="G6482" s="4" t="str">
        <f>[1]Master!M6482</f>
        <v>59th</v>
      </c>
      <c r="H6482" s="4">
        <f>[1]Master!N6482</f>
        <v>6481</v>
      </c>
    </row>
    <row r="6483" spans="1:8">
      <c r="A6483" s="3" t="str">
        <f>IF([1]Master!B6483="",[1]Master!A6483,[1]Master!B6483)</f>
        <v>Children of a Lesser God</v>
      </c>
      <c r="B6483" s="3" t="s">
        <v>3213</v>
      </c>
      <c r="C6483" s="4">
        <v>1986</v>
      </c>
      <c r="D6483" t="s">
        <v>5491</v>
      </c>
      <c r="E6483" s="4">
        <v>1</v>
      </c>
      <c r="F6483" t="s">
        <v>3226</v>
      </c>
      <c r="G6483" s="4" t="str">
        <f>[1]Master!M6483</f>
        <v>59th</v>
      </c>
      <c r="H6483" s="4">
        <f>[1]Master!N6483</f>
        <v>6482</v>
      </c>
    </row>
    <row r="6484" spans="1:8">
      <c r="A6484" s="3" t="str">
        <f>IF([1]Master!B6484="",[1]Master!A6484,[1]Master!B6484)</f>
        <v>Crimes of the Heart</v>
      </c>
      <c r="B6484" s="3" t="s">
        <v>3227</v>
      </c>
      <c r="C6484" s="4">
        <v>1986</v>
      </c>
      <c r="D6484" t="s">
        <v>5491</v>
      </c>
      <c r="E6484" s="4">
        <v>0</v>
      </c>
      <c r="F6484" t="s">
        <v>2737</v>
      </c>
      <c r="G6484" s="4" t="str">
        <f>[1]Master!M6484</f>
        <v>59th</v>
      </c>
      <c r="H6484" s="4">
        <f>[1]Master!N6484</f>
        <v>6483</v>
      </c>
    </row>
    <row r="6485" spans="1:8">
      <c r="A6485" s="3" t="str">
        <f>IF([1]Master!B6485="",[1]Master!A6485,[1]Master!B6485)</f>
        <v>The Morning After</v>
      </c>
      <c r="B6485" s="3" t="s">
        <v>3225</v>
      </c>
      <c r="C6485" s="4">
        <v>1986</v>
      </c>
      <c r="D6485" t="s">
        <v>5491</v>
      </c>
      <c r="E6485" s="4">
        <v>0</v>
      </c>
      <c r="F6485" t="s">
        <v>2379</v>
      </c>
      <c r="G6485" s="4" t="str">
        <f>[1]Master!M6485</f>
        <v>59th</v>
      </c>
      <c r="H6485" s="4">
        <f>[1]Master!N6485</f>
        <v>6484</v>
      </c>
    </row>
    <row r="6486" spans="1:8">
      <c r="A6486" s="3" t="str">
        <f>IF([1]Master!B6486="",[1]Master!A6486,[1]Master!B6486)</f>
        <v>Peggy Sue Got Married</v>
      </c>
      <c r="B6486" s="3" t="s">
        <v>3229</v>
      </c>
      <c r="C6486" s="4">
        <v>1986</v>
      </c>
      <c r="D6486" t="s">
        <v>5491</v>
      </c>
      <c r="E6486" s="4">
        <v>0</v>
      </c>
      <c r="F6486" t="s">
        <v>3228</v>
      </c>
      <c r="G6486" s="4" t="str">
        <f>[1]Master!M6486</f>
        <v>59th</v>
      </c>
      <c r="H6486" s="4">
        <f>[1]Master!N6486</f>
        <v>6485</v>
      </c>
    </row>
    <row r="6487" spans="1:8">
      <c r="A6487" s="3" t="str">
        <f>IF([1]Master!B6487="",[1]Master!A6487,[1]Master!B6487)</f>
        <v>Children of a Lesser God</v>
      </c>
      <c r="B6487" s="3" t="s">
        <v>3213</v>
      </c>
      <c r="C6487" s="4">
        <v>1986</v>
      </c>
      <c r="D6487" t="s">
        <v>5756</v>
      </c>
      <c r="E6487" s="4">
        <v>0</v>
      </c>
      <c r="F6487" t="s">
        <v>1974</v>
      </c>
      <c r="G6487" s="4" t="str">
        <f>[1]Master!M6487</f>
        <v>59th</v>
      </c>
      <c r="H6487" s="4">
        <f>[1]Master!N6487</f>
        <v>6486</v>
      </c>
    </row>
    <row r="6488" spans="1:8">
      <c r="A6488" s="3" t="str">
        <f>IF([1]Master!B6488="",[1]Master!A6488,[1]Master!B6488)</f>
        <v>The Color of Money</v>
      </c>
      <c r="B6488" s="3" t="s">
        <v>3214</v>
      </c>
      <c r="C6488" s="4">
        <v>1986</v>
      </c>
      <c r="D6488" t="s">
        <v>5756</v>
      </c>
      <c r="E6488" s="4">
        <v>0</v>
      </c>
      <c r="F6488" t="s">
        <v>3233</v>
      </c>
      <c r="G6488" s="4" t="str">
        <f>[1]Master!M6488</f>
        <v>59th</v>
      </c>
      <c r="H6488" s="4">
        <f>[1]Master!N6488</f>
        <v>6487</v>
      </c>
    </row>
    <row r="6489" spans="1:8">
      <c r="A6489" s="3" t="str">
        <f>IF([1]Master!B6489="",[1]Master!A6489,[1]Master!B6489)</f>
        <v>Crimes of the Heart</v>
      </c>
      <c r="B6489" s="3" t="s">
        <v>3227</v>
      </c>
      <c r="C6489" s="4">
        <v>1986</v>
      </c>
      <c r="D6489" t="s">
        <v>5756</v>
      </c>
      <c r="E6489" s="4">
        <v>0</v>
      </c>
      <c r="F6489" t="s">
        <v>3232</v>
      </c>
      <c r="G6489" s="4" t="str">
        <f>[1]Master!M6489</f>
        <v>59th</v>
      </c>
      <c r="H6489" s="4">
        <f>[1]Master!N6489</f>
        <v>6488</v>
      </c>
    </row>
    <row r="6490" spans="1:8">
      <c r="A6490" s="3" t="str">
        <f>IF([1]Master!B6490="",[1]Master!A6490,[1]Master!B6490)</f>
        <v>Hannah and Her Sisters</v>
      </c>
      <c r="B6490" s="3" t="s">
        <v>3219</v>
      </c>
      <c r="C6490" s="4">
        <v>1986</v>
      </c>
      <c r="D6490" t="s">
        <v>5756</v>
      </c>
      <c r="E6490" s="4">
        <v>1</v>
      </c>
      <c r="F6490" t="s">
        <v>3234</v>
      </c>
      <c r="G6490" s="4" t="str">
        <f>[1]Master!M6490</f>
        <v>59th</v>
      </c>
      <c r="H6490" s="4">
        <f>[1]Master!N6490</f>
        <v>6489</v>
      </c>
    </row>
    <row r="6491" spans="1:8">
      <c r="A6491" s="3" t="str">
        <f>IF([1]Master!B6491="",[1]Master!A6491,[1]Master!B6491)</f>
        <v>A Room with a View</v>
      </c>
      <c r="B6491" s="3" t="s">
        <v>3222</v>
      </c>
      <c r="C6491" s="4">
        <v>1986</v>
      </c>
      <c r="D6491" t="s">
        <v>5756</v>
      </c>
      <c r="E6491" s="4">
        <v>0</v>
      </c>
      <c r="F6491" t="s">
        <v>2189</v>
      </c>
      <c r="G6491" s="4" t="str">
        <f>[1]Master!M6491</f>
        <v>59th</v>
      </c>
      <c r="H6491" s="4">
        <f>[1]Master!N6491</f>
        <v>6490</v>
      </c>
    </row>
    <row r="6492" spans="1:8">
      <c r="A6492" s="3" t="str">
        <f>IF([1]Master!B6492="",[1]Master!A6492,[1]Master!B6492)</f>
        <v>Blue Velvet</v>
      </c>
      <c r="B6492" s="3" t="s">
        <v>9544</v>
      </c>
      <c r="C6492" s="4">
        <v>1986</v>
      </c>
      <c r="D6492" t="s">
        <v>5509</v>
      </c>
      <c r="E6492" s="4">
        <v>0</v>
      </c>
      <c r="F6492" t="s">
        <v>2934</v>
      </c>
      <c r="G6492" s="4" t="str">
        <f>[1]Master!M6492</f>
        <v>59th</v>
      </c>
      <c r="H6492" s="4">
        <f>[1]Master!N6492</f>
        <v>6491</v>
      </c>
    </row>
    <row r="6493" spans="1:8">
      <c r="A6493" s="3" t="str">
        <f>IF([1]Master!B6493="",[1]Master!A6493,[1]Master!B6493)</f>
        <v>Hannah and Her Sisters</v>
      </c>
      <c r="B6493" s="3" t="s">
        <v>3219</v>
      </c>
      <c r="C6493" s="4">
        <v>1986</v>
      </c>
      <c r="D6493" t="s">
        <v>5509</v>
      </c>
      <c r="E6493" s="4">
        <v>0</v>
      </c>
      <c r="F6493" t="s">
        <v>2761</v>
      </c>
      <c r="G6493" s="4" t="str">
        <f>[1]Master!M6493</f>
        <v>59th</v>
      </c>
      <c r="H6493" s="4">
        <f>[1]Master!N6493</f>
        <v>6492</v>
      </c>
    </row>
    <row r="6494" spans="1:8">
      <c r="A6494" s="3" t="str">
        <f>IF([1]Master!B6494="",[1]Master!A6494,[1]Master!B6494)</f>
        <v>The Mission</v>
      </c>
      <c r="B6494" s="3" t="s">
        <v>9540</v>
      </c>
      <c r="C6494" s="4">
        <v>1986</v>
      </c>
      <c r="D6494" t="s">
        <v>5509</v>
      </c>
      <c r="E6494" s="4">
        <v>0</v>
      </c>
      <c r="F6494" t="s">
        <v>9405</v>
      </c>
      <c r="G6494" s="4" t="str">
        <f>[1]Master!M6494</f>
        <v>59th</v>
      </c>
      <c r="H6494" s="4">
        <f>[1]Master!N6494</f>
        <v>6493</v>
      </c>
    </row>
    <row r="6495" spans="1:8">
      <c r="A6495" s="3" t="str">
        <f>IF([1]Master!B6495="",[1]Master!A6495,[1]Master!B6495)</f>
        <v>Platoon</v>
      </c>
      <c r="B6495" s="3" t="s">
        <v>3218</v>
      </c>
      <c r="C6495" s="4">
        <v>1986</v>
      </c>
      <c r="D6495" t="s">
        <v>5509</v>
      </c>
      <c r="E6495" s="4">
        <v>1</v>
      </c>
      <c r="F6495" t="s">
        <v>2848</v>
      </c>
      <c r="G6495" s="4" t="str">
        <f>[1]Master!M6495</f>
        <v>59th</v>
      </c>
      <c r="H6495" s="4">
        <f>[1]Master!N6495</f>
        <v>6494</v>
      </c>
    </row>
    <row r="6496" spans="1:8">
      <c r="A6496" s="3" t="str">
        <f>IF([1]Master!B6496="",[1]Master!A6496,[1]Master!B6496)</f>
        <v>A Room with a View</v>
      </c>
      <c r="B6496" s="3" t="s">
        <v>3222</v>
      </c>
      <c r="C6496" s="4">
        <v>1986</v>
      </c>
      <c r="D6496" t="s">
        <v>5509</v>
      </c>
      <c r="E6496" s="4">
        <v>0</v>
      </c>
      <c r="F6496" t="s">
        <v>3240</v>
      </c>
      <c r="G6496" s="4" t="str">
        <f>[1]Master!M6496</f>
        <v>59th</v>
      </c>
      <c r="H6496" s="4">
        <f>[1]Master!N6496</f>
        <v>6495</v>
      </c>
    </row>
    <row r="6497" spans="1:8">
      <c r="A6497" s="3" t="str">
        <f>IF([1]Master!B6497="",[1]Master!A6497,[1]Master!B6497)</f>
        <v>'Crocodile' Dundee</v>
      </c>
      <c r="B6497" s="3" t="s">
        <v>9545</v>
      </c>
      <c r="C6497" s="4">
        <v>1986</v>
      </c>
      <c r="D6497" t="s">
        <v>824</v>
      </c>
      <c r="E6497" s="4">
        <v>0</v>
      </c>
      <c r="F6497" t="s">
        <v>9546</v>
      </c>
      <c r="G6497" s="4" t="str">
        <f>[1]Master!M6497</f>
        <v>59th</v>
      </c>
      <c r="H6497" s="4">
        <f>[1]Master!N6497</f>
        <v>6496</v>
      </c>
    </row>
    <row r="6498" spans="1:8">
      <c r="A6498" s="3" t="str">
        <f>IF([1]Master!B6498="",[1]Master!A6498,[1]Master!B6498)</f>
        <v>Hannah and Her Sisters</v>
      </c>
      <c r="B6498" s="3" t="s">
        <v>3219</v>
      </c>
      <c r="C6498" s="4">
        <v>1986</v>
      </c>
      <c r="D6498" t="s">
        <v>824</v>
      </c>
      <c r="E6498" s="4">
        <v>1</v>
      </c>
      <c r="F6498" t="s">
        <v>2761</v>
      </c>
      <c r="G6498" s="4" t="str">
        <f>[1]Master!M6498</f>
        <v>59th</v>
      </c>
      <c r="H6498" s="4">
        <f>[1]Master!N6498</f>
        <v>6497</v>
      </c>
    </row>
    <row r="6499" spans="1:8">
      <c r="A6499" s="3" t="str">
        <f>IF([1]Master!B6499="",[1]Master!A6499,[1]Master!B6499)</f>
        <v>My Beautiful Laundrette</v>
      </c>
      <c r="B6499" s="3" t="s">
        <v>9547</v>
      </c>
      <c r="C6499" s="4">
        <v>1986</v>
      </c>
      <c r="D6499" t="s">
        <v>824</v>
      </c>
      <c r="E6499" s="4">
        <v>0</v>
      </c>
      <c r="F6499" t="s">
        <v>3266</v>
      </c>
      <c r="G6499" s="4" t="str">
        <f>[1]Master!M6499</f>
        <v>59th</v>
      </c>
      <c r="H6499" s="4">
        <f>[1]Master!N6499</f>
        <v>6498</v>
      </c>
    </row>
    <row r="6500" spans="1:8">
      <c r="A6500" s="3" t="str">
        <f>IF([1]Master!B6500="",[1]Master!A6500,[1]Master!B6500)</f>
        <v>Platoon</v>
      </c>
      <c r="B6500" s="3" t="s">
        <v>3218</v>
      </c>
      <c r="C6500" s="4">
        <v>1986</v>
      </c>
      <c r="D6500" t="s">
        <v>824</v>
      </c>
      <c r="E6500" s="4">
        <v>0</v>
      </c>
      <c r="F6500" t="s">
        <v>2848</v>
      </c>
      <c r="G6500" s="4" t="str">
        <f>[1]Master!M6500</f>
        <v>59th</v>
      </c>
      <c r="H6500" s="4">
        <f>[1]Master!N6500</f>
        <v>6499</v>
      </c>
    </row>
    <row r="6501" spans="1:8">
      <c r="A6501" s="3" t="str">
        <f>IF([1]Master!B6501="",[1]Master!A6501,[1]Master!B6501)</f>
        <v>Salvador</v>
      </c>
      <c r="B6501" s="3" t="s">
        <v>3216</v>
      </c>
      <c r="C6501" s="4">
        <v>1986</v>
      </c>
      <c r="D6501" t="s">
        <v>824</v>
      </c>
      <c r="E6501" s="4">
        <v>0</v>
      </c>
      <c r="F6501" t="s">
        <v>3267</v>
      </c>
      <c r="G6501" s="4" t="str">
        <f>[1]Master!M6501</f>
        <v>59th</v>
      </c>
      <c r="H6501" s="4">
        <f>[1]Master!N6501</f>
        <v>6500</v>
      </c>
    </row>
    <row r="6502" spans="1:8">
      <c r="A6502" s="3" t="str">
        <f>IF([1]Master!B6502="",[1]Master!A6502,[1]Master!B6502)</f>
        <v>Children of a Lesser God</v>
      </c>
      <c r="B6502" s="3" t="s">
        <v>3213</v>
      </c>
      <c r="C6502" s="4">
        <v>1986</v>
      </c>
      <c r="D6502" t="s">
        <v>4339</v>
      </c>
      <c r="E6502" s="4">
        <v>0</v>
      </c>
      <c r="F6502" t="s">
        <v>3261</v>
      </c>
      <c r="G6502" s="4" t="str">
        <f>[1]Master!M6502</f>
        <v>59th</v>
      </c>
      <c r="H6502" s="4">
        <f>[1]Master!N6502</f>
        <v>6501</v>
      </c>
    </row>
    <row r="6503" spans="1:8">
      <c r="A6503" s="3" t="str">
        <f>IF([1]Master!B6503="",[1]Master!A6503,[1]Master!B6503)</f>
        <v>The Color of Money</v>
      </c>
      <c r="B6503" s="3" t="s">
        <v>3214</v>
      </c>
      <c r="C6503" s="4">
        <v>1986</v>
      </c>
      <c r="D6503" t="s">
        <v>4339</v>
      </c>
      <c r="E6503" s="4">
        <v>0</v>
      </c>
      <c r="F6503" t="s">
        <v>3262</v>
      </c>
      <c r="G6503" s="4" t="str">
        <f>[1]Master!M6503</f>
        <v>59th</v>
      </c>
      <c r="H6503" s="4">
        <f>[1]Master!N6503</f>
        <v>6502</v>
      </c>
    </row>
    <row r="6504" spans="1:8">
      <c r="A6504" s="3" t="str">
        <f>IF([1]Master!B6504="",[1]Master!A6504,[1]Master!B6504)</f>
        <v>Crimes of the Heart</v>
      </c>
      <c r="B6504" s="3" t="s">
        <v>3227</v>
      </c>
      <c r="C6504" s="4">
        <v>1986</v>
      </c>
      <c r="D6504" t="s">
        <v>4339</v>
      </c>
      <c r="E6504" s="4">
        <v>0</v>
      </c>
      <c r="F6504" t="s">
        <v>3263</v>
      </c>
      <c r="G6504" s="4" t="str">
        <f>[1]Master!M6504</f>
        <v>59th</v>
      </c>
      <c r="H6504" s="4">
        <f>[1]Master!N6504</f>
        <v>6503</v>
      </c>
    </row>
    <row r="6505" spans="1:8">
      <c r="A6505" s="3" t="str">
        <f>IF([1]Master!B6505="",[1]Master!A6505,[1]Master!B6505)</f>
        <v>A Room with a View</v>
      </c>
      <c r="B6505" s="3" t="s">
        <v>3222</v>
      </c>
      <c r="C6505" s="4">
        <v>1986</v>
      </c>
      <c r="D6505" t="s">
        <v>4339</v>
      </c>
      <c r="E6505" s="4">
        <v>1</v>
      </c>
      <c r="F6505" t="s">
        <v>3264</v>
      </c>
      <c r="G6505" s="4" t="str">
        <f>[1]Master!M6505</f>
        <v>59th</v>
      </c>
      <c r="H6505" s="4">
        <f>[1]Master!N6505</f>
        <v>6504</v>
      </c>
    </row>
    <row r="6506" spans="1:8">
      <c r="A6506" s="3" t="str">
        <f>IF([1]Master!B6506="",[1]Master!A6506,[1]Master!B6506)</f>
        <v>Stand by Me</v>
      </c>
      <c r="B6506" s="3" t="s">
        <v>9548</v>
      </c>
      <c r="C6506" s="4">
        <v>1986</v>
      </c>
      <c r="D6506" t="s">
        <v>4339</v>
      </c>
      <c r="E6506" s="4">
        <v>0</v>
      </c>
      <c r="F6506" t="s">
        <v>3265</v>
      </c>
      <c r="G6506" s="4" t="str">
        <f>[1]Master!M6506</f>
        <v>59th</v>
      </c>
      <c r="H6506" s="4">
        <f>[1]Master!N6506</f>
        <v>6505</v>
      </c>
    </row>
    <row r="6507" spans="1:8">
      <c r="A6507" s="3" t="str">
        <f>IF([1]Master!B6507="",[1]Master!A6507,[1]Master!B6507)</f>
        <v>'Round Midnight</v>
      </c>
      <c r="B6507" s="3" t="s">
        <v>3210</v>
      </c>
      <c r="C6507" s="4">
        <v>1986</v>
      </c>
      <c r="D6507" t="s">
        <v>5902</v>
      </c>
      <c r="E6507" s="4">
        <v>1</v>
      </c>
      <c r="F6507" t="s">
        <v>3250</v>
      </c>
      <c r="G6507" s="4" t="str">
        <f>[1]Master!M6507</f>
        <v>59th</v>
      </c>
      <c r="H6507" s="4">
        <f>[1]Master!N6507</f>
        <v>6506</v>
      </c>
    </row>
    <row r="6508" spans="1:8">
      <c r="A6508" s="3" t="str">
        <f>IF([1]Master!B6508="",[1]Master!A6508,[1]Master!B6508)</f>
        <v>Aliens</v>
      </c>
      <c r="B6508" s="3" t="s">
        <v>3231</v>
      </c>
      <c r="C6508" s="4">
        <v>1986</v>
      </c>
      <c r="D6508" t="s">
        <v>5902</v>
      </c>
      <c r="E6508" s="4">
        <v>0</v>
      </c>
      <c r="F6508" t="s">
        <v>3249</v>
      </c>
      <c r="G6508" s="4" t="str">
        <f>[1]Master!M6508</f>
        <v>59th</v>
      </c>
      <c r="H6508" s="4">
        <f>[1]Master!N6508</f>
        <v>6507</v>
      </c>
    </row>
    <row r="6509" spans="1:8">
      <c r="A6509" s="3" t="str">
        <f>IF([1]Master!B6509="",[1]Master!A6509,[1]Master!B6509)</f>
        <v>Hoosiers</v>
      </c>
      <c r="B6509" s="3" t="s">
        <v>3224</v>
      </c>
      <c r="C6509" s="4">
        <v>1986</v>
      </c>
      <c r="D6509" t="s">
        <v>5902</v>
      </c>
      <c r="E6509" s="4">
        <v>0</v>
      </c>
      <c r="F6509" t="s">
        <v>2056</v>
      </c>
      <c r="G6509" s="4" t="str">
        <f>[1]Master!M6509</f>
        <v>59th</v>
      </c>
      <c r="H6509" s="4">
        <f>[1]Master!N6509</f>
        <v>6508</v>
      </c>
    </row>
    <row r="6510" spans="1:8">
      <c r="A6510" s="3" t="str">
        <f>IF([1]Master!B6510="",[1]Master!A6510,[1]Master!B6510)</f>
        <v>The Mission</v>
      </c>
      <c r="B6510" s="3" t="s">
        <v>9540</v>
      </c>
      <c r="C6510" s="4">
        <v>1986</v>
      </c>
      <c r="D6510" t="s">
        <v>5902</v>
      </c>
      <c r="E6510" s="4">
        <v>0</v>
      </c>
      <c r="F6510" t="s">
        <v>2838</v>
      </c>
      <c r="G6510" s="4" t="str">
        <f>[1]Master!M6510</f>
        <v>59th</v>
      </c>
      <c r="H6510" s="4">
        <f>[1]Master!N6510</f>
        <v>6509</v>
      </c>
    </row>
    <row r="6511" spans="1:8">
      <c r="A6511" s="3" t="str">
        <f>IF([1]Master!B6511="",[1]Master!A6511,[1]Master!B6511)</f>
        <v>Star Trek IV: The Voyage Home</v>
      </c>
      <c r="B6511" s="3" t="s">
        <v>9549</v>
      </c>
      <c r="C6511" s="4">
        <v>1986</v>
      </c>
      <c r="D6511" t="s">
        <v>5902</v>
      </c>
      <c r="E6511" s="4">
        <v>0</v>
      </c>
      <c r="F6511" t="s">
        <v>3084</v>
      </c>
      <c r="G6511" s="4" t="str">
        <f>[1]Master!M6511</f>
        <v>59th</v>
      </c>
      <c r="H6511" s="4">
        <f>[1]Master!N6511</f>
        <v>6510</v>
      </c>
    </row>
    <row r="6512" spans="1:8">
      <c r="A6512" s="3" t="str">
        <f>IF([1]Master!B6512="",[1]Master!A6512,[1]Master!B6512)</f>
        <v>An American Tail</v>
      </c>
      <c r="B6512" s="3" t="s">
        <v>9550</v>
      </c>
      <c r="C6512" s="4">
        <v>1986</v>
      </c>
      <c r="D6512" t="s">
        <v>5648</v>
      </c>
      <c r="E6512" s="4">
        <v>0</v>
      </c>
      <c r="F6512" t="s">
        <v>9551</v>
      </c>
      <c r="G6512" s="4" t="str">
        <f>[1]Master!M6512</f>
        <v>59th</v>
      </c>
      <c r="H6512" s="4">
        <f>[1]Master!N6512</f>
        <v>6511</v>
      </c>
    </row>
    <row r="6513" spans="1:8">
      <c r="A6513" s="3" t="str">
        <f>IF([1]Master!B6513="",[1]Master!A6513,[1]Master!B6513)</f>
        <v>The Karate Kid Part II</v>
      </c>
      <c r="B6513" s="3" t="s">
        <v>9552</v>
      </c>
      <c r="C6513" s="4">
        <v>1986</v>
      </c>
      <c r="D6513" t="s">
        <v>5648</v>
      </c>
      <c r="E6513" s="4">
        <v>0</v>
      </c>
      <c r="F6513" t="s">
        <v>9553</v>
      </c>
      <c r="G6513" s="4" t="str">
        <f>[1]Master!M6513</f>
        <v>59th</v>
      </c>
      <c r="H6513" s="4">
        <f>[1]Master!N6513</f>
        <v>6512</v>
      </c>
    </row>
    <row r="6514" spans="1:8">
      <c r="A6514" s="3" t="str">
        <f>IF([1]Master!B6514="",[1]Master!A6514,[1]Master!B6514)</f>
        <v>Little Shop of Horrors</v>
      </c>
      <c r="B6514" s="3" t="s">
        <v>9554</v>
      </c>
      <c r="C6514" s="4">
        <v>1986</v>
      </c>
      <c r="D6514" t="s">
        <v>5648</v>
      </c>
      <c r="E6514" s="4">
        <v>0</v>
      </c>
      <c r="F6514" t="s">
        <v>9555</v>
      </c>
      <c r="G6514" s="4" t="str">
        <f>[1]Master!M6514</f>
        <v>59th</v>
      </c>
      <c r="H6514" s="4">
        <f>[1]Master!N6514</f>
        <v>6513</v>
      </c>
    </row>
    <row r="6515" spans="1:8">
      <c r="A6515" s="3" t="str">
        <f>IF([1]Master!B6515="",[1]Master!A6515,[1]Master!B6515)</f>
        <v>That's Life!</v>
      </c>
      <c r="B6515" s="3" t="s">
        <v>9556</v>
      </c>
      <c r="C6515" s="4">
        <v>1986</v>
      </c>
      <c r="D6515" t="s">
        <v>5648</v>
      </c>
      <c r="E6515" s="4">
        <v>0</v>
      </c>
      <c r="F6515" t="s">
        <v>9557</v>
      </c>
      <c r="G6515" s="4" t="str">
        <f>[1]Master!M6515</f>
        <v>59th</v>
      </c>
      <c r="H6515" s="4">
        <f>[1]Master!N6515</f>
        <v>6514</v>
      </c>
    </row>
    <row r="6516" spans="1:8">
      <c r="A6516" s="3" t="str">
        <f>IF([1]Master!B6516="",[1]Master!A6516,[1]Master!B6516)</f>
        <v>Top Gun</v>
      </c>
      <c r="B6516" s="3" t="s">
        <v>9558</v>
      </c>
      <c r="C6516" s="4">
        <v>1986</v>
      </c>
      <c r="D6516" t="s">
        <v>5648</v>
      </c>
      <c r="E6516" s="4">
        <v>1</v>
      </c>
      <c r="F6516" t="s">
        <v>9559</v>
      </c>
      <c r="G6516" s="4" t="str">
        <f>[1]Master!M6516</f>
        <v>59th</v>
      </c>
      <c r="H6516" s="4">
        <f>[1]Master!N6516</f>
        <v>6515</v>
      </c>
    </row>
    <row r="6517" spans="1:8">
      <c r="A6517" s="3" t="str">
        <f>IF([1]Master!B6517="",[1]Master!A6517,[1]Master!B6517)</f>
        <v>Aliens</v>
      </c>
      <c r="B6517" s="3" t="s">
        <v>3231</v>
      </c>
      <c r="C6517" s="4">
        <v>1986</v>
      </c>
      <c r="D6517" t="s">
        <v>5653</v>
      </c>
      <c r="E6517" s="4">
        <v>0</v>
      </c>
      <c r="F6517" t="s">
        <v>3241</v>
      </c>
      <c r="G6517" s="4" t="str">
        <f>[1]Master!M6517</f>
        <v>59th</v>
      </c>
      <c r="H6517" s="4">
        <f>[1]Master!N6517</f>
        <v>6516</v>
      </c>
    </row>
    <row r="6518" spans="1:8">
      <c r="A6518" s="3" t="str">
        <f>IF([1]Master!B6518="",[1]Master!A6518,[1]Master!B6518)</f>
        <v>Hannah and Her Sisters</v>
      </c>
      <c r="B6518" s="3" t="s">
        <v>3219</v>
      </c>
      <c r="C6518" s="4">
        <v>1986</v>
      </c>
      <c r="D6518" t="s">
        <v>5653</v>
      </c>
      <c r="E6518" s="4">
        <v>0</v>
      </c>
      <c r="F6518" t="s">
        <v>3242</v>
      </c>
      <c r="G6518" s="4" t="str">
        <f>[1]Master!M6518</f>
        <v>59th</v>
      </c>
      <c r="H6518" s="4">
        <f>[1]Master!N6518</f>
        <v>6517</v>
      </c>
    </row>
    <row r="6519" spans="1:8">
      <c r="A6519" s="3" t="str">
        <f>IF([1]Master!B6519="",[1]Master!A6519,[1]Master!B6519)</f>
        <v>The Mission</v>
      </c>
      <c r="B6519" s="3" t="s">
        <v>9540</v>
      </c>
      <c r="C6519" s="4">
        <v>1986</v>
      </c>
      <c r="D6519" t="s">
        <v>5653</v>
      </c>
      <c r="E6519" s="4">
        <v>0</v>
      </c>
      <c r="F6519" t="s">
        <v>3134</v>
      </c>
      <c r="G6519" s="4" t="str">
        <f>[1]Master!M6519</f>
        <v>59th</v>
      </c>
      <c r="H6519" s="4">
        <f>[1]Master!N6519</f>
        <v>6518</v>
      </c>
    </row>
    <row r="6520" spans="1:8">
      <c r="A6520" s="3" t="str">
        <f>IF([1]Master!B6520="",[1]Master!A6520,[1]Master!B6520)</f>
        <v>Platoon</v>
      </c>
      <c r="B6520" s="3" t="s">
        <v>3218</v>
      </c>
      <c r="C6520" s="4">
        <v>1986</v>
      </c>
      <c r="D6520" t="s">
        <v>5653</v>
      </c>
      <c r="E6520" s="4">
        <v>1</v>
      </c>
      <c r="F6520" t="s">
        <v>3243</v>
      </c>
      <c r="G6520" s="4" t="str">
        <f>[1]Master!M6520</f>
        <v>59th</v>
      </c>
      <c r="H6520" s="4">
        <f>[1]Master!N6520</f>
        <v>6519</v>
      </c>
    </row>
    <row r="6521" spans="1:8">
      <c r="A6521" s="3" t="str">
        <f>IF([1]Master!B6521="",[1]Master!A6521,[1]Master!B6521)</f>
        <v>Top Gun</v>
      </c>
      <c r="B6521" s="3" t="s">
        <v>9558</v>
      </c>
      <c r="C6521" s="4">
        <v>1986</v>
      </c>
      <c r="D6521" t="s">
        <v>5653</v>
      </c>
      <c r="E6521" s="4">
        <v>0</v>
      </c>
      <c r="F6521" t="s">
        <v>3244</v>
      </c>
      <c r="G6521" s="4" t="str">
        <f>[1]Master!M6521</f>
        <v>59th</v>
      </c>
      <c r="H6521" s="4">
        <f>[1]Master!N6521</f>
        <v>6520</v>
      </c>
    </row>
    <row r="6522" spans="1:8">
      <c r="A6522" s="3" t="str">
        <f>IF([1]Master!B6522="",[1]Master!A6522,[1]Master!B6522)</f>
        <v>'38</v>
      </c>
      <c r="B6522" s="3" t="s">
        <v>9560</v>
      </c>
      <c r="C6522" s="4">
        <v>1986</v>
      </c>
      <c r="D6522" t="s">
        <v>7408</v>
      </c>
      <c r="E6522" s="4">
        <v>0</v>
      </c>
      <c r="F6522">
        <v>0</v>
      </c>
      <c r="G6522" s="4" t="str">
        <f>[1]Master!M6522</f>
        <v>59th</v>
      </c>
      <c r="H6522" s="4">
        <f>[1]Master!N6522</f>
        <v>6521</v>
      </c>
    </row>
    <row r="6523" spans="1:8">
      <c r="A6523" s="3" t="str">
        <f>IF([1]Master!B6523="",[1]Master!A6523,[1]Master!B6523)</f>
        <v>De Aanslag</v>
      </c>
      <c r="B6523" s="3" t="s">
        <v>9561</v>
      </c>
      <c r="C6523" s="4">
        <v>1986</v>
      </c>
      <c r="D6523" t="s">
        <v>7408</v>
      </c>
      <c r="E6523" s="4">
        <v>1</v>
      </c>
      <c r="F6523">
        <v>0</v>
      </c>
      <c r="G6523" s="4" t="str">
        <f>[1]Master!M6523</f>
        <v>59th</v>
      </c>
      <c r="H6523" s="4">
        <f>[1]Master!N6523</f>
        <v>6522</v>
      </c>
    </row>
    <row r="6524" spans="1:8">
      <c r="A6524" s="3" t="str">
        <f>IF([1]Master!B6524="",[1]Master!A6524,[1]Master!B6524)</f>
        <v>37°2 le matin</v>
      </c>
      <c r="B6524" s="3" t="s">
        <v>9562</v>
      </c>
      <c r="C6524" s="4">
        <v>1986</v>
      </c>
      <c r="D6524" t="s">
        <v>7408</v>
      </c>
      <c r="E6524" s="4">
        <v>0</v>
      </c>
      <c r="F6524">
        <v>0</v>
      </c>
      <c r="G6524" s="4" t="str">
        <f>[1]Master!M6524</f>
        <v>59th</v>
      </c>
      <c r="H6524" s="4">
        <f>[1]Master!N6524</f>
        <v>6523</v>
      </c>
    </row>
    <row r="6525" spans="1:8">
      <c r="A6525" s="3" t="str">
        <f>IF([1]Master!B6525="",[1]Master!A6525,[1]Master!B6525)</f>
        <v>Le Déclin de l'empire américain</v>
      </c>
      <c r="B6525" s="3" t="s">
        <v>9563</v>
      </c>
      <c r="C6525" s="4">
        <v>1986</v>
      </c>
      <c r="D6525" t="s">
        <v>7408</v>
      </c>
      <c r="E6525" s="4">
        <v>0</v>
      </c>
      <c r="F6525">
        <v>0</v>
      </c>
      <c r="G6525" s="4" t="str">
        <f>[1]Master!M6525</f>
        <v>59th</v>
      </c>
      <c r="H6525" s="4">
        <f>[1]Master!N6525</f>
        <v>6524</v>
      </c>
    </row>
    <row r="6526" spans="1:8">
      <c r="A6526" s="3" t="str">
        <f>IF([1]Master!B6526="",[1]Master!A6526,[1]Master!B6526)</f>
        <v>Vesnicko má stredisková</v>
      </c>
      <c r="B6526" s="3" t="s">
        <v>9564</v>
      </c>
      <c r="C6526" s="4">
        <v>1986</v>
      </c>
      <c r="D6526" t="s">
        <v>7408</v>
      </c>
      <c r="E6526" s="4">
        <v>0</v>
      </c>
      <c r="F6526">
        <v>0</v>
      </c>
      <c r="G6526" s="4" t="str">
        <f>[1]Master!M6526</f>
        <v>59th</v>
      </c>
      <c r="H6526" s="4">
        <f>[1]Master!N6526</f>
        <v>6525</v>
      </c>
    </row>
    <row r="6527" spans="1:8">
      <c r="A6527" s="3" t="str">
        <f>IF([1]Master!B6527="",[1]Master!A6527,[1]Master!B6527)</f>
        <v>Exit</v>
      </c>
      <c r="B6527" s="3" t="s">
        <v>9565</v>
      </c>
      <c r="C6527" s="4">
        <v>1986</v>
      </c>
      <c r="D6527" t="s">
        <v>8713</v>
      </c>
      <c r="E6527" s="4">
        <v>0</v>
      </c>
      <c r="F6527" t="s">
        <v>9566</v>
      </c>
      <c r="G6527" s="4" t="str">
        <f>[1]Master!M6527</f>
        <v>59th</v>
      </c>
      <c r="H6527" s="4">
        <f>[1]Master!N6527</f>
        <v>6526</v>
      </c>
    </row>
    <row r="6528" spans="1:8">
      <c r="A6528" s="3" t="str">
        <f>IF([1]Master!B6528="",[1]Master!A6528,[1]Master!B6528)</f>
        <v>Love Struck</v>
      </c>
      <c r="B6528" s="3" t="s">
        <v>9567</v>
      </c>
      <c r="C6528" s="4">
        <v>1986</v>
      </c>
      <c r="D6528" t="s">
        <v>8713</v>
      </c>
      <c r="E6528" s="4">
        <v>0</v>
      </c>
      <c r="F6528" t="s">
        <v>9568</v>
      </c>
      <c r="G6528" s="4" t="str">
        <f>[1]Master!M6528</f>
        <v>59th</v>
      </c>
      <c r="H6528" s="4">
        <f>[1]Master!N6528</f>
        <v>6527</v>
      </c>
    </row>
    <row r="6529" spans="1:8">
      <c r="A6529" s="3" t="str">
        <f>IF([1]Master!B6529="",[1]Master!A6529,[1]Master!B6529)</f>
        <v>Precious Images</v>
      </c>
      <c r="B6529" s="3" t="s">
        <v>9569</v>
      </c>
      <c r="C6529" s="4">
        <v>1986</v>
      </c>
      <c r="D6529" t="s">
        <v>8713</v>
      </c>
      <c r="E6529" s="4">
        <v>1</v>
      </c>
      <c r="F6529" t="s">
        <v>9570</v>
      </c>
      <c r="G6529" s="4" t="str">
        <f>[1]Master!M6529</f>
        <v>59th</v>
      </c>
      <c r="H6529" s="4">
        <f>[1]Master!N6529</f>
        <v>6528</v>
      </c>
    </row>
    <row r="6530" spans="1:8">
      <c r="A6530" s="3" t="str">
        <f>IF([1]Master!B6530="",[1]Master!A6530,[1]Master!B6530)</f>
        <v>The Frog, the Dog and the Devil</v>
      </c>
      <c r="B6530" s="3" t="s">
        <v>9571</v>
      </c>
      <c r="C6530" s="4">
        <v>1986</v>
      </c>
      <c r="D6530" t="s">
        <v>8723</v>
      </c>
      <c r="E6530" s="4">
        <v>0</v>
      </c>
      <c r="F6530" t="s">
        <v>9572</v>
      </c>
      <c r="G6530" s="4" t="str">
        <f>[1]Master!M6530</f>
        <v>59th</v>
      </c>
      <c r="H6530" s="4">
        <f>[1]Master!N6530</f>
        <v>6529</v>
      </c>
    </row>
    <row r="6531" spans="1:8">
      <c r="A6531" s="3" t="str">
        <f>IF([1]Master!B6531="",[1]Master!A6531,[1]Master!B6531)</f>
        <v>En Griekse tragedie</v>
      </c>
      <c r="B6531" s="3" t="s">
        <v>9573</v>
      </c>
      <c r="C6531" s="4">
        <v>1986</v>
      </c>
      <c r="D6531" t="s">
        <v>8723</v>
      </c>
      <c r="E6531" s="4">
        <v>1</v>
      </c>
      <c r="F6531" t="s">
        <v>9574</v>
      </c>
      <c r="G6531" s="4" t="str">
        <f>[1]Master!M6531</f>
        <v>59th</v>
      </c>
      <c r="H6531" s="4">
        <f>[1]Master!N6531</f>
        <v>6530</v>
      </c>
    </row>
    <row r="6532" spans="1:8">
      <c r="A6532" s="3" t="str">
        <f>IF([1]Master!B6532="",[1]Master!A6532,[1]Master!B6532)</f>
        <v>Luxo Jr.</v>
      </c>
      <c r="B6532" s="3" t="s">
        <v>9575</v>
      </c>
      <c r="C6532" s="4">
        <v>1986</v>
      </c>
      <c r="D6532" t="s">
        <v>8723</v>
      </c>
      <c r="E6532" s="4">
        <v>0</v>
      </c>
      <c r="F6532" t="s">
        <v>9576</v>
      </c>
      <c r="G6532" s="4" t="str">
        <f>[1]Master!M6532</f>
        <v>59th</v>
      </c>
      <c r="H6532" s="4">
        <f>[1]Master!N6532</f>
        <v>6531</v>
      </c>
    </row>
    <row r="6533" spans="1:8">
      <c r="A6533" s="3" t="str">
        <f>IF([1]Master!B6533="",[1]Master!A6533,[1]Master!B6533)</f>
        <v>Artie Shaw: Time Is All You've Got</v>
      </c>
      <c r="B6533" s="3" t="s">
        <v>9577</v>
      </c>
      <c r="C6533" s="4">
        <v>1986</v>
      </c>
      <c r="D6533" t="s">
        <v>6411</v>
      </c>
      <c r="E6533" s="4">
        <v>1</v>
      </c>
      <c r="F6533" t="s">
        <v>9578</v>
      </c>
      <c r="G6533" s="4" t="str">
        <f>[1]Master!M6533</f>
        <v>59th</v>
      </c>
      <c r="H6533" s="4">
        <f>[1]Master!N6533</f>
        <v>6532</v>
      </c>
    </row>
    <row r="6534" spans="1:8">
      <c r="A6534" s="3" t="str">
        <f>IF([1]Master!B6534="",[1]Master!A6534,[1]Master!B6534)</f>
        <v>Chile: Hasta Cuando?</v>
      </c>
      <c r="B6534" s="3" t="s">
        <v>9579</v>
      </c>
      <c r="C6534" s="4">
        <v>1986</v>
      </c>
      <c r="D6534" t="s">
        <v>6411</v>
      </c>
      <c r="E6534" s="4">
        <v>0</v>
      </c>
      <c r="F6534" t="s">
        <v>9177</v>
      </c>
      <c r="G6534" s="4" t="str">
        <f>[1]Master!M6534</f>
        <v>59th</v>
      </c>
      <c r="H6534" s="4">
        <f>[1]Master!N6534</f>
        <v>6533</v>
      </c>
    </row>
    <row r="6535" spans="1:8">
      <c r="A6535" s="3" t="str">
        <f>IF([1]Master!B6535="",[1]Master!A6535,[1]Master!B6535)</f>
        <v>Down and Out in America</v>
      </c>
      <c r="B6535" s="3" t="s">
        <v>9580</v>
      </c>
      <c r="C6535" s="4">
        <v>1986</v>
      </c>
      <c r="D6535" t="s">
        <v>6411</v>
      </c>
      <c r="E6535" s="4">
        <v>1</v>
      </c>
      <c r="F6535" t="s">
        <v>9581</v>
      </c>
      <c r="G6535" s="4" t="str">
        <f>[1]Master!M6535</f>
        <v>59th</v>
      </c>
      <c r="H6535" s="4">
        <f>[1]Master!N6535</f>
        <v>6534</v>
      </c>
    </row>
    <row r="6536" spans="1:8">
      <c r="A6536" s="3" t="str">
        <f>IF([1]Master!B6536="",[1]Master!A6536,[1]Master!B6536)</f>
        <v>Isaac in America: A Journey with Isaac Bashevis Singer</v>
      </c>
      <c r="B6536" s="3" t="s">
        <v>9582</v>
      </c>
      <c r="C6536" s="4">
        <v>1986</v>
      </c>
      <c r="D6536" t="s">
        <v>6411</v>
      </c>
      <c r="E6536" s="4">
        <v>0</v>
      </c>
      <c r="F6536" t="s">
        <v>9583</v>
      </c>
      <c r="G6536" s="4" t="str">
        <f>[1]Master!M6536</f>
        <v>59th</v>
      </c>
      <c r="H6536" s="4">
        <f>[1]Master!N6536</f>
        <v>6535</v>
      </c>
    </row>
    <row r="6537" spans="1:8">
      <c r="A6537" s="3" t="str">
        <f>IF([1]Master!B6537="",[1]Master!A6537,[1]Master!B6537)</f>
        <v>Witness to Apartheid</v>
      </c>
      <c r="B6537" s="3" t="s">
        <v>9584</v>
      </c>
      <c r="C6537" s="4">
        <v>1986</v>
      </c>
      <c r="D6537" t="s">
        <v>6411</v>
      </c>
      <c r="E6537" s="4">
        <v>0</v>
      </c>
      <c r="F6537" t="s">
        <v>9585</v>
      </c>
      <c r="G6537" s="4" t="str">
        <f>[1]Master!M6537</f>
        <v>59th</v>
      </c>
      <c r="H6537" s="4">
        <f>[1]Master!N6537</f>
        <v>6536</v>
      </c>
    </row>
    <row r="6538" spans="1:8">
      <c r="A6538" s="3" t="str">
        <f>IF([1]Master!B6538="",[1]Master!A6538,[1]Master!B6538)</f>
        <v>Debonair Dancers</v>
      </c>
      <c r="B6538" s="3" t="s">
        <v>9586</v>
      </c>
      <c r="C6538" s="4">
        <v>1986</v>
      </c>
      <c r="D6538" t="s">
        <v>6155</v>
      </c>
      <c r="E6538" s="4">
        <v>0</v>
      </c>
      <c r="F6538" t="s">
        <v>9587</v>
      </c>
      <c r="G6538" s="4" t="str">
        <f>[1]Master!M6538</f>
        <v>59th</v>
      </c>
      <c r="H6538" s="4">
        <f>[1]Master!N6538</f>
        <v>6537</v>
      </c>
    </row>
    <row r="6539" spans="1:8">
      <c r="A6539" s="3" t="str">
        <f>IF([1]Master!B6539="",[1]Master!A6539,[1]Master!B6539)</f>
        <v>The Masters of Disaster</v>
      </c>
      <c r="B6539" s="3" t="s">
        <v>9588</v>
      </c>
      <c r="C6539" s="4">
        <v>1986</v>
      </c>
      <c r="D6539" t="s">
        <v>6155</v>
      </c>
      <c r="E6539" s="4">
        <v>0</v>
      </c>
      <c r="F6539" t="s">
        <v>9589</v>
      </c>
      <c r="G6539" s="4" t="str">
        <f>[1]Master!M6539</f>
        <v>59th</v>
      </c>
      <c r="H6539" s="4">
        <f>[1]Master!N6539</f>
        <v>6538</v>
      </c>
    </row>
    <row r="6540" spans="1:8">
      <c r="A6540" s="3" t="str">
        <f>IF([1]Master!B6540="",[1]Master!A6540,[1]Master!B6540)</f>
        <v>Red Grooms: Sunflower in a Hothouse</v>
      </c>
      <c r="B6540" s="3" t="s">
        <v>9590</v>
      </c>
      <c r="C6540" s="4">
        <v>1986</v>
      </c>
      <c r="D6540" t="s">
        <v>6155</v>
      </c>
      <c r="E6540" s="4">
        <v>0</v>
      </c>
      <c r="F6540" t="s">
        <v>9591</v>
      </c>
      <c r="G6540" s="4" t="str">
        <f>[1]Master!M6540</f>
        <v>59th</v>
      </c>
      <c r="H6540" s="4">
        <f>[1]Master!N6540</f>
        <v>6539</v>
      </c>
    </row>
    <row r="6541" spans="1:8">
      <c r="A6541" s="3" t="str">
        <f>IF([1]Master!B6541="",[1]Master!A6541,[1]Master!B6541)</f>
        <v>Sam</v>
      </c>
      <c r="B6541" s="3" t="s">
        <v>9592</v>
      </c>
      <c r="C6541" s="4">
        <v>1986</v>
      </c>
      <c r="D6541" t="s">
        <v>6155</v>
      </c>
      <c r="E6541" s="4">
        <v>0</v>
      </c>
      <c r="F6541" t="s">
        <v>9593</v>
      </c>
      <c r="G6541" s="4" t="str">
        <f>[1]Master!M6541</f>
        <v>59th</v>
      </c>
      <c r="H6541" s="4">
        <f>[1]Master!N6541</f>
        <v>6540</v>
      </c>
    </row>
    <row r="6542" spans="1:8">
      <c r="A6542" s="3" t="str">
        <f>IF([1]Master!B6542="",[1]Master!A6542,[1]Master!B6542)</f>
        <v>Women - for America, for the World</v>
      </c>
      <c r="B6542" s="3" t="s">
        <v>9594</v>
      </c>
      <c r="C6542" s="4">
        <v>1986</v>
      </c>
      <c r="D6542" t="s">
        <v>6155</v>
      </c>
      <c r="E6542" s="4">
        <v>1</v>
      </c>
      <c r="F6542" t="s">
        <v>9595</v>
      </c>
      <c r="G6542" s="4" t="str">
        <f>[1]Master!M6542</f>
        <v>59th</v>
      </c>
      <c r="H6542" s="4">
        <f>[1]Master!N6542</f>
        <v>6541</v>
      </c>
    </row>
    <row r="6543" spans="1:8">
      <c r="A6543" s="3" t="str">
        <f>IF([1]Master!B6543="",[1]Master!A6543,[1]Master!B6543)</f>
        <v>The Mission</v>
      </c>
      <c r="B6543" s="3" t="s">
        <v>9540</v>
      </c>
      <c r="C6543" s="4">
        <v>1986</v>
      </c>
      <c r="D6543" t="s">
        <v>5499</v>
      </c>
      <c r="E6543" s="4">
        <v>1</v>
      </c>
      <c r="F6543" t="s">
        <v>3127</v>
      </c>
      <c r="G6543" s="4" t="str">
        <f>[1]Master!M6543</f>
        <v>59th</v>
      </c>
      <c r="H6543" s="4">
        <f>[1]Master!N6543</f>
        <v>6542</v>
      </c>
    </row>
    <row r="6544" spans="1:8">
      <c r="A6544" s="3" t="str">
        <f>IF([1]Master!B6544="",[1]Master!A6544,[1]Master!B6544)</f>
        <v>Peggy Sue Got Married</v>
      </c>
      <c r="B6544" s="3" t="s">
        <v>3229</v>
      </c>
      <c r="C6544" s="4">
        <v>1986</v>
      </c>
      <c r="D6544" t="s">
        <v>5499</v>
      </c>
      <c r="E6544" s="4">
        <v>0</v>
      </c>
      <c r="F6544" t="s">
        <v>3235</v>
      </c>
      <c r="G6544" s="4" t="str">
        <f>[1]Master!M6544</f>
        <v>59th</v>
      </c>
      <c r="H6544" s="4">
        <f>[1]Master!N6544</f>
        <v>6543</v>
      </c>
    </row>
    <row r="6545" spans="1:8">
      <c r="A6545" s="3" t="str">
        <f>IF([1]Master!B6545="",[1]Master!A6545,[1]Master!B6545)</f>
        <v>Platoon</v>
      </c>
      <c r="B6545" s="3" t="s">
        <v>3218</v>
      </c>
      <c r="C6545" s="4">
        <v>1986</v>
      </c>
      <c r="D6545" t="s">
        <v>5499</v>
      </c>
      <c r="E6545" s="4">
        <v>0</v>
      </c>
      <c r="F6545" t="s">
        <v>3236</v>
      </c>
      <c r="G6545" s="4" t="str">
        <f>[1]Master!M6545</f>
        <v>59th</v>
      </c>
      <c r="H6545" s="4">
        <f>[1]Master!N6545</f>
        <v>6544</v>
      </c>
    </row>
    <row r="6546" spans="1:8">
      <c r="A6546" s="3" t="str">
        <f>IF([1]Master!B6546="",[1]Master!A6546,[1]Master!B6546)</f>
        <v>A Room with a View</v>
      </c>
      <c r="B6546" s="3" t="s">
        <v>3222</v>
      </c>
      <c r="C6546" s="4">
        <v>1986</v>
      </c>
      <c r="D6546" t="s">
        <v>5499</v>
      </c>
      <c r="E6546" s="4">
        <v>0</v>
      </c>
      <c r="F6546" t="s">
        <v>3237</v>
      </c>
      <c r="G6546" s="4" t="str">
        <f>[1]Master!M6546</f>
        <v>59th</v>
      </c>
      <c r="H6546" s="4">
        <f>[1]Master!N6546</f>
        <v>6545</v>
      </c>
    </row>
    <row r="6547" spans="1:8">
      <c r="A6547" s="3" t="str">
        <f>IF([1]Master!B6547="",[1]Master!A6547,[1]Master!B6547)</f>
        <v>Star Trek IV: The Voyage Home</v>
      </c>
      <c r="B6547" s="3" t="s">
        <v>9549</v>
      </c>
      <c r="C6547" s="4">
        <v>1986</v>
      </c>
      <c r="D6547" t="s">
        <v>5499</v>
      </c>
      <c r="E6547" s="4">
        <v>0</v>
      </c>
      <c r="F6547" t="s">
        <v>3072</v>
      </c>
      <c r="G6547" s="4" t="str">
        <f>[1]Master!M6547</f>
        <v>59th</v>
      </c>
      <c r="H6547" s="4">
        <f>[1]Master!N6547</f>
        <v>6546</v>
      </c>
    </row>
    <row r="6548" spans="1:8">
      <c r="A6548" s="3" t="str">
        <f>IF([1]Master!B6548="",[1]Master!A6548,[1]Master!B6548)</f>
        <v>Aliens</v>
      </c>
      <c r="B6548" s="3" t="s">
        <v>3231</v>
      </c>
      <c r="C6548" s="4">
        <v>1986</v>
      </c>
      <c r="D6548" t="s">
        <v>5502</v>
      </c>
      <c r="E6548" s="4">
        <v>0</v>
      </c>
      <c r="F6548" t="s">
        <v>9596</v>
      </c>
      <c r="G6548" s="4" t="str">
        <f>[1]Master!M6548</f>
        <v>59th</v>
      </c>
      <c r="H6548" s="4">
        <f>[1]Master!N6548</f>
        <v>6547</v>
      </c>
    </row>
    <row r="6549" spans="1:8">
      <c r="A6549" s="3" t="str">
        <f>IF([1]Master!B6549="",[1]Master!A6549,[1]Master!B6549)</f>
        <v>The Color of Money</v>
      </c>
      <c r="B6549" s="3" t="s">
        <v>3214</v>
      </c>
      <c r="C6549" s="4">
        <v>1986</v>
      </c>
      <c r="D6549" t="s">
        <v>5502</v>
      </c>
      <c r="E6549" s="4">
        <v>0</v>
      </c>
      <c r="F6549" t="s">
        <v>9597</v>
      </c>
      <c r="G6549" s="4" t="str">
        <f>[1]Master!M6549</f>
        <v>59th</v>
      </c>
      <c r="H6549" s="4">
        <f>[1]Master!N6549</f>
        <v>6548</v>
      </c>
    </row>
    <row r="6550" spans="1:8">
      <c r="A6550" s="3" t="str">
        <f>IF([1]Master!B6550="",[1]Master!A6550,[1]Master!B6550)</f>
        <v>Hannah and Her Sisters</v>
      </c>
      <c r="B6550" s="3" t="s">
        <v>3219</v>
      </c>
      <c r="C6550" s="4">
        <v>1986</v>
      </c>
      <c r="D6550" t="s">
        <v>5502</v>
      </c>
      <c r="E6550" s="4">
        <v>0</v>
      </c>
      <c r="F6550" t="s">
        <v>9598</v>
      </c>
      <c r="G6550" s="4" t="str">
        <f>[1]Master!M6550</f>
        <v>59th</v>
      </c>
      <c r="H6550" s="4">
        <f>[1]Master!N6550</f>
        <v>6549</v>
      </c>
    </row>
    <row r="6551" spans="1:8">
      <c r="A6551" s="3" t="str">
        <f>IF([1]Master!B6551="",[1]Master!A6551,[1]Master!B6551)</f>
        <v>The Mission</v>
      </c>
      <c r="B6551" s="3" t="s">
        <v>9540</v>
      </c>
      <c r="C6551" s="4">
        <v>1986</v>
      </c>
      <c r="D6551" t="s">
        <v>5502</v>
      </c>
      <c r="E6551" s="4">
        <v>0</v>
      </c>
      <c r="F6551" t="s">
        <v>9599</v>
      </c>
      <c r="G6551" s="4" t="str">
        <f>[1]Master!M6551</f>
        <v>59th</v>
      </c>
      <c r="H6551" s="4">
        <f>[1]Master!N6551</f>
        <v>6550</v>
      </c>
    </row>
    <row r="6552" spans="1:8">
      <c r="A6552" s="3" t="str">
        <f>IF([1]Master!B6552="",[1]Master!A6552,[1]Master!B6552)</f>
        <v>A Room with a View</v>
      </c>
      <c r="B6552" s="3" t="s">
        <v>3222</v>
      </c>
      <c r="C6552" s="4">
        <v>1986</v>
      </c>
      <c r="D6552" t="s">
        <v>5502</v>
      </c>
      <c r="E6552" s="4">
        <v>1</v>
      </c>
      <c r="F6552" t="s">
        <v>9600</v>
      </c>
      <c r="G6552" s="4" t="str">
        <f>[1]Master!M6552</f>
        <v>59th</v>
      </c>
      <c r="H6552" s="4">
        <f>[1]Master!N6552</f>
        <v>6551</v>
      </c>
    </row>
    <row r="6553" spans="1:8">
      <c r="A6553" s="3" t="str">
        <f>IF([1]Master!B6553="",[1]Master!A6553,[1]Master!B6553)</f>
        <v>The Mission</v>
      </c>
      <c r="B6553" s="3" t="s">
        <v>9540</v>
      </c>
      <c r="C6553" s="4">
        <v>1986</v>
      </c>
      <c r="D6553" t="s">
        <v>7368</v>
      </c>
      <c r="E6553" s="4">
        <v>0</v>
      </c>
      <c r="F6553" t="s">
        <v>3238</v>
      </c>
      <c r="G6553" s="4" t="str">
        <f>[1]Master!M6553</f>
        <v>59th</v>
      </c>
      <c r="H6553" s="4">
        <f>[1]Master!N6553</f>
        <v>6552</v>
      </c>
    </row>
    <row r="6554" spans="1:8">
      <c r="A6554" s="3" t="str">
        <f>IF([1]Master!B6554="",[1]Master!A6554,[1]Master!B6554)</f>
        <v>Otello</v>
      </c>
      <c r="B6554" s="3" t="s">
        <v>9601</v>
      </c>
      <c r="C6554" s="4">
        <v>1986</v>
      </c>
      <c r="D6554" t="s">
        <v>7368</v>
      </c>
      <c r="E6554" s="4">
        <v>0</v>
      </c>
      <c r="F6554" t="s">
        <v>3239</v>
      </c>
      <c r="G6554" s="4" t="str">
        <f>[1]Master!M6554</f>
        <v>59th</v>
      </c>
      <c r="H6554" s="4">
        <f>[1]Master!N6554</f>
        <v>6553</v>
      </c>
    </row>
    <row r="6555" spans="1:8">
      <c r="A6555" s="3" t="str">
        <f>IF([1]Master!B6555="",[1]Master!A6555,[1]Master!B6555)</f>
        <v>Peggy Sue Got Married</v>
      </c>
      <c r="B6555" s="3" t="s">
        <v>3229</v>
      </c>
      <c r="C6555" s="4">
        <v>1986</v>
      </c>
      <c r="D6555" t="s">
        <v>7368</v>
      </c>
      <c r="E6555" s="4">
        <v>0</v>
      </c>
      <c r="F6555" t="s">
        <v>2294</v>
      </c>
      <c r="G6555" s="4" t="str">
        <f>[1]Master!M6555</f>
        <v>59th</v>
      </c>
      <c r="H6555" s="4">
        <f>[1]Master!N6555</f>
        <v>6554</v>
      </c>
    </row>
    <row r="6556" spans="1:8">
      <c r="A6556" s="3" t="str">
        <f>IF([1]Master!B6556="",[1]Master!A6556,[1]Master!B6556)</f>
        <v>Pirates</v>
      </c>
      <c r="B6556" s="3" t="s">
        <v>9602</v>
      </c>
      <c r="C6556" s="4">
        <v>1986</v>
      </c>
      <c r="D6556" t="s">
        <v>7368</v>
      </c>
      <c r="E6556" s="4">
        <v>0</v>
      </c>
      <c r="F6556" t="s">
        <v>2549</v>
      </c>
      <c r="G6556" s="4" t="str">
        <f>[1]Master!M6556</f>
        <v>59th</v>
      </c>
      <c r="H6556" s="4">
        <f>[1]Master!N6556</f>
        <v>6555</v>
      </c>
    </row>
    <row r="6557" spans="1:8">
      <c r="A6557" s="3" t="str">
        <f>IF([1]Master!B6557="",[1]Master!A6557,[1]Master!B6557)</f>
        <v>A Room with a View</v>
      </c>
      <c r="B6557" s="3" t="s">
        <v>3222</v>
      </c>
      <c r="C6557" s="4">
        <v>1986</v>
      </c>
      <c r="D6557" t="s">
        <v>7368</v>
      </c>
      <c r="E6557" s="4">
        <v>1</v>
      </c>
      <c r="F6557" t="s">
        <v>3130</v>
      </c>
      <c r="G6557" s="4" t="str">
        <f>[1]Master!M6557</f>
        <v>59th</v>
      </c>
      <c r="H6557" s="4">
        <f>[1]Master!N6557</f>
        <v>6556</v>
      </c>
    </row>
    <row r="6558" spans="1:8">
      <c r="A6558" s="3" t="str">
        <f>IF([1]Master!B6558="",[1]Master!A6558,[1]Master!B6558)</f>
        <v>The Clan of the Cave Bear</v>
      </c>
      <c r="B6558" s="3" t="s">
        <v>9603</v>
      </c>
      <c r="C6558" s="4">
        <v>1986</v>
      </c>
      <c r="D6558" t="s">
        <v>9256</v>
      </c>
      <c r="E6558" s="4">
        <v>0</v>
      </c>
      <c r="F6558" t="s">
        <v>9604</v>
      </c>
      <c r="G6558" s="4" t="str">
        <f>[1]Master!M6558</f>
        <v>59th</v>
      </c>
      <c r="H6558" s="4">
        <f>[1]Master!N6558</f>
        <v>6557</v>
      </c>
    </row>
    <row r="6559" spans="1:8">
      <c r="A6559" s="3" t="str">
        <f>IF([1]Master!B6559="",[1]Master!A6559,[1]Master!B6559)</f>
        <v>The Fly</v>
      </c>
      <c r="B6559" s="3" t="s">
        <v>9168</v>
      </c>
      <c r="C6559" s="4">
        <v>1986</v>
      </c>
      <c r="D6559" t="s">
        <v>9256</v>
      </c>
      <c r="E6559" s="4">
        <v>1</v>
      </c>
      <c r="F6559" t="s">
        <v>3247</v>
      </c>
      <c r="G6559" s="4" t="str">
        <f>[1]Master!M6559</f>
        <v>59th</v>
      </c>
      <c r="H6559" s="4">
        <f>[1]Master!N6559</f>
        <v>6558</v>
      </c>
    </row>
    <row r="6560" spans="1:8">
      <c r="A6560" s="3" t="str">
        <f>IF([1]Master!B6560="",[1]Master!A6560,[1]Master!B6560)</f>
        <v>Legend</v>
      </c>
      <c r="B6560" s="3" t="s">
        <v>9605</v>
      </c>
      <c r="C6560" s="4">
        <v>1986</v>
      </c>
      <c r="D6560" t="s">
        <v>9256</v>
      </c>
      <c r="E6560" s="4">
        <v>0</v>
      </c>
      <c r="F6560" t="s">
        <v>3248</v>
      </c>
      <c r="G6560" s="4" t="str">
        <f>[1]Master!M6560</f>
        <v>59th</v>
      </c>
      <c r="H6560" s="4">
        <f>[1]Master!N6560</f>
        <v>6559</v>
      </c>
    </row>
    <row r="6561" spans="1:8">
      <c r="A6561" s="3" t="str">
        <f>IF([1]Master!B6561="",[1]Master!A6561,[1]Master!B6561)</f>
        <v>Aliens</v>
      </c>
      <c r="B6561" s="3" t="s">
        <v>3231</v>
      </c>
      <c r="C6561" s="4">
        <v>1986</v>
      </c>
      <c r="D6561" t="s">
        <v>8983</v>
      </c>
      <c r="E6561" s="4">
        <v>1</v>
      </c>
      <c r="F6561" t="s">
        <v>3258</v>
      </c>
      <c r="G6561" s="4" t="str">
        <f>[1]Master!M6561</f>
        <v>59th</v>
      </c>
      <c r="H6561" s="4">
        <f>[1]Master!N6561</f>
        <v>6560</v>
      </c>
    </row>
    <row r="6562" spans="1:8">
      <c r="A6562" s="3" t="str">
        <f>IF([1]Master!B6562="",[1]Master!A6562,[1]Master!B6562)</f>
        <v>Little Shop of Horrors</v>
      </c>
      <c r="B6562" s="3" t="s">
        <v>9554</v>
      </c>
      <c r="C6562" s="4">
        <v>1986</v>
      </c>
      <c r="D6562" t="s">
        <v>8983</v>
      </c>
      <c r="E6562" s="4">
        <v>0</v>
      </c>
      <c r="F6562" t="s">
        <v>3259</v>
      </c>
      <c r="G6562" s="4" t="str">
        <f>[1]Master!M6562</f>
        <v>59th</v>
      </c>
      <c r="H6562" s="4">
        <f>[1]Master!N6562</f>
        <v>6561</v>
      </c>
    </row>
    <row r="6563" spans="1:8">
      <c r="A6563" s="3" t="str">
        <f>IF([1]Master!B6563="",[1]Master!A6563,[1]Master!B6563)</f>
        <v>Poltergeist II: The Other Side</v>
      </c>
      <c r="B6563" s="3" t="s">
        <v>9606</v>
      </c>
      <c r="C6563" s="4">
        <v>1986</v>
      </c>
      <c r="D6563" t="s">
        <v>8983</v>
      </c>
      <c r="E6563" s="4">
        <v>0</v>
      </c>
      <c r="F6563" t="s">
        <v>3260</v>
      </c>
      <c r="G6563" s="4" t="str">
        <f>[1]Master!M6563</f>
        <v>59th</v>
      </c>
      <c r="H6563" s="4">
        <f>[1]Master!N6563</f>
        <v>6562</v>
      </c>
    </row>
    <row r="6564" spans="1:8">
      <c r="A6564" s="3" t="str">
        <f>IF([1]Master!B6564="",[1]Master!A6564,[1]Master!B6564)</f>
        <v>Aliens</v>
      </c>
      <c r="B6564" s="3" t="s">
        <v>3231</v>
      </c>
      <c r="C6564" s="4">
        <v>1986</v>
      </c>
      <c r="D6564" t="s">
        <v>7590</v>
      </c>
      <c r="E6564" s="4">
        <v>0</v>
      </c>
      <c r="F6564" t="s">
        <v>3251</v>
      </c>
      <c r="G6564" s="4" t="str">
        <f>[1]Master!M6564</f>
        <v>59th</v>
      </c>
      <c r="H6564" s="4">
        <f>[1]Master!N6564</f>
        <v>6563</v>
      </c>
    </row>
    <row r="6565" spans="1:8">
      <c r="A6565" s="3" t="str">
        <f>IF([1]Master!B6565="",[1]Master!A6565,[1]Master!B6565)</f>
        <v>Heartbreak Ridge</v>
      </c>
      <c r="B6565" s="3" t="s">
        <v>7348</v>
      </c>
      <c r="C6565" s="4">
        <v>1986</v>
      </c>
      <c r="D6565" t="s">
        <v>7590</v>
      </c>
      <c r="E6565" s="4">
        <v>0</v>
      </c>
      <c r="F6565" t="s">
        <v>3252</v>
      </c>
      <c r="G6565" s="4" t="str">
        <f>[1]Master!M6565</f>
        <v>59th</v>
      </c>
      <c r="H6565" s="4">
        <f>[1]Master!N6565</f>
        <v>6564</v>
      </c>
    </row>
    <row r="6566" spans="1:8">
      <c r="A6566" s="3" t="str">
        <f>IF([1]Master!B6566="",[1]Master!A6566,[1]Master!B6566)</f>
        <v>Platoon</v>
      </c>
      <c r="B6566" s="3" t="s">
        <v>3218</v>
      </c>
      <c r="C6566" s="4">
        <v>1986</v>
      </c>
      <c r="D6566" t="s">
        <v>7590</v>
      </c>
      <c r="E6566" s="4">
        <v>1</v>
      </c>
      <c r="F6566" t="s">
        <v>9607</v>
      </c>
      <c r="G6566" s="4" t="str">
        <f>[1]Master!M6566</f>
        <v>59th</v>
      </c>
      <c r="H6566" s="4">
        <f>[1]Master!N6566</f>
        <v>6565</v>
      </c>
    </row>
    <row r="6567" spans="1:8">
      <c r="A6567" s="3" t="str">
        <f>IF([1]Master!B6567="",[1]Master!A6567,[1]Master!B6567)</f>
        <v>Star Trek IV: The Voyage Home</v>
      </c>
      <c r="B6567" s="3" t="s">
        <v>9549</v>
      </c>
      <c r="C6567" s="4">
        <v>1986</v>
      </c>
      <c r="D6567" t="s">
        <v>7590</v>
      </c>
      <c r="E6567" s="4">
        <v>0</v>
      </c>
      <c r="F6567" t="s">
        <v>3253</v>
      </c>
      <c r="G6567" s="4" t="str">
        <f>[1]Master!M6567</f>
        <v>59th</v>
      </c>
      <c r="H6567" s="4">
        <f>[1]Master!N6567</f>
        <v>6566</v>
      </c>
    </row>
    <row r="6568" spans="1:8">
      <c r="A6568" s="3" t="str">
        <f>IF([1]Master!B6568="",[1]Master!A6568,[1]Master!B6568)</f>
        <v>Top Gun</v>
      </c>
      <c r="B6568" s="3" t="s">
        <v>9558</v>
      </c>
      <c r="C6568" s="4">
        <v>1986</v>
      </c>
      <c r="D6568" t="s">
        <v>7590</v>
      </c>
      <c r="E6568" s="4">
        <v>0</v>
      </c>
      <c r="F6568" t="s">
        <v>3254</v>
      </c>
      <c r="G6568" s="4" t="str">
        <f>[1]Master!M6568</f>
        <v>59th</v>
      </c>
      <c r="H6568" s="4">
        <f>[1]Master!N6568</f>
        <v>6567</v>
      </c>
    </row>
    <row r="6569" spans="1:8">
      <c r="A6569" s="3" t="str">
        <f>IF([1]Master!B6569="",[1]Master!A6569,[1]Master!B6569)</f>
        <v>Aliens</v>
      </c>
      <c r="B6569" s="3" t="s">
        <v>3231</v>
      </c>
      <c r="C6569" s="4">
        <v>1986</v>
      </c>
      <c r="D6569" t="s">
        <v>9333</v>
      </c>
      <c r="E6569" s="4">
        <v>1</v>
      </c>
      <c r="F6569" t="s">
        <v>3255</v>
      </c>
      <c r="G6569" s="4" t="str">
        <f>[1]Master!M6569</f>
        <v>59th</v>
      </c>
      <c r="H6569" s="4">
        <f>[1]Master!N6569</f>
        <v>6568</v>
      </c>
    </row>
    <row r="6570" spans="1:8">
      <c r="A6570" s="3" t="str">
        <f>IF([1]Master!B6570="",[1]Master!A6570,[1]Master!B6570)</f>
        <v>Star Trek IV: The Voyage Home</v>
      </c>
      <c r="B6570" s="3" t="s">
        <v>9549</v>
      </c>
      <c r="C6570" s="4">
        <v>1986</v>
      </c>
      <c r="D6570" t="s">
        <v>9333</v>
      </c>
      <c r="E6570" s="4">
        <v>0</v>
      </c>
      <c r="F6570" t="s">
        <v>3256</v>
      </c>
      <c r="G6570" s="4" t="str">
        <f>[1]Master!M6570</f>
        <v>59th</v>
      </c>
      <c r="H6570" s="4">
        <f>[1]Master!N6570</f>
        <v>6569</v>
      </c>
    </row>
    <row r="6571" spans="1:8">
      <c r="A6571" s="3" t="str">
        <f>IF([1]Master!B6571="",[1]Master!A6571,[1]Master!B6571)</f>
        <v>Top Gun</v>
      </c>
      <c r="B6571" s="3" t="s">
        <v>9558</v>
      </c>
      <c r="C6571" s="4">
        <v>1986</v>
      </c>
      <c r="D6571" t="s">
        <v>9333</v>
      </c>
      <c r="E6571" s="4">
        <v>0</v>
      </c>
      <c r="F6571" t="s">
        <v>3257</v>
      </c>
      <c r="G6571" s="4" t="str">
        <f>[1]Master!M6571</f>
        <v>59th</v>
      </c>
      <c r="H6571" s="4">
        <f>[1]Master!N6571</f>
        <v>6570</v>
      </c>
    </row>
    <row r="6572" spans="1:8">
      <c r="A6572" s="3" t="str">
        <f>IF([1]Master!B6572="",[1]Master!A6572,[1]Master!B6572)</f>
        <v>[no specific film title]</v>
      </c>
      <c r="B6572" s="3" t="s">
        <v>5496</v>
      </c>
      <c r="C6572" s="4">
        <v>1986</v>
      </c>
      <c r="D6572" t="s">
        <v>1455</v>
      </c>
      <c r="E6572" s="4">
        <v>1</v>
      </c>
      <c r="F6572" t="s">
        <v>545</v>
      </c>
      <c r="G6572" s="4" t="str">
        <f>[1]Master!M6572</f>
        <v>59th</v>
      </c>
      <c r="H6572" s="4">
        <f>[1]Master!N6572</f>
        <v>6571</v>
      </c>
    </row>
    <row r="6573" spans="1:8">
      <c r="A6573" s="3" t="str">
        <f>IF([1]Master!B6573="",[1]Master!A6573,[1]Master!B6573)</f>
        <v>[no specific film title]</v>
      </c>
      <c r="B6573" s="3" t="s">
        <v>5496</v>
      </c>
      <c r="C6573" s="4">
        <v>1986</v>
      </c>
      <c r="D6573" t="s">
        <v>605</v>
      </c>
      <c r="E6573" s="4">
        <v>1</v>
      </c>
      <c r="F6573" t="s">
        <v>2782</v>
      </c>
      <c r="G6573" s="4" t="str">
        <f>[1]Master!M6573</f>
        <v>59th</v>
      </c>
      <c r="H6573" s="4">
        <f>[1]Master!N6573</f>
        <v>6572</v>
      </c>
    </row>
    <row r="6574" spans="1:8">
      <c r="A6574" s="3" t="str">
        <f>IF([1]Master!B6574="",[1]Master!A6574,[1]Master!B6574)</f>
        <v>[no specific film title]</v>
      </c>
      <c r="B6574" s="3" t="s">
        <v>5496</v>
      </c>
      <c r="C6574" s="4">
        <v>1986</v>
      </c>
      <c r="D6574" t="s">
        <v>2805</v>
      </c>
      <c r="E6574" s="4">
        <v>1</v>
      </c>
      <c r="F6574" t="s">
        <v>3268</v>
      </c>
      <c r="G6574" s="4" t="str">
        <f>[1]Master!M6574</f>
        <v>59th</v>
      </c>
      <c r="H6574" s="4">
        <f>[1]Master!N6574</f>
        <v>6573</v>
      </c>
    </row>
    <row r="6575" spans="1:8">
      <c r="A6575" s="3" t="str">
        <f>IF([1]Master!B6575="",[1]Master!A6575,[1]Master!B6575)</f>
        <v>Broadcast News</v>
      </c>
      <c r="B6575" s="3" t="s">
        <v>104</v>
      </c>
      <c r="C6575" s="4">
        <v>1987</v>
      </c>
      <c r="D6575" t="s">
        <v>15</v>
      </c>
      <c r="E6575" s="4">
        <v>0</v>
      </c>
      <c r="F6575" t="s">
        <v>9336</v>
      </c>
      <c r="G6575" s="4" t="str">
        <f>[1]Master!M6575</f>
        <v>60th</v>
      </c>
      <c r="H6575" s="4">
        <f>[1]Master!N6575</f>
        <v>6574</v>
      </c>
    </row>
    <row r="6576" spans="1:8">
      <c r="A6576" s="3" t="str">
        <f>IF([1]Master!B6576="",[1]Master!A6576,[1]Master!B6576)</f>
        <v>Fatal Attraction</v>
      </c>
      <c r="B6576" s="3" t="s">
        <v>105</v>
      </c>
      <c r="C6576" s="4">
        <v>1987</v>
      </c>
      <c r="D6576" t="s">
        <v>15</v>
      </c>
      <c r="E6576" s="4">
        <v>0</v>
      </c>
      <c r="F6576" t="s">
        <v>9608</v>
      </c>
      <c r="G6576" s="4" t="str">
        <f>[1]Master!M6576</f>
        <v>60th</v>
      </c>
      <c r="H6576" s="4">
        <f>[1]Master!N6576</f>
        <v>6575</v>
      </c>
    </row>
    <row r="6577" spans="1:8">
      <c r="A6577" s="3" t="str">
        <f>IF([1]Master!B6577="",[1]Master!A6577,[1]Master!B6577)</f>
        <v>Hope and Glory</v>
      </c>
      <c r="B6577" s="3" t="s">
        <v>106</v>
      </c>
      <c r="C6577" s="4">
        <v>1987</v>
      </c>
      <c r="D6577" t="s">
        <v>15</v>
      </c>
      <c r="E6577" s="4">
        <v>0</v>
      </c>
      <c r="F6577" t="s">
        <v>8551</v>
      </c>
      <c r="G6577" s="4" t="str">
        <f>[1]Master!M6577</f>
        <v>60th</v>
      </c>
      <c r="H6577" s="4">
        <f>[1]Master!N6577</f>
        <v>6576</v>
      </c>
    </row>
    <row r="6578" spans="1:8">
      <c r="A6578" s="3" t="str">
        <f>IF([1]Master!B6578="",[1]Master!A6578,[1]Master!B6578)</f>
        <v>The Last Emperor</v>
      </c>
      <c r="B6578" s="3" t="s">
        <v>107</v>
      </c>
      <c r="C6578" s="4">
        <v>1987</v>
      </c>
      <c r="D6578" t="s">
        <v>15</v>
      </c>
      <c r="E6578" s="4">
        <v>1</v>
      </c>
      <c r="F6578" t="s">
        <v>9609</v>
      </c>
      <c r="G6578" s="4" t="str">
        <f>[1]Master!M6578</f>
        <v>60th</v>
      </c>
      <c r="H6578" s="4">
        <f>[1]Master!N6578</f>
        <v>6577</v>
      </c>
    </row>
    <row r="6579" spans="1:8">
      <c r="A6579" s="3" t="str">
        <f>IF([1]Master!B6579="",[1]Master!A6579,[1]Master!B6579)</f>
        <v>Moonstruck</v>
      </c>
      <c r="B6579" s="3" t="s">
        <v>108</v>
      </c>
      <c r="C6579" s="4">
        <v>1987</v>
      </c>
      <c r="D6579" t="s">
        <v>15</v>
      </c>
      <c r="E6579" s="4">
        <v>0</v>
      </c>
      <c r="F6579" t="s">
        <v>9610</v>
      </c>
      <c r="G6579" s="4" t="str">
        <f>[1]Master!M6579</f>
        <v>60th</v>
      </c>
      <c r="H6579" s="4">
        <f>[1]Master!N6579</f>
        <v>6578</v>
      </c>
    </row>
    <row r="6580" spans="1:8">
      <c r="A6580" s="3" t="str">
        <f>IF([1]Master!B6580="",[1]Master!A6580,[1]Master!B6580)</f>
        <v>Broadcast News</v>
      </c>
      <c r="B6580" s="3" t="s">
        <v>104</v>
      </c>
      <c r="C6580" s="4">
        <v>1987</v>
      </c>
      <c r="D6580" t="s">
        <v>5488</v>
      </c>
      <c r="E6580" s="4">
        <v>0</v>
      </c>
      <c r="F6580" t="s">
        <v>3156</v>
      </c>
      <c r="G6580" s="4" t="str">
        <f>[1]Master!M6580</f>
        <v>60th</v>
      </c>
      <c r="H6580" s="4">
        <f>[1]Master!N6580</f>
        <v>6579</v>
      </c>
    </row>
    <row r="6581" spans="1:8">
      <c r="A6581" s="3" t="str">
        <f>IF([1]Master!B6581="",[1]Master!A6581,[1]Master!B6581)</f>
        <v>Dark Eyes</v>
      </c>
      <c r="B6581" s="3" t="s">
        <v>3271</v>
      </c>
      <c r="C6581" s="4">
        <v>1987</v>
      </c>
      <c r="D6581" t="s">
        <v>5488</v>
      </c>
      <c r="E6581" s="4">
        <v>0</v>
      </c>
      <c r="F6581" t="s">
        <v>2021</v>
      </c>
      <c r="G6581" s="4" t="str">
        <f>[1]Master!M6581</f>
        <v>60th</v>
      </c>
      <c r="H6581" s="4">
        <f>[1]Master!N6581</f>
        <v>6580</v>
      </c>
    </row>
    <row r="6582" spans="1:8">
      <c r="A6582" s="3" t="str">
        <f>IF([1]Master!B6582="",[1]Master!A6582,[1]Master!B6582)</f>
        <v>Good Morning, Vietnam</v>
      </c>
      <c r="B6582" s="3" t="s">
        <v>3274</v>
      </c>
      <c r="C6582" s="4">
        <v>1987</v>
      </c>
      <c r="D6582" t="s">
        <v>5488</v>
      </c>
      <c r="E6582" s="4">
        <v>0</v>
      </c>
      <c r="F6582" t="s">
        <v>3273</v>
      </c>
      <c r="G6582" s="4" t="str">
        <f>[1]Master!M6582</f>
        <v>60th</v>
      </c>
      <c r="H6582" s="4">
        <f>[1]Master!N6582</f>
        <v>6581</v>
      </c>
    </row>
    <row r="6583" spans="1:8">
      <c r="A6583" s="3" t="str">
        <f>IF([1]Master!B6583="",[1]Master!A6583,[1]Master!B6583)</f>
        <v>Ironweed</v>
      </c>
      <c r="B6583" s="3" t="s">
        <v>3272</v>
      </c>
      <c r="C6583" s="4">
        <v>1987</v>
      </c>
      <c r="D6583" t="s">
        <v>5488</v>
      </c>
      <c r="E6583" s="4">
        <v>0</v>
      </c>
      <c r="F6583" t="s">
        <v>2374</v>
      </c>
      <c r="G6583" s="4" t="str">
        <f>[1]Master!M6583</f>
        <v>60th</v>
      </c>
      <c r="H6583" s="4">
        <f>[1]Master!N6583</f>
        <v>6582</v>
      </c>
    </row>
    <row r="6584" spans="1:8">
      <c r="A6584" s="3" t="str">
        <f>IF([1]Master!B6584="",[1]Master!A6584,[1]Master!B6584)</f>
        <v>Wall Street</v>
      </c>
      <c r="B6584" s="3" t="s">
        <v>3270</v>
      </c>
      <c r="C6584" s="4">
        <v>1987</v>
      </c>
      <c r="D6584" t="s">
        <v>5488</v>
      </c>
      <c r="E6584" s="4">
        <v>1</v>
      </c>
      <c r="F6584" t="s">
        <v>3269</v>
      </c>
      <c r="G6584" s="4" t="str">
        <f>[1]Master!M6584</f>
        <v>60th</v>
      </c>
      <c r="H6584" s="4">
        <f>[1]Master!N6584</f>
        <v>6583</v>
      </c>
    </row>
    <row r="6585" spans="1:8">
      <c r="A6585" s="3" t="str">
        <f>IF([1]Master!B6585="",[1]Master!A6585,[1]Master!B6585)</f>
        <v>Broadcast News</v>
      </c>
      <c r="B6585" s="3" t="s">
        <v>104</v>
      </c>
      <c r="C6585" s="4">
        <v>1987</v>
      </c>
      <c r="D6585" t="s">
        <v>5755</v>
      </c>
      <c r="E6585" s="4">
        <v>0</v>
      </c>
      <c r="F6585" t="s">
        <v>3275</v>
      </c>
      <c r="G6585" s="4" t="str">
        <f>[1]Master!M6585</f>
        <v>60th</v>
      </c>
      <c r="H6585" s="4">
        <f>[1]Master!N6585</f>
        <v>6584</v>
      </c>
    </row>
    <row r="6586" spans="1:8">
      <c r="A6586" s="3" t="str">
        <f>IF([1]Master!B6586="",[1]Master!A6586,[1]Master!B6586)</f>
        <v>Cry Freedom</v>
      </c>
      <c r="B6586" s="3" t="s">
        <v>3281</v>
      </c>
      <c r="C6586" s="4">
        <v>1987</v>
      </c>
      <c r="D6586" t="s">
        <v>5755</v>
      </c>
      <c r="E6586" s="4">
        <v>0</v>
      </c>
      <c r="F6586" t="s">
        <v>3280</v>
      </c>
      <c r="G6586" s="4" t="str">
        <f>[1]Master!M6586</f>
        <v>60th</v>
      </c>
      <c r="H6586" s="4">
        <f>[1]Master!N6586</f>
        <v>6585</v>
      </c>
    </row>
    <row r="6587" spans="1:8">
      <c r="A6587" s="3" t="str">
        <f>IF([1]Master!B6587="",[1]Master!A6587,[1]Master!B6587)</f>
        <v>Moonstruck</v>
      </c>
      <c r="B6587" s="3" t="s">
        <v>108</v>
      </c>
      <c r="C6587" s="4">
        <v>1987</v>
      </c>
      <c r="D6587" t="s">
        <v>5755</v>
      </c>
      <c r="E6587" s="4">
        <v>0</v>
      </c>
      <c r="F6587" t="s">
        <v>2581</v>
      </c>
      <c r="G6587" s="4" t="str">
        <f>[1]Master!M6587</f>
        <v>60th</v>
      </c>
      <c r="H6587" s="4">
        <f>[1]Master!N6587</f>
        <v>6586</v>
      </c>
    </row>
    <row r="6588" spans="1:8">
      <c r="A6588" s="3" t="str">
        <f>IF([1]Master!B6588="",[1]Master!A6588,[1]Master!B6588)</f>
        <v>Street Smart</v>
      </c>
      <c r="B6588" s="3" t="s">
        <v>3279</v>
      </c>
      <c r="C6588" s="4">
        <v>1987</v>
      </c>
      <c r="D6588" t="s">
        <v>5755</v>
      </c>
      <c r="E6588" s="4">
        <v>0</v>
      </c>
      <c r="F6588" t="s">
        <v>3278</v>
      </c>
      <c r="G6588" s="4" t="str">
        <f>[1]Master!M6588</f>
        <v>60th</v>
      </c>
      <c r="H6588" s="4">
        <f>[1]Master!N6588</f>
        <v>6587</v>
      </c>
    </row>
    <row r="6589" spans="1:8">
      <c r="A6589" s="3" t="str">
        <f>IF([1]Master!B6589="",[1]Master!A6589,[1]Master!B6589)</f>
        <v>The Untouchables</v>
      </c>
      <c r="B6589" s="3" t="s">
        <v>3277</v>
      </c>
      <c r="C6589" s="4">
        <v>1987</v>
      </c>
      <c r="D6589" t="s">
        <v>5755</v>
      </c>
      <c r="E6589" s="4">
        <v>1</v>
      </c>
      <c r="F6589" t="s">
        <v>3276</v>
      </c>
      <c r="G6589" s="4" t="str">
        <f>[1]Master!M6589</f>
        <v>60th</v>
      </c>
      <c r="H6589" s="4">
        <f>[1]Master!N6589</f>
        <v>6588</v>
      </c>
    </row>
    <row r="6590" spans="1:8">
      <c r="A6590" s="3" t="str">
        <f>IF([1]Master!B6590="",[1]Master!A6590,[1]Master!B6590)</f>
        <v>Anna</v>
      </c>
      <c r="B6590" s="3" t="s">
        <v>3284</v>
      </c>
      <c r="C6590" s="4">
        <v>1987</v>
      </c>
      <c r="D6590" t="s">
        <v>5491</v>
      </c>
      <c r="E6590" s="4">
        <v>0</v>
      </c>
      <c r="F6590" t="s">
        <v>3283</v>
      </c>
      <c r="G6590" s="4" t="str">
        <f>[1]Master!M6590</f>
        <v>60th</v>
      </c>
      <c r="H6590" s="4">
        <f>[1]Master!N6590</f>
        <v>6589</v>
      </c>
    </row>
    <row r="6591" spans="1:8">
      <c r="A6591" s="3" t="str">
        <f>IF([1]Master!B6591="",[1]Master!A6591,[1]Master!B6591)</f>
        <v>Broadcast News</v>
      </c>
      <c r="B6591" s="3" t="s">
        <v>104</v>
      </c>
      <c r="C6591" s="4">
        <v>1987</v>
      </c>
      <c r="D6591" t="s">
        <v>5491</v>
      </c>
      <c r="E6591" s="4">
        <v>0</v>
      </c>
      <c r="F6591" t="s">
        <v>3282</v>
      </c>
      <c r="G6591" s="4" t="str">
        <f>[1]Master!M6591</f>
        <v>60th</v>
      </c>
      <c r="H6591" s="4">
        <f>[1]Master!N6591</f>
        <v>6590</v>
      </c>
    </row>
    <row r="6592" spans="1:8">
      <c r="A6592" s="3" t="str">
        <f>IF([1]Master!B6592="",[1]Master!A6592,[1]Master!B6592)</f>
        <v>Fatal Attraction</v>
      </c>
      <c r="B6592" s="3" t="s">
        <v>105</v>
      </c>
      <c r="C6592" s="4">
        <v>1987</v>
      </c>
      <c r="D6592" t="s">
        <v>5491</v>
      </c>
      <c r="E6592" s="4">
        <v>0</v>
      </c>
      <c r="F6592" t="s">
        <v>3022</v>
      </c>
      <c r="G6592" s="4" t="str">
        <f>[1]Master!M6592</f>
        <v>60th</v>
      </c>
      <c r="H6592" s="4">
        <f>[1]Master!N6592</f>
        <v>6591</v>
      </c>
    </row>
    <row r="6593" spans="1:8">
      <c r="A6593" s="3" t="str">
        <f>IF([1]Master!B6593="",[1]Master!A6593,[1]Master!B6593)</f>
        <v>Ironweed</v>
      </c>
      <c r="B6593" s="3" t="s">
        <v>3272</v>
      </c>
      <c r="C6593" s="4">
        <v>1987</v>
      </c>
      <c r="D6593" t="s">
        <v>5491</v>
      </c>
      <c r="E6593" s="4">
        <v>0</v>
      </c>
      <c r="F6593" t="s">
        <v>2826</v>
      </c>
      <c r="G6593" s="4" t="str">
        <f>[1]Master!M6593</f>
        <v>60th</v>
      </c>
      <c r="H6593" s="4">
        <f>[1]Master!N6593</f>
        <v>6592</v>
      </c>
    </row>
    <row r="6594" spans="1:8">
      <c r="A6594" s="3" t="str">
        <f>IF([1]Master!B6594="",[1]Master!A6594,[1]Master!B6594)</f>
        <v>Moonstruck</v>
      </c>
      <c r="B6594" s="3" t="s">
        <v>108</v>
      </c>
      <c r="C6594" s="4">
        <v>1987</v>
      </c>
      <c r="D6594" t="s">
        <v>5491</v>
      </c>
      <c r="E6594" s="4">
        <v>1</v>
      </c>
      <c r="F6594" t="s">
        <v>3065</v>
      </c>
      <c r="G6594" s="4" t="str">
        <f>[1]Master!M6594</f>
        <v>60th</v>
      </c>
      <c r="H6594" s="4">
        <f>[1]Master!N6594</f>
        <v>6593</v>
      </c>
    </row>
    <row r="6595" spans="1:8">
      <c r="A6595" s="3" t="str">
        <f>IF([1]Master!B6595="",[1]Master!A6595,[1]Master!B6595)</f>
        <v>Fatal Attraction</v>
      </c>
      <c r="B6595" s="3" t="s">
        <v>105</v>
      </c>
      <c r="C6595" s="4">
        <v>1987</v>
      </c>
      <c r="D6595" t="s">
        <v>5756</v>
      </c>
      <c r="E6595" s="4">
        <v>0</v>
      </c>
      <c r="F6595" t="s">
        <v>3287</v>
      </c>
      <c r="G6595" s="4" t="str">
        <f>[1]Master!M6595</f>
        <v>60th</v>
      </c>
      <c r="H6595" s="4">
        <f>[1]Master!N6595</f>
        <v>6594</v>
      </c>
    </row>
    <row r="6596" spans="1:8">
      <c r="A6596" s="3" t="str">
        <f>IF([1]Master!B6596="",[1]Master!A6596,[1]Master!B6596)</f>
        <v>Gaby: A True Story</v>
      </c>
      <c r="B6596" s="3" t="s">
        <v>3286</v>
      </c>
      <c r="C6596" s="4">
        <v>1987</v>
      </c>
      <c r="D6596" t="s">
        <v>5756</v>
      </c>
      <c r="E6596" s="4">
        <v>0</v>
      </c>
      <c r="F6596" t="s">
        <v>3285</v>
      </c>
      <c r="G6596" s="4" t="str">
        <f>[1]Master!M6596</f>
        <v>60th</v>
      </c>
      <c r="H6596" s="4">
        <f>[1]Master!N6596</f>
        <v>6595</v>
      </c>
    </row>
    <row r="6597" spans="1:8">
      <c r="A6597" s="3" t="str">
        <f>IF([1]Master!B6597="",[1]Master!A6597,[1]Master!B6597)</f>
        <v>Moonstruck</v>
      </c>
      <c r="B6597" s="3" t="s">
        <v>108</v>
      </c>
      <c r="C6597" s="4">
        <v>1987</v>
      </c>
      <c r="D6597" t="s">
        <v>5756</v>
      </c>
      <c r="E6597" s="4">
        <v>1</v>
      </c>
      <c r="F6597" t="s">
        <v>3288</v>
      </c>
      <c r="G6597" s="4" t="str">
        <f>[1]Master!M6597</f>
        <v>60th</v>
      </c>
      <c r="H6597" s="4">
        <f>[1]Master!N6597</f>
        <v>6596</v>
      </c>
    </row>
    <row r="6598" spans="1:8">
      <c r="A6598" s="3" t="str">
        <f>IF([1]Master!B6598="",[1]Master!A6598,[1]Master!B6598)</f>
        <v>Throw Momma From the Train</v>
      </c>
      <c r="B6598" s="3" t="s">
        <v>9612</v>
      </c>
      <c r="C6598" s="4">
        <v>1987</v>
      </c>
      <c r="D6598" t="s">
        <v>5756</v>
      </c>
      <c r="E6598" s="4">
        <v>0</v>
      </c>
      <c r="F6598" t="s">
        <v>3289</v>
      </c>
      <c r="G6598" s="4" t="str">
        <f>[1]Master!M6598</f>
        <v>60th</v>
      </c>
      <c r="H6598" s="4">
        <f>[1]Master!N6598</f>
        <v>6597</v>
      </c>
    </row>
    <row r="6599" spans="1:8">
      <c r="A6599" s="3" t="str">
        <f>IF([1]Master!B6599="",[1]Master!A6599,[1]Master!B6599)</f>
        <v>The Whales of August</v>
      </c>
      <c r="B6599" s="3" t="s">
        <v>3292</v>
      </c>
      <c r="C6599" s="4">
        <v>1987</v>
      </c>
      <c r="D6599" t="s">
        <v>5756</v>
      </c>
      <c r="E6599" s="4">
        <v>0</v>
      </c>
      <c r="F6599" t="s">
        <v>3291</v>
      </c>
      <c r="G6599" s="4" t="str">
        <f>[1]Master!M6599</f>
        <v>60th</v>
      </c>
      <c r="H6599" s="4">
        <f>[1]Master!N6599</f>
        <v>6598</v>
      </c>
    </row>
    <row r="6600" spans="1:8">
      <c r="A6600" s="3" t="str">
        <f>IF([1]Master!B6600="",[1]Master!A6600,[1]Master!B6600)</f>
        <v>Fatal Attraction</v>
      </c>
      <c r="B6600" s="3" t="s">
        <v>105</v>
      </c>
      <c r="C6600" s="4">
        <v>1987</v>
      </c>
      <c r="D6600" t="s">
        <v>5509</v>
      </c>
      <c r="E6600" s="4">
        <v>0</v>
      </c>
      <c r="F6600" t="s">
        <v>3298</v>
      </c>
      <c r="G6600" s="4" t="str">
        <f>[1]Master!M6600</f>
        <v>60th</v>
      </c>
      <c r="H6600" s="4">
        <f>[1]Master!N6600</f>
        <v>6599</v>
      </c>
    </row>
    <row r="6601" spans="1:8">
      <c r="A6601" s="3" t="str">
        <f>IF([1]Master!B6601="",[1]Master!A6601,[1]Master!B6601)</f>
        <v>Hope and Glory</v>
      </c>
      <c r="B6601" s="3" t="s">
        <v>106</v>
      </c>
      <c r="C6601" s="4">
        <v>1987</v>
      </c>
      <c r="D6601" t="s">
        <v>5509</v>
      </c>
      <c r="E6601" s="4">
        <v>0</v>
      </c>
      <c r="F6601" t="s">
        <v>2552</v>
      </c>
      <c r="G6601" s="4" t="str">
        <f>[1]Master!M6601</f>
        <v>60th</v>
      </c>
      <c r="H6601" s="4">
        <f>[1]Master!N6601</f>
        <v>6600</v>
      </c>
    </row>
    <row r="6602" spans="1:8">
      <c r="A6602" s="3" t="str">
        <f>IF([1]Master!B6602="",[1]Master!A6602,[1]Master!B6602)</f>
        <v>The Last Emperor</v>
      </c>
      <c r="B6602" s="3" t="s">
        <v>107</v>
      </c>
      <c r="C6602" s="4">
        <v>1987</v>
      </c>
      <c r="D6602" t="s">
        <v>5509</v>
      </c>
      <c r="E6602" s="4">
        <v>1</v>
      </c>
      <c r="F6602" t="s">
        <v>2512</v>
      </c>
      <c r="G6602" s="4" t="str">
        <f>[1]Master!M6602</f>
        <v>60th</v>
      </c>
      <c r="H6602" s="4">
        <f>[1]Master!N6602</f>
        <v>6601</v>
      </c>
    </row>
    <row r="6603" spans="1:8">
      <c r="A6603" s="3" t="str">
        <f>IF([1]Master!B6603="",[1]Master!A6603,[1]Master!B6603)</f>
        <v>Moonstruck</v>
      </c>
      <c r="B6603" s="3" t="s">
        <v>108</v>
      </c>
      <c r="C6603" s="4">
        <v>1987</v>
      </c>
      <c r="D6603" t="s">
        <v>5509</v>
      </c>
      <c r="E6603" s="4">
        <v>0</v>
      </c>
      <c r="F6603" t="s">
        <v>2297</v>
      </c>
      <c r="G6603" s="4" t="str">
        <f>[1]Master!M6603</f>
        <v>60th</v>
      </c>
      <c r="H6603" s="4">
        <f>[1]Master!N6603</f>
        <v>6602</v>
      </c>
    </row>
    <row r="6604" spans="1:8">
      <c r="A6604" s="3" t="str">
        <f>IF([1]Master!B6604="",[1]Master!A6604,[1]Master!B6604)</f>
        <v>My Life as a Dog</v>
      </c>
      <c r="B6604" s="3" t="s">
        <v>9613</v>
      </c>
      <c r="C6604" s="4">
        <v>1987</v>
      </c>
      <c r="D6604" t="s">
        <v>5509</v>
      </c>
      <c r="E6604" s="4">
        <v>0</v>
      </c>
      <c r="F6604" t="s">
        <v>9614</v>
      </c>
      <c r="G6604" s="4" t="str">
        <f>[1]Master!M6604</f>
        <v>60th</v>
      </c>
      <c r="H6604" s="4">
        <f>[1]Master!N6604</f>
        <v>6603</v>
      </c>
    </row>
    <row r="6605" spans="1:8">
      <c r="A6605" s="3" t="str">
        <f>IF([1]Master!B6605="",[1]Master!A6605,[1]Master!B6605)</f>
        <v>Au revoir, les enfants</v>
      </c>
      <c r="B6605" s="3" t="s">
        <v>9615</v>
      </c>
      <c r="C6605" s="4">
        <v>1987</v>
      </c>
      <c r="D6605" t="s">
        <v>824</v>
      </c>
      <c r="E6605" s="4">
        <v>0</v>
      </c>
      <c r="F6605" t="s">
        <v>2574</v>
      </c>
      <c r="G6605" s="4" t="str">
        <f>[1]Master!M6605</f>
        <v>60th</v>
      </c>
      <c r="H6605" s="4">
        <f>[1]Master!N6605</f>
        <v>6604</v>
      </c>
    </row>
    <row r="6606" spans="1:8">
      <c r="A6606" s="3" t="str">
        <f>IF([1]Master!B6606="",[1]Master!A6606,[1]Master!B6606)</f>
        <v>Broadcast News</v>
      </c>
      <c r="B6606" s="3" t="s">
        <v>104</v>
      </c>
      <c r="C6606" s="4">
        <v>1987</v>
      </c>
      <c r="D6606" t="s">
        <v>824</v>
      </c>
      <c r="E6606" s="4">
        <v>0</v>
      </c>
      <c r="F6606" t="s">
        <v>3079</v>
      </c>
      <c r="G6606" s="4" t="str">
        <f>[1]Master!M6606</f>
        <v>60th</v>
      </c>
      <c r="H6606" s="4">
        <f>[1]Master!N6606</f>
        <v>6605</v>
      </c>
    </row>
    <row r="6607" spans="1:8">
      <c r="A6607" s="3" t="str">
        <f>IF([1]Master!B6607="",[1]Master!A6607,[1]Master!B6607)</f>
        <v>Hope and Glory</v>
      </c>
      <c r="B6607" s="3" t="s">
        <v>106</v>
      </c>
      <c r="C6607" s="4">
        <v>1987</v>
      </c>
      <c r="D6607" t="s">
        <v>824</v>
      </c>
      <c r="E6607" s="4">
        <v>0</v>
      </c>
      <c r="F6607" t="s">
        <v>2552</v>
      </c>
      <c r="G6607" s="4" t="str">
        <f>[1]Master!M6607</f>
        <v>60th</v>
      </c>
      <c r="H6607" s="4">
        <f>[1]Master!N6607</f>
        <v>6606</v>
      </c>
    </row>
    <row r="6608" spans="1:8">
      <c r="A6608" s="3" t="str">
        <f>IF([1]Master!B6608="",[1]Master!A6608,[1]Master!B6608)</f>
        <v>Moonstruck</v>
      </c>
      <c r="B6608" s="3" t="s">
        <v>108</v>
      </c>
      <c r="C6608" s="4">
        <v>1987</v>
      </c>
      <c r="D6608" t="s">
        <v>824</v>
      </c>
      <c r="E6608" s="4">
        <v>1</v>
      </c>
      <c r="F6608" t="s">
        <v>3315</v>
      </c>
      <c r="G6608" s="4" t="str">
        <f>[1]Master!M6608</f>
        <v>60th</v>
      </c>
      <c r="H6608" s="4">
        <f>[1]Master!N6608</f>
        <v>6607</v>
      </c>
    </row>
    <row r="6609" spans="1:8">
      <c r="A6609" s="3" t="str">
        <f>IF([1]Master!B6609="",[1]Master!A6609,[1]Master!B6609)</f>
        <v>Radio Days</v>
      </c>
      <c r="B6609" s="3" t="s">
        <v>9616</v>
      </c>
      <c r="C6609" s="4">
        <v>1987</v>
      </c>
      <c r="D6609" t="s">
        <v>824</v>
      </c>
      <c r="E6609" s="4">
        <v>0</v>
      </c>
      <c r="F6609" t="s">
        <v>2761</v>
      </c>
      <c r="G6609" s="4" t="str">
        <f>[1]Master!M6609</f>
        <v>60th</v>
      </c>
      <c r="H6609" s="4">
        <f>[1]Master!N6609</f>
        <v>6608</v>
      </c>
    </row>
    <row r="6610" spans="1:8">
      <c r="A6610" s="3" t="str">
        <f>IF([1]Master!B6610="",[1]Master!A6610,[1]Master!B6610)</f>
        <v>The Dead</v>
      </c>
      <c r="B6610" s="3" t="s">
        <v>9617</v>
      </c>
      <c r="C6610" s="4">
        <v>1987</v>
      </c>
      <c r="D6610" t="s">
        <v>4339</v>
      </c>
      <c r="E6610" s="4">
        <v>0</v>
      </c>
      <c r="F6610" t="s">
        <v>3311</v>
      </c>
      <c r="G6610" s="4" t="str">
        <f>[1]Master!M6610</f>
        <v>60th</v>
      </c>
      <c r="H6610" s="4">
        <f>[1]Master!N6610</f>
        <v>6609</v>
      </c>
    </row>
    <row r="6611" spans="1:8">
      <c r="A6611" s="3" t="str">
        <f>IF([1]Master!B6611="",[1]Master!A6611,[1]Master!B6611)</f>
        <v>Fatal Attraction</v>
      </c>
      <c r="B6611" s="3" t="s">
        <v>105</v>
      </c>
      <c r="C6611" s="4">
        <v>1987</v>
      </c>
      <c r="D6611" t="s">
        <v>4339</v>
      </c>
      <c r="E6611" s="4">
        <v>0</v>
      </c>
      <c r="F6611" t="s">
        <v>3312</v>
      </c>
      <c r="G6611" s="4" t="str">
        <f>[1]Master!M6611</f>
        <v>60th</v>
      </c>
      <c r="H6611" s="4">
        <f>[1]Master!N6611</f>
        <v>6610</v>
      </c>
    </row>
    <row r="6612" spans="1:8">
      <c r="A6612" s="3" t="str">
        <f>IF([1]Master!B6612="",[1]Master!A6612,[1]Master!B6612)</f>
        <v>Full Metal Jacket</v>
      </c>
      <c r="B6612" s="3" t="s">
        <v>9618</v>
      </c>
      <c r="C6612" s="4">
        <v>1987</v>
      </c>
      <c r="D6612" t="s">
        <v>4339</v>
      </c>
      <c r="E6612" s="4">
        <v>0</v>
      </c>
      <c r="F6612" t="s">
        <v>3313</v>
      </c>
      <c r="G6612" s="4" t="str">
        <f>[1]Master!M6612</f>
        <v>60th</v>
      </c>
      <c r="H6612" s="4">
        <f>[1]Master!N6612</f>
        <v>6611</v>
      </c>
    </row>
    <row r="6613" spans="1:8">
      <c r="A6613" s="3" t="str">
        <f>IF([1]Master!B6613="",[1]Master!A6613,[1]Master!B6613)</f>
        <v>The Last Emperor</v>
      </c>
      <c r="B6613" s="3" t="s">
        <v>107</v>
      </c>
      <c r="C6613" s="4">
        <v>1987</v>
      </c>
      <c r="D6613" t="s">
        <v>4339</v>
      </c>
      <c r="E6613" s="4">
        <v>1</v>
      </c>
      <c r="F6613" t="s">
        <v>3314</v>
      </c>
      <c r="G6613" s="4" t="str">
        <f>[1]Master!M6613</f>
        <v>60th</v>
      </c>
      <c r="H6613" s="4">
        <f>[1]Master!N6613</f>
        <v>6612</v>
      </c>
    </row>
    <row r="6614" spans="1:8">
      <c r="A6614" s="3" t="str">
        <f>IF([1]Master!B6614="",[1]Master!A6614,[1]Master!B6614)</f>
        <v>My Life as a Dog</v>
      </c>
      <c r="B6614" s="3" t="s">
        <v>9613</v>
      </c>
      <c r="C6614" s="4">
        <v>1987</v>
      </c>
      <c r="D6614" t="s">
        <v>4339</v>
      </c>
      <c r="E6614" s="4">
        <v>0</v>
      </c>
      <c r="F6614" t="s">
        <v>9619</v>
      </c>
      <c r="G6614" s="4" t="str">
        <f>[1]Master!M6614</f>
        <v>60th</v>
      </c>
      <c r="H6614" s="4">
        <f>[1]Master!N6614</f>
        <v>6613</v>
      </c>
    </row>
    <row r="6615" spans="1:8">
      <c r="A6615" s="3" t="str">
        <f>IF([1]Master!B6615="",[1]Master!A6615,[1]Master!B6615)</f>
        <v>Cry Freedom</v>
      </c>
      <c r="B6615" s="3" t="s">
        <v>3281</v>
      </c>
      <c r="C6615" s="4">
        <v>1987</v>
      </c>
      <c r="D6615" t="s">
        <v>5902</v>
      </c>
      <c r="E6615" s="4">
        <v>0</v>
      </c>
      <c r="F6615" t="s">
        <v>3303</v>
      </c>
      <c r="G6615" s="4" t="str">
        <f>[1]Master!M6615</f>
        <v>60th</v>
      </c>
      <c r="H6615" s="4">
        <f>[1]Master!N6615</f>
        <v>6614</v>
      </c>
    </row>
    <row r="6616" spans="1:8">
      <c r="A6616" s="3" t="str">
        <f>IF([1]Master!B6616="",[1]Master!A6616,[1]Master!B6616)</f>
        <v>Empire of the Sun</v>
      </c>
      <c r="B6616" s="3" t="s">
        <v>9620</v>
      </c>
      <c r="C6616" s="4">
        <v>1987</v>
      </c>
      <c r="D6616" t="s">
        <v>5902</v>
      </c>
      <c r="E6616" s="4">
        <v>0</v>
      </c>
      <c r="F6616" t="s">
        <v>2306</v>
      </c>
      <c r="G6616" s="4" t="str">
        <f>[1]Master!M6616</f>
        <v>60th</v>
      </c>
      <c r="H6616" s="4">
        <f>[1]Master!N6616</f>
        <v>6615</v>
      </c>
    </row>
    <row r="6617" spans="1:8">
      <c r="A6617" s="3" t="str">
        <f>IF([1]Master!B6617="",[1]Master!A6617,[1]Master!B6617)</f>
        <v>The Last Emperor</v>
      </c>
      <c r="B6617" s="3" t="s">
        <v>107</v>
      </c>
      <c r="C6617" s="4">
        <v>1987</v>
      </c>
      <c r="D6617" t="s">
        <v>5902</v>
      </c>
      <c r="E6617" s="4">
        <v>1</v>
      </c>
      <c r="F6617" t="s">
        <v>3304</v>
      </c>
      <c r="G6617" s="4" t="str">
        <f>[1]Master!M6617</f>
        <v>60th</v>
      </c>
      <c r="H6617" s="4">
        <f>[1]Master!N6617</f>
        <v>6616</v>
      </c>
    </row>
    <row r="6618" spans="1:8">
      <c r="A6618" s="3" t="str">
        <f>IF([1]Master!B6618="",[1]Master!A6618,[1]Master!B6618)</f>
        <v>The Untouchables</v>
      </c>
      <c r="B6618" s="3" t="s">
        <v>3277</v>
      </c>
      <c r="C6618" s="4">
        <v>1987</v>
      </c>
      <c r="D6618" t="s">
        <v>5902</v>
      </c>
      <c r="E6618" s="4">
        <v>0</v>
      </c>
      <c r="F6618" t="s">
        <v>2838</v>
      </c>
      <c r="G6618" s="4" t="str">
        <f>[1]Master!M6618</f>
        <v>60th</v>
      </c>
      <c r="H6618" s="4">
        <f>[1]Master!N6618</f>
        <v>6617</v>
      </c>
    </row>
    <row r="6619" spans="1:8">
      <c r="A6619" s="3" t="str">
        <f>IF([1]Master!B6619="",[1]Master!A6619,[1]Master!B6619)</f>
        <v>The Witches of Eastwick</v>
      </c>
      <c r="B6619" s="3" t="s">
        <v>9621</v>
      </c>
      <c r="C6619" s="4">
        <v>1987</v>
      </c>
      <c r="D6619" t="s">
        <v>5902</v>
      </c>
      <c r="E6619" s="4">
        <v>0</v>
      </c>
      <c r="F6619" t="s">
        <v>2306</v>
      </c>
      <c r="G6619" s="4" t="str">
        <f>[1]Master!M6619</f>
        <v>60th</v>
      </c>
      <c r="H6619" s="4">
        <f>[1]Master!N6619</f>
        <v>6618</v>
      </c>
    </row>
    <row r="6620" spans="1:8">
      <c r="A6620" s="3" t="str">
        <f>IF([1]Master!B6620="",[1]Master!A6620,[1]Master!B6620)</f>
        <v>Beverly Hills Cop II</v>
      </c>
      <c r="B6620" s="3" t="s">
        <v>9623</v>
      </c>
      <c r="C6620" s="4">
        <v>1987</v>
      </c>
      <c r="D6620" t="s">
        <v>5648</v>
      </c>
      <c r="E6620" s="4">
        <v>0</v>
      </c>
      <c r="F6620" t="s">
        <v>9624</v>
      </c>
      <c r="G6620" s="4" t="str">
        <f>[1]Master!M6620</f>
        <v>60th</v>
      </c>
      <c r="H6620" s="4">
        <f>[1]Master!N6620</f>
        <v>6619</v>
      </c>
    </row>
    <row r="6621" spans="1:8">
      <c r="A6621" s="3" t="str">
        <f>IF([1]Master!B6621="",[1]Master!A6621,[1]Master!B6621)</f>
        <v>Cry Freedom</v>
      </c>
      <c r="B6621" s="3" t="s">
        <v>3281</v>
      </c>
      <c r="C6621" s="4">
        <v>1987</v>
      </c>
      <c r="D6621" t="s">
        <v>5648</v>
      </c>
      <c r="E6621" s="4">
        <v>0</v>
      </c>
      <c r="F6621" t="s">
        <v>9625</v>
      </c>
      <c r="G6621" s="4" t="str">
        <f>[1]Master!M6621</f>
        <v>60th</v>
      </c>
      <c r="H6621" s="4">
        <f>[1]Master!N6621</f>
        <v>6620</v>
      </c>
    </row>
    <row r="6622" spans="1:8">
      <c r="A6622" s="3" t="str">
        <f>IF([1]Master!B6622="",[1]Master!A6622,[1]Master!B6622)</f>
        <v>Dirty Dancing</v>
      </c>
      <c r="B6622" s="3" t="s">
        <v>9626</v>
      </c>
      <c r="C6622" s="4">
        <v>1987</v>
      </c>
      <c r="D6622" t="s">
        <v>5648</v>
      </c>
      <c r="E6622" s="4">
        <v>1</v>
      </c>
      <c r="F6622" t="s">
        <v>9627</v>
      </c>
      <c r="G6622" s="4" t="str">
        <f>[1]Master!M6622</f>
        <v>60th</v>
      </c>
      <c r="H6622" s="4">
        <f>[1]Master!N6622</f>
        <v>6621</v>
      </c>
    </row>
    <row r="6623" spans="1:8">
      <c r="A6623" s="3" t="str">
        <f>IF([1]Master!B6623="",[1]Master!A6623,[1]Master!B6623)</f>
        <v>Mannequin</v>
      </c>
      <c r="B6623" s="3" t="s">
        <v>5926</v>
      </c>
      <c r="C6623" s="4">
        <v>1987</v>
      </c>
      <c r="D6623" t="s">
        <v>5648</v>
      </c>
      <c r="E6623" s="4">
        <v>0</v>
      </c>
      <c r="F6623" t="s">
        <v>9628</v>
      </c>
      <c r="G6623" s="4" t="str">
        <f>[1]Master!M6623</f>
        <v>60th</v>
      </c>
      <c r="H6623" s="4">
        <f>[1]Master!N6623</f>
        <v>6622</v>
      </c>
    </row>
    <row r="6624" spans="1:8">
      <c r="A6624" s="3" t="str">
        <f>IF([1]Master!B6624="",[1]Master!A6624,[1]Master!B6624)</f>
        <v>The Princess Bride</v>
      </c>
      <c r="B6624" s="3" t="s">
        <v>9629</v>
      </c>
      <c r="C6624" s="4">
        <v>1987</v>
      </c>
      <c r="D6624" t="s">
        <v>5648</v>
      </c>
      <c r="E6624" s="4">
        <v>0</v>
      </c>
      <c r="F6624" t="s">
        <v>9630</v>
      </c>
      <c r="G6624" s="4" t="str">
        <f>[1]Master!M6624</f>
        <v>60th</v>
      </c>
      <c r="H6624" s="4">
        <f>[1]Master!N6624</f>
        <v>6623</v>
      </c>
    </row>
    <row r="6625" spans="1:8">
      <c r="A6625" s="3" t="str">
        <f>IF([1]Master!B6625="",[1]Master!A6625,[1]Master!B6625)</f>
        <v>Broadcast News</v>
      </c>
      <c r="B6625" s="3" t="s">
        <v>104</v>
      </c>
      <c r="C6625" s="4">
        <v>1987</v>
      </c>
      <c r="D6625" t="s">
        <v>5653</v>
      </c>
      <c r="E6625" s="4">
        <v>0</v>
      </c>
      <c r="F6625" t="s">
        <v>3083</v>
      </c>
      <c r="G6625" s="4" t="str">
        <f>[1]Master!M6625</f>
        <v>60th</v>
      </c>
      <c r="H6625" s="4">
        <f>[1]Master!N6625</f>
        <v>6624</v>
      </c>
    </row>
    <row r="6626" spans="1:8">
      <c r="A6626" s="3" t="str">
        <f>IF([1]Master!B6626="",[1]Master!A6626,[1]Master!B6626)</f>
        <v>Empire of the Sun</v>
      </c>
      <c r="B6626" s="3" t="s">
        <v>9620</v>
      </c>
      <c r="C6626" s="4">
        <v>1987</v>
      </c>
      <c r="D6626" t="s">
        <v>5653</v>
      </c>
      <c r="E6626" s="4">
        <v>0</v>
      </c>
      <c r="F6626" t="s">
        <v>2784</v>
      </c>
      <c r="G6626" s="4" t="str">
        <f>[1]Master!M6626</f>
        <v>60th</v>
      </c>
      <c r="H6626" s="4">
        <f>[1]Master!N6626</f>
        <v>6625</v>
      </c>
    </row>
    <row r="6627" spans="1:8">
      <c r="A6627" s="3" t="str">
        <f>IF([1]Master!B6627="",[1]Master!A6627,[1]Master!B6627)</f>
        <v>Fatal Attraction</v>
      </c>
      <c r="B6627" s="3" t="s">
        <v>105</v>
      </c>
      <c r="C6627" s="4">
        <v>1987</v>
      </c>
      <c r="D6627" t="s">
        <v>5653</v>
      </c>
      <c r="E6627" s="4">
        <v>0</v>
      </c>
      <c r="F6627" t="s">
        <v>3299</v>
      </c>
      <c r="G6627" s="4" t="str">
        <f>[1]Master!M6627</f>
        <v>60th</v>
      </c>
      <c r="H6627" s="4">
        <f>[1]Master!N6627</f>
        <v>6626</v>
      </c>
    </row>
    <row r="6628" spans="1:8">
      <c r="A6628" s="3" t="str">
        <f>IF([1]Master!B6628="",[1]Master!A6628,[1]Master!B6628)</f>
        <v>The Last Emperor</v>
      </c>
      <c r="B6628" s="3" t="s">
        <v>107</v>
      </c>
      <c r="C6628" s="4">
        <v>1987</v>
      </c>
      <c r="D6628" t="s">
        <v>5653</v>
      </c>
      <c r="E6628" s="4">
        <v>1</v>
      </c>
      <c r="F6628" t="s">
        <v>3300</v>
      </c>
      <c r="G6628" s="4" t="str">
        <f>[1]Master!M6628</f>
        <v>60th</v>
      </c>
      <c r="H6628" s="4">
        <f>[1]Master!N6628</f>
        <v>6627</v>
      </c>
    </row>
    <row r="6629" spans="1:8">
      <c r="A6629" s="3" t="str">
        <f>IF([1]Master!B6629="",[1]Master!A6629,[1]Master!B6629)</f>
        <v>Robocop</v>
      </c>
      <c r="B6629" s="3" t="s">
        <v>9631</v>
      </c>
      <c r="C6629" s="4">
        <v>1987</v>
      </c>
      <c r="D6629" t="s">
        <v>5653</v>
      </c>
      <c r="E6629" s="4">
        <v>0</v>
      </c>
      <c r="F6629" t="s">
        <v>3301</v>
      </c>
      <c r="G6629" s="4" t="str">
        <f>[1]Master!M6629</f>
        <v>60th</v>
      </c>
      <c r="H6629" s="4">
        <f>[1]Master!N6629</f>
        <v>6628</v>
      </c>
    </row>
    <row r="6630" spans="1:8">
      <c r="A6630" s="3" t="str">
        <f>IF([1]Master!B6630="",[1]Master!A6630,[1]Master!B6630)</f>
        <v>Au revoir, les enfants</v>
      </c>
      <c r="B6630" s="3" t="s">
        <v>9615</v>
      </c>
      <c r="C6630" s="4">
        <v>1987</v>
      </c>
      <c r="D6630" t="s">
        <v>7408</v>
      </c>
      <c r="E6630" s="4">
        <v>0</v>
      </c>
      <c r="F6630">
        <v>0</v>
      </c>
      <c r="G6630" s="4" t="str">
        <f>[1]Master!M6630</f>
        <v>60th</v>
      </c>
      <c r="H6630" s="4">
        <f>[1]Master!N6630</f>
        <v>6629</v>
      </c>
    </row>
    <row r="6631" spans="1:8">
      <c r="A6631" s="3" t="str">
        <f>IF([1]Master!B6631="",[1]Master!A6631,[1]Master!B6631)</f>
        <v>Babettes gæstebud</v>
      </c>
      <c r="B6631" s="3" t="s">
        <v>9632</v>
      </c>
      <c r="C6631" s="4">
        <v>1987</v>
      </c>
      <c r="D6631" t="s">
        <v>7408</v>
      </c>
      <c r="E6631" s="4">
        <v>1</v>
      </c>
      <c r="F6631">
        <v>0</v>
      </c>
      <c r="G6631" s="4" t="str">
        <f>[1]Master!M6631</f>
        <v>60th</v>
      </c>
      <c r="H6631" s="4">
        <f>[1]Master!N6631</f>
        <v>6630</v>
      </c>
    </row>
    <row r="6632" spans="1:8">
      <c r="A6632" s="3" t="str">
        <f>IF([1]Master!B6632="",[1]Master!A6632,[1]Master!B6632)</f>
        <v>Asignatura aprobada</v>
      </c>
      <c r="B6632" s="3" t="s">
        <v>9633</v>
      </c>
      <c r="C6632" s="4">
        <v>1987</v>
      </c>
      <c r="D6632" t="s">
        <v>7408</v>
      </c>
      <c r="E6632" s="4">
        <v>0</v>
      </c>
      <c r="F6632">
        <v>0</v>
      </c>
      <c r="G6632" s="4" t="str">
        <f>[1]Master!M6632</f>
        <v>60th</v>
      </c>
      <c r="H6632" s="4">
        <f>[1]Master!N6632</f>
        <v>6631</v>
      </c>
    </row>
    <row r="6633" spans="1:8">
      <c r="A6633" s="3" t="str">
        <f>IF([1]Master!B6633="",[1]Master!A6633,[1]Master!B6633)</f>
        <v>La Famiglia</v>
      </c>
      <c r="B6633" s="3" t="s">
        <v>9634</v>
      </c>
      <c r="C6633" s="4">
        <v>1987</v>
      </c>
      <c r="D6633" t="s">
        <v>7408</v>
      </c>
      <c r="E6633" s="4">
        <v>0</v>
      </c>
      <c r="F6633">
        <v>0</v>
      </c>
      <c r="G6633" s="4" t="str">
        <f>[1]Master!M6633</f>
        <v>60th</v>
      </c>
      <c r="H6633" s="4">
        <f>[1]Master!N6633</f>
        <v>6632</v>
      </c>
    </row>
    <row r="6634" spans="1:8">
      <c r="A6634" s="3" t="str">
        <f>IF([1]Master!B6634="",[1]Master!A6634,[1]Master!B6634)</f>
        <v>Ofelas</v>
      </c>
      <c r="B6634" s="3" t="s">
        <v>9636</v>
      </c>
      <c r="C6634" s="4">
        <v>1987</v>
      </c>
      <c r="D6634" t="s">
        <v>7408</v>
      </c>
      <c r="E6634" s="4">
        <v>0</v>
      </c>
      <c r="F6634">
        <v>0</v>
      </c>
      <c r="G6634" s="4" t="str">
        <f>[1]Master!M6634</f>
        <v>60th</v>
      </c>
      <c r="H6634" s="4">
        <f>[1]Master!N6634</f>
        <v>6633</v>
      </c>
    </row>
    <row r="6635" spans="1:8">
      <c r="A6635" s="3" t="str">
        <f>IF([1]Master!B6635="",[1]Master!A6635,[1]Master!B6635)</f>
        <v>Making Waves</v>
      </c>
      <c r="B6635" s="3" t="s">
        <v>9637</v>
      </c>
      <c r="C6635" s="4">
        <v>1987</v>
      </c>
      <c r="D6635" t="s">
        <v>8713</v>
      </c>
      <c r="E6635" s="4">
        <v>0</v>
      </c>
      <c r="F6635" t="s">
        <v>9638</v>
      </c>
      <c r="G6635" s="4" t="str">
        <f>[1]Master!M6635</f>
        <v>60th</v>
      </c>
      <c r="H6635" s="4">
        <f>[1]Master!N6635</f>
        <v>6634</v>
      </c>
    </row>
    <row r="6636" spans="1:8">
      <c r="A6636" s="3" t="str">
        <f>IF([1]Master!B6636="",[1]Master!A6636,[1]Master!B6636)</f>
        <v>Ray's Male Heterosexual Dance Hall</v>
      </c>
      <c r="B6636" s="3" t="s">
        <v>9639</v>
      </c>
      <c r="C6636" s="4">
        <v>1987</v>
      </c>
      <c r="D6636" t="s">
        <v>8713</v>
      </c>
      <c r="E6636" s="4">
        <v>1</v>
      </c>
      <c r="F6636" t="s">
        <v>9640</v>
      </c>
      <c r="G6636" s="4" t="str">
        <f>[1]Master!M6636</f>
        <v>60th</v>
      </c>
      <c r="H6636" s="4">
        <f>[1]Master!N6636</f>
        <v>6635</v>
      </c>
    </row>
    <row r="6637" spans="1:8">
      <c r="A6637" s="3" t="str">
        <f>IF([1]Master!B6637="",[1]Master!A6637,[1]Master!B6637)</f>
        <v>Shoeshine</v>
      </c>
      <c r="B6637" s="3" t="s">
        <v>9641</v>
      </c>
      <c r="C6637" s="4">
        <v>1987</v>
      </c>
      <c r="D6637" t="s">
        <v>8713</v>
      </c>
      <c r="E6637" s="4">
        <v>0</v>
      </c>
      <c r="F6637" t="s">
        <v>9642</v>
      </c>
      <c r="G6637" s="4" t="str">
        <f>[1]Master!M6637</f>
        <v>60th</v>
      </c>
      <c r="H6637" s="4">
        <f>[1]Master!N6637</f>
        <v>6636</v>
      </c>
    </row>
    <row r="6638" spans="1:8">
      <c r="A6638" s="3" t="str">
        <f>IF([1]Master!B6638="",[1]Master!A6638,[1]Master!B6638)</f>
        <v>George and Rosemary</v>
      </c>
      <c r="B6638" s="3" t="s">
        <v>9643</v>
      </c>
      <c r="C6638" s="4">
        <v>1987</v>
      </c>
      <c r="D6638" t="s">
        <v>8723</v>
      </c>
      <c r="E6638" s="4">
        <v>0</v>
      </c>
      <c r="F6638" t="s">
        <v>9644</v>
      </c>
      <c r="G6638" s="4" t="str">
        <f>[1]Master!M6638</f>
        <v>60th</v>
      </c>
      <c r="H6638" s="4">
        <f>[1]Master!N6638</f>
        <v>6637</v>
      </c>
    </row>
    <row r="6639" spans="1:8">
      <c r="A6639" s="3" t="str">
        <f>IF([1]Master!B6639="",[1]Master!A6639,[1]Master!B6639)</f>
        <v>L'Homme qui plantait des arbres</v>
      </c>
      <c r="B6639" s="3" t="s">
        <v>9645</v>
      </c>
      <c r="C6639" s="4">
        <v>1987</v>
      </c>
      <c r="D6639" t="s">
        <v>8723</v>
      </c>
      <c r="E6639" s="4">
        <v>1</v>
      </c>
      <c r="F6639" t="s">
        <v>9167</v>
      </c>
      <c r="G6639" s="4" t="str">
        <f>[1]Master!M6639</f>
        <v>60th</v>
      </c>
      <c r="H6639" s="4">
        <f>[1]Master!N6639</f>
        <v>6638</v>
      </c>
    </row>
    <row r="6640" spans="1:8">
      <c r="A6640" s="3" t="str">
        <f>IF([1]Master!B6640="",[1]Master!A6640,[1]Master!B6640)</f>
        <v>Your Face</v>
      </c>
      <c r="B6640" s="3" t="s">
        <v>9646</v>
      </c>
      <c r="C6640" s="4">
        <v>1987</v>
      </c>
      <c r="D6640" t="s">
        <v>8723</v>
      </c>
      <c r="E6640" s="4">
        <v>0</v>
      </c>
      <c r="F6640" t="s">
        <v>9647</v>
      </c>
      <c r="G6640" s="4" t="str">
        <f>[1]Master!M6640</f>
        <v>60th</v>
      </c>
      <c r="H6640" s="4">
        <f>[1]Master!N6640</f>
        <v>6639</v>
      </c>
    </row>
    <row r="6641" spans="1:8">
      <c r="A6641" s="3" t="str">
        <f>IF([1]Master!B6641="",[1]Master!A6641,[1]Master!B6641)</f>
        <v>Eyes on the Prize: America's Civil Rights Years/Bridge to Freedom 1965</v>
      </c>
      <c r="B6641" s="3" t="s">
        <v>9648</v>
      </c>
      <c r="C6641" s="4">
        <v>1987</v>
      </c>
      <c r="D6641" t="s">
        <v>6411</v>
      </c>
      <c r="E6641" s="4">
        <v>0</v>
      </c>
      <c r="F6641" t="s">
        <v>9649</v>
      </c>
      <c r="G6641" s="4" t="str">
        <f>[1]Master!M6641</f>
        <v>60th</v>
      </c>
      <c r="H6641" s="4">
        <f>[1]Master!N6641</f>
        <v>6640</v>
      </c>
    </row>
    <row r="6642" spans="1:8">
      <c r="A6642" s="3" t="str">
        <f>IF([1]Master!B6642="",[1]Master!A6642,[1]Master!B6642)</f>
        <v>Hellfire: A Journey from Hiroshima</v>
      </c>
      <c r="B6642" s="3" t="s">
        <v>9650</v>
      </c>
      <c r="C6642" s="4">
        <v>1987</v>
      </c>
      <c r="D6642" t="s">
        <v>6411</v>
      </c>
      <c r="E6642" s="4">
        <v>0</v>
      </c>
      <c r="F6642" t="s">
        <v>9651</v>
      </c>
      <c r="G6642" s="4" t="str">
        <f>[1]Master!M6642</f>
        <v>60th</v>
      </c>
      <c r="H6642" s="4">
        <f>[1]Master!N6642</f>
        <v>6641</v>
      </c>
    </row>
    <row r="6643" spans="1:8">
      <c r="A6643" s="3" t="str">
        <f>IF([1]Master!B6643="",[1]Master!A6643,[1]Master!B6643)</f>
        <v>Radio Bikini</v>
      </c>
      <c r="B6643" s="3" t="s">
        <v>9652</v>
      </c>
      <c r="C6643" s="4">
        <v>1987</v>
      </c>
      <c r="D6643" t="s">
        <v>6411</v>
      </c>
      <c r="E6643" s="4">
        <v>0</v>
      </c>
      <c r="F6643" t="s">
        <v>9653</v>
      </c>
      <c r="G6643" s="4" t="str">
        <f>[1]Master!M6643</f>
        <v>60th</v>
      </c>
      <c r="H6643" s="4">
        <f>[1]Master!N6643</f>
        <v>6642</v>
      </c>
    </row>
    <row r="6644" spans="1:8">
      <c r="A6644" s="3" t="str">
        <f>IF([1]Master!B6644="",[1]Master!A6644,[1]Master!B6644)</f>
        <v>A Stitch for Time</v>
      </c>
      <c r="B6644" s="3" t="s">
        <v>9654</v>
      </c>
      <c r="C6644" s="4">
        <v>1987</v>
      </c>
      <c r="D6644" t="s">
        <v>6411</v>
      </c>
      <c r="E6644" s="4">
        <v>0</v>
      </c>
      <c r="F6644" t="s">
        <v>9655</v>
      </c>
      <c r="G6644" s="4" t="str">
        <f>[1]Master!M6644</f>
        <v>60th</v>
      </c>
      <c r="H6644" s="4">
        <f>[1]Master!N6644</f>
        <v>6643</v>
      </c>
    </row>
    <row r="6645" spans="1:8">
      <c r="A6645" s="3" t="str">
        <f>IF([1]Master!B6645="",[1]Master!A6645,[1]Master!B6645)</f>
        <v>The Ten-Year Lunch: The Wit and Legend of the Algonquin Round Table</v>
      </c>
      <c r="B6645" s="3" t="s">
        <v>9656</v>
      </c>
      <c r="C6645" s="4">
        <v>1987</v>
      </c>
      <c r="D6645" t="s">
        <v>6411</v>
      </c>
      <c r="E6645" s="4">
        <v>1</v>
      </c>
      <c r="F6645" t="s">
        <v>9657</v>
      </c>
      <c r="G6645" s="4" t="str">
        <f>[1]Master!M6645</f>
        <v>60th</v>
      </c>
      <c r="H6645" s="4">
        <f>[1]Master!N6645</f>
        <v>6644</v>
      </c>
    </row>
    <row r="6646" spans="1:8">
      <c r="A6646" s="3" t="str">
        <f>IF([1]Master!B6646="",[1]Master!A6646,[1]Master!B6646)</f>
        <v>Frances Steloff: Memoirs of a Bookseller</v>
      </c>
      <c r="B6646" s="3" t="s">
        <v>9658</v>
      </c>
      <c r="C6646" s="4">
        <v>1987</v>
      </c>
      <c r="D6646" t="s">
        <v>6155</v>
      </c>
      <c r="E6646" s="4">
        <v>0</v>
      </c>
      <c r="F6646" t="s">
        <v>9659</v>
      </c>
      <c r="G6646" s="4" t="str">
        <f>[1]Master!M6646</f>
        <v>60th</v>
      </c>
      <c r="H6646" s="4">
        <f>[1]Master!N6646</f>
        <v>6645</v>
      </c>
    </row>
    <row r="6647" spans="1:8">
      <c r="A6647" s="3" t="str">
        <f>IF([1]Master!B6647="",[1]Master!A6647,[1]Master!B6647)</f>
        <v>In the Wee Wee Hours...</v>
      </c>
      <c r="B6647" s="3" t="s">
        <v>9660</v>
      </c>
      <c r="C6647" s="4">
        <v>1987</v>
      </c>
      <c r="D6647" t="s">
        <v>6155</v>
      </c>
      <c r="E6647" s="4">
        <v>0</v>
      </c>
      <c r="F6647" t="s">
        <v>9661</v>
      </c>
      <c r="G6647" s="4" t="str">
        <f>[1]Master!M6647</f>
        <v>60th</v>
      </c>
      <c r="H6647" s="4">
        <f>[1]Master!N6647</f>
        <v>6646</v>
      </c>
    </row>
    <row r="6648" spans="1:8">
      <c r="A6648" s="3" t="str">
        <f>IF([1]Master!B6648="",[1]Master!A6648,[1]Master!B6648)</f>
        <v>Language Says It All</v>
      </c>
      <c r="B6648" s="3" t="s">
        <v>9662</v>
      </c>
      <c r="C6648" s="4">
        <v>1987</v>
      </c>
      <c r="D6648" t="s">
        <v>6155</v>
      </c>
      <c r="E6648" s="4">
        <v>0</v>
      </c>
      <c r="F6648" t="s">
        <v>9663</v>
      </c>
      <c r="G6648" s="4" t="str">
        <f>[1]Master!M6648</f>
        <v>60th</v>
      </c>
      <c r="H6648" s="4">
        <f>[1]Master!N6648</f>
        <v>6647</v>
      </c>
    </row>
    <row r="6649" spans="1:8">
      <c r="A6649" s="3" t="str">
        <f>IF([1]Master!B6649="",[1]Master!A6649,[1]Master!B6649)</f>
        <v>Silver Into Gold</v>
      </c>
      <c r="B6649" s="3" t="s">
        <v>9664</v>
      </c>
      <c r="C6649" s="4">
        <v>1987</v>
      </c>
      <c r="D6649" t="s">
        <v>6155</v>
      </c>
      <c r="E6649" s="4">
        <v>0</v>
      </c>
      <c r="F6649" t="s">
        <v>9665</v>
      </c>
      <c r="G6649" s="4" t="str">
        <f>[1]Master!M6649</f>
        <v>60th</v>
      </c>
      <c r="H6649" s="4">
        <f>[1]Master!N6649</f>
        <v>6648</v>
      </c>
    </row>
    <row r="6650" spans="1:8">
      <c r="A6650" s="3" t="str">
        <f>IF([1]Master!B6650="",[1]Master!A6650,[1]Master!B6650)</f>
        <v>Young at Heart</v>
      </c>
      <c r="B6650" s="3" t="s">
        <v>9666</v>
      </c>
      <c r="C6650" s="4">
        <v>1987</v>
      </c>
      <c r="D6650" t="s">
        <v>6155</v>
      </c>
      <c r="E6650" s="4">
        <v>1</v>
      </c>
      <c r="F6650" t="s">
        <v>9667</v>
      </c>
      <c r="G6650" s="4" t="str">
        <f>[1]Master!M6650</f>
        <v>60th</v>
      </c>
      <c r="H6650" s="4">
        <f>[1]Master!N6650</f>
        <v>6649</v>
      </c>
    </row>
    <row r="6651" spans="1:8">
      <c r="A6651" s="3" t="str">
        <f>IF([1]Master!B6651="",[1]Master!A6651,[1]Master!B6651)</f>
        <v>Broadcast News</v>
      </c>
      <c r="B6651" s="3" t="s">
        <v>104</v>
      </c>
      <c r="C6651" s="4">
        <v>1987</v>
      </c>
      <c r="D6651" t="s">
        <v>5499</v>
      </c>
      <c r="E6651" s="4">
        <v>0</v>
      </c>
      <c r="F6651" t="s">
        <v>3293</v>
      </c>
      <c r="G6651" s="4" t="str">
        <f>[1]Master!M6651</f>
        <v>60th</v>
      </c>
      <c r="H6651" s="4">
        <f>[1]Master!N6651</f>
        <v>6650</v>
      </c>
    </row>
    <row r="6652" spans="1:8">
      <c r="A6652" s="3" t="str">
        <f>IF([1]Master!B6652="",[1]Master!A6652,[1]Master!B6652)</f>
        <v>Empire of the Sun</v>
      </c>
      <c r="B6652" s="3" t="s">
        <v>9620</v>
      </c>
      <c r="C6652" s="4">
        <v>1987</v>
      </c>
      <c r="D6652" t="s">
        <v>5499</v>
      </c>
      <c r="E6652" s="4">
        <v>0</v>
      </c>
      <c r="F6652" t="s">
        <v>3026</v>
      </c>
      <c r="G6652" s="4" t="str">
        <f>[1]Master!M6652</f>
        <v>60th</v>
      </c>
      <c r="H6652" s="4">
        <f>[1]Master!N6652</f>
        <v>6651</v>
      </c>
    </row>
    <row r="6653" spans="1:8">
      <c r="A6653" s="3" t="str">
        <f>IF([1]Master!B6653="",[1]Master!A6653,[1]Master!B6653)</f>
        <v>Hope and Glory</v>
      </c>
      <c r="B6653" s="3" t="s">
        <v>106</v>
      </c>
      <c r="C6653" s="4">
        <v>1987</v>
      </c>
      <c r="D6653" t="s">
        <v>5499</v>
      </c>
      <c r="E6653" s="4">
        <v>0</v>
      </c>
      <c r="F6653" t="s">
        <v>3294</v>
      </c>
      <c r="G6653" s="4" t="str">
        <f>[1]Master!M6653</f>
        <v>60th</v>
      </c>
      <c r="H6653" s="4">
        <f>[1]Master!N6653</f>
        <v>6652</v>
      </c>
    </row>
    <row r="6654" spans="1:8">
      <c r="A6654" s="3" t="str">
        <f>IF([1]Master!B6654="",[1]Master!A6654,[1]Master!B6654)</f>
        <v>The Last Emperor</v>
      </c>
      <c r="B6654" s="3" t="s">
        <v>107</v>
      </c>
      <c r="C6654" s="4">
        <v>1987</v>
      </c>
      <c r="D6654" t="s">
        <v>5499</v>
      </c>
      <c r="E6654" s="4">
        <v>1</v>
      </c>
      <c r="F6654" t="s">
        <v>2872</v>
      </c>
      <c r="G6654" s="4" t="str">
        <f>[1]Master!M6654</f>
        <v>60th</v>
      </c>
      <c r="H6654" s="4">
        <f>[1]Master!N6654</f>
        <v>6653</v>
      </c>
    </row>
    <row r="6655" spans="1:8">
      <c r="A6655" s="3" t="str">
        <f>IF([1]Master!B6655="",[1]Master!A6655,[1]Master!B6655)</f>
        <v>Matewan</v>
      </c>
      <c r="B6655" s="3" t="s">
        <v>9668</v>
      </c>
      <c r="C6655" s="4">
        <v>1987</v>
      </c>
      <c r="D6655" t="s">
        <v>5499</v>
      </c>
      <c r="E6655" s="4">
        <v>0</v>
      </c>
      <c r="F6655" t="s">
        <v>2250</v>
      </c>
      <c r="G6655" s="4" t="str">
        <f>[1]Master!M6655</f>
        <v>60th</v>
      </c>
      <c r="H6655" s="4">
        <f>[1]Master!N6655</f>
        <v>6654</v>
      </c>
    </row>
    <row r="6656" spans="1:8">
      <c r="A6656" s="3" t="str">
        <f>IF([1]Master!B6656="",[1]Master!A6656,[1]Master!B6656)</f>
        <v>Empire of the Sun</v>
      </c>
      <c r="B6656" s="3" t="s">
        <v>9620</v>
      </c>
      <c r="C6656" s="4">
        <v>1987</v>
      </c>
      <c r="D6656" t="s">
        <v>5502</v>
      </c>
      <c r="E6656" s="4">
        <v>0</v>
      </c>
      <c r="F6656" t="s">
        <v>9669</v>
      </c>
      <c r="G6656" s="4" t="str">
        <f>[1]Master!M6656</f>
        <v>60th</v>
      </c>
      <c r="H6656" s="4">
        <f>[1]Master!N6656</f>
        <v>6655</v>
      </c>
    </row>
    <row r="6657" spans="1:8">
      <c r="A6657" s="3" t="str">
        <f>IF([1]Master!B6657="",[1]Master!A6657,[1]Master!B6657)</f>
        <v>Hope and Glory</v>
      </c>
      <c r="B6657" s="3" t="s">
        <v>106</v>
      </c>
      <c r="C6657" s="4">
        <v>1987</v>
      </c>
      <c r="D6657" t="s">
        <v>5502</v>
      </c>
      <c r="E6657" s="4">
        <v>0</v>
      </c>
      <c r="F6657" t="s">
        <v>9670</v>
      </c>
      <c r="G6657" s="4" t="str">
        <f>[1]Master!M6657</f>
        <v>60th</v>
      </c>
      <c r="H6657" s="4">
        <f>[1]Master!N6657</f>
        <v>6656</v>
      </c>
    </row>
    <row r="6658" spans="1:8">
      <c r="A6658" s="3" t="str">
        <f>IF([1]Master!B6658="",[1]Master!A6658,[1]Master!B6658)</f>
        <v>The Last Emperor</v>
      </c>
      <c r="B6658" s="3" t="s">
        <v>107</v>
      </c>
      <c r="C6658" s="4">
        <v>1987</v>
      </c>
      <c r="D6658" t="s">
        <v>5502</v>
      </c>
      <c r="E6658" s="4">
        <v>1</v>
      </c>
      <c r="F6658" t="s">
        <v>9671</v>
      </c>
      <c r="G6658" s="4" t="str">
        <f>[1]Master!M6658</f>
        <v>60th</v>
      </c>
      <c r="H6658" s="4">
        <f>[1]Master!N6658</f>
        <v>6657</v>
      </c>
    </row>
    <row r="6659" spans="1:8">
      <c r="A6659" s="3" t="str">
        <f>IF([1]Master!B6659="",[1]Master!A6659,[1]Master!B6659)</f>
        <v>Radio Days</v>
      </c>
      <c r="B6659" s="3" t="s">
        <v>9616</v>
      </c>
      <c r="C6659" s="4">
        <v>1987</v>
      </c>
      <c r="D6659" t="s">
        <v>5502</v>
      </c>
      <c r="E6659" s="4">
        <v>0</v>
      </c>
      <c r="F6659" t="s">
        <v>9672</v>
      </c>
      <c r="G6659" s="4" t="str">
        <f>[1]Master!M6659</f>
        <v>60th</v>
      </c>
      <c r="H6659" s="4">
        <f>[1]Master!N6659</f>
        <v>6658</v>
      </c>
    </row>
    <row r="6660" spans="1:8">
      <c r="A6660" s="3" t="str">
        <f>IF([1]Master!B6660="",[1]Master!A6660,[1]Master!B6660)</f>
        <v>The Untouchables</v>
      </c>
      <c r="B6660" s="3" t="s">
        <v>3277</v>
      </c>
      <c r="C6660" s="4">
        <v>1987</v>
      </c>
      <c r="D6660" t="s">
        <v>5502</v>
      </c>
      <c r="E6660" s="4">
        <v>0</v>
      </c>
      <c r="F6660" t="s">
        <v>9673</v>
      </c>
      <c r="G6660" s="4" t="str">
        <f>[1]Master!M6660</f>
        <v>60th</v>
      </c>
      <c r="H6660" s="4">
        <f>[1]Master!N6660</f>
        <v>6659</v>
      </c>
    </row>
    <row r="6661" spans="1:8">
      <c r="A6661" s="3" t="str">
        <f>IF([1]Master!B6661="",[1]Master!A6661,[1]Master!B6661)</f>
        <v>The Dead</v>
      </c>
      <c r="B6661" s="3" t="s">
        <v>9617</v>
      </c>
      <c r="C6661" s="4">
        <v>1987</v>
      </c>
      <c r="D6661" t="s">
        <v>7368</v>
      </c>
      <c r="E6661" s="4">
        <v>0</v>
      </c>
      <c r="F6661" t="s">
        <v>1988</v>
      </c>
      <c r="G6661" s="4" t="str">
        <f>[1]Master!M6661</f>
        <v>60th</v>
      </c>
      <c r="H6661" s="4">
        <f>[1]Master!N6661</f>
        <v>6660</v>
      </c>
    </row>
    <row r="6662" spans="1:8">
      <c r="A6662" s="3" t="str">
        <f>IF([1]Master!B6662="",[1]Master!A6662,[1]Master!B6662)</f>
        <v>Empire of the Sun</v>
      </c>
      <c r="B6662" s="3" t="s">
        <v>9620</v>
      </c>
      <c r="C6662" s="4">
        <v>1987</v>
      </c>
      <c r="D6662" t="s">
        <v>7368</v>
      </c>
      <c r="E6662" s="4">
        <v>0</v>
      </c>
      <c r="F6662" t="s">
        <v>3295</v>
      </c>
      <c r="G6662" s="4" t="str">
        <f>[1]Master!M6662</f>
        <v>60th</v>
      </c>
      <c r="H6662" s="4">
        <f>[1]Master!N6662</f>
        <v>6661</v>
      </c>
    </row>
    <row r="6663" spans="1:8">
      <c r="A6663" s="3" t="str">
        <f>IF([1]Master!B6663="",[1]Master!A6663,[1]Master!B6663)</f>
        <v>The Last Emperor</v>
      </c>
      <c r="B6663" s="3" t="s">
        <v>107</v>
      </c>
      <c r="C6663" s="4">
        <v>1987</v>
      </c>
      <c r="D6663" t="s">
        <v>7368</v>
      </c>
      <c r="E6663" s="4">
        <v>1</v>
      </c>
      <c r="F6663" t="s">
        <v>3296</v>
      </c>
      <c r="G6663" s="4" t="str">
        <f>[1]Master!M6663</f>
        <v>60th</v>
      </c>
      <c r="H6663" s="4">
        <f>[1]Master!N6663</f>
        <v>6662</v>
      </c>
    </row>
    <row r="6664" spans="1:8">
      <c r="A6664" s="3" t="str">
        <f>IF([1]Master!B6664="",[1]Master!A6664,[1]Master!B6664)</f>
        <v>Maurice</v>
      </c>
      <c r="B6664" s="3" t="s">
        <v>9674</v>
      </c>
      <c r="C6664" s="4">
        <v>1987</v>
      </c>
      <c r="D6664" t="s">
        <v>7368</v>
      </c>
      <c r="E6664" s="4">
        <v>0</v>
      </c>
      <c r="F6664" t="s">
        <v>3130</v>
      </c>
      <c r="G6664" s="4" t="str">
        <f>[1]Master!M6664</f>
        <v>60th</v>
      </c>
      <c r="H6664" s="4">
        <f>[1]Master!N6664</f>
        <v>6663</v>
      </c>
    </row>
    <row r="6665" spans="1:8">
      <c r="A6665" s="3" t="str">
        <f>IF([1]Master!B6665="",[1]Master!A6665,[1]Master!B6665)</f>
        <v>The Untouchables</v>
      </c>
      <c r="B6665" s="3" t="s">
        <v>3277</v>
      </c>
      <c r="C6665" s="4">
        <v>1987</v>
      </c>
      <c r="D6665" t="s">
        <v>7368</v>
      </c>
      <c r="E6665" s="4">
        <v>0</v>
      </c>
      <c r="F6665" t="s">
        <v>3297</v>
      </c>
      <c r="G6665" s="4" t="str">
        <f>[1]Master!M6665</f>
        <v>60th</v>
      </c>
      <c r="H6665" s="4">
        <f>[1]Master!N6665</f>
        <v>6664</v>
      </c>
    </row>
    <row r="6666" spans="1:8">
      <c r="A6666" s="3" t="str">
        <f>IF([1]Master!B6666="",[1]Master!A6666,[1]Master!B6666)</f>
        <v>Happy New Year</v>
      </c>
      <c r="B6666" s="3" t="s">
        <v>9675</v>
      </c>
      <c r="C6666" s="4">
        <v>1987</v>
      </c>
      <c r="D6666" t="s">
        <v>9256</v>
      </c>
      <c r="E6666" s="4">
        <v>0</v>
      </c>
      <c r="F6666" t="s">
        <v>3302</v>
      </c>
      <c r="G6666" s="4" t="str">
        <f>[1]Master!M6666</f>
        <v>60th</v>
      </c>
      <c r="H6666" s="4">
        <f>[1]Master!N6666</f>
        <v>6665</v>
      </c>
    </row>
    <row r="6667" spans="1:8">
      <c r="A6667" s="3" t="str">
        <f>IF([1]Master!B6667="",[1]Master!A6667,[1]Master!B6667)</f>
        <v>Harry and the Hendersons</v>
      </c>
      <c r="B6667" s="3" t="s">
        <v>9676</v>
      </c>
      <c r="C6667" s="4">
        <v>1987</v>
      </c>
      <c r="D6667" t="s">
        <v>9256</v>
      </c>
      <c r="E6667" s="4">
        <v>1</v>
      </c>
      <c r="F6667" t="s">
        <v>2980</v>
      </c>
      <c r="G6667" s="4" t="str">
        <f>[1]Master!M6667</f>
        <v>60th</v>
      </c>
      <c r="H6667" s="4">
        <f>[1]Master!N6667</f>
        <v>6666</v>
      </c>
    </row>
    <row r="6668" spans="1:8">
      <c r="A6668" s="3" t="str">
        <f>IF([1]Master!B6668="",[1]Master!A6668,[1]Master!B6668)</f>
        <v>Innerspace</v>
      </c>
      <c r="B6668" s="3" t="s">
        <v>9677</v>
      </c>
      <c r="C6668" s="4">
        <v>1987</v>
      </c>
      <c r="D6668" t="s">
        <v>8983</v>
      </c>
      <c r="E6668" s="4">
        <v>1</v>
      </c>
      <c r="F6668" t="s">
        <v>3309</v>
      </c>
      <c r="G6668" s="4" t="str">
        <f>[1]Master!M6668</f>
        <v>60th</v>
      </c>
      <c r="H6668" s="4">
        <f>[1]Master!N6668</f>
        <v>6667</v>
      </c>
    </row>
    <row r="6669" spans="1:8">
      <c r="A6669" s="3" t="str">
        <f>IF([1]Master!B6669="",[1]Master!A6669,[1]Master!B6669)</f>
        <v>Predator</v>
      </c>
      <c r="B6669" s="3" t="s">
        <v>9678</v>
      </c>
      <c r="C6669" s="4">
        <v>1987</v>
      </c>
      <c r="D6669" t="s">
        <v>8983</v>
      </c>
      <c r="E6669" s="4">
        <v>0</v>
      </c>
      <c r="F6669" t="s">
        <v>3310</v>
      </c>
      <c r="G6669" s="4" t="str">
        <f>[1]Master!M6669</f>
        <v>60th</v>
      </c>
      <c r="H6669" s="4">
        <f>[1]Master!N6669</f>
        <v>6668</v>
      </c>
    </row>
    <row r="6670" spans="1:8">
      <c r="A6670" s="3" t="str">
        <f>IF([1]Master!B6670="",[1]Master!A6670,[1]Master!B6670)</f>
        <v>Empire of the Sun</v>
      </c>
      <c r="B6670" s="3" t="s">
        <v>9620</v>
      </c>
      <c r="C6670" s="4">
        <v>1987</v>
      </c>
      <c r="D6670" t="s">
        <v>7590</v>
      </c>
      <c r="E6670" s="4">
        <v>0</v>
      </c>
      <c r="F6670" t="s">
        <v>9679</v>
      </c>
      <c r="G6670" s="4" t="str">
        <f>[1]Master!M6670</f>
        <v>60th</v>
      </c>
      <c r="H6670" s="4">
        <f>[1]Master!N6670</f>
        <v>6669</v>
      </c>
    </row>
    <row r="6671" spans="1:8">
      <c r="A6671" s="3" t="str">
        <f>IF([1]Master!B6671="",[1]Master!A6671,[1]Master!B6671)</f>
        <v>The Last Emperor</v>
      </c>
      <c r="B6671" s="3" t="s">
        <v>107</v>
      </c>
      <c r="C6671" s="4">
        <v>1987</v>
      </c>
      <c r="D6671" t="s">
        <v>7590</v>
      </c>
      <c r="E6671" s="4">
        <v>1</v>
      </c>
      <c r="F6671" t="s">
        <v>3305</v>
      </c>
      <c r="G6671" s="4" t="str">
        <f>[1]Master!M6671</f>
        <v>60th</v>
      </c>
      <c r="H6671" s="4">
        <f>[1]Master!N6671</f>
        <v>6670</v>
      </c>
    </row>
    <row r="6672" spans="1:8">
      <c r="A6672" s="3" t="str">
        <f>IF([1]Master!B6672="",[1]Master!A6672,[1]Master!B6672)</f>
        <v>Lethal Weapon</v>
      </c>
      <c r="B6672" s="3" t="s">
        <v>9680</v>
      </c>
      <c r="C6672" s="4">
        <v>1987</v>
      </c>
      <c r="D6672" t="s">
        <v>7590</v>
      </c>
      <c r="E6672" s="4">
        <v>0</v>
      </c>
      <c r="F6672" t="s">
        <v>3306</v>
      </c>
      <c r="G6672" s="4" t="str">
        <f>[1]Master!M6672</f>
        <v>60th</v>
      </c>
      <c r="H6672" s="4">
        <f>[1]Master!N6672</f>
        <v>6671</v>
      </c>
    </row>
    <row r="6673" spans="1:8">
      <c r="A6673" s="3" t="str">
        <f>IF([1]Master!B6673="",[1]Master!A6673,[1]Master!B6673)</f>
        <v>Robocop</v>
      </c>
      <c r="B6673" s="3" t="s">
        <v>9631</v>
      </c>
      <c r="C6673" s="4">
        <v>1987</v>
      </c>
      <c r="D6673" t="s">
        <v>7590</v>
      </c>
      <c r="E6673" s="4">
        <v>0</v>
      </c>
      <c r="F6673" t="s">
        <v>3307</v>
      </c>
      <c r="G6673" s="4" t="str">
        <f>[1]Master!M6673</f>
        <v>60th</v>
      </c>
      <c r="H6673" s="4">
        <f>[1]Master!N6673</f>
        <v>6672</v>
      </c>
    </row>
    <row r="6674" spans="1:8">
      <c r="A6674" s="3" t="str">
        <f>IF([1]Master!B6674="",[1]Master!A6674,[1]Master!B6674)</f>
        <v>The Witches of Eastwick</v>
      </c>
      <c r="B6674" s="3" t="s">
        <v>9621</v>
      </c>
      <c r="C6674" s="4">
        <v>1987</v>
      </c>
      <c r="D6674" t="s">
        <v>7590</v>
      </c>
      <c r="E6674" s="4">
        <v>0</v>
      </c>
      <c r="F6674" t="s">
        <v>3308</v>
      </c>
      <c r="G6674" s="4" t="str">
        <f>[1]Master!M6674</f>
        <v>60th</v>
      </c>
      <c r="H6674" s="4">
        <f>[1]Master!N6674</f>
        <v>6673</v>
      </c>
    </row>
    <row r="6675" spans="1:8">
      <c r="A6675" s="3" t="str">
        <f>IF([1]Master!B6675="",[1]Master!A6675,[1]Master!B6675)</f>
        <v>Robocop</v>
      </c>
      <c r="B6675" s="3" t="s">
        <v>9631</v>
      </c>
      <c r="C6675" s="4">
        <v>1987</v>
      </c>
      <c r="D6675" t="s">
        <v>2802</v>
      </c>
      <c r="E6675" s="4">
        <v>1</v>
      </c>
      <c r="F6675" t="s">
        <v>9681</v>
      </c>
      <c r="G6675" s="4" t="str">
        <f>[1]Master!M6675</f>
        <v>60th</v>
      </c>
      <c r="H6675" s="4">
        <f>[1]Master!N6675</f>
        <v>6674</v>
      </c>
    </row>
    <row r="6676" spans="1:8">
      <c r="A6676" s="3" t="str">
        <f>IF([1]Master!B6676="",[1]Master!A6676,[1]Master!B6676)</f>
        <v>[no specific film title]</v>
      </c>
      <c r="B6676" s="3" t="s">
        <v>5496</v>
      </c>
      <c r="C6676" s="4">
        <v>1987</v>
      </c>
      <c r="D6676" t="s">
        <v>605</v>
      </c>
      <c r="E6676" s="4">
        <v>1</v>
      </c>
      <c r="F6676" t="s">
        <v>1072</v>
      </c>
      <c r="G6676" s="4" t="str">
        <f>[1]Master!M6676</f>
        <v>60th</v>
      </c>
      <c r="H6676" s="4">
        <f>[1]Master!N6676</f>
        <v>6675</v>
      </c>
    </row>
    <row r="6677" spans="1:8">
      <c r="A6677" s="3" t="str">
        <f>IF([1]Master!B6677="",[1]Master!A6677,[1]Master!B6677)</f>
        <v>[no specific film title]</v>
      </c>
      <c r="B6677" s="3" t="s">
        <v>5496</v>
      </c>
      <c r="C6677" s="4">
        <v>1987</v>
      </c>
      <c r="D6677" t="s">
        <v>3002</v>
      </c>
      <c r="E6677" s="4">
        <v>1</v>
      </c>
      <c r="F6677" t="s">
        <v>2956</v>
      </c>
      <c r="G6677" s="4" t="str">
        <f>[1]Master!M6677</f>
        <v>60th</v>
      </c>
      <c r="H6677" s="4">
        <f>[1]Master!N6677</f>
        <v>6676</v>
      </c>
    </row>
    <row r="6678" spans="1:8">
      <c r="A6678" s="3" t="str">
        <f>IF([1]Master!B6678="",[1]Master!A6678,[1]Master!B6678)</f>
        <v>The Accidental Tourist</v>
      </c>
      <c r="B6678" s="3" t="s">
        <v>3340</v>
      </c>
      <c r="C6678" s="4">
        <v>1988</v>
      </c>
      <c r="D6678" t="s">
        <v>15</v>
      </c>
      <c r="E6678" s="4">
        <v>0</v>
      </c>
      <c r="F6678" t="s">
        <v>9682</v>
      </c>
      <c r="G6678" s="4" t="str">
        <f>[1]Master!M6678</f>
        <v>61st</v>
      </c>
      <c r="H6678" s="4">
        <f>[1]Master!N6678</f>
        <v>6677</v>
      </c>
    </row>
    <row r="6679" spans="1:8">
      <c r="A6679" s="3" t="str">
        <f>IF([1]Master!B6679="",[1]Master!A6679,[1]Master!B6679)</f>
        <v>Dangerous Liaisons</v>
      </c>
      <c r="B6679" s="3" t="s">
        <v>3332</v>
      </c>
      <c r="C6679" s="4">
        <v>1988</v>
      </c>
      <c r="D6679" t="s">
        <v>15</v>
      </c>
      <c r="E6679" s="4">
        <v>0</v>
      </c>
      <c r="F6679" t="s">
        <v>9683</v>
      </c>
      <c r="G6679" s="4" t="str">
        <f>[1]Master!M6679</f>
        <v>61st</v>
      </c>
      <c r="H6679" s="4">
        <f>[1]Master!N6679</f>
        <v>6678</v>
      </c>
    </row>
    <row r="6680" spans="1:8">
      <c r="A6680" s="3" t="str">
        <f>IF([1]Master!B6680="",[1]Master!A6680,[1]Master!B6680)</f>
        <v>Mississippi Burning</v>
      </c>
      <c r="B6680" s="3" t="s">
        <v>3316</v>
      </c>
      <c r="C6680" s="4">
        <v>1988</v>
      </c>
      <c r="D6680" t="s">
        <v>15</v>
      </c>
      <c r="E6680" s="4">
        <v>0</v>
      </c>
      <c r="F6680" t="s">
        <v>9684</v>
      </c>
      <c r="G6680" s="4" t="str">
        <f>[1]Master!M6680</f>
        <v>61st</v>
      </c>
      <c r="H6680" s="4">
        <f>[1]Master!N6680</f>
        <v>6679</v>
      </c>
    </row>
    <row r="6681" spans="1:8">
      <c r="A6681" s="3" t="str">
        <f>IF([1]Master!B6681="",[1]Master!A6681,[1]Master!B6681)</f>
        <v>Rain Man</v>
      </c>
      <c r="B6681" s="3" t="s">
        <v>3319</v>
      </c>
      <c r="C6681" s="4">
        <v>1988</v>
      </c>
      <c r="D6681" t="s">
        <v>15</v>
      </c>
      <c r="E6681" s="4">
        <v>1</v>
      </c>
      <c r="F6681" t="s">
        <v>9685</v>
      </c>
      <c r="G6681" s="4" t="str">
        <f>[1]Master!M6681</f>
        <v>61st</v>
      </c>
      <c r="H6681" s="4">
        <f>[1]Master!N6681</f>
        <v>6680</v>
      </c>
    </row>
    <row r="6682" spans="1:8">
      <c r="A6682" s="3" t="str">
        <f>IF([1]Master!B6682="",[1]Master!A6682,[1]Master!B6682)</f>
        <v>Working Girl</v>
      </c>
      <c r="B6682" s="3" t="s">
        <v>3335</v>
      </c>
      <c r="C6682" s="4">
        <v>1988</v>
      </c>
      <c r="D6682" t="s">
        <v>15</v>
      </c>
      <c r="E6682" s="4">
        <v>0</v>
      </c>
      <c r="F6682" t="s">
        <v>9686</v>
      </c>
      <c r="G6682" s="4" t="str">
        <f>[1]Master!M6682</f>
        <v>61st</v>
      </c>
      <c r="H6682" s="4">
        <f>[1]Master!N6682</f>
        <v>6681</v>
      </c>
    </row>
    <row r="6683" spans="1:8">
      <c r="A6683" s="3" t="str">
        <f>IF([1]Master!B6683="",[1]Master!A6683,[1]Master!B6683)</f>
        <v>Big</v>
      </c>
      <c r="B6683" s="3" t="s">
        <v>3318</v>
      </c>
      <c r="C6683" s="4">
        <v>1988</v>
      </c>
      <c r="D6683" t="s">
        <v>5488</v>
      </c>
      <c r="E6683" s="4">
        <v>0</v>
      </c>
      <c r="F6683" t="s">
        <v>3317</v>
      </c>
      <c r="G6683" s="4" t="str">
        <f>[1]Master!M6683</f>
        <v>61st</v>
      </c>
      <c r="H6683" s="4">
        <f>[1]Master!N6683</f>
        <v>6682</v>
      </c>
    </row>
    <row r="6684" spans="1:8">
      <c r="A6684" s="3" t="str">
        <f>IF([1]Master!B6684="",[1]Master!A6684,[1]Master!B6684)</f>
        <v>Mississippi Burning</v>
      </c>
      <c r="B6684" s="3" t="s">
        <v>3316</v>
      </c>
      <c r="C6684" s="4">
        <v>1988</v>
      </c>
      <c r="D6684" t="s">
        <v>5488</v>
      </c>
      <c r="E6684" s="4">
        <v>0</v>
      </c>
      <c r="F6684" t="s">
        <v>2281</v>
      </c>
      <c r="G6684" s="4" t="str">
        <f>[1]Master!M6684</f>
        <v>61st</v>
      </c>
      <c r="H6684" s="4">
        <f>[1]Master!N6684</f>
        <v>6683</v>
      </c>
    </row>
    <row r="6685" spans="1:8">
      <c r="A6685" s="3" t="str">
        <f>IF([1]Master!B6685="",[1]Master!A6685,[1]Master!B6685)</f>
        <v>Pelle the Conqueror</v>
      </c>
      <c r="B6685" s="3" t="s">
        <v>3323</v>
      </c>
      <c r="C6685" s="4">
        <v>1988</v>
      </c>
      <c r="D6685" t="s">
        <v>5488</v>
      </c>
      <c r="E6685" s="4">
        <v>0</v>
      </c>
      <c r="F6685" t="s">
        <v>9687</v>
      </c>
      <c r="G6685" s="4" t="str">
        <f>[1]Master!M6685</f>
        <v>61st</v>
      </c>
      <c r="H6685" s="4">
        <f>[1]Master!N6685</f>
        <v>6684</v>
      </c>
    </row>
    <row r="6686" spans="1:8">
      <c r="A6686" s="3" t="str">
        <f>IF([1]Master!B6686="",[1]Master!A6686,[1]Master!B6686)</f>
        <v>Rain Man</v>
      </c>
      <c r="B6686" s="3" t="s">
        <v>3319</v>
      </c>
      <c r="C6686" s="4">
        <v>1988</v>
      </c>
      <c r="D6686" t="s">
        <v>5488</v>
      </c>
      <c r="E6686" s="4">
        <v>1</v>
      </c>
      <c r="F6686" t="s">
        <v>2277</v>
      </c>
      <c r="G6686" s="4" t="str">
        <f>[1]Master!M6686</f>
        <v>61st</v>
      </c>
      <c r="H6686" s="4">
        <f>[1]Master!N6686</f>
        <v>6685</v>
      </c>
    </row>
    <row r="6687" spans="1:8">
      <c r="A6687" s="3" t="str">
        <f>IF([1]Master!B6687="",[1]Master!A6687,[1]Master!B6687)</f>
        <v>Stand and Deliver</v>
      </c>
      <c r="B6687" s="3" t="s">
        <v>3321</v>
      </c>
      <c r="C6687" s="4">
        <v>1988</v>
      </c>
      <c r="D6687" t="s">
        <v>5488</v>
      </c>
      <c r="E6687" s="4">
        <v>0</v>
      </c>
      <c r="F6687" t="s">
        <v>3320</v>
      </c>
      <c r="G6687" s="4" t="str">
        <f>[1]Master!M6687</f>
        <v>61st</v>
      </c>
      <c r="H6687" s="4">
        <f>[1]Master!N6687</f>
        <v>6686</v>
      </c>
    </row>
    <row r="6688" spans="1:8">
      <c r="A6688" s="3" t="str">
        <f>IF([1]Master!B6688="",[1]Master!A6688,[1]Master!B6688)</f>
        <v>A Fish Called Wanda</v>
      </c>
      <c r="B6688" s="3" t="s">
        <v>3326</v>
      </c>
      <c r="C6688" s="4">
        <v>1988</v>
      </c>
      <c r="D6688" t="s">
        <v>5755</v>
      </c>
      <c r="E6688" s="4">
        <v>1</v>
      </c>
      <c r="F6688" t="s">
        <v>3325</v>
      </c>
      <c r="G6688" s="4" t="str">
        <f>[1]Master!M6688</f>
        <v>61st</v>
      </c>
      <c r="H6688" s="4">
        <f>[1]Master!N6688</f>
        <v>6687</v>
      </c>
    </row>
    <row r="6689" spans="1:8">
      <c r="A6689" s="3" t="str">
        <f>IF([1]Master!B6689="",[1]Master!A6689,[1]Master!B6689)</f>
        <v>Little Dorrit</v>
      </c>
      <c r="B6689" s="3" t="s">
        <v>3324</v>
      </c>
      <c r="C6689" s="4">
        <v>1988</v>
      </c>
      <c r="D6689" t="s">
        <v>5755</v>
      </c>
      <c r="E6689" s="4">
        <v>0</v>
      </c>
      <c r="F6689" t="s">
        <v>1522</v>
      </c>
      <c r="G6689" s="4" t="str">
        <f>[1]Master!M6689</f>
        <v>61st</v>
      </c>
      <c r="H6689" s="4">
        <f>[1]Master!N6689</f>
        <v>6688</v>
      </c>
    </row>
    <row r="6690" spans="1:8">
      <c r="A6690" s="3" t="str">
        <f>IF([1]Master!B6690="",[1]Master!A6690,[1]Master!B6690)</f>
        <v>Married to the Mob</v>
      </c>
      <c r="B6690" s="3" t="s">
        <v>3331</v>
      </c>
      <c r="C6690" s="4">
        <v>1988</v>
      </c>
      <c r="D6690" t="s">
        <v>5755</v>
      </c>
      <c r="E6690" s="4">
        <v>0</v>
      </c>
      <c r="F6690" t="s">
        <v>3330</v>
      </c>
      <c r="G6690" s="4" t="str">
        <f>[1]Master!M6690</f>
        <v>61st</v>
      </c>
      <c r="H6690" s="4">
        <f>[1]Master!N6690</f>
        <v>6689</v>
      </c>
    </row>
    <row r="6691" spans="1:8">
      <c r="A6691" s="3" t="str">
        <f>IF([1]Master!B6691="",[1]Master!A6691,[1]Master!B6691)</f>
        <v>Running on Empty</v>
      </c>
      <c r="B6691" s="3" t="s">
        <v>3329</v>
      </c>
      <c r="C6691" s="4">
        <v>1988</v>
      </c>
      <c r="D6691" t="s">
        <v>5755</v>
      </c>
      <c r="E6691" s="4">
        <v>0</v>
      </c>
      <c r="F6691" t="s">
        <v>3328</v>
      </c>
      <c r="G6691" s="4" t="str">
        <f>[1]Master!M6691</f>
        <v>61st</v>
      </c>
      <c r="H6691" s="4">
        <f>[1]Master!N6691</f>
        <v>6690</v>
      </c>
    </row>
    <row r="6692" spans="1:8">
      <c r="A6692" s="3" t="str">
        <f>IF([1]Master!B6692="",[1]Master!A6692,[1]Master!B6692)</f>
        <v>Tucker: The Man and His Dream</v>
      </c>
      <c r="B6692" s="3" t="s">
        <v>9688</v>
      </c>
      <c r="C6692" s="4">
        <v>1988</v>
      </c>
      <c r="D6692" t="s">
        <v>5755</v>
      </c>
      <c r="E6692" s="4">
        <v>0</v>
      </c>
      <c r="F6692" t="s">
        <v>3327</v>
      </c>
      <c r="G6692" s="4" t="str">
        <f>[1]Master!M6692</f>
        <v>61st</v>
      </c>
      <c r="H6692" s="4">
        <f>[1]Master!N6692</f>
        <v>6691</v>
      </c>
    </row>
    <row r="6693" spans="1:8">
      <c r="A6693" s="3" t="str">
        <f>IF([1]Master!B6693="",[1]Master!A6693,[1]Master!B6693)</f>
        <v>The Accused</v>
      </c>
      <c r="B6693" s="3" t="s">
        <v>3333</v>
      </c>
      <c r="C6693" s="4">
        <v>1988</v>
      </c>
      <c r="D6693" t="s">
        <v>5491</v>
      </c>
      <c r="E6693" s="4">
        <v>1</v>
      </c>
      <c r="F6693" t="s">
        <v>2740</v>
      </c>
      <c r="G6693" s="4" t="str">
        <f>[1]Master!M6693</f>
        <v>61st</v>
      </c>
      <c r="H6693" s="4">
        <f>[1]Master!N6693</f>
        <v>6692</v>
      </c>
    </row>
    <row r="6694" spans="1:8">
      <c r="A6694" s="3" t="str">
        <f>IF([1]Master!B6694="",[1]Master!A6694,[1]Master!B6694)</f>
        <v>A Cry in the Dark</v>
      </c>
      <c r="B6694" s="3" t="s">
        <v>3336</v>
      </c>
      <c r="C6694" s="4">
        <v>1988</v>
      </c>
      <c r="D6694" t="s">
        <v>5491</v>
      </c>
      <c r="E6694" s="4">
        <v>0</v>
      </c>
      <c r="F6694" t="s">
        <v>2826</v>
      </c>
      <c r="G6694" s="4" t="str">
        <f>[1]Master!M6694</f>
        <v>61st</v>
      </c>
      <c r="H6694" s="4">
        <f>[1]Master!N6694</f>
        <v>6693</v>
      </c>
    </row>
    <row r="6695" spans="1:8">
      <c r="A6695" s="3" t="str">
        <f>IF([1]Master!B6695="",[1]Master!A6695,[1]Master!B6695)</f>
        <v>Dangerous Liaisons</v>
      </c>
      <c r="B6695" s="3" t="s">
        <v>3332</v>
      </c>
      <c r="C6695" s="4">
        <v>1988</v>
      </c>
      <c r="D6695" t="s">
        <v>5491</v>
      </c>
      <c r="E6695" s="4">
        <v>0</v>
      </c>
      <c r="F6695" t="s">
        <v>3022</v>
      </c>
      <c r="G6695" s="4" t="str">
        <f>[1]Master!M6695</f>
        <v>61st</v>
      </c>
      <c r="H6695" s="4">
        <f>[1]Master!N6695</f>
        <v>6694</v>
      </c>
    </row>
    <row r="6696" spans="1:8">
      <c r="A6696" s="3" t="str">
        <f>IF([1]Master!B6696="",[1]Master!A6696,[1]Master!B6696)</f>
        <v>Gorillas in the Mist</v>
      </c>
      <c r="B6696" s="3" t="s">
        <v>3337</v>
      </c>
      <c r="C6696" s="4">
        <v>1988</v>
      </c>
      <c r="D6696" t="s">
        <v>5491</v>
      </c>
      <c r="E6696" s="4">
        <v>0</v>
      </c>
      <c r="F6696" t="s">
        <v>3230</v>
      </c>
      <c r="G6696" s="4" t="str">
        <f>[1]Master!M6696</f>
        <v>61st</v>
      </c>
      <c r="H6696" s="4">
        <f>[1]Master!N6696</f>
        <v>6695</v>
      </c>
    </row>
    <row r="6697" spans="1:8">
      <c r="A6697" s="3" t="str">
        <f>IF([1]Master!B6697="",[1]Master!A6697,[1]Master!B6697)</f>
        <v>Working Girl</v>
      </c>
      <c r="B6697" s="3" t="s">
        <v>3335</v>
      </c>
      <c r="C6697" s="4">
        <v>1988</v>
      </c>
      <c r="D6697" t="s">
        <v>5491</v>
      </c>
      <c r="E6697" s="4">
        <v>0</v>
      </c>
      <c r="F6697" t="s">
        <v>3334</v>
      </c>
      <c r="G6697" s="4" t="str">
        <f>[1]Master!M6697</f>
        <v>61st</v>
      </c>
      <c r="H6697" s="4">
        <f>[1]Master!N6697</f>
        <v>6696</v>
      </c>
    </row>
    <row r="6698" spans="1:8">
      <c r="A6698" s="3" t="str">
        <f>IF([1]Master!B6698="",[1]Master!A6698,[1]Master!B6698)</f>
        <v>The Accidental Tourist</v>
      </c>
      <c r="B6698" s="3" t="s">
        <v>3340</v>
      </c>
      <c r="C6698" s="4">
        <v>1988</v>
      </c>
      <c r="D6698" t="s">
        <v>5756</v>
      </c>
      <c r="E6698" s="4">
        <v>1</v>
      </c>
      <c r="F6698" t="s">
        <v>3339</v>
      </c>
      <c r="G6698" s="4" t="str">
        <f>[1]Master!M6698</f>
        <v>61st</v>
      </c>
      <c r="H6698" s="4">
        <f>[1]Master!N6698</f>
        <v>6697</v>
      </c>
    </row>
    <row r="6699" spans="1:8">
      <c r="A6699" s="3" t="str">
        <f>IF([1]Master!B6699="",[1]Master!A6699,[1]Master!B6699)</f>
        <v>Dangerous Liaisons</v>
      </c>
      <c r="B6699" s="3" t="s">
        <v>3332</v>
      </c>
      <c r="C6699" s="4">
        <v>1988</v>
      </c>
      <c r="D6699" t="s">
        <v>5756</v>
      </c>
      <c r="E6699" s="4">
        <v>0</v>
      </c>
      <c r="F6699" t="s">
        <v>3342</v>
      </c>
      <c r="G6699" s="4" t="str">
        <f>[1]Master!M6699</f>
        <v>61st</v>
      </c>
      <c r="H6699" s="4">
        <f>[1]Master!N6699</f>
        <v>6698</v>
      </c>
    </row>
    <row r="6700" spans="1:8">
      <c r="A6700" s="3" t="str">
        <f>IF([1]Master!B6700="",[1]Master!A6700,[1]Master!B6700)</f>
        <v>Mississippi Burning</v>
      </c>
      <c r="B6700" s="3" t="s">
        <v>3316</v>
      </c>
      <c r="C6700" s="4">
        <v>1988</v>
      </c>
      <c r="D6700" t="s">
        <v>5756</v>
      </c>
      <c r="E6700" s="4">
        <v>0</v>
      </c>
      <c r="F6700" t="s">
        <v>3341</v>
      </c>
      <c r="G6700" s="4" t="str">
        <f>[1]Master!M6700</f>
        <v>61st</v>
      </c>
      <c r="H6700" s="4">
        <f>[1]Master!N6700</f>
        <v>6699</v>
      </c>
    </row>
    <row r="6701" spans="1:8">
      <c r="A6701" s="3" t="str">
        <f>IF([1]Master!B6701="",[1]Master!A6701,[1]Master!B6701)</f>
        <v>Working Girl</v>
      </c>
      <c r="B6701" s="3" t="s">
        <v>3335</v>
      </c>
      <c r="C6701" s="4">
        <v>1988</v>
      </c>
      <c r="D6701" t="s">
        <v>5756</v>
      </c>
      <c r="E6701" s="4">
        <v>0</v>
      </c>
      <c r="F6701" t="s">
        <v>3230</v>
      </c>
      <c r="G6701" s="4" t="str">
        <f>[1]Master!M6701</f>
        <v>61st</v>
      </c>
      <c r="H6701" s="4">
        <f>[1]Master!N6701</f>
        <v>6700</v>
      </c>
    </row>
    <row r="6702" spans="1:8">
      <c r="A6702" s="3" t="str">
        <f>IF([1]Master!B6702="",[1]Master!A6702,[1]Master!B6702)</f>
        <v>Working Girl</v>
      </c>
      <c r="B6702" s="3" t="s">
        <v>3335</v>
      </c>
      <c r="C6702" s="4">
        <v>1988</v>
      </c>
      <c r="D6702" t="s">
        <v>5756</v>
      </c>
      <c r="E6702" s="4">
        <v>0</v>
      </c>
      <c r="F6702" t="s">
        <v>3338</v>
      </c>
      <c r="G6702" s="4" t="str">
        <f>[1]Master!M6702</f>
        <v>61st</v>
      </c>
      <c r="H6702" s="4">
        <f>[1]Master!N6702</f>
        <v>6701</v>
      </c>
    </row>
    <row r="6703" spans="1:8">
      <c r="A6703" s="3" t="str">
        <f>IF([1]Master!B6703="",[1]Master!A6703,[1]Master!B6703)</f>
        <v>A Fish Called Wanda</v>
      </c>
      <c r="B6703" s="3" t="s">
        <v>3326</v>
      </c>
      <c r="C6703" s="4">
        <v>1988</v>
      </c>
      <c r="D6703" t="s">
        <v>5509</v>
      </c>
      <c r="E6703" s="4">
        <v>0</v>
      </c>
      <c r="F6703" t="s">
        <v>3348</v>
      </c>
      <c r="G6703" s="4" t="str">
        <f>[1]Master!M6703</f>
        <v>61st</v>
      </c>
      <c r="H6703" s="4">
        <f>[1]Master!N6703</f>
        <v>6702</v>
      </c>
    </row>
    <row r="6704" spans="1:8">
      <c r="A6704" s="3" t="str">
        <f>IF([1]Master!B6704="",[1]Master!A6704,[1]Master!B6704)</f>
        <v>The Last Temptation of Christ</v>
      </c>
      <c r="B6704" s="3" t="s">
        <v>9689</v>
      </c>
      <c r="C6704" s="4">
        <v>1988</v>
      </c>
      <c r="D6704" t="s">
        <v>5509</v>
      </c>
      <c r="E6704" s="4">
        <v>0</v>
      </c>
      <c r="F6704" t="s">
        <v>2935</v>
      </c>
      <c r="G6704" s="4" t="str">
        <f>[1]Master!M6704</f>
        <v>61st</v>
      </c>
      <c r="H6704" s="4">
        <f>[1]Master!N6704</f>
        <v>6703</v>
      </c>
    </row>
    <row r="6705" spans="1:8">
      <c r="A6705" s="3" t="str">
        <f>IF([1]Master!B6705="",[1]Master!A6705,[1]Master!B6705)</f>
        <v>Mississippi Burning</v>
      </c>
      <c r="B6705" s="3" t="s">
        <v>3316</v>
      </c>
      <c r="C6705" s="4">
        <v>1988</v>
      </c>
      <c r="D6705" t="s">
        <v>5509</v>
      </c>
      <c r="E6705" s="4">
        <v>0</v>
      </c>
      <c r="F6705" t="s">
        <v>2832</v>
      </c>
      <c r="G6705" s="4" t="str">
        <f>[1]Master!M6705</f>
        <v>61st</v>
      </c>
      <c r="H6705" s="4">
        <f>[1]Master!N6705</f>
        <v>6704</v>
      </c>
    </row>
    <row r="6706" spans="1:8">
      <c r="A6706" s="3" t="str">
        <f>IF([1]Master!B6706="",[1]Master!A6706,[1]Master!B6706)</f>
        <v>Rain Man</v>
      </c>
      <c r="B6706" s="3" t="s">
        <v>3319</v>
      </c>
      <c r="C6706" s="4">
        <v>1988</v>
      </c>
      <c r="D6706" t="s">
        <v>5509</v>
      </c>
      <c r="E6706" s="4">
        <v>1</v>
      </c>
      <c r="F6706" t="s">
        <v>3051</v>
      </c>
      <c r="G6706" s="4" t="str">
        <f>[1]Master!M6706</f>
        <v>61st</v>
      </c>
      <c r="H6706" s="4">
        <f>[1]Master!N6706</f>
        <v>6705</v>
      </c>
    </row>
    <row r="6707" spans="1:8">
      <c r="A6707" s="3" t="str">
        <f>IF([1]Master!B6707="",[1]Master!A6707,[1]Master!B6707)</f>
        <v>Working Girl</v>
      </c>
      <c r="B6707" s="3" t="s">
        <v>3335</v>
      </c>
      <c r="C6707" s="4">
        <v>1988</v>
      </c>
      <c r="D6707" t="s">
        <v>5509</v>
      </c>
      <c r="E6707" s="4">
        <v>0</v>
      </c>
      <c r="F6707" t="s">
        <v>2258</v>
      </c>
      <c r="G6707" s="4" t="str">
        <f>[1]Master!M6707</f>
        <v>61st</v>
      </c>
      <c r="H6707" s="4">
        <f>[1]Master!N6707</f>
        <v>6706</v>
      </c>
    </row>
    <row r="6708" spans="1:8">
      <c r="A6708" s="3" t="str">
        <f>IF([1]Master!B6708="",[1]Master!A6708,[1]Master!B6708)</f>
        <v>Big</v>
      </c>
      <c r="B6708" s="3" t="s">
        <v>3318</v>
      </c>
      <c r="C6708" s="4">
        <v>1988</v>
      </c>
      <c r="D6708" t="s">
        <v>824</v>
      </c>
      <c r="E6708" s="4">
        <v>0</v>
      </c>
      <c r="F6708" t="s">
        <v>3374</v>
      </c>
      <c r="G6708" s="4" t="str">
        <f>[1]Master!M6708</f>
        <v>61st</v>
      </c>
      <c r="H6708" s="4">
        <f>[1]Master!N6708</f>
        <v>6707</v>
      </c>
    </row>
    <row r="6709" spans="1:8">
      <c r="A6709" s="3" t="str">
        <f>IF([1]Master!B6709="",[1]Master!A6709,[1]Master!B6709)</f>
        <v>Bull Durham</v>
      </c>
      <c r="B6709" s="3" t="s">
        <v>9690</v>
      </c>
      <c r="C6709" s="4">
        <v>1988</v>
      </c>
      <c r="D6709" t="s">
        <v>824</v>
      </c>
      <c r="E6709" s="4">
        <v>0</v>
      </c>
      <c r="F6709" t="s">
        <v>3375</v>
      </c>
      <c r="G6709" s="4" t="str">
        <f>[1]Master!M6709</f>
        <v>61st</v>
      </c>
      <c r="H6709" s="4">
        <f>[1]Master!N6709</f>
        <v>6708</v>
      </c>
    </row>
    <row r="6710" spans="1:8">
      <c r="A6710" s="3" t="str">
        <f>IF([1]Master!B6710="",[1]Master!A6710,[1]Master!B6710)</f>
        <v>A Fish Called Wanda</v>
      </c>
      <c r="B6710" s="3" t="s">
        <v>3326</v>
      </c>
      <c r="C6710" s="4">
        <v>1988</v>
      </c>
      <c r="D6710" t="s">
        <v>824</v>
      </c>
      <c r="E6710" s="4">
        <v>0</v>
      </c>
      <c r="F6710" t="s">
        <v>9691</v>
      </c>
      <c r="G6710" s="4" t="str">
        <f>[1]Master!M6710</f>
        <v>61st</v>
      </c>
      <c r="H6710" s="4">
        <f>[1]Master!N6710</f>
        <v>6709</v>
      </c>
    </row>
    <row r="6711" spans="1:8">
      <c r="A6711" s="3" t="str">
        <f>IF([1]Master!B6711="",[1]Master!A6711,[1]Master!B6711)</f>
        <v>Rain Man</v>
      </c>
      <c r="B6711" s="3" t="s">
        <v>3319</v>
      </c>
      <c r="C6711" s="4">
        <v>1988</v>
      </c>
      <c r="D6711" t="s">
        <v>824</v>
      </c>
      <c r="E6711" s="4">
        <v>1</v>
      </c>
      <c r="F6711" t="s">
        <v>9692</v>
      </c>
      <c r="G6711" s="4" t="str">
        <f>[1]Master!M6711</f>
        <v>61st</v>
      </c>
      <c r="H6711" s="4">
        <f>[1]Master!N6711</f>
        <v>6710</v>
      </c>
    </row>
    <row r="6712" spans="1:8">
      <c r="A6712" s="3" t="str">
        <f>IF([1]Master!B6712="",[1]Master!A6712,[1]Master!B6712)</f>
        <v>Running on Empty</v>
      </c>
      <c r="B6712" s="3" t="s">
        <v>3329</v>
      </c>
      <c r="C6712" s="4">
        <v>1988</v>
      </c>
      <c r="D6712" t="s">
        <v>824</v>
      </c>
      <c r="E6712" s="4">
        <v>0</v>
      </c>
      <c r="F6712" t="s">
        <v>3376</v>
      </c>
      <c r="G6712" s="4" t="str">
        <f>[1]Master!M6712</f>
        <v>61st</v>
      </c>
      <c r="H6712" s="4">
        <f>[1]Master!N6712</f>
        <v>6711</v>
      </c>
    </row>
    <row r="6713" spans="1:8">
      <c r="A6713" s="3" t="str">
        <f>IF([1]Master!B6713="",[1]Master!A6713,[1]Master!B6713)</f>
        <v>The Accidental Tourist</v>
      </c>
      <c r="B6713" s="3" t="s">
        <v>3340</v>
      </c>
      <c r="C6713" s="4">
        <v>1988</v>
      </c>
      <c r="D6713" t="s">
        <v>4339</v>
      </c>
      <c r="E6713" s="4">
        <v>0</v>
      </c>
      <c r="F6713" t="s">
        <v>3371</v>
      </c>
      <c r="G6713" s="4" t="str">
        <f>[1]Master!M6713</f>
        <v>61st</v>
      </c>
      <c r="H6713" s="4">
        <f>[1]Master!N6713</f>
        <v>6712</v>
      </c>
    </row>
    <row r="6714" spans="1:8">
      <c r="A6714" s="3" t="str">
        <f>IF([1]Master!B6714="",[1]Master!A6714,[1]Master!B6714)</f>
        <v>Dangerous Liaisons</v>
      </c>
      <c r="B6714" s="3" t="s">
        <v>3332</v>
      </c>
      <c r="C6714" s="4">
        <v>1988</v>
      </c>
      <c r="D6714" t="s">
        <v>4339</v>
      </c>
      <c r="E6714" s="4">
        <v>1</v>
      </c>
      <c r="F6714" t="s">
        <v>3372</v>
      </c>
      <c r="G6714" s="4" t="str">
        <f>[1]Master!M6714</f>
        <v>61st</v>
      </c>
      <c r="H6714" s="4">
        <f>[1]Master!N6714</f>
        <v>6713</v>
      </c>
    </row>
    <row r="6715" spans="1:8">
      <c r="A6715" s="3" t="str">
        <f>IF([1]Master!B6715="",[1]Master!A6715,[1]Master!B6715)</f>
        <v>Gorillas in the Mist</v>
      </c>
      <c r="B6715" s="3" t="s">
        <v>3337</v>
      </c>
      <c r="C6715" s="4">
        <v>1988</v>
      </c>
      <c r="D6715" t="s">
        <v>4339</v>
      </c>
      <c r="E6715" s="4">
        <v>0</v>
      </c>
      <c r="F6715" t="s">
        <v>9693</v>
      </c>
      <c r="G6715" s="4" t="str">
        <f>[1]Master!M6715</f>
        <v>61st</v>
      </c>
      <c r="H6715" s="4">
        <f>[1]Master!N6715</f>
        <v>6714</v>
      </c>
    </row>
    <row r="6716" spans="1:8">
      <c r="A6716" s="3" t="str">
        <f>IF([1]Master!B6716="",[1]Master!A6716,[1]Master!B6716)</f>
        <v>Little Dorrit</v>
      </c>
      <c r="B6716" s="3" t="s">
        <v>3324</v>
      </c>
      <c r="C6716" s="4">
        <v>1988</v>
      </c>
      <c r="D6716" t="s">
        <v>4339</v>
      </c>
      <c r="E6716" s="4">
        <v>0</v>
      </c>
      <c r="F6716" t="s">
        <v>3373</v>
      </c>
      <c r="G6716" s="4" t="str">
        <f>[1]Master!M6716</f>
        <v>61st</v>
      </c>
      <c r="H6716" s="4">
        <f>[1]Master!N6716</f>
        <v>6715</v>
      </c>
    </row>
    <row r="6717" spans="1:8">
      <c r="A6717" s="3" t="str">
        <f>IF([1]Master!B6717="",[1]Master!A6717,[1]Master!B6717)</f>
        <v>The Unbearable Lightness of Being</v>
      </c>
      <c r="B6717" s="3" t="s">
        <v>9694</v>
      </c>
      <c r="C6717" s="4">
        <v>1988</v>
      </c>
      <c r="D6717" t="s">
        <v>4339</v>
      </c>
      <c r="E6717" s="4">
        <v>0</v>
      </c>
      <c r="F6717" t="s">
        <v>9696</v>
      </c>
      <c r="G6717" s="4" t="str">
        <f>[1]Master!M6717</f>
        <v>61st</v>
      </c>
      <c r="H6717" s="4">
        <f>[1]Master!N6717</f>
        <v>6716</v>
      </c>
    </row>
    <row r="6718" spans="1:8">
      <c r="A6718" s="3" t="str">
        <f>IF([1]Master!B6718="",[1]Master!A6718,[1]Master!B6718)</f>
        <v>The Accidental Tourist</v>
      </c>
      <c r="B6718" s="3" t="s">
        <v>3340</v>
      </c>
      <c r="C6718" s="4">
        <v>1988</v>
      </c>
      <c r="D6718" t="s">
        <v>5902</v>
      </c>
      <c r="E6718" s="4">
        <v>0</v>
      </c>
      <c r="F6718" t="s">
        <v>2306</v>
      </c>
      <c r="G6718" s="4" t="str">
        <f>[1]Master!M6718</f>
        <v>61st</v>
      </c>
      <c r="H6718" s="4">
        <f>[1]Master!N6718</f>
        <v>6717</v>
      </c>
    </row>
    <row r="6719" spans="1:8">
      <c r="A6719" s="3" t="str">
        <f>IF([1]Master!B6719="",[1]Master!A6719,[1]Master!B6719)</f>
        <v>Dangerous Liaisons</v>
      </c>
      <c r="B6719" s="3" t="s">
        <v>3332</v>
      </c>
      <c r="C6719" s="4">
        <v>1988</v>
      </c>
      <c r="D6719" t="s">
        <v>5902</v>
      </c>
      <c r="E6719" s="4">
        <v>0</v>
      </c>
      <c r="F6719" t="s">
        <v>3353</v>
      </c>
      <c r="G6719" s="4" t="str">
        <f>[1]Master!M6719</f>
        <v>61st</v>
      </c>
      <c r="H6719" s="4">
        <f>[1]Master!N6719</f>
        <v>6718</v>
      </c>
    </row>
    <row r="6720" spans="1:8">
      <c r="A6720" s="3" t="str">
        <f>IF([1]Master!B6720="",[1]Master!A6720,[1]Master!B6720)</f>
        <v>Gorillas in the Mist</v>
      </c>
      <c r="B6720" s="3" t="s">
        <v>3337</v>
      </c>
      <c r="C6720" s="4">
        <v>1988</v>
      </c>
      <c r="D6720" t="s">
        <v>5902</v>
      </c>
      <c r="E6720" s="4">
        <v>0</v>
      </c>
      <c r="F6720" t="s">
        <v>2057</v>
      </c>
      <c r="G6720" s="4" t="str">
        <f>[1]Master!M6720</f>
        <v>61st</v>
      </c>
      <c r="H6720" s="4">
        <f>[1]Master!N6720</f>
        <v>6719</v>
      </c>
    </row>
    <row r="6721" spans="1:8">
      <c r="A6721" s="3" t="str">
        <f>IF([1]Master!B6721="",[1]Master!A6721,[1]Master!B6721)</f>
        <v>The Milagro Beanfield War</v>
      </c>
      <c r="B6721" s="3" t="s">
        <v>9697</v>
      </c>
      <c r="C6721" s="4">
        <v>1988</v>
      </c>
      <c r="D6721" t="s">
        <v>5902</v>
      </c>
      <c r="E6721" s="4">
        <v>1</v>
      </c>
      <c r="F6721" t="s">
        <v>2839</v>
      </c>
      <c r="G6721" s="4" t="str">
        <f>[1]Master!M6721</f>
        <v>61st</v>
      </c>
      <c r="H6721" s="4">
        <f>[1]Master!N6721</f>
        <v>6720</v>
      </c>
    </row>
    <row r="6722" spans="1:8">
      <c r="A6722" s="3" t="str">
        <f>IF([1]Master!B6722="",[1]Master!A6722,[1]Master!B6722)</f>
        <v>Rain Man</v>
      </c>
      <c r="B6722" s="3" t="s">
        <v>3319</v>
      </c>
      <c r="C6722" s="4">
        <v>1988</v>
      </c>
      <c r="D6722" t="s">
        <v>5902</v>
      </c>
      <c r="E6722" s="4">
        <v>0</v>
      </c>
      <c r="F6722" t="s">
        <v>3354</v>
      </c>
      <c r="G6722" s="4" t="str">
        <f>[1]Master!M6722</f>
        <v>61st</v>
      </c>
      <c r="H6722" s="4">
        <f>[1]Master!N6722</f>
        <v>6721</v>
      </c>
    </row>
    <row r="6723" spans="1:8">
      <c r="A6723" s="3" t="str">
        <f>IF([1]Master!B6723="",[1]Master!A6723,[1]Master!B6723)</f>
        <v>Bagdad Cafe</v>
      </c>
      <c r="B6723" s="3" t="s">
        <v>9698</v>
      </c>
      <c r="C6723" s="4">
        <v>1988</v>
      </c>
      <c r="D6723" t="s">
        <v>5648</v>
      </c>
      <c r="E6723" s="4">
        <v>0</v>
      </c>
      <c r="F6723" t="s">
        <v>9699</v>
      </c>
      <c r="G6723" s="4" t="str">
        <f>[1]Master!M6723</f>
        <v>61st</v>
      </c>
      <c r="H6723" s="4">
        <f>[1]Master!N6723</f>
        <v>6722</v>
      </c>
    </row>
    <row r="6724" spans="1:8">
      <c r="A6724" s="3" t="str">
        <f>IF([1]Master!B6724="",[1]Master!A6724,[1]Master!B6724)</f>
        <v>Buster</v>
      </c>
      <c r="B6724" s="3" t="s">
        <v>9700</v>
      </c>
      <c r="C6724" s="4">
        <v>1988</v>
      </c>
      <c r="D6724" t="s">
        <v>5648</v>
      </c>
      <c r="E6724" s="4">
        <v>0</v>
      </c>
      <c r="F6724" t="s">
        <v>9701</v>
      </c>
      <c r="G6724" s="4" t="str">
        <f>[1]Master!M6724</f>
        <v>61st</v>
      </c>
      <c r="H6724" s="4">
        <f>[1]Master!N6724</f>
        <v>6723</v>
      </c>
    </row>
    <row r="6725" spans="1:8">
      <c r="A6725" s="3" t="str">
        <f>IF([1]Master!B6725="",[1]Master!A6725,[1]Master!B6725)</f>
        <v>Working Girl</v>
      </c>
      <c r="B6725" s="3" t="s">
        <v>3335</v>
      </c>
      <c r="C6725" s="4">
        <v>1988</v>
      </c>
      <c r="D6725" t="s">
        <v>5648</v>
      </c>
      <c r="E6725" s="4">
        <v>1</v>
      </c>
      <c r="F6725" t="s">
        <v>9702</v>
      </c>
      <c r="G6725" s="4" t="str">
        <f>[1]Master!M6725</f>
        <v>61st</v>
      </c>
      <c r="H6725" s="4">
        <f>[1]Master!N6725</f>
        <v>6724</v>
      </c>
    </row>
    <row r="6726" spans="1:8">
      <c r="A6726" s="3" t="str">
        <f>IF([1]Master!B6726="",[1]Master!A6726,[1]Master!B6726)</f>
        <v>Die Hard</v>
      </c>
      <c r="B6726" s="3" t="s">
        <v>9703</v>
      </c>
      <c r="C6726" s="4">
        <v>1988</v>
      </c>
      <c r="D6726" t="s">
        <v>5653</v>
      </c>
      <c r="E6726" s="4">
        <v>0</v>
      </c>
      <c r="F6726" t="s">
        <v>3349</v>
      </c>
      <c r="G6726" s="4" t="str">
        <f>[1]Master!M6726</f>
        <v>61st</v>
      </c>
      <c r="H6726" s="4">
        <f>[1]Master!N6726</f>
        <v>6725</v>
      </c>
    </row>
    <row r="6727" spans="1:8">
      <c r="A6727" s="3" t="str">
        <f>IF([1]Master!B6727="",[1]Master!A6727,[1]Master!B6727)</f>
        <v>Gorillas in the Mist</v>
      </c>
      <c r="B6727" s="3" t="s">
        <v>3337</v>
      </c>
      <c r="C6727" s="4">
        <v>1988</v>
      </c>
      <c r="D6727" t="s">
        <v>5653</v>
      </c>
      <c r="E6727" s="4">
        <v>0</v>
      </c>
      <c r="F6727" t="s">
        <v>2837</v>
      </c>
      <c r="G6727" s="4" t="str">
        <f>[1]Master!M6727</f>
        <v>61st</v>
      </c>
      <c r="H6727" s="4">
        <f>[1]Master!N6727</f>
        <v>6726</v>
      </c>
    </row>
    <row r="6728" spans="1:8">
      <c r="A6728" s="3" t="str">
        <f>IF([1]Master!B6728="",[1]Master!A6728,[1]Master!B6728)</f>
        <v>Mississippi Burning</v>
      </c>
      <c r="B6728" s="3" t="s">
        <v>3316</v>
      </c>
      <c r="C6728" s="4">
        <v>1988</v>
      </c>
      <c r="D6728" t="s">
        <v>5653</v>
      </c>
      <c r="E6728" s="4">
        <v>0</v>
      </c>
      <c r="F6728" t="s">
        <v>2836</v>
      </c>
      <c r="G6728" s="4" t="str">
        <f>[1]Master!M6728</f>
        <v>61st</v>
      </c>
      <c r="H6728" s="4">
        <f>[1]Master!N6728</f>
        <v>6727</v>
      </c>
    </row>
    <row r="6729" spans="1:8">
      <c r="A6729" s="3" t="str">
        <f>IF([1]Master!B6729="",[1]Master!A6729,[1]Master!B6729)</f>
        <v>Rain Man</v>
      </c>
      <c r="B6729" s="3" t="s">
        <v>3319</v>
      </c>
      <c r="C6729" s="4">
        <v>1988</v>
      </c>
      <c r="D6729" t="s">
        <v>5653</v>
      </c>
      <c r="E6729" s="4">
        <v>0</v>
      </c>
      <c r="F6729" t="s">
        <v>3350</v>
      </c>
      <c r="G6729" s="4" t="str">
        <f>[1]Master!M6729</f>
        <v>61st</v>
      </c>
      <c r="H6729" s="4">
        <f>[1]Master!N6729</f>
        <v>6728</v>
      </c>
    </row>
    <row r="6730" spans="1:8">
      <c r="A6730" s="3" t="str">
        <f>IF([1]Master!B6730="",[1]Master!A6730,[1]Master!B6730)</f>
        <v>Who Framed Roger Rabbit</v>
      </c>
      <c r="B6730" s="3" t="s">
        <v>3377</v>
      </c>
      <c r="C6730" s="4">
        <v>1988</v>
      </c>
      <c r="D6730" t="s">
        <v>5653</v>
      </c>
      <c r="E6730" s="4">
        <v>1</v>
      </c>
      <c r="F6730" t="s">
        <v>2937</v>
      </c>
      <c r="G6730" s="4" t="str">
        <f>[1]Master!M6730</f>
        <v>61st</v>
      </c>
      <c r="H6730" s="4">
        <f>[1]Master!N6730</f>
        <v>6729</v>
      </c>
    </row>
    <row r="6731" spans="1:8">
      <c r="A6731" s="3" t="str">
        <f>IF([1]Master!B6731="",[1]Master!A6731,[1]Master!B6731)</f>
        <v>Hanussen</v>
      </c>
      <c r="B6731" s="3" t="s">
        <v>9704</v>
      </c>
      <c r="C6731" s="4">
        <v>1988</v>
      </c>
      <c r="D6731" t="s">
        <v>7408</v>
      </c>
      <c r="E6731" s="4">
        <v>0</v>
      </c>
      <c r="F6731">
        <v>0</v>
      </c>
      <c r="G6731" s="4" t="str">
        <f>[1]Master!M6731</f>
        <v>61st</v>
      </c>
      <c r="H6731" s="4">
        <f>[1]Master!N6731</f>
        <v>6730</v>
      </c>
    </row>
    <row r="6732" spans="1:8">
      <c r="A6732" s="3" t="str">
        <f>IF([1]Master!B6732="",[1]Master!A6732,[1]Master!B6732)</f>
        <v>Le Maître de musique</v>
      </c>
      <c r="B6732" s="3" t="s">
        <v>9705</v>
      </c>
      <c r="C6732" s="4">
        <v>1988</v>
      </c>
      <c r="D6732" t="s">
        <v>7408</v>
      </c>
      <c r="E6732" s="4">
        <v>0</v>
      </c>
      <c r="F6732">
        <v>0</v>
      </c>
      <c r="G6732" s="4" t="str">
        <f>[1]Master!M6732</f>
        <v>61st</v>
      </c>
      <c r="H6732" s="4">
        <f>[1]Master!N6732</f>
        <v>6731</v>
      </c>
    </row>
    <row r="6733" spans="1:8">
      <c r="A6733" s="3" t="str">
        <f>IF([1]Master!B6733="",[1]Master!A6733,[1]Master!B6733)</f>
        <v>Pelle erobreren</v>
      </c>
      <c r="B6733" s="3" t="s">
        <v>3323</v>
      </c>
      <c r="C6733" s="4">
        <v>1988</v>
      </c>
      <c r="D6733" t="s">
        <v>7408</v>
      </c>
      <c r="E6733" s="4">
        <v>1</v>
      </c>
      <c r="F6733">
        <v>0</v>
      </c>
      <c r="G6733" s="4" t="str">
        <f>[1]Master!M6733</f>
        <v>61st</v>
      </c>
      <c r="H6733" s="4">
        <f>[1]Master!N6733</f>
        <v>6732</v>
      </c>
    </row>
    <row r="6734" spans="1:8">
      <c r="A6734" s="3" t="str">
        <f>IF([1]Master!B6734="",[1]Master!A6734,[1]Master!B6734)</f>
        <v>Salaam Bombay!</v>
      </c>
      <c r="B6734" s="3" t="s">
        <v>9706</v>
      </c>
      <c r="C6734" s="4">
        <v>1988</v>
      </c>
      <c r="D6734" t="s">
        <v>7408</v>
      </c>
      <c r="E6734" s="4">
        <v>0</v>
      </c>
      <c r="F6734">
        <v>0</v>
      </c>
      <c r="G6734" s="4" t="str">
        <f>[1]Master!M6734</f>
        <v>61st</v>
      </c>
      <c r="H6734" s="4">
        <f>[1]Master!N6734</f>
        <v>6733</v>
      </c>
    </row>
    <row r="6735" spans="1:8">
      <c r="A6735" s="3" t="str">
        <f>IF([1]Master!B6735="",[1]Master!A6735,[1]Master!B6735)</f>
        <v>Mujeres al borde de un ataque de nervios</v>
      </c>
      <c r="B6735" s="3" t="s">
        <v>9707</v>
      </c>
      <c r="C6735" s="4">
        <v>1988</v>
      </c>
      <c r="D6735" t="s">
        <v>7408</v>
      </c>
      <c r="E6735" s="4">
        <v>0</v>
      </c>
      <c r="F6735">
        <v>0</v>
      </c>
      <c r="G6735" s="4" t="str">
        <f>[1]Master!M6735</f>
        <v>61st</v>
      </c>
      <c r="H6735" s="4">
        <f>[1]Master!N6735</f>
        <v>6734</v>
      </c>
    </row>
    <row r="6736" spans="1:8">
      <c r="A6736" s="3" t="str">
        <f>IF([1]Master!B6736="",[1]Master!A6736,[1]Master!B6736)</f>
        <v>The Appointments of Dennis Jennings</v>
      </c>
      <c r="B6736" s="3" t="s">
        <v>9708</v>
      </c>
      <c r="C6736" s="4">
        <v>1988</v>
      </c>
      <c r="D6736" t="s">
        <v>8713</v>
      </c>
      <c r="E6736" s="4">
        <v>1</v>
      </c>
      <c r="F6736" t="s">
        <v>3358</v>
      </c>
      <c r="G6736" s="4" t="str">
        <f>[1]Master!M6736</f>
        <v>61st</v>
      </c>
      <c r="H6736" s="4">
        <f>[1]Master!N6736</f>
        <v>6735</v>
      </c>
    </row>
    <row r="6737" spans="1:8">
      <c r="A6737" s="3" t="str">
        <f>IF([1]Master!B6737="",[1]Master!A6737,[1]Master!B6737)</f>
        <v>Cadilllac Dreams</v>
      </c>
      <c r="B6737" s="3" t="s">
        <v>9709</v>
      </c>
      <c r="C6737" s="4">
        <v>1988</v>
      </c>
      <c r="D6737" t="s">
        <v>8713</v>
      </c>
      <c r="E6737" s="4">
        <v>0</v>
      </c>
      <c r="F6737" t="s">
        <v>3359</v>
      </c>
      <c r="G6737" s="4" t="str">
        <f>[1]Master!M6737</f>
        <v>61st</v>
      </c>
      <c r="H6737" s="4">
        <f>[1]Master!N6737</f>
        <v>6736</v>
      </c>
    </row>
    <row r="6738" spans="1:8">
      <c r="A6738" s="3" t="str">
        <f>IF([1]Master!B6738="",[1]Master!A6738,[1]Master!B6738)</f>
        <v>Gullah Tales</v>
      </c>
      <c r="B6738" s="3" t="s">
        <v>9710</v>
      </c>
      <c r="C6738" s="4">
        <v>1988</v>
      </c>
      <c r="D6738" t="s">
        <v>8713</v>
      </c>
      <c r="E6738" s="4">
        <v>0</v>
      </c>
      <c r="F6738" t="s">
        <v>3360</v>
      </c>
      <c r="G6738" s="4" t="str">
        <f>[1]Master!M6738</f>
        <v>61st</v>
      </c>
      <c r="H6738" s="4">
        <f>[1]Master!N6738</f>
        <v>6737</v>
      </c>
    </row>
    <row r="6739" spans="1:8">
      <c r="A6739" s="3" t="str">
        <f>IF([1]Master!B6739="",[1]Master!A6739,[1]Master!B6739)</f>
        <v>The Cat Came Back</v>
      </c>
      <c r="B6739" s="3" t="s">
        <v>9711</v>
      </c>
      <c r="C6739" s="4">
        <v>1988</v>
      </c>
      <c r="D6739" t="s">
        <v>8723</v>
      </c>
      <c r="E6739" s="4">
        <v>0</v>
      </c>
      <c r="F6739" t="s">
        <v>3355</v>
      </c>
      <c r="G6739" s="4" t="str">
        <f>[1]Master!M6739</f>
        <v>61st</v>
      </c>
      <c r="H6739" s="4">
        <f>[1]Master!N6739</f>
        <v>6738</v>
      </c>
    </row>
    <row r="6740" spans="1:8">
      <c r="A6740" s="3" t="str">
        <f>IF([1]Master!B6740="",[1]Master!A6740,[1]Master!B6740)</f>
        <v>Technological Threat</v>
      </c>
      <c r="B6740" s="3" t="s">
        <v>9712</v>
      </c>
      <c r="C6740" s="4">
        <v>1988</v>
      </c>
      <c r="D6740" t="s">
        <v>8723</v>
      </c>
      <c r="E6740" s="4">
        <v>0</v>
      </c>
      <c r="F6740" t="s">
        <v>3356</v>
      </c>
      <c r="G6740" s="4" t="str">
        <f>[1]Master!M6740</f>
        <v>61st</v>
      </c>
      <c r="H6740" s="4">
        <f>[1]Master!N6740</f>
        <v>6739</v>
      </c>
    </row>
    <row r="6741" spans="1:8">
      <c r="A6741" s="3" t="str">
        <f>IF([1]Master!B6741="",[1]Master!A6741,[1]Master!B6741)</f>
        <v>Tin Toy</v>
      </c>
      <c r="B6741" s="3" t="s">
        <v>9713</v>
      </c>
      <c r="C6741" s="4">
        <v>1988</v>
      </c>
      <c r="D6741" t="s">
        <v>8723</v>
      </c>
      <c r="E6741" s="4">
        <v>1</v>
      </c>
      <c r="F6741" t="s">
        <v>3357</v>
      </c>
      <c r="G6741" s="4" t="str">
        <f>[1]Master!M6741</f>
        <v>61st</v>
      </c>
      <c r="H6741" s="4">
        <f>[1]Master!N6741</f>
        <v>6740</v>
      </c>
    </row>
    <row r="6742" spans="1:8">
      <c r="A6742" s="3" t="str">
        <f>IF([1]Master!B6742="",[1]Master!A6742,[1]Master!B6742)</f>
        <v>The Cry of Reason - Beyers Naude: An Afrikaner Speaks Out</v>
      </c>
      <c r="B6742" s="3" t="s">
        <v>9714</v>
      </c>
      <c r="C6742" s="4">
        <v>1988</v>
      </c>
      <c r="D6742" t="s">
        <v>6411</v>
      </c>
      <c r="E6742" s="4">
        <v>0</v>
      </c>
      <c r="F6742" t="s">
        <v>9715</v>
      </c>
      <c r="G6742" s="4" t="str">
        <f>[1]Master!M6742</f>
        <v>61st</v>
      </c>
      <c r="H6742" s="4">
        <f>[1]Master!N6742</f>
        <v>6741</v>
      </c>
    </row>
    <row r="6743" spans="1:8">
      <c r="A6743" s="3" t="str">
        <f>IF([1]Master!B6743="",[1]Master!A6743,[1]Master!B6743)</f>
        <v>Hôtel Terminus</v>
      </c>
      <c r="B6743" s="3" t="s">
        <v>9716</v>
      </c>
      <c r="C6743" s="4">
        <v>1988</v>
      </c>
      <c r="D6743" t="s">
        <v>6411</v>
      </c>
      <c r="E6743" s="4">
        <v>1</v>
      </c>
      <c r="F6743" t="s">
        <v>8532</v>
      </c>
      <c r="G6743" s="4" t="str">
        <f>[1]Master!M6743</f>
        <v>61st</v>
      </c>
      <c r="H6743" s="4">
        <f>[1]Master!N6743</f>
        <v>6742</v>
      </c>
    </row>
    <row r="6744" spans="1:8">
      <c r="A6744" s="3" t="str">
        <f>IF([1]Master!B6744="",[1]Master!A6744,[1]Master!B6744)</f>
        <v>Let's Get Lost</v>
      </c>
      <c r="B6744" s="3" t="s">
        <v>9717</v>
      </c>
      <c r="C6744" s="4">
        <v>1988</v>
      </c>
      <c r="D6744" t="s">
        <v>6411</v>
      </c>
      <c r="E6744" s="4">
        <v>0</v>
      </c>
      <c r="F6744" t="s">
        <v>9718</v>
      </c>
      <c r="G6744" s="4" t="str">
        <f>[1]Master!M6744</f>
        <v>61st</v>
      </c>
      <c r="H6744" s="4">
        <f>[1]Master!N6744</f>
        <v>6743</v>
      </c>
    </row>
    <row r="6745" spans="1:8">
      <c r="A6745" s="3" t="str">
        <f>IF([1]Master!B6745="",[1]Master!A6745,[1]Master!B6745)</f>
        <v>Promises to Keep</v>
      </c>
      <c r="B6745" s="3" t="s">
        <v>9719</v>
      </c>
      <c r="C6745" s="4">
        <v>1988</v>
      </c>
      <c r="D6745" t="s">
        <v>6411</v>
      </c>
      <c r="E6745" s="4">
        <v>0</v>
      </c>
      <c r="F6745" t="s">
        <v>9720</v>
      </c>
      <c r="G6745" s="4" t="str">
        <f>[1]Master!M6745</f>
        <v>61st</v>
      </c>
      <c r="H6745" s="4">
        <f>[1]Master!N6745</f>
        <v>6744</v>
      </c>
    </row>
    <row r="6746" spans="1:8">
      <c r="A6746" s="3" t="str">
        <f>IF([1]Master!B6746="",[1]Master!A6746,[1]Master!B6746)</f>
        <v>Who Killed Vincent Chin?</v>
      </c>
      <c r="B6746" s="3" t="s">
        <v>9721</v>
      </c>
      <c r="C6746" s="4">
        <v>1988</v>
      </c>
      <c r="D6746" t="s">
        <v>6411</v>
      </c>
      <c r="E6746" s="4">
        <v>0</v>
      </c>
      <c r="F6746" t="s">
        <v>9722</v>
      </c>
      <c r="G6746" s="4" t="str">
        <f>[1]Master!M6746</f>
        <v>61st</v>
      </c>
      <c r="H6746" s="4">
        <f>[1]Master!N6746</f>
        <v>6745</v>
      </c>
    </row>
    <row r="6747" spans="1:8">
      <c r="A6747" s="3" t="str">
        <f>IF([1]Master!B6747="",[1]Master!A6747,[1]Master!B6747)</f>
        <v>The Children's Storefront</v>
      </c>
      <c r="B6747" s="3" t="s">
        <v>9723</v>
      </c>
      <c r="C6747" s="4">
        <v>1988</v>
      </c>
      <c r="D6747" t="s">
        <v>6155</v>
      </c>
      <c r="E6747" s="4">
        <v>0</v>
      </c>
      <c r="F6747" t="s">
        <v>9724</v>
      </c>
      <c r="G6747" s="4" t="str">
        <f>[1]Master!M6747</f>
        <v>61st</v>
      </c>
      <c r="H6747" s="4">
        <f>[1]Master!N6747</f>
        <v>6746</v>
      </c>
    </row>
    <row r="6748" spans="1:8">
      <c r="A6748" s="3" t="str">
        <f>IF([1]Master!B6748="",[1]Master!A6748,[1]Master!B6748)</f>
        <v>Family Gathering</v>
      </c>
      <c r="B6748" s="3" t="s">
        <v>9725</v>
      </c>
      <c r="C6748" s="4">
        <v>1988</v>
      </c>
      <c r="D6748" t="s">
        <v>6155</v>
      </c>
      <c r="E6748" s="4">
        <v>0</v>
      </c>
      <c r="F6748" t="s">
        <v>9726</v>
      </c>
      <c r="G6748" s="4" t="str">
        <f>[1]Master!M6748</f>
        <v>61st</v>
      </c>
      <c r="H6748" s="4">
        <f>[1]Master!N6748</f>
        <v>6747</v>
      </c>
    </row>
    <row r="6749" spans="1:8">
      <c r="A6749" s="3" t="str">
        <f>IF([1]Master!B6749="",[1]Master!A6749,[1]Master!B6749)</f>
        <v>Gang Cops</v>
      </c>
      <c r="B6749" s="3" t="s">
        <v>9727</v>
      </c>
      <c r="C6749" s="4">
        <v>1988</v>
      </c>
      <c r="D6749" t="s">
        <v>6155</v>
      </c>
      <c r="E6749" s="4">
        <v>0</v>
      </c>
      <c r="F6749" t="s">
        <v>9728</v>
      </c>
      <c r="G6749" s="4" t="str">
        <f>[1]Master!M6749</f>
        <v>61st</v>
      </c>
      <c r="H6749" s="4">
        <f>[1]Master!N6749</f>
        <v>6748</v>
      </c>
    </row>
    <row r="6750" spans="1:8">
      <c r="A6750" s="3" t="str">
        <f>IF([1]Master!B6750="",[1]Master!A6750,[1]Master!B6750)</f>
        <v>Portrait of Imogen</v>
      </c>
      <c r="B6750" s="3" t="s">
        <v>9729</v>
      </c>
      <c r="C6750" s="4">
        <v>1988</v>
      </c>
      <c r="D6750" t="s">
        <v>6155</v>
      </c>
      <c r="E6750" s="4">
        <v>0</v>
      </c>
      <c r="F6750" t="s">
        <v>9730</v>
      </c>
      <c r="G6750" s="4" t="str">
        <f>[1]Master!M6750</f>
        <v>61st</v>
      </c>
      <c r="H6750" s="4">
        <f>[1]Master!N6750</f>
        <v>6749</v>
      </c>
    </row>
    <row r="6751" spans="1:8">
      <c r="A6751" s="3" t="str">
        <f>IF([1]Master!B6751="",[1]Master!A6751,[1]Master!B6751)</f>
        <v>You Don't Have to Die</v>
      </c>
      <c r="B6751" s="3" t="s">
        <v>9731</v>
      </c>
      <c r="C6751" s="4">
        <v>1988</v>
      </c>
      <c r="D6751" t="s">
        <v>6155</v>
      </c>
      <c r="E6751" s="4">
        <v>1</v>
      </c>
      <c r="F6751" t="s">
        <v>9732</v>
      </c>
      <c r="G6751" s="4" t="str">
        <f>[1]Master!M6751</f>
        <v>61st</v>
      </c>
      <c r="H6751" s="4">
        <f>[1]Master!N6751</f>
        <v>6750</v>
      </c>
    </row>
    <row r="6752" spans="1:8">
      <c r="A6752" s="3" t="str">
        <f>IF([1]Master!B6752="",[1]Master!A6752,[1]Master!B6752)</f>
        <v>Mississippi Burning</v>
      </c>
      <c r="B6752" s="3" t="s">
        <v>3316</v>
      </c>
      <c r="C6752" s="4">
        <v>1988</v>
      </c>
      <c r="D6752" t="s">
        <v>5499</v>
      </c>
      <c r="E6752" s="4">
        <v>1</v>
      </c>
      <c r="F6752" t="s">
        <v>3343</v>
      </c>
      <c r="G6752" s="4" t="str">
        <f>[1]Master!M6752</f>
        <v>61st</v>
      </c>
      <c r="H6752" s="4">
        <f>[1]Master!N6752</f>
        <v>6751</v>
      </c>
    </row>
    <row r="6753" spans="1:8">
      <c r="A6753" s="3" t="str">
        <f>IF([1]Master!B6753="",[1]Master!A6753,[1]Master!B6753)</f>
        <v>Rain Man</v>
      </c>
      <c r="B6753" s="3" t="s">
        <v>3319</v>
      </c>
      <c r="C6753" s="4">
        <v>1988</v>
      </c>
      <c r="D6753" t="s">
        <v>5499</v>
      </c>
      <c r="E6753" s="4">
        <v>0</v>
      </c>
      <c r="F6753" t="s">
        <v>3177</v>
      </c>
      <c r="G6753" s="4" t="str">
        <f>[1]Master!M6753</f>
        <v>61st</v>
      </c>
      <c r="H6753" s="4">
        <f>[1]Master!N6753</f>
        <v>6752</v>
      </c>
    </row>
    <row r="6754" spans="1:8">
      <c r="A6754" s="3" t="str">
        <f>IF([1]Master!B6754="",[1]Master!A6754,[1]Master!B6754)</f>
        <v>Tequila Sunrise</v>
      </c>
      <c r="B6754" s="3" t="s">
        <v>9733</v>
      </c>
      <c r="C6754" s="4">
        <v>1988</v>
      </c>
      <c r="D6754" t="s">
        <v>5499</v>
      </c>
      <c r="E6754" s="4">
        <v>0</v>
      </c>
      <c r="F6754" t="s">
        <v>3344</v>
      </c>
      <c r="G6754" s="4" t="str">
        <f>[1]Master!M6754</f>
        <v>61st</v>
      </c>
      <c r="H6754" s="4">
        <f>[1]Master!N6754</f>
        <v>6753</v>
      </c>
    </row>
    <row r="6755" spans="1:8">
      <c r="A6755" s="3" t="str">
        <f>IF([1]Master!B6755="",[1]Master!A6755,[1]Master!B6755)</f>
        <v>The Unbearable Lightness of Being</v>
      </c>
      <c r="B6755" s="3" t="s">
        <v>9694</v>
      </c>
      <c r="C6755" s="4">
        <v>1988</v>
      </c>
      <c r="D6755" t="s">
        <v>5499</v>
      </c>
      <c r="E6755" s="4">
        <v>0</v>
      </c>
      <c r="F6755" t="s">
        <v>2598</v>
      </c>
      <c r="G6755" s="4" t="str">
        <f>[1]Master!M6755</f>
        <v>61st</v>
      </c>
      <c r="H6755" s="4">
        <f>[1]Master!N6755</f>
        <v>6754</v>
      </c>
    </row>
    <row r="6756" spans="1:8">
      <c r="A6756" s="3" t="str">
        <f>IF([1]Master!B6756="",[1]Master!A6756,[1]Master!B6756)</f>
        <v>Who Framed Roger Rabbit</v>
      </c>
      <c r="B6756" s="3" t="s">
        <v>3377</v>
      </c>
      <c r="C6756" s="4">
        <v>1988</v>
      </c>
      <c r="D6756" t="s">
        <v>5499</v>
      </c>
      <c r="E6756" s="4">
        <v>0</v>
      </c>
      <c r="F6756" t="s">
        <v>3345</v>
      </c>
      <c r="G6756" s="4" t="str">
        <f>[1]Master!M6756</f>
        <v>61st</v>
      </c>
      <c r="H6756" s="4">
        <f>[1]Master!N6756</f>
        <v>6755</v>
      </c>
    </row>
    <row r="6757" spans="1:8">
      <c r="A6757" s="3" t="str">
        <f>IF([1]Master!B6757="",[1]Master!A6757,[1]Master!B6757)</f>
        <v>Beaches</v>
      </c>
      <c r="B6757" s="3" t="s">
        <v>9734</v>
      </c>
      <c r="C6757" s="4">
        <v>1988</v>
      </c>
      <c r="D6757" t="s">
        <v>5502</v>
      </c>
      <c r="E6757" s="4">
        <v>0</v>
      </c>
      <c r="F6757" t="s">
        <v>9735</v>
      </c>
      <c r="G6757" s="4" t="str">
        <f>[1]Master!M6757</f>
        <v>61st</v>
      </c>
      <c r="H6757" s="4">
        <f>[1]Master!N6757</f>
        <v>6756</v>
      </c>
    </row>
    <row r="6758" spans="1:8">
      <c r="A6758" s="3" t="str">
        <f>IF([1]Master!B6758="",[1]Master!A6758,[1]Master!B6758)</f>
        <v>Dangerous Liaisons</v>
      </c>
      <c r="B6758" s="3" t="s">
        <v>3332</v>
      </c>
      <c r="C6758" s="4">
        <v>1988</v>
      </c>
      <c r="D6758" t="s">
        <v>5502</v>
      </c>
      <c r="E6758" s="4">
        <v>1</v>
      </c>
      <c r="F6758" t="s">
        <v>9736</v>
      </c>
      <c r="G6758" s="4" t="str">
        <f>[1]Master!M6758</f>
        <v>61st</v>
      </c>
      <c r="H6758" s="4">
        <f>[1]Master!N6758</f>
        <v>6757</v>
      </c>
    </row>
    <row r="6759" spans="1:8">
      <c r="A6759" s="3" t="str">
        <f>IF([1]Master!B6759="",[1]Master!A6759,[1]Master!B6759)</f>
        <v>Rain Man</v>
      </c>
      <c r="B6759" s="3" t="s">
        <v>3319</v>
      </c>
      <c r="C6759" s="4">
        <v>1988</v>
      </c>
      <c r="D6759" t="s">
        <v>5502</v>
      </c>
      <c r="E6759" s="4">
        <v>0</v>
      </c>
      <c r="F6759" t="s">
        <v>9737</v>
      </c>
      <c r="G6759" s="4" t="str">
        <f>[1]Master!M6759</f>
        <v>61st</v>
      </c>
      <c r="H6759" s="4">
        <f>[1]Master!N6759</f>
        <v>6758</v>
      </c>
    </row>
    <row r="6760" spans="1:8">
      <c r="A6760" s="3" t="str">
        <f>IF([1]Master!B6760="",[1]Master!A6760,[1]Master!B6760)</f>
        <v>Tucker: The Man and His Dream</v>
      </c>
      <c r="B6760" s="3" t="s">
        <v>9688</v>
      </c>
      <c r="C6760" s="4">
        <v>1988</v>
      </c>
      <c r="D6760" t="s">
        <v>5502</v>
      </c>
      <c r="E6760" s="4">
        <v>0</v>
      </c>
      <c r="F6760" t="s">
        <v>9738</v>
      </c>
      <c r="G6760" s="4" t="str">
        <f>[1]Master!M6760</f>
        <v>61st</v>
      </c>
      <c r="H6760" s="4">
        <f>[1]Master!N6760</f>
        <v>6759</v>
      </c>
    </row>
    <row r="6761" spans="1:8">
      <c r="A6761" s="3" t="str">
        <f>IF([1]Master!B6761="",[1]Master!A6761,[1]Master!B6761)</f>
        <v>Who Framed Roger Rabbit</v>
      </c>
      <c r="B6761" s="3" t="s">
        <v>3377</v>
      </c>
      <c r="C6761" s="4">
        <v>1988</v>
      </c>
      <c r="D6761" t="s">
        <v>5502</v>
      </c>
      <c r="E6761" s="4">
        <v>0</v>
      </c>
      <c r="F6761" t="s">
        <v>9739</v>
      </c>
      <c r="G6761" s="4" t="str">
        <f>[1]Master!M6761</f>
        <v>61st</v>
      </c>
      <c r="H6761" s="4">
        <f>[1]Master!N6761</f>
        <v>6760</v>
      </c>
    </row>
    <row r="6762" spans="1:8">
      <c r="A6762" s="3" t="str">
        <f>IF([1]Master!B6762="",[1]Master!A6762,[1]Master!B6762)</f>
        <v>Coming to America</v>
      </c>
      <c r="B6762" s="3" t="s">
        <v>9740</v>
      </c>
      <c r="C6762" s="4">
        <v>1988</v>
      </c>
      <c r="D6762" t="s">
        <v>7368</v>
      </c>
      <c r="E6762" s="4">
        <v>0</v>
      </c>
      <c r="F6762" t="s">
        <v>3346</v>
      </c>
      <c r="G6762" s="4" t="str">
        <f>[1]Master!M6762</f>
        <v>61st</v>
      </c>
      <c r="H6762" s="4">
        <f>[1]Master!N6762</f>
        <v>6761</v>
      </c>
    </row>
    <row r="6763" spans="1:8">
      <c r="A6763" s="3" t="str">
        <f>IF([1]Master!B6763="",[1]Master!A6763,[1]Master!B6763)</f>
        <v>Dangerous Liaisons</v>
      </c>
      <c r="B6763" s="3" t="s">
        <v>3332</v>
      </c>
      <c r="C6763" s="4">
        <v>1988</v>
      </c>
      <c r="D6763" t="s">
        <v>7368</v>
      </c>
      <c r="E6763" s="4">
        <v>1</v>
      </c>
      <c r="F6763" t="s">
        <v>3296</v>
      </c>
      <c r="G6763" s="4" t="str">
        <f>[1]Master!M6763</f>
        <v>61st</v>
      </c>
      <c r="H6763" s="4">
        <f>[1]Master!N6763</f>
        <v>6762</v>
      </c>
    </row>
    <row r="6764" spans="1:8">
      <c r="A6764" s="3" t="str">
        <f>IF([1]Master!B6764="",[1]Master!A6764,[1]Master!B6764)</f>
        <v>A Handful of Dust</v>
      </c>
      <c r="B6764" s="3" t="s">
        <v>9741</v>
      </c>
      <c r="C6764" s="4">
        <v>1988</v>
      </c>
      <c r="D6764" t="s">
        <v>7368</v>
      </c>
      <c r="E6764" s="4">
        <v>0</v>
      </c>
      <c r="F6764" t="s">
        <v>3347</v>
      </c>
      <c r="G6764" s="4" t="str">
        <f>[1]Master!M6764</f>
        <v>61st</v>
      </c>
      <c r="H6764" s="4">
        <f>[1]Master!N6764</f>
        <v>6763</v>
      </c>
    </row>
    <row r="6765" spans="1:8">
      <c r="A6765" s="3" t="str">
        <f>IF([1]Master!B6765="",[1]Master!A6765,[1]Master!B6765)</f>
        <v>Sunset</v>
      </c>
      <c r="B6765" s="3" t="s">
        <v>9742</v>
      </c>
      <c r="C6765" s="4">
        <v>1988</v>
      </c>
      <c r="D6765" t="s">
        <v>7368</v>
      </c>
      <c r="E6765" s="4">
        <v>0</v>
      </c>
      <c r="F6765" t="s">
        <v>2829</v>
      </c>
      <c r="G6765" s="4" t="str">
        <f>[1]Master!M6765</f>
        <v>61st</v>
      </c>
      <c r="H6765" s="4">
        <f>[1]Master!N6765</f>
        <v>6764</v>
      </c>
    </row>
    <row r="6766" spans="1:8">
      <c r="A6766" s="3" t="str">
        <f>IF([1]Master!B6766="",[1]Master!A6766,[1]Master!B6766)</f>
        <v>Tucker: The Man and His Dream</v>
      </c>
      <c r="B6766" s="3" t="s">
        <v>9688</v>
      </c>
      <c r="C6766" s="4">
        <v>1988</v>
      </c>
      <c r="D6766" t="s">
        <v>7368</v>
      </c>
      <c r="E6766" s="4">
        <v>0</v>
      </c>
      <c r="F6766" t="s">
        <v>2971</v>
      </c>
      <c r="G6766" s="4" t="str">
        <f>[1]Master!M6766</f>
        <v>61st</v>
      </c>
      <c r="H6766" s="4">
        <f>[1]Master!N6766</f>
        <v>6765</v>
      </c>
    </row>
    <row r="6767" spans="1:8">
      <c r="A6767" s="3" t="str">
        <f>IF([1]Master!B6767="",[1]Master!A6767,[1]Master!B6767)</f>
        <v>Beetlejuice</v>
      </c>
      <c r="B6767" s="3" t="s">
        <v>9743</v>
      </c>
      <c r="C6767" s="4">
        <v>1988</v>
      </c>
      <c r="D6767" t="s">
        <v>9256</v>
      </c>
      <c r="E6767" s="4">
        <v>1</v>
      </c>
      <c r="F6767" t="s">
        <v>3351</v>
      </c>
      <c r="G6767" s="4" t="str">
        <f>[1]Master!M6767</f>
        <v>61st</v>
      </c>
      <c r="H6767" s="4">
        <f>[1]Master!N6767</f>
        <v>6766</v>
      </c>
    </row>
    <row r="6768" spans="1:8">
      <c r="A6768" s="3" t="str">
        <f>IF([1]Master!B6768="",[1]Master!A6768,[1]Master!B6768)</f>
        <v>Coming to America</v>
      </c>
      <c r="B6768" s="3" t="s">
        <v>9740</v>
      </c>
      <c r="C6768" s="4">
        <v>1988</v>
      </c>
      <c r="D6768" t="s">
        <v>9256</v>
      </c>
      <c r="E6768" s="4">
        <v>0</v>
      </c>
      <c r="F6768" t="s">
        <v>2980</v>
      </c>
      <c r="G6768" s="4" t="str">
        <f>[1]Master!M6768</f>
        <v>61st</v>
      </c>
      <c r="H6768" s="4">
        <f>[1]Master!N6768</f>
        <v>6767</v>
      </c>
    </row>
    <row r="6769" spans="1:8">
      <c r="A6769" s="3" t="str">
        <f>IF([1]Master!B6769="",[1]Master!A6769,[1]Master!B6769)</f>
        <v>Scrooged</v>
      </c>
      <c r="B6769" s="3" t="s">
        <v>9744</v>
      </c>
      <c r="C6769" s="4">
        <v>1988</v>
      </c>
      <c r="D6769" t="s">
        <v>9256</v>
      </c>
      <c r="E6769" s="4">
        <v>0</v>
      </c>
      <c r="F6769" t="s">
        <v>3352</v>
      </c>
      <c r="G6769" s="4" t="str">
        <f>[1]Master!M6769</f>
        <v>61st</v>
      </c>
      <c r="H6769" s="4">
        <f>[1]Master!N6769</f>
        <v>6768</v>
      </c>
    </row>
    <row r="6770" spans="1:8">
      <c r="A6770" s="3" t="str">
        <f>IF([1]Master!B6770="",[1]Master!A6770,[1]Master!B6770)</f>
        <v>Die Hard</v>
      </c>
      <c r="B6770" s="3" t="s">
        <v>9703</v>
      </c>
      <c r="C6770" s="4">
        <v>1988</v>
      </c>
      <c r="D6770" t="s">
        <v>8983</v>
      </c>
      <c r="E6770" s="4">
        <v>0</v>
      </c>
      <c r="F6770" t="s">
        <v>3369</v>
      </c>
      <c r="G6770" s="4" t="str">
        <f>[1]Master!M6770</f>
        <v>61st</v>
      </c>
      <c r="H6770" s="4">
        <f>[1]Master!N6770</f>
        <v>6769</v>
      </c>
    </row>
    <row r="6771" spans="1:8">
      <c r="A6771" s="3" t="str">
        <f>IF([1]Master!B6771="",[1]Master!A6771,[1]Master!B6771)</f>
        <v>Who Framed Roger Rabbit</v>
      </c>
      <c r="B6771" s="3" t="s">
        <v>3377</v>
      </c>
      <c r="C6771" s="4">
        <v>1988</v>
      </c>
      <c r="D6771" t="s">
        <v>8983</v>
      </c>
      <c r="E6771" s="4">
        <v>1</v>
      </c>
      <c r="F6771" t="s">
        <v>3370</v>
      </c>
      <c r="G6771" s="4" t="str">
        <f>[1]Master!M6771</f>
        <v>61st</v>
      </c>
      <c r="H6771" s="4">
        <f>[1]Master!N6771</f>
        <v>6770</v>
      </c>
    </row>
    <row r="6772" spans="1:8">
      <c r="A6772" s="3" t="str">
        <f>IF([1]Master!B6772="",[1]Master!A6772,[1]Master!B6772)</f>
        <v>Willow</v>
      </c>
      <c r="B6772" s="3" t="s">
        <v>9745</v>
      </c>
      <c r="C6772" s="4">
        <v>1988</v>
      </c>
      <c r="D6772" t="s">
        <v>8983</v>
      </c>
      <c r="E6772" s="4">
        <v>0</v>
      </c>
      <c r="F6772" t="s">
        <v>9746</v>
      </c>
      <c r="G6772" s="4" t="str">
        <f>[1]Master!M6772</f>
        <v>61st</v>
      </c>
      <c r="H6772" s="4">
        <f>[1]Master!N6772</f>
        <v>6771</v>
      </c>
    </row>
    <row r="6773" spans="1:8">
      <c r="A6773" s="3" t="str">
        <f>IF([1]Master!B6773="",[1]Master!A6773,[1]Master!B6773)</f>
        <v>Bird</v>
      </c>
      <c r="B6773" s="3" t="s">
        <v>9747</v>
      </c>
      <c r="C6773" s="4">
        <v>1988</v>
      </c>
      <c r="D6773" t="s">
        <v>7590</v>
      </c>
      <c r="E6773" s="4">
        <v>1</v>
      </c>
      <c r="F6773" t="s">
        <v>3361</v>
      </c>
      <c r="G6773" s="4" t="str">
        <f>[1]Master!M6773</f>
        <v>61st</v>
      </c>
      <c r="H6773" s="4">
        <f>[1]Master!N6773</f>
        <v>6772</v>
      </c>
    </row>
    <row r="6774" spans="1:8">
      <c r="A6774" s="3" t="str">
        <f>IF([1]Master!B6774="",[1]Master!A6774,[1]Master!B6774)</f>
        <v>Die Hard</v>
      </c>
      <c r="B6774" s="3" t="s">
        <v>9703</v>
      </c>
      <c r="C6774" s="4">
        <v>1988</v>
      </c>
      <c r="D6774" t="s">
        <v>7590</v>
      </c>
      <c r="E6774" s="4">
        <v>0</v>
      </c>
      <c r="F6774" t="s">
        <v>3362</v>
      </c>
      <c r="G6774" s="4" t="str">
        <f>[1]Master!M6774</f>
        <v>61st</v>
      </c>
      <c r="H6774" s="4">
        <f>[1]Master!N6774</f>
        <v>6773</v>
      </c>
    </row>
    <row r="6775" spans="1:8">
      <c r="A6775" s="3" t="str">
        <f>IF([1]Master!B6775="",[1]Master!A6775,[1]Master!B6775)</f>
        <v>Gorillas in the Mist</v>
      </c>
      <c r="B6775" s="3" t="s">
        <v>3337</v>
      </c>
      <c r="C6775" s="4">
        <v>1988</v>
      </c>
      <c r="D6775" t="s">
        <v>7590</v>
      </c>
      <c r="E6775" s="4">
        <v>0</v>
      </c>
      <c r="F6775" t="s">
        <v>3363</v>
      </c>
      <c r="G6775" s="4" t="str">
        <f>[1]Master!M6775</f>
        <v>61st</v>
      </c>
      <c r="H6775" s="4">
        <f>[1]Master!N6775</f>
        <v>6774</v>
      </c>
    </row>
    <row r="6776" spans="1:8">
      <c r="A6776" s="3" t="str">
        <f>IF([1]Master!B6776="",[1]Master!A6776,[1]Master!B6776)</f>
        <v>Mississippi Burning</v>
      </c>
      <c r="B6776" s="3" t="s">
        <v>3316</v>
      </c>
      <c r="C6776" s="4">
        <v>1988</v>
      </c>
      <c r="D6776" t="s">
        <v>7590</v>
      </c>
      <c r="E6776" s="4">
        <v>0</v>
      </c>
      <c r="F6776" t="s">
        <v>3364</v>
      </c>
      <c r="G6776" s="4" t="str">
        <f>[1]Master!M6776</f>
        <v>61st</v>
      </c>
      <c r="H6776" s="4">
        <f>[1]Master!N6776</f>
        <v>6775</v>
      </c>
    </row>
    <row r="6777" spans="1:8">
      <c r="A6777" s="3" t="str">
        <f>IF([1]Master!B6777="",[1]Master!A6777,[1]Master!B6777)</f>
        <v>Who Framed Roger Rabbit</v>
      </c>
      <c r="B6777" s="3" t="s">
        <v>3377</v>
      </c>
      <c r="C6777" s="4">
        <v>1988</v>
      </c>
      <c r="D6777" t="s">
        <v>7590</v>
      </c>
      <c r="E6777" s="4">
        <v>0</v>
      </c>
      <c r="F6777" t="s">
        <v>3365</v>
      </c>
      <c r="G6777" s="4" t="str">
        <f>[1]Master!M6777</f>
        <v>61st</v>
      </c>
      <c r="H6777" s="4">
        <f>[1]Master!N6777</f>
        <v>6776</v>
      </c>
    </row>
    <row r="6778" spans="1:8">
      <c r="A6778" s="3" t="str">
        <f>IF([1]Master!B6778="",[1]Master!A6778,[1]Master!B6778)</f>
        <v>Die Hard</v>
      </c>
      <c r="B6778" s="3" t="s">
        <v>9703</v>
      </c>
      <c r="C6778" s="4">
        <v>1988</v>
      </c>
      <c r="D6778" t="s">
        <v>9333</v>
      </c>
      <c r="E6778" s="4">
        <v>0</v>
      </c>
      <c r="F6778" t="s">
        <v>3366</v>
      </c>
      <c r="G6778" s="4" t="str">
        <f>[1]Master!M6778</f>
        <v>61st</v>
      </c>
      <c r="H6778" s="4">
        <f>[1]Master!N6778</f>
        <v>6777</v>
      </c>
    </row>
    <row r="6779" spans="1:8">
      <c r="A6779" s="3" t="str">
        <f>IF([1]Master!B6779="",[1]Master!A6779,[1]Master!B6779)</f>
        <v>Who Framed Roger Rabbit</v>
      </c>
      <c r="B6779" s="3" t="s">
        <v>3377</v>
      </c>
      <c r="C6779" s="4">
        <v>1988</v>
      </c>
      <c r="D6779" t="s">
        <v>9333</v>
      </c>
      <c r="E6779" s="4">
        <v>1</v>
      </c>
      <c r="F6779" t="s">
        <v>3367</v>
      </c>
      <c r="G6779" s="4" t="str">
        <f>[1]Master!M6779</f>
        <v>61st</v>
      </c>
      <c r="H6779" s="4">
        <f>[1]Master!N6779</f>
        <v>6778</v>
      </c>
    </row>
    <row r="6780" spans="1:8">
      <c r="A6780" s="3" t="str">
        <f>IF([1]Master!B6780="",[1]Master!A6780,[1]Master!B6780)</f>
        <v>Willow</v>
      </c>
      <c r="B6780" s="3" t="s">
        <v>9745</v>
      </c>
      <c r="C6780" s="4">
        <v>1988</v>
      </c>
      <c r="D6780" t="s">
        <v>9333</v>
      </c>
      <c r="E6780" s="4">
        <v>0</v>
      </c>
      <c r="F6780" t="s">
        <v>3368</v>
      </c>
      <c r="G6780" s="4" t="str">
        <f>[1]Master!M6780</f>
        <v>61st</v>
      </c>
      <c r="H6780" s="4">
        <f>[1]Master!N6780</f>
        <v>6779</v>
      </c>
    </row>
    <row r="6781" spans="1:8">
      <c r="A6781" s="3" t="str">
        <f>IF([1]Master!B6781="",[1]Master!A6781,[1]Master!B6781)</f>
        <v>Who Framed Roger Rabbit</v>
      </c>
      <c r="B6781" s="3" t="s">
        <v>3377</v>
      </c>
      <c r="C6781" s="4">
        <v>1988</v>
      </c>
      <c r="D6781" t="s">
        <v>2802</v>
      </c>
      <c r="E6781" s="4">
        <v>1</v>
      </c>
      <c r="F6781" t="s">
        <v>9748</v>
      </c>
      <c r="G6781" s="4" t="str">
        <f>[1]Master!M6781</f>
        <v>61st</v>
      </c>
      <c r="H6781" s="4">
        <f>[1]Master!N6781</f>
        <v>6780</v>
      </c>
    </row>
    <row r="6782" spans="1:8">
      <c r="A6782" s="3" t="str">
        <f>IF([1]Master!B6782="",[1]Master!A6782,[1]Master!B6782)</f>
        <v>[no specific film title]</v>
      </c>
      <c r="B6782" s="3" t="s">
        <v>5496</v>
      </c>
      <c r="C6782" s="4">
        <v>1988</v>
      </c>
      <c r="D6782" t="s">
        <v>1455</v>
      </c>
      <c r="E6782" s="4">
        <v>1</v>
      </c>
      <c r="F6782" t="s">
        <v>876</v>
      </c>
      <c r="G6782" s="4" t="str">
        <f>[1]Master!M6782</f>
        <v>61st</v>
      </c>
      <c r="H6782" s="4">
        <f>[1]Master!N6782</f>
        <v>6781</v>
      </c>
    </row>
    <row r="6783" spans="1:8">
      <c r="A6783" s="3" t="str">
        <f>IF([1]Master!B6783="",[1]Master!A6783,[1]Master!B6783)</f>
        <v>[no specific film title]</v>
      </c>
      <c r="B6783" s="3" t="s">
        <v>5496</v>
      </c>
      <c r="C6783" s="4">
        <v>1988</v>
      </c>
      <c r="D6783" t="s">
        <v>1455</v>
      </c>
      <c r="E6783" s="4">
        <v>1</v>
      </c>
      <c r="F6783" t="s">
        <v>3378</v>
      </c>
      <c r="G6783" s="4" t="str">
        <f>[1]Master!M6783</f>
        <v>61st</v>
      </c>
      <c r="H6783" s="4">
        <f>[1]Master!N6783</f>
        <v>6782</v>
      </c>
    </row>
    <row r="6784" spans="1:8">
      <c r="A6784" s="3" t="str">
        <f>IF([1]Master!B6784="",[1]Master!A6784,[1]Master!B6784)</f>
        <v>[no specific film title]</v>
      </c>
      <c r="B6784" s="3" t="s">
        <v>5496</v>
      </c>
      <c r="C6784" s="4">
        <v>1988</v>
      </c>
      <c r="D6784" t="s">
        <v>3002</v>
      </c>
      <c r="E6784" s="4">
        <v>1</v>
      </c>
      <c r="F6784" t="s">
        <v>3379</v>
      </c>
      <c r="G6784" s="4" t="str">
        <f>[1]Master!M6784</f>
        <v>61st</v>
      </c>
      <c r="H6784" s="4">
        <f>[1]Master!N6784</f>
        <v>6783</v>
      </c>
    </row>
    <row r="6785" spans="1:8">
      <c r="A6785" s="3" t="str">
        <f>IF([1]Master!B6785="",[1]Master!A6785,[1]Master!B6785)</f>
        <v>Born on the Fourth of July</v>
      </c>
      <c r="B6785" s="3" t="s">
        <v>109</v>
      </c>
      <c r="C6785" s="4">
        <v>1989</v>
      </c>
      <c r="D6785" t="s">
        <v>15</v>
      </c>
      <c r="E6785" s="4">
        <v>0</v>
      </c>
      <c r="F6785" t="s">
        <v>9749</v>
      </c>
      <c r="G6785" s="4" t="str">
        <f>[1]Master!M6785</f>
        <v>62nd</v>
      </c>
      <c r="H6785" s="4">
        <f>[1]Master!N6785</f>
        <v>6784</v>
      </c>
    </row>
    <row r="6786" spans="1:8">
      <c r="A6786" s="3" t="str">
        <f>IF([1]Master!B6786="",[1]Master!A6786,[1]Master!B6786)</f>
        <v>Dead Poets Society</v>
      </c>
      <c r="B6786" s="3" t="s">
        <v>110</v>
      </c>
      <c r="C6786" s="4">
        <v>1989</v>
      </c>
      <c r="D6786" t="s">
        <v>15</v>
      </c>
      <c r="E6786" s="4">
        <v>0</v>
      </c>
      <c r="F6786" t="s">
        <v>9750</v>
      </c>
      <c r="G6786" s="4" t="str">
        <f>[1]Master!M6786</f>
        <v>62nd</v>
      </c>
      <c r="H6786" s="4">
        <f>[1]Master!N6786</f>
        <v>6785</v>
      </c>
    </row>
    <row r="6787" spans="1:8">
      <c r="A6787" s="3" t="str">
        <f>IF([1]Master!B6787="",[1]Master!A6787,[1]Master!B6787)</f>
        <v>Driving Miss Daisy</v>
      </c>
      <c r="B6787" s="3" t="s">
        <v>111</v>
      </c>
      <c r="C6787" s="4">
        <v>1989</v>
      </c>
      <c r="D6787" t="s">
        <v>15</v>
      </c>
      <c r="E6787" s="4">
        <v>1</v>
      </c>
      <c r="F6787" t="s">
        <v>9751</v>
      </c>
      <c r="G6787" s="4" t="str">
        <f>[1]Master!M6787</f>
        <v>62nd</v>
      </c>
      <c r="H6787" s="4">
        <f>[1]Master!N6787</f>
        <v>6786</v>
      </c>
    </row>
    <row r="6788" spans="1:8">
      <c r="A6788" s="3" t="str">
        <f>IF([1]Master!B6788="",[1]Master!A6788,[1]Master!B6788)</f>
        <v>Field of Dreams</v>
      </c>
      <c r="B6788" s="3" t="s">
        <v>112</v>
      </c>
      <c r="C6788" s="4">
        <v>1989</v>
      </c>
      <c r="D6788" t="s">
        <v>15</v>
      </c>
      <c r="E6788" s="4">
        <v>0</v>
      </c>
      <c r="F6788" t="s">
        <v>9752</v>
      </c>
      <c r="G6788" s="4" t="str">
        <f>[1]Master!M6788</f>
        <v>62nd</v>
      </c>
      <c r="H6788" s="4">
        <f>[1]Master!N6788</f>
        <v>6787</v>
      </c>
    </row>
    <row r="6789" spans="1:8">
      <c r="A6789" s="3" t="str">
        <f>IF([1]Master!B6789="",[1]Master!A6789,[1]Master!B6789)</f>
        <v>My Left Foot</v>
      </c>
      <c r="B6789" s="3" t="s">
        <v>113</v>
      </c>
      <c r="C6789" s="4">
        <v>1989</v>
      </c>
      <c r="D6789" t="s">
        <v>15</v>
      </c>
      <c r="E6789" s="4">
        <v>0</v>
      </c>
      <c r="F6789" t="s">
        <v>9753</v>
      </c>
      <c r="G6789" s="4" t="str">
        <f>[1]Master!M6789</f>
        <v>62nd</v>
      </c>
      <c r="H6789" s="4">
        <f>[1]Master!N6789</f>
        <v>6788</v>
      </c>
    </row>
    <row r="6790" spans="1:8">
      <c r="A6790" s="3" t="str">
        <f>IF([1]Master!B6790="",[1]Master!A6790,[1]Master!B6790)</f>
        <v>Born on the Fourth of July</v>
      </c>
      <c r="B6790" s="3" t="s">
        <v>109</v>
      </c>
      <c r="C6790" s="4">
        <v>1989</v>
      </c>
      <c r="D6790" t="s">
        <v>5488</v>
      </c>
      <c r="E6790" s="4">
        <v>0</v>
      </c>
      <c r="F6790" t="s">
        <v>3381</v>
      </c>
      <c r="G6790" s="4" t="str">
        <f>[1]Master!M6790</f>
        <v>62nd</v>
      </c>
      <c r="H6790" s="4">
        <f>[1]Master!N6790</f>
        <v>6789</v>
      </c>
    </row>
    <row r="6791" spans="1:8">
      <c r="A6791" s="3" t="str">
        <f>IF([1]Master!B6791="",[1]Master!A6791,[1]Master!B6791)</f>
        <v>Dead Poets Society</v>
      </c>
      <c r="B6791" s="3" t="s">
        <v>110</v>
      </c>
      <c r="C6791" s="4">
        <v>1989</v>
      </c>
      <c r="D6791" t="s">
        <v>5488</v>
      </c>
      <c r="E6791" s="4">
        <v>0</v>
      </c>
      <c r="F6791" t="s">
        <v>3273</v>
      </c>
      <c r="G6791" s="4" t="str">
        <f>[1]Master!M6791</f>
        <v>62nd</v>
      </c>
      <c r="H6791" s="4">
        <f>[1]Master!N6791</f>
        <v>6790</v>
      </c>
    </row>
    <row r="6792" spans="1:8">
      <c r="A6792" s="3" t="str">
        <f>IF([1]Master!B6792="",[1]Master!A6792,[1]Master!B6792)</f>
        <v>Driving Miss Daisy</v>
      </c>
      <c r="B6792" s="3" t="s">
        <v>111</v>
      </c>
      <c r="C6792" s="4">
        <v>1989</v>
      </c>
      <c r="D6792" t="s">
        <v>5488</v>
      </c>
      <c r="E6792" s="4">
        <v>0</v>
      </c>
      <c r="F6792" t="s">
        <v>3278</v>
      </c>
      <c r="G6792" s="4" t="str">
        <f>[1]Master!M6792</f>
        <v>62nd</v>
      </c>
      <c r="H6792" s="4">
        <f>[1]Master!N6792</f>
        <v>6791</v>
      </c>
    </row>
    <row r="6793" spans="1:8">
      <c r="A6793" s="3" t="str">
        <f>IF([1]Master!B6793="",[1]Master!A6793,[1]Master!B6793)</f>
        <v>Henry V</v>
      </c>
      <c r="B6793" s="3" t="s">
        <v>1173</v>
      </c>
      <c r="C6793" s="4">
        <v>1989</v>
      </c>
      <c r="D6793" t="s">
        <v>5488</v>
      </c>
      <c r="E6793" s="4">
        <v>0</v>
      </c>
      <c r="F6793" t="s">
        <v>3380</v>
      </c>
      <c r="G6793" s="4" t="str">
        <f>[1]Master!M6793</f>
        <v>62nd</v>
      </c>
      <c r="H6793" s="4">
        <f>[1]Master!N6793</f>
        <v>6792</v>
      </c>
    </row>
    <row r="6794" spans="1:8">
      <c r="A6794" s="3" t="str">
        <f>IF([1]Master!B6794="",[1]Master!A6794,[1]Master!B6794)</f>
        <v>My Left Foot</v>
      </c>
      <c r="B6794" s="3" t="s">
        <v>113</v>
      </c>
      <c r="C6794" s="4">
        <v>1989</v>
      </c>
      <c r="D6794" t="s">
        <v>5488</v>
      </c>
      <c r="E6794" s="4">
        <v>1</v>
      </c>
      <c r="F6794" t="s">
        <v>3636</v>
      </c>
      <c r="G6794" s="4" t="str">
        <f>[1]Master!M6794</f>
        <v>62nd</v>
      </c>
      <c r="H6794" s="4">
        <f>[1]Master!N6794</f>
        <v>6793</v>
      </c>
    </row>
    <row r="6795" spans="1:8">
      <c r="A6795" s="3" t="str">
        <f>IF([1]Master!B6795="",[1]Master!A6795,[1]Master!B6795)</f>
        <v>Crimes and Misdemeanors</v>
      </c>
      <c r="B6795" s="3" t="s">
        <v>3387</v>
      </c>
      <c r="C6795" s="4">
        <v>1989</v>
      </c>
      <c r="D6795" t="s">
        <v>5755</v>
      </c>
      <c r="E6795" s="4">
        <v>0</v>
      </c>
      <c r="F6795" t="s">
        <v>3327</v>
      </c>
      <c r="G6795" s="4" t="str">
        <f>[1]Master!M6795</f>
        <v>62nd</v>
      </c>
      <c r="H6795" s="4">
        <f>[1]Master!N6795</f>
        <v>6794</v>
      </c>
    </row>
    <row r="6796" spans="1:8">
      <c r="A6796" s="3" t="str">
        <f>IF([1]Master!B6796="",[1]Master!A6796,[1]Master!B6796)</f>
        <v>Do the Right Thing</v>
      </c>
      <c r="B6796" s="3" t="s">
        <v>3384</v>
      </c>
      <c r="C6796" s="4">
        <v>1989</v>
      </c>
      <c r="D6796" t="s">
        <v>5755</v>
      </c>
      <c r="E6796" s="4">
        <v>0</v>
      </c>
      <c r="F6796" t="s">
        <v>3383</v>
      </c>
      <c r="G6796" s="4" t="str">
        <f>[1]Master!M6796</f>
        <v>62nd</v>
      </c>
      <c r="H6796" s="4">
        <f>[1]Master!N6796</f>
        <v>6795</v>
      </c>
    </row>
    <row r="6797" spans="1:8">
      <c r="A6797" s="3" t="str">
        <f>IF([1]Master!B6797="",[1]Master!A6797,[1]Master!B6797)</f>
        <v>Driving Miss Daisy</v>
      </c>
      <c r="B6797" s="3" t="s">
        <v>111</v>
      </c>
      <c r="C6797" s="4">
        <v>1989</v>
      </c>
      <c r="D6797" t="s">
        <v>5755</v>
      </c>
      <c r="E6797" s="4">
        <v>0</v>
      </c>
      <c r="F6797" t="s">
        <v>3385</v>
      </c>
      <c r="G6797" s="4" t="str">
        <f>[1]Master!M6797</f>
        <v>62nd</v>
      </c>
      <c r="H6797" s="4">
        <f>[1]Master!N6797</f>
        <v>6796</v>
      </c>
    </row>
    <row r="6798" spans="1:8">
      <c r="A6798" s="3" t="str">
        <f>IF([1]Master!B6798="",[1]Master!A6798,[1]Master!B6798)</f>
        <v>A Dry White Season</v>
      </c>
      <c r="B6798" s="3" t="s">
        <v>3386</v>
      </c>
      <c r="C6798" s="4">
        <v>1989</v>
      </c>
      <c r="D6798" t="s">
        <v>5755</v>
      </c>
      <c r="E6798" s="4">
        <v>0</v>
      </c>
      <c r="F6798" t="s">
        <v>1459</v>
      </c>
      <c r="G6798" s="4" t="str">
        <f>[1]Master!M6798</f>
        <v>62nd</v>
      </c>
      <c r="H6798" s="4">
        <f>[1]Master!N6798</f>
        <v>6797</v>
      </c>
    </row>
    <row r="6799" spans="1:8">
      <c r="A6799" s="3" t="str">
        <f>IF([1]Master!B6799="",[1]Master!A6799,[1]Master!B6799)</f>
        <v>Glory</v>
      </c>
      <c r="B6799" s="3" t="s">
        <v>3388</v>
      </c>
      <c r="C6799" s="4">
        <v>1989</v>
      </c>
      <c r="D6799" t="s">
        <v>5755</v>
      </c>
      <c r="E6799" s="4">
        <v>1</v>
      </c>
      <c r="F6799" t="s">
        <v>3280</v>
      </c>
      <c r="G6799" s="4" t="str">
        <f>[1]Master!M6799</f>
        <v>62nd</v>
      </c>
      <c r="H6799" s="4">
        <f>[1]Master!N6799</f>
        <v>6798</v>
      </c>
    </row>
    <row r="6800" spans="1:8">
      <c r="A6800" s="3" t="str">
        <f>IF([1]Master!B6800="",[1]Master!A6800,[1]Master!B6800)</f>
        <v>Camille Claudel</v>
      </c>
      <c r="B6800" s="3" t="s">
        <v>3389</v>
      </c>
      <c r="C6800" s="4">
        <v>1989</v>
      </c>
      <c r="D6800" t="s">
        <v>5491</v>
      </c>
      <c r="E6800" s="4">
        <v>0</v>
      </c>
      <c r="F6800" t="s">
        <v>2681</v>
      </c>
      <c r="G6800" s="4" t="str">
        <f>[1]Master!M6800</f>
        <v>62nd</v>
      </c>
      <c r="H6800" s="4">
        <f>[1]Master!N6800</f>
        <v>6799</v>
      </c>
    </row>
    <row r="6801" spans="1:8">
      <c r="A6801" s="3" t="str">
        <f>IF([1]Master!B6801="",[1]Master!A6801,[1]Master!B6801)</f>
        <v>Driving Miss Daisy</v>
      </c>
      <c r="B6801" s="3" t="s">
        <v>111</v>
      </c>
      <c r="C6801" s="4">
        <v>1989</v>
      </c>
      <c r="D6801" t="s">
        <v>5491</v>
      </c>
      <c r="E6801" s="4">
        <v>1</v>
      </c>
      <c r="F6801" t="s">
        <v>3394</v>
      </c>
      <c r="G6801" s="4" t="str">
        <f>[1]Master!M6801</f>
        <v>62nd</v>
      </c>
      <c r="H6801" s="4">
        <f>[1]Master!N6801</f>
        <v>6800</v>
      </c>
    </row>
    <row r="6802" spans="1:8">
      <c r="A6802" s="3" t="str">
        <f>IF([1]Master!B6802="",[1]Master!A6802,[1]Master!B6802)</f>
        <v>The Fabulous Baker Boys</v>
      </c>
      <c r="B6802" s="3" t="s">
        <v>3393</v>
      </c>
      <c r="C6802" s="4">
        <v>1989</v>
      </c>
      <c r="D6802" t="s">
        <v>5491</v>
      </c>
      <c r="E6802" s="4">
        <v>0</v>
      </c>
      <c r="F6802" t="s">
        <v>3342</v>
      </c>
      <c r="G6802" s="4" t="str">
        <f>[1]Master!M6802</f>
        <v>62nd</v>
      </c>
      <c r="H6802" s="4">
        <f>[1]Master!N6802</f>
        <v>6801</v>
      </c>
    </row>
    <row r="6803" spans="1:8">
      <c r="A6803" s="3" t="str">
        <f>IF([1]Master!B6803="",[1]Master!A6803,[1]Master!B6803)</f>
        <v>Music Box</v>
      </c>
      <c r="B6803" s="3" t="s">
        <v>3392</v>
      </c>
      <c r="C6803" s="4">
        <v>1989</v>
      </c>
      <c r="D6803" t="s">
        <v>5491</v>
      </c>
      <c r="E6803" s="4">
        <v>0</v>
      </c>
      <c r="F6803" t="s">
        <v>3018</v>
      </c>
      <c r="G6803" s="4" t="str">
        <f>[1]Master!M6803</f>
        <v>62nd</v>
      </c>
      <c r="H6803" s="4">
        <f>[1]Master!N6803</f>
        <v>6802</v>
      </c>
    </row>
    <row r="6804" spans="1:8">
      <c r="A6804" s="3" t="str">
        <f>IF([1]Master!B6804="",[1]Master!A6804,[1]Master!B6804)</f>
        <v>Shirley Valentine</v>
      </c>
      <c r="B6804" s="3" t="s">
        <v>3391</v>
      </c>
      <c r="C6804" s="4">
        <v>1989</v>
      </c>
      <c r="D6804" t="s">
        <v>5491</v>
      </c>
      <c r="E6804" s="4">
        <v>0</v>
      </c>
      <c r="F6804" t="s">
        <v>3390</v>
      </c>
      <c r="G6804" s="4" t="str">
        <f>[1]Master!M6804</f>
        <v>62nd</v>
      </c>
      <c r="H6804" s="4">
        <f>[1]Master!N6804</f>
        <v>6803</v>
      </c>
    </row>
    <row r="6805" spans="1:8">
      <c r="A6805" s="3" t="str">
        <f>IF([1]Master!B6805="",[1]Master!A6805,[1]Master!B6805)</f>
        <v>Enemies: A Love Story</v>
      </c>
      <c r="B6805" s="3" t="s">
        <v>9754</v>
      </c>
      <c r="C6805" s="4">
        <v>1989</v>
      </c>
      <c r="D6805" t="s">
        <v>5756</v>
      </c>
      <c r="E6805" s="4">
        <v>0</v>
      </c>
      <c r="F6805" t="s">
        <v>3396</v>
      </c>
      <c r="G6805" s="4" t="str">
        <f>[1]Master!M6805</f>
        <v>62nd</v>
      </c>
      <c r="H6805" s="4">
        <f>[1]Master!N6805</f>
        <v>6804</v>
      </c>
    </row>
    <row r="6806" spans="1:8">
      <c r="A6806" s="3" t="str">
        <f>IF([1]Master!B6806="",[1]Master!A6806,[1]Master!B6806)</f>
        <v>Enemies: A Love Story</v>
      </c>
      <c r="B6806" s="3" t="s">
        <v>9754</v>
      </c>
      <c r="C6806" s="4">
        <v>1989</v>
      </c>
      <c r="D6806" t="s">
        <v>5756</v>
      </c>
      <c r="E6806" s="4">
        <v>0</v>
      </c>
      <c r="F6806" t="s">
        <v>3170</v>
      </c>
      <c r="G6806" s="4" t="str">
        <f>[1]Master!M6806</f>
        <v>62nd</v>
      </c>
      <c r="H6806" s="4">
        <f>[1]Master!N6806</f>
        <v>6805</v>
      </c>
    </row>
    <row r="6807" spans="1:8">
      <c r="A6807" s="3" t="str">
        <f>IF([1]Master!B6807="",[1]Master!A6807,[1]Master!B6807)</f>
        <v>My Left Foot</v>
      </c>
      <c r="B6807" s="3" t="s">
        <v>113</v>
      </c>
      <c r="C6807" s="4">
        <v>1989</v>
      </c>
      <c r="D6807" t="s">
        <v>5756</v>
      </c>
      <c r="E6807" s="4">
        <v>1</v>
      </c>
      <c r="F6807" t="s">
        <v>3395</v>
      </c>
      <c r="G6807" s="4" t="str">
        <f>[1]Master!M6807</f>
        <v>62nd</v>
      </c>
      <c r="H6807" s="4">
        <f>[1]Master!N6807</f>
        <v>6806</v>
      </c>
    </row>
    <row r="6808" spans="1:8">
      <c r="A6808" s="3" t="str">
        <f>IF([1]Master!B6808="",[1]Master!A6808,[1]Master!B6808)</f>
        <v>Parenthood</v>
      </c>
      <c r="B6808" s="3" t="s">
        <v>3399</v>
      </c>
      <c r="C6808" s="4">
        <v>1989</v>
      </c>
      <c r="D6808" t="s">
        <v>5756</v>
      </c>
      <c r="E6808" s="4">
        <v>0</v>
      </c>
      <c r="F6808" t="s">
        <v>3234</v>
      </c>
      <c r="G6808" s="4" t="str">
        <f>[1]Master!M6808</f>
        <v>62nd</v>
      </c>
      <c r="H6808" s="4">
        <f>[1]Master!N6808</f>
        <v>6807</v>
      </c>
    </row>
    <row r="6809" spans="1:8">
      <c r="A6809" s="3" t="str">
        <f>IF([1]Master!B6809="",[1]Master!A6809,[1]Master!B6809)</f>
        <v>Steel Magnolias</v>
      </c>
      <c r="B6809" s="3" t="s">
        <v>3398</v>
      </c>
      <c r="C6809" s="4">
        <v>1989</v>
      </c>
      <c r="D6809" t="s">
        <v>5756</v>
      </c>
      <c r="E6809" s="4">
        <v>0</v>
      </c>
      <c r="F6809" t="s">
        <v>3397</v>
      </c>
      <c r="G6809" s="4" t="str">
        <f>[1]Master!M6809</f>
        <v>62nd</v>
      </c>
      <c r="H6809" s="4">
        <f>[1]Master!N6809</f>
        <v>6808</v>
      </c>
    </row>
    <row r="6810" spans="1:8">
      <c r="A6810" s="3" t="str">
        <f>IF([1]Master!B6810="",[1]Master!A6810,[1]Master!B6810)</f>
        <v>Born on the Fourth of July</v>
      </c>
      <c r="B6810" s="3" t="s">
        <v>109</v>
      </c>
      <c r="C6810" s="4">
        <v>1989</v>
      </c>
      <c r="D6810" t="s">
        <v>5509</v>
      </c>
      <c r="E6810" s="4">
        <v>1</v>
      </c>
      <c r="F6810" t="s">
        <v>2848</v>
      </c>
      <c r="G6810" s="4" t="str">
        <f>[1]Master!M6810</f>
        <v>62nd</v>
      </c>
      <c r="H6810" s="4">
        <f>[1]Master!N6810</f>
        <v>6809</v>
      </c>
    </row>
    <row r="6811" spans="1:8">
      <c r="A6811" s="3" t="str">
        <f>IF([1]Master!B6811="",[1]Master!A6811,[1]Master!B6811)</f>
        <v>Crimes and Misdemeanors</v>
      </c>
      <c r="B6811" s="3" t="s">
        <v>3387</v>
      </c>
      <c r="C6811" s="4">
        <v>1989</v>
      </c>
      <c r="D6811" t="s">
        <v>5509</v>
      </c>
      <c r="E6811" s="4">
        <v>0</v>
      </c>
      <c r="F6811" t="s">
        <v>2761</v>
      </c>
      <c r="G6811" s="4" t="str">
        <f>[1]Master!M6811</f>
        <v>62nd</v>
      </c>
      <c r="H6811" s="4">
        <f>[1]Master!N6811</f>
        <v>6810</v>
      </c>
    </row>
    <row r="6812" spans="1:8">
      <c r="A6812" s="3" t="str">
        <f>IF([1]Master!B6812="",[1]Master!A6812,[1]Master!B6812)</f>
        <v>Dead Poets Society</v>
      </c>
      <c r="B6812" s="3" t="s">
        <v>110</v>
      </c>
      <c r="C6812" s="4">
        <v>1989</v>
      </c>
      <c r="D6812" t="s">
        <v>5509</v>
      </c>
      <c r="E6812" s="4">
        <v>0</v>
      </c>
      <c r="F6812" t="s">
        <v>3182</v>
      </c>
      <c r="G6812" s="4" t="str">
        <f>[1]Master!M6812</f>
        <v>62nd</v>
      </c>
      <c r="H6812" s="4">
        <f>[1]Master!N6812</f>
        <v>6811</v>
      </c>
    </row>
    <row r="6813" spans="1:8">
      <c r="A6813" s="3" t="str">
        <f>IF([1]Master!B6813="",[1]Master!A6813,[1]Master!B6813)</f>
        <v>Henry V</v>
      </c>
      <c r="B6813" s="3" t="s">
        <v>1173</v>
      </c>
      <c r="C6813" s="4">
        <v>1989</v>
      </c>
      <c r="D6813" t="s">
        <v>5509</v>
      </c>
      <c r="E6813" s="4">
        <v>0</v>
      </c>
      <c r="F6813" t="s">
        <v>3380</v>
      </c>
      <c r="G6813" s="4" t="str">
        <f>[1]Master!M6813</f>
        <v>62nd</v>
      </c>
      <c r="H6813" s="4">
        <f>[1]Master!N6813</f>
        <v>6812</v>
      </c>
    </row>
    <row r="6814" spans="1:8">
      <c r="A6814" s="3" t="str">
        <f>IF([1]Master!B6814="",[1]Master!A6814,[1]Master!B6814)</f>
        <v>My Left Foot</v>
      </c>
      <c r="B6814" s="3" t="s">
        <v>113</v>
      </c>
      <c r="C6814" s="4">
        <v>1989</v>
      </c>
      <c r="D6814" t="s">
        <v>5509</v>
      </c>
      <c r="E6814" s="4">
        <v>0</v>
      </c>
      <c r="F6814" t="s">
        <v>3404</v>
      </c>
      <c r="G6814" s="4" t="str">
        <f>[1]Master!M6814</f>
        <v>62nd</v>
      </c>
      <c r="H6814" s="4">
        <f>[1]Master!N6814</f>
        <v>6813</v>
      </c>
    </row>
    <row r="6815" spans="1:8">
      <c r="A6815" s="3" t="str">
        <f>IF([1]Master!B6815="",[1]Master!A6815,[1]Master!B6815)</f>
        <v>Crimes and Misdemeanors</v>
      </c>
      <c r="B6815" s="3" t="s">
        <v>3387</v>
      </c>
      <c r="C6815" s="4">
        <v>1989</v>
      </c>
      <c r="D6815" t="s">
        <v>824</v>
      </c>
      <c r="E6815" s="4">
        <v>0</v>
      </c>
      <c r="F6815" t="s">
        <v>2761</v>
      </c>
      <c r="G6815" s="4" t="str">
        <f>[1]Master!M6815</f>
        <v>62nd</v>
      </c>
      <c r="H6815" s="4">
        <f>[1]Master!N6815</f>
        <v>6814</v>
      </c>
    </row>
    <row r="6816" spans="1:8">
      <c r="A6816" s="3" t="str">
        <f>IF([1]Master!B6816="",[1]Master!A6816,[1]Master!B6816)</f>
        <v>Dead Poets Society</v>
      </c>
      <c r="B6816" s="3" t="s">
        <v>110</v>
      </c>
      <c r="C6816" s="4">
        <v>1989</v>
      </c>
      <c r="D6816" t="s">
        <v>824</v>
      </c>
      <c r="E6816" s="4">
        <v>1</v>
      </c>
      <c r="F6816" t="s">
        <v>3435</v>
      </c>
      <c r="G6816" s="4" t="str">
        <f>[1]Master!M6816</f>
        <v>62nd</v>
      </c>
      <c r="H6816" s="4">
        <f>[1]Master!N6816</f>
        <v>6815</v>
      </c>
    </row>
    <row r="6817" spans="1:8">
      <c r="A6817" s="3" t="str">
        <f>IF([1]Master!B6817="",[1]Master!A6817,[1]Master!B6817)</f>
        <v>Do the Right Thing</v>
      </c>
      <c r="B6817" s="3" t="s">
        <v>3384</v>
      </c>
      <c r="C6817" s="4">
        <v>1989</v>
      </c>
      <c r="D6817" t="s">
        <v>824</v>
      </c>
      <c r="E6817" s="4">
        <v>0</v>
      </c>
      <c r="F6817" t="s">
        <v>3436</v>
      </c>
      <c r="G6817" s="4" t="str">
        <f>[1]Master!M6817</f>
        <v>62nd</v>
      </c>
      <c r="H6817" s="4">
        <f>[1]Master!N6817</f>
        <v>6816</v>
      </c>
    </row>
    <row r="6818" spans="1:8">
      <c r="A6818" s="3" t="str">
        <f>IF([1]Master!B6818="",[1]Master!A6818,[1]Master!B6818)</f>
        <v>sex, lies, and videotape</v>
      </c>
      <c r="B6818" s="3" t="s">
        <v>9755</v>
      </c>
      <c r="C6818" s="4">
        <v>1989</v>
      </c>
      <c r="D6818" t="s">
        <v>824</v>
      </c>
      <c r="E6818" s="4">
        <v>0</v>
      </c>
      <c r="F6818" t="s">
        <v>3437</v>
      </c>
      <c r="G6818" s="4" t="str">
        <f>[1]Master!M6818</f>
        <v>62nd</v>
      </c>
      <c r="H6818" s="4">
        <f>[1]Master!N6818</f>
        <v>6817</v>
      </c>
    </row>
    <row r="6819" spans="1:8">
      <c r="A6819" s="3" t="str">
        <f>IF([1]Master!B6819="",[1]Master!A6819,[1]Master!B6819)</f>
        <v>When Harry Met Sally...</v>
      </c>
      <c r="B6819" s="3" t="s">
        <v>9756</v>
      </c>
      <c r="C6819" s="4">
        <v>1989</v>
      </c>
      <c r="D6819" t="s">
        <v>824</v>
      </c>
      <c r="E6819" s="4">
        <v>0</v>
      </c>
      <c r="F6819" t="s">
        <v>3438</v>
      </c>
      <c r="G6819" s="4" t="str">
        <f>[1]Master!M6819</f>
        <v>62nd</v>
      </c>
      <c r="H6819" s="4">
        <f>[1]Master!N6819</f>
        <v>6818</v>
      </c>
    </row>
    <row r="6820" spans="1:8">
      <c r="A6820" s="3" t="str">
        <f>IF([1]Master!B6820="",[1]Master!A6820,[1]Master!B6820)</f>
        <v>Born on the Fourth of July</v>
      </c>
      <c r="B6820" s="3" t="s">
        <v>109</v>
      </c>
      <c r="C6820" s="4">
        <v>1989</v>
      </c>
      <c r="D6820" t="s">
        <v>4339</v>
      </c>
      <c r="E6820" s="4">
        <v>0</v>
      </c>
      <c r="F6820" t="s">
        <v>3430</v>
      </c>
      <c r="G6820" s="4" t="str">
        <f>[1]Master!M6820</f>
        <v>62nd</v>
      </c>
      <c r="H6820" s="4">
        <f>[1]Master!N6820</f>
        <v>6819</v>
      </c>
    </row>
    <row r="6821" spans="1:8">
      <c r="A6821" s="3" t="str">
        <f>IF([1]Master!B6821="",[1]Master!A6821,[1]Master!B6821)</f>
        <v>Driving Miss Daisy</v>
      </c>
      <c r="B6821" s="3" t="s">
        <v>111</v>
      </c>
      <c r="C6821" s="4">
        <v>1989</v>
      </c>
      <c r="D6821" t="s">
        <v>4339</v>
      </c>
      <c r="E6821" s="4">
        <v>1</v>
      </c>
      <c r="F6821" t="s">
        <v>3431</v>
      </c>
      <c r="G6821" s="4" t="str">
        <f>[1]Master!M6821</f>
        <v>62nd</v>
      </c>
      <c r="H6821" s="4">
        <f>[1]Master!N6821</f>
        <v>6820</v>
      </c>
    </row>
    <row r="6822" spans="1:8">
      <c r="A6822" s="3" t="str">
        <f>IF([1]Master!B6822="",[1]Master!A6822,[1]Master!B6822)</f>
        <v>Enemies, a Love Story</v>
      </c>
      <c r="B6822" s="3" t="s">
        <v>9757</v>
      </c>
      <c r="C6822" s="4">
        <v>1989</v>
      </c>
      <c r="D6822" t="s">
        <v>4339</v>
      </c>
      <c r="E6822" s="4">
        <v>0</v>
      </c>
      <c r="F6822" t="s">
        <v>3432</v>
      </c>
      <c r="G6822" s="4" t="str">
        <f>[1]Master!M6822</f>
        <v>62nd</v>
      </c>
      <c r="H6822" s="4">
        <f>[1]Master!N6822</f>
        <v>6821</v>
      </c>
    </row>
    <row r="6823" spans="1:8">
      <c r="A6823" s="3" t="str">
        <f>IF([1]Master!B6823="",[1]Master!A6823,[1]Master!B6823)</f>
        <v>Field of Dreams</v>
      </c>
      <c r="B6823" s="3" t="s">
        <v>112</v>
      </c>
      <c r="C6823" s="4">
        <v>1989</v>
      </c>
      <c r="D6823" t="s">
        <v>4339</v>
      </c>
      <c r="E6823" s="4">
        <v>0</v>
      </c>
      <c r="F6823" t="s">
        <v>3433</v>
      </c>
      <c r="G6823" s="4" t="str">
        <f>[1]Master!M6823</f>
        <v>62nd</v>
      </c>
      <c r="H6823" s="4">
        <f>[1]Master!N6823</f>
        <v>6822</v>
      </c>
    </row>
    <row r="6824" spans="1:8">
      <c r="A6824" s="3" t="str">
        <f>IF([1]Master!B6824="",[1]Master!A6824,[1]Master!B6824)</f>
        <v>My Left Foot</v>
      </c>
      <c r="B6824" s="3" t="s">
        <v>113</v>
      </c>
      <c r="C6824" s="4">
        <v>1989</v>
      </c>
      <c r="D6824" t="s">
        <v>4339</v>
      </c>
      <c r="E6824" s="4">
        <v>0</v>
      </c>
      <c r="F6824" t="s">
        <v>3434</v>
      </c>
      <c r="G6824" s="4" t="str">
        <f>[1]Master!M6824</f>
        <v>62nd</v>
      </c>
      <c r="H6824" s="4">
        <f>[1]Master!N6824</f>
        <v>6823</v>
      </c>
    </row>
    <row r="6825" spans="1:8">
      <c r="A6825" s="3" t="str">
        <f>IF([1]Master!B6825="",[1]Master!A6825,[1]Master!B6825)</f>
        <v>Born on the Fourth of July</v>
      </c>
      <c r="B6825" s="3" t="s">
        <v>109</v>
      </c>
      <c r="C6825" s="4">
        <v>1989</v>
      </c>
      <c r="D6825" t="s">
        <v>5902</v>
      </c>
      <c r="E6825" s="4">
        <v>0</v>
      </c>
      <c r="F6825" t="s">
        <v>2306</v>
      </c>
      <c r="G6825" s="4" t="str">
        <f>[1]Master!M6825</f>
        <v>62nd</v>
      </c>
      <c r="H6825" s="4">
        <f>[1]Master!N6825</f>
        <v>6824</v>
      </c>
    </row>
    <row r="6826" spans="1:8">
      <c r="A6826" s="3" t="str">
        <f>IF([1]Master!B6826="",[1]Master!A6826,[1]Master!B6826)</f>
        <v>The Fabulous Baker Boys</v>
      </c>
      <c r="B6826" s="3" t="s">
        <v>3393</v>
      </c>
      <c r="C6826" s="4">
        <v>1989</v>
      </c>
      <c r="D6826" t="s">
        <v>5902</v>
      </c>
      <c r="E6826" s="4">
        <v>0</v>
      </c>
      <c r="F6826" t="s">
        <v>3412</v>
      </c>
      <c r="G6826" s="4" t="str">
        <f>[1]Master!M6826</f>
        <v>62nd</v>
      </c>
      <c r="H6826" s="4">
        <f>[1]Master!N6826</f>
        <v>6825</v>
      </c>
    </row>
    <row r="6827" spans="1:8">
      <c r="A6827" s="3" t="str">
        <f>IF([1]Master!B6827="",[1]Master!A6827,[1]Master!B6827)</f>
        <v>Field of Dreams</v>
      </c>
      <c r="B6827" s="3" t="s">
        <v>112</v>
      </c>
      <c r="C6827" s="4">
        <v>1989</v>
      </c>
      <c r="D6827" t="s">
        <v>5902</v>
      </c>
      <c r="E6827" s="4">
        <v>0</v>
      </c>
      <c r="F6827" t="s">
        <v>3249</v>
      </c>
      <c r="G6827" s="4" t="str">
        <f>[1]Master!M6827</f>
        <v>62nd</v>
      </c>
      <c r="H6827" s="4">
        <f>[1]Master!N6827</f>
        <v>6826</v>
      </c>
    </row>
    <row r="6828" spans="1:8">
      <c r="A6828" s="3" t="str">
        <f>IF([1]Master!B6828="",[1]Master!A6828,[1]Master!B6828)</f>
        <v>Indiana Jones and the Last Crusade</v>
      </c>
      <c r="B6828" s="3" t="s">
        <v>9758</v>
      </c>
      <c r="C6828" s="4">
        <v>1989</v>
      </c>
      <c r="D6828" t="s">
        <v>5902</v>
      </c>
      <c r="E6828" s="4">
        <v>0</v>
      </c>
      <c r="F6828" t="s">
        <v>2306</v>
      </c>
      <c r="G6828" s="4" t="str">
        <f>[1]Master!M6828</f>
        <v>62nd</v>
      </c>
      <c r="H6828" s="4">
        <f>[1]Master!N6828</f>
        <v>6827</v>
      </c>
    </row>
    <row r="6829" spans="1:8">
      <c r="A6829" s="3" t="str">
        <f>IF([1]Master!B6829="",[1]Master!A6829,[1]Master!B6829)</f>
        <v>The Little Mermaid</v>
      </c>
      <c r="B6829" s="3" t="s">
        <v>9759</v>
      </c>
      <c r="C6829" s="4">
        <v>1989</v>
      </c>
      <c r="D6829" t="s">
        <v>5902</v>
      </c>
      <c r="E6829" s="4">
        <v>1</v>
      </c>
      <c r="F6829" t="s">
        <v>3413</v>
      </c>
      <c r="G6829" s="4" t="str">
        <f>[1]Master!M6829</f>
        <v>62nd</v>
      </c>
      <c r="H6829" s="4">
        <f>[1]Master!N6829</f>
        <v>6828</v>
      </c>
    </row>
    <row r="6830" spans="1:8">
      <c r="A6830" s="3" t="str">
        <f>IF([1]Master!B6830="",[1]Master!A6830,[1]Master!B6830)</f>
        <v>Chances Are</v>
      </c>
      <c r="B6830" s="3" t="s">
        <v>9760</v>
      </c>
      <c r="C6830" s="4">
        <v>1989</v>
      </c>
      <c r="D6830" t="s">
        <v>5648</v>
      </c>
      <c r="E6830" s="4">
        <v>0</v>
      </c>
      <c r="F6830" t="s">
        <v>9761</v>
      </c>
      <c r="G6830" s="4" t="str">
        <f>[1]Master!M6830</f>
        <v>62nd</v>
      </c>
      <c r="H6830" s="4">
        <f>[1]Master!N6830</f>
        <v>6829</v>
      </c>
    </row>
    <row r="6831" spans="1:8">
      <c r="A6831" s="3" t="str">
        <f>IF([1]Master!B6831="",[1]Master!A6831,[1]Master!B6831)</f>
        <v>The Little Mermaid</v>
      </c>
      <c r="B6831" s="3" t="s">
        <v>9759</v>
      </c>
      <c r="C6831" s="4">
        <v>1989</v>
      </c>
      <c r="D6831" t="s">
        <v>5648</v>
      </c>
      <c r="E6831" s="4">
        <v>1</v>
      </c>
      <c r="F6831" t="s">
        <v>9762</v>
      </c>
      <c r="G6831" s="4" t="str">
        <f>[1]Master!M6831</f>
        <v>62nd</v>
      </c>
      <c r="H6831" s="4">
        <f>[1]Master!N6831</f>
        <v>6830</v>
      </c>
    </row>
    <row r="6832" spans="1:8">
      <c r="A6832" s="3" t="str">
        <f>IF([1]Master!B6832="",[1]Master!A6832,[1]Master!B6832)</f>
        <v>The Little Mermaid</v>
      </c>
      <c r="B6832" s="3" t="s">
        <v>9759</v>
      </c>
      <c r="C6832" s="4">
        <v>1989</v>
      </c>
      <c r="D6832" t="s">
        <v>5648</v>
      </c>
      <c r="E6832" s="4">
        <v>0</v>
      </c>
      <c r="F6832" t="s">
        <v>9763</v>
      </c>
      <c r="G6832" s="4" t="str">
        <f>[1]Master!M6832</f>
        <v>62nd</v>
      </c>
      <c r="H6832" s="4">
        <f>[1]Master!N6832</f>
        <v>6831</v>
      </c>
    </row>
    <row r="6833" spans="1:8">
      <c r="A6833" s="3" t="str">
        <f>IF([1]Master!B6833="",[1]Master!A6833,[1]Master!B6833)</f>
        <v>Parenthood</v>
      </c>
      <c r="B6833" s="3" t="s">
        <v>3399</v>
      </c>
      <c r="C6833" s="4">
        <v>1989</v>
      </c>
      <c r="D6833" t="s">
        <v>5648</v>
      </c>
      <c r="E6833" s="4">
        <v>0</v>
      </c>
      <c r="F6833" t="s">
        <v>9764</v>
      </c>
      <c r="G6833" s="4" t="str">
        <f>[1]Master!M6833</f>
        <v>62nd</v>
      </c>
      <c r="H6833" s="4">
        <f>[1]Master!N6833</f>
        <v>6832</v>
      </c>
    </row>
    <row r="6834" spans="1:8">
      <c r="A6834" s="3" t="str">
        <f>IF([1]Master!B6834="",[1]Master!A6834,[1]Master!B6834)</f>
        <v>Shirley Valentine</v>
      </c>
      <c r="B6834" s="3" t="s">
        <v>3391</v>
      </c>
      <c r="C6834" s="4">
        <v>1989</v>
      </c>
      <c r="D6834" t="s">
        <v>5648</v>
      </c>
      <c r="E6834" s="4">
        <v>0</v>
      </c>
      <c r="F6834" t="s">
        <v>9765</v>
      </c>
      <c r="G6834" s="4" t="str">
        <f>[1]Master!M6834</f>
        <v>62nd</v>
      </c>
      <c r="H6834" s="4">
        <f>[1]Master!N6834</f>
        <v>6833</v>
      </c>
    </row>
    <row r="6835" spans="1:8">
      <c r="A6835" s="3" t="str">
        <f>IF([1]Master!B6835="",[1]Master!A6835,[1]Master!B6835)</f>
        <v>L'Ours</v>
      </c>
      <c r="B6835" s="3" t="s">
        <v>9766</v>
      </c>
      <c r="C6835" s="4">
        <v>1989</v>
      </c>
      <c r="D6835" t="s">
        <v>5653</v>
      </c>
      <c r="E6835" s="4">
        <v>0</v>
      </c>
      <c r="F6835" t="s">
        <v>9767</v>
      </c>
      <c r="G6835" s="4" t="str">
        <f>[1]Master!M6835</f>
        <v>62nd</v>
      </c>
      <c r="H6835" s="4">
        <f>[1]Master!N6835</f>
        <v>6834</v>
      </c>
    </row>
    <row r="6836" spans="1:8">
      <c r="A6836" s="3" t="str">
        <f>IF([1]Master!B6836="",[1]Master!A6836,[1]Master!B6836)</f>
        <v>Born on the Fourth of July</v>
      </c>
      <c r="B6836" s="3" t="s">
        <v>109</v>
      </c>
      <c r="C6836" s="4">
        <v>1989</v>
      </c>
      <c r="D6836" t="s">
        <v>5653</v>
      </c>
      <c r="E6836" s="4">
        <v>1</v>
      </c>
      <c r="F6836" t="s">
        <v>3405</v>
      </c>
      <c r="G6836" s="4" t="str">
        <f>[1]Master!M6836</f>
        <v>62nd</v>
      </c>
      <c r="H6836" s="4">
        <f>[1]Master!N6836</f>
        <v>6835</v>
      </c>
    </row>
    <row r="6837" spans="1:8">
      <c r="A6837" s="3" t="str">
        <f>IF([1]Master!B6837="",[1]Master!A6837,[1]Master!B6837)</f>
        <v>Driving Miss Daisy</v>
      </c>
      <c r="B6837" s="3" t="s">
        <v>111</v>
      </c>
      <c r="C6837" s="4">
        <v>1989</v>
      </c>
      <c r="D6837" t="s">
        <v>5653</v>
      </c>
      <c r="E6837" s="4">
        <v>0</v>
      </c>
      <c r="F6837" t="s">
        <v>3406</v>
      </c>
      <c r="G6837" s="4" t="str">
        <f>[1]Master!M6837</f>
        <v>62nd</v>
      </c>
      <c r="H6837" s="4">
        <f>[1]Master!N6837</f>
        <v>6836</v>
      </c>
    </row>
    <row r="6838" spans="1:8">
      <c r="A6838" s="3" t="str">
        <f>IF([1]Master!B6838="",[1]Master!A6838,[1]Master!B6838)</f>
        <v>The Fabulous Baker Boys</v>
      </c>
      <c r="B6838" s="3" t="s">
        <v>3393</v>
      </c>
      <c r="C6838" s="4">
        <v>1989</v>
      </c>
      <c r="D6838" t="s">
        <v>5653</v>
      </c>
      <c r="E6838" s="4">
        <v>0</v>
      </c>
      <c r="F6838" t="s">
        <v>3407</v>
      </c>
      <c r="G6838" s="4" t="str">
        <f>[1]Master!M6838</f>
        <v>62nd</v>
      </c>
      <c r="H6838" s="4">
        <f>[1]Master!N6838</f>
        <v>6837</v>
      </c>
    </row>
    <row r="6839" spans="1:8">
      <c r="A6839" s="3" t="str">
        <f>IF([1]Master!B6839="",[1]Master!A6839,[1]Master!B6839)</f>
        <v>Glory</v>
      </c>
      <c r="B6839" s="3" t="s">
        <v>3388</v>
      </c>
      <c r="C6839" s="4">
        <v>1989</v>
      </c>
      <c r="D6839" t="s">
        <v>5653</v>
      </c>
      <c r="E6839" s="4">
        <v>0</v>
      </c>
      <c r="F6839" t="s">
        <v>3408</v>
      </c>
      <c r="G6839" s="4" t="str">
        <f>[1]Master!M6839</f>
        <v>62nd</v>
      </c>
      <c r="H6839" s="4">
        <f>[1]Master!N6839</f>
        <v>6838</v>
      </c>
    </row>
    <row r="6840" spans="1:8">
      <c r="A6840" s="3" t="str">
        <f>IF([1]Master!B6840="",[1]Master!A6840,[1]Master!B6840)</f>
        <v>Camille Claudel</v>
      </c>
      <c r="B6840" s="3" t="s">
        <v>3389</v>
      </c>
      <c r="C6840" s="4">
        <v>1989</v>
      </c>
      <c r="D6840" t="s">
        <v>7408</v>
      </c>
      <c r="E6840" s="4">
        <v>0</v>
      </c>
      <c r="F6840">
        <v>0</v>
      </c>
      <c r="G6840" s="4" t="str">
        <f>[1]Master!M6840</f>
        <v>62nd</v>
      </c>
      <c r="H6840" s="4">
        <f>[1]Master!N6840</f>
        <v>6839</v>
      </c>
    </row>
    <row r="6841" spans="1:8">
      <c r="A6841" s="3" t="str">
        <f>IF([1]Master!B6841="",[1]Master!A6841,[1]Master!B6841)</f>
        <v>Cinema Paradiso</v>
      </c>
      <c r="B6841" s="3" t="s">
        <v>9768</v>
      </c>
      <c r="C6841" s="4">
        <v>1989</v>
      </c>
      <c r="D6841" t="s">
        <v>7408</v>
      </c>
      <c r="E6841" s="4">
        <v>1</v>
      </c>
      <c r="F6841">
        <v>0</v>
      </c>
      <c r="G6841" s="4" t="str">
        <f>[1]Master!M6841</f>
        <v>62nd</v>
      </c>
      <c r="H6841" s="4">
        <f>[1]Master!N6841</f>
        <v>6840</v>
      </c>
    </row>
    <row r="6842" spans="1:8">
      <c r="A6842" s="3" t="str">
        <f>IF([1]Master!B6842="",[1]Master!A6842,[1]Master!B6842)</f>
        <v>Jésus de Montréal</v>
      </c>
      <c r="B6842" s="3" t="s">
        <v>9769</v>
      </c>
      <c r="C6842" s="4">
        <v>1989</v>
      </c>
      <c r="D6842" t="s">
        <v>7408</v>
      </c>
      <c r="E6842" s="4">
        <v>0</v>
      </c>
      <c r="F6842">
        <v>0</v>
      </c>
      <c r="G6842" s="4" t="str">
        <f>[1]Master!M6842</f>
        <v>62nd</v>
      </c>
      <c r="H6842" s="4">
        <f>[1]Master!N6842</f>
        <v>6841</v>
      </c>
    </row>
    <row r="6843" spans="1:8">
      <c r="A6843" s="3" t="str">
        <f>IF([1]Master!B6843="",[1]Master!A6843,[1]Master!B6843)</f>
        <v>Dansen med Regitze</v>
      </c>
      <c r="B6843" s="3" t="s">
        <v>9770</v>
      </c>
      <c r="C6843" s="4">
        <v>1989</v>
      </c>
      <c r="D6843" t="s">
        <v>7408</v>
      </c>
      <c r="E6843" s="4">
        <v>0</v>
      </c>
      <c r="F6843">
        <v>0</v>
      </c>
      <c r="G6843" s="4" t="str">
        <f>[1]Master!M6843</f>
        <v>62nd</v>
      </c>
      <c r="H6843" s="4">
        <f>[1]Master!N6843</f>
        <v>6842</v>
      </c>
    </row>
    <row r="6844" spans="1:8">
      <c r="A6844" s="3" t="str">
        <f>IF([1]Master!B6844="",[1]Master!A6844,[1]Master!B6844)</f>
        <v>Lo que le pasó a Santiago</v>
      </c>
      <c r="B6844" s="3" t="s">
        <v>9771</v>
      </c>
      <c r="C6844" s="4">
        <v>1989</v>
      </c>
      <c r="D6844" t="s">
        <v>7408</v>
      </c>
      <c r="E6844" s="4">
        <v>0</v>
      </c>
      <c r="F6844">
        <v>0</v>
      </c>
      <c r="G6844" s="4" t="str">
        <f>[1]Master!M6844</f>
        <v>62nd</v>
      </c>
      <c r="H6844" s="4">
        <f>[1]Master!N6844</f>
        <v>6843</v>
      </c>
    </row>
    <row r="6845" spans="1:8">
      <c r="A6845" s="3" t="str">
        <f>IF([1]Master!B6845="",[1]Master!A6845,[1]Master!B6845)</f>
        <v>Amazon Diary</v>
      </c>
      <c r="B6845" s="3" t="s">
        <v>9772</v>
      </c>
      <c r="C6845" s="4">
        <v>1989</v>
      </c>
      <c r="D6845" t="s">
        <v>8713</v>
      </c>
      <c r="E6845" s="4">
        <v>0</v>
      </c>
      <c r="F6845" t="s">
        <v>3417</v>
      </c>
      <c r="G6845" s="4" t="str">
        <f>[1]Master!M6845</f>
        <v>62nd</v>
      </c>
      <c r="H6845" s="4">
        <f>[1]Master!N6845</f>
        <v>6844</v>
      </c>
    </row>
    <row r="6846" spans="1:8">
      <c r="A6846" s="3" t="str">
        <f>IF([1]Master!B6846="",[1]Master!A6846,[1]Master!B6846)</f>
        <v>The Childeater</v>
      </c>
      <c r="B6846" s="3" t="s">
        <v>9773</v>
      </c>
      <c r="C6846" s="4">
        <v>1989</v>
      </c>
      <c r="D6846" t="s">
        <v>8713</v>
      </c>
      <c r="E6846" s="4">
        <v>0</v>
      </c>
      <c r="F6846" t="s">
        <v>3418</v>
      </c>
      <c r="G6846" s="4" t="str">
        <f>[1]Master!M6846</f>
        <v>62nd</v>
      </c>
      <c r="H6846" s="4">
        <f>[1]Master!N6846</f>
        <v>6845</v>
      </c>
    </row>
    <row r="6847" spans="1:8">
      <c r="A6847" s="3" t="str">
        <f>IF([1]Master!B6847="",[1]Master!A6847,[1]Master!B6847)</f>
        <v>Work Experience</v>
      </c>
      <c r="B6847" s="3" t="s">
        <v>9774</v>
      </c>
      <c r="C6847" s="4">
        <v>1989</v>
      </c>
      <c r="D6847" t="s">
        <v>8713</v>
      </c>
      <c r="E6847" s="4">
        <v>1</v>
      </c>
      <c r="F6847" t="s">
        <v>3419</v>
      </c>
      <c r="G6847" s="4" t="str">
        <f>[1]Master!M6847</f>
        <v>62nd</v>
      </c>
      <c r="H6847" s="4">
        <f>[1]Master!N6847</f>
        <v>6846</v>
      </c>
    </row>
    <row r="6848" spans="1:8">
      <c r="A6848" s="3" t="str">
        <f>IF([1]Master!B6848="",[1]Master!A6848,[1]Master!B6848)</f>
        <v>Balance</v>
      </c>
      <c r="B6848" s="3" t="s">
        <v>9775</v>
      </c>
      <c r="C6848" s="4">
        <v>1989</v>
      </c>
      <c r="D6848" t="s">
        <v>8723</v>
      </c>
      <c r="E6848" s="4">
        <v>1</v>
      </c>
      <c r="F6848" t="s">
        <v>3414</v>
      </c>
      <c r="G6848" s="4" t="str">
        <f>[1]Master!M6848</f>
        <v>62nd</v>
      </c>
      <c r="H6848" s="4">
        <f>[1]Master!N6848</f>
        <v>6847</v>
      </c>
    </row>
    <row r="6849" spans="1:8">
      <c r="A6849" s="3" t="str">
        <f>IF([1]Master!B6849="",[1]Master!A6849,[1]Master!B6849)</f>
        <v>Korova</v>
      </c>
      <c r="B6849" s="3" t="s">
        <v>9776</v>
      </c>
      <c r="C6849" s="4">
        <v>1989</v>
      </c>
      <c r="D6849" t="s">
        <v>8723</v>
      </c>
      <c r="E6849" s="4">
        <v>0</v>
      </c>
      <c r="F6849" t="s">
        <v>3415</v>
      </c>
      <c r="G6849" s="4" t="str">
        <f>[1]Master!M6849</f>
        <v>62nd</v>
      </c>
      <c r="H6849" s="4">
        <f>[1]Master!N6849</f>
        <v>6848</v>
      </c>
    </row>
    <row r="6850" spans="1:8">
      <c r="A6850" s="3" t="str">
        <f>IF([1]Master!B6850="",[1]Master!A6850,[1]Master!B6850)</f>
        <v>The Hill Farm</v>
      </c>
      <c r="B6850" s="3" t="s">
        <v>9777</v>
      </c>
      <c r="C6850" s="4">
        <v>1989</v>
      </c>
      <c r="D6850" t="s">
        <v>8723</v>
      </c>
      <c r="E6850" s="4">
        <v>0</v>
      </c>
      <c r="F6850" t="s">
        <v>3416</v>
      </c>
      <c r="G6850" s="4" t="str">
        <f>[1]Master!M6850</f>
        <v>62nd</v>
      </c>
      <c r="H6850" s="4">
        <f>[1]Master!N6850</f>
        <v>6849</v>
      </c>
    </row>
    <row r="6851" spans="1:8">
      <c r="A6851" s="3" t="str">
        <f>IF([1]Master!B6851="",[1]Master!A6851,[1]Master!B6851)</f>
        <v>Adam Clayton Powell</v>
      </c>
      <c r="B6851" s="3" t="s">
        <v>9778</v>
      </c>
      <c r="C6851" s="4">
        <v>1989</v>
      </c>
      <c r="D6851" t="s">
        <v>6411</v>
      </c>
      <c r="E6851" s="4">
        <v>0</v>
      </c>
      <c r="F6851" t="s">
        <v>9779</v>
      </c>
      <c r="G6851" s="4" t="str">
        <f>[1]Master!M6851</f>
        <v>62nd</v>
      </c>
      <c r="H6851" s="4">
        <f>[1]Master!N6851</f>
        <v>6850</v>
      </c>
    </row>
    <row r="6852" spans="1:8">
      <c r="A6852" s="3" t="str">
        <f>IF([1]Master!B6852="",[1]Master!A6852,[1]Master!B6852)</f>
        <v>Common Threads: Stories from the Quilt</v>
      </c>
      <c r="B6852" s="3" t="s">
        <v>9780</v>
      </c>
      <c r="C6852" s="4">
        <v>1989</v>
      </c>
      <c r="D6852" t="s">
        <v>6411</v>
      </c>
      <c r="E6852" s="4">
        <v>1</v>
      </c>
      <c r="F6852" t="s">
        <v>9781</v>
      </c>
      <c r="G6852" s="4" t="str">
        <f>[1]Master!M6852</f>
        <v>62nd</v>
      </c>
      <c r="H6852" s="4">
        <f>[1]Master!N6852</f>
        <v>6851</v>
      </c>
    </row>
    <row r="6853" spans="1:8">
      <c r="A6853" s="3" t="str">
        <f>IF([1]Master!B6853="",[1]Master!A6853,[1]Master!B6853)</f>
        <v>Crack USA: County Under Siege</v>
      </c>
      <c r="B6853" s="3" t="s">
        <v>9782</v>
      </c>
      <c r="C6853" s="4">
        <v>1989</v>
      </c>
      <c r="D6853" t="s">
        <v>6411</v>
      </c>
      <c r="E6853" s="4">
        <v>0</v>
      </c>
      <c r="F6853" t="s">
        <v>9783</v>
      </c>
      <c r="G6853" s="4" t="str">
        <f>[1]Master!M6853</f>
        <v>62nd</v>
      </c>
      <c r="H6853" s="4">
        <f>[1]Master!N6853</f>
        <v>6852</v>
      </c>
    </row>
    <row r="6854" spans="1:8">
      <c r="A6854" s="3" t="str">
        <f>IF([1]Master!B6854="",[1]Master!A6854,[1]Master!B6854)</f>
        <v>For All Mankind</v>
      </c>
      <c r="B6854" s="3" t="s">
        <v>9784</v>
      </c>
      <c r="C6854" s="4">
        <v>1989</v>
      </c>
      <c r="D6854" t="s">
        <v>6411</v>
      </c>
      <c r="E6854" s="4">
        <v>0</v>
      </c>
      <c r="F6854" t="s">
        <v>9785</v>
      </c>
      <c r="G6854" s="4" t="str">
        <f>[1]Master!M6854</f>
        <v>62nd</v>
      </c>
      <c r="H6854" s="4">
        <f>[1]Master!N6854</f>
        <v>6853</v>
      </c>
    </row>
    <row r="6855" spans="1:8">
      <c r="A6855" s="3" t="str">
        <f>IF([1]Master!B6855="",[1]Master!A6855,[1]Master!B6855)</f>
        <v>Super Chief: The Life and Legacy of Earl Warren</v>
      </c>
      <c r="B6855" s="3" t="s">
        <v>9786</v>
      </c>
      <c r="C6855" s="4">
        <v>1989</v>
      </c>
      <c r="D6855" t="s">
        <v>6411</v>
      </c>
      <c r="E6855" s="4">
        <v>0</v>
      </c>
      <c r="F6855" t="s">
        <v>9787</v>
      </c>
      <c r="G6855" s="4" t="str">
        <f>[1]Master!M6855</f>
        <v>62nd</v>
      </c>
      <c r="H6855" s="4">
        <f>[1]Master!N6855</f>
        <v>6854</v>
      </c>
    </row>
    <row r="6856" spans="1:8">
      <c r="A6856" s="3" t="str">
        <f>IF([1]Master!B6856="",[1]Master!A6856,[1]Master!B6856)</f>
        <v>Fine Food, Fine Pastries, Open 6 to 9</v>
      </c>
      <c r="B6856" s="3" t="s">
        <v>9788</v>
      </c>
      <c r="C6856" s="4">
        <v>1989</v>
      </c>
      <c r="D6856" t="s">
        <v>6155</v>
      </c>
      <c r="E6856" s="4">
        <v>0</v>
      </c>
      <c r="F6856" t="s">
        <v>9789</v>
      </c>
      <c r="G6856" s="4" t="str">
        <f>[1]Master!M6856</f>
        <v>62nd</v>
      </c>
      <c r="H6856" s="4">
        <f>[1]Master!N6856</f>
        <v>6855</v>
      </c>
    </row>
    <row r="6857" spans="1:8">
      <c r="A6857" s="3" t="str">
        <f>IF([1]Master!B6857="",[1]Master!A6857,[1]Master!B6857)</f>
        <v>The Johnstown Flood</v>
      </c>
      <c r="B6857" s="3" t="s">
        <v>9790</v>
      </c>
      <c r="C6857" s="4">
        <v>1989</v>
      </c>
      <c r="D6857" t="s">
        <v>6155</v>
      </c>
      <c r="E6857" s="4">
        <v>1</v>
      </c>
      <c r="F6857" t="s">
        <v>8029</v>
      </c>
      <c r="G6857" s="4" t="str">
        <f>[1]Master!M6857</f>
        <v>62nd</v>
      </c>
      <c r="H6857" s="4">
        <f>[1]Master!N6857</f>
        <v>6856</v>
      </c>
    </row>
    <row r="6858" spans="1:8">
      <c r="A6858" s="3" t="str">
        <f>IF([1]Master!B6858="",[1]Master!A6858,[1]Master!B6858)</f>
        <v>Yad Vashem: Preserving the Past to Ensure the Future</v>
      </c>
      <c r="B6858" s="3" t="s">
        <v>9791</v>
      </c>
      <c r="C6858" s="4">
        <v>1989</v>
      </c>
      <c r="D6858" t="s">
        <v>6155</v>
      </c>
      <c r="E6858" s="4">
        <v>0</v>
      </c>
      <c r="F6858" t="s">
        <v>9792</v>
      </c>
      <c r="G6858" s="4" t="str">
        <f>[1]Master!M6858</f>
        <v>62nd</v>
      </c>
      <c r="H6858" s="4">
        <f>[1]Master!N6858</f>
        <v>6857</v>
      </c>
    </row>
    <row r="6859" spans="1:8">
      <c r="A6859" s="3" t="str">
        <f>IF([1]Master!B6859="",[1]Master!A6859,[1]Master!B6859)</f>
        <v>The Abyss</v>
      </c>
      <c r="B6859" s="3" t="s">
        <v>9793</v>
      </c>
      <c r="C6859" s="4">
        <v>1989</v>
      </c>
      <c r="D6859" t="s">
        <v>5499</v>
      </c>
      <c r="E6859" s="4">
        <v>0</v>
      </c>
      <c r="F6859" t="s">
        <v>3401</v>
      </c>
      <c r="G6859" s="4" t="str">
        <f>[1]Master!M6859</f>
        <v>62nd</v>
      </c>
      <c r="H6859" s="4">
        <f>[1]Master!N6859</f>
        <v>6858</v>
      </c>
    </row>
    <row r="6860" spans="1:8">
      <c r="A6860" s="3" t="str">
        <f>IF([1]Master!B6860="",[1]Master!A6860,[1]Master!B6860)</f>
        <v>Blaze</v>
      </c>
      <c r="B6860" s="3" t="s">
        <v>9794</v>
      </c>
      <c r="C6860" s="4">
        <v>1989</v>
      </c>
      <c r="D6860" t="s">
        <v>5499</v>
      </c>
      <c r="E6860" s="4">
        <v>0</v>
      </c>
      <c r="F6860" t="s">
        <v>2250</v>
      </c>
      <c r="G6860" s="4" t="str">
        <f>[1]Master!M6860</f>
        <v>62nd</v>
      </c>
      <c r="H6860" s="4">
        <f>[1]Master!N6860</f>
        <v>6859</v>
      </c>
    </row>
    <row r="6861" spans="1:8">
      <c r="A6861" s="3" t="str">
        <f>IF([1]Master!B6861="",[1]Master!A6861,[1]Master!B6861)</f>
        <v>Born on the Fourth of July</v>
      </c>
      <c r="B6861" s="3" t="s">
        <v>109</v>
      </c>
      <c r="C6861" s="4">
        <v>1989</v>
      </c>
      <c r="D6861" t="s">
        <v>5499</v>
      </c>
      <c r="E6861" s="4">
        <v>0</v>
      </c>
      <c r="F6861" t="s">
        <v>3236</v>
      </c>
      <c r="G6861" s="4" t="str">
        <f>[1]Master!M6861</f>
        <v>62nd</v>
      </c>
      <c r="H6861" s="4">
        <f>[1]Master!N6861</f>
        <v>6860</v>
      </c>
    </row>
    <row r="6862" spans="1:8">
      <c r="A6862" s="3" t="str">
        <f>IF([1]Master!B6862="",[1]Master!A6862,[1]Master!B6862)</f>
        <v>The Fabulous Baker Boys</v>
      </c>
      <c r="B6862" s="3" t="s">
        <v>3393</v>
      </c>
      <c r="C6862" s="4">
        <v>1989</v>
      </c>
      <c r="D6862" t="s">
        <v>5499</v>
      </c>
      <c r="E6862" s="4">
        <v>0</v>
      </c>
      <c r="F6862" t="s">
        <v>3293</v>
      </c>
      <c r="G6862" s="4" t="str">
        <f>[1]Master!M6862</f>
        <v>62nd</v>
      </c>
      <c r="H6862" s="4">
        <f>[1]Master!N6862</f>
        <v>6861</v>
      </c>
    </row>
    <row r="6863" spans="1:8">
      <c r="A6863" s="3" t="str">
        <f>IF([1]Master!B6863="",[1]Master!A6863,[1]Master!B6863)</f>
        <v>Glory</v>
      </c>
      <c r="B6863" s="3" t="s">
        <v>3388</v>
      </c>
      <c r="C6863" s="4">
        <v>1989</v>
      </c>
      <c r="D6863" t="s">
        <v>5499</v>
      </c>
      <c r="E6863" s="4">
        <v>1</v>
      </c>
      <c r="F6863" t="s">
        <v>1939</v>
      </c>
      <c r="G6863" s="4" t="str">
        <f>[1]Master!M6863</f>
        <v>62nd</v>
      </c>
      <c r="H6863" s="4">
        <f>[1]Master!N6863</f>
        <v>6862</v>
      </c>
    </row>
    <row r="6864" spans="1:8">
      <c r="A6864" s="3" t="str">
        <f>IF([1]Master!B6864="",[1]Master!A6864,[1]Master!B6864)</f>
        <v>The Abyss</v>
      </c>
      <c r="B6864" s="3" t="s">
        <v>9793</v>
      </c>
      <c r="C6864" s="4">
        <v>1989</v>
      </c>
      <c r="D6864" t="s">
        <v>5502</v>
      </c>
      <c r="E6864" s="4">
        <v>0</v>
      </c>
      <c r="F6864" t="s">
        <v>9795</v>
      </c>
      <c r="G6864" s="4" t="str">
        <f>[1]Master!M6864</f>
        <v>62nd</v>
      </c>
      <c r="H6864" s="4">
        <f>[1]Master!N6864</f>
        <v>6863</v>
      </c>
    </row>
    <row r="6865" spans="1:8">
      <c r="A6865" s="3" t="str">
        <f>IF([1]Master!B6865="",[1]Master!A6865,[1]Master!B6865)</f>
        <v>The Adventures of Baron Munchausen</v>
      </c>
      <c r="B6865" s="3" t="s">
        <v>9796</v>
      </c>
      <c r="C6865" s="4">
        <v>1989</v>
      </c>
      <c r="D6865" t="s">
        <v>5502</v>
      </c>
      <c r="E6865" s="4">
        <v>0</v>
      </c>
      <c r="F6865" t="s">
        <v>9797</v>
      </c>
      <c r="G6865" s="4" t="str">
        <f>[1]Master!M6865</f>
        <v>62nd</v>
      </c>
      <c r="H6865" s="4">
        <f>[1]Master!N6865</f>
        <v>6864</v>
      </c>
    </row>
    <row r="6866" spans="1:8">
      <c r="A6866" s="3" t="str">
        <f>IF([1]Master!B6866="",[1]Master!A6866,[1]Master!B6866)</f>
        <v>Batman</v>
      </c>
      <c r="B6866" s="3" t="s">
        <v>9798</v>
      </c>
      <c r="C6866" s="4">
        <v>1989</v>
      </c>
      <c r="D6866" t="s">
        <v>5502</v>
      </c>
      <c r="E6866" s="4">
        <v>1</v>
      </c>
      <c r="F6866" t="s">
        <v>9799</v>
      </c>
      <c r="G6866" s="4" t="str">
        <f>[1]Master!M6866</f>
        <v>62nd</v>
      </c>
      <c r="H6866" s="4">
        <f>[1]Master!N6866</f>
        <v>6865</v>
      </c>
    </row>
    <row r="6867" spans="1:8">
      <c r="A6867" s="3" t="str">
        <f>IF([1]Master!B6867="",[1]Master!A6867,[1]Master!B6867)</f>
        <v>Driving Miss Daisy</v>
      </c>
      <c r="B6867" s="3" t="s">
        <v>111</v>
      </c>
      <c r="C6867" s="4">
        <v>1989</v>
      </c>
      <c r="D6867" t="s">
        <v>5502</v>
      </c>
      <c r="E6867" s="4">
        <v>0</v>
      </c>
      <c r="F6867" t="s">
        <v>9800</v>
      </c>
      <c r="G6867" s="4" t="str">
        <f>[1]Master!M6867</f>
        <v>62nd</v>
      </c>
      <c r="H6867" s="4">
        <f>[1]Master!N6867</f>
        <v>6866</v>
      </c>
    </row>
    <row r="6868" spans="1:8">
      <c r="A6868" s="3" t="str">
        <f>IF([1]Master!B6868="",[1]Master!A6868,[1]Master!B6868)</f>
        <v>Glory</v>
      </c>
      <c r="B6868" s="3" t="s">
        <v>3388</v>
      </c>
      <c r="C6868" s="4">
        <v>1989</v>
      </c>
      <c r="D6868" t="s">
        <v>5502</v>
      </c>
      <c r="E6868" s="4">
        <v>0</v>
      </c>
      <c r="F6868" t="s">
        <v>9801</v>
      </c>
      <c r="G6868" s="4" t="str">
        <f>[1]Master!M6868</f>
        <v>62nd</v>
      </c>
      <c r="H6868" s="4">
        <f>[1]Master!N6868</f>
        <v>6867</v>
      </c>
    </row>
    <row r="6869" spans="1:8">
      <c r="A6869" s="3" t="str">
        <f>IF([1]Master!B6869="",[1]Master!A6869,[1]Master!B6869)</f>
        <v>The Adventures of Baron Munchausen</v>
      </c>
      <c r="B6869" s="3" t="s">
        <v>9796</v>
      </c>
      <c r="C6869" s="4">
        <v>1989</v>
      </c>
      <c r="D6869" t="s">
        <v>7368</v>
      </c>
      <c r="E6869" s="4">
        <v>0</v>
      </c>
      <c r="F6869" t="s">
        <v>3402</v>
      </c>
      <c r="G6869" s="4" t="str">
        <f>[1]Master!M6869</f>
        <v>62nd</v>
      </c>
      <c r="H6869" s="4">
        <f>[1]Master!N6869</f>
        <v>6868</v>
      </c>
    </row>
    <row r="6870" spans="1:8">
      <c r="A6870" s="3" t="str">
        <f>IF([1]Master!B6870="",[1]Master!A6870,[1]Master!B6870)</f>
        <v>Driving Miss Daisy</v>
      </c>
      <c r="B6870" s="3" t="s">
        <v>111</v>
      </c>
      <c r="C6870" s="4">
        <v>1989</v>
      </c>
      <c r="D6870" t="s">
        <v>7368</v>
      </c>
      <c r="E6870" s="4">
        <v>0</v>
      </c>
      <c r="F6870" t="s">
        <v>3403</v>
      </c>
      <c r="G6870" s="4" t="str">
        <f>[1]Master!M6870</f>
        <v>62nd</v>
      </c>
      <c r="H6870" s="4">
        <f>[1]Master!N6870</f>
        <v>6869</v>
      </c>
    </row>
    <row r="6871" spans="1:8">
      <c r="A6871" s="3" t="str">
        <f>IF([1]Master!B6871="",[1]Master!A6871,[1]Master!B6871)</f>
        <v>Harlem Nights</v>
      </c>
      <c r="B6871" s="3" t="s">
        <v>9802</v>
      </c>
      <c r="C6871" s="4">
        <v>1989</v>
      </c>
      <c r="D6871" t="s">
        <v>7368</v>
      </c>
      <c r="E6871" s="4">
        <v>0</v>
      </c>
      <c r="F6871" t="s">
        <v>3075</v>
      </c>
      <c r="G6871" s="4" t="str">
        <f>[1]Master!M6871</f>
        <v>62nd</v>
      </c>
      <c r="H6871" s="4">
        <f>[1]Master!N6871</f>
        <v>6870</v>
      </c>
    </row>
    <row r="6872" spans="1:8">
      <c r="A6872" s="3" t="str">
        <f>IF([1]Master!B6872="",[1]Master!A6872,[1]Master!B6872)</f>
        <v>Henry V</v>
      </c>
      <c r="B6872" s="3" t="s">
        <v>1173</v>
      </c>
      <c r="C6872" s="4">
        <v>1989</v>
      </c>
      <c r="D6872" t="s">
        <v>7368</v>
      </c>
      <c r="E6872" s="4">
        <v>1</v>
      </c>
      <c r="F6872" t="s">
        <v>2196</v>
      </c>
      <c r="G6872" s="4" t="str">
        <f>[1]Master!M6872</f>
        <v>62nd</v>
      </c>
      <c r="H6872" s="4">
        <f>[1]Master!N6872</f>
        <v>6871</v>
      </c>
    </row>
    <row r="6873" spans="1:8">
      <c r="A6873" s="3" t="str">
        <f>IF([1]Master!B6873="",[1]Master!A6873,[1]Master!B6873)</f>
        <v>Valmont</v>
      </c>
      <c r="B6873" s="3" t="s">
        <v>9803</v>
      </c>
      <c r="C6873" s="4">
        <v>1989</v>
      </c>
      <c r="D6873" t="s">
        <v>7368</v>
      </c>
      <c r="E6873" s="4">
        <v>0</v>
      </c>
      <c r="F6873" t="s">
        <v>3129</v>
      </c>
      <c r="G6873" s="4" t="str">
        <f>[1]Master!M6873</f>
        <v>62nd</v>
      </c>
      <c r="H6873" s="4">
        <f>[1]Master!N6873</f>
        <v>6872</v>
      </c>
    </row>
    <row r="6874" spans="1:8">
      <c r="A6874" s="3" t="str">
        <f>IF([1]Master!B6874="",[1]Master!A6874,[1]Master!B6874)</f>
        <v>The Adventures of Baron Munchausen</v>
      </c>
      <c r="B6874" s="3" t="s">
        <v>9796</v>
      </c>
      <c r="C6874" s="4">
        <v>1989</v>
      </c>
      <c r="D6874" t="s">
        <v>9256</v>
      </c>
      <c r="E6874" s="4">
        <v>0</v>
      </c>
      <c r="F6874" t="s">
        <v>3409</v>
      </c>
      <c r="G6874" s="4" t="str">
        <f>[1]Master!M6874</f>
        <v>62nd</v>
      </c>
      <c r="H6874" s="4">
        <f>[1]Master!N6874</f>
        <v>6873</v>
      </c>
    </row>
    <row r="6875" spans="1:8">
      <c r="A6875" s="3" t="str">
        <f>IF([1]Master!B6875="",[1]Master!A6875,[1]Master!B6875)</f>
        <v>Dad</v>
      </c>
      <c r="B6875" s="3" t="s">
        <v>9804</v>
      </c>
      <c r="C6875" s="4">
        <v>1989</v>
      </c>
      <c r="D6875" t="s">
        <v>9256</v>
      </c>
      <c r="E6875" s="4">
        <v>0</v>
      </c>
      <c r="F6875" t="s">
        <v>3410</v>
      </c>
      <c r="G6875" s="4" t="str">
        <f>[1]Master!M6875</f>
        <v>62nd</v>
      </c>
      <c r="H6875" s="4">
        <f>[1]Master!N6875</f>
        <v>6874</v>
      </c>
    </row>
    <row r="6876" spans="1:8">
      <c r="A6876" s="3" t="str">
        <f>IF([1]Master!B6876="",[1]Master!A6876,[1]Master!B6876)</f>
        <v>Driving Miss Daisy</v>
      </c>
      <c r="B6876" s="3" t="s">
        <v>111</v>
      </c>
      <c r="C6876" s="4">
        <v>1989</v>
      </c>
      <c r="D6876" t="s">
        <v>9256</v>
      </c>
      <c r="E6876" s="4">
        <v>1</v>
      </c>
      <c r="F6876" t="s">
        <v>3411</v>
      </c>
      <c r="G6876" s="4" t="str">
        <f>[1]Master!M6876</f>
        <v>62nd</v>
      </c>
      <c r="H6876" s="4">
        <f>[1]Master!N6876</f>
        <v>6875</v>
      </c>
    </row>
    <row r="6877" spans="1:8">
      <c r="A6877" s="3" t="str">
        <f>IF([1]Master!B6877="",[1]Master!A6877,[1]Master!B6877)</f>
        <v>The Abyss</v>
      </c>
      <c r="B6877" s="3" t="s">
        <v>9793</v>
      </c>
      <c r="C6877" s="4">
        <v>1989</v>
      </c>
      <c r="D6877" t="s">
        <v>8983</v>
      </c>
      <c r="E6877" s="4">
        <v>1</v>
      </c>
      <c r="F6877" t="s">
        <v>3427</v>
      </c>
      <c r="G6877" s="4" t="str">
        <f>[1]Master!M6877</f>
        <v>62nd</v>
      </c>
      <c r="H6877" s="4">
        <f>[1]Master!N6877</f>
        <v>6876</v>
      </c>
    </row>
    <row r="6878" spans="1:8">
      <c r="A6878" s="3" t="str">
        <f>IF([1]Master!B6878="",[1]Master!A6878,[1]Master!B6878)</f>
        <v>The Adventures of Baron Munchausen</v>
      </c>
      <c r="B6878" s="3" t="s">
        <v>9796</v>
      </c>
      <c r="C6878" s="4">
        <v>1989</v>
      </c>
      <c r="D6878" t="s">
        <v>8983</v>
      </c>
      <c r="E6878" s="4">
        <v>0</v>
      </c>
      <c r="F6878" t="s">
        <v>3428</v>
      </c>
      <c r="G6878" s="4" t="str">
        <f>[1]Master!M6878</f>
        <v>62nd</v>
      </c>
      <c r="H6878" s="4">
        <f>[1]Master!N6878</f>
        <v>6877</v>
      </c>
    </row>
    <row r="6879" spans="1:8">
      <c r="A6879" s="3" t="str">
        <f>IF([1]Master!B6879="",[1]Master!A6879,[1]Master!B6879)</f>
        <v>Back to the Future Part II</v>
      </c>
      <c r="B6879" s="3" t="s">
        <v>9805</v>
      </c>
      <c r="C6879" s="4">
        <v>1989</v>
      </c>
      <c r="D6879" t="s">
        <v>8983</v>
      </c>
      <c r="E6879" s="4">
        <v>0</v>
      </c>
      <c r="F6879" t="s">
        <v>3429</v>
      </c>
      <c r="G6879" s="4" t="str">
        <f>[1]Master!M6879</f>
        <v>62nd</v>
      </c>
      <c r="H6879" s="4">
        <f>[1]Master!N6879</f>
        <v>6878</v>
      </c>
    </row>
    <row r="6880" spans="1:8">
      <c r="A6880" s="3" t="str">
        <f>IF([1]Master!B6880="",[1]Master!A6880,[1]Master!B6880)</f>
        <v>The Abyss</v>
      </c>
      <c r="B6880" s="3" t="s">
        <v>9793</v>
      </c>
      <c r="C6880" s="4">
        <v>1989</v>
      </c>
      <c r="D6880" t="s">
        <v>7590</v>
      </c>
      <c r="E6880" s="4">
        <v>0</v>
      </c>
      <c r="F6880" t="s">
        <v>3420</v>
      </c>
      <c r="G6880" s="4" t="str">
        <f>[1]Master!M6880</f>
        <v>62nd</v>
      </c>
      <c r="H6880" s="4">
        <f>[1]Master!N6880</f>
        <v>6879</v>
      </c>
    </row>
    <row r="6881" spans="1:8">
      <c r="A6881" s="3" t="str">
        <f>IF([1]Master!B6881="",[1]Master!A6881,[1]Master!B6881)</f>
        <v>Black Rain</v>
      </c>
      <c r="B6881" s="3" t="s">
        <v>9806</v>
      </c>
      <c r="C6881" s="4">
        <v>1989</v>
      </c>
      <c r="D6881" t="s">
        <v>7590</v>
      </c>
      <c r="E6881" s="4">
        <v>0</v>
      </c>
      <c r="F6881" t="s">
        <v>3421</v>
      </c>
      <c r="G6881" s="4" t="str">
        <f>[1]Master!M6881</f>
        <v>62nd</v>
      </c>
      <c r="H6881" s="4">
        <f>[1]Master!N6881</f>
        <v>6880</v>
      </c>
    </row>
    <row r="6882" spans="1:8">
      <c r="A6882" s="3" t="str">
        <f>IF([1]Master!B6882="",[1]Master!A6882,[1]Master!B6882)</f>
        <v>Born on the Fourth of July</v>
      </c>
      <c r="B6882" s="3" t="s">
        <v>109</v>
      </c>
      <c r="C6882" s="4">
        <v>1989</v>
      </c>
      <c r="D6882" t="s">
        <v>7590</v>
      </c>
      <c r="E6882" s="4">
        <v>0</v>
      </c>
      <c r="F6882" t="s">
        <v>3422</v>
      </c>
      <c r="G6882" s="4" t="str">
        <f>[1]Master!M6882</f>
        <v>62nd</v>
      </c>
      <c r="H6882" s="4">
        <f>[1]Master!N6882</f>
        <v>6881</v>
      </c>
    </row>
    <row r="6883" spans="1:8">
      <c r="A6883" s="3" t="str">
        <f>IF([1]Master!B6883="",[1]Master!A6883,[1]Master!B6883)</f>
        <v>Glory</v>
      </c>
      <c r="B6883" s="3" t="s">
        <v>3388</v>
      </c>
      <c r="C6883" s="4">
        <v>1989</v>
      </c>
      <c r="D6883" t="s">
        <v>7590</v>
      </c>
      <c r="E6883" s="4">
        <v>1</v>
      </c>
      <c r="F6883" t="s">
        <v>3423</v>
      </c>
      <c r="G6883" s="4" t="str">
        <f>[1]Master!M6883</f>
        <v>62nd</v>
      </c>
      <c r="H6883" s="4">
        <f>[1]Master!N6883</f>
        <v>6882</v>
      </c>
    </row>
    <row r="6884" spans="1:8">
      <c r="A6884" s="3" t="str">
        <f>IF([1]Master!B6884="",[1]Master!A6884,[1]Master!B6884)</f>
        <v>Indiana Jones and the Last Crusade</v>
      </c>
      <c r="B6884" s="3" t="s">
        <v>9758</v>
      </c>
      <c r="C6884" s="4">
        <v>1989</v>
      </c>
      <c r="D6884" t="s">
        <v>7590</v>
      </c>
      <c r="E6884" s="4">
        <v>0</v>
      </c>
      <c r="F6884" t="s">
        <v>3424</v>
      </c>
      <c r="G6884" s="4" t="str">
        <f>[1]Master!M6884</f>
        <v>62nd</v>
      </c>
      <c r="H6884" s="4">
        <f>[1]Master!N6884</f>
        <v>6883</v>
      </c>
    </row>
    <row r="6885" spans="1:8">
      <c r="A6885" s="3" t="str">
        <f>IF([1]Master!B6885="",[1]Master!A6885,[1]Master!B6885)</f>
        <v>Black Rain</v>
      </c>
      <c r="B6885" s="3" t="s">
        <v>9806</v>
      </c>
      <c r="C6885" s="4">
        <v>1989</v>
      </c>
      <c r="D6885" t="s">
        <v>9333</v>
      </c>
      <c r="E6885" s="4">
        <v>0</v>
      </c>
      <c r="F6885" t="s">
        <v>3425</v>
      </c>
      <c r="G6885" s="4" t="str">
        <f>[1]Master!M6885</f>
        <v>62nd</v>
      </c>
      <c r="H6885" s="4">
        <f>[1]Master!N6885</f>
        <v>6884</v>
      </c>
    </row>
    <row r="6886" spans="1:8">
      <c r="A6886" s="3" t="str">
        <f>IF([1]Master!B6886="",[1]Master!A6886,[1]Master!B6886)</f>
        <v>Indiana Jones and the Last Crusade</v>
      </c>
      <c r="B6886" s="3" t="s">
        <v>9758</v>
      </c>
      <c r="C6886" s="4">
        <v>1989</v>
      </c>
      <c r="D6886" t="s">
        <v>9333</v>
      </c>
      <c r="E6886" s="4">
        <v>1</v>
      </c>
      <c r="F6886" t="s">
        <v>3368</v>
      </c>
      <c r="G6886" s="4" t="str">
        <f>[1]Master!M6886</f>
        <v>62nd</v>
      </c>
      <c r="H6886" s="4">
        <f>[1]Master!N6886</f>
        <v>6885</v>
      </c>
    </row>
    <row r="6887" spans="1:8">
      <c r="A6887" s="3" t="str">
        <f>IF([1]Master!B6887="",[1]Master!A6887,[1]Master!B6887)</f>
        <v>Lethal Weapon 2</v>
      </c>
      <c r="B6887" s="3" t="s">
        <v>9807</v>
      </c>
      <c r="C6887" s="4">
        <v>1989</v>
      </c>
      <c r="D6887" t="s">
        <v>9333</v>
      </c>
      <c r="E6887" s="4">
        <v>0</v>
      </c>
      <c r="F6887" t="s">
        <v>3426</v>
      </c>
      <c r="G6887" s="4" t="str">
        <f>[1]Master!M6887</f>
        <v>62nd</v>
      </c>
      <c r="H6887" s="4">
        <f>[1]Master!N6887</f>
        <v>6886</v>
      </c>
    </row>
    <row r="6888" spans="1:8">
      <c r="A6888" s="3" t="str">
        <f>IF([1]Master!B6888="",[1]Master!A6888,[1]Master!B6888)</f>
        <v>[no specific film title]</v>
      </c>
      <c r="B6888" s="3" t="s">
        <v>5496</v>
      </c>
      <c r="C6888" s="4">
        <v>1989</v>
      </c>
      <c r="D6888" t="s">
        <v>1455</v>
      </c>
      <c r="E6888" s="4">
        <v>1</v>
      </c>
      <c r="F6888" t="s">
        <v>3181</v>
      </c>
      <c r="G6888" s="4" t="str">
        <f>[1]Master!M6888</f>
        <v>62nd</v>
      </c>
      <c r="H6888" s="4">
        <f>[1]Master!N6888</f>
        <v>6887</v>
      </c>
    </row>
    <row r="6889" spans="1:8">
      <c r="A6889" s="3" t="str">
        <f>IF([1]Master!B6889="",[1]Master!A6889,[1]Master!B6889)</f>
        <v>[no specific film title]</v>
      </c>
      <c r="B6889" s="3" t="s">
        <v>5496</v>
      </c>
      <c r="C6889" s="4">
        <v>1989</v>
      </c>
      <c r="D6889" t="s">
        <v>1455</v>
      </c>
      <c r="E6889" s="4">
        <v>1</v>
      </c>
      <c r="F6889" t="s">
        <v>9808</v>
      </c>
      <c r="G6889" s="4" t="str">
        <f>[1]Master!M6889</f>
        <v>62nd</v>
      </c>
      <c r="H6889" s="4">
        <f>[1]Master!N6889</f>
        <v>6888</v>
      </c>
    </row>
    <row r="6890" spans="1:8">
      <c r="A6890" s="3" t="str">
        <f>IF([1]Master!B6890="",[1]Master!A6890,[1]Master!B6890)</f>
        <v>[no specific film title]</v>
      </c>
      <c r="B6890" s="3" t="s">
        <v>5496</v>
      </c>
      <c r="C6890" s="4">
        <v>1989</v>
      </c>
      <c r="D6890" t="s">
        <v>1785</v>
      </c>
      <c r="E6890" s="4">
        <v>1</v>
      </c>
      <c r="F6890" t="s">
        <v>3439</v>
      </c>
      <c r="G6890" s="4" t="str">
        <f>[1]Master!M6890</f>
        <v>62nd</v>
      </c>
      <c r="H6890" s="4">
        <f>[1]Master!N6890</f>
        <v>6889</v>
      </c>
    </row>
    <row r="6891" spans="1:8">
      <c r="A6891" s="3" t="str">
        <f>IF([1]Master!B6891="",[1]Master!A6891,[1]Master!B6891)</f>
        <v>[no specific film title]</v>
      </c>
      <c r="B6891" s="3" t="s">
        <v>5496</v>
      </c>
      <c r="C6891" s="4">
        <v>1989</v>
      </c>
      <c r="D6891" t="s">
        <v>3002</v>
      </c>
      <c r="E6891" s="4">
        <v>1</v>
      </c>
      <c r="F6891" t="s">
        <v>3440</v>
      </c>
      <c r="G6891" s="4" t="str">
        <f>[1]Master!M6891</f>
        <v>62nd</v>
      </c>
      <c r="H6891" s="4">
        <f>[1]Master!N6891</f>
        <v>6890</v>
      </c>
    </row>
    <row r="6892" spans="1:8">
      <c r="A6892" s="3" t="str">
        <f>IF([1]Master!B6892="",[1]Master!A6892,[1]Master!B6892)</f>
        <v>Awakenings</v>
      </c>
      <c r="B6892" s="3" t="s">
        <v>3443</v>
      </c>
      <c r="C6892" s="4">
        <v>1990</v>
      </c>
      <c r="D6892" t="s">
        <v>15</v>
      </c>
      <c r="E6892" s="4">
        <v>0</v>
      </c>
      <c r="F6892" t="s">
        <v>9809</v>
      </c>
      <c r="G6892" s="4" t="str">
        <f>[1]Master!M6892</f>
        <v>63rd</v>
      </c>
      <c r="H6892" s="4">
        <f>[1]Master!N6892</f>
        <v>6891</v>
      </c>
    </row>
    <row r="6893" spans="1:8">
      <c r="A6893" s="3" t="str">
        <f>IF([1]Master!B6893="",[1]Master!A6893,[1]Master!B6893)</f>
        <v>Dances with Wolves</v>
      </c>
      <c r="B6893" s="3" t="s">
        <v>9810</v>
      </c>
      <c r="C6893" s="4">
        <v>1990</v>
      </c>
      <c r="D6893" t="s">
        <v>15</v>
      </c>
      <c r="E6893" s="4">
        <v>1</v>
      </c>
      <c r="F6893" t="s">
        <v>9811</v>
      </c>
      <c r="G6893" s="4" t="str">
        <f>[1]Master!M6893</f>
        <v>63rd</v>
      </c>
      <c r="H6893" s="4">
        <f>[1]Master!N6893</f>
        <v>6892</v>
      </c>
    </row>
    <row r="6894" spans="1:8">
      <c r="A6894" s="3" t="str">
        <f>IF([1]Master!B6894="",[1]Master!A6894,[1]Master!B6894)</f>
        <v>Ghost</v>
      </c>
      <c r="B6894" s="3" t="s">
        <v>3461</v>
      </c>
      <c r="C6894" s="4">
        <v>1990</v>
      </c>
      <c r="D6894" t="s">
        <v>15</v>
      </c>
      <c r="E6894" s="4">
        <v>0</v>
      </c>
      <c r="F6894" t="s">
        <v>9812</v>
      </c>
      <c r="G6894" s="4" t="str">
        <f>[1]Master!M6894</f>
        <v>63rd</v>
      </c>
      <c r="H6894" s="4">
        <f>[1]Master!N6894</f>
        <v>6893</v>
      </c>
    </row>
    <row r="6895" spans="1:8">
      <c r="A6895" s="3" t="str">
        <f>IF([1]Master!B6895="",[1]Master!A6895,[1]Master!B6895)</f>
        <v>The Godfather: Part III</v>
      </c>
      <c r="B6895" s="3" t="s">
        <v>9813</v>
      </c>
      <c r="C6895" s="4">
        <v>1990</v>
      </c>
      <c r="D6895" t="s">
        <v>15</v>
      </c>
      <c r="E6895" s="4">
        <v>0</v>
      </c>
      <c r="F6895" t="s">
        <v>9814</v>
      </c>
      <c r="G6895" s="4" t="str">
        <f>[1]Master!M6895</f>
        <v>63rd</v>
      </c>
      <c r="H6895" s="4">
        <f>[1]Master!N6895</f>
        <v>6894</v>
      </c>
    </row>
    <row r="6896" spans="1:8">
      <c r="A6896" s="3" t="str">
        <f>IF([1]Master!B6896="",[1]Master!A6896,[1]Master!B6896)</f>
        <v>Goodfellas</v>
      </c>
      <c r="B6896" s="3" t="s">
        <v>3452</v>
      </c>
      <c r="C6896" s="4">
        <v>1990</v>
      </c>
      <c r="D6896" t="s">
        <v>15</v>
      </c>
      <c r="E6896" s="4">
        <v>0</v>
      </c>
      <c r="F6896" t="s">
        <v>9816</v>
      </c>
      <c r="G6896" s="4" t="str">
        <f>[1]Master!M6896</f>
        <v>63rd</v>
      </c>
      <c r="H6896" s="4">
        <f>[1]Master!N6896</f>
        <v>6895</v>
      </c>
    </row>
    <row r="6897" spans="1:8">
      <c r="A6897" s="3" t="str">
        <f>IF([1]Master!B6897="",[1]Master!A6897,[1]Master!B6897)</f>
        <v>Awakenings</v>
      </c>
      <c r="B6897" s="3" t="s">
        <v>3443</v>
      </c>
      <c r="C6897" s="4">
        <v>1990</v>
      </c>
      <c r="D6897" t="s">
        <v>5488</v>
      </c>
      <c r="E6897" s="4">
        <v>0</v>
      </c>
      <c r="F6897" t="s">
        <v>2633</v>
      </c>
      <c r="G6897" s="4" t="str">
        <f>[1]Master!M6897</f>
        <v>63rd</v>
      </c>
      <c r="H6897" s="4">
        <f>[1]Master!N6897</f>
        <v>6896</v>
      </c>
    </row>
    <row r="6898" spans="1:8">
      <c r="A6898" s="3" t="str">
        <f>IF([1]Master!B6898="",[1]Master!A6898,[1]Master!B6898)</f>
        <v>Cyrano De Bergerac</v>
      </c>
      <c r="B6898" s="3" t="s">
        <v>6944</v>
      </c>
      <c r="C6898" s="4">
        <v>1990</v>
      </c>
      <c r="D6898" t="s">
        <v>5488</v>
      </c>
      <c r="E6898" s="4">
        <v>0</v>
      </c>
      <c r="F6898" t="s">
        <v>3444</v>
      </c>
      <c r="G6898" s="4" t="str">
        <f>[1]Master!M6898</f>
        <v>63rd</v>
      </c>
      <c r="H6898" s="4">
        <f>[1]Master!N6898</f>
        <v>6897</v>
      </c>
    </row>
    <row r="6899" spans="1:8">
      <c r="A6899" s="3" t="str">
        <f>IF([1]Master!B6899="",[1]Master!A6899,[1]Master!B6899)</f>
        <v>Dances with Wolves</v>
      </c>
      <c r="B6899" s="3" t="s">
        <v>9810</v>
      </c>
      <c r="C6899" s="4">
        <v>1990</v>
      </c>
      <c r="D6899" t="s">
        <v>5488</v>
      </c>
      <c r="E6899" s="4">
        <v>0</v>
      </c>
      <c r="F6899" t="s">
        <v>3442</v>
      </c>
      <c r="G6899" s="4" t="str">
        <f>[1]Master!M6899</f>
        <v>63rd</v>
      </c>
      <c r="H6899" s="4">
        <f>[1]Master!N6899</f>
        <v>6898</v>
      </c>
    </row>
    <row r="6900" spans="1:8">
      <c r="A6900" s="3" t="str">
        <f>IF([1]Master!B6900="",[1]Master!A6900,[1]Master!B6900)</f>
        <v>The Field</v>
      </c>
      <c r="B6900" s="3" t="s">
        <v>3445</v>
      </c>
      <c r="C6900" s="4">
        <v>1990</v>
      </c>
      <c r="D6900" t="s">
        <v>5488</v>
      </c>
      <c r="E6900" s="4">
        <v>0</v>
      </c>
      <c r="F6900" t="s">
        <v>2070</v>
      </c>
      <c r="G6900" s="4" t="str">
        <f>[1]Master!M6900</f>
        <v>63rd</v>
      </c>
      <c r="H6900" s="4">
        <f>[1]Master!N6900</f>
        <v>6899</v>
      </c>
    </row>
    <row r="6901" spans="1:8">
      <c r="A6901" s="3" t="str">
        <f>IF([1]Master!B6901="",[1]Master!A6901,[1]Master!B6901)</f>
        <v>Reversal of Fortune</v>
      </c>
      <c r="B6901" s="3" t="s">
        <v>3447</v>
      </c>
      <c r="C6901" s="4">
        <v>1990</v>
      </c>
      <c r="D6901" t="s">
        <v>5488</v>
      </c>
      <c r="E6901" s="4">
        <v>1</v>
      </c>
      <c r="F6901" t="s">
        <v>3446</v>
      </c>
      <c r="G6901" s="4" t="str">
        <f>[1]Master!M6901</f>
        <v>63rd</v>
      </c>
      <c r="H6901" s="4">
        <f>[1]Master!N6901</f>
        <v>6900</v>
      </c>
    </row>
    <row r="6902" spans="1:8">
      <c r="A6902" s="3" t="str">
        <f>IF([1]Master!B6902="",[1]Master!A6902,[1]Master!B6902)</f>
        <v>Dances with Wolves</v>
      </c>
      <c r="B6902" s="3" t="s">
        <v>9810</v>
      </c>
      <c r="C6902" s="4">
        <v>1990</v>
      </c>
      <c r="D6902" t="s">
        <v>5755</v>
      </c>
      <c r="E6902" s="4">
        <v>0</v>
      </c>
      <c r="F6902" t="s">
        <v>1392</v>
      </c>
      <c r="G6902" s="4" t="str">
        <f>[1]Master!M6902</f>
        <v>63rd</v>
      </c>
      <c r="H6902" s="4">
        <f>[1]Master!N6902</f>
        <v>6901</v>
      </c>
    </row>
    <row r="6903" spans="1:8">
      <c r="A6903" s="3" t="str">
        <f>IF([1]Master!B6903="",[1]Master!A6903,[1]Master!B6903)</f>
        <v>Dick Tracy</v>
      </c>
      <c r="B6903" s="3" t="s">
        <v>3451</v>
      </c>
      <c r="C6903" s="4">
        <v>1990</v>
      </c>
      <c r="D6903" t="s">
        <v>5755</v>
      </c>
      <c r="E6903" s="4">
        <v>0</v>
      </c>
      <c r="F6903" t="s">
        <v>2530</v>
      </c>
      <c r="G6903" s="4" t="str">
        <f>[1]Master!M6903</f>
        <v>63rd</v>
      </c>
      <c r="H6903" s="4">
        <f>[1]Master!N6903</f>
        <v>6902</v>
      </c>
    </row>
    <row r="6904" spans="1:8">
      <c r="A6904" s="3" t="str">
        <f>IF([1]Master!B6904="",[1]Master!A6904,[1]Master!B6904)</f>
        <v>The Godfather: Part III</v>
      </c>
      <c r="B6904" s="3" t="s">
        <v>9813</v>
      </c>
      <c r="C6904" s="4">
        <v>1990</v>
      </c>
      <c r="D6904" t="s">
        <v>5755</v>
      </c>
      <c r="E6904" s="4">
        <v>0</v>
      </c>
      <c r="F6904" t="s">
        <v>3450</v>
      </c>
      <c r="G6904" s="4" t="str">
        <f>[1]Master!M6904</f>
        <v>63rd</v>
      </c>
      <c r="H6904" s="4">
        <f>[1]Master!N6904</f>
        <v>6903</v>
      </c>
    </row>
    <row r="6905" spans="1:8">
      <c r="A6905" s="3" t="str">
        <f>IF([1]Master!B6905="",[1]Master!A6905,[1]Master!B6905)</f>
        <v>Goodfellas</v>
      </c>
      <c r="B6905" s="3" t="s">
        <v>3452</v>
      </c>
      <c r="C6905" s="4">
        <v>1990</v>
      </c>
      <c r="D6905" t="s">
        <v>5755</v>
      </c>
      <c r="E6905" s="4">
        <v>1</v>
      </c>
      <c r="F6905" t="s">
        <v>2915</v>
      </c>
      <c r="G6905" s="4" t="str">
        <f>[1]Master!M6905</f>
        <v>63rd</v>
      </c>
      <c r="H6905" s="4">
        <f>[1]Master!N6905</f>
        <v>6904</v>
      </c>
    </row>
    <row r="6906" spans="1:8">
      <c r="A6906" s="3" t="str">
        <f>IF([1]Master!B6906="",[1]Master!A6906,[1]Master!B6906)</f>
        <v>Longtime Companion</v>
      </c>
      <c r="B6906" s="3" t="s">
        <v>3449</v>
      </c>
      <c r="C6906" s="4">
        <v>1990</v>
      </c>
      <c r="D6906" t="s">
        <v>5755</v>
      </c>
      <c r="E6906" s="4">
        <v>0</v>
      </c>
      <c r="F6906" t="s">
        <v>3448</v>
      </c>
      <c r="G6906" s="4" t="str">
        <f>[1]Master!M6906</f>
        <v>63rd</v>
      </c>
      <c r="H6906" s="4">
        <f>[1]Master!N6906</f>
        <v>6905</v>
      </c>
    </row>
    <row r="6907" spans="1:8">
      <c r="A6907" s="3" t="str">
        <f>IF([1]Master!B6907="",[1]Master!A6907,[1]Master!B6907)</f>
        <v>The Grifters</v>
      </c>
      <c r="B6907" s="3" t="s">
        <v>3455</v>
      </c>
      <c r="C6907" s="4">
        <v>1990</v>
      </c>
      <c r="D6907" t="s">
        <v>5491</v>
      </c>
      <c r="E6907" s="4">
        <v>0</v>
      </c>
      <c r="F6907" t="s">
        <v>3170</v>
      </c>
      <c r="G6907" s="4" t="str">
        <f>[1]Master!M6907</f>
        <v>63rd</v>
      </c>
      <c r="H6907" s="4">
        <f>[1]Master!N6907</f>
        <v>6906</v>
      </c>
    </row>
    <row r="6908" spans="1:8">
      <c r="A6908" s="3" t="str">
        <f>IF([1]Master!B6908="",[1]Master!A6908,[1]Master!B6908)</f>
        <v>Misery</v>
      </c>
      <c r="B6908" s="3" t="s">
        <v>3454</v>
      </c>
      <c r="C6908" s="4">
        <v>1990</v>
      </c>
      <c r="D6908" t="s">
        <v>5491</v>
      </c>
      <c r="E6908" s="4">
        <v>1</v>
      </c>
      <c r="F6908" t="s">
        <v>3453</v>
      </c>
      <c r="G6908" s="4" t="str">
        <f>[1]Master!M6908</f>
        <v>63rd</v>
      </c>
      <c r="H6908" s="4">
        <f>[1]Master!N6908</f>
        <v>6907</v>
      </c>
    </row>
    <row r="6909" spans="1:8">
      <c r="A6909" s="3" t="str">
        <f>IF([1]Master!B6909="",[1]Master!A6909,[1]Master!B6909)</f>
        <v>Mr. &amp; Mrs. Bridge</v>
      </c>
      <c r="B6909" s="3" t="s">
        <v>3458</v>
      </c>
      <c r="C6909" s="4">
        <v>1990</v>
      </c>
      <c r="D6909" t="s">
        <v>5491</v>
      </c>
      <c r="E6909" s="4">
        <v>0</v>
      </c>
      <c r="F6909" t="s">
        <v>1801</v>
      </c>
      <c r="G6909" s="4" t="str">
        <f>[1]Master!M6909</f>
        <v>63rd</v>
      </c>
      <c r="H6909" s="4">
        <f>[1]Master!N6909</f>
        <v>6908</v>
      </c>
    </row>
    <row r="6910" spans="1:8">
      <c r="A6910" s="3" t="str">
        <f>IF([1]Master!B6910="",[1]Master!A6910,[1]Master!B6910)</f>
        <v>Postcards From the Edge</v>
      </c>
      <c r="B6910" s="3" t="s">
        <v>9817</v>
      </c>
      <c r="C6910" s="4">
        <v>1990</v>
      </c>
      <c r="D6910" t="s">
        <v>5491</v>
      </c>
      <c r="E6910" s="4">
        <v>0</v>
      </c>
      <c r="F6910" t="s">
        <v>2826</v>
      </c>
      <c r="G6910" s="4" t="str">
        <f>[1]Master!M6910</f>
        <v>63rd</v>
      </c>
      <c r="H6910" s="4">
        <f>[1]Master!N6910</f>
        <v>6909</v>
      </c>
    </row>
    <row r="6911" spans="1:8">
      <c r="A6911" s="3" t="str">
        <f>IF([1]Master!B6911="",[1]Master!A6911,[1]Master!B6911)</f>
        <v>Pretty Woman</v>
      </c>
      <c r="B6911" s="3" t="s">
        <v>3456</v>
      </c>
      <c r="C6911" s="4">
        <v>1990</v>
      </c>
      <c r="D6911" t="s">
        <v>5491</v>
      </c>
      <c r="E6911" s="4">
        <v>0</v>
      </c>
      <c r="F6911" t="s">
        <v>3397</v>
      </c>
      <c r="G6911" s="4" t="str">
        <f>[1]Master!M6911</f>
        <v>63rd</v>
      </c>
      <c r="H6911" s="4">
        <f>[1]Master!N6911</f>
        <v>6910</v>
      </c>
    </row>
    <row r="6912" spans="1:8">
      <c r="A6912" s="3" t="str">
        <f>IF([1]Master!B6912="",[1]Master!A6912,[1]Master!B6912)</f>
        <v>Dances with Wolves</v>
      </c>
      <c r="B6912" s="3" t="s">
        <v>9810</v>
      </c>
      <c r="C6912" s="4">
        <v>1990</v>
      </c>
      <c r="D6912" t="s">
        <v>5756</v>
      </c>
      <c r="E6912" s="4">
        <v>0</v>
      </c>
      <c r="F6912" t="s">
        <v>3463</v>
      </c>
      <c r="G6912" s="4" t="str">
        <f>[1]Master!M6912</f>
        <v>63rd</v>
      </c>
      <c r="H6912" s="4">
        <f>[1]Master!N6912</f>
        <v>6911</v>
      </c>
    </row>
    <row r="6913" spans="1:8">
      <c r="A6913" s="3" t="str">
        <f>IF([1]Master!B6913="",[1]Master!A6913,[1]Master!B6913)</f>
        <v>Ghost</v>
      </c>
      <c r="B6913" s="3" t="s">
        <v>3461</v>
      </c>
      <c r="C6913" s="4">
        <v>1990</v>
      </c>
      <c r="D6913" t="s">
        <v>5756</v>
      </c>
      <c r="E6913" s="4">
        <v>1</v>
      </c>
      <c r="F6913" t="s">
        <v>3166</v>
      </c>
      <c r="G6913" s="4" t="str">
        <f>[1]Master!M6913</f>
        <v>63rd</v>
      </c>
      <c r="H6913" s="4">
        <f>[1]Master!N6913</f>
        <v>6912</v>
      </c>
    </row>
    <row r="6914" spans="1:8">
      <c r="A6914" s="3" t="str">
        <f>IF([1]Master!B6914="",[1]Master!A6914,[1]Master!B6914)</f>
        <v>Goodfellas</v>
      </c>
      <c r="B6914" s="3" t="s">
        <v>3452</v>
      </c>
      <c r="C6914" s="4">
        <v>1990</v>
      </c>
      <c r="D6914" t="s">
        <v>5756</v>
      </c>
      <c r="E6914" s="4">
        <v>0</v>
      </c>
      <c r="F6914" t="s">
        <v>3460</v>
      </c>
      <c r="G6914" s="4" t="str">
        <f>[1]Master!M6914</f>
        <v>63rd</v>
      </c>
      <c r="H6914" s="4">
        <f>[1]Master!N6914</f>
        <v>6913</v>
      </c>
    </row>
    <row r="6915" spans="1:8">
      <c r="A6915" s="3" t="str">
        <f>IF([1]Master!B6915="",[1]Master!A6915,[1]Master!B6915)</f>
        <v>The Grifters</v>
      </c>
      <c r="B6915" s="3" t="s">
        <v>3455</v>
      </c>
      <c r="C6915" s="4">
        <v>1990</v>
      </c>
      <c r="D6915" t="s">
        <v>5756</v>
      </c>
      <c r="E6915" s="4">
        <v>0</v>
      </c>
      <c r="F6915" t="s">
        <v>3459</v>
      </c>
      <c r="G6915" s="4" t="str">
        <f>[1]Master!M6915</f>
        <v>63rd</v>
      </c>
      <c r="H6915" s="4">
        <f>[1]Master!N6915</f>
        <v>6914</v>
      </c>
    </row>
    <row r="6916" spans="1:8">
      <c r="A6916" s="3" t="str">
        <f>IF([1]Master!B6916="",[1]Master!A6916,[1]Master!B6916)</f>
        <v>Wild at Heart</v>
      </c>
      <c r="B6916" s="3" t="s">
        <v>3462</v>
      </c>
      <c r="C6916" s="4">
        <v>1990</v>
      </c>
      <c r="D6916" t="s">
        <v>5756</v>
      </c>
      <c r="E6916" s="4">
        <v>0</v>
      </c>
      <c r="F6916" t="s">
        <v>2644</v>
      </c>
      <c r="G6916" s="4" t="str">
        <f>[1]Master!M6916</f>
        <v>63rd</v>
      </c>
      <c r="H6916" s="4">
        <f>[1]Master!N6916</f>
        <v>6915</v>
      </c>
    </row>
    <row r="6917" spans="1:8">
      <c r="A6917" s="3" t="str">
        <f>IF([1]Master!B6917="",[1]Master!A6917,[1]Master!B6917)</f>
        <v>Dances with Wolves</v>
      </c>
      <c r="B6917" s="3" t="s">
        <v>9810</v>
      </c>
      <c r="C6917" s="4">
        <v>1990</v>
      </c>
      <c r="D6917" t="s">
        <v>5509</v>
      </c>
      <c r="E6917" s="4">
        <v>1</v>
      </c>
      <c r="F6917" t="s">
        <v>3442</v>
      </c>
      <c r="G6917" s="4" t="str">
        <f>[1]Master!M6917</f>
        <v>63rd</v>
      </c>
      <c r="H6917" s="4">
        <f>[1]Master!N6917</f>
        <v>6916</v>
      </c>
    </row>
    <row r="6918" spans="1:8">
      <c r="A6918" s="3" t="str">
        <f>IF([1]Master!B6918="",[1]Master!A6918,[1]Master!B6918)</f>
        <v>The Godfather: Part III</v>
      </c>
      <c r="B6918" s="3" t="s">
        <v>9813</v>
      </c>
      <c r="C6918" s="4">
        <v>1990</v>
      </c>
      <c r="D6918" t="s">
        <v>5509</v>
      </c>
      <c r="E6918" s="4">
        <v>0</v>
      </c>
      <c r="F6918" t="s">
        <v>2554</v>
      </c>
      <c r="G6918" s="4" t="str">
        <f>[1]Master!M6918</f>
        <v>63rd</v>
      </c>
      <c r="H6918" s="4">
        <f>[1]Master!N6918</f>
        <v>6917</v>
      </c>
    </row>
    <row r="6919" spans="1:8">
      <c r="A6919" s="3" t="str">
        <f>IF([1]Master!B6919="",[1]Master!A6919,[1]Master!B6919)</f>
        <v>Goodfellas</v>
      </c>
      <c r="B6919" s="3" t="s">
        <v>9815</v>
      </c>
      <c r="C6919" s="4">
        <v>1990</v>
      </c>
      <c r="D6919" t="s">
        <v>5509</v>
      </c>
      <c r="E6919" s="4">
        <v>0</v>
      </c>
      <c r="F6919" t="s">
        <v>2935</v>
      </c>
      <c r="G6919" s="4" t="str">
        <f>[1]Master!M6919</f>
        <v>63rd</v>
      </c>
      <c r="H6919" s="4">
        <f>[1]Master!N6919</f>
        <v>6918</v>
      </c>
    </row>
    <row r="6920" spans="1:8">
      <c r="A6920" s="3" t="str">
        <f>IF([1]Master!B6920="",[1]Master!A6920,[1]Master!B6920)</f>
        <v>The Grifters</v>
      </c>
      <c r="B6920" s="3" t="s">
        <v>3455</v>
      </c>
      <c r="C6920" s="4">
        <v>1990</v>
      </c>
      <c r="D6920" t="s">
        <v>5509</v>
      </c>
      <c r="E6920" s="4">
        <v>0</v>
      </c>
      <c r="F6920" t="s">
        <v>3469</v>
      </c>
      <c r="G6920" s="4" t="str">
        <f>[1]Master!M6920</f>
        <v>63rd</v>
      </c>
      <c r="H6920" s="4">
        <f>[1]Master!N6920</f>
        <v>6919</v>
      </c>
    </row>
    <row r="6921" spans="1:8">
      <c r="A6921" s="3" t="str">
        <f>IF([1]Master!B6921="",[1]Master!A6921,[1]Master!B6921)</f>
        <v>Reversal of Fortune</v>
      </c>
      <c r="B6921" s="3" t="s">
        <v>3447</v>
      </c>
      <c r="C6921" s="4">
        <v>1990</v>
      </c>
      <c r="D6921" t="s">
        <v>5509</v>
      </c>
      <c r="E6921" s="4">
        <v>0</v>
      </c>
      <c r="F6921" t="s">
        <v>3470</v>
      </c>
      <c r="G6921" s="4" t="str">
        <f>[1]Master!M6921</f>
        <v>63rd</v>
      </c>
      <c r="H6921" s="4">
        <f>[1]Master!N6921</f>
        <v>6920</v>
      </c>
    </row>
    <row r="6922" spans="1:8">
      <c r="A6922" s="3" t="str">
        <f>IF([1]Master!B6922="",[1]Master!A6922,[1]Master!B6922)</f>
        <v>Alice</v>
      </c>
      <c r="B6922" s="3" t="s">
        <v>9818</v>
      </c>
      <c r="C6922" s="4">
        <v>1990</v>
      </c>
      <c r="D6922" t="s">
        <v>824</v>
      </c>
      <c r="E6922" s="4">
        <v>0</v>
      </c>
      <c r="F6922" t="s">
        <v>2761</v>
      </c>
      <c r="G6922" s="4" t="str">
        <f>[1]Master!M6922</f>
        <v>63rd</v>
      </c>
      <c r="H6922" s="4">
        <f>[1]Master!N6922</f>
        <v>6921</v>
      </c>
    </row>
    <row r="6923" spans="1:8">
      <c r="A6923" s="3" t="str">
        <f>IF([1]Master!B6923="",[1]Master!A6923,[1]Master!B6923)</f>
        <v>Avalon</v>
      </c>
      <c r="B6923" s="3" t="s">
        <v>9819</v>
      </c>
      <c r="C6923" s="4">
        <v>1990</v>
      </c>
      <c r="D6923" t="s">
        <v>824</v>
      </c>
      <c r="E6923" s="4">
        <v>0</v>
      </c>
      <c r="F6923" t="s">
        <v>3051</v>
      </c>
      <c r="G6923" s="4" t="str">
        <f>[1]Master!M6923</f>
        <v>63rd</v>
      </c>
      <c r="H6923" s="4">
        <f>[1]Master!N6923</f>
        <v>6922</v>
      </c>
    </row>
    <row r="6924" spans="1:8">
      <c r="A6924" s="3" t="str">
        <f>IF([1]Master!B6924="",[1]Master!A6924,[1]Master!B6924)</f>
        <v>Ghost</v>
      </c>
      <c r="B6924" s="3" t="s">
        <v>3461</v>
      </c>
      <c r="C6924" s="4">
        <v>1990</v>
      </c>
      <c r="D6924" t="s">
        <v>824</v>
      </c>
      <c r="E6924" s="4">
        <v>1</v>
      </c>
      <c r="F6924" t="s">
        <v>3495</v>
      </c>
      <c r="G6924" s="4" t="str">
        <f>[1]Master!M6924</f>
        <v>63rd</v>
      </c>
      <c r="H6924" s="4">
        <f>[1]Master!N6924</f>
        <v>6923</v>
      </c>
    </row>
    <row r="6925" spans="1:8">
      <c r="A6925" s="3" t="str">
        <f>IF([1]Master!B6925="",[1]Master!A6925,[1]Master!B6925)</f>
        <v>Green Card</v>
      </c>
      <c r="B6925" s="3" t="s">
        <v>9820</v>
      </c>
      <c r="C6925" s="4">
        <v>1990</v>
      </c>
      <c r="D6925" t="s">
        <v>824</v>
      </c>
      <c r="E6925" s="4">
        <v>0</v>
      </c>
      <c r="F6925" t="s">
        <v>3182</v>
      </c>
      <c r="G6925" s="4" t="str">
        <f>[1]Master!M6925</f>
        <v>63rd</v>
      </c>
      <c r="H6925" s="4">
        <f>[1]Master!N6925</f>
        <v>6924</v>
      </c>
    </row>
    <row r="6926" spans="1:8">
      <c r="A6926" s="3" t="str">
        <f>IF([1]Master!B6926="",[1]Master!A6926,[1]Master!B6926)</f>
        <v>Metropolitan</v>
      </c>
      <c r="B6926" s="3" t="s">
        <v>9821</v>
      </c>
      <c r="C6926" s="4">
        <v>1990</v>
      </c>
      <c r="D6926" t="s">
        <v>824</v>
      </c>
      <c r="E6926" s="4">
        <v>0</v>
      </c>
      <c r="F6926" t="s">
        <v>3496</v>
      </c>
      <c r="G6926" s="4" t="str">
        <f>[1]Master!M6926</f>
        <v>63rd</v>
      </c>
      <c r="H6926" s="4">
        <f>[1]Master!N6926</f>
        <v>6925</v>
      </c>
    </row>
    <row r="6927" spans="1:8">
      <c r="A6927" s="3" t="str">
        <f>IF([1]Master!B6927="",[1]Master!A6927,[1]Master!B6927)</f>
        <v>Awakenings</v>
      </c>
      <c r="B6927" s="3" t="s">
        <v>3443</v>
      </c>
      <c r="C6927" s="4">
        <v>1990</v>
      </c>
      <c r="D6927" t="s">
        <v>4339</v>
      </c>
      <c r="E6927" s="4">
        <v>0</v>
      </c>
      <c r="F6927" t="s">
        <v>3490</v>
      </c>
      <c r="G6927" s="4" t="str">
        <f>[1]Master!M6927</f>
        <v>63rd</v>
      </c>
      <c r="H6927" s="4">
        <f>[1]Master!N6927</f>
        <v>6926</v>
      </c>
    </row>
    <row r="6928" spans="1:8">
      <c r="A6928" s="3" t="str">
        <f>IF([1]Master!B6928="",[1]Master!A6928,[1]Master!B6928)</f>
        <v>Dances with Wolves</v>
      </c>
      <c r="B6928" s="3" t="s">
        <v>9810</v>
      </c>
      <c r="C6928" s="4">
        <v>1990</v>
      </c>
      <c r="D6928" t="s">
        <v>4339</v>
      </c>
      <c r="E6928" s="4">
        <v>1</v>
      </c>
      <c r="F6928" t="s">
        <v>3491</v>
      </c>
      <c r="G6928" s="4" t="str">
        <f>[1]Master!M6928</f>
        <v>63rd</v>
      </c>
      <c r="H6928" s="4">
        <f>[1]Master!N6928</f>
        <v>6927</v>
      </c>
    </row>
    <row r="6929" spans="1:8">
      <c r="A6929" s="3" t="str">
        <f>IF([1]Master!B6929="",[1]Master!A6929,[1]Master!B6929)</f>
        <v>Goodfellas</v>
      </c>
      <c r="B6929" s="3" t="s">
        <v>3452</v>
      </c>
      <c r="C6929" s="4">
        <v>1990</v>
      </c>
      <c r="D6929" t="s">
        <v>4339</v>
      </c>
      <c r="E6929" s="4">
        <v>0</v>
      </c>
      <c r="F6929" t="s">
        <v>3492</v>
      </c>
      <c r="G6929" s="4" t="str">
        <f>[1]Master!M6929</f>
        <v>63rd</v>
      </c>
      <c r="H6929" s="4">
        <f>[1]Master!N6929</f>
        <v>6928</v>
      </c>
    </row>
    <row r="6930" spans="1:8">
      <c r="A6930" s="3" t="str">
        <f>IF([1]Master!B6930="",[1]Master!A6930,[1]Master!B6930)</f>
        <v>The Grifters</v>
      </c>
      <c r="B6930" s="3" t="s">
        <v>3455</v>
      </c>
      <c r="C6930" s="4">
        <v>1990</v>
      </c>
      <c r="D6930" t="s">
        <v>4339</v>
      </c>
      <c r="E6930" s="4">
        <v>0</v>
      </c>
      <c r="F6930" t="s">
        <v>3493</v>
      </c>
      <c r="G6930" s="4" t="str">
        <f>[1]Master!M6930</f>
        <v>63rd</v>
      </c>
      <c r="H6930" s="4">
        <f>[1]Master!N6930</f>
        <v>6929</v>
      </c>
    </row>
    <row r="6931" spans="1:8">
      <c r="A6931" s="3" t="str">
        <f>IF([1]Master!B6931="",[1]Master!A6931,[1]Master!B6931)</f>
        <v>Reversal of Fortune</v>
      </c>
      <c r="B6931" s="3" t="s">
        <v>3447</v>
      </c>
      <c r="C6931" s="4">
        <v>1990</v>
      </c>
      <c r="D6931" t="s">
        <v>4339</v>
      </c>
      <c r="E6931" s="4">
        <v>0</v>
      </c>
      <c r="F6931" t="s">
        <v>3494</v>
      </c>
      <c r="G6931" s="4" t="str">
        <f>[1]Master!M6931</f>
        <v>63rd</v>
      </c>
      <c r="H6931" s="4">
        <f>[1]Master!N6931</f>
        <v>6930</v>
      </c>
    </row>
    <row r="6932" spans="1:8">
      <c r="A6932" s="3" t="str">
        <f>IF([1]Master!B6932="",[1]Master!A6932,[1]Master!B6932)</f>
        <v>Avalon</v>
      </c>
      <c r="B6932" s="3" t="s">
        <v>9819</v>
      </c>
      <c r="C6932" s="4">
        <v>1990</v>
      </c>
      <c r="D6932" t="s">
        <v>5902</v>
      </c>
      <c r="E6932" s="4">
        <v>0</v>
      </c>
      <c r="F6932" t="s">
        <v>2983</v>
      </c>
      <c r="G6932" s="4" t="str">
        <f>[1]Master!M6932</f>
        <v>63rd</v>
      </c>
      <c r="H6932" s="4">
        <f>[1]Master!N6932</f>
        <v>6931</v>
      </c>
    </row>
    <row r="6933" spans="1:8">
      <c r="A6933" s="3" t="str">
        <f>IF([1]Master!B6933="",[1]Master!A6933,[1]Master!B6933)</f>
        <v>Dances with Wolves</v>
      </c>
      <c r="B6933" s="3" t="s">
        <v>9810</v>
      </c>
      <c r="C6933" s="4">
        <v>1990</v>
      </c>
      <c r="D6933" t="s">
        <v>5902</v>
      </c>
      <c r="E6933" s="4">
        <v>1</v>
      </c>
      <c r="F6933" t="s">
        <v>2265</v>
      </c>
      <c r="G6933" s="4" t="str">
        <f>[1]Master!M6933</f>
        <v>63rd</v>
      </c>
      <c r="H6933" s="4">
        <f>[1]Master!N6933</f>
        <v>6932</v>
      </c>
    </row>
    <row r="6934" spans="1:8">
      <c r="A6934" s="3" t="str">
        <f>IF([1]Master!B6934="",[1]Master!A6934,[1]Master!B6934)</f>
        <v>Ghost</v>
      </c>
      <c r="B6934" s="3" t="s">
        <v>3461</v>
      </c>
      <c r="C6934" s="4">
        <v>1990</v>
      </c>
      <c r="D6934" t="s">
        <v>5902</v>
      </c>
      <c r="E6934" s="4">
        <v>0</v>
      </c>
      <c r="F6934" t="s">
        <v>2057</v>
      </c>
      <c r="G6934" s="4" t="str">
        <f>[1]Master!M6934</f>
        <v>63rd</v>
      </c>
      <c r="H6934" s="4">
        <f>[1]Master!N6934</f>
        <v>6933</v>
      </c>
    </row>
    <row r="6935" spans="1:8">
      <c r="A6935" s="3" t="str">
        <f>IF([1]Master!B6935="",[1]Master!A6935,[1]Master!B6935)</f>
        <v>Havana</v>
      </c>
      <c r="B6935" s="3" t="s">
        <v>9822</v>
      </c>
      <c r="C6935" s="4">
        <v>1990</v>
      </c>
      <c r="D6935" t="s">
        <v>5902</v>
      </c>
      <c r="E6935" s="4">
        <v>0</v>
      </c>
      <c r="F6935" t="s">
        <v>2839</v>
      </c>
      <c r="G6935" s="4" t="str">
        <f>[1]Master!M6935</f>
        <v>63rd</v>
      </c>
      <c r="H6935" s="4">
        <f>[1]Master!N6935</f>
        <v>6934</v>
      </c>
    </row>
    <row r="6936" spans="1:8">
      <c r="A6936" s="3" t="str">
        <f>IF([1]Master!B6936="",[1]Master!A6936,[1]Master!B6936)</f>
        <v>Home Alone</v>
      </c>
      <c r="B6936" s="3" t="s">
        <v>9823</v>
      </c>
      <c r="C6936" s="4">
        <v>1990</v>
      </c>
      <c r="D6936" t="s">
        <v>5902</v>
      </c>
      <c r="E6936" s="4">
        <v>0</v>
      </c>
      <c r="F6936" t="s">
        <v>2306</v>
      </c>
      <c r="G6936" s="4" t="str">
        <f>[1]Master!M6936</f>
        <v>63rd</v>
      </c>
      <c r="H6936" s="4">
        <f>[1]Master!N6936</f>
        <v>6935</v>
      </c>
    </row>
    <row r="6937" spans="1:8">
      <c r="A6937" s="3" t="str">
        <f>IF([1]Master!B6937="",[1]Master!A6937,[1]Master!B6937)</f>
        <v>Dick Tracy</v>
      </c>
      <c r="B6937" s="3" t="s">
        <v>3451</v>
      </c>
      <c r="C6937" s="4">
        <v>1990</v>
      </c>
      <c r="D6937" t="s">
        <v>5648</v>
      </c>
      <c r="E6937" s="4">
        <v>1</v>
      </c>
      <c r="F6937" t="s">
        <v>9824</v>
      </c>
      <c r="G6937" s="4" t="str">
        <f>[1]Master!M6937</f>
        <v>63rd</v>
      </c>
      <c r="H6937" s="4">
        <f>[1]Master!N6937</f>
        <v>6936</v>
      </c>
    </row>
    <row r="6938" spans="1:8">
      <c r="A6938" s="3" t="str">
        <f>IF([1]Master!B6938="",[1]Master!A6938,[1]Master!B6938)</f>
        <v>The Godfather: Part III</v>
      </c>
      <c r="B6938" s="3" t="s">
        <v>9813</v>
      </c>
      <c r="C6938" s="4">
        <v>1990</v>
      </c>
      <c r="D6938" t="s">
        <v>5648</v>
      </c>
      <c r="E6938" s="4">
        <v>0</v>
      </c>
      <c r="F6938" t="s">
        <v>9825</v>
      </c>
      <c r="G6938" s="4" t="str">
        <f>[1]Master!M6938</f>
        <v>63rd</v>
      </c>
      <c r="H6938" s="4">
        <f>[1]Master!N6938</f>
        <v>6937</v>
      </c>
    </row>
    <row r="6939" spans="1:8">
      <c r="A6939" s="3" t="str">
        <f>IF([1]Master!B6939="",[1]Master!A6939,[1]Master!B6939)</f>
        <v>Home Alone</v>
      </c>
      <c r="B6939" s="3" t="s">
        <v>9823</v>
      </c>
      <c r="C6939" s="4">
        <v>1990</v>
      </c>
      <c r="D6939" t="s">
        <v>5648</v>
      </c>
      <c r="E6939" s="4">
        <v>0</v>
      </c>
      <c r="F6939" t="s">
        <v>9826</v>
      </c>
      <c r="G6939" s="4" t="str">
        <f>[1]Master!M6939</f>
        <v>63rd</v>
      </c>
      <c r="H6939" s="4">
        <f>[1]Master!N6939</f>
        <v>6938</v>
      </c>
    </row>
    <row r="6940" spans="1:8">
      <c r="A6940" s="3" t="str">
        <f>IF([1]Master!B6940="",[1]Master!A6940,[1]Master!B6940)</f>
        <v>Postcards From the Edge</v>
      </c>
      <c r="B6940" s="3" t="s">
        <v>9817</v>
      </c>
      <c r="C6940" s="4">
        <v>1990</v>
      </c>
      <c r="D6940" t="s">
        <v>5648</v>
      </c>
      <c r="E6940" s="4">
        <v>0</v>
      </c>
      <c r="F6940" t="s">
        <v>9827</v>
      </c>
      <c r="G6940" s="4" t="str">
        <f>[1]Master!M6940</f>
        <v>63rd</v>
      </c>
      <c r="H6940" s="4">
        <f>[1]Master!N6940</f>
        <v>6939</v>
      </c>
    </row>
    <row r="6941" spans="1:8">
      <c r="A6941" s="3" t="str">
        <f>IF([1]Master!B6941="",[1]Master!A6941,[1]Master!B6941)</f>
        <v>Young Guns II</v>
      </c>
      <c r="B6941" s="3" t="s">
        <v>9828</v>
      </c>
      <c r="C6941" s="4">
        <v>1990</v>
      </c>
      <c r="D6941" t="s">
        <v>5648</v>
      </c>
      <c r="E6941" s="4">
        <v>0</v>
      </c>
      <c r="F6941" t="s">
        <v>9829</v>
      </c>
      <c r="G6941" s="4" t="str">
        <f>[1]Master!M6941</f>
        <v>63rd</v>
      </c>
      <c r="H6941" s="4">
        <f>[1]Master!N6941</f>
        <v>6940</v>
      </c>
    </row>
    <row r="6942" spans="1:8">
      <c r="A6942" s="3" t="str">
        <f>IF([1]Master!B6942="",[1]Master!A6942,[1]Master!B6942)</f>
        <v>Dances with Wolves</v>
      </c>
      <c r="B6942" s="3" t="s">
        <v>9810</v>
      </c>
      <c r="C6942" s="4">
        <v>1990</v>
      </c>
      <c r="D6942" t="s">
        <v>5653</v>
      </c>
      <c r="E6942" s="4">
        <v>1</v>
      </c>
      <c r="F6942" t="s">
        <v>3471</v>
      </c>
      <c r="G6942" s="4" t="str">
        <f>[1]Master!M6942</f>
        <v>63rd</v>
      </c>
      <c r="H6942" s="4">
        <f>[1]Master!N6942</f>
        <v>6941</v>
      </c>
    </row>
    <row r="6943" spans="1:8">
      <c r="A6943" s="3" t="str">
        <f>IF([1]Master!B6943="",[1]Master!A6943,[1]Master!B6943)</f>
        <v>Ghost</v>
      </c>
      <c r="B6943" s="3" t="s">
        <v>3461</v>
      </c>
      <c r="C6943" s="4">
        <v>1990</v>
      </c>
      <c r="D6943" t="s">
        <v>5653</v>
      </c>
      <c r="E6943" s="4">
        <v>0</v>
      </c>
      <c r="F6943" t="s">
        <v>2785</v>
      </c>
      <c r="G6943" s="4" t="str">
        <f>[1]Master!M6943</f>
        <v>63rd</v>
      </c>
      <c r="H6943" s="4">
        <f>[1]Master!N6943</f>
        <v>6942</v>
      </c>
    </row>
    <row r="6944" spans="1:8">
      <c r="A6944" s="3" t="str">
        <f>IF([1]Master!B6944="",[1]Master!A6944,[1]Master!B6944)</f>
        <v>The Godfather Part III</v>
      </c>
      <c r="B6944" s="3" t="s">
        <v>9813</v>
      </c>
      <c r="C6944" s="4">
        <v>1990</v>
      </c>
      <c r="D6944" t="s">
        <v>5653</v>
      </c>
      <c r="E6944" s="4">
        <v>0</v>
      </c>
      <c r="F6944" t="s">
        <v>3472</v>
      </c>
      <c r="G6944" s="4" t="str">
        <f>[1]Master!M6944</f>
        <v>63rd</v>
      </c>
      <c r="H6944" s="4">
        <f>[1]Master!N6944</f>
        <v>6943</v>
      </c>
    </row>
    <row r="6945" spans="1:8">
      <c r="A6945" s="3" t="str">
        <f>IF([1]Master!B6945="",[1]Master!A6945,[1]Master!B6945)</f>
        <v>Goodfellas</v>
      </c>
      <c r="B6945" s="3" t="s">
        <v>9815</v>
      </c>
      <c r="C6945" s="4">
        <v>1990</v>
      </c>
      <c r="D6945" t="s">
        <v>5653</v>
      </c>
      <c r="E6945" s="4">
        <v>0</v>
      </c>
      <c r="F6945" t="s">
        <v>2456</v>
      </c>
      <c r="G6945" s="4" t="str">
        <f>[1]Master!M6945</f>
        <v>63rd</v>
      </c>
      <c r="H6945" s="4">
        <f>[1]Master!N6945</f>
        <v>6944</v>
      </c>
    </row>
    <row r="6946" spans="1:8">
      <c r="A6946" s="3" t="str">
        <f>IF([1]Master!B6946="",[1]Master!A6946,[1]Master!B6946)</f>
        <v>The Hunt for Red October</v>
      </c>
      <c r="B6946" s="3" t="s">
        <v>9830</v>
      </c>
      <c r="C6946" s="4">
        <v>1990</v>
      </c>
      <c r="D6946" t="s">
        <v>5653</v>
      </c>
      <c r="E6946" s="4">
        <v>0</v>
      </c>
      <c r="F6946" t="s">
        <v>3473</v>
      </c>
      <c r="G6946" s="4" t="str">
        <f>[1]Master!M6946</f>
        <v>63rd</v>
      </c>
      <c r="H6946" s="4">
        <f>[1]Master!N6946</f>
        <v>6945</v>
      </c>
    </row>
    <row r="6947" spans="1:8">
      <c r="A6947" s="3" t="str">
        <f>IF([1]Master!B6947="",[1]Master!A6947,[1]Master!B6947)</f>
        <v>Cyrano de Bergerac</v>
      </c>
      <c r="B6947" s="3" t="s">
        <v>1402</v>
      </c>
      <c r="C6947" s="4">
        <v>1990</v>
      </c>
      <c r="D6947" t="s">
        <v>7408</v>
      </c>
      <c r="E6947" s="4">
        <v>0</v>
      </c>
      <c r="F6947">
        <v>0</v>
      </c>
      <c r="G6947" s="4" t="str">
        <f>[1]Master!M6947</f>
        <v>63rd</v>
      </c>
      <c r="H6947" s="4">
        <f>[1]Master!N6947</f>
        <v>6946</v>
      </c>
    </row>
    <row r="6948" spans="1:8">
      <c r="A6948" s="3" t="str">
        <f>IF([1]Master!B6948="",[1]Master!A6948,[1]Master!B6948)</f>
        <v>Reise der Hoffnung</v>
      </c>
      <c r="B6948" s="3" t="s">
        <v>9831</v>
      </c>
      <c r="C6948" s="4">
        <v>1990</v>
      </c>
      <c r="D6948" t="s">
        <v>7408</v>
      </c>
      <c r="E6948" s="4">
        <v>1</v>
      </c>
      <c r="F6948">
        <v>0</v>
      </c>
      <c r="G6948" s="4" t="str">
        <f>[1]Master!M6948</f>
        <v>63rd</v>
      </c>
      <c r="H6948" s="4">
        <f>[1]Master!N6948</f>
        <v>6947</v>
      </c>
    </row>
    <row r="6949" spans="1:8">
      <c r="A6949" s="3" t="str">
        <f>IF([1]Master!B6949="",[1]Master!A6949,[1]Master!B6949)</f>
        <v>Ju Dou</v>
      </c>
      <c r="B6949" s="3" t="s">
        <v>9832</v>
      </c>
      <c r="C6949" s="4">
        <v>1990</v>
      </c>
      <c r="D6949" t="s">
        <v>7408</v>
      </c>
      <c r="E6949" s="4">
        <v>0</v>
      </c>
      <c r="F6949">
        <v>0</v>
      </c>
      <c r="G6949" s="4" t="str">
        <f>[1]Master!M6949</f>
        <v>63rd</v>
      </c>
      <c r="H6949" s="4">
        <f>[1]Master!N6949</f>
        <v>6948</v>
      </c>
    </row>
    <row r="6950" spans="1:8">
      <c r="A6950" s="3" t="str">
        <f>IF([1]Master!B6950="",[1]Master!A6950,[1]Master!B6950)</f>
        <v>Das Schreckliche Mädchen</v>
      </c>
      <c r="B6950" s="3" t="s">
        <v>9833</v>
      </c>
      <c r="C6950" s="4">
        <v>1990</v>
      </c>
      <c r="D6950" t="s">
        <v>7408</v>
      </c>
      <c r="E6950" s="4">
        <v>0</v>
      </c>
      <c r="F6950">
        <v>0</v>
      </c>
      <c r="G6950" s="4" t="str">
        <f>[1]Master!M6950</f>
        <v>63rd</v>
      </c>
      <c r="H6950" s="4">
        <f>[1]Master!N6950</f>
        <v>6949</v>
      </c>
    </row>
    <row r="6951" spans="1:8">
      <c r="A6951" s="3" t="str">
        <f>IF([1]Master!B6951="",[1]Master!A6951,[1]Master!B6951)</f>
        <v>Porte aperte</v>
      </c>
      <c r="B6951" s="3" t="s">
        <v>9835</v>
      </c>
      <c r="C6951" s="4">
        <v>1990</v>
      </c>
      <c r="D6951" t="s">
        <v>7408</v>
      </c>
      <c r="E6951" s="4">
        <v>0</v>
      </c>
      <c r="F6951">
        <v>0</v>
      </c>
      <c r="G6951" s="4" t="str">
        <f>[1]Master!M6951</f>
        <v>63rd</v>
      </c>
      <c r="H6951" s="4">
        <f>[1]Master!N6951</f>
        <v>6950</v>
      </c>
    </row>
    <row r="6952" spans="1:8">
      <c r="A6952" s="3" t="str">
        <f>IF([1]Master!B6952="",[1]Master!A6952,[1]Master!B6952)</f>
        <v>12:01 PM</v>
      </c>
      <c r="B6952" s="3" t="s">
        <v>9836</v>
      </c>
      <c r="C6952" s="4">
        <v>1990</v>
      </c>
      <c r="D6952" t="s">
        <v>8713</v>
      </c>
      <c r="E6952" s="4">
        <v>0</v>
      </c>
      <c r="F6952" t="s">
        <v>3483</v>
      </c>
      <c r="G6952" s="4" t="str">
        <f>[1]Master!M6952</f>
        <v>63rd</v>
      </c>
      <c r="H6952" s="4">
        <f>[1]Master!N6952</f>
        <v>6951</v>
      </c>
    </row>
    <row r="6953" spans="1:8">
      <c r="A6953" s="3" t="str">
        <f>IF([1]Master!B6953="",[1]Master!A6953,[1]Master!B6953)</f>
        <v>Bronx Cheers</v>
      </c>
      <c r="B6953" s="3" t="s">
        <v>9837</v>
      </c>
      <c r="C6953" s="4">
        <v>1990</v>
      </c>
      <c r="D6953" t="s">
        <v>8713</v>
      </c>
      <c r="E6953" s="4">
        <v>0</v>
      </c>
      <c r="F6953" t="s">
        <v>3479</v>
      </c>
      <c r="G6953" s="4" t="str">
        <f>[1]Master!M6953</f>
        <v>63rd</v>
      </c>
      <c r="H6953" s="4">
        <f>[1]Master!N6953</f>
        <v>6952</v>
      </c>
    </row>
    <row r="6954" spans="1:8">
      <c r="A6954" s="3" t="str">
        <f>IF([1]Master!B6954="",[1]Master!A6954,[1]Master!B6954)</f>
        <v>Dear Rosie</v>
      </c>
      <c r="B6954" s="3" t="s">
        <v>9838</v>
      </c>
      <c r="C6954" s="4">
        <v>1990</v>
      </c>
      <c r="D6954" t="s">
        <v>8713</v>
      </c>
      <c r="E6954" s="4">
        <v>0</v>
      </c>
      <c r="F6954" t="s">
        <v>3480</v>
      </c>
      <c r="G6954" s="4" t="str">
        <f>[1]Master!M6954</f>
        <v>63rd</v>
      </c>
      <c r="H6954" s="4">
        <f>[1]Master!N6954</f>
        <v>6953</v>
      </c>
    </row>
    <row r="6955" spans="1:8">
      <c r="A6955" s="3" t="str">
        <f>IF([1]Master!B6955="",[1]Master!A6955,[1]Master!B6955)</f>
        <v>The Lunch Date</v>
      </c>
      <c r="B6955" s="3" t="s">
        <v>9839</v>
      </c>
      <c r="C6955" s="4">
        <v>1990</v>
      </c>
      <c r="D6955" t="s">
        <v>8713</v>
      </c>
      <c r="E6955" s="4">
        <v>1</v>
      </c>
      <c r="F6955" t="s">
        <v>3481</v>
      </c>
      <c r="G6955" s="4" t="str">
        <f>[1]Master!M6955</f>
        <v>63rd</v>
      </c>
      <c r="H6955" s="4">
        <f>[1]Master!N6955</f>
        <v>6954</v>
      </c>
    </row>
    <row r="6956" spans="1:8">
      <c r="A6956" s="3" t="str">
        <f>IF([1]Master!B6956="",[1]Master!A6956,[1]Master!B6956)</f>
        <v>Senzeni Na?</v>
      </c>
      <c r="B6956" s="3" t="s">
        <v>9840</v>
      </c>
      <c r="C6956" s="4">
        <v>1990</v>
      </c>
      <c r="D6956" t="s">
        <v>8713</v>
      </c>
      <c r="E6956" s="4">
        <v>0</v>
      </c>
      <c r="F6956" t="s">
        <v>3482</v>
      </c>
      <c r="G6956" s="4" t="str">
        <f>[1]Master!M6956</f>
        <v>63rd</v>
      </c>
      <c r="H6956" s="4">
        <f>[1]Master!N6956</f>
        <v>6955</v>
      </c>
    </row>
    <row r="6957" spans="1:8">
      <c r="A6957" s="3" t="str">
        <f>IF([1]Master!B6957="",[1]Master!A6957,[1]Master!B6957)</f>
        <v>Creature Comforts</v>
      </c>
      <c r="B6957" s="3" t="s">
        <v>9841</v>
      </c>
      <c r="C6957" s="4">
        <v>1990</v>
      </c>
      <c r="D6957" t="s">
        <v>8723</v>
      </c>
      <c r="E6957" s="4">
        <v>1</v>
      </c>
      <c r="F6957" t="s">
        <v>3477</v>
      </c>
      <c r="G6957" s="4" t="str">
        <f>[1]Master!M6957</f>
        <v>63rd</v>
      </c>
      <c r="H6957" s="4">
        <f>[1]Master!N6957</f>
        <v>6956</v>
      </c>
    </row>
    <row r="6958" spans="1:8">
      <c r="A6958" s="3" t="str">
        <f>IF([1]Master!B6958="",[1]Master!A6958,[1]Master!B6958)</f>
        <v>A Grand Day Out with Wallace and Gromit</v>
      </c>
      <c r="B6958" s="3" t="s">
        <v>9842</v>
      </c>
      <c r="C6958" s="4">
        <v>1990</v>
      </c>
      <c r="D6958" t="s">
        <v>8723</v>
      </c>
      <c r="E6958" s="4">
        <v>0</v>
      </c>
      <c r="F6958" t="s">
        <v>3477</v>
      </c>
      <c r="G6958" s="4" t="str">
        <f>[1]Master!M6958</f>
        <v>63rd</v>
      </c>
      <c r="H6958" s="4">
        <f>[1]Master!N6958</f>
        <v>6957</v>
      </c>
    </row>
    <row r="6959" spans="1:8">
      <c r="A6959" s="3" t="str">
        <f>IF([1]Master!B6959="",[1]Master!A6959,[1]Master!B6959)</f>
        <v>Cavallette</v>
      </c>
      <c r="B6959" s="3" t="s">
        <v>9843</v>
      </c>
      <c r="C6959" s="4">
        <v>1990</v>
      </c>
      <c r="D6959" t="s">
        <v>8723</v>
      </c>
      <c r="E6959" s="4">
        <v>0</v>
      </c>
      <c r="F6959" t="s">
        <v>3478</v>
      </c>
      <c r="G6959" s="4" t="str">
        <f>[1]Master!M6959</f>
        <v>63rd</v>
      </c>
      <c r="H6959" s="4">
        <f>[1]Master!N6959</f>
        <v>6958</v>
      </c>
    </row>
    <row r="6960" spans="1:8">
      <c r="A6960" s="3" t="str">
        <f>IF([1]Master!B6960="",[1]Master!A6960,[1]Master!B6960)</f>
        <v>American Dream</v>
      </c>
      <c r="B6960" s="3" t="s">
        <v>8154</v>
      </c>
      <c r="C6960" s="4">
        <v>1990</v>
      </c>
      <c r="D6960" t="s">
        <v>6411</v>
      </c>
      <c r="E6960" s="4">
        <v>1</v>
      </c>
      <c r="F6960" t="s">
        <v>9844</v>
      </c>
      <c r="G6960" s="4" t="str">
        <f>[1]Master!M6960</f>
        <v>63rd</v>
      </c>
      <c r="H6960" s="4">
        <f>[1]Master!N6960</f>
        <v>6959</v>
      </c>
    </row>
    <row r="6961" spans="1:8">
      <c r="A6961" s="3" t="str">
        <f>IF([1]Master!B6961="",[1]Master!A6961,[1]Master!B6961)</f>
        <v>Berekley in the Sixties</v>
      </c>
      <c r="B6961" s="3" t="s">
        <v>9845</v>
      </c>
      <c r="C6961" s="4">
        <v>1990</v>
      </c>
      <c r="D6961" t="s">
        <v>6411</v>
      </c>
      <c r="E6961" s="4">
        <v>0</v>
      </c>
      <c r="F6961" t="s">
        <v>9846</v>
      </c>
      <c r="G6961" s="4" t="str">
        <f>[1]Master!M6961</f>
        <v>63rd</v>
      </c>
      <c r="H6961" s="4">
        <f>[1]Master!N6961</f>
        <v>6960</v>
      </c>
    </row>
    <row r="6962" spans="1:8">
      <c r="A6962" s="3" t="str">
        <f>IF([1]Master!B6962="",[1]Master!A6962,[1]Master!B6962)</f>
        <v>Building Bombs</v>
      </c>
      <c r="B6962" s="3" t="s">
        <v>9847</v>
      </c>
      <c r="C6962" s="4">
        <v>1990</v>
      </c>
      <c r="D6962" t="s">
        <v>6411</v>
      </c>
      <c r="E6962" s="4">
        <v>0</v>
      </c>
      <c r="F6962" t="s">
        <v>9848</v>
      </c>
      <c r="G6962" s="4" t="str">
        <f>[1]Master!M6962</f>
        <v>63rd</v>
      </c>
      <c r="H6962" s="4">
        <f>[1]Master!N6962</f>
        <v>6961</v>
      </c>
    </row>
    <row r="6963" spans="1:8">
      <c r="A6963" s="3" t="str">
        <f>IF([1]Master!B6963="",[1]Master!A6963,[1]Master!B6963)</f>
        <v>Forever Activists: Stories from the Veterans of the Abraham Lincoln Brigade</v>
      </c>
      <c r="B6963" s="3" t="s">
        <v>9849</v>
      </c>
      <c r="C6963" s="4">
        <v>1990</v>
      </c>
      <c r="D6963" t="s">
        <v>6411</v>
      </c>
      <c r="E6963" s="4">
        <v>0</v>
      </c>
      <c r="F6963" t="s">
        <v>9850</v>
      </c>
      <c r="G6963" s="4" t="str">
        <f>[1]Master!M6963</f>
        <v>63rd</v>
      </c>
      <c r="H6963" s="4">
        <f>[1]Master!N6963</f>
        <v>6962</v>
      </c>
    </row>
    <row r="6964" spans="1:8">
      <c r="A6964" s="3" t="str">
        <f>IF([1]Master!B6964="",[1]Master!A6964,[1]Master!B6964)</f>
        <v>Waldo Salt: A Screenwriter's Journey</v>
      </c>
      <c r="B6964" s="3" t="s">
        <v>9851</v>
      </c>
      <c r="C6964" s="4">
        <v>1990</v>
      </c>
      <c r="D6964" t="s">
        <v>6411</v>
      </c>
      <c r="E6964" s="4">
        <v>0</v>
      </c>
      <c r="F6964" t="s">
        <v>9852</v>
      </c>
      <c r="G6964" s="4" t="str">
        <f>[1]Master!M6964</f>
        <v>63rd</v>
      </c>
      <c r="H6964" s="4">
        <f>[1]Master!N6964</f>
        <v>6963</v>
      </c>
    </row>
    <row r="6965" spans="1:8">
      <c r="A6965" s="3" t="str">
        <f>IF([1]Master!B6965="",[1]Master!A6965,[1]Master!B6965)</f>
        <v>Burning Down Tomorrow</v>
      </c>
      <c r="B6965" s="3" t="s">
        <v>9853</v>
      </c>
      <c r="C6965" s="4">
        <v>1990</v>
      </c>
      <c r="D6965" t="s">
        <v>6155</v>
      </c>
      <c r="E6965" s="4">
        <v>0</v>
      </c>
      <c r="F6965" t="s">
        <v>9854</v>
      </c>
      <c r="G6965" s="4" t="str">
        <f>[1]Master!M6965</f>
        <v>63rd</v>
      </c>
      <c r="H6965" s="4">
        <f>[1]Master!N6965</f>
        <v>6964</v>
      </c>
    </row>
    <row r="6966" spans="1:8">
      <c r="A6966" s="3" t="str">
        <f>IF([1]Master!B6966="",[1]Master!A6966,[1]Master!B6966)</f>
        <v>Chimps: So Like Us</v>
      </c>
      <c r="B6966" s="3" t="s">
        <v>9855</v>
      </c>
      <c r="C6966" s="4">
        <v>1990</v>
      </c>
      <c r="D6966" t="s">
        <v>6155</v>
      </c>
      <c r="E6966" s="4">
        <v>0</v>
      </c>
      <c r="F6966" t="s">
        <v>9856</v>
      </c>
      <c r="G6966" s="4" t="str">
        <f>[1]Master!M6966</f>
        <v>63rd</v>
      </c>
      <c r="H6966" s="4">
        <f>[1]Master!N6966</f>
        <v>6965</v>
      </c>
    </row>
    <row r="6967" spans="1:8">
      <c r="A6967" s="3" t="str">
        <f>IF([1]Master!B6967="",[1]Master!A6967,[1]Master!B6967)</f>
        <v>Days of Waiting</v>
      </c>
      <c r="B6967" s="3" t="s">
        <v>9857</v>
      </c>
      <c r="C6967" s="4">
        <v>1990</v>
      </c>
      <c r="D6967" t="s">
        <v>6155</v>
      </c>
      <c r="E6967" s="4">
        <v>1</v>
      </c>
      <c r="F6967" t="s">
        <v>9514</v>
      </c>
      <c r="G6967" s="4" t="str">
        <f>[1]Master!M6967</f>
        <v>63rd</v>
      </c>
      <c r="H6967" s="4">
        <f>[1]Master!N6967</f>
        <v>6966</v>
      </c>
    </row>
    <row r="6968" spans="1:8">
      <c r="A6968" s="3" t="str">
        <f>IF([1]Master!B6968="",[1]Master!A6968,[1]Master!B6968)</f>
        <v>Journey into Life: The World of the Unborn</v>
      </c>
      <c r="B6968" s="3" t="s">
        <v>9858</v>
      </c>
      <c r="C6968" s="4">
        <v>1990</v>
      </c>
      <c r="D6968" t="s">
        <v>6155</v>
      </c>
      <c r="E6968" s="4">
        <v>0</v>
      </c>
      <c r="F6968" t="s">
        <v>9859</v>
      </c>
      <c r="G6968" s="4" t="str">
        <f>[1]Master!M6968</f>
        <v>63rd</v>
      </c>
      <c r="H6968" s="4">
        <f>[1]Master!N6968</f>
        <v>6967</v>
      </c>
    </row>
    <row r="6969" spans="1:8">
      <c r="A6969" s="3" t="str">
        <f>IF([1]Master!B6969="",[1]Master!A6969,[1]Master!B6969)</f>
        <v>Rose Kennedy: A Life to Remember</v>
      </c>
      <c r="B6969" s="3" t="s">
        <v>9860</v>
      </c>
      <c r="C6969" s="4">
        <v>1990</v>
      </c>
      <c r="D6969" t="s">
        <v>6155</v>
      </c>
      <c r="E6969" s="4">
        <v>0</v>
      </c>
      <c r="F6969" t="s">
        <v>9861</v>
      </c>
      <c r="G6969" s="4" t="str">
        <f>[1]Master!M6969</f>
        <v>63rd</v>
      </c>
      <c r="H6969" s="4">
        <f>[1]Master!N6969</f>
        <v>6968</v>
      </c>
    </row>
    <row r="6970" spans="1:8">
      <c r="A6970" s="3" t="str">
        <f>IF([1]Master!B6970="",[1]Master!A6970,[1]Master!B6970)</f>
        <v>Avalon</v>
      </c>
      <c r="B6970" s="3" t="s">
        <v>9819</v>
      </c>
      <c r="C6970" s="4">
        <v>1990</v>
      </c>
      <c r="D6970" t="s">
        <v>5499</v>
      </c>
      <c r="E6970" s="4">
        <v>0</v>
      </c>
      <c r="F6970" t="s">
        <v>3026</v>
      </c>
      <c r="G6970" s="4" t="str">
        <f>[1]Master!M6970</f>
        <v>63rd</v>
      </c>
      <c r="H6970" s="4">
        <f>[1]Master!N6970</f>
        <v>6969</v>
      </c>
    </row>
    <row r="6971" spans="1:8">
      <c r="A6971" s="3" t="str">
        <f>IF([1]Master!B6971="",[1]Master!A6971,[1]Master!B6971)</f>
        <v>Dances with Wolves</v>
      </c>
      <c r="B6971" s="3" t="s">
        <v>9810</v>
      </c>
      <c r="C6971" s="4">
        <v>1990</v>
      </c>
      <c r="D6971" t="s">
        <v>5499</v>
      </c>
      <c r="E6971" s="4">
        <v>1</v>
      </c>
      <c r="F6971" t="s">
        <v>3464</v>
      </c>
      <c r="G6971" s="4" t="str">
        <f>[1]Master!M6971</f>
        <v>63rd</v>
      </c>
      <c r="H6971" s="4">
        <f>[1]Master!N6971</f>
        <v>6970</v>
      </c>
    </row>
    <row r="6972" spans="1:8">
      <c r="A6972" s="3" t="str">
        <f>IF([1]Master!B6972="",[1]Master!A6972,[1]Master!B6972)</f>
        <v>Dick Tracy</v>
      </c>
      <c r="B6972" s="3" t="s">
        <v>3451</v>
      </c>
      <c r="C6972" s="4">
        <v>1990</v>
      </c>
      <c r="D6972" t="s">
        <v>5499</v>
      </c>
      <c r="E6972" s="4">
        <v>0</v>
      </c>
      <c r="F6972" t="s">
        <v>2872</v>
      </c>
      <c r="G6972" s="4" t="str">
        <f>[1]Master!M6972</f>
        <v>63rd</v>
      </c>
      <c r="H6972" s="4">
        <f>[1]Master!N6972</f>
        <v>6971</v>
      </c>
    </row>
    <row r="6973" spans="1:8">
      <c r="A6973" s="3" t="str">
        <f>IF([1]Master!B6973="",[1]Master!A6973,[1]Master!B6973)</f>
        <v>The Godfather: Part III</v>
      </c>
      <c r="B6973" s="3" t="s">
        <v>9813</v>
      </c>
      <c r="C6973" s="4">
        <v>1990</v>
      </c>
      <c r="D6973" t="s">
        <v>5499</v>
      </c>
      <c r="E6973" s="4">
        <v>0</v>
      </c>
      <c r="F6973" t="s">
        <v>3074</v>
      </c>
      <c r="G6973" s="4" t="str">
        <f>[1]Master!M6973</f>
        <v>63rd</v>
      </c>
      <c r="H6973" s="4">
        <f>[1]Master!N6973</f>
        <v>6972</v>
      </c>
    </row>
    <row r="6974" spans="1:8">
      <c r="A6974" s="3" t="str">
        <f>IF([1]Master!B6974="",[1]Master!A6974,[1]Master!B6974)</f>
        <v>Henry &amp; June</v>
      </c>
      <c r="B6974" s="3" t="s">
        <v>9862</v>
      </c>
      <c r="C6974" s="4">
        <v>1990</v>
      </c>
      <c r="D6974" t="s">
        <v>5499</v>
      </c>
      <c r="E6974" s="4">
        <v>0</v>
      </c>
      <c r="F6974" t="s">
        <v>3294</v>
      </c>
      <c r="G6974" s="4" t="str">
        <f>[1]Master!M6974</f>
        <v>63rd</v>
      </c>
      <c r="H6974" s="4">
        <f>[1]Master!N6974</f>
        <v>6973</v>
      </c>
    </row>
    <row r="6975" spans="1:8">
      <c r="A6975" s="3" t="str">
        <f>IF([1]Master!B6975="",[1]Master!A6975,[1]Master!B6975)</f>
        <v>Cyrano De Bergerac</v>
      </c>
      <c r="B6975" s="3" t="s">
        <v>6944</v>
      </c>
      <c r="C6975" s="4">
        <v>1990</v>
      </c>
      <c r="D6975" t="s">
        <v>5502</v>
      </c>
      <c r="E6975" s="4">
        <v>0</v>
      </c>
      <c r="F6975" t="s">
        <v>9863</v>
      </c>
      <c r="G6975" s="4" t="str">
        <f>[1]Master!M6975</f>
        <v>63rd</v>
      </c>
      <c r="H6975" s="4">
        <f>[1]Master!N6975</f>
        <v>6974</v>
      </c>
    </row>
    <row r="6976" spans="1:8">
      <c r="A6976" s="3" t="str">
        <f>IF([1]Master!B6976="",[1]Master!A6976,[1]Master!B6976)</f>
        <v>Dances with Wolves</v>
      </c>
      <c r="B6976" s="3" t="s">
        <v>9810</v>
      </c>
      <c r="C6976" s="4">
        <v>1990</v>
      </c>
      <c r="D6976" t="s">
        <v>5502</v>
      </c>
      <c r="E6976" s="4">
        <v>0</v>
      </c>
      <c r="F6976" t="s">
        <v>9864</v>
      </c>
      <c r="G6976" s="4" t="str">
        <f>[1]Master!M6976</f>
        <v>63rd</v>
      </c>
      <c r="H6976" s="4">
        <f>[1]Master!N6976</f>
        <v>6975</v>
      </c>
    </row>
    <row r="6977" spans="1:8">
      <c r="A6977" s="3" t="str">
        <f>IF([1]Master!B6977="",[1]Master!A6977,[1]Master!B6977)</f>
        <v>Dick Tracy</v>
      </c>
      <c r="B6977" s="3" t="s">
        <v>3451</v>
      </c>
      <c r="C6977" s="4">
        <v>1990</v>
      </c>
      <c r="D6977" t="s">
        <v>5502</v>
      </c>
      <c r="E6977" s="4">
        <v>1</v>
      </c>
      <c r="F6977" t="s">
        <v>9865</v>
      </c>
      <c r="G6977" s="4" t="str">
        <f>[1]Master!M6977</f>
        <v>63rd</v>
      </c>
      <c r="H6977" s="4">
        <f>[1]Master!N6977</f>
        <v>6976</v>
      </c>
    </row>
    <row r="6978" spans="1:8">
      <c r="A6978" s="3" t="str">
        <f>IF([1]Master!B6978="",[1]Master!A6978,[1]Master!B6978)</f>
        <v>The Godfather: Part III</v>
      </c>
      <c r="B6978" s="3" t="s">
        <v>9813</v>
      </c>
      <c r="C6978" s="4">
        <v>1990</v>
      </c>
      <c r="D6978" t="s">
        <v>5502</v>
      </c>
      <c r="E6978" s="4">
        <v>0</v>
      </c>
      <c r="F6978" t="s">
        <v>9866</v>
      </c>
      <c r="G6978" s="4" t="str">
        <f>[1]Master!M6978</f>
        <v>63rd</v>
      </c>
      <c r="H6978" s="4">
        <f>[1]Master!N6978</f>
        <v>6977</v>
      </c>
    </row>
    <row r="6979" spans="1:8">
      <c r="A6979" s="3" t="str">
        <f>IF([1]Master!B6979="",[1]Master!A6979,[1]Master!B6979)</f>
        <v>Hamlet</v>
      </c>
      <c r="B6979" s="3" t="s">
        <v>1285</v>
      </c>
      <c r="C6979" s="4">
        <v>1990</v>
      </c>
      <c r="D6979" t="s">
        <v>5502</v>
      </c>
      <c r="E6979" s="4">
        <v>0</v>
      </c>
      <c r="F6979" t="s">
        <v>9797</v>
      </c>
      <c r="G6979" s="4" t="str">
        <f>[1]Master!M6979</f>
        <v>63rd</v>
      </c>
      <c r="H6979" s="4">
        <f>[1]Master!N6979</f>
        <v>6978</v>
      </c>
    </row>
    <row r="6980" spans="1:8">
      <c r="A6980" s="3" t="str">
        <f>IF([1]Master!B6980="",[1]Master!A6980,[1]Master!B6980)</f>
        <v>Avalon</v>
      </c>
      <c r="B6980" s="3" t="s">
        <v>9819</v>
      </c>
      <c r="C6980" s="4">
        <v>1990</v>
      </c>
      <c r="D6980" t="s">
        <v>7368</v>
      </c>
      <c r="E6980" s="4">
        <v>0</v>
      </c>
      <c r="F6980" t="s">
        <v>3465</v>
      </c>
      <c r="G6980" s="4" t="str">
        <f>[1]Master!M6980</f>
        <v>63rd</v>
      </c>
      <c r="H6980" s="4">
        <f>[1]Master!N6980</f>
        <v>6979</v>
      </c>
    </row>
    <row r="6981" spans="1:8">
      <c r="A6981" s="3" t="str">
        <f>IF([1]Master!B6981="",[1]Master!A6981,[1]Master!B6981)</f>
        <v>Cyrano De Bergerac</v>
      </c>
      <c r="B6981" s="3" t="s">
        <v>6944</v>
      </c>
      <c r="C6981" s="4">
        <v>1990</v>
      </c>
      <c r="D6981" t="s">
        <v>7368</v>
      </c>
      <c r="E6981" s="4">
        <v>1</v>
      </c>
      <c r="F6981" t="s">
        <v>3466</v>
      </c>
      <c r="G6981" s="4" t="str">
        <f>[1]Master!M6981</f>
        <v>63rd</v>
      </c>
      <c r="H6981" s="4">
        <f>[1]Master!N6981</f>
        <v>6980</v>
      </c>
    </row>
    <row r="6982" spans="1:8">
      <c r="A6982" s="3" t="str">
        <f>IF([1]Master!B6982="",[1]Master!A6982,[1]Master!B6982)</f>
        <v>Dances with Wolves</v>
      </c>
      <c r="B6982" s="3" t="s">
        <v>9810</v>
      </c>
      <c r="C6982" s="4">
        <v>1990</v>
      </c>
      <c r="D6982" t="s">
        <v>7368</v>
      </c>
      <c r="E6982" s="4">
        <v>0</v>
      </c>
      <c r="F6982" t="s">
        <v>3467</v>
      </c>
      <c r="G6982" s="4" t="str">
        <f>[1]Master!M6982</f>
        <v>63rd</v>
      </c>
      <c r="H6982" s="4">
        <f>[1]Master!N6982</f>
        <v>6981</v>
      </c>
    </row>
    <row r="6983" spans="1:8">
      <c r="A6983" s="3" t="str">
        <f>IF([1]Master!B6983="",[1]Master!A6983,[1]Master!B6983)</f>
        <v>Dick Tracy</v>
      </c>
      <c r="B6983" s="3" t="s">
        <v>3451</v>
      </c>
      <c r="C6983" s="4">
        <v>1990</v>
      </c>
      <c r="D6983" t="s">
        <v>7368</v>
      </c>
      <c r="E6983" s="4">
        <v>0</v>
      </c>
      <c r="F6983" t="s">
        <v>2971</v>
      </c>
      <c r="G6983" s="4" t="str">
        <f>[1]Master!M6983</f>
        <v>63rd</v>
      </c>
      <c r="H6983" s="4">
        <f>[1]Master!N6983</f>
        <v>6982</v>
      </c>
    </row>
    <row r="6984" spans="1:8">
      <c r="A6984" s="3" t="str">
        <f>IF([1]Master!B6984="",[1]Master!A6984,[1]Master!B6984)</f>
        <v>Hamlet</v>
      </c>
      <c r="B6984" s="3" t="s">
        <v>1285</v>
      </c>
      <c r="C6984" s="4">
        <v>1990</v>
      </c>
      <c r="D6984" t="s">
        <v>7368</v>
      </c>
      <c r="E6984" s="4">
        <v>0</v>
      </c>
      <c r="F6984" t="s">
        <v>3468</v>
      </c>
      <c r="G6984" s="4" t="str">
        <f>[1]Master!M6984</f>
        <v>63rd</v>
      </c>
      <c r="H6984" s="4">
        <f>[1]Master!N6984</f>
        <v>6983</v>
      </c>
    </row>
    <row r="6985" spans="1:8">
      <c r="A6985" s="3" t="str">
        <f>IF([1]Master!B6985="",[1]Master!A6985,[1]Master!B6985)</f>
        <v>Cyrano De Bergerac</v>
      </c>
      <c r="B6985" s="3" t="s">
        <v>6944</v>
      </c>
      <c r="C6985" s="4">
        <v>1990</v>
      </c>
      <c r="D6985" t="s">
        <v>9256</v>
      </c>
      <c r="E6985" s="4">
        <v>0</v>
      </c>
      <c r="F6985" t="s">
        <v>9867</v>
      </c>
      <c r="G6985" s="4" t="str">
        <f>[1]Master!M6985</f>
        <v>63rd</v>
      </c>
      <c r="H6985" s="4">
        <f>[1]Master!N6985</f>
        <v>6984</v>
      </c>
    </row>
    <row r="6986" spans="1:8">
      <c r="A6986" s="3" t="str">
        <f>IF([1]Master!B6986="",[1]Master!A6986,[1]Master!B6986)</f>
        <v>Dick Tracy</v>
      </c>
      <c r="B6986" s="3" t="s">
        <v>3451</v>
      </c>
      <c r="C6986" s="4">
        <v>1990</v>
      </c>
      <c r="D6986" t="s">
        <v>9256</v>
      </c>
      <c r="E6986" s="4">
        <v>1</v>
      </c>
      <c r="F6986" t="s">
        <v>3475</v>
      </c>
      <c r="G6986" s="4" t="str">
        <f>[1]Master!M6986</f>
        <v>63rd</v>
      </c>
      <c r="H6986" s="4">
        <f>[1]Master!N6986</f>
        <v>6985</v>
      </c>
    </row>
    <row r="6987" spans="1:8">
      <c r="A6987" s="3" t="str">
        <f>IF([1]Master!B6987="",[1]Master!A6987,[1]Master!B6987)</f>
        <v>Edward Scissorhands</v>
      </c>
      <c r="B6987" s="3" t="s">
        <v>9868</v>
      </c>
      <c r="C6987" s="4">
        <v>1990</v>
      </c>
      <c r="D6987" t="s">
        <v>9256</v>
      </c>
      <c r="E6987" s="4">
        <v>0</v>
      </c>
      <c r="F6987" t="s">
        <v>3476</v>
      </c>
      <c r="G6987" s="4" t="str">
        <f>[1]Master!M6987</f>
        <v>63rd</v>
      </c>
      <c r="H6987" s="4">
        <f>[1]Master!N6987</f>
        <v>6986</v>
      </c>
    </row>
    <row r="6988" spans="1:8">
      <c r="A6988" s="3" t="str">
        <f>IF([1]Master!B6988="",[1]Master!A6988,[1]Master!B6988)</f>
        <v>Dances with Wolves</v>
      </c>
      <c r="B6988" s="3" t="s">
        <v>9810</v>
      </c>
      <c r="C6988" s="4">
        <v>1990</v>
      </c>
      <c r="D6988" t="s">
        <v>7590</v>
      </c>
      <c r="E6988" s="4">
        <v>1</v>
      </c>
      <c r="F6988" t="s">
        <v>9869</v>
      </c>
      <c r="G6988" s="4" t="str">
        <f>[1]Master!M6988</f>
        <v>63rd</v>
      </c>
      <c r="H6988" s="4">
        <f>[1]Master!N6988</f>
        <v>6987</v>
      </c>
    </row>
    <row r="6989" spans="1:8">
      <c r="A6989" s="3" t="str">
        <f>IF([1]Master!B6989="",[1]Master!A6989,[1]Master!B6989)</f>
        <v>Days of Thunder</v>
      </c>
      <c r="B6989" s="3" t="s">
        <v>9870</v>
      </c>
      <c r="C6989" s="4">
        <v>1990</v>
      </c>
      <c r="D6989" t="s">
        <v>7590</v>
      </c>
      <c r="E6989" s="4">
        <v>0</v>
      </c>
      <c r="F6989" t="s">
        <v>3484</v>
      </c>
      <c r="G6989" s="4" t="str">
        <f>[1]Master!M6989</f>
        <v>63rd</v>
      </c>
      <c r="H6989" s="4">
        <f>[1]Master!N6989</f>
        <v>6988</v>
      </c>
    </row>
    <row r="6990" spans="1:8">
      <c r="A6990" s="3" t="str">
        <f>IF([1]Master!B6990="",[1]Master!A6990,[1]Master!B6990)</f>
        <v>Dick Tracy</v>
      </c>
      <c r="B6990" s="3" t="s">
        <v>3451</v>
      </c>
      <c r="C6990" s="4">
        <v>1990</v>
      </c>
      <c r="D6990" t="s">
        <v>7590</v>
      </c>
      <c r="E6990" s="4">
        <v>0</v>
      </c>
      <c r="F6990" t="s">
        <v>3485</v>
      </c>
      <c r="G6990" s="4" t="str">
        <f>[1]Master!M6990</f>
        <v>63rd</v>
      </c>
      <c r="H6990" s="4">
        <f>[1]Master!N6990</f>
        <v>6989</v>
      </c>
    </row>
    <row r="6991" spans="1:8">
      <c r="A6991" s="3" t="str">
        <f>IF([1]Master!B6991="",[1]Master!A6991,[1]Master!B6991)</f>
        <v>The Hunt for Red October</v>
      </c>
      <c r="B6991" s="3" t="s">
        <v>9830</v>
      </c>
      <c r="C6991" s="4">
        <v>1990</v>
      </c>
      <c r="D6991" t="s">
        <v>7590</v>
      </c>
      <c r="E6991" s="4">
        <v>0</v>
      </c>
      <c r="F6991" t="s">
        <v>3486</v>
      </c>
      <c r="G6991" s="4" t="str">
        <f>[1]Master!M6991</f>
        <v>63rd</v>
      </c>
      <c r="H6991" s="4">
        <f>[1]Master!N6991</f>
        <v>6990</v>
      </c>
    </row>
    <row r="6992" spans="1:8">
      <c r="A6992" s="3" t="str">
        <f>IF([1]Master!B6992="",[1]Master!A6992,[1]Master!B6992)</f>
        <v>Total Recall</v>
      </c>
      <c r="B6992" s="3" t="s">
        <v>9871</v>
      </c>
      <c r="C6992" s="4">
        <v>1990</v>
      </c>
      <c r="D6992" t="s">
        <v>7590</v>
      </c>
      <c r="E6992" s="4">
        <v>0</v>
      </c>
      <c r="F6992" t="s">
        <v>3487</v>
      </c>
      <c r="G6992" s="4" t="str">
        <f>[1]Master!M6992</f>
        <v>63rd</v>
      </c>
      <c r="H6992" s="4">
        <f>[1]Master!N6992</f>
        <v>6991</v>
      </c>
    </row>
    <row r="6993" spans="1:8">
      <c r="A6993" s="3" t="str">
        <f>IF([1]Master!B6993="",[1]Master!A6993,[1]Master!B6993)</f>
        <v>Flatliners</v>
      </c>
      <c r="B6993" s="3" t="s">
        <v>9872</v>
      </c>
      <c r="C6993" s="4">
        <v>1990</v>
      </c>
      <c r="D6993" t="s">
        <v>9333</v>
      </c>
      <c r="E6993" s="4">
        <v>0</v>
      </c>
      <c r="F6993" t="s">
        <v>3488</v>
      </c>
      <c r="G6993" s="4" t="str">
        <f>[1]Master!M6993</f>
        <v>63rd</v>
      </c>
      <c r="H6993" s="4">
        <f>[1]Master!N6993</f>
        <v>6992</v>
      </c>
    </row>
    <row r="6994" spans="1:8">
      <c r="A6994" s="3" t="str">
        <f>IF([1]Master!B6994="",[1]Master!A6994,[1]Master!B6994)</f>
        <v>The Hunt for Red October</v>
      </c>
      <c r="B6994" s="3" t="s">
        <v>9830</v>
      </c>
      <c r="C6994" s="4">
        <v>1990</v>
      </c>
      <c r="D6994" t="s">
        <v>9333</v>
      </c>
      <c r="E6994" s="4">
        <v>1</v>
      </c>
      <c r="F6994" t="s">
        <v>3257</v>
      </c>
      <c r="G6994" s="4" t="str">
        <f>[1]Master!M6994</f>
        <v>63rd</v>
      </c>
      <c r="H6994" s="4">
        <f>[1]Master!N6994</f>
        <v>6993</v>
      </c>
    </row>
    <row r="6995" spans="1:8">
      <c r="A6995" s="3" t="str">
        <f>IF([1]Master!B6995="",[1]Master!A6995,[1]Master!B6995)</f>
        <v>Total Recall</v>
      </c>
      <c r="B6995" s="3" t="s">
        <v>9871</v>
      </c>
      <c r="C6995" s="4">
        <v>1990</v>
      </c>
      <c r="D6995" t="s">
        <v>9333</v>
      </c>
      <c r="E6995" s="4">
        <v>0</v>
      </c>
      <c r="F6995" t="s">
        <v>3489</v>
      </c>
      <c r="G6995" s="4" t="str">
        <f>[1]Master!M6995</f>
        <v>63rd</v>
      </c>
      <c r="H6995" s="4">
        <f>[1]Master!N6995</f>
        <v>6994</v>
      </c>
    </row>
    <row r="6996" spans="1:8">
      <c r="A6996" s="3" t="str">
        <f>IF([1]Master!B6996="",[1]Master!A6996,[1]Master!B6996)</f>
        <v>Total Recall</v>
      </c>
      <c r="B6996" s="3" t="s">
        <v>9871</v>
      </c>
      <c r="C6996" s="4">
        <v>1990</v>
      </c>
      <c r="D6996" t="s">
        <v>2802</v>
      </c>
      <c r="E6996" s="4">
        <v>1</v>
      </c>
      <c r="F6996" t="s">
        <v>9873</v>
      </c>
      <c r="G6996" s="4" t="str">
        <f>[1]Master!M6996</f>
        <v>63rd</v>
      </c>
      <c r="H6996" s="4">
        <f>[1]Master!N6996</f>
        <v>6995</v>
      </c>
    </row>
    <row r="6997" spans="1:8">
      <c r="A6997" s="3" t="str">
        <f>IF([1]Master!B6997="",[1]Master!A6997,[1]Master!B6997)</f>
        <v>[no specific film title]</v>
      </c>
      <c r="B6997" s="3" t="s">
        <v>5496</v>
      </c>
      <c r="C6997" s="4">
        <v>1990</v>
      </c>
      <c r="D6997" t="s">
        <v>1455</v>
      </c>
      <c r="E6997" s="4">
        <v>1</v>
      </c>
      <c r="F6997" t="s">
        <v>1975</v>
      </c>
      <c r="G6997" s="4" t="str">
        <f>[1]Master!M6997</f>
        <v>63rd</v>
      </c>
      <c r="H6997" s="4">
        <f>[1]Master!N6997</f>
        <v>6996</v>
      </c>
    </row>
    <row r="6998" spans="1:8">
      <c r="A6998" s="3" t="str">
        <f>IF([1]Master!B6998="",[1]Master!A6998,[1]Master!B6998)</f>
        <v>[no specific film title]</v>
      </c>
      <c r="B6998" s="3" t="s">
        <v>5496</v>
      </c>
      <c r="C6998" s="4">
        <v>1990</v>
      </c>
      <c r="D6998" t="s">
        <v>1455</v>
      </c>
      <c r="E6998" s="4">
        <v>1</v>
      </c>
      <c r="F6998" t="s">
        <v>3497</v>
      </c>
      <c r="G6998" s="4" t="str">
        <f>[1]Master!M6998</f>
        <v>63rd</v>
      </c>
      <c r="H6998" s="4">
        <f>[1]Master!N6998</f>
        <v>6997</v>
      </c>
    </row>
    <row r="6999" spans="1:8">
      <c r="A6999" s="3" t="str">
        <f>IF([1]Master!B6999="",[1]Master!A6999,[1]Master!B6999)</f>
        <v>[no specific film title]</v>
      </c>
      <c r="B6999" s="3" t="s">
        <v>5496</v>
      </c>
      <c r="C6999" s="4">
        <v>1990</v>
      </c>
      <c r="D6999" t="s">
        <v>605</v>
      </c>
      <c r="E6999" s="4">
        <v>1</v>
      </c>
      <c r="F6999" t="s">
        <v>9874</v>
      </c>
      <c r="G6999" s="4" t="str">
        <f>[1]Master!M6999</f>
        <v>63rd</v>
      </c>
      <c r="H6999" s="4">
        <f>[1]Master!N6999</f>
        <v>6998</v>
      </c>
    </row>
    <row r="7000" spans="1:8">
      <c r="A7000" s="3" t="str">
        <f>IF([1]Master!B7000="",[1]Master!A7000,[1]Master!B7000)</f>
        <v>[no specific film title]</v>
      </c>
      <c r="B7000" s="3" t="s">
        <v>5496</v>
      </c>
      <c r="C7000" s="4">
        <v>1990</v>
      </c>
      <c r="D7000" t="s">
        <v>2805</v>
      </c>
      <c r="E7000" s="4">
        <v>1</v>
      </c>
      <c r="F7000" t="s">
        <v>3499</v>
      </c>
      <c r="G7000" s="4" t="str">
        <f>[1]Master!M7000</f>
        <v>63rd</v>
      </c>
      <c r="H7000" s="4">
        <f>[1]Master!N7000</f>
        <v>6999</v>
      </c>
    </row>
    <row r="7001" spans="1:8">
      <c r="A7001" s="3" t="str">
        <f>IF([1]Master!B7001="",[1]Master!A7001,[1]Master!B7001)</f>
        <v>[no specific film title]</v>
      </c>
      <c r="B7001" s="3" t="s">
        <v>5496</v>
      </c>
      <c r="C7001" s="4">
        <v>1990</v>
      </c>
      <c r="D7001" t="s">
        <v>2805</v>
      </c>
      <c r="E7001" s="4">
        <v>1</v>
      </c>
      <c r="F7001" t="s">
        <v>3501</v>
      </c>
      <c r="G7001" s="4" t="str">
        <f>[1]Master!M7001</f>
        <v>63rd</v>
      </c>
      <c r="H7001" s="4">
        <f>[1]Master!N7001</f>
        <v>7000</v>
      </c>
    </row>
    <row r="7002" spans="1:8">
      <c r="A7002" s="3" t="str">
        <f>IF([1]Master!B7002="",[1]Master!A7002,[1]Master!B7002)</f>
        <v>[no specific film title]</v>
      </c>
      <c r="B7002" s="3" t="s">
        <v>5496</v>
      </c>
      <c r="C7002" s="4">
        <v>1990</v>
      </c>
      <c r="D7002" t="s">
        <v>2805</v>
      </c>
      <c r="E7002" s="4">
        <v>1</v>
      </c>
      <c r="F7002" t="s">
        <v>3500</v>
      </c>
      <c r="G7002" s="4" t="str">
        <f>[1]Master!M7002</f>
        <v>63rd</v>
      </c>
      <c r="H7002" s="4">
        <f>[1]Master!N7002</f>
        <v>7001</v>
      </c>
    </row>
    <row r="7003" spans="1:8">
      <c r="A7003" s="3" t="str">
        <f>IF([1]Master!B7003="",[1]Master!A7003,[1]Master!B7003)</f>
        <v>[no specific film title]</v>
      </c>
      <c r="B7003" s="3" t="s">
        <v>5496</v>
      </c>
      <c r="C7003" s="4">
        <v>1990</v>
      </c>
      <c r="D7003" t="s">
        <v>3002</v>
      </c>
      <c r="E7003" s="4">
        <v>1</v>
      </c>
      <c r="F7003" t="s">
        <v>3498</v>
      </c>
      <c r="G7003" s="4" t="str">
        <f>[1]Master!M7003</f>
        <v>63rd</v>
      </c>
      <c r="H7003" s="4">
        <f>[1]Master!N7003</f>
        <v>7002</v>
      </c>
    </row>
    <row r="7004" spans="1:8">
      <c r="A7004" s="3" t="str">
        <f>IF([1]Master!B7004="",[1]Master!A7004,[1]Master!B7004)</f>
        <v>Beauty and the Beast</v>
      </c>
      <c r="B7004" s="3" t="s">
        <v>114</v>
      </c>
      <c r="C7004" s="4">
        <v>1991</v>
      </c>
      <c r="D7004" t="s">
        <v>15</v>
      </c>
      <c r="E7004" s="4">
        <v>0</v>
      </c>
      <c r="F7004" t="s">
        <v>9875</v>
      </c>
      <c r="G7004" s="4" t="str">
        <f>[1]Master!M7004</f>
        <v>64th</v>
      </c>
      <c r="H7004" s="4">
        <f>[1]Master!N7004</f>
        <v>7003</v>
      </c>
    </row>
    <row r="7005" spans="1:8">
      <c r="A7005" s="3" t="str">
        <f>IF([1]Master!B7005="",[1]Master!A7005,[1]Master!B7005)</f>
        <v>Bugsy</v>
      </c>
      <c r="B7005" s="3" t="s">
        <v>115</v>
      </c>
      <c r="C7005" s="4">
        <v>1991</v>
      </c>
      <c r="D7005" t="s">
        <v>15</v>
      </c>
      <c r="E7005" s="4">
        <v>0</v>
      </c>
      <c r="F7005" t="s">
        <v>9876</v>
      </c>
      <c r="G7005" s="4" t="str">
        <f>[1]Master!M7005</f>
        <v>64th</v>
      </c>
      <c r="H7005" s="4">
        <f>[1]Master!N7005</f>
        <v>7004</v>
      </c>
    </row>
    <row r="7006" spans="1:8">
      <c r="A7006" s="3" t="str">
        <f>IF([1]Master!B7006="",[1]Master!A7006,[1]Master!B7006)</f>
        <v>JFK</v>
      </c>
      <c r="B7006" s="3" t="s">
        <v>116</v>
      </c>
      <c r="C7006" s="4">
        <v>1991</v>
      </c>
      <c r="D7006" t="s">
        <v>15</v>
      </c>
      <c r="E7006" s="4">
        <v>0</v>
      </c>
      <c r="F7006" t="s">
        <v>9749</v>
      </c>
      <c r="G7006" s="4" t="str">
        <f>[1]Master!M7006</f>
        <v>64th</v>
      </c>
      <c r="H7006" s="4">
        <f>[1]Master!N7006</f>
        <v>7005</v>
      </c>
    </row>
    <row r="7007" spans="1:8">
      <c r="A7007" s="3" t="str">
        <f>IF([1]Master!B7007="",[1]Master!A7007,[1]Master!B7007)</f>
        <v>The Prince of Tides</v>
      </c>
      <c r="B7007" s="3" t="s">
        <v>117</v>
      </c>
      <c r="C7007" s="4">
        <v>1991</v>
      </c>
      <c r="D7007" t="s">
        <v>15</v>
      </c>
      <c r="E7007" s="4">
        <v>0</v>
      </c>
      <c r="F7007" t="s">
        <v>9877</v>
      </c>
      <c r="G7007" s="4" t="str">
        <f>[1]Master!M7007</f>
        <v>64th</v>
      </c>
      <c r="H7007" s="4">
        <f>[1]Master!N7007</f>
        <v>7006</v>
      </c>
    </row>
    <row r="7008" spans="1:8">
      <c r="A7008" s="3" t="str">
        <f>IF([1]Master!B7008="",[1]Master!A7008,[1]Master!B7008)</f>
        <v>The Silence of the Lambs</v>
      </c>
      <c r="B7008" s="3" t="s">
        <v>118</v>
      </c>
      <c r="C7008" s="4">
        <v>1991</v>
      </c>
      <c r="D7008" t="s">
        <v>15</v>
      </c>
      <c r="E7008" s="4">
        <v>1</v>
      </c>
      <c r="F7008" t="s">
        <v>9878</v>
      </c>
      <c r="G7008" s="4" t="str">
        <f>[1]Master!M7008</f>
        <v>64th</v>
      </c>
      <c r="H7008" s="4">
        <f>[1]Master!N7008</f>
        <v>7007</v>
      </c>
    </row>
    <row r="7009" spans="1:8">
      <c r="A7009" s="3" t="str">
        <f>IF([1]Master!B7009="",[1]Master!A7009,[1]Master!B7009)</f>
        <v>Bugsy</v>
      </c>
      <c r="B7009" s="3" t="s">
        <v>115</v>
      </c>
      <c r="C7009" s="4">
        <v>1991</v>
      </c>
      <c r="D7009" t="s">
        <v>5488</v>
      </c>
      <c r="E7009" s="4">
        <v>0</v>
      </c>
      <c r="F7009" t="s">
        <v>2276</v>
      </c>
      <c r="G7009" s="4" t="str">
        <f>[1]Master!M7009</f>
        <v>64th</v>
      </c>
      <c r="H7009" s="4">
        <f>[1]Master!N7009</f>
        <v>7008</v>
      </c>
    </row>
    <row r="7010" spans="1:8">
      <c r="A7010" s="3" t="str">
        <f>IF([1]Master!B7010="",[1]Master!A7010,[1]Master!B7010)</f>
        <v>Cape Fear</v>
      </c>
      <c r="B7010" s="3" t="s">
        <v>3502</v>
      </c>
      <c r="C7010" s="4">
        <v>1991</v>
      </c>
      <c r="D7010" t="s">
        <v>5488</v>
      </c>
      <c r="E7010" s="4">
        <v>0</v>
      </c>
      <c r="F7010" t="s">
        <v>2633</v>
      </c>
      <c r="G7010" s="4" t="str">
        <f>[1]Master!M7010</f>
        <v>64th</v>
      </c>
      <c r="H7010" s="4">
        <f>[1]Master!N7010</f>
        <v>7009</v>
      </c>
    </row>
    <row r="7011" spans="1:8">
      <c r="A7011" s="3" t="str">
        <f>IF([1]Master!B7011="",[1]Master!A7011,[1]Master!B7011)</f>
        <v>The Fisher King</v>
      </c>
      <c r="B7011" s="3" t="s">
        <v>3505</v>
      </c>
      <c r="C7011" s="4">
        <v>1991</v>
      </c>
      <c r="D7011" t="s">
        <v>5488</v>
      </c>
      <c r="E7011" s="4">
        <v>0</v>
      </c>
      <c r="F7011" t="s">
        <v>3273</v>
      </c>
      <c r="G7011" s="4" t="str">
        <f>[1]Master!M7011</f>
        <v>64th</v>
      </c>
      <c r="H7011" s="4">
        <f>[1]Master!N7011</f>
        <v>7010</v>
      </c>
    </row>
    <row r="7012" spans="1:8">
      <c r="A7012" s="3" t="str">
        <f>IF([1]Master!B7012="",[1]Master!A7012,[1]Master!B7012)</f>
        <v>The Prince of Tides</v>
      </c>
      <c r="B7012" s="3" t="s">
        <v>117</v>
      </c>
      <c r="C7012" s="4">
        <v>1991</v>
      </c>
      <c r="D7012" t="s">
        <v>5488</v>
      </c>
      <c r="E7012" s="4">
        <v>0</v>
      </c>
      <c r="F7012" t="s">
        <v>3504</v>
      </c>
      <c r="G7012" s="4" t="str">
        <f>[1]Master!M7012</f>
        <v>64th</v>
      </c>
      <c r="H7012" s="4">
        <f>[1]Master!N7012</f>
        <v>7011</v>
      </c>
    </row>
    <row r="7013" spans="1:8">
      <c r="A7013" s="3" t="str">
        <f>IF([1]Master!B7013="",[1]Master!A7013,[1]Master!B7013)</f>
        <v>The Silence of the Lambs</v>
      </c>
      <c r="B7013" s="3" t="s">
        <v>118</v>
      </c>
      <c r="C7013" s="4">
        <v>1991</v>
      </c>
      <c r="D7013" t="s">
        <v>5488</v>
      </c>
      <c r="E7013" s="4">
        <v>1</v>
      </c>
      <c r="F7013" t="s">
        <v>3503</v>
      </c>
      <c r="G7013" s="4" t="str">
        <f>[1]Master!M7013</f>
        <v>64th</v>
      </c>
      <c r="H7013" s="4">
        <f>[1]Master!N7013</f>
        <v>7012</v>
      </c>
    </row>
    <row r="7014" spans="1:8">
      <c r="A7014" s="3" t="str">
        <f>IF([1]Master!B7014="",[1]Master!A7014,[1]Master!B7014)</f>
        <v>Barton Fink</v>
      </c>
      <c r="B7014" s="3" t="s">
        <v>3509</v>
      </c>
      <c r="C7014" s="4">
        <v>1991</v>
      </c>
      <c r="D7014" t="s">
        <v>5755</v>
      </c>
      <c r="E7014" s="4">
        <v>0</v>
      </c>
      <c r="F7014" t="s">
        <v>3508</v>
      </c>
      <c r="G7014" s="4" t="str">
        <f>[1]Master!M7014</f>
        <v>64th</v>
      </c>
      <c r="H7014" s="4">
        <f>[1]Master!N7014</f>
        <v>7013</v>
      </c>
    </row>
    <row r="7015" spans="1:8">
      <c r="A7015" s="3" t="str">
        <f>IF([1]Master!B7015="",[1]Master!A7015,[1]Master!B7015)</f>
        <v>Bugsy</v>
      </c>
      <c r="B7015" s="3" t="s">
        <v>115</v>
      </c>
      <c r="C7015" s="4">
        <v>1991</v>
      </c>
      <c r="D7015" t="s">
        <v>5755</v>
      </c>
      <c r="E7015" s="4">
        <v>0</v>
      </c>
      <c r="F7015" t="s">
        <v>3507</v>
      </c>
      <c r="G7015" s="4" t="str">
        <f>[1]Master!M7015</f>
        <v>64th</v>
      </c>
      <c r="H7015" s="4">
        <f>[1]Master!N7015</f>
        <v>7014</v>
      </c>
    </row>
    <row r="7016" spans="1:8">
      <c r="A7016" s="3" t="str">
        <f>IF([1]Master!B7016="",[1]Master!A7016,[1]Master!B7016)</f>
        <v>Bugsy</v>
      </c>
      <c r="B7016" s="3" t="s">
        <v>115</v>
      </c>
      <c r="C7016" s="4">
        <v>1991</v>
      </c>
      <c r="D7016" t="s">
        <v>5755</v>
      </c>
      <c r="E7016" s="4">
        <v>0</v>
      </c>
      <c r="F7016" t="s">
        <v>3005</v>
      </c>
      <c r="G7016" s="4" t="str">
        <f>[1]Master!M7016</f>
        <v>64th</v>
      </c>
      <c r="H7016" s="4">
        <f>[1]Master!N7016</f>
        <v>7015</v>
      </c>
    </row>
    <row r="7017" spans="1:8">
      <c r="A7017" s="3" t="str">
        <f>IF([1]Master!B7017="",[1]Master!A7017,[1]Master!B7017)</f>
        <v>City Slickers</v>
      </c>
      <c r="B7017" s="3" t="s">
        <v>3510</v>
      </c>
      <c r="C7017" s="4">
        <v>1991</v>
      </c>
      <c r="D7017" t="s">
        <v>5755</v>
      </c>
      <c r="E7017" s="4">
        <v>1</v>
      </c>
      <c r="F7017" t="s">
        <v>1529</v>
      </c>
      <c r="G7017" s="4" t="str">
        <f>[1]Master!M7017</f>
        <v>64th</v>
      </c>
      <c r="H7017" s="4">
        <f>[1]Master!N7017</f>
        <v>7016</v>
      </c>
    </row>
    <row r="7018" spans="1:8">
      <c r="A7018" s="3" t="str">
        <f>IF([1]Master!B7018="",[1]Master!A7018,[1]Master!B7018)</f>
        <v>JFK</v>
      </c>
      <c r="B7018" s="3" t="s">
        <v>116</v>
      </c>
      <c r="C7018" s="4">
        <v>1991</v>
      </c>
      <c r="D7018" t="s">
        <v>5755</v>
      </c>
      <c r="E7018" s="4">
        <v>0</v>
      </c>
      <c r="F7018" t="s">
        <v>3506</v>
      </c>
      <c r="G7018" s="4" t="str">
        <f>[1]Master!M7018</f>
        <v>64th</v>
      </c>
      <c r="H7018" s="4">
        <f>[1]Master!N7018</f>
        <v>7017</v>
      </c>
    </row>
    <row r="7019" spans="1:8">
      <c r="A7019" s="3" t="str">
        <f>IF([1]Master!B7019="",[1]Master!A7019,[1]Master!B7019)</f>
        <v>For the Boys</v>
      </c>
      <c r="B7019" s="3" t="s">
        <v>3514</v>
      </c>
      <c r="C7019" s="4">
        <v>1991</v>
      </c>
      <c r="D7019" t="s">
        <v>5491</v>
      </c>
      <c r="E7019" s="4">
        <v>0</v>
      </c>
      <c r="F7019" t="s">
        <v>2866</v>
      </c>
      <c r="G7019" s="4" t="str">
        <f>[1]Master!M7019</f>
        <v>64th</v>
      </c>
      <c r="H7019" s="4">
        <f>[1]Master!N7019</f>
        <v>7018</v>
      </c>
    </row>
    <row r="7020" spans="1:8">
      <c r="A7020" s="3" t="str">
        <f>IF([1]Master!B7020="",[1]Master!A7020,[1]Master!B7020)</f>
        <v>Rambling Rose</v>
      </c>
      <c r="B7020" s="3" t="s">
        <v>3513</v>
      </c>
      <c r="C7020" s="4">
        <v>1991</v>
      </c>
      <c r="D7020" t="s">
        <v>5491</v>
      </c>
      <c r="E7020" s="4">
        <v>0</v>
      </c>
      <c r="F7020" t="s">
        <v>3512</v>
      </c>
      <c r="G7020" s="4" t="str">
        <f>[1]Master!M7020</f>
        <v>64th</v>
      </c>
      <c r="H7020" s="4">
        <f>[1]Master!N7020</f>
        <v>7019</v>
      </c>
    </row>
    <row r="7021" spans="1:8">
      <c r="A7021" s="3" t="str">
        <f>IF([1]Master!B7021="",[1]Master!A7021,[1]Master!B7021)</f>
        <v>The Silence of the Lambs</v>
      </c>
      <c r="B7021" s="3" t="s">
        <v>118</v>
      </c>
      <c r="C7021" s="4">
        <v>1991</v>
      </c>
      <c r="D7021" t="s">
        <v>5491</v>
      </c>
      <c r="E7021" s="4">
        <v>1</v>
      </c>
      <c r="F7021" t="s">
        <v>2740</v>
      </c>
      <c r="G7021" s="4" t="str">
        <f>[1]Master!M7021</f>
        <v>64th</v>
      </c>
      <c r="H7021" s="4">
        <f>[1]Master!N7021</f>
        <v>7020</v>
      </c>
    </row>
    <row r="7022" spans="1:8">
      <c r="A7022" s="3" t="str">
        <f>IF([1]Master!B7022="",[1]Master!A7022,[1]Master!B7022)</f>
        <v>Thelma &amp; Louise</v>
      </c>
      <c r="B7022" s="3" t="s">
        <v>3511</v>
      </c>
      <c r="C7022" s="4">
        <v>1991</v>
      </c>
      <c r="D7022" t="s">
        <v>5491</v>
      </c>
      <c r="E7022" s="4">
        <v>0</v>
      </c>
      <c r="F7022" t="s">
        <v>3339</v>
      </c>
      <c r="G7022" s="4" t="str">
        <f>[1]Master!M7022</f>
        <v>64th</v>
      </c>
      <c r="H7022" s="4">
        <f>[1]Master!N7022</f>
        <v>7021</v>
      </c>
    </row>
    <row r="7023" spans="1:8">
      <c r="A7023" s="3" t="str">
        <f>IF([1]Master!B7023="",[1]Master!A7023,[1]Master!B7023)</f>
        <v>Thelma &amp; Louise</v>
      </c>
      <c r="B7023" s="3" t="s">
        <v>3511</v>
      </c>
      <c r="C7023" s="4">
        <v>1991</v>
      </c>
      <c r="D7023" t="s">
        <v>5491</v>
      </c>
      <c r="E7023" s="4">
        <v>0</v>
      </c>
      <c r="F7023" t="s">
        <v>2965</v>
      </c>
      <c r="G7023" s="4" t="str">
        <f>[1]Master!M7023</f>
        <v>64th</v>
      </c>
      <c r="H7023" s="4">
        <f>[1]Master!N7023</f>
        <v>7022</v>
      </c>
    </row>
    <row r="7024" spans="1:8">
      <c r="A7024" s="3" t="str">
        <f>IF([1]Master!B7024="",[1]Master!A7024,[1]Master!B7024)</f>
        <v>Cape Fear</v>
      </c>
      <c r="B7024" s="3" t="s">
        <v>3502</v>
      </c>
      <c r="C7024" s="4">
        <v>1991</v>
      </c>
      <c r="D7024" t="s">
        <v>5756</v>
      </c>
      <c r="E7024" s="4">
        <v>0</v>
      </c>
      <c r="F7024" t="s">
        <v>3515</v>
      </c>
      <c r="G7024" s="4" t="str">
        <f>[1]Master!M7024</f>
        <v>64th</v>
      </c>
      <c r="H7024" s="4">
        <f>[1]Master!N7024</f>
        <v>7023</v>
      </c>
    </row>
    <row r="7025" spans="1:8">
      <c r="A7025" s="3" t="str">
        <f>IF([1]Master!B7025="",[1]Master!A7025,[1]Master!B7025)</f>
        <v>The Fisher King</v>
      </c>
      <c r="B7025" s="3" t="s">
        <v>3505</v>
      </c>
      <c r="C7025" s="4">
        <v>1991</v>
      </c>
      <c r="D7025" t="s">
        <v>5756</v>
      </c>
      <c r="E7025" s="4">
        <v>1</v>
      </c>
      <c r="F7025" t="s">
        <v>3517</v>
      </c>
      <c r="G7025" s="4" t="str">
        <f>[1]Master!M7025</f>
        <v>64th</v>
      </c>
      <c r="H7025" s="4">
        <f>[1]Master!N7025</f>
        <v>7024</v>
      </c>
    </row>
    <row r="7026" spans="1:8">
      <c r="A7026" s="3" t="str">
        <f>IF([1]Master!B7026="",[1]Master!A7026,[1]Master!B7026)</f>
        <v>Fried Green Tomatoes</v>
      </c>
      <c r="B7026" s="3" t="s">
        <v>3518</v>
      </c>
      <c r="C7026" s="4">
        <v>1991</v>
      </c>
      <c r="D7026" t="s">
        <v>5756</v>
      </c>
      <c r="E7026" s="4">
        <v>0</v>
      </c>
      <c r="F7026" t="s">
        <v>3394</v>
      </c>
      <c r="G7026" s="4" t="str">
        <f>[1]Master!M7026</f>
        <v>64th</v>
      </c>
      <c r="H7026" s="4">
        <f>[1]Master!N7026</f>
        <v>7025</v>
      </c>
    </row>
    <row r="7027" spans="1:8">
      <c r="A7027" s="3" t="str">
        <f>IF([1]Master!B7027="",[1]Master!A7027,[1]Master!B7027)</f>
        <v>The Prince of Tides</v>
      </c>
      <c r="B7027" s="3" t="s">
        <v>117</v>
      </c>
      <c r="C7027" s="4">
        <v>1991</v>
      </c>
      <c r="D7027" t="s">
        <v>5756</v>
      </c>
      <c r="E7027" s="4">
        <v>0</v>
      </c>
      <c r="F7027" t="s">
        <v>3516</v>
      </c>
      <c r="G7027" s="4" t="str">
        <f>[1]Master!M7027</f>
        <v>64th</v>
      </c>
      <c r="H7027" s="4">
        <f>[1]Master!N7027</f>
        <v>7026</v>
      </c>
    </row>
    <row r="7028" spans="1:8">
      <c r="A7028" s="3" t="str">
        <f>IF([1]Master!B7028="",[1]Master!A7028,[1]Master!B7028)</f>
        <v>Rambling Rose</v>
      </c>
      <c r="B7028" s="3" t="s">
        <v>3513</v>
      </c>
      <c r="C7028" s="4">
        <v>1991</v>
      </c>
      <c r="D7028" t="s">
        <v>5756</v>
      </c>
      <c r="E7028" s="4">
        <v>0</v>
      </c>
      <c r="F7028" t="s">
        <v>2644</v>
      </c>
      <c r="G7028" s="4" t="str">
        <f>[1]Master!M7028</f>
        <v>64th</v>
      </c>
      <c r="H7028" s="4">
        <f>[1]Master!N7028</f>
        <v>7027</v>
      </c>
    </row>
    <row r="7029" spans="1:8">
      <c r="A7029" s="3" t="str">
        <f>IF([1]Master!B7029="",[1]Master!A7029,[1]Master!B7029)</f>
        <v>Boyz N the Hood</v>
      </c>
      <c r="B7029" s="3" t="s">
        <v>9879</v>
      </c>
      <c r="C7029" s="4">
        <v>1991</v>
      </c>
      <c r="D7029" t="s">
        <v>5509</v>
      </c>
      <c r="E7029" s="4">
        <v>0</v>
      </c>
      <c r="F7029" t="s">
        <v>3525</v>
      </c>
      <c r="G7029" s="4" t="str">
        <f>[1]Master!M7029</f>
        <v>64th</v>
      </c>
      <c r="H7029" s="4">
        <f>[1]Master!N7029</f>
        <v>7028</v>
      </c>
    </row>
    <row r="7030" spans="1:8">
      <c r="A7030" s="3" t="str">
        <f>IF([1]Master!B7030="",[1]Master!A7030,[1]Master!B7030)</f>
        <v>Bugsy</v>
      </c>
      <c r="B7030" s="3" t="s">
        <v>115</v>
      </c>
      <c r="C7030" s="4">
        <v>1991</v>
      </c>
      <c r="D7030" t="s">
        <v>5509</v>
      </c>
      <c r="E7030" s="4">
        <v>0</v>
      </c>
      <c r="F7030" t="s">
        <v>3051</v>
      </c>
      <c r="G7030" s="4" t="str">
        <f>[1]Master!M7030</f>
        <v>64th</v>
      </c>
      <c r="H7030" s="4">
        <f>[1]Master!N7030</f>
        <v>7029</v>
      </c>
    </row>
    <row r="7031" spans="1:8">
      <c r="A7031" s="3" t="str">
        <f>IF([1]Master!B7031="",[1]Master!A7031,[1]Master!B7031)</f>
        <v>JFK</v>
      </c>
      <c r="B7031" s="3" t="s">
        <v>116</v>
      </c>
      <c r="C7031" s="4">
        <v>1991</v>
      </c>
      <c r="D7031" t="s">
        <v>5509</v>
      </c>
      <c r="E7031" s="4">
        <v>0</v>
      </c>
      <c r="F7031" t="s">
        <v>2848</v>
      </c>
      <c r="G7031" s="4" t="str">
        <f>[1]Master!M7031</f>
        <v>64th</v>
      </c>
      <c r="H7031" s="4">
        <f>[1]Master!N7031</f>
        <v>7030</v>
      </c>
    </row>
    <row r="7032" spans="1:8">
      <c r="A7032" s="3" t="str">
        <f>IF([1]Master!B7032="",[1]Master!A7032,[1]Master!B7032)</f>
        <v>The Silence of the Lambs</v>
      </c>
      <c r="B7032" s="3" t="s">
        <v>118</v>
      </c>
      <c r="C7032" s="4">
        <v>1991</v>
      </c>
      <c r="D7032" t="s">
        <v>5509</v>
      </c>
      <c r="E7032" s="4">
        <v>1</v>
      </c>
      <c r="F7032" t="s">
        <v>3526</v>
      </c>
      <c r="G7032" s="4" t="str">
        <f>[1]Master!M7032</f>
        <v>64th</v>
      </c>
      <c r="H7032" s="4">
        <f>[1]Master!N7032</f>
        <v>7031</v>
      </c>
    </row>
    <row r="7033" spans="1:8">
      <c r="A7033" s="3" t="str">
        <f>IF([1]Master!B7033="",[1]Master!A7033,[1]Master!B7033)</f>
        <v>Thelma &amp; Louise</v>
      </c>
      <c r="B7033" s="3" t="s">
        <v>3511</v>
      </c>
      <c r="C7033" s="4">
        <v>1991</v>
      </c>
      <c r="D7033" t="s">
        <v>5509</v>
      </c>
      <c r="E7033" s="4">
        <v>0</v>
      </c>
      <c r="F7033" t="s">
        <v>3527</v>
      </c>
      <c r="G7033" s="4" t="str">
        <f>[1]Master!M7033</f>
        <v>64th</v>
      </c>
      <c r="H7033" s="4">
        <f>[1]Master!N7033</f>
        <v>7032</v>
      </c>
    </row>
    <row r="7034" spans="1:8">
      <c r="A7034" s="3" t="str">
        <f>IF([1]Master!B7034="",[1]Master!A7034,[1]Master!B7034)</f>
        <v>Boyz N the Hood</v>
      </c>
      <c r="B7034" s="3" t="s">
        <v>9879</v>
      </c>
      <c r="C7034" s="4">
        <v>1991</v>
      </c>
      <c r="D7034" t="s">
        <v>824</v>
      </c>
      <c r="E7034" s="4">
        <v>0</v>
      </c>
      <c r="F7034" t="s">
        <v>3525</v>
      </c>
      <c r="G7034" s="4" t="str">
        <f>[1]Master!M7034</f>
        <v>64th</v>
      </c>
      <c r="H7034" s="4">
        <f>[1]Master!N7034</f>
        <v>7033</v>
      </c>
    </row>
    <row r="7035" spans="1:8">
      <c r="A7035" s="3" t="str">
        <f>IF([1]Master!B7035="",[1]Master!A7035,[1]Master!B7035)</f>
        <v>Bugsy</v>
      </c>
      <c r="B7035" s="3" t="s">
        <v>115</v>
      </c>
      <c r="C7035" s="4">
        <v>1991</v>
      </c>
      <c r="D7035" t="s">
        <v>824</v>
      </c>
      <c r="E7035" s="4">
        <v>0</v>
      </c>
      <c r="F7035" t="s">
        <v>3558</v>
      </c>
      <c r="G7035" s="4" t="str">
        <f>[1]Master!M7035</f>
        <v>64th</v>
      </c>
      <c r="H7035" s="4">
        <f>[1]Master!N7035</f>
        <v>7034</v>
      </c>
    </row>
    <row r="7036" spans="1:8">
      <c r="A7036" s="3" t="str">
        <f>IF([1]Master!B7036="",[1]Master!A7036,[1]Master!B7036)</f>
        <v>The Fisher King</v>
      </c>
      <c r="B7036" s="3" t="s">
        <v>3505</v>
      </c>
      <c r="C7036" s="4">
        <v>1991</v>
      </c>
      <c r="D7036" t="s">
        <v>824</v>
      </c>
      <c r="E7036" s="4">
        <v>0</v>
      </c>
      <c r="F7036" t="s">
        <v>3559</v>
      </c>
      <c r="G7036" s="4" t="str">
        <f>[1]Master!M7036</f>
        <v>64th</v>
      </c>
      <c r="H7036" s="4">
        <f>[1]Master!N7036</f>
        <v>7035</v>
      </c>
    </row>
    <row r="7037" spans="1:8">
      <c r="A7037" s="3" t="str">
        <f>IF([1]Master!B7037="",[1]Master!A7037,[1]Master!B7037)</f>
        <v>Grand Canyon</v>
      </c>
      <c r="B7037" s="3" t="s">
        <v>7556</v>
      </c>
      <c r="C7037" s="4">
        <v>1991</v>
      </c>
      <c r="D7037" t="s">
        <v>824</v>
      </c>
      <c r="E7037" s="4">
        <v>0</v>
      </c>
      <c r="F7037" t="s">
        <v>3560</v>
      </c>
      <c r="G7037" s="4" t="str">
        <f>[1]Master!M7037</f>
        <v>64th</v>
      </c>
      <c r="H7037" s="4">
        <f>[1]Master!N7037</f>
        <v>7036</v>
      </c>
    </row>
    <row r="7038" spans="1:8">
      <c r="A7038" s="3" t="str">
        <f>IF([1]Master!B7038="",[1]Master!A7038,[1]Master!B7038)</f>
        <v>Thelma &amp; Louise</v>
      </c>
      <c r="B7038" s="3" t="s">
        <v>3511</v>
      </c>
      <c r="C7038" s="4">
        <v>1991</v>
      </c>
      <c r="D7038" t="s">
        <v>824</v>
      </c>
      <c r="E7038" s="4">
        <v>1</v>
      </c>
      <c r="F7038" t="s">
        <v>3561</v>
      </c>
      <c r="G7038" s="4" t="str">
        <f>[1]Master!M7038</f>
        <v>64th</v>
      </c>
      <c r="H7038" s="4">
        <f>[1]Master!N7038</f>
        <v>7037</v>
      </c>
    </row>
    <row r="7039" spans="1:8">
      <c r="A7039" s="3" t="str">
        <f>IF([1]Master!B7039="",[1]Master!A7039,[1]Master!B7039)</f>
        <v>Europa, Europa</v>
      </c>
      <c r="B7039" s="3" t="s">
        <v>9880</v>
      </c>
      <c r="C7039" s="4">
        <v>1991</v>
      </c>
      <c r="D7039" t="s">
        <v>4339</v>
      </c>
      <c r="E7039" s="4">
        <v>0</v>
      </c>
      <c r="F7039" t="s">
        <v>3553</v>
      </c>
      <c r="G7039" s="4" t="str">
        <f>[1]Master!M7039</f>
        <v>64th</v>
      </c>
      <c r="H7039" s="4">
        <f>[1]Master!N7039</f>
        <v>7038</v>
      </c>
    </row>
    <row r="7040" spans="1:8">
      <c r="A7040" s="3" t="str">
        <f>IF([1]Master!B7040="",[1]Master!A7040,[1]Master!B7040)</f>
        <v>Fried Green Tomatoes</v>
      </c>
      <c r="B7040" s="3" t="s">
        <v>3518</v>
      </c>
      <c r="C7040" s="4">
        <v>1991</v>
      </c>
      <c r="D7040" t="s">
        <v>4339</v>
      </c>
      <c r="E7040" s="4">
        <v>0</v>
      </c>
      <c r="F7040" t="s">
        <v>3554</v>
      </c>
      <c r="G7040" s="4" t="str">
        <f>[1]Master!M7040</f>
        <v>64th</v>
      </c>
      <c r="H7040" s="4">
        <f>[1]Master!N7040</f>
        <v>7039</v>
      </c>
    </row>
    <row r="7041" spans="1:8">
      <c r="A7041" s="3" t="str">
        <f>IF([1]Master!B7041="",[1]Master!A7041,[1]Master!B7041)</f>
        <v>JFK</v>
      </c>
      <c r="B7041" s="3" t="s">
        <v>116</v>
      </c>
      <c r="C7041" s="4">
        <v>1991</v>
      </c>
      <c r="D7041" t="s">
        <v>4339</v>
      </c>
      <c r="E7041" s="4">
        <v>0</v>
      </c>
      <c r="F7041" t="s">
        <v>3555</v>
      </c>
      <c r="G7041" s="4" t="str">
        <f>[1]Master!M7041</f>
        <v>64th</v>
      </c>
      <c r="H7041" s="4">
        <f>[1]Master!N7041</f>
        <v>7040</v>
      </c>
    </row>
    <row r="7042" spans="1:8">
      <c r="A7042" s="3" t="str">
        <f>IF([1]Master!B7042="",[1]Master!A7042,[1]Master!B7042)</f>
        <v>The Prince of Tides</v>
      </c>
      <c r="B7042" s="3" t="s">
        <v>117</v>
      </c>
      <c r="C7042" s="4">
        <v>1991</v>
      </c>
      <c r="D7042" t="s">
        <v>4339</v>
      </c>
      <c r="E7042" s="4">
        <v>0</v>
      </c>
      <c r="F7042" t="s">
        <v>3556</v>
      </c>
      <c r="G7042" s="4" t="str">
        <f>[1]Master!M7042</f>
        <v>64th</v>
      </c>
      <c r="H7042" s="4">
        <f>[1]Master!N7042</f>
        <v>7041</v>
      </c>
    </row>
    <row r="7043" spans="1:8">
      <c r="A7043" s="3" t="str">
        <f>IF([1]Master!B7043="",[1]Master!A7043,[1]Master!B7043)</f>
        <v>The Silence of the Lambs</v>
      </c>
      <c r="B7043" s="3" t="s">
        <v>118</v>
      </c>
      <c r="C7043" s="4">
        <v>1991</v>
      </c>
      <c r="D7043" t="s">
        <v>4339</v>
      </c>
      <c r="E7043" s="4">
        <v>1</v>
      </c>
      <c r="F7043" t="s">
        <v>3557</v>
      </c>
      <c r="G7043" s="4" t="str">
        <f>[1]Master!M7043</f>
        <v>64th</v>
      </c>
      <c r="H7043" s="4">
        <f>[1]Master!N7043</f>
        <v>7042</v>
      </c>
    </row>
    <row r="7044" spans="1:8">
      <c r="A7044" s="3" t="str">
        <f>IF([1]Master!B7044="",[1]Master!A7044,[1]Master!B7044)</f>
        <v>Beauty and the Beast</v>
      </c>
      <c r="B7044" s="3" t="s">
        <v>114</v>
      </c>
      <c r="C7044" s="4">
        <v>1991</v>
      </c>
      <c r="D7044" t="s">
        <v>5902</v>
      </c>
      <c r="E7044" s="4">
        <v>1</v>
      </c>
      <c r="F7044" t="s">
        <v>3413</v>
      </c>
      <c r="G7044" s="4" t="str">
        <f>[1]Master!M7044</f>
        <v>64th</v>
      </c>
      <c r="H7044" s="4">
        <f>[1]Master!N7044</f>
        <v>7043</v>
      </c>
    </row>
    <row r="7045" spans="1:8">
      <c r="A7045" s="3" t="str">
        <f>IF([1]Master!B7045="",[1]Master!A7045,[1]Master!B7045)</f>
        <v>Bugsy</v>
      </c>
      <c r="B7045" s="3" t="s">
        <v>115</v>
      </c>
      <c r="C7045" s="4">
        <v>1991</v>
      </c>
      <c r="D7045" t="s">
        <v>5902</v>
      </c>
      <c r="E7045" s="4">
        <v>0</v>
      </c>
      <c r="F7045" t="s">
        <v>2838</v>
      </c>
      <c r="G7045" s="4" t="str">
        <f>[1]Master!M7045</f>
        <v>64th</v>
      </c>
      <c r="H7045" s="4">
        <f>[1]Master!N7045</f>
        <v>7044</v>
      </c>
    </row>
    <row r="7046" spans="1:8">
      <c r="A7046" s="3" t="str">
        <f>IF([1]Master!B7046="",[1]Master!A7046,[1]Master!B7046)</f>
        <v>The Fisher King</v>
      </c>
      <c r="B7046" s="3" t="s">
        <v>3505</v>
      </c>
      <c r="C7046" s="4">
        <v>1991</v>
      </c>
      <c r="D7046" t="s">
        <v>5902</v>
      </c>
      <c r="E7046" s="4">
        <v>0</v>
      </c>
      <c r="F7046" t="s">
        <v>3353</v>
      </c>
      <c r="G7046" s="4" t="str">
        <f>[1]Master!M7046</f>
        <v>64th</v>
      </c>
      <c r="H7046" s="4">
        <f>[1]Master!N7046</f>
        <v>7045</v>
      </c>
    </row>
    <row r="7047" spans="1:8">
      <c r="A7047" s="3" t="str">
        <f>IF([1]Master!B7047="",[1]Master!A7047,[1]Master!B7047)</f>
        <v>JFK</v>
      </c>
      <c r="B7047" s="3" t="s">
        <v>116</v>
      </c>
      <c r="C7047" s="4">
        <v>1991</v>
      </c>
      <c r="D7047" t="s">
        <v>5902</v>
      </c>
      <c r="E7047" s="4">
        <v>0</v>
      </c>
      <c r="F7047" t="s">
        <v>2306</v>
      </c>
      <c r="G7047" s="4" t="str">
        <f>[1]Master!M7047</f>
        <v>64th</v>
      </c>
      <c r="H7047" s="4">
        <f>[1]Master!N7047</f>
        <v>7046</v>
      </c>
    </row>
    <row r="7048" spans="1:8">
      <c r="A7048" s="3" t="str">
        <f>IF([1]Master!B7048="",[1]Master!A7048,[1]Master!B7048)</f>
        <v>The Prince of Tides</v>
      </c>
      <c r="B7048" s="3" t="s">
        <v>117</v>
      </c>
      <c r="C7048" s="4">
        <v>1991</v>
      </c>
      <c r="D7048" t="s">
        <v>5902</v>
      </c>
      <c r="E7048" s="4">
        <v>0</v>
      </c>
      <c r="F7048" t="s">
        <v>3535</v>
      </c>
      <c r="G7048" s="4" t="str">
        <f>[1]Master!M7048</f>
        <v>64th</v>
      </c>
      <c r="H7048" s="4">
        <f>[1]Master!N7048</f>
        <v>7047</v>
      </c>
    </row>
    <row r="7049" spans="1:8">
      <c r="A7049" s="3" t="str">
        <f>IF([1]Master!B7049="",[1]Master!A7049,[1]Master!B7049)</f>
        <v>Beauty and the Beast</v>
      </c>
      <c r="B7049" s="3" t="s">
        <v>114</v>
      </c>
      <c r="C7049" s="4">
        <v>1991</v>
      </c>
      <c r="D7049" t="s">
        <v>5648</v>
      </c>
      <c r="E7049" s="4">
        <v>1</v>
      </c>
      <c r="F7049" t="s">
        <v>9881</v>
      </c>
      <c r="G7049" s="4" t="str">
        <f>[1]Master!M7049</f>
        <v>64th</v>
      </c>
      <c r="H7049" s="4">
        <f>[1]Master!N7049</f>
        <v>7048</v>
      </c>
    </row>
    <row r="7050" spans="1:8">
      <c r="A7050" s="3" t="str">
        <f>IF([1]Master!B7050="",[1]Master!A7050,[1]Master!B7050)</f>
        <v>Beauty and the Beast</v>
      </c>
      <c r="B7050" s="3" t="s">
        <v>114</v>
      </c>
      <c r="C7050" s="4">
        <v>1991</v>
      </c>
      <c r="D7050" t="s">
        <v>5648</v>
      </c>
      <c r="E7050" s="4">
        <v>0</v>
      </c>
      <c r="F7050" t="s">
        <v>9882</v>
      </c>
      <c r="G7050" s="4" t="str">
        <f>[1]Master!M7050</f>
        <v>64th</v>
      </c>
      <c r="H7050" s="4">
        <f>[1]Master!N7050</f>
        <v>7049</v>
      </c>
    </row>
    <row r="7051" spans="1:8">
      <c r="A7051" s="3" t="str">
        <f>IF([1]Master!B7051="",[1]Master!A7051,[1]Master!B7051)</f>
        <v>Beauty and the Beast</v>
      </c>
      <c r="B7051" s="3" t="s">
        <v>114</v>
      </c>
      <c r="C7051" s="4">
        <v>1991</v>
      </c>
      <c r="D7051" t="s">
        <v>5648</v>
      </c>
      <c r="E7051" s="4">
        <v>0</v>
      </c>
      <c r="F7051" t="s">
        <v>9883</v>
      </c>
      <c r="G7051" s="4" t="str">
        <f>[1]Master!M7051</f>
        <v>64th</v>
      </c>
      <c r="H7051" s="4">
        <f>[1]Master!N7051</f>
        <v>7050</v>
      </c>
    </row>
    <row r="7052" spans="1:8">
      <c r="A7052" s="3" t="str">
        <f>IF([1]Master!B7052="",[1]Master!A7052,[1]Master!B7052)</f>
        <v>Hook</v>
      </c>
      <c r="B7052" s="3" t="s">
        <v>9884</v>
      </c>
      <c r="C7052" s="4">
        <v>1991</v>
      </c>
      <c r="D7052" t="s">
        <v>5648</v>
      </c>
      <c r="E7052" s="4">
        <v>0</v>
      </c>
      <c r="F7052" t="s">
        <v>9885</v>
      </c>
      <c r="G7052" s="4" t="str">
        <f>[1]Master!M7052</f>
        <v>64th</v>
      </c>
      <c r="H7052" s="4">
        <f>[1]Master!N7052</f>
        <v>7051</v>
      </c>
    </row>
    <row r="7053" spans="1:8">
      <c r="A7053" s="3" t="str">
        <f>IF([1]Master!B7053="",[1]Master!A7053,[1]Master!B7053)</f>
        <v>Robin Hood: Prince of Thieves</v>
      </c>
      <c r="B7053" s="3" t="s">
        <v>9886</v>
      </c>
      <c r="C7053" s="4">
        <v>1991</v>
      </c>
      <c r="D7053" t="s">
        <v>5648</v>
      </c>
      <c r="E7053" s="4">
        <v>0</v>
      </c>
      <c r="F7053" t="s">
        <v>9887</v>
      </c>
      <c r="G7053" s="4" t="str">
        <f>[1]Master!M7053</f>
        <v>64th</v>
      </c>
      <c r="H7053" s="4">
        <f>[1]Master!N7053</f>
        <v>7052</v>
      </c>
    </row>
    <row r="7054" spans="1:8">
      <c r="A7054" s="3" t="str">
        <f>IF([1]Master!B7054="",[1]Master!A7054,[1]Master!B7054)</f>
        <v>The Commitments</v>
      </c>
      <c r="B7054" s="3" t="s">
        <v>9888</v>
      </c>
      <c r="C7054" s="4">
        <v>1991</v>
      </c>
      <c r="D7054" t="s">
        <v>5653</v>
      </c>
      <c r="E7054" s="4">
        <v>0</v>
      </c>
      <c r="F7054" t="s">
        <v>2836</v>
      </c>
      <c r="G7054" s="4" t="str">
        <f>[1]Master!M7054</f>
        <v>64th</v>
      </c>
      <c r="H7054" s="4">
        <f>[1]Master!N7054</f>
        <v>7053</v>
      </c>
    </row>
    <row r="7055" spans="1:8">
      <c r="A7055" s="3" t="str">
        <f>IF([1]Master!B7055="",[1]Master!A7055,[1]Master!B7055)</f>
        <v>JFK</v>
      </c>
      <c r="B7055" s="3" t="s">
        <v>116</v>
      </c>
      <c r="C7055" s="4">
        <v>1991</v>
      </c>
      <c r="D7055" t="s">
        <v>5653</v>
      </c>
      <c r="E7055" s="4">
        <v>1</v>
      </c>
      <c r="F7055" t="s">
        <v>3528</v>
      </c>
      <c r="G7055" s="4" t="str">
        <f>[1]Master!M7055</f>
        <v>64th</v>
      </c>
      <c r="H7055" s="4">
        <f>[1]Master!N7055</f>
        <v>7054</v>
      </c>
    </row>
    <row r="7056" spans="1:8">
      <c r="A7056" s="3" t="str">
        <f>IF([1]Master!B7056="",[1]Master!A7056,[1]Master!B7056)</f>
        <v>The Silence of the Lambs</v>
      </c>
      <c r="B7056" s="3" t="s">
        <v>118</v>
      </c>
      <c r="C7056" s="4">
        <v>1991</v>
      </c>
      <c r="D7056" t="s">
        <v>5653</v>
      </c>
      <c r="E7056" s="4">
        <v>0</v>
      </c>
      <c r="F7056" t="s">
        <v>3529</v>
      </c>
      <c r="G7056" s="4" t="str">
        <f>[1]Master!M7056</f>
        <v>64th</v>
      </c>
      <c r="H7056" s="4">
        <f>[1]Master!N7056</f>
        <v>7055</v>
      </c>
    </row>
    <row r="7057" spans="1:8">
      <c r="A7057" s="3" t="str">
        <f>IF([1]Master!B7057="",[1]Master!A7057,[1]Master!B7057)</f>
        <v>Terminator 2: Judgment Day</v>
      </c>
      <c r="B7057" s="3" t="s">
        <v>9889</v>
      </c>
      <c r="C7057" s="4">
        <v>1991</v>
      </c>
      <c r="D7057" t="s">
        <v>5653</v>
      </c>
      <c r="E7057" s="4">
        <v>0</v>
      </c>
      <c r="F7057" t="s">
        <v>3530</v>
      </c>
      <c r="G7057" s="4" t="str">
        <f>[1]Master!M7057</f>
        <v>64th</v>
      </c>
      <c r="H7057" s="4">
        <f>[1]Master!N7057</f>
        <v>7056</v>
      </c>
    </row>
    <row r="7058" spans="1:8">
      <c r="A7058" s="3" t="str">
        <f>IF([1]Master!B7058="",[1]Master!A7058,[1]Master!B7058)</f>
        <v>Thelma &amp; Louise</v>
      </c>
      <c r="B7058" s="3" t="s">
        <v>3511</v>
      </c>
      <c r="C7058" s="4">
        <v>1991</v>
      </c>
      <c r="D7058" t="s">
        <v>5653</v>
      </c>
      <c r="E7058" s="4">
        <v>0</v>
      </c>
      <c r="F7058" t="s">
        <v>3185</v>
      </c>
      <c r="G7058" s="4" t="str">
        <f>[1]Master!M7058</f>
        <v>64th</v>
      </c>
      <c r="H7058" s="4">
        <f>[1]Master!N7058</f>
        <v>7057</v>
      </c>
    </row>
    <row r="7059" spans="1:8">
      <c r="A7059" s="3" t="str">
        <f>IF([1]Master!B7059="",[1]Master!A7059,[1]Master!B7059)</f>
        <v>Börn náttúrunnar</v>
      </c>
      <c r="B7059" s="3" t="s">
        <v>9890</v>
      </c>
      <c r="C7059" s="4">
        <v>1991</v>
      </c>
      <c r="D7059" t="s">
        <v>7408</v>
      </c>
      <c r="E7059" s="4">
        <v>0</v>
      </c>
      <c r="F7059">
        <v>0</v>
      </c>
      <c r="G7059" s="4" t="str">
        <f>[1]Master!M7059</f>
        <v>64th</v>
      </c>
      <c r="H7059" s="4">
        <f>[1]Master!N7059</f>
        <v>7058</v>
      </c>
    </row>
    <row r="7060" spans="1:8">
      <c r="A7060" s="3" t="str">
        <f>IF([1]Master!B7060="",[1]Master!A7060,[1]Master!B7060)</f>
        <v>Obecná skola</v>
      </c>
      <c r="B7060" s="3" t="s">
        <v>9891</v>
      </c>
      <c r="C7060" s="4">
        <v>1991</v>
      </c>
      <c r="D7060" t="s">
        <v>7408</v>
      </c>
      <c r="E7060" s="4">
        <v>0</v>
      </c>
      <c r="F7060">
        <v>0</v>
      </c>
      <c r="G7060" s="4" t="str">
        <f>[1]Master!M7060</f>
        <v>64th</v>
      </c>
      <c r="H7060" s="4">
        <f>[1]Master!N7060</f>
        <v>7059</v>
      </c>
    </row>
    <row r="7061" spans="1:8">
      <c r="A7061" s="3" t="str">
        <f>IF([1]Master!B7061="",[1]Master!A7061,[1]Master!B7061)</f>
        <v>Mediterraneo</v>
      </c>
      <c r="B7061" s="3" t="s">
        <v>9892</v>
      </c>
      <c r="C7061" s="4">
        <v>1991</v>
      </c>
      <c r="D7061" t="s">
        <v>7408</v>
      </c>
      <c r="E7061" s="4">
        <v>1</v>
      </c>
      <c r="F7061">
        <v>0</v>
      </c>
      <c r="G7061" s="4" t="str">
        <f>[1]Master!M7061</f>
        <v>64th</v>
      </c>
      <c r="H7061" s="4">
        <f>[1]Master!N7061</f>
        <v>7060</v>
      </c>
    </row>
    <row r="7062" spans="1:8">
      <c r="A7062" s="3" t="str">
        <f>IF([1]Master!B7062="",[1]Master!A7062,[1]Master!B7062)</f>
        <v>Oxen</v>
      </c>
      <c r="B7062" s="3" t="s">
        <v>9893</v>
      </c>
      <c r="C7062" s="4">
        <v>1991</v>
      </c>
      <c r="D7062" t="s">
        <v>7408</v>
      </c>
      <c r="E7062" s="4">
        <v>0</v>
      </c>
      <c r="F7062">
        <v>0</v>
      </c>
      <c r="G7062" s="4" t="str">
        <f>[1]Master!M7062</f>
        <v>64th</v>
      </c>
      <c r="H7062" s="4">
        <f>[1]Master!N7062</f>
        <v>7061</v>
      </c>
    </row>
    <row r="7063" spans="1:8">
      <c r="A7063" s="3" t="str">
        <f>IF([1]Master!B7063="",[1]Master!A7063,[1]Master!B7063)</f>
        <v>Da hong deng long gao gao gua</v>
      </c>
      <c r="B7063" s="3" t="s">
        <v>9894</v>
      </c>
      <c r="C7063" s="4">
        <v>1991</v>
      </c>
      <c r="D7063" t="s">
        <v>7408</v>
      </c>
      <c r="E7063" s="4">
        <v>0</v>
      </c>
      <c r="F7063">
        <v>0</v>
      </c>
      <c r="G7063" s="4" t="str">
        <f>[1]Master!M7063</f>
        <v>64th</v>
      </c>
      <c r="H7063" s="4">
        <f>[1]Master!N7063</f>
        <v>7062</v>
      </c>
    </row>
    <row r="7064" spans="1:8">
      <c r="A7064" s="3" t="str">
        <f>IF([1]Master!B7064="",[1]Master!A7064,[1]Master!B7064)</f>
        <v>Birch Street Gym</v>
      </c>
      <c r="B7064" s="3" t="s">
        <v>9895</v>
      </c>
      <c r="C7064" s="4">
        <v>1991</v>
      </c>
      <c r="D7064" t="s">
        <v>8713</v>
      </c>
      <c r="E7064" s="4">
        <v>0</v>
      </c>
      <c r="F7064" t="s">
        <v>3539</v>
      </c>
      <c r="G7064" s="4" t="str">
        <f>[1]Master!M7064</f>
        <v>64th</v>
      </c>
      <c r="H7064" s="4">
        <f>[1]Master!N7064</f>
        <v>7063</v>
      </c>
    </row>
    <row r="7065" spans="1:8">
      <c r="A7065" s="3" t="str">
        <f>IF([1]Master!B7065="",[1]Master!A7065,[1]Master!B7065)</f>
        <v>Last Breeze of Summer</v>
      </c>
      <c r="B7065" s="3" t="s">
        <v>9896</v>
      </c>
      <c r="C7065" s="4">
        <v>1991</v>
      </c>
      <c r="D7065" t="s">
        <v>8713</v>
      </c>
      <c r="E7065" s="4">
        <v>0</v>
      </c>
      <c r="F7065" t="s">
        <v>3540</v>
      </c>
      <c r="G7065" s="4" t="str">
        <f>[1]Master!M7065</f>
        <v>64th</v>
      </c>
      <c r="H7065" s="4">
        <f>[1]Master!N7065</f>
        <v>7064</v>
      </c>
    </row>
    <row r="7066" spans="1:8">
      <c r="A7066" s="3" t="str">
        <f>IF([1]Master!B7066="",[1]Master!A7066,[1]Master!B7066)</f>
        <v>Session Man</v>
      </c>
      <c r="B7066" s="3" t="s">
        <v>9897</v>
      </c>
      <c r="C7066" s="4">
        <v>1991</v>
      </c>
      <c r="D7066" t="s">
        <v>8713</v>
      </c>
      <c r="E7066" s="4">
        <v>1</v>
      </c>
      <c r="F7066" t="s">
        <v>3541</v>
      </c>
      <c r="G7066" s="4" t="str">
        <f>[1]Master!M7066</f>
        <v>64th</v>
      </c>
      <c r="H7066" s="4">
        <f>[1]Master!N7066</f>
        <v>7065</v>
      </c>
    </row>
    <row r="7067" spans="1:8">
      <c r="A7067" s="3" t="str">
        <f>IF([1]Master!B7067="",[1]Master!A7067,[1]Master!B7067)</f>
        <v>Blackfly</v>
      </c>
      <c r="B7067" s="3" t="s">
        <v>9898</v>
      </c>
      <c r="C7067" s="4">
        <v>1991</v>
      </c>
      <c r="D7067" t="s">
        <v>8723</v>
      </c>
      <c r="E7067" s="4">
        <v>0</v>
      </c>
      <c r="F7067" t="s">
        <v>3536</v>
      </c>
      <c r="G7067" s="4" t="str">
        <f>[1]Master!M7067</f>
        <v>64th</v>
      </c>
      <c r="H7067" s="4">
        <f>[1]Master!N7067</f>
        <v>7066</v>
      </c>
    </row>
    <row r="7068" spans="1:8">
      <c r="A7068" s="3" t="str">
        <f>IF([1]Master!B7068="",[1]Master!A7068,[1]Master!B7068)</f>
        <v>Manipulation</v>
      </c>
      <c r="B7068" s="3" t="s">
        <v>9899</v>
      </c>
      <c r="C7068" s="4">
        <v>1991</v>
      </c>
      <c r="D7068" t="s">
        <v>8723</v>
      </c>
      <c r="E7068" s="4">
        <v>1</v>
      </c>
      <c r="F7068" t="s">
        <v>3537</v>
      </c>
      <c r="G7068" s="4" t="str">
        <f>[1]Master!M7068</f>
        <v>64th</v>
      </c>
      <c r="H7068" s="4">
        <f>[1]Master!N7068</f>
        <v>7067</v>
      </c>
    </row>
    <row r="7069" spans="1:8">
      <c r="A7069" s="3" t="str">
        <f>IF([1]Master!B7069="",[1]Master!A7069,[1]Master!B7069)</f>
        <v>Strings</v>
      </c>
      <c r="B7069" s="3" t="s">
        <v>9900</v>
      </c>
      <c r="C7069" s="4">
        <v>1991</v>
      </c>
      <c r="D7069" t="s">
        <v>8723</v>
      </c>
      <c r="E7069" s="4">
        <v>0</v>
      </c>
      <c r="F7069" t="s">
        <v>3538</v>
      </c>
      <c r="G7069" s="4" t="str">
        <f>[1]Master!M7069</f>
        <v>64th</v>
      </c>
      <c r="H7069" s="4">
        <f>[1]Master!N7069</f>
        <v>7068</v>
      </c>
    </row>
    <row r="7070" spans="1:8">
      <c r="A7070" s="3" t="str">
        <f>IF([1]Master!B7070="",[1]Master!A7070,[1]Master!B7070)</f>
        <v>Death on the Job</v>
      </c>
      <c r="B7070" s="3" t="s">
        <v>9901</v>
      </c>
      <c r="C7070" s="4">
        <v>1991</v>
      </c>
      <c r="D7070" t="s">
        <v>6411</v>
      </c>
      <c r="E7070" s="4">
        <v>0</v>
      </c>
      <c r="F7070" t="s">
        <v>9783</v>
      </c>
      <c r="G7070" s="4" t="str">
        <f>[1]Master!M7070</f>
        <v>64th</v>
      </c>
      <c r="H7070" s="4">
        <f>[1]Master!N7070</f>
        <v>7069</v>
      </c>
    </row>
    <row r="7071" spans="1:8">
      <c r="A7071" s="3" t="str">
        <f>IF([1]Master!B7071="",[1]Master!A7071,[1]Master!B7071)</f>
        <v>Doing Time: Life Inside the Big House</v>
      </c>
      <c r="B7071" s="3" t="s">
        <v>9902</v>
      </c>
      <c r="C7071" s="4">
        <v>1991</v>
      </c>
      <c r="D7071" t="s">
        <v>6411</v>
      </c>
      <c r="E7071" s="4">
        <v>0</v>
      </c>
      <c r="F7071" t="s">
        <v>9903</v>
      </c>
      <c r="G7071" s="4" t="str">
        <f>[1]Master!M7071</f>
        <v>64th</v>
      </c>
      <c r="H7071" s="4">
        <f>[1]Master!N7071</f>
        <v>7070</v>
      </c>
    </row>
    <row r="7072" spans="1:8">
      <c r="A7072" s="3" t="str">
        <f>IF([1]Master!B7072="",[1]Master!A7072,[1]Master!B7072)</f>
        <v>In the Shadow of the Stars</v>
      </c>
      <c r="B7072" s="3" t="s">
        <v>9904</v>
      </c>
      <c r="C7072" s="4">
        <v>1991</v>
      </c>
      <c r="D7072" t="s">
        <v>6411</v>
      </c>
      <c r="E7072" s="4">
        <v>1</v>
      </c>
      <c r="F7072" t="s">
        <v>9905</v>
      </c>
      <c r="G7072" s="4" t="str">
        <f>[1]Master!M7072</f>
        <v>64th</v>
      </c>
      <c r="H7072" s="4">
        <f>[1]Master!N7072</f>
        <v>7071</v>
      </c>
    </row>
    <row r="7073" spans="1:8">
      <c r="A7073" s="3" t="str">
        <f>IF([1]Master!B7073="",[1]Master!A7073,[1]Master!B7073)</f>
        <v>The Restless Conscience</v>
      </c>
      <c r="B7073" s="3" t="s">
        <v>9906</v>
      </c>
      <c r="C7073" s="4">
        <v>1991</v>
      </c>
      <c r="D7073" t="s">
        <v>6411</v>
      </c>
      <c r="E7073" s="4">
        <v>0</v>
      </c>
      <c r="F7073" t="s">
        <v>9907</v>
      </c>
      <c r="G7073" s="4" t="str">
        <f>[1]Master!M7073</f>
        <v>64th</v>
      </c>
      <c r="H7073" s="4">
        <f>[1]Master!N7073</f>
        <v>7072</v>
      </c>
    </row>
    <row r="7074" spans="1:8">
      <c r="A7074" s="3" t="str">
        <f>IF([1]Master!B7074="",[1]Master!A7074,[1]Master!B7074)</f>
        <v>Wild by Law</v>
      </c>
      <c r="B7074" s="3" t="s">
        <v>9908</v>
      </c>
      <c r="C7074" s="4">
        <v>1991</v>
      </c>
      <c r="D7074" t="s">
        <v>6411</v>
      </c>
      <c r="E7074" s="4">
        <v>0</v>
      </c>
      <c r="F7074" t="s">
        <v>9909</v>
      </c>
      <c r="G7074" s="4" t="str">
        <f>[1]Master!M7074</f>
        <v>64th</v>
      </c>
      <c r="H7074" s="4">
        <f>[1]Master!N7074</f>
        <v>7073</v>
      </c>
    </row>
    <row r="7075" spans="1:8">
      <c r="A7075" s="3" t="str">
        <f>IF([1]Master!B7075="",[1]Master!A7075,[1]Master!B7075)</f>
        <v>Birdnesters of Thailand</v>
      </c>
      <c r="B7075" s="3" t="s">
        <v>9910</v>
      </c>
      <c r="C7075" s="4">
        <v>1991</v>
      </c>
      <c r="D7075" t="s">
        <v>6155</v>
      </c>
      <c r="E7075" s="4">
        <v>0</v>
      </c>
      <c r="F7075" t="s">
        <v>9911</v>
      </c>
      <c r="G7075" s="4" t="str">
        <f>[1]Master!M7075</f>
        <v>64th</v>
      </c>
      <c r="H7075" s="4">
        <f>[1]Master!N7075</f>
        <v>7074</v>
      </c>
    </row>
    <row r="7076" spans="1:8">
      <c r="A7076" s="3" t="str">
        <f>IF([1]Master!B7076="",[1]Master!A7076,[1]Master!B7076)</f>
        <v>Deadly Deception: General Electric, Nuclear Weapons and Our Environment</v>
      </c>
      <c r="B7076" s="3" t="s">
        <v>9912</v>
      </c>
      <c r="C7076" s="4">
        <v>1991</v>
      </c>
      <c r="D7076" t="s">
        <v>6155</v>
      </c>
      <c r="E7076" s="4">
        <v>1</v>
      </c>
      <c r="F7076" t="s">
        <v>9913</v>
      </c>
      <c r="G7076" s="4" t="str">
        <f>[1]Master!M7076</f>
        <v>64th</v>
      </c>
      <c r="H7076" s="4">
        <f>[1]Master!N7076</f>
        <v>7075</v>
      </c>
    </row>
    <row r="7077" spans="1:8">
      <c r="A7077" s="3" t="str">
        <f>IF([1]Master!B7077="",[1]Master!A7077,[1]Master!B7077)</f>
        <v>A Little Vicious</v>
      </c>
      <c r="B7077" s="3" t="s">
        <v>9914</v>
      </c>
      <c r="C7077" s="4">
        <v>1991</v>
      </c>
      <c r="D7077" t="s">
        <v>6155</v>
      </c>
      <c r="E7077" s="4">
        <v>0</v>
      </c>
      <c r="F7077" t="s">
        <v>9915</v>
      </c>
      <c r="G7077" s="4" t="str">
        <f>[1]Master!M7077</f>
        <v>64th</v>
      </c>
      <c r="H7077" s="4">
        <f>[1]Master!N7077</f>
        <v>7076</v>
      </c>
    </row>
    <row r="7078" spans="1:8">
      <c r="A7078" s="3" t="str">
        <f>IF([1]Master!B7078="",[1]Master!A7078,[1]Master!B7078)</f>
        <v>The Mark of the Maker</v>
      </c>
      <c r="B7078" s="3" t="s">
        <v>9916</v>
      </c>
      <c r="C7078" s="4">
        <v>1991</v>
      </c>
      <c r="D7078" t="s">
        <v>6155</v>
      </c>
      <c r="E7078" s="4">
        <v>0</v>
      </c>
      <c r="F7078" t="s">
        <v>9917</v>
      </c>
      <c r="G7078" s="4" t="str">
        <f>[1]Master!M7078</f>
        <v>64th</v>
      </c>
      <c r="H7078" s="4">
        <f>[1]Master!N7078</f>
        <v>7077</v>
      </c>
    </row>
    <row r="7079" spans="1:8">
      <c r="A7079" s="3" t="str">
        <f>IF([1]Master!B7079="",[1]Master!A7079,[1]Master!B7079)</f>
        <v>Memorial: Letters from American Soldiers</v>
      </c>
      <c r="B7079" s="3" t="s">
        <v>9918</v>
      </c>
      <c r="C7079" s="4">
        <v>1991</v>
      </c>
      <c r="D7079" t="s">
        <v>6155</v>
      </c>
      <c r="E7079" s="4">
        <v>0</v>
      </c>
      <c r="F7079" t="s">
        <v>9919</v>
      </c>
      <c r="G7079" s="4" t="str">
        <f>[1]Master!M7079</f>
        <v>64th</v>
      </c>
      <c r="H7079" s="4">
        <f>[1]Master!N7079</f>
        <v>7078</v>
      </c>
    </row>
    <row r="7080" spans="1:8">
      <c r="A7080" s="3" t="str">
        <f>IF([1]Master!B7080="",[1]Master!A7080,[1]Master!B7080)</f>
        <v>Bugsy</v>
      </c>
      <c r="B7080" s="3" t="s">
        <v>115</v>
      </c>
      <c r="C7080" s="4">
        <v>1991</v>
      </c>
      <c r="D7080" t="s">
        <v>5499</v>
      </c>
      <c r="E7080" s="4">
        <v>0</v>
      </c>
      <c r="F7080" t="s">
        <v>3026</v>
      </c>
      <c r="G7080" s="4" t="str">
        <f>[1]Master!M7080</f>
        <v>64th</v>
      </c>
      <c r="H7080" s="4">
        <f>[1]Master!N7080</f>
        <v>7079</v>
      </c>
    </row>
    <row r="7081" spans="1:8">
      <c r="A7081" s="3" t="str">
        <f>IF([1]Master!B7081="",[1]Master!A7081,[1]Master!B7081)</f>
        <v>JFK</v>
      </c>
      <c r="B7081" s="3" t="s">
        <v>116</v>
      </c>
      <c r="C7081" s="4">
        <v>1991</v>
      </c>
      <c r="D7081" t="s">
        <v>5499</v>
      </c>
      <c r="E7081" s="4">
        <v>1</v>
      </c>
      <c r="F7081" t="s">
        <v>3236</v>
      </c>
      <c r="G7081" s="4" t="str">
        <f>[1]Master!M7081</f>
        <v>64th</v>
      </c>
      <c r="H7081" s="4">
        <f>[1]Master!N7081</f>
        <v>7080</v>
      </c>
    </row>
    <row r="7082" spans="1:8">
      <c r="A7082" s="3" t="str">
        <f>IF([1]Master!B7082="",[1]Master!A7082,[1]Master!B7082)</f>
        <v>The Prince of Tides</v>
      </c>
      <c r="B7082" s="3" t="s">
        <v>117</v>
      </c>
      <c r="C7082" s="4">
        <v>1991</v>
      </c>
      <c r="D7082" t="s">
        <v>5499</v>
      </c>
      <c r="E7082" s="4">
        <v>0</v>
      </c>
      <c r="F7082" t="s">
        <v>3519</v>
      </c>
      <c r="G7082" s="4" t="str">
        <f>[1]Master!M7082</f>
        <v>64th</v>
      </c>
      <c r="H7082" s="4">
        <f>[1]Master!N7082</f>
        <v>7081</v>
      </c>
    </row>
    <row r="7083" spans="1:8">
      <c r="A7083" s="3" t="str">
        <f>IF([1]Master!B7083="",[1]Master!A7083,[1]Master!B7083)</f>
        <v>Terminator 2: Judgment Day</v>
      </c>
      <c r="B7083" s="3" t="s">
        <v>9889</v>
      </c>
      <c r="C7083" s="4">
        <v>1991</v>
      </c>
      <c r="D7083" t="s">
        <v>5499</v>
      </c>
      <c r="E7083" s="4">
        <v>0</v>
      </c>
      <c r="F7083" t="s">
        <v>3520</v>
      </c>
      <c r="G7083" s="4" t="str">
        <f>[1]Master!M7083</f>
        <v>64th</v>
      </c>
      <c r="H7083" s="4">
        <f>[1]Master!N7083</f>
        <v>7082</v>
      </c>
    </row>
    <row r="7084" spans="1:8">
      <c r="A7084" s="3" t="str">
        <f>IF([1]Master!B7084="",[1]Master!A7084,[1]Master!B7084)</f>
        <v>Thelma &amp; Louise</v>
      </c>
      <c r="B7084" s="3" t="s">
        <v>3511</v>
      </c>
      <c r="C7084" s="4">
        <v>1991</v>
      </c>
      <c r="D7084" t="s">
        <v>5499</v>
      </c>
      <c r="E7084" s="4">
        <v>0</v>
      </c>
      <c r="F7084" t="s">
        <v>3521</v>
      </c>
      <c r="G7084" s="4" t="str">
        <f>[1]Master!M7084</f>
        <v>64th</v>
      </c>
      <c r="H7084" s="4">
        <f>[1]Master!N7084</f>
        <v>7083</v>
      </c>
    </row>
    <row r="7085" spans="1:8">
      <c r="A7085" s="3" t="str">
        <f>IF([1]Master!B7085="",[1]Master!A7085,[1]Master!B7085)</f>
        <v>Barton Fink</v>
      </c>
      <c r="B7085" s="3" t="s">
        <v>3509</v>
      </c>
      <c r="C7085" s="4">
        <v>1991</v>
      </c>
      <c r="D7085" t="s">
        <v>5502</v>
      </c>
      <c r="E7085" s="4">
        <v>0</v>
      </c>
      <c r="F7085" t="s">
        <v>9920</v>
      </c>
      <c r="G7085" s="4" t="str">
        <f>[1]Master!M7085</f>
        <v>64th</v>
      </c>
      <c r="H7085" s="4">
        <f>[1]Master!N7085</f>
        <v>7084</v>
      </c>
    </row>
    <row r="7086" spans="1:8">
      <c r="A7086" s="3" t="str">
        <f>IF([1]Master!B7086="",[1]Master!A7086,[1]Master!B7086)</f>
        <v>Bugsy</v>
      </c>
      <c r="B7086" s="3" t="s">
        <v>115</v>
      </c>
      <c r="C7086" s="4">
        <v>1991</v>
      </c>
      <c r="D7086" t="s">
        <v>5502</v>
      </c>
      <c r="E7086" s="4">
        <v>1</v>
      </c>
      <c r="F7086" t="s">
        <v>9920</v>
      </c>
      <c r="G7086" s="4" t="str">
        <f>[1]Master!M7086</f>
        <v>64th</v>
      </c>
      <c r="H7086" s="4">
        <f>[1]Master!N7086</f>
        <v>7085</v>
      </c>
    </row>
    <row r="7087" spans="1:8">
      <c r="A7087" s="3" t="str">
        <f>IF([1]Master!B7087="",[1]Master!A7087,[1]Master!B7087)</f>
        <v>The Fisher King</v>
      </c>
      <c r="B7087" s="3" t="s">
        <v>3505</v>
      </c>
      <c r="C7087" s="4">
        <v>1991</v>
      </c>
      <c r="D7087" t="s">
        <v>5502</v>
      </c>
      <c r="E7087" s="4">
        <v>0</v>
      </c>
      <c r="F7087" t="s">
        <v>9921</v>
      </c>
      <c r="G7087" s="4" t="str">
        <f>[1]Master!M7087</f>
        <v>64th</v>
      </c>
      <c r="H7087" s="4">
        <f>[1]Master!N7087</f>
        <v>7086</v>
      </c>
    </row>
    <row r="7088" spans="1:8">
      <c r="A7088" s="3" t="str">
        <f>IF([1]Master!B7088="",[1]Master!A7088,[1]Master!B7088)</f>
        <v>Hook</v>
      </c>
      <c r="B7088" s="3" t="s">
        <v>9884</v>
      </c>
      <c r="C7088" s="4">
        <v>1991</v>
      </c>
      <c r="D7088" t="s">
        <v>5502</v>
      </c>
      <c r="E7088" s="4">
        <v>0</v>
      </c>
      <c r="F7088" t="s">
        <v>9801</v>
      </c>
      <c r="G7088" s="4" t="str">
        <f>[1]Master!M7088</f>
        <v>64th</v>
      </c>
      <c r="H7088" s="4">
        <f>[1]Master!N7088</f>
        <v>7087</v>
      </c>
    </row>
    <row r="7089" spans="1:8">
      <c r="A7089" s="3" t="str">
        <f>IF([1]Master!B7089="",[1]Master!A7089,[1]Master!B7089)</f>
        <v>The Prince of Tides</v>
      </c>
      <c r="B7089" s="3" t="s">
        <v>117</v>
      </c>
      <c r="C7089" s="4">
        <v>1991</v>
      </c>
      <c r="D7089" t="s">
        <v>5502</v>
      </c>
      <c r="E7089" s="4">
        <v>0</v>
      </c>
      <c r="F7089" t="s">
        <v>9922</v>
      </c>
      <c r="G7089" s="4" t="str">
        <f>[1]Master!M7089</f>
        <v>64th</v>
      </c>
      <c r="H7089" s="4">
        <f>[1]Master!N7089</f>
        <v>7088</v>
      </c>
    </row>
    <row r="7090" spans="1:8">
      <c r="A7090" s="3" t="str">
        <f>IF([1]Master!B7090="",[1]Master!A7090,[1]Master!B7090)</f>
        <v>The Addams Family</v>
      </c>
      <c r="B7090" s="3" t="s">
        <v>9923</v>
      </c>
      <c r="C7090" s="4">
        <v>1991</v>
      </c>
      <c r="D7090" t="s">
        <v>7368</v>
      </c>
      <c r="E7090" s="4">
        <v>0</v>
      </c>
      <c r="F7090" t="s">
        <v>3522</v>
      </c>
      <c r="G7090" s="4" t="str">
        <f>[1]Master!M7090</f>
        <v>64th</v>
      </c>
      <c r="H7090" s="4">
        <f>[1]Master!N7090</f>
        <v>7089</v>
      </c>
    </row>
    <row r="7091" spans="1:8">
      <c r="A7091" s="3" t="str">
        <f>IF([1]Master!B7091="",[1]Master!A7091,[1]Master!B7091)</f>
        <v>Barton Fink</v>
      </c>
      <c r="B7091" s="3" t="s">
        <v>3509</v>
      </c>
      <c r="C7091" s="4">
        <v>1991</v>
      </c>
      <c r="D7091" t="s">
        <v>7368</v>
      </c>
      <c r="E7091" s="4">
        <v>0</v>
      </c>
      <c r="F7091" t="s">
        <v>3523</v>
      </c>
      <c r="G7091" s="4" t="str">
        <f>[1]Master!M7091</f>
        <v>64th</v>
      </c>
      <c r="H7091" s="4">
        <f>[1]Master!N7091</f>
        <v>7090</v>
      </c>
    </row>
    <row r="7092" spans="1:8">
      <c r="A7092" s="3" t="str">
        <f>IF([1]Master!B7092="",[1]Master!A7092,[1]Master!B7092)</f>
        <v>Bugsy</v>
      </c>
      <c r="B7092" s="3" t="s">
        <v>115</v>
      </c>
      <c r="C7092" s="4">
        <v>1991</v>
      </c>
      <c r="D7092" t="s">
        <v>7368</v>
      </c>
      <c r="E7092" s="4">
        <v>1</v>
      </c>
      <c r="F7092" t="s">
        <v>2875</v>
      </c>
      <c r="G7092" s="4" t="str">
        <f>[1]Master!M7092</f>
        <v>64th</v>
      </c>
      <c r="H7092" s="4">
        <f>[1]Master!N7092</f>
        <v>7091</v>
      </c>
    </row>
    <row r="7093" spans="1:8">
      <c r="A7093" s="3" t="str">
        <f>IF([1]Master!B7093="",[1]Master!A7093,[1]Master!B7093)</f>
        <v>Hook</v>
      </c>
      <c r="B7093" s="3" t="s">
        <v>9884</v>
      </c>
      <c r="C7093" s="4">
        <v>1991</v>
      </c>
      <c r="D7093" t="s">
        <v>7368</v>
      </c>
      <c r="E7093" s="4">
        <v>0</v>
      </c>
      <c r="F7093" t="s">
        <v>2549</v>
      </c>
      <c r="G7093" s="4" t="str">
        <f>[1]Master!M7093</f>
        <v>64th</v>
      </c>
      <c r="H7093" s="4">
        <f>[1]Master!N7093</f>
        <v>7092</v>
      </c>
    </row>
    <row r="7094" spans="1:8">
      <c r="A7094" s="3" t="str">
        <f>IF([1]Master!B7094="",[1]Master!A7094,[1]Master!B7094)</f>
        <v>Madame Bovary</v>
      </c>
      <c r="B7094" s="3" t="s">
        <v>6928</v>
      </c>
      <c r="C7094" s="4">
        <v>1991</v>
      </c>
      <c r="D7094" t="s">
        <v>7368</v>
      </c>
      <c r="E7094" s="4">
        <v>0</v>
      </c>
      <c r="F7094" t="s">
        <v>3524</v>
      </c>
      <c r="G7094" s="4" t="str">
        <f>[1]Master!M7094</f>
        <v>64th</v>
      </c>
      <c r="H7094" s="4">
        <f>[1]Master!N7094</f>
        <v>7093</v>
      </c>
    </row>
    <row r="7095" spans="1:8">
      <c r="A7095" s="3" t="str">
        <f>IF([1]Master!B7095="",[1]Master!A7095,[1]Master!B7095)</f>
        <v>Hook</v>
      </c>
      <c r="B7095" s="3" t="s">
        <v>9884</v>
      </c>
      <c r="C7095" s="4">
        <v>1991</v>
      </c>
      <c r="D7095" t="s">
        <v>9256</v>
      </c>
      <c r="E7095" s="4">
        <v>0</v>
      </c>
      <c r="F7095" t="s">
        <v>3532</v>
      </c>
      <c r="G7095" s="4" t="str">
        <f>[1]Master!M7095</f>
        <v>64th</v>
      </c>
      <c r="H7095" s="4">
        <f>[1]Master!N7095</f>
        <v>7094</v>
      </c>
    </row>
    <row r="7096" spans="1:8">
      <c r="A7096" s="3" t="str">
        <f>IF([1]Master!B7096="",[1]Master!A7096,[1]Master!B7096)</f>
        <v>Star Trek VI: The Undiscovered Country</v>
      </c>
      <c r="B7096" s="3" t="s">
        <v>9924</v>
      </c>
      <c r="C7096" s="4">
        <v>1991</v>
      </c>
      <c r="D7096" t="s">
        <v>9256</v>
      </c>
      <c r="E7096" s="4">
        <v>0</v>
      </c>
      <c r="F7096" t="s">
        <v>3533</v>
      </c>
      <c r="G7096" s="4" t="str">
        <f>[1]Master!M7096</f>
        <v>64th</v>
      </c>
      <c r="H7096" s="4">
        <f>[1]Master!N7096</f>
        <v>7095</v>
      </c>
    </row>
    <row r="7097" spans="1:8">
      <c r="A7097" s="3" t="str">
        <f>IF([1]Master!B7097="",[1]Master!A7097,[1]Master!B7097)</f>
        <v>Terminator 2: Judgment Day</v>
      </c>
      <c r="B7097" s="3" t="s">
        <v>9889</v>
      </c>
      <c r="C7097" s="4">
        <v>1991</v>
      </c>
      <c r="D7097" t="s">
        <v>9256</v>
      </c>
      <c r="E7097" s="4">
        <v>1</v>
      </c>
      <c r="F7097" t="s">
        <v>3534</v>
      </c>
      <c r="G7097" s="4" t="str">
        <f>[1]Master!M7097</f>
        <v>64th</v>
      </c>
      <c r="H7097" s="4">
        <f>[1]Master!N7097</f>
        <v>7096</v>
      </c>
    </row>
    <row r="7098" spans="1:8">
      <c r="A7098" s="3" t="str">
        <f>IF([1]Master!B7098="",[1]Master!A7098,[1]Master!B7098)</f>
        <v>Backdraft</v>
      </c>
      <c r="B7098" s="3" t="s">
        <v>9925</v>
      </c>
      <c r="C7098" s="4">
        <v>1991</v>
      </c>
      <c r="D7098" t="s">
        <v>8983</v>
      </c>
      <c r="E7098" s="4">
        <v>0</v>
      </c>
      <c r="F7098" t="s">
        <v>3550</v>
      </c>
      <c r="G7098" s="4" t="str">
        <f>[1]Master!M7098</f>
        <v>64th</v>
      </c>
      <c r="H7098" s="4">
        <f>[1]Master!N7098</f>
        <v>7097</v>
      </c>
    </row>
    <row r="7099" spans="1:8">
      <c r="A7099" s="3" t="str">
        <f>IF([1]Master!B7099="",[1]Master!A7099,[1]Master!B7099)</f>
        <v>Hook</v>
      </c>
      <c r="B7099" s="3" t="s">
        <v>9884</v>
      </c>
      <c r="C7099" s="4">
        <v>1991</v>
      </c>
      <c r="D7099" t="s">
        <v>8983</v>
      </c>
      <c r="E7099" s="4">
        <v>0</v>
      </c>
      <c r="F7099" t="s">
        <v>3551</v>
      </c>
      <c r="G7099" s="4" t="str">
        <f>[1]Master!M7099</f>
        <v>64th</v>
      </c>
      <c r="H7099" s="4">
        <f>[1]Master!N7099</f>
        <v>7098</v>
      </c>
    </row>
    <row r="7100" spans="1:8">
      <c r="A7100" s="3" t="str">
        <f>IF([1]Master!B7100="",[1]Master!A7100,[1]Master!B7100)</f>
        <v>Terminator 2: Judgment Day</v>
      </c>
      <c r="B7100" s="3" t="s">
        <v>9889</v>
      </c>
      <c r="C7100" s="4">
        <v>1991</v>
      </c>
      <c r="D7100" t="s">
        <v>8983</v>
      </c>
      <c r="E7100" s="4">
        <v>1</v>
      </c>
      <c r="F7100" t="s">
        <v>3552</v>
      </c>
      <c r="G7100" s="4" t="str">
        <f>[1]Master!M7100</f>
        <v>64th</v>
      </c>
      <c r="H7100" s="4">
        <f>[1]Master!N7100</f>
        <v>7099</v>
      </c>
    </row>
    <row r="7101" spans="1:8">
      <c r="A7101" s="3" t="str">
        <f>IF([1]Master!B7101="",[1]Master!A7101,[1]Master!B7101)</f>
        <v>Backdraft</v>
      </c>
      <c r="B7101" s="3" t="s">
        <v>9925</v>
      </c>
      <c r="C7101" s="4">
        <v>1991</v>
      </c>
      <c r="D7101" t="s">
        <v>7590</v>
      </c>
      <c r="E7101" s="4">
        <v>0</v>
      </c>
      <c r="F7101" t="s">
        <v>3542</v>
      </c>
      <c r="G7101" s="4" t="str">
        <f>[1]Master!M7101</f>
        <v>64th</v>
      </c>
      <c r="H7101" s="4">
        <f>[1]Master!N7101</f>
        <v>7100</v>
      </c>
    </row>
    <row r="7102" spans="1:8">
      <c r="A7102" s="3" t="str">
        <f>IF([1]Master!B7102="",[1]Master!A7102,[1]Master!B7102)</f>
        <v>Beauty and the Beast</v>
      </c>
      <c r="B7102" s="3" t="s">
        <v>114</v>
      </c>
      <c r="C7102" s="4">
        <v>1991</v>
      </c>
      <c r="D7102" t="s">
        <v>7590</v>
      </c>
      <c r="E7102" s="4">
        <v>0</v>
      </c>
      <c r="F7102" t="s">
        <v>3543</v>
      </c>
      <c r="G7102" s="4" t="str">
        <f>[1]Master!M7102</f>
        <v>64th</v>
      </c>
      <c r="H7102" s="4">
        <f>[1]Master!N7102</f>
        <v>7101</v>
      </c>
    </row>
    <row r="7103" spans="1:8">
      <c r="A7103" s="3" t="str">
        <f>IF([1]Master!B7103="",[1]Master!A7103,[1]Master!B7103)</f>
        <v>JFK</v>
      </c>
      <c r="B7103" s="3" t="s">
        <v>116</v>
      </c>
      <c r="C7103" s="4">
        <v>1991</v>
      </c>
      <c r="D7103" t="s">
        <v>7590</v>
      </c>
      <c r="E7103" s="4">
        <v>0</v>
      </c>
      <c r="F7103" t="s">
        <v>3544</v>
      </c>
      <c r="G7103" s="4" t="str">
        <f>[1]Master!M7103</f>
        <v>64th</v>
      </c>
      <c r="H7103" s="4">
        <f>[1]Master!N7103</f>
        <v>7102</v>
      </c>
    </row>
    <row r="7104" spans="1:8">
      <c r="A7104" s="3" t="str">
        <f>IF([1]Master!B7104="",[1]Master!A7104,[1]Master!B7104)</f>
        <v>The Silence of the Lambs</v>
      </c>
      <c r="B7104" s="3" t="s">
        <v>118</v>
      </c>
      <c r="C7104" s="4">
        <v>1991</v>
      </c>
      <c r="D7104" t="s">
        <v>7590</v>
      </c>
      <c r="E7104" s="4">
        <v>0</v>
      </c>
      <c r="F7104" t="s">
        <v>3545</v>
      </c>
      <c r="G7104" s="4" t="str">
        <f>[1]Master!M7104</f>
        <v>64th</v>
      </c>
      <c r="H7104" s="4">
        <f>[1]Master!N7104</f>
        <v>7103</v>
      </c>
    </row>
    <row r="7105" spans="1:8">
      <c r="A7105" s="3" t="str">
        <f>IF([1]Master!B7105="",[1]Master!A7105,[1]Master!B7105)</f>
        <v>Terminator 2: Judgment Day</v>
      </c>
      <c r="B7105" s="3" t="s">
        <v>9889</v>
      </c>
      <c r="C7105" s="4">
        <v>1991</v>
      </c>
      <c r="D7105" t="s">
        <v>7590</v>
      </c>
      <c r="E7105" s="4">
        <v>1</v>
      </c>
      <c r="F7105" t="s">
        <v>3546</v>
      </c>
      <c r="G7105" s="4" t="str">
        <f>[1]Master!M7105</f>
        <v>64th</v>
      </c>
      <c r="H7105" s="4">
        <f>[1]Master!N7105</f>
        <v>7104</v>
      </c>
    </row>
    <row r="7106" spans="1:8">
      <c r="A7106" s="3" t="str">
        <f>IF([1]Master!B7106="",[1]Master!A7106,[1]Master!B7106)</f>
        <v>Backdraft</v>
      </c>
      <c r="B7106" s="3" t="s">
        <v>9925</v>
      </c>
      <c r="C7106" s="4">
        <v>1991</v>
      </c>
      <c r="D7106" t="s">
        <v>9333</v>
      </c>
      <c r="E7106" s="4">
        <v>0</v>
      </c>
      <c r="F7106" t="s">
        <v>3547</v>
      </c>
      <c r="G7106" s="4" t="str">
        <f>[1]Master!M7106</f>
        <v>64th</v>
      </c>
      <c r="H7106" s="4">
        <f>[1]Master!N7106</f>
        <v>7105</v>
      </c>
    </row>
    <row r="7107" spans="1:8">
      <c r="A7107" s="3" t="str">
        <f>IF([1]Master!B7107="",[1]Master!A7107,[1]Master!B7107)</f>
        <v>Star Trek VI: The Undiscovered Country</v>
      </c>
      <c r="B7107" s="3" t="s">
        <v>9924</v>
      </c>
      <c r="C7107" s="4">
        <v>1991</v>
      </c>
      <c r="D7107" t="s">
        <v>9333</v>
      </c>
      <c r="E7107" s="4">
        <v>0</v>
      </c>
      <c r="F7107" t="s">
        <v>3548</v>
      </c>
      <c r="G7107" s="4" t="str">
        <f>[1]Master!M7107</f>
        <v>64th</v>
      </c>
      <c r="H7107" s="4">
        <f>[1]Master!N7107</f>
        <v>7106</v>
      </c>
    </row>
    <row r="7108" spans="1:8">
      <c r="A7108" s="3" t="str">
        <f>IF([1]Master!B7108="",[1]Master!A7108,[1]Master!B7108)</f>
        <v>Terminator 2: Judgment Day</v>
      </c>
      <c r="B7108" s="3" t="s">
        <v>9889</v>
      </c>
      <c r="C7108" s="4">
        <v>1991</v>
      </c>
      <c r="D7108" t="s">
        <v>9333</v>
      </c>
      <c r="E7108" s="4">
        <v>1</v>
      </c>
      <c r="F7108" t="s">
        <v>3549</v>
      </c>
      <c r="G7108" s="4" t="str">
        <f>[1]Master!M7108</f>
        <v>64th</v>
      </c>
      <c r="H7108" s="4">
        <f>[1]Master!N7108</f>
        <v>7107</v>
      </c>
    </row>
    <row r="7109" spans="1:8">
      <c r="A7109" s="3" t="str">
        <f>IF([1]Master!B7109="",[1]Master!A7109,[1]Master!B7109)</f>
        <v>[no specific film title]</v>
      </c>
      <c r="B7109" s="3" t="s">
        <v>5496</v>
      </c>
      <c r="C7109" s="4">
        <v>1991</v>
      </c>
      <c r="D7109" t="s">
        <v>1455</v>
      </c>
      <c r="E7109" s="4">
        <v>1</v>
      </c>
      <c r="F7109" t="s">
        <v>3562</v>
      </c>
      <c r="G7109" s="4" t="str">
        <f>[1]Master!M7109</f>
        <v>64th</v>
      </c>
      <c r="H7109" s="4">
        <f>[1]Master!N7109</f>
        <v>7108</v>
      </c>
    </row>
    <row r="7110" spans="1:8">
      <c r="A7110" s="3" t="str">
        <f>IF([1]Master!B7110="",[1]Master!A7110,[1]Master!B7110)</f>
        <v>[no specific film title]</v>
      </c>
      <c r="B7110" s="3" t="s">
        <v>5496</v>
      </c>
      <c r="C7110" s="4">
        <v>1991</v>
      </c>
      <c r="D7110" t="s">
        <v>605</v>
      </c>
      <c r="E7110" s="4">
        <v>1</v>
      </c>
      <c r="F7110" t="s">
        <v>2601</v>
      </c>
      <c r="G7110" s="4" t="str">
        <f>[1]Master!M7110</f>
        <v>64th</v>
      </c>
      <c r="H7110" s="4">
        <f>[1]Master!N7110</f>
        <v>7109</v>
      </c>
    </row>
    <row r="7111" spans="1:8">
      <c r="A7111" s="3" t="str">
        <f>IF([1]Master!B7111="",[1]Master!A7111,[1]Master!B7111)</f>
        <v>[no specific film title]</v>
      </c>
      <c r="B7111" s="3" t="s">
        <v>5496</v>
      </c>
      <c r="C7111" s="4">
        <v>1991</v>
      </c>
      <c r="D7111" t="s">
        <v>3441</v>
      </c>
      <c r="E7111" s="4">
        <v>1</v>
      </c>
      <c r="F7111" t="s">
        <v>9926</v>
      </c>
      <c r="G7111" s="4" t="str">
        <f>[1]Master!M7111</f>
        <v>64th</v>
      </c>
      <c r="H7111" s="4">
        <f>[1]Master!N7111</f>
        <v>7110</v>
      </c>
    </row>
    <row r="7112" spans="1:8">
      <c r="A7112" s="3" t="str">
        <f>IF([1]Master!B7112="",[1]Master!A7112,[1]Master!B7112)</f>
        <v>[no specific film title]</v>
      </c>
      <c r="B7112" s="3" t="s">
        <v>5496</v>
      </c>
      <c r="C7112" s="4">
        <v>1991</v>
      </c>
      <c r="D7112" t="s">
        <v>2805</v>
      </c>
      <c r="E7112" s="4">
        <v>1</v>
      </c>
      <c r="F7112" t="s">
        <v>3565</v>
      </c>
      <c r="G7112" s="4" t="str">
        <f>[1]Master!M7112</f>
        <v>64th</v>
      </c>
      <c r="H7112" s="4">
        <f>[1]Master!N7112</f>
        <v>7111</v>
      </c>
    </row>
    <row r="7113" spans="1:8">
      <c r="A7113" s="3" t="str">
        <f>IF([1]Master!B7113="",[1]Master!A7113,[1]Master!B7113)</f>
        <v>[no specific film title]</v>
      </c>
      <c r="B7113" s="3" t="s">
        <v>5496</v>
      </c>
      <c r="C7113" s="4">
        <v>1991</v>
      </c>
      <c r="D7113" t="s">
        <v>2805</v>
      </c>
      <c r="E7113" s="4">
        <v>1</v>
      </c>
      <c r="F7113" t="s">
        <v>3564</v>
      </c>
      <c r="G7113" s="4" t="str">
        <f>[1]Master!M7113</f>
        <v>64th</v>
      </c>
      <c r="H7113" s="4">
        <f>[1]Master!N7113</f>
        <v>7112</v>
      </c>
    </row>
    <row r="7114" spans="1:8">
      <c r="A7114" s="3" t="str">
        <f>IF([1]Master!B7114="",[1]Master!A7114,[1]Master!B7114)</f>
        <v>[no specific film title]</v>
      </c>
      <c r="B7114" s="3" t="s">
        <v>5496</v>
      </c>
      <c r="C7114" s="4">
        <v>1991</v>
      </c>
      <c r="D7114" t="s">
        <v>3002</v>
      </c>
      <c r="E7114" s="4">
        <v>1</v>
      </c>
      <c r="F7114" t="s">
        <v>3563</v>
      </c>
      <c r="G7114" s="4" t="str">
        <f>[1]Master!M7114</f>
        <v>64th</v>
      </c>
      <c r="H7114" s="4">
        <f>[1]Master!N7114</f>
        <v>7113</v>
      </c>
    </row>
    <row r="7115" spans="1:8">
      <c r="A7115" s="3" t="str">
        <f>IF([1]Master!B7115="",[1]Master!A7115,[1]Master!B7115)</f>
        <v>The Crying Game</v>
      </c>
      <c r="B7115" s="3" t="s">
        <v>3572</v>
      </c>
      <c r="C7115" s="4">
        <v>1992</v>
      </c>
      <c r="D7115" t="s">
        <v>15</v>
      </c>
      <c r="E7115" s="4">
        <v>0</v>
      </c>
      <c r="F7115" t="s">
        <v>9927</v>
      </c>
      <c r="G7115" s="4" t="str">
        <f>[1]Master!M7115</f>
        <v>65th</v>
      </c>
      <c r="H7115" s="4">
        <f>[1]Master!N7115</f>
        <v>7114</v>
      </c>
    </row>
    <row r="7116" spans="1:8">
      <c r="A7116" s="3" t="str">
        <f>IF([1]Master!B7116="",[1]Master!A7116,[1]Master!B7116)</f>
        <v>A Few Good Men</v>
      </c>
      <c r="B7116" s="3" t="s">
        <v>3575</v>
      </c>
      <c r="C7116" s="4">
        <v>1992</v>
      </c>
      <c r="D7116" t="s">
        <v>15</v>
      </c>
      <c r="E7116" s="4">
        <v>0</v>
      </c>
      <c r="F7116" t="s">
        <v>9928</v>
      </c>
      <c r="G7116" s="4" t="str">
        <f>[1]Master!M7116</f>
        <v>65th</v>
      </c>
      <c r="H7116" s="4">
        <f>[1]Master!N7116</f>
        <v>7115</v>
      </c>
    </row>
    <row r="7117" spans="1:8">
      <c r="A7117" s="3" t="str">
        <f>IF([1]Master!B7117="",[1]Master!A7117,[1]Master!B7117)</f>
        <v>Howards End</v>
      </c>
      <c r="B7117" s="3" t="s">
        <v>3585</v>
      </c>
      <c r="C7117" s="4">
        <v>1992</v>
      </c>
      <c r="D7117" t="s">
        <v>15</v>
      </c>
      <c r="E7117" s="4">
        <v>0</v>
      </c>
      <c r="F7117" t="s">
        <v>9543</v>
      </c>
      <c r="G7117" s="4" t="str">
        <f>[1]Master!M7117</f>
        <v>65th</v>
      </c>
      <c r="H7117" s="4">
        <f>[1]Master!N7117</f>
        <v>7116</v>
      </c>
    </row>
    <row r="7118" spans="1:8">
      <c r="A7118" s="3" t="str">
        <f>IF([1]Master!B7118="",[1]Master!A7118,[1]Master!B7118)</f>
        <v>Scent of a Woman</v>
      </c>
      <c r="B7118" s="3" t="s">
        <v>3570</v>
      </c>
      <c r="C7118" s="4">
        <v>1992</v>
      </c>
      <c r="D7118" t="s">
        <v>15</v>
      </c>
      <c r="E7118" s="4">
        <v>0</v>
      </c>
      <c r="F7118" t="s">
        <v>9929</v>
      </c>
      <c r="G7118" s="4" t="str">
        <f>[1]Master!M7118</f>
        <v>65th</v>
      </c>
      <c r="H7118" s="4">
        <f>[1]Master!N7118</f>
        <v>7117</v>
      </c>
    </row>
    <row r="7119" spans="1:8">
      <c r="A7119" s="3" t="str">
        <f>IF([1]Master!B7119="",[1]Master!A7119,[1]Master!B7119)</f>
        <v>Unforgiven</v>
      </c>
      <c r="B7119" s="3" t="s">
        <v>3569</v>
      </c>
      <c r="C7119" s="4">
        <v>1992</v>
      </c>
      <c r="D7119" t="s">
        <v>15</v>
      </c>
      <c r="E7119" s="4">
        <v>1</v>
      </c>
      <c r="F7119" t="s">
        <v>9930</v>
      </c>
      <c r="G7119" s="4" t="str">
        <f>[1]Master!M7119</f>
        <v>65th</v>
      </c>
      <c r="H7119" s="4">
        <f>[1]Master!N7119</f>
        <v>7118</v>
      </c>
    </row>
    <row r="7120" spans="1:8">
      <c r="A7120" s="3" t="str">
        <f>IF([1]Master!B7120="",[1]Master!A7120,[1]Master!B7120)</f>
        <v>Chaplin</v>
      </c>
      <c r="B7120" s="3" t="s">
        <v>3567</v>
      </c>
      <c r="C7120" s="4">
        <v>1992</v>
      </c>
      <c r="D7120" t="s">
        <v>5488</v>
      </c>
      <c r="E7120" s="4">
        <v>0</v>
      </c>
      <c r="F7120" t="s">
        <v>9931</v>
      </c>
      <c r="G7120" s="4" t="str">
        <f>[1]Master!M7120</f>
        <v>65th</v>
      </c>
      <c r="H7120" s="4">
        <f>[1]Master!N7120</f>
        <v>7119</v>
      </c>
    </row>
    <row r="7121" spans="1:8">
      <c r="A7121" s="3" t="str">
        <f>IF([1]Master!B7121="",[1]Master!A7121,[1]Master!B7121)</f>
        <v>The Crying Game</v>
      </c>
      <c r="B7121" s="3" t="s">
        <v>3572</v>
      </c>
      <c r="C7121" s="4">
        <v>1992</v>
      </c>
      <c r="D7121" t="s">
        <v>5488</v>
      </c>
      <c r="E7121" s="4">
        <v>0</v>
      </c>
      <c r="F7121" t="s">
        <v>3571</v>
      </c>
      <c r="G7121" s="4" t="str">
        <f>[1]Master!M7121</f>
        <v>65th</v>
      </c>
      <c r="H7121" s="4">
        <f>[1]Master!N7121</f>
        <v>7120</v>
      </c>
    </row>
    <row r="7122" spans="1:8">
      <c r="A7122" s="3" t="str">
        <f>IF([1]Master!B7122="",[1]Master!A7122,[1]Master!B7122)</f>
        <v>Malcolm X</v>
      </c>
      <c r="B7122" s="3" t="s">
        <v>3573</v>
      </c>
      <c r="C7122" s="4">
        <v>1992</v>
      </c>
      <c r="D7122" t="s">
        <v>5488</v>
      </c>
      <c r="E7122" s="4">
        <v>0</v>
      </c>
      <c r="F7122" t="s">
        <v>3280</v>
      </c>
      <c r="G7122" s="4" t="str">
        <f>[1]Master!M7122</f>
        <v>65th</v>
      </c>
      <c r="H7122" s="4">
        <f>[1]Master!N7122</f>
        <v>7121</v>
      </c>
    </row>
    <row r="7123" spans="1:8">
      <c r="A7123" s="3" t="str">
        <f>IF([1]Master!B7123="",[1]Master!A7123,[1]Master!B7123)</f>
        <v>Scent of a Woman</v>
      </c>
      <c r="B7123" s="3" t="s">
        <v>3570</v>
      </c>
      <c r="C7123" s="4">
        <v>1992</v>
      </c>
      <c r="D7123" t="s">
        <v>5488</v>
      </c>
      <c r="E7123" s="4">
        <v>1</v>
      </c>
      <c r="F7123" t="s">
        <v>2530</v>
      </c>
      <c r="G7123" s="4" t="str">
        <f>[1]Master!M7123</f>
        <v>65th</v>
      </c>
      <c r="H7123" s="4">
        <f>[1]Master!N7123</f>
        <v>7122</v>
      </c>
    </row>
    <row r="7124" spans="1:8">
      <c r="A7124" s="3" t="str">
        <f>IF([1]Master!B7124="",[1]Master!A7124,[1]Master!B7124)</f>
        <v>Unforgiven</v>
      </c>
      <c r="B7124" s="3" t="s">
        <v>3569</v>
      </c>
      <c r="C7124" s="4">
        <v>1992</v>
      </c>
      <c r="D7124" t="s">
        <v>5488</v>
      </c>
      <c r="E7124" s="4">
        <v>0</v>
      </c>
      <c r="F7124" t="s">
        <v>3568</v>
      </c>
      <c r="G7124" s="4" t="str">
        <f>[1]Master!M7124</f>
        <v>65th</v>
      </c>
      <c r="H7124" s="4">
        <f>[1]Master!N7124</f>
        <v>7123</v>
      </c>
    </row>
    <row r="7125" spans="1:8">
      <c r="A7125" s="3" t="str">
        <f>IF([1]Master!B7125="",[1]Master!A7125,[1]Master!B7125)</f>
        <v>The Crying Game</v>
      </c>
      <c r="B7125" s="3" t="s">
        <v>3572</v>
      </c>
      <c r="C7125" s="4">
        <v>1992</v>
      </c>
      <c r="D7125" t="s">
        <v>5755</v>
      </c>
      <c r="E7125" s="4">
        <v>0</v>
      </c>
      <c r="F7125" t="s">
        <v>3574</v>
      </c>
      <c r="G7125" s="4" t="str">
        <f>[1]Master!M7125</f>
        <v>65th</v>
      </c>
      <c r="H7125" s="4">
        <f>[1]Master!N7125</f>
        <v>7124</v>
      </c>
    </row>
    <row r="7126" spans="1:8">
      <c r="A7126" s="3" t="str">
        <f>IF([1]Master!B7126="",[1]Master!A7126,[1]Master!B7126)</f>
        <v>A Few Good Men</v>
      </c>
      <c r="B7126" s="3" t="s">
        <v>3575</v>
      </c>
      <c r="C7126" s="4">
        <v>1992</v>
      </c>
      <c r="D7126" t="s">
        <v>5755</v>
      </c>
      <c r="E7126" s="4">
        <v>0</v>
      </c>
      <c r="F7126" t="s">
        <v>2374</v>
      </c>
      <c r="G7126" s="4" t="str">
        <f>[1]Master!M7126</f>
        <v>65th</v>
      </c>
      <c r="H7126" s="4">
        <f>[1]Master!N7126</f>
        <v>7125</v>
      </c>
    </row>
    <row r="7127" spans="1:8">
      <c r="A7127" s="3" t="str">
        <f>IF([1]Master!B7127="",[1]Master!A7127,[1]Master!B7127)</f>
        <v>Glengarry Glen Ross</v>
      </c>
      <c r="B7127" s="3" t="s">
        <v>3576</v>
      </c>
      <c r="C7127" s="4">
        <v>1992</v>
      </c>
      <c r="D7127" t="s">
        <v>5755</v>
      </c>
      <c r="E7127" s="4">
        <v>0</v>
      </c>
      <c r="F7127" t="s">
        <v>2530</v>
      </c>
      <c r="G7127" s="4" t="str">
        <f>[1]Master!M7127</f>
        <v>65th</v>
      </c>
      <c r="H7127" s="4">
        <f>[1]Master!N7127</f>
        <v>7126</v>
      </c>
    </row>
    <row r="7128" spans="1:8">
      <c r="A7128" s="3" t="str">
        <f>IF([1]Master!B7128="",[1]Master!A7128,[1]Master!B7128)</f>
        <v>Mr. Saturday Night</v>
      </c>
      <c r="B7128" s="3" t="s">
        <v>3578</v>
      </c>
      <c r="C7128" s="4">
        <v>1992</v>
      </c>
      <c r="D7128" t="s">
        <v>5755</v>
      </c>
      <c r="E7128" s="4">
        <v>0</v>
      </c>
      <c r="F7128" t="s">
        <v>3577</v>
      </c>
      <c r="G7128" s="4" t="str">
        <f>[1]Master!M7128</f>
        <v>65th</v>
      </c>
      <c r="H7128" s="4">
        <f>[1]Master!N7128</f>
        <v>7127</v>
      </c>
    </row>
    <row r="7129" spans="1:8">
      <c r="A7129" s="3" t="str">
        <f>IF([1]Master!B7129="",[1]Master!A7129,[1]Master!B7129)</f>
        <v>Unforgiven</v>
      </c>
      <c r="B7129" s="3" t="s">
        <v>3569</v>
      </c>
      <c r="C7129" s="4">
        <v>1992</v>
      </c>
      <c r="D7129" t="s">
        <v>5755</v>
      </c>
      <c r="E7129" s="4">
        <v>1</v>
      </c>
      <c r="F7129" t="s">
        <v>2281</v>
      </c>
      <c r="G7129" s="4" t="str">
        <f>[1]Master!M7129</f>
        <v>65th</v>
      </c>
      <c r="H7129" s="4">
        <f>[1]Master!N7129</f>
        <v>7128</v>
      </c>
    </row>
    <row r="7130" spans="1:8">
      <c r="A7130" s="3" t="str">
        <f>IF([1]Master!B7130="",[1]Master!A7130,[1]Master!B7130)</f>
        <v>Howards End</v>
      </c>
      <c r="B7130" s="3" t="s">
        <v>3585</v>
      </c>
      <c r="C7130" s="4">
        <v>1992</v>
      </c>
      <c r="D7130" t="s">
        <v>5491</v>
      </c>
      <c r="E7130" s="4">
        <v>1</v>
      </c>
      <c r="F7130" t="s">
        <v>3584</v>
      </c>
      <c r="G7130" s="4" t="str">
        <f>[1]Master!M7130</f>
        <v>65th</v>
      </c>
      <c r="H7130" s="4">
        <f>[1]Master!N7130</f>
        <v>7129</v>
      </c>
    </row>
    <row r="7131" spans="1:8">
      <c r="A7131" s="3" t="str">
        <f>IF([1]Master!B7131="",[1]Master!A7131,[1]Master!B7131)</f>
        <v>Indochine</v>
      </c>
      <c r="B7131" s="3" t="s">
        <v>3580</v>
      </c>
      <c r="C7131" s="4">
        <v>1992</v>
      </c>
      <c r="D7131" t="s">
        <v>5491</v>
      </c>
      <c r="E7131" s="4">
        <v>0</v>
      </c>
      <c r="F7131" t="s">
        <v>3579</v>
      </c>
      <c r="G7131" s="4" t="str">
        <f>[1]Master!M7131</f>
        <v>65th</v>
      </c>
      <c r="H7131" s="4">
        <f>[1]Master!N7131</f>
        <v>7130</v>
      </c>
    </row>
    <row r="7132" spans="1:8">
      <c r="A7132" s="3" t="str">
        <f>IF([1]Master!B7132="",[1]Master!A7132,[1]Master!B7132)</f>
        <v>Lorenzo's Oil</v>
      </c>
      <c r="B7132" s="3" t="s">
        <v>3583</v>
      </c>
      <c r="C7132" s="4">
        <v>1992</v>
      </c>
      <c r="D7132" t="s">
        <v>5491</v>
      </c>
      <c r="E7132" s="4">
        <v>0</v>
      </c>
      <c r="F7132" t="s">
        <v>2965</v>
      </c>
      <c r="G7132" s="4" t="str">
        <f>[1]Master!M7132</f>
        <v>65th</v>
      </c>
      <c r="H7132" s="4">
        <f>[1]Master!N7132</f>
        <v>7131</v>
      </c>
    </row>
    <row r="7133" spans="1:8">
      <c r="A7133" s="3" t="str">
        <f>IF([1]Master!B7133="",[1]Master!A7133,[1]Master!B7133)</f>
        <v>Love Field</v>
      </c>
      <c r="B7133" s="3" t="s">
        <v>3582</v>
      </c>
      <c r="C7133" s="4">
        <v>1992</v>
      </c>
      <c r="D7133" t="s">
        <v>5491</v>
      </c>
      <c r="E7133" s="4">
        <v>0</v>
      </c>
      <c r="F7133" t="s">
        <v>3342</v>
      </c>
      <c r="G7133" s="4" t="str">
        <f>[1]Master!M7133</f>
        <v>65th</v>
      </c>
      <c r="H7133" s="4">
        <f>[1]Master!N7133</f>
        <v>7132</v>
      </c>
    </row>
    <row r="7134" spans="1:8">
      <c r="A7134" s="3" t="str">
        <f>IF([1]Master!B7134="",[1]Master!A7134,[1]Master!B7134)</f>
        <v>Passion Fish</v>
      </c>
      <c r="B7134" s="3" t="s">
        <v>3581</v>
      </c>
      <c r="C7134" s="4">
        <v>1992</v>
      </c>
      <c r="D7134" t="s">
        <v>5491</v>
      </c>
      <c r="E7134" s="4">
        <v>0</v>
      </c>
      <c r="F7134" t="s">
        <v>3463</v>
      </c>
      <c r="G7134" s="4" t="str">
        <f>[1]Master!M7134</f>
        <v>65th</v>
      </c>
      <c r="H7134" s="4">
        <f>[1]Master!N7134</f>
        <v>7133</v>
      </c>
    </row>
    <row r="7135" spans="1:8">
      <c r="A7135" s="3" t="str">
        <f>IF([1]Master!B7135="",[1]Master!A7135,[1]Master!B7135)</f>
        <v>Damage</v>
      </c>
      <c r="B7135" s="3" t="s">
        <v>3590</v>
      </c>
      <c r="C7135" s="4">
        <v>1992</v>
      </c>
      <c r="D7135" t="s">
        <v>5756</v>
      </c>
      <c r="E7135" s="4">
        <v>0</v>
      </c>
      <c r="F7135" t="s">
        <v>3589</v>
      </c>
      <c r="G7135" s="4" t="str">
        <f>[1]Master!M7135</f>
        <v>65th</v>
      </c>
      <c r="H7135" s="4">
        <f>[1]Master!N7135</f>
        <v>7134</v>
      </c>
    </row>
    <row r="7136" spans="1:8">
      <c r="A7136" s="3" t="str">
        <f>IF([1]Master!B7136="",[1]Master!A7136,[1]Master!B7136)</f>
        <v>Enchanted April</v>
      </c>
      <c r="B7136" s="3" t="s">
        <v>3588</v>
      </c>
      <c r="C7136" s="4">
        <v>1992</v>
      </c>
      <c r="D7136" t="s">
        <v>5756</v>
      </c>
      <c r="E7136" s="4">
        <v>0</v>
      </c>
      <c r="F7136" t="s">
        <v>3587</v>
      </c>
      <c r="G7136" s="4" t="str">
        <f>[1]Master!M7136</f>
        <v>65th</v>
      </c>
      <c r="H7136" s="4">
        <f>[1]Master!N7136</f>
        <v>7135</v>
      </c>
    </row>
    <row r="7137" spans="1:8">
      <c r="A7137" s="3" t="str">
        <f>IF([1]Master!B7137="",[1]Master!A7137,[1]Master!B7137)</f>
        <v>Howards End</v>
      </c>
      <c r="B7137" s="3" t="s">
        <v>3585</v>
      </c>
      <c r="C7137" s="4">
        <v>1992</v>
      </c>
      <c r="D7137" t="s">
        <v>5756</v>
      </c>
      <c r="E7137" s="4">
        <v>0</v>
      </c>
      <c r="F7137" t="s">
        <v>2240</v>
      </c>
      <c r="G7137" s="4" t="str">
        <f>[1]Master!M7137</f>
        <v>65th</v>
      </c>
      <c r="H7137" s="4">
        <f>[1]Master!N7137</f>
        <v>7136</v>
      </c>
    </row>
    <row r="7138" spans="1:8">
      <c r="A7138" s="3" t="str">
        <f>IF([1]Master!B7138="",[1]Master!A7138,[1]Master!B7138)</f>
        <v>Husbands and Wives</v>
      </c>
      <c r="B7138" s="3" t="s">
        <v>3586</v>
      </c>
      <c r="C7138" s="4">
        <v>1992</v>
      </c>
      <c r="D7138" t="s">
        <v>5756</v>
      </c>
      <c r="E7138" s="4">
        <v>0</v>
      </c>
      <c r="F7138" t="s">
        <v>3116</v>
      </c>
      <c r="G7138" s="4" t="str">
        <f>[1]Master!M7138</f>
        <v>65th</v>
      </c>
      <c r="H7138" s="4">
        <f>[1]Master!N7138</f>
        <v>7137</v>
      </c>
    </row>
    <row r="7139" spans="1:8">
      <c r="A7139" s="3" t="str">
        <f>IF([1]Master!B7139="",[1]Master!A7139,[1]Master!B7139)</f>
        <v>My Cousin Vinny</v>
      </c>
      <c r="B7139" s="3" t="s">
        <v>3592</v>
      </c>
      <c r="C7139" s="4">
        <v>1992</v>
      </c>
      <c r="D7139" t="s">
        <v>5756</v>
      </c>
      <c r="E7139" s="4">
        <v>1</v>
      </c>
      <c r="F7139" t="s">
        <v>3591</v>
      </c>
      <c r="G7139" s="4" t="str">
        <f>[1]Master!M7139</f>
        <v>65th</v>
      </c>
      <c r="H7139" s="4">
        <f>[1]Master!N7139</f>
        <v>7138</v>
      </c>
    </row>
    <row r="7140" spans="1:8">
      <c r="A7140" s="3" t="str">
        <f>IF([1]Master!B7140="",[1]Master!A7140,[1]Master!B7140)</f>
        <v>The Crying Game</v>
      </c>
      <c r="B7140" s="3" t="s">
        <v>3572</v>
      </c>
      <c r="C7140" s="4">
        <v>1992</v>
      </c>
      <c r="D7140" t="s">
        <v>5509</v>
      </c>
      <c r="E7140" s="4">
        <v>0</v>
      </c>
      <c r="F7140" t="s">
        <v>3599</v>
      </c>
      <c r="G7140" s="4" t="str">
        <f>[1]Master!M7140</f>
        <v>65th</v>
      </c>
      <c r="H7140" s="4">
        <f>[1]Master!N7140</f>
        <v>7139</v>
      </c>
    </row>
    <row r="7141" spans="1:8">
      <c r="A7141" s="3" t="str">
        <f>IF([1]Master!B7141="",[1]Master!A7141,[1]Master!B7141)</f>
        <v>Howards End</v>
      </c>
      <c r="B7141" s="3" t="s">
        <v>3585</v>
      </c>
      <c r="C7141" s="4">
        <v>1992</v>
      </c>
      <c r="D7141" t="s">
        <v>5509</v>
      </c>
      <c r="E7141" s="4">
        <v>0</v>
      </c>
      <c r="F7141" t="s">
        <v>3240</v>
      </c>
      <c r="G7141" s="4" t="str">
        <f>[1]Master!M7141</f>
        <v>65th</v>
      </c>
      <c r="H7141" s="4">
        <f>[1]Master!N7141</f>
        <v>7140</v>
      </c>
    </row>
    <row r="7142" spans="1:8">
      <c r="A7142" s="3" t="str">
        <f>IF([1]Master!B7142="",[1]Master!A7142,[1]Master!B7142)</f>
        <v>The Player</v>
      </c>
      <c r="B7142" s="3" t="s">
        <v>9932</v>
      </c>
      <c r="C7142" s="4">
        <v>1992</v>
      </c>
      <c r="D7142" t="s">
        <v>5509</v>
      </c>
      <c r="E7142" s="4">
        <v>0</v>
      </c>
      <c r="F7142" t="s">
        <v>2450</v>
      </c>
      <c r="G7142" s="4" t="str">
        <f>[1]Master!M7142</f>
        <v>65th</v>
      </c>
      <c r="H7142" s="4">
        <f>[1]Master!N7142</f>
        <v>7141</v>
      </c>
    </row>
    <row r="7143" spans="1:8">
      <c r="A7143" s="3" t="str">
        <f>IF([1]Master!B7143="",[1]Master!A7143,[1]Master!B7143)</f>
        <v>Scent of a Woman</v>
      </c>
      <c r="B7143" s="3" t="s">
        <v>3570</v>
      </c>
      <c r="C7143" s="4">
        <v>1992</v>
      </c>
      <c r="D7143" t="s">
        <v>5509</v>
      </c>
      <c r="E7143" s="4">
        <v>0</v>
      </c>
      <c r="F7143" t="s">
        <v>3600</v>
      </c>
      <c r="G7143" s="4" t="str">
        <f>[1]Master!M7143</f>
        <v>65th</v>
      </c>
      <c r="H7143" s="4">
        <f>[1]Master!N7143</f>
        <v>7142</v>
      </c>
    </row>
    <row r="7144" spans="1:8">
      <c r="A7144" s="3" t="str">
        <f>IF([1]Master!B7144="",[1]Master!A7144,[1]Master!B7144)</f>
        <v>Unforgiven</v>
      </c>
      <c r="B7144" s="3" t="s">
        <v>3569</v>
      </c>
      <c r="C7144" s="4">
        <v>1992</v>
      </c>
      <c r="D7144" t="s">
        <v>5509</v>
      </c>
      <c r="E7144" s="4">
        <v>1</v>
      </c>
      <c r="F7144" t="s">
        <v>3568</v>
      </c>
      <c r="G7144" s="4" t="str">
        <f>[1]Master!M7144</f>
        <v>65th</v>
      </c>
      <c r="H7144" s="4">
        <f>[1]Master!N7144</f>
        <v>7143</v>
      </c>
    </row>
    <row r="7145" spans="1:8">
      <c r="A7145" s="3" t="str">
        <f>IF([1]Master!B7145="",[1]Master!A7145,[1]Master!B7145)</f>
        <v>The Crying Game</v>
      </c>
      <c r="B7145" s="3" t="s">
        <v>3572</v>
      </c>
      <c r="C7145" s="4">
        <v>1992</v>
      </c>
      <c r="D7145" t="s">
        <v>824</v>
      </c>
      <c r="E7145" s="4">
        <v>1</v>
      </c>
      <c r="F7145" t="s">
        <v>3599</v>
      </c>
      <c r="G7145" s="4" t="str">
        <f>[1]Master!M7145</f>
        <v>65th</v>
      </c>
      <c r="H7145" s="4">
        <f>[1]Master!N7145</f>
        <v>7144</v>
      </c>
    </row>
    <row r="7146" spans="1:8">
      <c r="A7146" s="3" t="str">
        <f>IF([1]Master!B7146="",[1]Master!A7146,[1]Master!B7146)</f>
        <v>Husbands and Wives</v>
      </c>
      <c r="B7146" s="3" t="s">
        <v>3586</v>
      </c>
      <c r="C7146" s="4">
        <v>1992</v>
      </c>
      <c r="D7146" t="s">
        <v>824</v>
      </c>
      <c r="E7146" s="4">
        <v>0</v>
      </c>
      <c r="F7146" t="s">
        <v>2761</v>
      </c>
      <c r="G7146" s="4" t="str">
        <f>[1]Master!M7146</f>
        <v>65th</v>
      </c>
      <c r="H7146" s="4">
        <f>[1]Master!N7146</f>
        <v>7145</v>
      </c>
    </row>
    <row r="7147" spans="1:8">
      <c r="A7147" s="3" t="str">
        <f>IF([1]Master!B7147="",[1]Master!A7147,[1]Master!B7147)</f>
        <v>Lorenzo's Oil</v>
      </c>
      <c r="B7147" s="3" t="s">
        <v>3583</v>
      </c>
      <c r="C7147" s="4">
        <v>1992</v>
      </c>
      <c r="D7147" t="s">
        <v>824</v>
      </c>
      <c r="E7147" s="4">
        <v>0</v>
      </c>
      <c r="F7147" t="s">
        <v>3630</v>
      </c>
      <c r="G7147" s="4" t="str">
        <f>[1]Master!M7147</f>
        <v>65th</v>
      </c>
      <c r="H7147" s="4">
        <f>[1]Master!N7147</f>
        <v>7146</v>
      </c>
    </row>
    <row r="7148" spans="1:8">
      <c r="A7148" s="3" t="str">
        <f>IF([1]Master!B7148="",[1]Master!A7148,[1]Master!B7148)</f>
        <v>Passion Fish</v>
      </c>
      <c r="B7148" s="3" t="s">
        <v>3581</v>
      </c>
      <c r="C7148" s="4">
        <v>1992</v>
      </c>
      <c r="D7148" t="s">
        <v>824</v>
      </c>
      <c r="E7148" s="4">
        <v>0</v>
      </c>
      <c r="F7148" t="s">
        <v>3631</v>
      </c>
      <c r="G7148" s="4" t="str">
        <f>[1]Master!M7148</f>
        <v>65th</v>
      </c>
      <c r="H7148" s="4">
        <f>[1]Master!N7148</f>
        <v>7147</v>
      </c>
    </row>
    <row r="7149" spans="1:8">
      <c r="A7149" s="3" t="str">
        <f>IF([1]Master!B7149="",[1]Master!A7149,[1]Master!B7149)</f>
        <v>Unforgiven</v>
      </c>
      <c r="B7149" s="3" t="s">
        <v>3569</v>
      </c>
      <c r="C7149" s="4">
        <v>1992</v>
      </c>
      <c r="D7149" t="s">
        <v>824</v>
      </c>
      <c r="E7149" s="4">
        <v>0</v>
      </c>
      <c r="F7149" t="s">
        <v>3632</v>
      </c>
      <c r="G7149" s="4" t="str">
        <f>[1]Master!M7149</f>
        <v>65th</v>
      </c>
      <c r="H7149" s="4">
        <f>[1]Master!N7149</f>
        <v>7148</v>
      </c>
    </row>
    <row r="7150" spans="1:8">
      <c r="A7150" s="3" t="str">
        <f>IF([1]Master!B7150="",[1]Master!A7150,[1]Master!B7150)</f>
        <v>Enchanted April</v>
      </c>
      <c r="B7150" s="3" t="s">
        <v>3588</v>
      </c>
      <c r="C7150" s="4">
        <v>1992</v>
      </c>
      <c r="D7150" t="s">
        <v>4339</v>
      </c>
      <c r="E7150" s="4">
        <v>0</v>
      </c>
      <c r="F7150" t="s">
        <v>3627</v>
      </c>
      <c r="G7150" s="4" t="str">
        <f>[1]Master!M7150</f>
        <v>65th</v>
      </c>
      <c r="H7150" s="4">
        <f>[1]Master!N7150</f>
        <v>7149</v>
      </c>
    </row>
    <row r="7151" spans="1:8">
      <c r="A7151" s="3" t="str">
        <f>IF([1]Master!B7151="",[1]Master!A7151,[1]Master!B7151)</f>
        <v>Howards End</v>
      </c>
      <c r="B7151" s="3" t="s">
        <v>3585</v>
      </c>
      <c r="C7151" s="4">
        <v>1992</v>
      </c>
      <c r="D7151" t="s">
        <v>4339</v>
      </c>
      <c r="E7151" s="4">
        <v>1</v>
      </c>
      <c r="F7151" t="s">
        <v>3264</v>
      </c>
      <c r="G7151" s="4" t="str">
        <f>[1]Master!M7151</f>
        <v>65th</v>
      </c>
      <c r="H7151" s="4">
        <f>[1]Master!N7151</f>
        <v>7150</v>
      </c>
    </row>
    <row r="7152" spans="1:8">
      <c r="A7152" s="3" t="str">
        <f>IF([1]Master!B7152="",[1]Master!A7152,[1]Master!B7152)</f>
        <v>The Player</v>
      </c>
      <c r="B7152" s="3" t="s">
        <v>9932</v>
      </c>
      <c r="C7152" s="4">
        <v>1992</v>
      </c>
      <c r="D7152" t="s">
        <v>4339</v>
      </c>
      <c r="E7152" s="4">
        <v>0</v>
      </c>
      <c r="F7152" t="s">
        <v>3628</v>
      </c>
      <c r="G7152" s="4" t="str">
        <f>[1]Master!M7152</f>
        <v>65th</v>
      </c>
      <c r="H7152" s="4">
        <f>[1]Master!N7152</f>
        <v>7151</v>
      </c>
    </row>
    <row r="7153" spans="1:8">
      <c r="A7153" s="3" t="str">
        <f>IF([1]Master!B7153="",[1]Master!A7153,[1]Master!B7153)</f>
        <v>A River Runs Through It</v>
      </c>
      <c r="B7153" s="3" t="s">
        <v>9933</v>
      </c>
      <c r="C7153" s="4">
        <v>1992</v>
      </c>
      <c r="D7153" t="s">
        <v>4339</v>
      </c>
      <c r="E7153" s="4">
        <v>0</v>
      </c>
      <c r="F7153" t="s">
        <v>3629</v>
      </c>
      <c r="G7153" s="4" t="str">
        <f>[1]Master!M7153</f>
        <v>65th</v>
      </c>
      <c r="H7153" s="4">
        <f>[1]Master!N7153</f>
        <v>7152</v>
      </c>
    </row>
    <row r="7154" spans="1:8">
      <c r="A7154" s="3" t="str">
        <f>IF([1]Master!B7154="",[1]Master!A7154,[1]Master!B7154)</f>
        <v>Scent of a Woman</v>
      </c>
      <c r="B7154" s="3" t="s">
        <v>3570</v>
      </c>
      <c r="C7154" s="4">
        <v>1992</v>
      </c>
      <c r="D7154" t="s">
        <v>4339</v>
      </c>
      <c r="E7154" s="4">
        <v>0</v>
      </c>
      <c r="F7154" t="s">
        <v>2953</v>
      </c>
      <c r="G7154" s="4" t="str">
        <f>[1]Master!M7154</f>
        <v>65th</v>
      </c>
      <c r="H7154" s="4">
        <f>[1]Master!N7154</f>
        <v>7153</v>
      </c>
    </row>
    <row r="7155" spans="1:8">
      <c r="A7155" s="3" t="str">
        <f>IF([1]Master!B7155="",[1]Master!A7155,[1]Master!B7155)</f>
        <v>Aladdin</v>
      </c>
      <c r="B7155" s="3" t="s">
        <v>9934</v>
      </c>
      <c r="C7155" s="4">
        <v>1992</v>
      </c>
      <c r="D7155" t="s">
        <v>5902</v>
      </c>
      <c r="E7155" s="4">
        <v>1</v>
      </c>
      <c r="F7155" t="s">
        <v>3413</v>
      </c>
      <c r="G7155" s="4" t="str">
        <f>[1]Master!M7155</f>
        <v>65th</v>
      </c>
      <c r="H7155" s="4">
        <f>[1]Master!N7155</f>
        <v>7154</v>
      </c>
    </row>
    <row r="7156" spans="1:8">
      <c r="A7156" s="3" t="str">
        <f>IF([1]Master!B7156="",[1]Master!A7156,[1]Master!B7156)</f>
        <v>Basic Instinct</v>
      </c>
      <c r="B7156" s="3" t="s">
        <v>9935</v>
      </c>
      <c r="C7156" s="4">
        <v>1992</v>
      </c>
      <c r="D7156" t="s">
        <v>5902</v>
      </c>
      <c r="E7156" s="4">
        <v>0</v>
      </c>
      <c r="F7156" t="s">
        <v>2056</v>
      </c>
      <c r="G7156" s="4" t="str">
        <f>[1]Master!M7156</f>
        <v>65th</v>
      </c>
      <c r="H7156" s="4">
        <f>[1]Master!N7156</f>
        <v>7155</v>
      </c>
    </row>
    <row r="7157" spans="1:8">
      <c r="A7157" s="3" t="str">
        <f>IF([1]Master!B7157="",[1]Master!A7157,[1]Master!B7157)</f>
        <v>Chaplin</v>
      </c>
      <c r="B7157" s="3" t="s">
        <v>3567</v>
      </c>
      <c r="C7157" s="4">
        <v>1992</v>
      </c>
      <c r="D7157" t="s">
        <v>5902</v>
      </c>
      <c r="E7157" s="4">
        <v>0</v>
      </c>
      <c r="F7157" t="s">
        <v>2265</v>
      </c>
      <c r="G7157" s="4" t="str">
        <f>[1]Master!M7157</f>
        <v>65th</v>
      </c>
      <c r="H7157" s="4">
        <f>[1]Master!N7157</f>
        <v>7156</v>
      </c>
    </row>
    <row r="7158" spans="1:8">
      <c r="A7158" s="3" t="str">
        <f>IF([1]Master!B7158="",[1]Master!A7158,[1]Master!B7158)</f>
        <v>Howards End</v>
      </c>
      <c r="B7158" s="3" t="s">
        <v>3585</v>
      </c>
      <c r="C7158" s="4">
        <v>1992</v>
      </c>
      <c r="D7158" t="s">
        <v>5902</v>
      </c>
      <c r="E7158" s="4">
        <v>0</v>
      </c>
      <c r="F7158" t="s">
        <v>3608</v>
      </c>
      <c r="G7158" s="4" t="str">
        <f>[1]Master!M7158</f>
        <v>65th</v>
      </c>
      <c r="H7158" s="4">
        <f>[1]Master!N7158</f>
        <v>7157</v>
      </c>
    </row>
    <row r="7159" spans="1:8">
      <c r="A7159" s="3" t="str">
        <f>IF([1]Master!B7159="",[1]Master!A7159,[1]Master!B7159)</f>
        <v>A River Runs Through It</v>
      </c>
      <c r="B7159" s="3" t="s">
        <v>9933</v>
      </c>
      <c r="C7159" s="4">
        <v>1992</v>
      </c>
      <c r="D7159" t="s">
        <v>5902</v>
      </c>
      <c r="E7159" s="4">
        <v>0</v>
      </c>
      <c r="F7159" t="s">
        <v>3609</v>
      </c>
      <c r="G7159" s="4" t="str">
        <f>[1]Master!M7159</f>
        <v>65th</v>
      </c>
      <c r="H7159" s="4">
        <f>[1]Master!N7159</f>
        <v>7158</v>
      </c>
    </row>
    <row r="7160" spans="1:8">
      <c r="A7160" s="3" t="str">
        <f>IF([1]Master!B7160="",[1]Master!A7160,[1]Master!B7160)</f>
        <v>Aladdin</v>
      </c>
      <c r="B7160" s="3" t="s">
        <v>9934</v>
      </c>
      <c r="C7160" s="4">
        <v>1992</v>
      </c>
      <c r="D7160" t="s">
        <v>5648</v>
      </c>
      <c r="E7160" s="4">
        <v>1</v>
      </c>
      <c r="F7160" t="s">
        <v>9936</v>
      </c>
      <c r="G7160" s="4" t="str">
        <f>[1]Master!M7160</f>
        <v>65th</v>
      </c>
      <c r="H7160" s="4">
        <f>[1]Master!N7160</f>
        <v>7159</v>
      </c>
    </row>
    <row r="7161" spans="1:8">
      <c r="A7161" s="3" t="str">
        <f>IF([1]Master!B7161="",[1]Master!A7161,[1]Master!B7161)</f>
        <v>Aladdin</v>
      </c>
      <c r="B7161" s="3" t="s">
        <v>9934</v>
      </c>
      <c r="C7161" s="4">
        <v>1992</v>
      </c>
      <c r="D7161" t="s">
        <v>5648</v>
      </c>
      <c r="E7161" s="4">
        <v>0</v>
      </c>
      <c r="F7161" t="s">
        <v>9937</v>
      </c>
      <c r="G7161" s="4" t="str">
        <f>[1]Master!M7161</f>
        <v>65th</v>
      </c>
      <c r="H7161" s="4">
        <f>[1]Master!N7161</f>
        <v>7160</v>
      </c>
    </row>
    <row r="7162" spans="1:8">
      <c r="A7162" s="3" t="str">
        <f>IF([1]Master!B7162="",[1]Master!A7162,[1]Master!B7162)</f>
        <v>The Bodyguard</v>
      </c>
      <c r="B7162" s="3" t="s">
        <v>9938</v>
      </c>
      <c r="C7162" s="4">
        <v>1992</v>
      </c>
      <c r="D7162" t="s">
        <v>5648</v>
      </c>
      <c r="E7162" s="4">
        <v>0</v>
      </c>
      <c r="F7162" t="s">
        <v>9939</v>
      </c>
      <c r="G7162" s="4" t="str">
        <f>[1]Master!M7162</f>
        <v>65th</v>
      </c>
      <c r="H7162" s="4">
        <f>[1]Master!N7162</f>
        <v>7161</v>
      </c>
    </row>
    <row r="7163" spans="1:8">
      <c r="A7163" s="3" t="str">
        <f>IF([1]Master!B7163="",[1]Master!A7163,[1]Master!B7163)</f>
        <v>The Bodyguard</v>
      </c>
      <c r="B7163" s="3" t="s">
        <v>9938</v>
      </c>
      <c r="C7163" s="4">
        <v>1992</v>
      </c>
      <c r="D7163" t="s">
        <v>5648</v>
      </c>
      <c r="E7163" s="4">
        <v>0</v>
      </c>
      <c r="F7163" t="s">
        <v>9940</v>
      </c>
      <c r="G7163" s="4" t="str">
        <f>[1]Master!M7163</f>
        <v>65th</v>
      </c>
      <c r="H7163" s="4">
        <f>[1]Master!N7163</f>
        <v>7162</v>
      </c>
    </row>
    <row r="7164" spans="1:8">
      <c r="A7164" s="3" t="str">
        <f>IF([1]Master!B7164="",[1]Master!A7164,[1]Master!B7164)</f>
        <v>The Mambo Kings</v>
      </c>
      <c r="B7164" s="3" t="s">
        <v>9941</v>
      </c>
      <c r="C7164" s="4">
        <v>1992</v>
      </c>
      <c r="D7164" t="s">
        <v>5648</v>
      </c>
      <c r="E7164" s="4">
        <v>0</v>
      </c>
      <c r="F7164" t="s">
        <v>9942</v>
      </c>
      <c r="G7164" s="4" t="str">
        <f>[1]Master!M7164</f>
        <v>65th</v>
      </c>
      <c r="H7164" s="4">
        <f>[1]Master!N7164</f>
        <v>7163</v>
      </c>
    </row>
    <row r="7165" spans="1:8">
      <c r="A7165" s="3" t="str">
        <f>IF([1]Master!B7165="",[1]Master!A7165,[1]Master!B7165)</f>
        <v>Basic Instinct</v>
      </c>
      <c r="B7165" s="3" t="s">
        <v>9935</v>
      </c>
      <c r="C7165" s="4">
        <v>1992</v>
      </c>
      <c r="D7165" t="s">
        <v>5653</v>
      </c>
      <c r="E7165" s="4">
        <v>0</v>
      </c>
      <c r="F7165" t="s">
        <v>3301</v>
      </c>
      <c r="G7165" s="4" t="str">
        <f>[1]Master!M7165</f>
        <v>65th</v>
      </c>
      <c r="H7165" s="4">
        <f>[1]Master!N7165</f>
        <v>7164</v>
      </c>
    </row>
    <row r="7166" spans="1:8">
      <c r="A7166" s="3" t="str">
        <f>IF([1]Master!B7166="",[1]Master!A7166,[1]Master!B7166)</f>
        <v>The Crying Game</v>
      </c>
      <c r="B7166" s="3" t="s">
        <v>3572</v>
      </c>
      <c r="C7166" s="4">
        <v>1992</v>
      </c>
      <c r="D7166" t="s">
        <v>5653</v>
      </c>
      <c r="E7166" s="4">
        <v>0</v>
      </c>
      <c r="F7166" t="s">
        <v>3601</v>
      </c>
      <c r="G7166" s="4" t="str">
        <f>[1]Master!M7166</f>
        <v>65th</v>
      </c>
      <c r="H7166" s="4">
        <f>[1]Master!N7166</f>
        <v>7165</v>
      </c>
    </row>
    <row r="7167" spans="1:8">
      <c r="A7167" s="3" t="str">
        <f>IF([1]Master!B7167="",[1]Master!A7167,[1]Master!B7167)</f>
        <v>A Few Good Men</v>
      </c>
      <c r="B7167" s="3" t="s">
        <v>3575</v>
      </c>
      <c r="C7167" s="4">
        <v>1992</v>
      </c>
      <c r="D7167" t="s">
        <v>5653</v>
      </c>
      <c r="E7167" s="4">
        <v>0</v>
      </c>
      <c r="F7167" t="s">
        <v>3602</v>
      </c>
      <c r="G7167" s="4" t="str">
        <f>[1]Master!M7167</f>
        <v>65th</v>
      </c>
      <c r="H7167" s="4">
        <f>[1]Master!N7167</f>
        <v>7166</v>
      </c>
    </row>
    <row r="7168" spans="1:8">
      <c r="A7168" s="3" t="str">
        <f>IF([1]Master!B7168="",[1]Master!A7168,[1]Master!B7168)</f>
        <v>The Player</v>
      </c>
      <c r="B7168" s="3" t="s">
        <v>9932</v>
      </c>
      <c r="C7168" s="4">
        <v>1992</v>
      </c>
      <c r="D7168" t="s">
        <v>5653</v>
      </c>
      <c r="E7168" s="4">
        <v>0</v>
      </c>
      <c r="F7168" t="s">
        <v>3603</v>
      </c>
      <c r="G7168" s="4" t="str">
        <f>[1]Master!M7168</f>
        <v>65th</v>
      </c>
      <c r="H7168" s="4">
        <f>[1]Master!N7168</f>
        <v>7167</v>
      </c>
    </row>
    <row r="7169" spans="1:8">
      <c r="A7169" s="3" t="str">
        <f>IF([1]Master!B7169="",[1]Master!A7169,[1]Master!B7169)</f>
        <v>Unforgiven</v>
      </c>
      <c r="B7169" s="3" t="s">
        <v>3569</v>
      </c>
      <c r="C7169" s="4">
        <v>1992</v>
      </c>
      <c r="D7169" t="s">
        <v>5653</v>
      </c>
      <c r="E7169" s="4">
        <v>1</v>
      </c>
      <c r="F7169" t="s">
        <v>3604</v>
      </c>
      <c r="G7169" s="4" t="str">
        <f>[1]Master!M7169</f>
        <v>65th</v>
      </c>
      <c r="H7169" s="4">
        <f>[1]Master!N7169</f>
        <v>7168</v>
      </c>
    </row>
    <row r="7170" spans="1:8">
      <c r="A7170" s="3" t="str">
        <f>IF([1]Master!B7170="",[1]Master!A7170,[1]Master!B7170)</f>
        <v>Urga</v>
      </c>
      <c r="B7170" s="3" t="s">
        <v>9943</v>
      </c>
      <c r="C7170" s="4">
        <v>1992</v>
      </c>
      <c r="D7170" t="s">
        <v>7408</v>
      </c>
      <c r="E7170" s="4">
        <v>0</v>
      </c>
      <c r="F7170">
        <v>0</v>
      </c>
      <c r="G7170" s="4" t="str">
        <f>[1]Master!M7170</f>
        <v>65th</v>
      </c>
      <c r="H7170" s="4">
        <f>[1]Master!N7170</f>
        <v>7169</v>
      </c>
    </row>
    <row r="7171" spans="1:8">
      <c r="A7171" s="3" t="str">
        <f>IF([1]Master!B7171="",[1]Master!A7171,[1]Master!B7171)</f>
        <v>Daens</v>
      </c>
      <c r="B7171" s="3" t="s">
        <v>9944</v>
      </c>
      <c r="C7171" s="4">
        <v>1992</v>
      </c>
      <c r="D7171" t="s">
        <v>7408</v>
      </c>
      <c r="E7171" s="4">
        <v>0</v>
      </c>
      <c r="F7171">
        <v>0</v>
      </c>
      <c r="G7171" s="4" t="str">
        <f>[1]Master!M7171</f>
        <v>65th</v>
      </c>
      <c r="H7171" s="4">
        <f>[1]Master!N7171</f>
        <v>7170</v>
      </c>
    </row>
    <row r="7172" spans="1:8">
      <c r="A7172" s="3" t="str">
        <f>IF([1]Master!B7172="",[1]Master!A7172,[1]Master!B7172)</f>
        <v>Indochine</v>
      </c>
      <c r="B7172" s="3" t="s">
        <v>3580</v>
      </c>
      <c r="C7172" s="4">
        <v>1992</v>
      </c>
      <c r="D7172" t="s">
        <v>7408</v>
      </c>
      <c r="E7172" s="4">
        <v>1</v>
      </c>
      <c r="F7172">
        <v>0</v>
      </c>
      <c r="G7172" s="4" t="str">
        <f>[1]Master!M7172</f>
        <v>65th</v>
      </c>
      <c r="H7172" s="4">
        <f>[1]Master!N7172</f>
        <v>7171</v>
      </c>
    </row>
    <row r="7173" spans="1:8">
      <c r="A7173" s="3" t="str">
        <f>IF([1]Master!B7173="",[1]Master!A7173,[1]Master!B7173)</f>
        <v>Un lugar en el mundo</v>
      </c>
      <c r="B7173" s="3" t="s">
        <v>9945</v>
      </c>
      <c r="C7173" s="4">
        <v>1992</v>
      </c>
      <c r="D7173" t="s">
        <v>7408</v>
      </c>
      <c r="E7173" s="4">
        <v>0</v>
      </c>
      <c r="F7173" t="s">
        <v>9946</v>
      </c>
      <c r="G7173" s="4" t="str">
        <f>[1]Master!M7173</f>
        <v>65th</v>
      </c>
      <c r="H7173" s="4">
        <f>[1]Master!N7173</f>
        <v>7172</v>
      </c>
    </row>
    <row r="7174" spans="1:8">
      <c r="A7174" s="3" t="str">
        <f>IF([1]Master!B7174="",[1]Master!A7174,[1]Master!B7174)</f>
        <v>Schtonk!</v>
      </c>
      <c r="B7174" s="3" t="s">
        <v>9947</v>
      </c>
      <c r="C7174" s="4">
        <v>1992</v>
      </c>
      <c r="D7174" t="s">
        <v>7408</v>
      </c>
      <c r="E7174" s="4">
        <v>0</v>
      </c>
      <c r="F7174">
        <v>0</v>
      </c>
      <c r="G7174" s="4" t="str">
        <f>[1]Master!M7174</f>
        <v>65th</v>
      </c>
      <c r="H7174" s="4">
        <f>[1]Master!N7174</f>
        <v>7173</v>
      </c>
    </row>
    <row r="7175" spans="1:8">
      <c r="A7175" s="3" t="str">
        <f>IF([1]Master!B7175="",[1]Master!A7175,[1]Master!B7175)</f>
        <v>Contact</v>
      </c>
      <c r="B7175" s="3" t="s">
        <v>9948</v>
      </c>
      <c r="C7175" s="4">
        <v>1992</v>
      </c>
      <c r="D7175" t="s">
        <v>8713</v>
      </c>
      <c r="E7175" s="4">
        <v>0</v>
      </c>
      <c r="F7175" t="s">
        <v>3614</v>
      </c>
      <c r="G7175" s="4" t="str">
        <f>[1]Master!M7175</f>
        <v>65th</v>
      </c>
      <c r="H7175" s="4">
        <f>[1]Master!N7175</f>
        <v>7174</v>
      </c>
    </row>
    <row r="7176" spans="1:8">
      <c r="A7176" s="3" t="str">
        <f>IF([1]Master!B7176="",[1]Master!A7176,[1]Master!B7176)</f>
        <v>Cruise Control</v>
      </c>
      <c r="B7176" s="3" t="s">
        <v>9949</v>
      </c>
      <c r="C7176" s="4">
        <v>1992</v>
      </c>
      <c r="D7176" t="s">
        <v>8713</v>
      </c>
      <c r="E7176" s="4">
        <v>0</v>
      </c>
      <c r="F7176" t="s">
        <v>3615</v>
      </c>
      <c r="G7176" s="4" t="str">
        <f>[1]Master!M7176</f>
        <v>65th</v>
      </c>
      <c r="H7176" s="4">
        <f>[1]Master!N7176</f>
        <v>7175</v>
      </c>
    </row>
    <row r="7177" spans="1:8">
      <c r="A7177" s="3" t="str">
        <f>IF([1]Master!B7177="",[1]Master!A7177,[1]Master!B7177)</f>
        <v>The Lady in Waiting</v>
      </c>
      <c r="B7177" s="3" t="s">
        <v>9950</v>
      </c>
      <c r="C7177" s="4">
        <v>1992</v>
      </c>
      <c r="D7177" t="s">
        <v>8713</v>
      </c>
      <c r="E7177" s="4">
        <v>0</v>
      </c>
      <c r="F7177" t="s">
        <v>3616</v>
      </c>
      <c r="G7177" s="4" t="str">
        <f>[1]Master!M7177</f>
        <v>65th</v>
      </c>
      <c r="H7177" s="4">
        <f>[1]Master!N7177</f>
        <v>7176</v>
      </c>
    </row>
    <row r="7178" spans="1:8">
      <c r="A7178" s="3" t="str">
        <f>IF([1]Master!B7178="",[1]Master!A7178,[1]Master!B7178)</f>
        <v>Omnibus</v>
      </c>
      <c r="B7178" s="3" t="s">
        <v>9951</v>
      </c>
      <c r="C7178" s="4">
        <v>1992</v>
      </c>
      <c r="D7178" t="s">
        <v>8713</v>
      </c>
      <c r="E7178" s="4">
        <v>1</v>
      </c>
      <c r="F7178" t="s">
        <v>3617</v>
      </c>
      <c r="G7178" s="4" t="str">
        <f>[1]Master!M7178</f>
        <v>65th</v>
      </c>
      <c r="H7178" s="4">
        <f>[1]Master!N7178</f>
        <v>7177</v>
      </c>
    </row>
    <row r="7179" spans="1:8">
      <c r="A7179" s="3" t="str">
        <f>IF([1]Master!B7179="",[1]Master!A7179,[1]Master!B7179)</f>
        <v>Swan Song</v>
      </c>
      <c r="B7179" s="3" t="s">
        <v>9952</v>
      </c>
      <c r="C7179" s="4">
        <v>1992</v>
      </c>
      <c r="D7179" t="s">
        <v>8713</v>
      </c>
      <c r="E7179" s="4">
        <v>0</v>
      </c>
      <c r="F7179" t="s">
        <v>3618</v>
      </c>
      <c r="G7179" s="4" t="str">
        <f>[1]Master!M7179</f>
        <v>65th</v>
      </c>
      <c r="H7179" s="4">
        <f>[1]Master!N7179</f>
        <v>7178</v>
      </c>
    </row>
    <row r="7180" spans="1:8">
      <c r="A7180" s="3" t="str">
        <f>IF([1]Master!B7180="",[1]Master!A7180,[1]Master!B7180)</f>
        <v>Adam</v>
      </c>
      <c r="B7180" s="3" t="s">
        <v>9953</v>
      </c>
      <c r="C7180" s="4">
        <v>1992</v>
      </c>
      <c r="D7180" t="s">
        <v>8723</v>
      </c>
      <c r="E7180" s="4">
        <v>0</v>
      </c>
      <c r="F7180" t="s">
        <v>3610</v>
      </c>
      <c r="G7180" s="4" t="str">
        <f>[1]Master!M7180</f>
        <v>65th</v>
      </c>
      <c r="H7180" s="4">
        <f>[1]Master!N7180</f>
        <v>7179</v>
      </c>
    </row>
    <row r="7181" spans="1:8">
      <c r="A7181" s="3" t="str">
        <f>IF([1]Master!B7181="",[1]Master!A7181,[1]Master!B7181)</f>
        <v>Mona Lisa Descending A Staircase</v>
      </c>
      <c r="B7181" s="3" t="s">
        <v>9954</v>
      </c>
      <c r="C7181" s="4">
        <v>1992</v>
      </c>
      <c r="D7181" t="s">
        <v>8723</v>
      </c>
      <c r="E7181" s="4">
        <v>1</v>
      </c>
      <c r="F7181" t="s">
        <v>3611</v>
      </c>
      <c r="G7181" s="4" t="str">
        <f>[1]Master!M7181</f>
        <v>65th</v>
      </c>
      <c r="H7181" s="4">
        <f>[1]Master!N7181</f>
        <v>7180</v>
      </c>
    </row>
    <row r="7182" spans="1:8">
      <c r="A7182" s="3" t="str">
        <f>IF([1]Master!B7182="",[1]Master!A7182,[1]Master!B7182)</f>
        <v>Reci, reci, reci...</v>
      </c>
      <c r="B7182" s="3" t="s">
        <v>9955</v>
      </c>
      <c r="C7182" s="4">
        <v>1992</v>
      </c>
      <c r="D7182" t="s">
        <v>8723</v>
      </c>
      <c r="E7182" s="4">
        <v>0</v>
      </c>
      <c r="F7182" t="s">
        <v>9956</v>
      </c>
      <c r="G7182" s="4" t="str">
        <f>[1]Master!M7182</f>
        <v>65th</v>
      </c>
      <c r="H7182" s="4">
        <f>[1]Master!N7182</f>
        <v>7181</v>
      </c>
    </row>
    <row r="7183" spans="1:8">
      <c r="A7183" s="3" t="str">
        <f>IF([1]Master!B7183="",[1]Master!A7183,[1]Master!B7183)</f>
        <v>The Sandman</v>
      </c>
      <c r="B7183" s="3" t="s">
        <v>9957</v>
      </c>
      <c r="C7183" s="4">
        <v>1992</v>
      </c>
      <c r="D7183" t="s">
        <v>8723</v>
      </c>
      <c r="E7183" s="4">
        <v>0</v>
      </c>
      <c r="F7183" t="s">
        <v>3612</v>
      </c>
      <c r="G7183" s="4" t="str">
        <f>[1]Master!M7183</f>
        <v>65th</v>
      </c>
      <c r="H7183" s="4">
        <f>[1]Master!N7183</f>
        <v>7182</v>
      </c>
    </row>
    <row r="7184" spans="1:8">
      <c r="A7184" s="3" t="str">
        <f>IF([1]Master!B7184="",[1]Master!A7184,[1]Master!B7184)</f>
        <v>Screen Play</v>
      </c>
      <c r="B7184" s="3" t="s">
        <v>9958</v>
      </c>
      <c r="C7184" s="4">
        <v>1992</v>
      </c>
      <c r="D7184" t="s">
        <v>8723</v>
      </c>
      <c r="E7184" s="4">
        <v>0</v>
      </c>
      <c r="F7184" t="s">
        <v>3613</v>
      </c>
      <c r="G7184" s="4" t="str">
        <f>[1]Master!M7184</f>
        <v>65th</v>
      </c>
      <c r="H7184" s="4">
        <f>[1]Master!N7184</f>
        <v>7183</v>
      </c>
    </row>
    <row r="7185" spans="1:8">
      <c r="A7185" s="3" t="str">
        <f>IF([1]Master!B7185="",[1]Master!A7185,[1]Master!B7185)</f>
        <v>Changing Our Minds: The Story of Dr. Evelyn Hooker</v>
      </c>
      <c r="B7185" s="3" t="s">
        <v>9959</v>
      </c>
      <c r="C7185" s="4">
        <v>1992</v>
      </c>
      <c r="D7185" t="s">
        <v>6411</v>
      </c>
      <c r="E7185" s="4">
        <v>0</v>
      </c>
      <c r="F7185" t="s">
        <v>9960</v>
      </c>
      <c r="G7185" s="4" t="str">
        <f>[1]Master!M7185</f>
        <v>65th</v>
      </c>
      <c r="H7185" s="4">
        <f>[1]Master!N7185</f>
        <v>7184</v>
      </c>
    </row>
    <row r="7186" spans="1:8">
      <c r="A7186" s="3" t="str">
        <f>IF([1]Master!B7186="",[1]Master!A7186,[1]Master!B7186)</f>
        <v>Fires of Kuwait</v>
      </c>
      <c r="B7186" s="3" t="s">
        <v>9961</v>
      </c>
      <c r="C7186" s="4">
        <v>1992</v>
      </c>
      <c r="D7186" t="s">
        <v>6411</v>
      </c>
      <c r="E7186" s="4">
        <v>0</v>
      </c>
      <c r="F7186" t="s">
        <v>9962</v>
      </c>
      <c r="G7186" s="4" t="str">
        <f>[1]Master!M7186</f>
        <v>65th</v>
      </c>
      <c r="H7186" s="4">
        <f>[1]Master!N7186</f>
        <v>7185</v>
      </c>
    </row>
    <row r="7187" spans="1:8">
      <c r="A7187" s="3" t="str">
        <f>IF([1]Master!B7187="",[1]Master!A7187,[1]Master!B7187)</f>
        <v>Liberators: Fighting on Two Fronts in World War II</v>
      </c>
      <c r="B7187" s="3" t="s">
        <v>9963</v>
      </c>
      <c r="C7187" s="4">
        <v>1992</v>
      </c>
      <c r="D7187" t="s">
        <v>6411</v>
      </c>
      <c r="E7187" s="4">
        <v>0</v>
      </c>
      <c r="F7187" t="s">
        <v>9964</v>
      </c>
      <c r="G7187" s="4" t="str">
        <f>[1]Master!M7187</f>
        <v>65th</v>
      </c>
      <c r="H7187" s="4">
        <f>[1]Master!N7187</f>
        <v>7186</v>
      </c>
    </row>
    <row r="7188" spans="1:8">
      <c r="A7188" s="3" t="str">
        <f>IF([1]Master!B7188="",[1]Master!A7188,[1]Master!B7188)</f>
        <v>Music for the Movies: Bernard Herrmann</v>
      </c>
      <c r="B7188" s="3" t="s">
        <v>9965</v>
      </c>
      <c r="C7188" s="4">
        <v>1992</v>
      </c>
      <c r="D7188" t="s">
        <v>6411</v>
      </c>
      <c r="E7188" s="4">
        <v>0</v>
      </c>
      <c r="F7188" t="s">
        <v>9966</v>
      </c>
      <c r="G7188" s="4" t="str">
        <f>[1]Master!M7188</f>
        <v>65th</v>
      </c>
      <c r="H7188" s="4">
        <f>[1]Master!N7188</f>
        <v>7187</v>
      </c>
    </row>
    <row r="7189" spans="1:8">
      <c r="A7189" s="3" t="str">
        <f>IF([1]Master!B7189="",[1]Master!A7189,[1]Master!B7189)</f>
        <v>The Panama Deception</v>
      </c>
      <c r="B7189" s="3" t="s">
        <v>9967</v>
      </c>
      <c r="C7189" s="4">
        <v>1992</v>
      </c>
      <c r="D7189" t="s">
        <v>6411</v>
      </c>
      <c r="E7189" s="4">
        <v>1</v>
      </c>
      <c r="F7189" t="s">
        <v>9968</v>
      </c>
      <c r="G7189" s="4" t="str">
        <f>[1]Master!M7189</f>
        <v>65th</v>
      </c>
      <c r="H7189" s="4">
        <f>[1]Master!N7189</f>
        <v>7188</v>
      </c>
    </row>
    <row r="7190" spans="1:8">
      <c r="A7190" s="3" t="str">
        <f>IF([1]Master!B7190="",[1]Master!A7190,[1]Master!B7190)</f>
        <v>At the Edge of Conquest: The Journey of Chief Wai-Wai</v>
      </c>
      <c r="B7190" s="3" t="s">
        <v>9969</v>
      </c>
      <c r="C7190" s="4">
        <v>1992</v>
      </c>
      <c r="D7190" t="s">
        <v>6155</v>
      </c>
      <c r="E7190" s="4">
        <v>0</v>
      </c>
      <c r="F7190" t="s">
        <v>9970</v>
      </c>
      <c r="G7190" s="4" t="str">
        <f>[1]Master!M7190</f>
        <v>65th</v>
      </c>
      <c r="H7190" s="4">
        <f>[1]Master!N7190</f>
        <v>7189</v>
      </c>
    </row>
    <row r="7191" spans="1:8">
      <c r="A7191" s="3" t="str">
        <f>IF([1]Master!B7191="",[1]Master!A7191,[1]Master!B7191)</f>
        <v>Beyond Imagining: Margaret Anderson and the 'Little Review'</v>
      </c>
      <c r="B7191" s="3" t="s">
        <v>9971</v>
      </c>
      <c r="C7191" s="4">
        <v>1992</v>
      </c>
      <c r="D7191" t="s">
        <v>6155</v>
      </c>
      <c r="E7191" s="4">
        <v>0</v>
      </c>
      <c r="F7191" t="s">
        <v>9972</v>
      </c>
      <c r="G7191" s="4" t="str">
        <f>[1]Master!M7191</f>
        <v>65th</v>
      </c>
      <c r="H7191" s="4">
        <f>[1]Master!N7191</f>
        <v>7190</v>
      </c>
    </row>
    <row r="7192" spans="1:8">
      <c r="A7192" s="3" t="str">
        <f>IF([1]Master!B7192="",[1]Master!A7192,[1]Master!B7192)</f>
        <v>The Colours of My Father: A Portrait of Sam Borenstein</v>
      </c>
      <c r="B7192" s="3" t="s">
        <v>9973</v>
      </c>
      <c r="C7192" s="4">
        <v>1992</v>
      </c>
      <c r="D7192" t="s">
        <v>6155</v>
      </c>
      <c r="E7192" s="4">
        <v>0</v>
      </c>
      <c r="F7192" t="s">
        <v>9974</v>
      </c>
      <c r="G7192" s="4" t="str">
        <f>[1]Master!M7192</f>
        <v>65th</v>
      </c>
      <c r="H7192" s="4">
        <f>[1]Master!N7192</f>
        <v>7191</v>
      </c>
    </row>
    <row r="7193" spans="1:8">
      <c r="A7193" s="3" t="str">
        <f>IF([1]Master!B7193="",[1]Master!A7193,[1]Master!B7193)</f>
        <v>Educating Peter</v>
      </c>
      <c r="B7193" s="3" t="s">
        <v>9975</v>
      </c>
      <c r="C7193" s="4">
        <v>1992</v>
      </c>
      <c r="D7193" t="s">
        <v>6155</v>
      </c>
      <c r="E7193" s="4">
        <v>1</v>
      </c>
      <c r="F7193" t="s">
        <v>9976</v>
      </c>
      <c r="G7193" s="4" t="str">
        <f>[1]Master!M7193</f>
        <v>65th</v>
      </c>
      <c r="H7193" s="4">
        <f>[1]Master!N7193</f>
        <v>7192</v>
      </c>
    </row>
    <row r="7194" spans="1:8">
      <c r="A7194" s="3" t="str">
        <f>IF([1]Master!B7194="",[1]Master!A7194,[1]Master!B7194)</f>
        <v>When Abortion Was Illegal: Untold Stories</v>
      </c>
      <c r="B7194" s="3" t="s">
        <v>9977</v>
      </c>
      <c r="C7194" s="4">
        <v>1992</v>
      </c>
      <c r="D7194" t="s">
        <v>6155</v>
      </c>
      <c r="E7194" s="4">
        <v>0</v>
      </c>
      <c r="F7194" t="s">
        <v>9978</v>
      </c>
      <c r="G7194" s="4" t="str">
        <f>[1]Master!M7194</f>
        <v>65th</v>
      </c>
      <c r="H7194" s="4">
        <f>[1]Master!N7194</f>
        <v>7193</v>
      </c>
    </row>
    <row r="7195" spans="1:8">
      <c r="A7195" s="3" t="str">
        <f>IF([1]Master!B7195="",[1]Master!A7195,[1]Master!B7195)</f>
        <v>Hoffa</v>
      </c>
      <c r="B7195" s="3" t="s">
        <v>9979</v>
      </c>
      <c r="C7195" s="4">
        <v>1992</v>
      </c>
      <c r="D7195" t="s">
        <v>5499</v>
      </c>
      <c r="E7195" s="4">
        <v>0</v>
      </c>
      <c r="F7195" t="s">
        <v>3593</v>
      </c>
      <c r="G7195" s="4" t="str">
        <f>[1]Master!M7195</f>
        <v>65th</v>
      </c>
      <c r="H7195" s="4">
        <f>[1]Master!N7195</f>
        <v>7194</v>
      </c>
    </row>
    <row r="7196" spans="1:8">
      <c r="A7196" s="3" t="str">
        <f>IF([1]Master!B7196="",[1]Master!A7196,[1]Master!B7196)</f>
        <v>Howards End</v>
      </c>
      <c r="B7196" s="3" t="s">
        <v>3585</v>
      </c>
      <c r="C7196" s="4">
        <v>1992</v>
      </c>
      <c r="D7196" t="s">
        <v>5499</v>
      </c>
      <c r="E7196" s="4">
        <v>0</v>
      </c>
      <c r="F7196" t="s">
        <v>3237</v>
      </c>
      <c r="G7196" s="4" t="str">
        <f>[1]Master!M7196</f>
        <v>65th</v>
      </c>
      <c r="H7196" s="4">
        <f>[1]Master!N7196</f>
        <v>7195</v>
      </c>
    </row>
    <row r="7197" spans="1:8">
      <c r="A7197" s="3" t="str">
        <f>IF([1]Master!B7197="",[1]Master!A7197,[1]Master!B7197)</f>
        <v>The Lover</v>
      </c>
      <c r="B7197" s="3" t="s">
        <v>9980</v>
      </c>
      <c r="C7197" s="4">
        <v>1992</v>
      </c>
      <c r="D7197" t="s">
        <v>5499</v>
      </c>
      <c r="E7197" s="4">
        <v>0</v>
      </c>
      <c r="F7197" t="s">
        <v>3594</v>
      </c>
      <c r="G7197" s="4" t="str">
        <f>[1]Master!M7197</f>
        <v>65th</v>
      </c>
      <c r="H7197" s="4">
        <f>[1]Master!N7197</f>
        <v>7196</v>
      </c>
    </row>
    <row r="7198" spans="1:8">
      <c r="A7198" s="3" t="str">
        <f>IF([1]Master!B7198="",[1]Master!A7198,[1]Master!B7198)</f>
        <v>A River Runs Through It</v>
      </c>
      <c r="B7198" s="3" t="s">
        <v>9933</v>
      </c>
      <c r="C7198" s="4">
        <v>1992</v>
      </c>
      <c r="D7198" t="s">
        <v>5499</v>
      </c>
      <c r="E7198" s="4">
        <v>1</v>
      </c>
      <c r="F7198" t="s">
        <v>3294</v>
      </c>
      <c r="G7198" s="4" t="str">
        <f>[1]Master!M7198</f>
        <v>65th</v>
      </c>
      <c r="H7198" s="4">
        <f>[1]Master!N7198</f>
        <v>7197</v>
      </c>
    </row>
    <row r="7199" spans="1:8">
      <c r="A7199" s="3" t="str">
        <f>IF([1]Master!B7199="",[1]Master!A7199,[1]Master!B7199)</f>
        <v>Unforgiven</v>
      </c>
      <c r="B7199" s="3" t="s">
        <v>3569</v>
      </c>
      <c r="C7199" s="4">
        <v>1992</v>
      </c>
      <c r="D7199" t="s">
        <v>5499</v>
      </c>
      <c r="E7199" s="4">
        <v>0</v>
      </c>
      <c r="F7199" t="s">
        <v>3595</v>
      </c>
      <c r="G7199" s="4" t="str">
        <f>[1]Master!M7199</f>
        <v>65th</v>
      </c>
      <c r="H7199" s="4">
        <f>[1]Master!N7199</f>
        <v>7198</v>
      </c>
    </row>
    <row r="7200" spans="1:8">
      <c r="A7200" s="3" t="str">
        <f>IF([1]Master!B7200="",[1]Master!A7200,[1]Master!B7200)</f>
        <v>Bram Stoker's Dracula</v>
      </c>
      <c r="B7200" s="3" t="s">
        <v>9981</v>
      </c>
      <c r="C7200" s="4">
        <v>1992</v>
      </c>
      <c r="D7200" t="s">
        <v>5502</v>
      </c>
      <c r="E7200" s="4">
        <v>0</v>
      </c>
      <c r="F7200" t="s">
        <v>9982</v>
      </c>
      <c r="G7200" s="4" t="str">
        <f>[1]Master!M7200</f>
        <v>65th</v>
      </c>
      <c r="H7200" s="4">
        <f>[1]Master!N7200</f>
        <v>7199</v>
      </c>
    </row>
    <row r="7201" spans="1:8">
      <c r="A7201" s="3" t="str">
        <f>IF([1]Master!B7201="",[1]Master!A7201,[1]Master!B7201)</f>
        <v>Chaplin</v>
      </c>
      <c r="B7201" s="3" t="s">
        <v>3567</v>
      </c>
      <c r="C7201" s="4">
        <v>1992</v>
      </c>
      <c r="D7201" t="s">
        <v>5502</v>
      </c>
      <c r="E7201" s="4">
        <v>0</v>
      </c>
      <c r="F7201" t="s">
        <v>9983</v>
      </c>
      <c r="G7201" s="4" t="str">
        <f>[1]Master!M7201</f>
        <v>65th</v>
      </c>
      <c r="H7201" s="4">
        <f>[1]Master!N7201</f>
        <v>7200</v>
      </c>
    </row>
    <row r="7202" spans="1:8">
      <c r="A7202" s="3" t="str">
        <f>IF([1]Master!B7202="",[1]Master!A7202,[1]Master!B7202)</f>
        <v>Howards End</v>
      </c>
      <c r="B7202" s="3" t="s">
        <v>3585</v>
      </c>
      <c r="C7202" s="4">
        <v>1992</v>
      </c>
      <c r="D7202" t="s">
        <v>5502</v>
      </c>
      <c r="E7202" s="4">
        <v>1</v>
      </c>
      <c r="F7202" t="s">
        <v>9984</v>
      </c>
      <c r="G7202" s="4" t="str">
        <f>[1]Master!M7202</f>
        <v>65th</v>
      </c>
      <c r="H7202" s="4">
        <f>[1]Master!N7202</f>
        <v>7201</v>
      </c>
    </row>
    <row r="7203" spans="1:8">
      <c r="A7203" s="3" t="str">
        <f>IF([1]Master!B7203="",[1]Master!A7203,[1]Master!B7203)</f>
        <v>Toys</v>
      </c>
      <c r="B7203" s="3" t="s">
        <v>9985</v>
      </c>
      <c r="C7203" s="4">
        <v>1992</v>
      </c>
      <c r="D7203" t="s">
        <v>5502</v>
      </c>
      <c r="E7203" s="4">
        <v>0</v>
      </c>
      <c r="F7203" t="s">
        <v>9986</v>
      </c>
      <c r="G7203" s="4" t="str">
        <f>[1]Master!M7203</f>
        <v>65th</v>
      </c>
      <c r="H7203" s="4">
        <f>[1]Master!N7203</f>
        <v>7202</v>
      </c>
    </row>
    <row r="7204" spans="1:8">
      <c r="A7204" s="3" t="str">
        <f>IF([1]Master!B7204="",[1]Master!A7204,[1]Master!B7204)</f>
        <v>Unforgiven</v>
      </c>
      <c r="B7204" s="3" t="s">
        <v>3569</v>
      </c>
      <c r="C7204" s="4">
        <v>1992</v>
      </c>
      <c r="D7204" t="s">
        <v>5502</v>
      </c>
      <c r="E7204" s="4">
        <v>0</v>
      </c>
      <c r="F7204" t="s">
        <v>9987</v>
      </c>
      <c r="G7204" s="4" t="str">
        <f>[1]Master!M7204</f>
        <v>65th</v>
      </c>
      <c r="H7204" s="4">
        <f>[1]Master!N7204</f>
        <v>7203</v>
      </c>
    </row>
    <row r="7205" spans="1:8">
      <c r="A7205" s="3" t="str">
        <f>IF([1]Master!B7205="",[1]Master!A7205,[1]Master!B7205)</f>
        <v>Bram Stoker's Dracula</v>
      </c>
      <c r="B7205" s="3" t="s">
        <v>9981</v>
      </c>
      <c r="C7205" s="4">
        <v>1992</v>
      </c>
      <c r="D7205" t="s">
        <v>7368</v>
      </c>
      <c r="E7205" s="4">
        <v>1</v>
      </c>
      <c r="F7205" t="s">
        <v>3596</v>
      </c>
      <c r="G7205" s="4" t="str">
        <f>[1]Master!M7205</f>
        <v>65th</v>
      </c>
      <c r="H7205" s="4">
        <f>[1]Master!N7205</f>
        <v>7204</v>
      </c>
    </row>
    <row r="7206" spans="1:8">
      <c r="A7206" s="3" t="str">
        <f>IF([1]Master!B7206="",[1]Master!A7206,[1]Master!B7206)</f>
        <v>Enchanted April</v>
      </c>
      <c r="B7206" s="3" t="s">
        <v>3588</v>
      </c>
      <c r="C7206" s="4">
        <v>1992</v>
      </c>
      <c r="D7206" t="s">
        <v>7368</v>
      </c>
      <c r="E7206" s="4">
        <v>0</v>
      </c>
      <c r="F7206" t="s">
        <v>3597</v>
      </c>
      <c r="G7206" s="4" t="str">
        <f>[1]Master!M7206</f>
        <v>65th</v>
      </c>
      <c r="H7206" s="4">
        <f>[1]Master!N7206</f>
        <v>7205</v>
      </c>
    </row>
    <row r="7207" spans="1:8">
      <c r="A7207" s="3" t="str">
        <f>IF([1]Master!B7207="",[1]Master!A7207,[1]Master!B7207)</f>
        <v>Howards End</v>
      </c>
      <c r="B7207" s="3" t="s">
        <v>3585</v>
      </c>
      <c r="C7207" s="4">
        <v>1992</v>
      </c>
      <c r="D7207" t="s">
        <v>7368</v>
      </c>
      <c r="E7207" s="4">
        <v>0</v>
      </c>
      <c r="F7207" t="s">
        <v>3130</v>
      </c>
      <c r="G7207" s="4" t="str">
        <f>[1]Master!M7207</f>
        <v>65th</v>
      </c>
      <c r="H7207" s="4">
        <f>[1]Master!N7207</f>
        <v>7206</v>
      </c>
    </row>
    <row r="7208" spans="1:8">
      <c r="A7208" s="3" t="str">
        <f>IF([1]Master!B7208="",[1]Master!A7208,[1]Master!B7208)</f>
        <v>Malcolm X</v>
      </c>
      <c r="B7208" s="3" t="s">
        <v>3573</v>
      </c>
      <c r="C7208" s="4">
        <v>1992</v>
      </c>
      <c r="D7208" t="s">
        <v>7368</v>
      </c>
      <c r="E7208" s="4">
        <v>0</v>
      </c>
      <c r="F7208" t="s">
        <v>3598</v>
      </c>
      <c r="G7208" s="4" t="str">
        <f>[1]Master!M7208</f>
        <v>65th</v>
      </c>
      <c r="H7208" s="4">
        <f>[1]Master!N7208</f>
        <v>7207</v>
      </c>
    </row>
    <row r="7209" spans="1:8">
      <c r="A7209" s="3" t="str">
        <f>IF([1]Master!B7209="",[1]Master!A7209,[1]Master!B7209)</f>
        <v>Toys</v>
      </c>
      <c r="B7209" s="3" t="s">
        <v>9985</v>
      </c>
      <c r="C7209" s="4">
        <v>1992</v>
      </c>
      <c r="D7209" t="s">
        <v>7368</v>
      </c>
      <c r="E7209" s="4">
        <v>0</v>
      </c>
      <c r="F7209" t="s">
        <v>2875</v>
      </c>
      <c r="G7209" s="4" t="str">
        <f>[1]Master!M7209</f>
        <v>65th</v>
      </c>
      <c r="H7209" s="4">
        <f>[1]Master!N7209</f>
        <v>7208</v>
      </c>
    </row>
    <row r="7210" spans="1:8">
      <c r="A7210" s="3" t="str">
        <f>IF([1]Master!B7210="",[1]Master!A7210,[1]Master!B7210)</f>
        <v>Batman Returns</v>
      </c>
      <c r="B7210" s="3" t="s">
        <v>9988</v>
      </c>
      <c r="C7210" s="4">
        <v>1992</v>
      </c>
      <c r="D7210" t="s">
        <v>9256</v>
      </c>
      <c r="E7210" s="4">
        <v>0</v>
      </c>
      <c r="F7210" t="s">
        <v>3606</v>
      </c>
      <c r="G7210" s="4" t="str">
        <f>[1]Master!M7210</f>
        <v>65th</v>
      </c>
      <c r="H7210" s="4">
        <f>[1]Master!N7210</f>
        <v>7209</v>
      </c>
    </row>
    <row r="7211" spans="1:8">
      <c r="A7211" s="3" t="str">
        <f>IF([1]Master!B7211="",[1]Master!A7211,[1]Master!B7211)</f>
        <v>Bram Stoker's Dracula</v>
      </c>
      <c r="B7211" s="3" t="s">
        <v>9981</v>
      </c>
      <c r="C7211" s="4">
        <v>1992</v>
      </c>
      <c r="D7211" t="s">
        <v>9256</v>
      </c>
      <c r="E7211" s="4">
        <v>1</v>
      </c>
      <c r="F7211" t="s">
        <v>9989</v>
      </c>
      <c r="G7211" s="4" t="str">
        <f>[1]Master!M7211</f>
        <v>65th</v>
      </c>
      <c r="H7211" s="4">
        <f>[1]Master!N7211</f>
        <v>7210</v>
      </c>
    </row>
    <row r="7212" spans="1:8">
      <c r="A7212" s="3" t="str">
        <f>IF([1]Master!B7212="",[1]Master!A7212,[1]Master!B7212)</f>
        <v>Hoffa</v>
      </c>
      <c r="B7212" s="3" t="s">
        <v>9979</v>
      </c>
      <c r="C7212" s="4">
        <v>1992</v>
      </c>
      <c r="D7212" t="s">
        <v>9256</v>
      </c>
      <c r="E7212" s="4">
        <v>0</v>
      </c>
      <c r="F7212" t="s">
        <v>3607</v>
      </c>
      <c r="G7212" s="4" t="str">
        <f>[1]Master!M7212</f>
        <v>65th</v>
      </c>
      <c r="H7212" s="4">
        <f>[1]Master!N7212</f>
        <v>7211</v>
      </c>
    </row>
    <row r="7213" spans="1:8">
      <c r="A7213" s="3" t="str">
        <f>IF([1]Master!B7213="",[1]Master!A7213,[1]Master!B7213)</f>
        <v>Alien 3</v>
      </c>
      <c r="B7213" s="3" t="s">
        <v>9990</v>
      </c>
      <c r="C7213" s="4">
        <v>1992</v>
      </c>
      <c r="D7213" t="s">
        <v>8983</v>
      </c>
      <c r="E7213" s="4">
        <v>0</v>
      </c>
      <c r="F7213" t="s">
        <v>3624</v>
      </c>
      <c r="G7213" s="4" t="str">
        <f>[1]Master!M7213</f>
        <v>65th</v>
      </c>
      <c r="H7213" s="4">
        <f>[1]Master!N7213</f>
        <v>7212</v>
      </c>
    </row>
    <row r="7214" spans="1:8">
      <c r="A7214" s="3" t="str">
        <f>IF([1]Master!B7214="",[1]Master!A7214,[1]Master!B7214)</f>
        <v>Batman Returns</v>
      </c>
      <c r="B7214" s="3" t="s">
        <v>9988</v>
      </c>
      <c r="C7214" s="4">
        <v>1992</v>
      </c>
      <c r="D7214" t="s">
        <v>8983</v>
      </c>
      <c r="E7214" s="4">
        <v>0</v>
      </c>
      <c r="F7214" t="s">
        <v>3625</v>
      </c>
      <c r="G7214" s="4" t="str">
        <f>[1]Master!M7214</f>
        <v>65th</v>
      </c>
      <c r="H7214" s="4">
        <f>[1]Master!N7214</f>
        <v>7213</v>
      </c>
    </row>
    <row r="7215" spans="1:8">
      <c r="A7215" s="3" t="str">
        <f>IF([1]Master!B7215="",[1]Master!A7215,[1]Master!B7215)</f>
        <v>Death Becomes Her</v>
      </c>
      <c r="B7215" s="3" t="s">
        <v>9991</v>
      </c>
      <c r="C7215" s="4">
        <v>1992</v>
      </c>
      <c r="D7215" t="s">
        <v>8983</v>
      </c>
      <c r="E7215" s="4">
        <v>1</v>
      </c>
      <c r="F7215" t="s">
        <v>3626</v>
      </c>
      <c r="G7215" s="4" t="str">
        <f>[1]Master!M7215</f>
        <v>65th</v>
      </c>
      <c r="H7215" s="4">
        <f>[1]Master!N7215</f>
        <v>7214</v>
      </c>
    </row>
    <row r="7216" spans="1:8">
      <c r="A7216" s="3" t="str">
        <f>IF([1]Master!B7216="",[1]Master!A7216,[1]Master!B7216)</f>
        <v>Aladdin</v>
      </c>
      <c r="B7216" s="3" t="s">
        <v>9934</v>
      </c>
      <c r="C7216" s="4">
        <v>1992</v>
      </c>
      <c r="D7216" t="s">
        <v>7590</v>
      </c>
      <c r="E7216" s="4">
        <v>0</v>
      </c>
      <c r="F7216" t="s">
        <v>3543</v>
      </c>
      <c r="G7216" s="4" t="str">
        <f>[1]Master!M7216</f>
        <v>65th</v>
      </c>
      <c r="H7216" s="4">
        <f>[1]Master!N7216</f>
        <v>7215</v>
      </c>
    </row>
    <row r="7217" spans="1:8">
      <c r="A7217" s="3" t="str">
        <f>IF([1]Master!B7217="",[1]Master!A7217,[1]Master!B7217)</f>
        <v>A Few Good Men</v>
      </c>
      <c r="B7217" s="3" t="s">
        <v>3575</v>
      </c>
      <c r="C7217" s="4">
        <v>1992</v>
      </c>
      <c r="D7217" t="s">
        <v>7590</v>
      </c>
      <c r="E7217" s="4">
        <v>0</v>
      </c>
      <c r="F7217" t="s">
        <v>3619</v>
      </c>
      <c r="G7217" s="4" t="str">
        <f>[1]Master!M7217</f>
        <v>65th</v>
      </c>
      <c r="H7217" s="4">
        <f>[1]Master!N7217</f>
        <v>7216</v>
      </c>
    </row>
    <row r="7218" spans="1:8">
      <c r="A7218" s="3" t="str">
        <f>IF([1]Master!B7218="",[1]Master!A7218,[1]Master!B7218)</f>
        <v>The Last of the Mohicans</v>
      </c>
      <c r="B7218" s="3" t="s">
        <v>5816</v>
      </c>
      <c r="C7218" s="4">
        <v>1992</v>
      </c>
      <c r="D7218" t="s">
        <v>7590</v>
      </c>
      <c r="E7218" s="4">
        <v>1</v>
      </c>
      <c r="F7218" t="s">
        <v>3620</v>
      </c>
      <c r="G7218" s="4" t="str">
        <f>[1]Master!M7218</f>
        <v>65th</v>
      </c>
      <c r="H7218" s="4">
        <f>[1]Master!N7218</f>
        <v>7217</v>
      </c>
    </row>
    <row r="7219" spans="1:8">
      <c r="A7219" s="3" t="str">
        <f>IF([1]Master!B7219="",[1]Master!A7219,[1]Master!B7219)</f>
        <v>Under Siege</v>
      </c>
      <c r="B7219" s="3" t="s">
        <v>9992</v>
      </c>
      <c r="C7219" s="4">
        <v>1992</v>
      </c>
      <c r="D7219" t="s">
        <v>7590</v>
      </c>
      <c r="E7219" s="4">
        <v>0</v>
      </c>
      <c r="F7219" t="s">
        <v>9993</v>
      </c>
      <c r="G7219" s="4" t="str">
        <f>[1]Master!M7219</f>
        <v>65th</v>
      </c>
      <c r="H7219" s="4">
        <f>[1]Master!N7219</f>
        <v>7218</v>
      </c>
    </row>
    <row r="7220" spans="1:8">
      <c r="A7220" s="3" t="str">
        <f>IF([1]Master!B7220="",[1]Master!A7220,[1]Master!B7220)</f>
        <v>Unforgiven</v>
      </c>
      <c r="B7220" s="3" t="s">
        <v>3569</v>
      </c>
      <c r="C7220" s="4">
        <v>1992</v>
      </c>
      <c r="D7220" t="s">
        <v>7590</v>
      </c>
      <c r="E7220" s="4">
        <v>0</v>
      </c>
      <c r="F7220" t="s">
        <v>3621</v>
      </c>
      <c r="G7220" s="4" t="str">
        <f>[1]Master!M7220</f>
        <v>65th</v>
      </c>
      <c r="H7220" s="4">
        <f>[1]Master!N7220</f>
        <v>7219</v>
      </c>
    </row>
    <row r="7221" spans="1:8">
      <c r="A7221" s="3" t="str">
        <f>IF([1]Master!B7221="",[1]Master!A7221,[1]Master!B7221)</f>
        <v>Aladdin</v>
      </c>
      <c r="B7221" s="3" t="s">
        <v>9934</v>
      </c>
      <c r="C7221" s="4">
        <v>1992</v>
      </c>
      <c r="D7221" t="s">
        <v>9333</v>
      </c>
      <c r="E7221" s="4">
        <v>0</v>
      </c>
      <c r="F7221" t="s">
        <v>3256</v>
      </c>
      <c r="G7221" s="4" t="str">
        <f>[1]Master!M7221</f>
        <v>65th</v>
      </c>
      <c r="H7221" s="4">
        <f>[1]Master!N7221</f>
        <v>7220</v>
      </c>
    </row>
    <row r="7222" spans="1:8">
      <c r="A7222" s="3" t="str">
        <f>IF([1]Master!B7222="",[1]Master!A7222,[1]Master!B7222)</f>
        <v>Bram Stoker's Dracula</v>
      </c>
      <c r="B7222" s="3" t="s">
        <v>9981</v>
      </c>
      <c r="C7222" s="4">
        <v>1992</v>
      </c>
      <c r="D7222" t="s">
        <v>9333</v>
      </c>
      <c r="E7222" s="4">
        <v>1</v>
      </c>
      <c r="F7222" t="s">
        <v>3622</v>
      </c>
      <c r="G7222" s="4" t="str">
        <f>[1]Master!M7222</f>
        <v>65th</v>
      </c>
      <c r="H7222" s="4">
        <f>[1]Master!N7222</f>
        <v>7221</v>
      </c>
    </row>
    <row r="7223" spans="1:8">
      <c r="A7223" s="3" t="str">
        <f>IF([1]Master!B7223="",[1]Master!A7223,[1]Master!B7223)</f>
        <v>Under Siege</v>
      </c>
      <c r="B7223" s="3" t="s">
        <v>9992</v>
      </c>
      <c r="C7223" s="4">
        <v>1992</v>
      </c>
      <c r="D7223" t="s">
        <v>9333</v>
      </c>
      <c r="E7223" s="4">
        <v>0</v>
      </c>
      <c r="F7223" t="s">
        <v>3623</v>
      </c>
      <c r="G7223" s="4" t="str">
        <f>[1]Master!M7223</f>
        <v>65th</v>
      </c>
      <c r="H7223" s="4">
        <f>[1]Master!N7223</f>
        <v>7222</v>
      </c>
    </row>
    <row r="7224" spans="1:8">
      <c r="A7224" s="3" t="str">
        <f>IF([1]Master!B7224="",[1]Master!A7224,[1]Master!B7224)</f>
        <v>[no specific film title]</v>
      </c>
      <c r="B7224" s="3" t="s">
        <v>5496</v>
      </c>
      <c r="C7224" s="4">
        <v>1992</v>
      </c>
      <c r="D7224" t="s">
        <v>1455</v>
      </c>
      <c r="E7224" s="4">
        <v>1</v>
      </c>
      <c r="F7224" t="s">
        <v>1992</v>
      </c>
      <c r="G7224" s="4" t="str">
        <f>[1]Master!M7224</f>
        <v>65th</v>
      </c>
      <c r="H7224" s="4">
        <f>[1]Master!N7224</f>
        <v>7223</v>
      </c>
    </row>
    <row r="7225" spans="1:8">
      <c r="A7225" s="3" t="str">
        <f>IF([1]Master!B7225="",[1]Master!A7225,[1]Master!B7225)</f>
        <v>[no specific film title]</v>
      </c>
      <c r="B7225" s="3" t="s">
        <v>5496</v>
      </c>
      <c r="C7225" s="4">
        <v>1992</v>
      </c>
      <c r="D7225" t="s">
        <v>1785</v>
      </c>
      <c r="E7225" s="4">
        <v>1</v>
      </c>
      <c r="F7225" t="s">
        <v>9994</v>
      </c>
      <c r="G7225" s="4" t="str">
        <f>[1]Master!M7225</f>
        <v>65th</v>
      </c>
      <c r="H7225" s="4">
        <f>[1]Master!N7225</f>
        <v>7224</v>
      </c>
    </row>
    <row r="7226" spans="1:8">
      <c r="A7226" s="3" t="str">
        <f>IF([1]Master!B7226="",[1]Master!A7226,[1]Master!B7226)</f>
        <v>[no specific film title]</v>
      </c>
      <c r="B7226" s="3" t="s">
        <v>5496</v>
      </c>
      <c r="C7226" s="4">
        <v>1992</v>
      </c>
      <c r="D7226" t="s">
        <v>1785</v>
      </c>
      <c r="E7226" s="4">
        <v>1</v>
      </c>
      <c r="F7226" t="s">
        <v>1798</v>
      </c>
      <c r="G7226" s="4" t="str">
        <f>[1]Master!M7226</f>
        <v>65th</v>
      </c>
      <c r="H7226" s="4">
        <f>[1]Master!N7226</f>
        <v>7225</v>
      </c>
    </row>
    <row r="7227" spans="1:8">
      <c r="A7227" s="3" t="str">
        <f>IF([1]Master!B7227="",[1]Master!A7227,[1]Master!B7227)</f>
        <v>[no specific film title]</v>
      </c>
      <c r="B7227" s="3" t="s">
        <v>5496</v>
      </c>
      <c r="C7227" s="4">
        <v>1992</v>
      </c>
      <c r="D7227" t="s">
        <v>3441</v>
      </c>
      <c r="E7227" s="4">
        <v>1</v>
      </c>
      <c r="F7227" t="s">
        <v>3634</v>
      </c>
      <c r="G7227" s="4" t="str">
        <f>[1]Master!M7227</f>
        <v>65th</v>
      </c>
      <c r="H7227" s="4">
        <f>[1]Master!N7227</f>
        <v>7226</v>
      </c>
    </row>
    <row r="7228" spans="1:8">
      <c r="A7228" s="3" t="str">
        <f>IF([1]Master!B7228="",[1]Master!A7228,[1]Master!B7228)</f>
        <v>[no specific film title]</v>
      </c>
      <c r="B7228" s="3" t="s">
        <v>5496</v>
      </c>
      <c r="C7228" s="4">
        <v>1992</v>
      </c>
      <c r="D7228" t="s">
        <v>2805</v>
      </c>
      <c r="E7228" s="4">
        <v>1</v>
      </c>
      <c r="F7228" t="s">
        <v>3635</v>
      </c>
      <c r="G7228" s="4" t="str">
        <f>[1]Master!M7228</f>
        <v>65th</v>
      </c>
      <c r="H7228" s="4">
        <f>[1]Master!N7228</f>
        <v>7227</v>
      </c>
    </row>
    <row r="7229" spans="1:8">
      <c r="A7229" s="3" t="str">
        <f>IF([1]Master!B7229="",[1]Master!A7229,[1]Master!B7229)</f>
        <v>[no specific film title]</v>
      </c>
      <c r="B7229" s="3" t="s">
        <v>5496</v>
      </c>
      <c r="C7229" s="4">
        <v>1992</v>
      </c>
      <c r="D7229" t="s">
        <v>3002</v>
      </c>
      <c r="E7229" s="4">
        <v>1</v>
      </c>
      <c r="F7229" t="s">
        <v>3633</v>
      </c>
      <c r="G7229" s="4" t="str">
        <f>[1]Master!M7229</f>
        <v>65th</v>
      </c>
      <c r="H7229" s="4">
        <f>[1]Master!N7229</f>
        <v>7228</v>
      </c>
    </row>
    <row r="7230" spans="1:8">
      <c r="A7230" s="3" t="str">
        <f>IF([1]Master!B7230="",[1]Master!A7230,[1]Master!B7230)</f>
        <v>The Fugitive</v>
      </c>
      <c r="B7230" s="3" t="s">
        <v>119</v>
      </c>
      <c r="C7230" s="4">
        <v>1993</v>
      </c>
      <c r="D7230" t="s">
        <v>15</v>
      </c>
      <c r="E7230" s="4">
        <v>0</v>
      </c>
      <c r="F7230" t="s">
        <v>9542</v>
      </c>
      <c r="G7230" s="4" t="str">
        <f>[1]Master!M7230</f>
        <v>66th</v>
      </c>
      <c r="H7230" s="4">
        <f>[1]Master!N7230</f>
        <v>7229</v>
      </c>
    </row>
    <row r="7231" spans="1:8">
      <c r="A7231" s="3" t="str">
        <f>IF([1]Master!B7231="",[1]Master!A7231,[1]Master!B7231)</f>
        <v>In the Name of the Father</v>
      </c>
      <c r="B7231" s="3" t="s">
        <v>120</v>
      </c>
      <c r="C7231" s="4">
        <v>1993</v>
      </c>
      <c r="D7231" t="s">
        <v>15</v>
      </c>
      <c r="E7231" s="4">
        <v>0</v>
      </c>
      <c r="F7231" t="s">
        <v>9995</v>
      </c>
      <c r="G7231" s="4" t="str">
        <f>[1]Master!M7231</f>
        <v>66th</v>
      </c>
      <c r="H7231" s="4">
        <f>[1]Master!N7231</f>
        <v>7230</v>
      </c>
    </row>
    <row r="7232" spans="1:8">
      <c r="A7232" s="3" t="str">
        <f>IF([1]Master!B7232="",[1]Master!A7232,[1]Master!B7232)</f>
        <v>The Piano</v>
      </c>
      <c r="B7232" s="3" t="s">
        <v>121</v>
      </c>
      <c r="C7232" s="4">
        <v>1993</v>
      </c>
      <c r="D7232" t="s">
        <v>15</v>
      </c>
      <c r="E7232" s="4">
        <v>0</v>
      </c>
      <c r="F7232" t="s">
        <v>9996</v>
      </c>
      <c r="G7232" s="4" t="str">
        <f>[1]Master!M7232</f>
        <v>66th</v>
      </c>
      <c r="H7232" s="4">
        <f>[1]Master!N7232</f>
        <v>7231</v>
      </c>
    </row>
    <row r="7233" spans="1:8">
      <c r="A7233" s="3" t="str">
        <f>IF([1]Master!B7233="",[1]Master!A7233,[1]Master!B7233)</f>
        <v>The Remains of the Day</v>
      </c>
      <c r="B7233" s="3" t="s">
        <v>122</v>
      </c>
      <c r="C7233" s="4">
        <v>1993</v>
      </c>
      <c r="D7233" t="s">
        <v>15</v>
      </c>
      <c r="E7233" s="4">
        <v>0</v>
      </c>
      <c r="F7233" t="s">
        <v>9998</v>
      </c>
      <c r="G7233" s="4" t="str">
        <f>[1]Master!M7233</f>
        <v>66th</v>
      </c>
      <c r="H7233" s="4">
        <f>[1]Master!N7233</f>
        <v>7232</v>
      </c>
    </row>
    <row r="7234" spans="1:8">
      <c r="A7234" s="3" t="str">
        <f>IF([1]Master!B7234="",[1]Master!A7234,[1]Master!B7234)</f>
        <v>Schindler's List</v>
      </c>
      <c r="B7234" s="3" t="s">
        <v>123</v>
      </c>
      <c r="C7234" s="4">
        <v>1993</v>
      </c>
      <c r="D7234" t="s">
        <v>15</v>
      </c>
      <c r="E7234" s="4">
        <v>1</v>
      </c>
      <c r="F7234" t="s">
        <v>9999</v>
      </c>
      <c r="G7234" s="4" t="str">
        <f>[1]Master!M7234</f>
        <v>66th</v>
      </c>
      <c r="H7234" s="4">
        <f>[1]Master!N7234</f>
        <v>7233</v>
      </c>
    </row>
    <row r="7235" spans="1:8">
      <c r="A7235" s="3" t="str">
        <f>IF([1]Master!B7235="",[1]Master!A7235,[1]Master!B7235)</f>
        <v>In the Name of the Father</v>
      </c>
      <c r="B7235" s="3" t="s">
        <v>120</v>
      </c>
      <c r="C7235" s="4">
        <v>1993</v>
      </c>
      <c r="D7235" t="s">
        <v>5488</v>
      </c>
      <c r="E7235" s="4">
        <v>0</v>
      </c>
      <c r="F7235" t="s">
        <v>3636</v>
      </c>
      <c r="G7235" s="4" t="str">
        <f>[1]Master!M7235</f>
        <v>66th</v>
      </c>
      <c r="H7235" s="4">
        <f>[1]Master!N7235</f>
        <v>7234</v>
      </c>
    </row>
    <row r="7236" spans="1:8">
      <c r="A7236" s="3" t="str">
        <f>IF([1]Master!B7236="",[1]Master!A7236,[1]Master!B7236)</f>
        <v>Philadelphia</v>
      </c>
      <c r="B7236" s="3" t="s">
        <v>3639</v>
      </c>
      <c r="C7236" s="4">
        <v>1993</v>
      </c>
      <c r="D7236" t="s">
        <v>5488</v>
      </c>
      <c r="E7236" s="4">
        <v>1</v>
      </c>
      <c r="F7236" t="s">
        <v>3317</v>
      </c>
      <c r="G7236" s="4" t="str">
        <f>[1]Master!M7236</f>
        <v>66th</v>
      </c>
      <c r="H7236" s="4">
        <f>[1]Master!N7236</f>
        <v>7235</v>
      </c>
    </row>
    <row r="7237" spans="1:8">
      <c r="A7237" s="3" t="str">
        <f>IF([1]Master!B7237="",[1]Master!A7237,[1]Master!B7237)</f>
        <v>The Remains of the Day</v>
      </c>
      <c r="B7237" s="3" t="s">
        <v>122</v>
      </c>
      <c r="C7237" s="4">
        <v>1993</v>
      </c>
      <c r="D7237" t="s">
        <v>5488</v>
      </c>
      <c r="E7237" s="4">
        <v>0</v>
      </c>
      <c r="F7237" t="s">
        <v>3503</v>
      </c>
      <c r="G7237" s="4" t="str">
        <f>[1]Master!M7237</f>
        <v>66th</v>
      </c>
      <c r="H7237" s="4">
        <f>[1]Master!N7237</f>
        <v>7236</v>
      </c>
    </row>
    <row r="7238" spans="1:8">
      <c r="A7238" s="3" t="str">
        <f>IF([1]Master!B7238="",[1]Master!A7238,[1]Master!B7238)</f>
        <v>Schindler's List</v>
      </c>
      <c r="B7238" s="3" t="s">
        <v>123</v>
      </c>
      <c r="C7238" s="4">
        <v>1993</v>
      </c>
      <c r="D7238" t="s">
        <v>5488</v>
      </c>
      <c r="E7238" s="4">
        <v>0</v>
      </c>
      <c r="F7238" t="s">
        <v>3640</v>
      </c>
      <c r="G7238" s="4" t="str">
        <f>[1]Master!M7238</f>
        <v>66th</v>
      </c>
      <c r="H7238" s="4">
        <f>[1]Master!N7238</f>
        <v>7237</v>
      </c>
    </row>
    <row r="7239" spans="1:8">
      <c r="A7239" s="3" t="str">
        <f>IF([1]Master!B7239="",[1]Master!A7239,[1]Master!B7239)</f>
        <v>What's Love Got to Do with It</v>
      </c>
      <c r="B7239" s="3" t="s">
        <v>3638</v>
      </c>
      <c r="C7239" s="4">
        <v>1993</v>
      </c>
      <c r="D7239" t="s">
        <v>5488</v>
      </c>
      <c r="E7239" s="4">
        <v>0</v>
      </c>
      <c r="F7239" t="s">
        <v>3637</v>
      </c>
      <c r="G7239" s="4" t="str">
        <f>[1]Master!M7239</f>
        <v>66th</v>
      </c>
      <c r="H7239" s="4">
        <f>[1]Master!N7239</f>
        <v>7238</v>
      </c>
    </row>
    <row r="7240" spans="1:8">
      <c r="A7240" s="3" t="str">
        <f>IF([1]Master!B7240="",[1]Master!A7240,[1]Master!B7240)</f>
        <v>The Fugitive</v>
      </c>
      <c r="B7240" s="3" t="s">
        <v>119</v>
      </c>
      <c r="C7240" s="4">
        <v>1993</v>
      </c>
      <c r="D7240" t="s">
        <v>5755</v>
      </c>
      <c r="E7240" s="4">
        <v>1</v>
      </c>
      <c r="F7240" t="s">
        <v>3506</v>
      </c>
      <c r="G7240" s="4" t="str">
        <f>[1]Master!M7240</f>
        <v>66th</v>
      </c>
      <c r="H7240" s="4">
        <f>[1]Master!N7240</f>
        <v>7239</v>
      </c>
    </row>
    <row r="7241" spans="1:8">
      <c r="A7241" s="3" t="str">
        <f>IF([1]Master!B7241="",[1]Master!A7241,[1]Master!B7241)</f>
        <v>In the Line of Fire</v>
      </c>
      <c r="B7241" s="3" t="s">
        <v>3644</v>
      </c>
      <c r="C7241" s="4">
        <v>1993</v>
      </c>
      <c r="D7241" t="s">
        <v>5755</v>
      </c>
      <c r="E7241" s="4">
        <v>0</v>
      </c>
      <c r="F7241" t="s">
        <v>3110</v>
      </c>
      <c r="G7241" s="4" t="str">
        <f>[1]Master!M7241</f>
        <v>66th</v>
      </c>
      <c r="H7241" s="4">
        <f>[1]Master!N7241</f>
        <v>7240</v>
      </c>
    </row>
    <row r="7242" spans="1:8">
      <c r="A7242" s="3" t="str">
        <f>IF([1]Master!B7242="",[1]Master!A7242,[1]Master!B7242)</f>
        <v>In the Name of the Father</v>
      </c>
      <c r="B7242" s="3" t="s">
        <v>120</v>
      </c>
      <c r="C7242" s="4">
        <v>1993</v>
      </c>
      <c r="D7242" t="s">
        <v>5755</v>
      </c>
      <c r="E7242" s="4">
        <v>0</v>
      </c>
      <c r="F7242" t="s">
        <v>3645</v>
      </c>
      <c r="G7242" s="4" t="str">
        <f>[1]Master!M7242</f>
        <v>66th</v>
      </c>
      <c r="H7242" s="4">
        <f>[1]Master!N7242</f>
        <v>7241</v>
      </c>
    </row>
    <row r="7243" spans="1:8">
      <c r="A7243" s="3" t="str">
        <f>IF([1]Master!B7243="",[1]Master!A7243,[1]Master!B7243)</f>
        <v>Schindler's List</v>
      </c>
      <c r="B7243" s="3" t="s">
        <v>123</v>
      </c>
      <c r="C7243" s="4">
        <v>1993</v>
      </c>
      <c r="D7243" t="s">
        <v>5755</v>
      </c>
      <c r="E7243" s="4">
        <v>0</v>
      </c>
      <c r="F7243" t="s">
        <v>3643</v>
      </c>
      <c r="G7243" s="4" t="str">
        <f>[1]Master!M7243</f>
        <v>66th</v>
      </c>
      <c r="H7243" s="4">
        <f>[1]Master!N7243</f>
        <v>7242</v>
      </c>
    </row>
    <row r="7244" spans="1:8">
      <c r="A7244" s="3" t="str">
        <f>IF([1]Master!B7244="",[1]Master!A7244,[1]Master!B7244)</f>
        <v>What's Eating Gilbert Grape</v>
      </c>
      <c r="B7244" s="3" t="s">
        <v>3642</v>
      </c>
      <c r="C7244" s="4">
        <v>1993</v>
      </c>
      <c r="D7244" t="s">
        <v>5755</v>
      </c>
      <c r="E7244" s="4">
        <v>0</v>
      </c>
      <c r="F7244" t="s">
        <v>3641</v>
      </c>
      <c r="G7244" s="4" t="str">
        <f>[1]Master!M7244</f>
        <v>66th</v>
      </c>
      <c r="H7244" s="4">
        <f>[1]Master!N7244</f>
        <v>7243</v>
      </c>
    </row>
    <row r="7245" spans="1:8">
      <c r="A7245" s="3" t="str">
        <f>IF([1]Master!B7245="",[1]Master!A7245,[1]Master!B7245)</f>
        <v>The Piano</v>
      </c>
      <c r="B7245" s="3" t="s">
        <v>121</v>
      </c>
      <c r="C7245" s="4">
        <v>1993</v>
      </c>
      <c r="D7245" t="s">
        <v>5491</v>
      </c>
      <c r="E7245" s="4">
        <v>1</v>
      </c>
      <c r="F7245" t="s">
        <v>3282</v>
      </c>
      <c r="G7245" s="4" t="str">
        <f>[1]Master!M7245</f>
        <v>66th</v>
      </c>
      <c r="H7245" s="4">
        <f>[1]Master!N7245</f>
        <v>7244</v>
      </c>
    </row>
    <row r="7246" spans="1:8">
      <c r="A7246" s="3" t="str">
        <f>IF([1]Master!B7246="",[1]Master!A7246,[1]Master!B7246)</f>
        <v>The Remains of the Day</v>
      </c>
      <c r="B7246" s="3" t="s">
        <v>122</v>
      </c>
      <c r="C7246" s="4">
        <v>1993</v>
      </c>
      <c r="D7246" t="s">
        <v>5491</v>
      </c>
      <c r="E7246" s="4">
        <v>0</v>
      </c>
      <c r="F7246" t="s">
        <v>3584</v>
      </c>
      <c r="G7246" s="4" t="str">
        <f>[1]Master!M7246</f>
        <v>66th</v>
      </c>
      <c r="H7246" s="4">
        <f>[1]Master!N7246</f>
        <v>7245</v>
      </c>
    </row>
    <row r="7247" spans="1:8">
      <c r="A7247" s="3" t="str">
        <f>IF([1]Master!B7247="",[1]Master!A7247,[1]Master!B7247)</f>
        <v>Shadowlands</v>
      </c>
      <c r="B7247" s="3" t="s">
        <v>3649</v>
      </c>
      <c r="C7247" s="4">
        <v>1993</v>
      </c>
      <c r="D7247" t="s">
        <v>5491</v>
      </c>
      <c r="E7247" s="4">
        <v>0</v>
      </c>
      <c r="F7247" t="s">
        <v>3021</v>
      </c>
      <c r="G7247" s="4" t="str">
        <f>[1]Master!M7247</f>
        <v>66th</v>
      </c>
      <c r="H7247" s="4">
        <f>[1]Master!N7247</f>
        <v>7246</v>
      </c>
    </row>
    <row r="7248" spans="1:8">
      <c r="A7248" s="3" t="str">
        <f>IF([1]Master!B7248="",[1]Master!A7248,[1]Master!B7248)</f>
        <v>Six Degrees of Separation</v>
      </c>
      <c r="B7248" s="3" t="s">
        <v>3648</v>
      </c>
      <c r="C7248" s="4">
        <v>1993</v>
      </c>
      <c r="D7248" t="s">
        <v>5491</v>
      </c>
      <c r="E7248" s="4">
        <v>0</v>
      </c>
      <c r="F7248" t="s">
        <v>3647</v>
      </c>
      <c r="G7248" s="4" t="str">
        <f>[1]Master!M7248</f>
        <v>66th</v>
      </c>
      <c r="H7248" s="4">
        <f>[1]Master!N7248</f>
        <v>7247</v>
      </c>
    </row>
    <row r="7249" spans="1:8">
      <c r="A7249" s="3" t="str">
        <f>IF([1]Master!B7249="",[1]Master!A7249,[1]Master!B7249)</f>
        <v>What's Love Got to Do with It</v>
      </c>
      <c r="B7249" s="3" t="s">
        <v>3638</v>
      </c>
      <c r="C7249" s="4">
        <v>1993</v>
      </c>
      <c r="D7249" t="s">
        <v>5491</v>
      </c>
      <c r="E7249" s="4">
        <v>0</v>
      </c>
      <c r="F7249" t="s">
        <v>3646</v>
      </c>
      <c r="G7249" s="4" t="str">
        <f>[1]Master!M7249</f>
        <v>66th</v>
      </c>
      <c r="H7249" s="4">
        <f>[1]Master!N7249</f>
        <v>7248</v>
      </c>
    </row>
    <row r="7250" spans="1:8">
      <c r="A7250" s="3" t="str">
        <f>IF([1]Master!B7250="",[1]Master!A7250,[1]Master!B7250)</f>
        <v>The Age of Innocence</v>
      </c>
      <c r="B7250" s="3" t="s">
        <v>3655</v>
      </c>
      <c r="C7250" s="4">
        <v>1993</v>
      </c>
      <c r="D7250" t="s">
        <v>5756</v>
      </c>
      <c r="E7250" s="4">
        <v>0</v>
      </c>
      <c r="F7250" t="s">
        <v>3654</v>
      </c>
      <c r="G7250" s="4" t="str">
        <f>[1]Master!M7250</f>
        <v>66th</v>
      </c>
      <c r="H7250" s="4">
        <f>[1]Master!N7250</f>
        <v>7249</v>
      </c>
    </row>
    <row r="7251" spans="1:8">
      <c r="A7251" s="3" t="str">
        <f>IF([1]Master!B7251="",[1]Master!A7251,[1]Master!B7251)</f>
        <v>Fearless</v>
      </c>
      <c r="B7251" s="3" t="s">
        <v>3653</v>
      </c>
      <c r="C7251" s="4">
        <v>1993</v>
      </c>
      <c r="D7251" t="s">
        <v>5756</v>
      </c>
      <c r="E7251" s="4">
        <v>0</v>
      </c>
      <c r="F7251" t="s">
        <v>3652</v>
      </c>
      <c r="G7251" s="4" t="str">
        <f>[1]Master!M7251</f>
        <v>66th</v>
      </c>
      <c r="H7251" s="4">
        <f>[1]Master!N7251</f>
        <v>7250</v>
      </c>
    </row>
    <row r="7252" spans="1:8">
      <c r="A7252" s="3" t="str">
        <f>IF([1]Master!B7252="",[1]Master!A7252,[1]Master!B7252)</f>
        <v>The Firm</v>
      </c>
      <c r="B7252" s="3" t="s">
        <v>3650</v>
      </c>
      <c r="C7252" s="4">
        <v>1993</v>
      </c>
      <c r="D7252" t="s">
        <v>5756</v>
      </c>
      <c r="E7252" s="4">
        <v>0</v>
      </c>
      <c r="F7252" t="s">
        <v>3282</v>
      </c>
      <c r="G7252" s="4" t="str">
        <f>[1]Master!M7252</f>
        <v>66th</v>
      </c>
      <c r="H7252" s="4">
        <f>[1]Master!N7252</f>
        <v>7251</v>
      </c>
    </row>
    <row r="7253" spans="1:8">
      <c r="A7253" s="3" t="str">
        <f>IF([1]Master!B7253="",[1]Master!A7253,[1]Master!B7253)</f>
        <v>In the Name of the Father</v>
      </c>
      <c r="B7253" s="3" t="s">
        <v>120</v>
      </c>
      <c r="C7253" s="4">
        <v>1993</v>
      </c>
      <c r="D7253" t="s">
        <v>5756</v>
      </c>
      <c r="E7253" s="4">
        <v>0</v>
      </c>
      <c r="F7253" t="s">
        <v>3584</v>
      </c>
      <c r="G7253" s="4" t="str">
        <f>[1]Master!M7253</f>
        <v>66th</v>
      </c>
      <c r="H7253" s="4">
        <f>[1]Master!N7253</f>
        <v>7252</v>
      </c>
    </row>
    <row r="7254" spans="1:8">
      <c r="A7254" s="3" t="str">
        <f>IF([1]Master!B7254="",[1]Master!A7254,[1]Master!B7254)</f>
        <v>The Piano</v>
      </c>
      <c r="B7254" s="3" t="s">
        <v>121</v>
      </c>
      <c r="C7254" s="4">
        <v>1993</v>
      </c>
      <c r="D7254" t="s">
        <v>5756</v>
      </c>
      <c r="E7254" s="4">
        <v>1</v>
      </c>
      <c r="F7254" t="s">
        <v>3651</v>
      </c>
      <c r="G7254" s="4" t="str">
        <f>[1]Master!M7254</f>
        <v>66th</v>
      </c>
      <c r="H7254" s="4">
        <f>[1]Master!N7254</f>
        <v>7253</v>
      </c>
    </row>
    <row r="7255" spans="1:8">
      <c r="A7255" s="3" t="str">
        <f>IF([1]Master!B7255="",[1]Master!A7255,[1]Master!B7255)</f>
        <v>In the Name of the Father</v>
      </c>
      <c r="B7255" s="3" t="s">
        <v>120</v>
      </c>
      <c r="C7255" s="4">
        <v>1993</v>
      </c>
      <c r="D7255" t="s">
        <v>5509</v>
      </c>
      <c r="E7255" s="4">
        <v>0</v>
      </c>
      <c r="F7255" t="s">
        <v>3404</v>
      </c>
      <c r="G7255" s="4" t="str">
        <f>[1]Master!M7255</f>
        <v>66th</v>
      </c>
      <c r="H7255" s="4">
        <f>[1]Master!N7255</f>
        <v>7254</v>
      </c>
    </row>
    <row r="7256" spans="1:8">
      <c r="A7256" s="3" t="str">
        <f>IF([1]Master!B7256="",[1]Master!A7256,[1]Master!B7256)</f>
        <v>The Piano</v>
      </c>
      <c r="B7256" s="3" t="s">
        <v>121</v>
      </c>
      <c r="C7256" s="4">
        <v>1993</v>
      </c>
      <c r="D7256" t="s">
        <v>5509</v>
      </c>
      <c r="E7256" s="4">
        <v>0</v>
      </c>
      <c r="F7256" t="s">
        <v>3662</v>
      </c>
      <c r="G7256" s="4" t="str">
        <f>[1]Master!M7256</f>
        <v>66th</v>
      </c>
      <c r="H7256" s="4">
        <f>[1]Master!N7256</f>
        <v>7255</v>
      </c>
    </row>
    <row r="7257" spans="1:8">
      <c r="A7257" s="3" t="str">
        <f>IF([1]Master!B7257="",[1]Master!A7257,[1]Master!B7257)</f>
        <v>The Remains of the Day</v>
      </c>
      <c r="B7257" s="3" t="s">
        <v>122</v>
      </c>
      <c r="C7257" s="4">
        <v>1993</v>
      </c>
      <c r="D7257" t="s">
        <v>5509</v>
      </c>
      <c r="E7257" s="4">
        <v>0</v>
      </c>
      <c r="F7257" t="s">
        <v>3240</v>
      </c>
      <c r="G7257" s="4" t="str">
        <f>[1]Master!M7257</f>
        <v>66th</v>
      </c>
      <c r="H7257" s="4">
        <f>[1]Master!N7257</f>
        <v>7256</v>
      </c>
    </row>
    <row r="7258" spans="1:8">
      <c r="A7258" s="3" t="str">
        <f>IF([1]Master!B7258="",[1]Master!A7258,[1]Master!B7258)</f>
        <v>Schindler's List</v>
      </c>
      <c r="B7258" s="3" t="s">
        <v>123</v>
      </c>
      <c r="C7258" s="4">
        <v>1993</v>
      </c>
      <c r="D7258" t="s">
        <v>5509</v>
      </c>
      <c r="E7258" s="4">
        <v>1</v>
      </c>
      <c r="F7258" t="s">
        <v>2782</v>
      </c>
      <c r="G7258" s="4" t="str">
        <f>[1]Master!M7258</f>
        <v>66th</v>
      </c>
      <c r="H7258" s="4">
        <f>[1]Master!N7258</f>
        <v>7257</v>
      </c>
    </row>
    <row r="7259" spans="1:8">
      <c r="A7259" s="3" t="str">
        <f>IF([1]Master!B7259="",[1]Master!A7259,[1]Master!B7259)</f>
        <v>Short Cuts</v>
      </c>
      <c r="B7259" s="3" t="s">
        <v>10000</v>
      </c>
      <c r="C7259" s="4">
        <v>1993</v>
      </c>
      <c r="D7259" t="s">
        <v>5509</v>
      </c>
      <c r="E7259" s="4">
        <v>0</v>
      </c>
      <c r="F7259" t="s">
        <v>2450</v>
      </c>
      <c r="G7259" s="4" t="str">
        <f>[1]Master!M7259</f>
        <v>66th</v>
      </c>
      <c r="H7259" s="4">
        <f>[1]Master!N7259</f>
        <v>7258</v>
      </c>
    </row>
    <row r="7260" spans="1:8">
      <c r="A7260" s="3" t="str">
        <f>IF([1]Master!B7260="",[1]Master!A7260,[1]Master!B7260)</f>
        <v>Dave</v>
      </c>
      <c r="B7260" s="3" t="s">
        <v>10001</v>
      </c>
      <c r="C7260" s="4">
        <v>1993</v>
      </c>
      <c r="D7260" t="s">
        <v>824</v>
      </c>
      <c r="E7260" s="4">
        <v>0</v>
      </c>
      <c r="F7260" t="s">
        <v>3691</v>
      </c>
      <c r="G7260" s="4" t="str">
        <f>[1]Master!M7260</f>
        <v>66th</v>
      </c>
      <c r="H7260" s="4">
        <f>[1]Master!N7260</f>
        <v>7259</v>
      </c>
    </row>
    <row r="7261" spans="1:8">
      <c r="A7261" s="3" t="str">
        <f>IF([1]Master!B7261="",[1]Master!A7261,[1]Master!B7261)</f>
        <v>In the Line of Fire</v>
      </c>
      <c r="B7261" s="3" t="s">
        <v>3644</v>
      </c>
      <c r="C7261" s="4">
        <v>1993</v>
      </c>
      <c r="D7261" t="s">
        <v>824</v>
      </c>
      <c r="E7261" s="4">
        <v>0</v>
      </c>
      <c r="F7261" t="s">
        <v>3692</v>
      </c>
      <c r="G7261" s="4" t="str">
        <f>[1]Master!M7261</f>
        <v>66th</v>
      </c>
      <c r="H7261" s="4">
        <f>[1]Master!N7261</f>
        <v>7260</v>
      </c>
    </row>
    <row r="7262" spans="1:8">
      <c r="A7262" s="3" t="str">
        <f>IF([1]Master!B7262="",[1]Master!A7262,[1]Master!B7262)</f>
        <v>Philadelphia</v>
      </c>
      <c r="B7262" s="3" t="s">
        <v>3639</v>
      </c>
      <c r="C7262" s="4">
        <v>1993</v>
      </c>
      <c r="D7262" t="s">
        <v>824</v>
      </c>
      <c r="E7262" s="4">
        <v>0</v>
      </c>
      <c r="F7262" t="s">
        <v>3693</v>
      </c>
      <c r="G7262" s="4" t="str">
        <f>[1]Master!M7262</f>
        <v>66th</v>
      </c>
      <c r="H7262" s="4">
        <f>[1]Master!N7262</f>
        <v>7261</v>
      </c>
    </row>
    <row r="7263" spans="1:8">
      <c r="A7263" s="3" t="str">
        <f>IF([1]Master!B7263="",[1]Master!A7263,[1]Master!B7263)</f>
        <v>The Piano</v>
      </c>
      <c r="B7263" s="3" t="s">
        <v>121</v>
      </c>
      <c r="C7263" s="4">
        <v>1993</v>
      </c>
      <c r="D7263" t="s">
        <v>824</v>
      </c>
      <c r="E7263" s="4">
        <v>1</v>
      </c>
      <c r="F7263" t="s">
        <v>3662</v>
      </c>
      <c r="G7263" s="4" t="str">
        <f>[1]Master!M7263</f>
        <v>66th</v>
      </c>
      <c r="H7263" s="4">
        <f>[1]Master!N7263</f>
        <v>7262</v>
      </c>
    </row>
    <row r="7264" spans="1:8">
      <c r="A7264" s="3" t="str">
        <f>IF([1]Master!B7264="",[1]Master!A7264,[1]Master!B7264)</f>
        <v>Sleepless in Seattle</v>
      </c>
      <c r="B7264" s="3" t="s">
        <v>10002</v>
      </c>
      <c r="C7264" s="4">
        <v>1993</v>
      </c>
      <c r="D7264" t="s">
        <v>824</v>
      </c>
      <c r="E7264" s="4">
        <v>0</v>
      </c>
      <c r="F7264" t="s">
        <v>10003</v>
      </c>
      <c r="G7264" s="4" t="str">
        <f>[1]Master!M7264</f>
        <v>66th</v>
      </c>
      <c r="H7264" s="4">
        <f>[1]Master!N7264</f>
        <v>7263</v>
      </c>
    </row>
    <row r="7265" spans="1:8">
      <c r="A7265" s="3" t="str">
        <f>IF([1]Master!B7265="",[1]Master!A7265,[1]Master!B7265)</f>
        <v>The Age of Innocence</v>
      </c>
      <c r="B7265" s="3" t="s">
        <v>3655</v>
      </c>
      <c r="C7265" s="4">
        <v>1993</v>
      </c>
      <c r="D7265" t="s">
        <v>4339</v>
      </c>
      <c r="E7265" s="4">
        <v>0</v>
      </c>
      <c r="F7265" t="s">
        <v>3688</v>
      </c>
      <c r="G7265" s="4" t="str">
        <f>[1]Master!M7265</f>
        <v>66th</v>
      </c>
      <c r="H7265" s="4">
        <f>[1]Master!N7265</f>
        <v>7264</v>
      </c>
    </row>
    <row r="7266" spans="1:8">
      <c r="A7266" s="3" t="str">
        <f>IF([1]Master!B7266="",[1]Master!A7266,[1]Master!B7266)</f>
        <v>In the Name of the Father</v>
      </c>
      <c r="B7266" s="3" t="s">
        <v>120</v>
      </c>
      <c r="C7266" s="4">
        <v>1993</v>
      </c>
      <c r="D7266" t="s">
        <v>4339</v>
      </c>
      <c r="E7266" s="4">
        <v>0</v>
      </c>
      <c r="F7266" t="s">
        <v>3689</v>
      </c>
      <c r="G7266" s="4" t="str">
        <f>[1]Master!M7266</f>
        <v>66th</v>
      </c>
      <c r="H7266" s="4">
        <f>[1]Master!N7266</f>
        <v>7265</v>
      </c>
    </row>
    <row r="7267" spans="1:8">
      <c r="A7267" s="3" t="str">
        <f>IF([1]Master!B7267="",[1]Master!A7267,[1]Master!B7267)</f>
        <v>The Remains of the Day</v>
      </c>
      <c r="B7267" s="3" t="s">
        <v>122</v>
      </c>
      <c r="C7267" s="4">
        <v>1993</v>
      </c>
      <c r="D7267" t="s">
        <v>4339</v>
      </c>
      <c r="E7267" s="4">
        <v>0</v>
      </c>
      <c r="F7267" t="s">
        <v>3264</v>
      </c>
      <c r="G7267" s="4" t="str">
        <f>[1]Master!M7267</f>
        <v>66th</v>
      </c>
      <c r="H7267" s="4">
        <f>[1]Master!N7267</f>
        <v>7266</v>
      </c>
    </row>
    <row r="7268" spans="1:8">
      <c r="A7268" s="3" t="str">
        <f>IF([1]Master!B7268="",[1]Master!A7268,[1]Master!B7268)</f>
        <v>Schindler's List</v>
      </c>
      <c r="B7268" s="3" t="s">
        <v>123</v>
      </c>
      <c r="C7268" s="4">
        <v>1993</v>
      </c>
      <c r="D7268" t="s">
        <v>4339</v>
      </c>
      <c r="E7268" s="4">
        <v>1</v>
      </c>
      <c r="F7268" t="s">
        <v>3490</v>
      </c>
      <c r="G7268" s="4" t="str">
        <f>[1]Master!M7268</f>
        <v>66th</v>
      </c>
      <c r="H7268" s="4">
        <f>[1]Master!N7268</f>
        <v>7267</v>
      </c>
    </row>
    <row r="7269" spans="1:8">
      <c r="A7269" s="3" t="str">
        <f>IF([1]Master!B7269="",[1]Master!A7269,[1]Master!B7269)</f>
        <v>Shadowlands</v>
      </c>
      <c r="B7269" s="3" t="s">
        <v>3649</v>
      </c>
      <c r="C7269" s="4">
        <v>1993</v>
      </c>
      <c r="D7269" t="s">
        <v>4339</v>
      </c>
      <c r="E7269" s="4">
        <v>0</v>
      </c>
      <c r="F7269" t="s">
        <v>3690</v>
      </c>
      <c r="G7269" s="4" t="str">
        <f>[1]Master!M7269</f>
        <v>66th</v>
      </c>
      <c r="H7269" s="4">
        <f>[1]Master!N7269</f>
        <v>7268</v>
      </c>
    </row>
    <row r="7270" spans="1:8">
      <c r="A7270" s="3" t="str">
        <f>IF([1]Master!B7270="",[1]Master!A7270,[1]Master!B7270)</f>
        <v>The Age of Innocence</v>
      </c>
      <c r="B7270" s="3" t="s">
        <v>3655</v>
      </c>
      <c r="C7270" s="4">
        <v>1993</v>
      </c>
      <c r="D7270" t="s">
        <v>5902</v>
      </c>
      <c r="E7270" s="4">
        <v>0</v>
      </c>
      <c r="F7270" t="s">
        <v>1716</v>
      </c>
      <c r="G7270" s="4" t="str">
        <f>[1]Master!M7270</f>
        <v>66th</v>
      </c>
      <c r="H7270" s="4">
        <f>[1]Master!N7270</f>
        <v>7269</v>
      </c>
    </row>
    <row r="7271" spans="1:8">
      <c r="A7271" s="3" t="str">
        <f>IF([1]Master!B7271="",[1]Master!A7271,[1]Master!B7271)</f>
        <v>The Firm</v>
      </c>
      <c r="B7271" s="3" t="s">
        <v>3650</v>
      </c>
      <c r="C7271" s="4">
        <v>1993</v>
      </c>
      <c r="D7271" t="s">
        <v>5902</v>
      </c>
      <c r="E7271" s="4">
        <v>0</v>
      </c>
      <c r="F7271" t="s">
        <v>2839</v>
      </c>
      <c r="G7271" s="4" t="str">
        <f>[1]Master!M7271</f>
        <v>66th</v>
      </c>
      <c r="H7271" s="4">
        <f>[1]Master!N7271</f>
        <v>7270</v>
      </c>
    </row>
    <row r="7272" spans="1:8">
      <c r="A7272" s="3" t="str">
        <f>IF([1]Master!B7272="",[1]Master!A7272,[1]Master!B7272)</f>
        <v>The Fugitive</v>
      </c>
      <c r="B7272" s="3" t="s">
        <v>119</v>
      </c>
      <c r="C7272" s="4">
        <v>1993</v>
      </c>
      <c r="D7272" t="s">
        <v>5902</v>
      </c>
      <c r="E7272" s="4">
        <v>0</v>
      </c>
      <c r="F7272" t="s">
        <v>3535</v>
      </c>
      <c r="G7272" s="4" t="str">
        <f>[1]Master!M7272</f>
        <v>66th</v>
      </c>
      <c r="H7272" s="4">
        <f>[1]Master!N7272</f>
        <v>7271</v>
      </c>
    </row>
    <row r="7273" spans="1:8">
      <c r="A7273" s="3" t="str">
        <f>IF([1]Master!B7273="",[1]Master!A7273,[1]Master!B7273)</f>
        <v>The Remains of the Day</v>
      </c>
      <c r="B7273" s="3" t="s">
        <v>122</v>
      </c>
      <c r="C7273" s="4">
        <v>1993</v>
      </c>
      <c r="D7273" t="s">
        <v>5902</v>
      </c>
      <c r="E7273" s="4">
        <v>0</v>
      </c>
      <c r="F7273" t="s">
        <v>3608</v>
      </c>
      <c r="G7273" s="4" t="str">
        <f>[1]Master!M7273</f>
        <v>66th</v>
      </c>
      <c r="H7273" s="4">
        <f>[1]Master!N7273</f>
        <v>7272</v>
      </c>
    </row>
    <row r="7274" spans="1:8">
      <c r="A7274" s="3" t="str">
        <f>IF([1]Master!B7274="",[1]Master!A7274,[1]Master!B7274)</f>
        <v>Schindler's List</v>
      </c>
      <c r="B7274" s="3" t="s">
        <v>123</v>
      </c>
      <c r="C7274" s="4">
        <v>1993</v>
      </c>
      <c r="D7274" t="s">
        <v>5902</v>
      </c>
      <c r="E7274" s="4">
        <v>1</v>
      </c>
      <c r="F7274" t="s">
        <v>2306</v>
      </c>
      <c r="G7274" s="4" t="str">
        <f>[1]Master!M7274</f>
        <v>66th</v>
      </c>
      <c r="H7274" s="4">
        <f>[1]Master!N7274</f>
        <v>7273</v>
      </c>
    </row>
    <row r="7275" spans="1:8">
      <c r="A7275" s="3" t="str">
        <f>IF([1]Master!B7275="",[1]Master!A7275,[1]Master!B7275)</f>
        <v>Beethoven's 2nd</v>
      </c>
      <c r="B7275" s="3" t="s">
        <v>10004</v>
      </c>
      <c r="C7275" s="4">
        <v>1993</v>
      </c>
      <c r="D7275" t="s">
        <v>5648</v>
      </c>
      <c r="E7275" s="4">
        <v>0</v>
      </c>
      <c r="F7275" t="s">
        <v>10005</v>
      </c>
      <c r="G7275" s="4" t="str">
        <f>[1]Master!M7275</f>
        <v>66th</v>
      </c>
      <c r="H7275" s="4">
        <f>[1]Master!N7275</f>
        <v>7274</v>
      </c>
    </row>
    <row r="7276" spans="1:8">
      <c r="A7276" s="3" t="str">
        <f>IF([1]Master!B7276="",[1]Master!A7276,[1]Master!B7276)</f>
        <v>Philadelphia</v>
      </c>
      <c r="B7276" s="3" t="s">
        <v>3639</v>
      </c>
      <c r="C7276" s="4">
        <v>1993</v>
      </c>
      <c r="D7276" t="s">
        <v>5648</v>
      </c>
      <c r="E7276" s="4">
        <v>1</v>
      </c>
      <c r="F7276" t="s">
        <v>10006</v>
      </c>
      <c r="G7276" s="4" t="str">
        <f>[1]Master!M7276</f>
        <v>66th</v>
      </c>
      <c r="H7276" s="4">
        <f>[1]Master!N7276</f>
        <v>7275</v>
      </c>
    </row>
    <row r="7277" spans="1:8">
      <c r="A7277" s="3" t="str">
        <f>IF([1]Master!B7277="",[1]Master!A7277,[1]Master!B7277)</f>
        <v>Philadelphia</v>
      </c>
      <c r="B7277" s="3" t="s">
        <v>3639</v>
      </c>
      <c r="C7277" s="4">
        <v>1993</v>
      </c>
      <c r="D7277" t="s">
        <v>5648</v>
      </c>
      <c r="E7277" s="4">
        <v>0</v>
      </c>
      <c r="F7277" t="s">
        <v>10007</v>
      </c>
      <c r="G7277" s="4" t="str">
        <f>[1]Master!M7277</f>
        <v>66th</v>
      </c>
      <c r="H7277" s="4">
        <f>[1]Master!N7277</f>
        <v>7276</v>
      </c>
    </row>
    <row r="7278" spans="1:8">
      <c r="A7278" s="3" t="str">
        <f>IF([1]Master!B7278="",[1]Master!A7278,[1]Master!B7278)</f>
        <v>Poetic Justice</v>
      </c>
      <c r="B7278" s="3" t="s">
        <v>10008</v>
      </c>
      <c r="C7278" s="4">
        <v>1993</v>
      </c>
      <c r="D7278" t="s">
        <v>5648</v>
      </c>
      <c r="E7278" s="4">
        <v>0</v>
      </c>
      <c r="F7278" t="s">
        <v>10009</v>
      </c>
      <c r="G7278" s="4" t="str">
        <f>[1]Master!M7278</f>
        <v>66th</v>
      </c>
      <c r="H7278" s="4">
        <f>[1]Master!N7278</f>
        <v>7277</v>
      </c>
    </row>
    <row r="7279" spans="1:8">
      <c r="A7279" s="3" t="str">
        <f>IF([1]Master!B7279="",[1]Master!A7279,[1]Master!B7279)</f>
        <v>Sleepless in Seattle</v>
      </c>
      <c r="B7279" s="3" t="s">
        <v>10002</v>
      </c>
      <c r="C7279" s="4">
        <v>1993</v>
      </c>
      <c r="D7279" t="s">
        <v>5648</v>
      </c>
      <c r="E7279" s="4">
        <v>0</v>
      </c>
      <c r="F7279" t="s">
        <v>10010</v>
      </c>
      <c r="G7279" s="4" t="str">
        <f>[1]Master!M7279</f>
        <v>66th</v>
      </c>
      <c r="H7279" s="4">
        <f>[1]Master!N7279</f>
        <v>7278</v>
      </c>
    </row>
    <row r="7280" spans="1:8">
      <c r="A7280" s="3" t="str">
        <f>IF([1]Master!B7280="",[1]Master!A7280,[1]Master!B7280)</f>
        <v>The Fugitive</v>
      </c>
      <c r="B7280" s="3" t="s">
        <v>119</v>
      </c>
      <c r="C7280" s="4">
        <v>1993</v>
      </c>
      <c r="D7280" t="s">
        <v>5653</v>
      </c>
      <c r="E7280" s="4">
        <v>0</v>
      </c>
      <c r="F7280" t="s">
        <v>10011</v>
      </c>
      <c r="G7280" s="4" t="str">
        <f>[1]Master!M7280</f>
        <v>66th</v>
      </c>
      <c r="H7280" s="4">
        <f>[1]Master!N7280</f>
        <v>7279</v>
      </c>
    </row>
    <row r="7281" spans="1:8">
      <c r="A7281" s="3" t="str">
        <f>IF([1]Master!B7281="",[1]Master!A7281,[1]Master!B7281)</f>
        <v>In the Line of Fire</v>
      </c>
      <c r="B7281" s="3" t="s">
        <v>3644</v>
      </c>
      <c r="C7281" s="4">
        <v>1993</v>
      </c>
      <c r="D7281" t="s">
        <v>5653</v>
      </c>
      <c r="E7281" s="4">
        <v>0</v>
      </c>
      <c r="F7281" t="s">
        <v>2939</v>
      </c>
      <c r="G7281" s="4" t="str">
        <f>[1]Master!M7281</f>
        <v>66th</v>
      </c>
      <c r="H7281" s="4">
        <f>[1]Master!N7281</f>
        <v>7280</v>
      </c>
    </row>
    <row r="7282" spans="1:8">
      <c r="A7282" s="3" t="str">
        <f>IF([1]Master!B7282="",[1]Master!A7282,[1]Master!B7282)</f>
        <v>In the Name of the Father</v>
      </c>
      <c r="B7282" s="3" t="s">
        <v>120</v>
      </c>
      <c r="C7282" s="4">
        <v>1993</v>
      </c>
      <c r="D7282" t="s">
        <v>5653</v>
      </c>
      <c r="E7282" s="4">
        <v>0</v>
      </c>
      <c r="F7282" t="s">
        <v>2836</v>
      </c>
      <c r="G7282" s="4" t="str">
        <f>[1]Master!M7282</f>
        <v>66th</v>
      </c>
      <c r="H7282" s="4">
        <f>[1]Master!N7282</f>
        <v>7281</v>
      </c>
    </row>
    <row r="7283" spans="1:8">
      <c r="A7283" s="3" t="str">
        <f>IF([1]Master!B7283="",[1]Master!A7283,[1]Master!B7283)</f>
        <v>The Piano</v>
      </c>
      <c r="B7283" s="3" t="s">
        <v>121</v>
      </c>
      <c r="C7283" s="4">
        <v>1993</v>
      </c>
      <c r="D7283" t="s">
        <v>5653</v>
      </c>
      <c r="E7283" s="4">
        <v>0</v>
      </c>
      <c r="F7283" t="s">
        <v>3670</v>
      </c>
      <c r="G7283" s="4" t="str">
        <f>[1]Master!M7283</f>
        <v>66th</v>
      </c>
      <c r="H7283" s="4">
        <f>[1]Master!N7283</f>
        <v>7282</v>
      </c>
    </row>
    <row r="7284" spans="1:8">
      <c r="A7284" s="3" t="str">
        <f>IF([1]Master!B7284="",[1]Master!A7284,[1]Master!B7284)</f>
        <v>Schindler's List</v>
      </c>
      <c r="B7284" s="3" t="s">
        <v>123</v>
      </c>
      <c r="C7284" s="4">
        <v>1993</v>
      </c>
      <c r="D7284" t="s">
        <v>5653</v>
      </c>
      <c r="E7284" s="4">
        <v>1</v>
      </c>
      <c r="F7284" t="s">
        <v>2784</v>
      </c>
      <c r="G7284" s="4" t="str">
        <f>[1]Master!M7284</f>
        <v>66th</v>
      </c>
      <c r="H7284" s="4">
        <f>[1]Master!N7284</f>
        <v>7283</v>
      </c>
    </row>
    <row r="7285" spans="1:8">
      <c r="A7285" s="3" t="str">
        <f>IF([1]Master!B7285="",[1]Master!A7285,[1]Master!B7285)</f>
        <v>Belle Epoque</v>
      </c>
      <c r="B7285" s="3" t="s">
        <v>10012</v>
      </c>
      <c r="C7285" s="4">
        <v>1993</v>
      </c>
      <c r="D7285" t="s">
        <v>7408</v>
      </c>
      <c r="E7285" s="4">
        <v>1</v>
      </c>
      <c r="F7285">
        <v>0</v>
      </c>
      <c r="G7285" s="4" t="str">
        <f>[1]Master!M7285</f>
        <v>66th</v>
      </c>
      <c r="H7285" s="4">
        <f>[1]Master!N7285</f>
        <v>7284</v>
      </c>
    </row>
    <row r="7286" spans="1:8">
      <c r="A7286" s="3" t="str">
        <f>IF([1]Master!B7286="",[1]Master!A7286,[1]Master!B7286)</f>
        <v>Ba wang bie ji</v>
      </c>
      <c r="B7286" s="3" t="s">
        <v>10013</v>
      </c>
      <c r="C7286" s="4">
        <v>1993</v>
      </c>
      <c r="D7286" t="s">
        <v>7408</v>
      </c>
      <c r="E7286" s="4">
        <v>0</v>
      </c>
      <c r="F7286">
        <v>0</v>
      </c>
      <c r="G7286" s="4" t="str">
        <f>[1]Master!M7286</f>
        <v>66th</v>
      </c>
      <c r="H7286" s="4">
        <f>[1]Master!N7286</f>
        <v>7285</v>
      </c>
    </row>
    <row r="7287" spans="1:8">
      <c r="A7287" s="3" t="str">
        <f>IF([1]Master!B7287="",[1]Master!A7287,[1]Master!B7287)</f>
        <v>Hedd Wyn</v>
      </c>
      <c r="B7287" s="3" t="s">
        <v>10014</v>
      </c>
      <c r="C7287" s="4">
        <v>1993</v>
      </c>
      <c r="D7287" t="s">
        <v>7408</v>
      </c>
      <c r="E7287" s="4">
        <v>0</v>
      </c>
      <c r="F7287">
        <v>0</v>
      </c>
      <c r="G7287" s="4" t="str">
        <f>[1]Master!M7287</f>
        <v>66th</v>
      </c>
      <c r="H7287" s="4">
        <f>[1]Master!N7287</f>
        <v>7286</v>
      </c>
    </row>
    <row r="7288" spans="1:8">
      <c r="A7288" s="3" t="str">
        <f>IF([1]Master!B7288="",[1]Master!A7288,[1]Master!B7288)</f>
        <v>Mùi du du xanh - L'odeur de la papaye verte</v>
      </c>
      <c r="B7288" s="3" t="s">
        <v>10015</v>
      </c>
      <c r="C7288" s="4">
        <v>1993</v>
      </c>
      <c r="D7288" t="s">
        <v>7408</v>
      </c>
      <c r="E7288" s="4">
        <v>0</v>
      </c>
      <c r="F7288">
        <v>0</v>
      </c>
      <c r="G7288" s="4" t="str">
        <f>[1]Master!M7288</f>
        <v>66th</v>
      </c>
      <c r="H7288" s="4">
        <f>[1]Master!N7288</f>
        <v>7287</v>
      </c>
    </row>
    <row r="7289" spans="1:8">
      <c r="A7289" s="3" t="str">
        <f>IF([1]Master!B7289="",[1]Master!A7289,[1]Master!B7289)</f>
        <v>Hsi yen</v>
      </c>
      <c r="B7289" s="3" t="s">
        <v>10016</v>
      </c>
      <c r="C7289" s="4">
        <v>1993</v>
      </c>
      <c r="D7289" t="s">
        <v>7408</v>
      </c>
      <c r="E7289" s="4">
        <v>0</v>
      </c>
      <c r="F7289">
        <v>0</v>
      </c>
      <c r="G7289" s="4" t="str">
        <f>[1]Master!M7289</f>
        <v>66th</v>
      </c>
      <c r="H7289" s="4">
        <f>[1]Master!N7289</f>
        <v>7288</v>
      </c>
    </row>
    <row r="7290" spans="1:8">
      <c r="A7290" s="3" t="str">
        <f>IF([1]Master!B7290="",[1]Master!A7290,[1]Master!B7290)</f>
        <v>Schwarzfahrer</v>
      </c>
      <c r="B7290" s="3" t="s">
        <v>10017</v>
      </c>
      <c r="C7290" s="4">
        <v>1993</v>
      </c>
      <c r="D7290" t="s">
        <v>8713</v>
      </c>
      <c r="E7290" s="4">
        <v>1</v>
      </c>
      <c r="F7290" t="s">
        <v>3676</v>
      </c>
      <c r="G7290" s="4" t="str">
        <f>[1]Master!M7290</f>
        <v>66th</v>
      </c>
      <c r="H7290" s="4">
        <f>[1]Master!N7290</f>
        <v>7289</v>
      </c>
    </row>
    <row r="7291" spans="1:8">
      <c r="A7291" s="3" t="str">
        <f>IF([1]Master!B7291="",[1]Master!A7291,[1]Master!B7291)</f>
        <v>Down on the Waterfront</v>
      </c>
      <c r="B7291" s="3" t="s">
        <v>10018</v>
      </c>
      <c r="C7291" s="4">
        <v>1993</v>
      </c>
      <c r="D7291" t="s">
        <v>8713</v>
      </c>
      <c r="E7291" s="4">
        <v>0</v>
      </c>
      <c r="F7291" t="s">
        <v>3677</v>
      </c>
      <c r="G7291" s="4" t="str">
        <f>[1]Master!M7291</f>
        <v>66th</v>
      </c>
      <c r="H7291" s="4">
        <f>[1]Master!N7291</f>
        <v>7290</v>
      </c>
    </row>
    <row r="7292" spans="1:8">
      <c r="A7292" s="3" t="str">
        <f>IF([1]Master!B7292="",[1]Master!A7292,[1]Master!B7292)</f>
        <v>The Dutch Master</v>
      </c>
      <c r="B7292" s="3" t="s">
        <v>10019</v>
      </c>
      <c r="C7292" s="4">
        <v>1993</v>
      </c>
      <c r="D7292" t="s">
        <v>8713</v>
      </c>
      <c r="E7292" s="4">
        <v>0</v>
      </c>
      <c r="F7292" t="s">
        <v>3678</v>
      </c>
      <c r="G7292" s="4" t="str">
        <f>[1]Master!M7292</f>
        <v>66th</v>
      </c>
      <c r="H7292" s="4">
        <f>[1]Master!N7292</f>
        <v>7291</v>
      </c>
    </row>
    <row r="7293" spans="1:8">
      <c r="A7293" s="3" t="str">
        <f>IF([1]Master!B7293="",[1]Master!A7293,[1]Master!B7293)</f>
        <v>Partners</v>
      </c>
      <c r="B7293" s="3" t="s">
        <v>10020</v>
      </c>
      <c r="C7293" s="4">
        <v>1993</v>
      </c>
      <c r="D7293" t="s">
        <v>8713</v>
      </c>
      <c r="E7293" s="4">
        <v>0</v>
      </c>
      <c r="F7293" t="s">
        <v>3679</v>
      </c>
      <c r="G7293" s="4" t="str">
        <f>[1]Master!M7293</f>
        <v>66th</v>
      </c>
      <c r="H7293" s="4">
        <f>[1]Master!N7293</f>
        <v>7292</v>
      </c>
    </row>
    <row r="7294" spans="1:8">
      <c r="A7294" s="3" t="str">
        <f>IF([1]Master!B7294="",[1]Master!A7294,[1]Master!B7294)</f>
        <v>La Vis</v>
      </c>
      <c r="B7294" s="3" t="s">
        <v>10021</v>
      </c>
      <c r="C7294" s="4">
        <v>1993</v>
      </c>
      <c r="D7294" t="s">
        <v>8713</v>
      </c>
      <c r="E7294" s="4">
        <v>0</v>
      </c>
      <c r="F7294" t="s">
        <v>3680</v>
      </c>
      <c r="G7294" s="4" t="str">
        <f>[1]Master!M7294</f>
        <v>66th</v>
      </c>
      <c r="H7294" s="4">
        <f>[1]Master!N7294</f>
        <v>7293</v>
      </c>
    </row>
    <row r="7295" spans="1:8">
      <c r="A7295" s="3" t="str">
        <f>IF([1]Master!B7295="",[1]Master!A7295,[1]Master!B7295)</f>
        <v>Blindscape</v>
      </c>
      <c r="B7295" s="3" t="s">
        <v>10022</v>
      </c>
      <c r="C7295" s="4">
        <v>1993</v>
      </c>
      <c r="D7295" t="s">
        <v>8723</v>
      </c>
      <c r="E7295" s="4">
        <v>0</v>
      </c>
      <c r="F7295" t="s">
        <v>3674</v>
      </c>
      <c r="G7295" s="4" t="str">
        <f>[1]Master!M7295</f>
        <v>66th</v>
      </c>
      <c r="H7295" s="4">
        <f>[1]Master!N7295</f>
        <v>7294</v>
      </c>
    </row>
    <row r="7296" spans="1:8">
      <c r="A7296" s="3" t="str">
        <f>IF([1]Master!B7296="",[1]Master!A7296,[1]Master!B7296)</f>
        <v>Le Fleuve aux grandes eaux</v>
      </c>
      <c r="B7296" s="3" t="s">
        <v>10023</v>
      </c>
      <c r="C7296" s="4">
        <v>1993</v>
      </c>
      <c r="D7296" t="s">
        <v>8723</v>
      </c>
      <c r="E7296" s="4">
        <v>0</v>
      </c>
      <c r="F7296" t="s">
        <v>10024</v>
      </c>
      <c r="G7296" s="4" t="str">
        <f>[1]Master!M7296</f>
        <v>66th</v>
      </c>
      <c r="H7296" s="4">
        <f>[1]Master!N7296</f>
        <v>7295</v>
      </c>
    </row>
    <row r="7297" spans="1:8">
      <c r="A7297" s="3" t="str">
        <f>IF([1]Master!B7297="",[1]Master!A7297,[1]Master!B7297)</f>
        <v>Small Talk</v>
      </c>
      <c r="B7297" s="3" t="s">
        <v>10025</v>
      </c>
      <c r="C7297" s="4">
        <v>1993</v>
      </c>
      <c r="D7297" t="s">
        <v>8723</v>
      </c>
      <c r="E7297" s="4">
        <v>0</v>
      </c>
      <c r="F7297" t="s">
        <v>3675</v>
      </c>
      <c r="G7297" s="4" t="str">
        <f>[1]Master!M7297</f>
        <v>66th</v>
      </c>
      <c r="H7297" s="4">
        <f>[1]Master!N7297</f>
        <v>7296</v>
      </c>
    </row>
    <row r="7298" spans="1:8">
      <c r="A7298" s="3" t="str">
        <f>IF([1]Master!B7298="",[1]Master!A7298,[1]Master!B7298)</f>
        <v>The Village</v>
      </c>
      <c r="B7298" s="3" t="s">
        <v>10026</v>
      </c>
      <c r="C7298" s="4">
        <v>1993</v>
      </c>
      <c r="D7298" t="s">
        <v>8723</v>
      </c>
      <c r="E7298" s="4">
        <v>0</v>
      </c>
      <c r="F7298" t="s">
        <v>3416</v>
      </c>
      <c r="G7298" s="4" t="str">
        <f>[1]Master!M7298</f>
        <v>66th</v>
      </c>
      <c r="H7298" s="4">
        <f>[1]Master!N7298</f>
        <v>7297</v>
      </c>
    </row>
    <row r="7299" spans="1:8">
      <c r="A7299" s="3" t="str">
        <f>IF([1]Master!B7299="",[1]Master!A7299,[1]Master!B7299)</f>
        <v>The Wrong Trousers</v>
      </c>
      <c r="B7299" s="3" t="s">
        <v>10027</v>
      </c>
      <c r="C7299" s="4">
        <v>1993</v>
      </c>
      <c r="D7299" t="s">
        <v>8723</v>
      </c>
      <c r="E7299" s="4">
        <v>1</v>
      </c>
      <c r="F7299" t="s">
        <v>3477</v>
      </c>
      <c r="G7299" s="4" t="str">
        <f>[1]Master!M7299</f>
        <v>66th</v>
      </c>
      <c r="H7299" s="4">
        <f>[1]Master!N7299</f>
        <v>7298</v>
      </c>
    </row>
    <row r="7300" spans="1:8">
      <c r="A7300" s="3" t="str">
        <f>IF([1]Master!B7300="",[1]Master!A7300,[1]Master!B7300)</f>
        <v>The Broadcast Tapes of Dr. Peter</v>
      </c>
      <c r="B7300" s="3" t="s">
        <v>10028</v>
      </c>
      <c r="C7300" s="4">
        <v>1993</v>
      </c>
      <c r="D7300" t="s">
        <v>6411</v>
      </c>
      <c r="E7300" s="4">
        <v>0</v>
      </c>
      <c r="F7300" t="s">
        <v>3663</v>
      </c>
      <c r="G7300" s="4" t="str">
        <f>[1]Master!M7300</f>
        <v>66th</v>
      </c>
      <c r="H7300" s="4">
        <f>[1]Master!N7300</f>
        <v>7299</v>
      </c>
    </row>
    <row r="7301" spans="1:8">
      <c r="A7301" s="3" t="str">
        <f>IF([1]Master!B7301="",[1]Master!A7301,[1]Master!B7301)</f>
        <v>Children of Fate</v>
      </c>
      <c r="B7301" s="3" t="s">
        <v>10029</v>
      </c>
      <c r="C7301" s="4">
        <v>1993</v>
      </c>
      <c r="D7301" t="s">
        <v>6411</v>
      </c>
      <c r="E7301" s="4">
        <v>0</v>
      </c>
      <c r="F7301" t="s">
        <v>3664</v>
      </c>
      <c r="G7301" s="4" t="str">
        <f>[1]Master!M7301</f>
        <v>66th</v>
      </c>
      <c r="H7301" s="4">
        <f>[1]Master!N7301</f>
        <v>7300</v>
      </c>
    </row>
    <row r="7302" spans="1:8">
      <c r="A7302" s="3" t="str">
        <f>IF([1]Master!B7302="",[1]Master!A7302,[1]Master!B7302)</f>
        <v>For Better or For Worse</v>
      </c>
      <c r="B7302" s="3" t="s">
        <v>10030</v>
      </c>
      <c r="C7302" s="4">
        <v>1993</v>
      </c>
      <c r="D7302" t="s">
        <v>6411</v>
      </c>
      <c r="E7302" s="4">
        <v>0</v>
      </c>
      <c r="F7302" t="s">
        <v>3665</v>
      </c>
      <c r="G7302" s="4" t="str">
        <f>[1]Master!M7302</f>
        <v>66th</v>
      </c>
      <c r="H7302" s="4">
        <f>[1]Master!N7302</f>
        <v>7301</v>
      </c>
    </row>
    <row r="7303" spans="1:8">
      <c r="A7303" s="3" t="str">
        <f>IF([1]Master!B7303="",[1]Master!A7303,[1]Master!B7303)</f>
        <v>I Am a Promise: The Children of Stanton Elementary School</v>
      </c>
      <c r="B7303" s="3" t="s">
        <v>10031</v>
      </c>
      <c r="C7303" s="4">
        <v>1993</v>
      </c>
      <c r="D7303" t="s">
        <v>6411</v>
      </c>
      <c r="E7303" s="4">
        <v>1</v>
      </c>
      <c r="F7303" t="s">
        <v>3666</v>
      </c>
      <c r="G7303" s="4" t="str">
        <f>[1]Master!M7303</f>
        <v>66th</v>
      </c>
      <c r="H7303" s="4">
        <f>[1]Master!N7303</f>
        <v>7302</v>
      </c>
    </row>
    <row r="7304" spans="1:8">
      <c r="A7304" s="3" t="str">
        <f>IF([1]Master!B7304="",[1]Master!A7304,[1]Master!B7304)</f>
        <v>The War Room</v>
      </c>
      <c r="B7304" s="3" t="s">
        <v>10032</v>
      </c>
      <c r="C7304" s="4">
        <v>1993</v>
      </c>
      <c r="D7304" t="s">
        <v>6411</v>
      </c>
      <c r="E7304" s="4">
        <v>0</v>
      </c>
      <c r="F7304" t="s">
        <v>10033</v>
      </c>
      <c r="G7304" s="4" t="str">
        <f>[1]Master!M7304</f>
        <v>66th</v>
      </c>
      <c r="H7304" s="4">
        <f>[1]Master!N7304</f>
        <v>7303</v>
      </c>
    </row>
    <row r="7305" spans="1:8">
      <c r="A7305" s="3" t="str">
        <f>IF([1]Master!B7305="",[1]Master!A7305,[1]Master!B7305)</f>
        <v>Blood Ties: The Life and Work of Sally Mann</v>
      </c>
      <c r="B7305" s="3" t="s">
        <v>10034</v>
      </c>
      <c r="C7305" s="4">
        <v>1993</v>
      </c>
      <c r="D7305" t="s">
        <v>6155</v>
      </c>
      <c r="E7305" s="4">
        <v>0</v>
      </c>
      <c r="F7305" t="s">
        <v>3667</v>
      </c>
      <c r="G7305" s="4" t="str">
        <f>[1]Master!M7305</f>
        <v>66th</v>
      </c>
      <c r="H7305" s="4">
        <f>[1]Master!N7305</f>
        <v>7304</v>
      </c>
    </row>
    <row r="7306" spans="1:8">
      <c r="A7306" s="3" t="str">
        <f>IF([1]Master!B7306="",[1]Master!A7306,[1]Master!B7306)</f>
        <v>Chicks in White Satin</v>
      </c>
      <c r="B7306" s="3" t="s">
        <v>10035</v>
      </c>
      <c r="C7306" s="4">
        <v>1993</v>
      </c>
      <c r="D7306" t="s">
        <v>6155</v>
      </c>
      <c r="E7306" s="4">
        <v>0</v>
      </c>
      <c r="F7306" t="s">
        <v>3668</v>
      </c>
      <c r="G7306" s="4" t="str">
        <f>[1]Master!M7306</f>
        <v>66th</v>
      </c>
      <c r="H7306" s="4">
        <f>[1]Master!N7306</f>
        <v>7305</v>
      </c>
    </row>
    <row r="7307" spans="1:8">
      <c r="A7307" s="3" t="str">
        <f>IF([1]Master!B7307="",[1]Master!A7307,[1]Master!B7307)</f>
        <v>Defending Our Lives</v>
      </c>
      <c r="B7307" s="3" t="s">
        <v>10036</v>
      </c>
      <c r="C7307" s="4">
        <v>1993</v>
      </c>
      <c r="D7307" t="s">
        <v>6155</v>
      </c>
      <c r="E7307" s="4">
        <v>1</v>
      </c>
      <c r="F7307" t="s">
        <v>3669</v>
      </c>
      <c r="G7307" s="4" t="str">
        <f>[1]Master!M7307</f>
        <v>66th</v>
      </c>
      <c r="H7307" s="4">
        <f>[1]Master!N7307</f>
        <v>7306</v>
      </c>
    </row>
    <row r="7308" spans="1:8">
      <c r="A7308" s="3" t="str">
        <f>IF([1]Master!B7308="",[1]Master!A7308,[1]Master!B7308)</f>
        <v>Ba wang bie ji</v>
      </c>
      <c r="B7308" s="3" t="s">
        <v>10013</v>
      </c>
      <c r="C7308" s="4">
        <v>1993</v>
      </c>
      <c r="D7308" t="s">
        <v>5499</v>
      </c>
      <c r="E7308" s="4">
        <v>0</v>
      </c>
      <c r="F7308" t="s">
        <v>3656</v>
      </c>
      <c r="G7308" s="4" t="str">
        <f>[1]Master!M7308</f>
        <v>66th</v>
      </c>
      <c r="H7308" s="4">
        <f>[1]Master!N7308</f>
        <v>7307</v>
      </c>
    </row>
    <row r="7309" spans="1:8">
      <c r="A7309" s="3" t="str">
        <f>IF([1]Master!B7309="",[1]Master!A7309,[1]Master!B7309)</f>
        <v>The Fugitive</v>
      </c>
      <c r="B7309" s="3" t="s">
        <v>119</v>
      </c>
      <c r="C7309" s="4">
        <v>1993</v>
      </c>
      <c r="D7309" t="s">
        <v>5499</v>
      </c>
      <c r="E7309" s="4">
        <v>0</v>
      </c>
      <c r="F7309" t="s">
        <v>2930</v>
      </c>
      <c r="G7309" s="4" t="str">
        <f>[1]Master!M7309</f>
        <v>66th</v>
      </c>
      <c r="H7309" s="4">
        <f>[1]Master!N7309</f>
        <v>7308</v>
      </c>
    </row>
    <row r="7310" spans="1:8">
      <c r="A7310" s="3" t="str">
        <f>IF([1]Master!B7310="",[1]Master!A7310,[1]Master!B7310)</f>
        <v>The Piano</v>
      </c>
      <c r="B7310" s="3" t="s">
        <v>121</v>
      </c>
      <c r="C7310" s="4">
        <v>1993</v>
      </c>
      <c r="D7310" t="s">
        <v>5499</v>
      </c>
      <c r="E7310" s="4">
        <v>0</v>
      </c>
      <c r="F7310" t="s">
        <v>3657</v>
      </c>
      <c r="G7310" s="4" t="str">
        <f>[1]Master!M7310</f>
        <v>66th</v>
      </c>
      <c r="H7310" s="4">
        <f>[1]Master!N7310</f>
        <v>7309</v>
      </c>
    </row>
    <row r="7311" spans="1:8">
      <c r="A7311" s="3" t="str">
        <f>IF([1]Master!B7311="",[1]Master!A7311,[1]Master!B7311)</f>
        <v>Schindler's List</v>
      </c>
      <c r="B7311" s="3" t="s">
        <v>123</v>
      </c>
      <c r="C7311" s="4">
        <v>1993</v>
      </c>
      <c r="D7311" t="s">
        <v>5499</v>
      </c>
      <c r="E7311" s="4">
        <v>1</v>
      </c>
      <c r="F7311" t="s">
        <v>3658</v>
      </c>
      <c r="G7311" s="4" t="str">
        <f>[1]Master!M7311</f>
        <v>66th</v>
      </c>
      <c r="H7311" s="4">
        <f>[1]Master!N7311</f>
        <v>7310</v>
      </c>
    </row>
    <row r="7312" spans="1:8">
      <c r="A7312" s="3" t="str">
        <f>IF([1]Master!B7312="",[1]Master!A7312,[1]Master!B7312)</f>
        <v>Searching for Bobby Fischer</v>
      </c>
      <c r="B7312" s="3" t="s">
        <v>10037</v>
      </c>
      <c r="C7312" s="4">
        <v>1993</v>
      </c>
      <c r="D7312" t="s">
        <v>5499</v>
      </c>
      <c r="E7312" s="4">
        <v>0</v>
      </c>
      <c r="F7312" t="s">
        <v>3344</v>
      </c>
      <c r="G7312" s="4" t="str">
        <f>[1]Master!M7312</f>
        <v>66th</v>
      </c>
      <c r="H7312" s="4">
        <f>[1]Master!N7312</f>
        <v>7311</v>
      </c>
    </row>
    <row r="7313" spans="1:8">
      <c r="A7313" s="3" t="str">
        <f>IF([1]Master!B7313="",[1]Master!A7313,[1]Master!B7313)</f>
        <v>Addams Family Values</v>
      </c>
      <c r="B7313" s="3" t="s">
        <v>10038</v>
      </c>
      <c r="C7313" s="4">
        <v>1993</v>
      </c>
      <c r="D7313" t="s">
        <v>5502</v>
      </c>
      <c r="E7313" s="4">
        <v>0</v>
      </c>
      <c r="F7313" t="s">
        <v>10039</v>
      </c>
      <c r="G7313" s="4" t="str">
        <f>[1]Master!M7313</f>
        <v>66th</v>
      </c>
      <c r="H7313" s="4">
        <f>[1]Master!N7313</f>
        <v>7312</v>
      </c>
    </row>
    <row r="7314" spans="1:8">
      <c r="A7314" s="3" t="str">
        <f>IF([1]Master!B7314="",[1]Master!A7314,[1]Master!B7314)</f>
        <v>The Age of Innocence</v>
      </c>
      <c r="B7314" s="3" t="s">
        <v>3655</v>
      </c>
      <c r="C7314" s="4">
        <v>1993</v>
      </c>
      <c r="D7314" t="s">
        <v>5502</v>
      </c>
      <c r="E7314" s="4">
        <v>0</v>
      </c>
      <c r="F7314" t="s">
        <v>10040</v>
      </c>
      <c r="G7314" s="4" t="str">
        <f>[1]Master!M7314</f>
        <v>66th</v>
      </c>
      <c r="H7314" s="4">
        <f>[1]Master!N7314</f>
        <v>7313</v>
      </c>
    </row>
    <row r="7315" spans="1:8">
      <c r="A7315" s="3" t="str">
        <f>IF([1]Master!B7315="",[1]Master!A7315,[1]Master!B7315)</f>
        <v>Orlando</v>
      </c>
      <c r="B7315" s="3" t="s">
        <v>10041</v>
      </c>
      <c r="C7315" s="4">
        <v>1993</v>
      </c>
      <c r="D7315" t="s">
        <v>5502</v>
      </c>
      <c r="E7315" s="4">
        <v>0</v>
      </c>
      <c r="F7315" t="s">
        <v>10042</v>
      </c>
      <c r="G7315" s="4" t="str">
        <f>[1]Master!M7315</f>
        <v>66th</v>
      </c>
      <c r="H7315" s="4">
        <f>[1]Master!N7315</f>
        <v>7314</v>
      </c>
    </row>
    <row r="7316" spans="1:8">
      <c r="A7316" s="3" t="str">
        <f>IF([1]Master!B7316="",[1]Master!A7316,[1]Master!B7316)</f>
        <v>The Remains of the Day</v>
      </c>
      <c r="B7316" s="3" t="s">
        <v>122</v>
      </c>
      <c r="C7316" s="4">
        <v>1993</v>
      </c>
      <c r="D7316" t="s">
        <v>5502</v>
      </c>
      <c r="E7316" s="4">
        <v>0</v>
      </c>
      <c r="F7316" t="s">
        <v>9984</v>
      </c>
      <c r="G7316" s="4" t="str">
        <f>[1]Master!M7316</f>
        <v>66th</v>
      </c>
      <c r="H7316" s="4">
        <f>[1]Master!N7316</f>
        <v>7315</v>
      </c>
    </row>
    <row r="7317" spans="1:8">
      <c r="A7317" s="3" t="str">
        <f>IF([1]Master!B7317="",[1]Master!A7317,[1]Master!B7317)</f>
        <v>Schindler's List</v>
      </c>
      <c r="B7317" s="3" t="s">
        <v>123</v>
      </c>
      <c r="C7317" s="4">
        <v>1993</v>
      </c>
      <c r="D7317" t="s">
        <v>5502</v>
      </c>
      <c r="E7317" s="4">
        <v>1</v>
      </c>
      <c r="F7317" t="s">
        <v>10043</v>
      </c>
      <c r="G7317" s="4" t="str">
        <f>[1]Master!M7317</f>
        <v>66th</v>
      </c>
      <c r="H7317" s="4">
        <f>[1]Master!N7317</f>
        <v>7316</v>
      </c>
    </row>
    <row r="7318" spans="1:8">
      <c r="A7318" s="3" t="str">
        <f>IF([1]Master!B7318="",[1]Master!A7318,[1]Master!B7318)</f>
        <v>The Age of Innocence</v>
      </c>
      <c r="B7318" s="3" t="s">
        <v>3655</v>
      </c>
      <c r="C7318" s="4">
        <v>1993</v>
      </c>
      <c r="D7318" t="s">
        <v>7368</v>
      </c>
      <c r="E7318" s="4">
        <v>1</v>
      </c>
      <c r="F7318" t="s">
        <v>3402</v>
      </c>
      <c r="G7318" s="4" t="str">
        <f>[1]Master!M7318</f>
        <v>66th</v>
      </c>
      <c r="H7318" s="4">
        <f>[1]Master!N7318</f>
        <v>7317</v>
      </c>
    </row>
    <row r="7319" spans="1:8">
      <c r="A7319" s="3" t="str">
        <f>IF([1]Master!B7319="",[1]Master!A7319,[1]Master!B7319)</f>
        <v>Orlando</v>
      </c>
      <c r="B7319" s="3" t="s">
        <v>10041</v>
      </c>
      <c r="C7319" s="4">
        <v>1993</v>
      </c>
      <c r="D7319" t="s">
        <v>7368</v>
      </c>
      <c r="E7319" s="4">
        <v>0</v>
      </c>
      <c r="F7319" t="s">
        <v>3659</v>
      </c>
      <c r="G7319" s="4" t="str">
        <f>[1]Master!M7319</f>
        <v>66th</v>
      </c>
      <c r="H7319" s="4">
        <f>[1]Master!N7319</f>
        <v>7318</v>
      </c>
    </row>
    <row r="7320" spans="1:8">
      <c r="A7320" s="3" t="str">
        <f>IF([1]Master!B7320="",[1]Master!A7320,[1]Master!B7320)</f>
        <v>The Piano</v>
      </c>
      <c r="B7320" s="3" t="s">
        <v>121</v>
      </c>
      <c r="C7320" s="4">
        <v>1993</v>
      </c>
      <c r="D7320" t="s">
        <v>7368</v>
      </c>
      <c r="E7320" s="4">
        <v>0</v>
      </c>
      <c r="F7320" t="s">
        <v>3660</v>
      </c>
      <c r="G7320" s="4" t="str">
        <f>[1]Master!M7320</f>
        <v>66th</v>
      </c>
      <c r="H7320" s="4">
        <f>[1]Master!N7320</f>
        <v>7319</v>
      </c>
    </row>
    <row r="7321" spans="1:8">
      <c r="A7321" s="3" t="str">
        <f>IF([1]Master!B7321="",[1]Master!A7321,[1]Master!B7321)</f>
        <v>Remains of the Day</v>
      </c>
      <c r="B7321" s="3" t="s">
        <v>9997</v>
      </c>
      <c r="C7321" s="4">
        <v>1993</v>
      </c>
      <c r="D7321" t="s">
        <v>7368</v>
      </c>
      <c r="E7321" s="4">
        <v>0</v>
      </c>
      <c r="F7321" t="s">
        <v>3130</v>
      </c>
      <c r="G7321" s="4" t="str">
        <f>[1]Master!M7321</f>
        <v>66th</v>
      </c>
      <c r="H7321" s="4">
        <f>[1]Master!N7321</f>
        <v>7320</v>
      </c>
    </row>
    <row r="7322" spans="1:8">
      <c r="A7322" s="3" t="str">
        <f>IF([1]Master!B7322="",[1]Master!A7322,[1]Master!B7322)</f>
        <v>Schindler's List</v>
      </c>
      <c r="B7322" s="3" t="s">
        <v>123</v>
      </c>
      <c r="C7322" s="4">
        <v>1993</v>
      </c>
      <c r="D7322" t="s">
        <v>7368</v>
      </c>
      <c r="E7322" s="4">
        <v>0</v>
      </c>
      <c r="F7322" t="s">
        <v>3661</v>
      </c>
      <c r="G7322" s="4" t="str">
        <f>[1]Master!M7322</f>
        <v>66th</v>
      </c>
      <c r="H7322" s="4">
        <f>[1]Master!N7322</f>
        <v>7321</v>
      </c>
    </row>
    <row r="7323" spans="1:8">
      <c r="A7323" s="3" t="str">
        <f>IF([1]Master!B7323="",[1]Master!A7323,[1]Master!B7323)</f>
        <v>Mrs. Doubtfire</v>
      </c>
      <c r="B7323" s="3" t="s">
        <v>10044</v>
      </c>
      <c r="C7323" s="4">
        <v>1993</v>
      </c>
      <c r="D7323" t="s">
        <v>9256</v>
      </c>
      <c r="E7323" s="4">
        <v>1</v>
      </c>
      <c r="F7323" t="s">
        <v>3671</v>
      </c>
      <c r="G7323" s="4" t="str">
        <f>[1]Master!M7323</f>
        <v>66th</v>
      </c>
      <c r="H7323" s="4">
        <f>[1]Master!N7323</f>
        <v>7322</v>
      </c>
    </row>
    <row r="7324" spans="1:8">
      <c r="A7324" s="3" t="str">
        <f>IF([1]Master!B7324="",[1]Master!A7324,[1]Master!B7324)</f>
        <v>Philadelphia</v>
      </c>
      <c r="B7324" s="3" t="s">
        <v>3639</v>
      </c>
      <c r="C7324" s="4">
        <v>1993</v>
      </c>
      <c r="D7324" t="s">
        <v>9256</v>
      </c>
      <c r="E7324" s="4">
        <v>0</v>
      </c>
      <c r="F7324" t="s">
        <v>3672</v>
      </c>
      <c r="G7324" s="4" t="str">
        <f>[1]Master!M7324</f>
        <v>66th</v>
      </c>
      <c r="H7324" s="4">
        <f>[1]Master!N7324</f>
        <v>7323</v>
      </c>
    </row>
    <row r="7325" spans="1:8">
      <c r="A7325" s="3" t="str">
        <f>IF([1]Master!B7325="",[1]Master!A7325,[1]Master!B7325)</f>
        <v>Schindler's List</v>
      </c>
      <c r="B7325" s="3" t="s">
        <v>123</v>
      </c>
      <c r="C7325" s="4">
        <v>1993</v>
      </c>
      <c r="D7325" t="s">
        <v>9256</v>
      </c>
      <c r="E7325" s="4">
        <v>0</v>
      </c>
      <c r="F7325" t="s">
        <v>3673</v>
      </c>
      <c r="G7325" s="4" t="str">
        <f>[1]Master!M7325</f>
        <v>66th</v>
      </c>
      <c r="H7325" s="4">
        <f>[1]Master!N7325</f>
        <v>7324</v>
      </c>
    </row>
    <row r="7326" spans="1:8">
      <c r="A7326" s="3" t="str">
        <f>IF([1]Master!B7326="",[1]Master!A7326,[1]Master!B7326)</f>
        <v>Cliffhanger</v>
      </c>
      <c r="B7326" s="3" t="s">
        <v>10045</v>
      </c>
      <c r="C7326" s="4">
        <v>1993</v>
      </c>
      <c r="D7326" t="s">
        <v>8983</v>
      </c>
      <c r="E7326" s="4">
        <v>0</v>
      </c>
      <c r="F7326" t="s">
        <v>10046</v>
      </c>
      <c r="G7326" s="4" t="str">
        <f>[1]Master!M7326</f>
        <v>66th</v>
      </c>
      <c r="H7326" s="4">
        <f>[1]Master!N7326</f>
        <v>7325</v>
      </c>
    </row>
    <row r="7327" spans="1:8">
      <c r="A7327" s="3" t="str">
        <f>IF([1]Master!B7327="",[1]Master!A7327,[1]Master!B7327)</f>
        <v>Jurassic Park</v>
      </c>
      <c r="B7327" s="3" t="s">
        <v>10047</v>
      </c>
      <c r="C7327" s="4">
        <v>1993</v>
      </c>
      <c r="D7327" t="s">
        <v>8983</v>
      </c>
      <c r="E7327" s="4">
        <v>1</v>
      </c>
      <c r="F7327" t="s">
        <v>3686</v>
      </c>
      <c r="G7327" s="4" t="str">
        <f>[1]Master!M7327</f>
        <v>66th</v>
      </c>
      <c r="H7327" s="4">
        <f>[1]Master!N7327</f>
        <v>7326</v>
      </c>
    </row>
    <row r="7328" spans="1:8">
      <c r="A7328" s="3" t="str">
        <f>IF([1]Master!B7328="",[1]Master!A7328,[1]Master!B7328)</f>
        <v>The Nightmare Before Christmas</v>
      </c>
      <c r="B7328" s="3" t="s">
        <v>10048</v>
      </c>
      <c r="C7328" s="4">
        <v>1993</v>
      </c>
      <c r="D7328" t="s">
        <v>8983</v>
      </c>
      <c r="E7328" s="4">
        <v>0</v>
      </c>
      <c r="F7328" t="s">
        <v>3687</v>
      </c>
      <c r="G7328" s="4" t="str">
        <f>[1]Master!M7328</f>
        <v>66th</v>
      </c>
      <c r="H7328" s="4">
        <f>[1]Master!N7328</f>
        <v>7327</v>
      </c>
    </row>
    <row r="7329" spans="1:8">
      <c r="A7329" s="3" t="str">
        <f>IF([1]Master!B7329="",[1]Master!A7329,[1]Master!B7329)</f>
        <v>Cliffhanger</v>
      </c>
      <c r="B7329" s="3" t="s">
        <v>10045</v>
      </c>
      <c r="C7329" s="4">
        <v>1993</v>
      </c>
      <c r="D7329" t="s">
        <v>7590</v>
      </c>
      <c r="E7329" s="4">
        <v>0</v>
      </c>
      <c r="F7329" t="s">
        <v>3681</v>
      </c>
      <c r="G7329" s="4" t="str">
        <f>[1]Master!M7329</f>
        <v>66th</v>
      </c>
      <c r="H7329" s="4">
        <f>[1]Master!N7329</f>
        <v>7328</v>
      </c>
    </row>
    <row r="7330" spans="1:8">
      <c r="A7330" s="3" t="str">
        <f>IF([1]Master!B7330="",[1]Master!A7330,[1]Master!B7330)</f>
        <v>The Fugitive</v>
      </c>
      <c r="B7330" s="3" t="s">
        <v>119</v>
      </c>
      <c r="C7330" s="4">
        <v>1993</v>
      </c>
      <c r="D7330" t="s">
        <v>7590</v>
      </c>
      <c r="E7330" s="4">
        <v>0</v>
      </c>
      <c r="F7330" t="s">
        <v>10049</v>
      </c>
      <c r="G7330" s="4" t="str">
        <f>[1]Master!M7330</f>
        <v>66th</v>
      </c>
      <c r="H7330" s="4">
        <f>[1]Master!N7330</f>
        <v>7329</v>
      </c>
    </row>
    <row r="7331" spans="1:8">
      <c r="A7331" s="3" t="str">
        <f>IF([1]Master!B7331="",[1]Master!A7331,[1]Master!B7331)</f>
        <v>Geronimo: An American Legend</v>
      </c>
      <c r="B7331" s="3" t="s">
        <v>10050</v>
      </c>
      <c r="C7331" s="4">
        <v>1993</v>
      </c>
      <c r="D7331" t="s">
        <v>7590</v>
      </c>
      <c r="E7331" s="4">
        <v>0</v>
      </c>
      <c r="F7331" t="s">
        <v>3682</v>
      </c>
      <c r="G7331" s="4" t="str">
        <f>[1]Master!M7331</f>
        <v>66th</v>
      </c>
      <c r="H7331" s="4">
        <f>[1]Master!N7331</f>
        <v>7330</v>
      </c>
    </row>
    <row r="7332" spans="1:8">
      <c r="A7332" s="3" t="str">
        <f>IF([1]Master!B7332="",[1]Master!A7332,[1]Master!B7332)</f>
        <v>Jurassic Park</v>
      </c>
      <c r="B7332" s="3" t="s">
        <v>10047</v>
      </c>
      <c r="C7332" s="4">
        <v>1993</v>
      </c>
      <c r="D7332" t="s">
        <v>7590</v>
      </c>
      <c r="E7332" s="4">
        <v>1</v>
      </c>
      <c r="F7332" t="s">
        <v>3683</v>
      </c>
      <c r="G7332" s="4" t="str">
        <f>[1]Master!M7332</f>
        <v>66th</v>
      </c>
      <c r="H7332" s="4">
        <f>[1]Master!N7332</f>
        <v>7331</v>
      </c>
    </row>
    <row r="7333" spans="1:8">
      <c r="A7333" s="3" t="str">
        <f>IF([1]Master!B7333="",[1]Master!A7333,[1]Master!B7333)</f>
        <v>Schindler's List</v>
      </c>
      <c r="B7333" s="3" t="s">
        <v>123</v>
      </c>
      <c r="C7333" s="4">
        <v>1993</v>
      </c>
      <c r="D7333" t="s">
        <v>7590</v>
      </c>
      <c r="E7333" s="4">
        <v>0</v>
      </c>
      <c r="F7333" t="s">
        <v>3684</v>
      </c>
      <c r="G7333" s="4" t="str">
        <f>[1]Master!M7333</f>
        <v>66th</v>
      </c>
      <c r="H7333" s="4">
        <f>[1]Master!N7333</f>
        <v>7332</v>
      </c>
    </row>
    <row r="7334" spans="1:8">
      <c r="A7334" s="3" t="str">
        <f>IF([1]Master!B7334="",[1]Master!A7334,[1]Master!B7334)</f>
        <v>Cliffhanger</v>
      </c>
      <c r="B7334" s="3" t="s">
        <v>10045</v>
      </c>
      <c r="C7334" s="4">
        <v>1993</v>
      </c>
      <c r="D7334" t="s">
        <v>9333</v>
      </c>
      <c r="E7334" s="4">
        <v>0</v>
      </c>
      <c r="F7334" t="s">
        <v>3685</v>
      </c>
      <c r="G7334" s="4" t="str">
        <f>[1]Master!M7334</f>
        <v>66th</v>
      </c>
      <c r="H7334" s="4">
        <f>[1]Master!N7334</f>
        <v>7333</v>
      </c>
    </row>
    <row r="7335" spans="1:8">
      <c r="A7335" s="3" t="str">
        <f>IF([1]Master!B7335="",[1]Master!A7335,[1]Master!B7335)</f>
        <v>The Fugitive</v>
      </c>
      <c r="B7335" s="3" t="s">
        <v>119</v>
      </c>
      <c r="C7335" s="4">
        <v>1993</v>
      </c>
      <c r="D7335" t="s">
        <v>9333</v>
      </c>
      <c r="E7335" s="4">
        <v>0</v>
      </c>
      <c r="F7335" t="s">
        <v>3623</v>
      </c>
      <c r="G7335" s="4" t="str">
        <f>[1]Master!M7335</f>
        <v>66th</v>
      </c>
      <c r="H7335" s="4">
        <f>[1]Master!N7335</f>
        <v>7334</v>
      </c>
    </row>
    <row r="7336" spans="1:8">
      <c r="A7336" s="3" t="str">
        <f>IF([1]Master!B7336="",[1]Master!A7336,[1]Master!B7336)</f>
        <v>Jurassic Park</v>
      </c>
      <c r="B7336" s="3" t="s">
        <v>10047</v>
      </c>
      <c r="C7336" s="4">
        <v>1993</v>
      </c>
      <c r="D7336" t="s">
        <v>9333</v>
      </c>
      <c r="E7336" s="4">
        <v>1</v>
      </c>
      <c r="F7336" t="s">
        <v>3547</v>
      </c>
      <c r="G7336" s="4" t="str">
        <f>[1]Master!M7336</f>
        <v>66th</v>
      </c>
      <c r="H7336" s="4">
        <f>[1]Master!N7336</f>
        <v>7335</v>
      </c>
    </row>
    <row r="7337" spans="1:8">
      <c r="A7337" s="3" t="str">
        <f>IF([1]Master!B7337="",[1]Master!A7337,[1]Master!B7337)</f>
        <v>[no specific film title]</v>
      </c>
      <c r="B7337" s="3" t="s">
        <v>5496</v>
      </c>
      <c r="C7337" s="4">
        <v>1993</v>
      </c>
      <c r="D7337" t="s">
        <v>1455</v>
      </c>
      <c r="E7337" s="4">
        <v>1</v>
      </c>
      <c r="F7337" t="s">
        <v>1355</v>
      </c>
      <c r="G7337" s="4" t="str">
        <f>[1]Master!M7337</f>
        <v>66th</v>
      </c>
      <c r="H7337" s="4">
        <f>[1]Master!N7337</f>
        <v>7336</v>
      </c>
    </row>
    <row r="7338" spans="1:8">
      <c r="A7338" s="3" t="str">
        <f>IF([1]Master!B7338="",[1]Master!A7338,[1]Master!B7338)</f>
        <v>[no specific film title]</v>
      </c>
      <c r="B7338" s="3" t="s">
        <v>5496</v>
      </c>
      <c r="C7338" s="4">
        <v>1993</v>
      </c>
      <c r="D7338" t="s">
        <v>1785</v>
      </c>
      <c r="E7338" s="4">
        <v>1</v>
      </c>
      <c r="F7338" t="s">
        <v>1830</v>
      </c>
      <c r="G7338" s="4" t="str">
        <f>[1]Master!M7338</f>
        <v>66th</v>
      </c>
      <c r="H7338" s="4">
        <f>[1]Master!N7338</f>
        <v>7337</v>
      </c>
    </row>
    <row r="7339" spans="1:8">
      <c r="A7339" s="3" t="str">
        <f>IF([1]Master!B7339="",[1]Master!A7339,[1]Master!B7339)</f>
        <v>[no specific film title]</v>
      </c>
      <c r="B7339" s="3" t="s">
        <v>5496</v>
      </c>
      <c r="C7339" s="4">
        <v>1993</v>
      </c>
      <c r="D7339" t="s">
        <v>3002</v>
      </c>
      <c r="E7339" s="4">
        <v>0</v>
      </c>
      <c r="F7339" t="s">
        <v>3635</v>
      </c>
      <c r="G7339" s="4" t="str">
        <f>[1]Master!M7339</f>
        <v>66th</v>
      </c>
      <c r="H7339" s="4">
        <f>[1]Master!N7339</f>
        <v>7338</v>
      </c>
    </row>
    <row r="7340" spans="1:8">
      <c r="A7340" s="3" t="str">
        <f>IF([1]Master!B7340="",[1]Master!A7340,[1]Master!B7340)</f>
        <v>Forrest Gump</v>
      </c>
      <c r="B7340" s="3" t="s">
        <v>3695</v>
      </c>
      <c r="C7340" s="4">
        <v>1994</v>
      </c>
      <c r="D7340" t="s">
        <v>15</v>
      </c>
      <c r="E7340" s="4">
        <v>1</v>
      </c>
      <c r="F7340" t="s">
        <v>10051</v>
      </c>
      <c r="G7340" s="4" t="str">
        <f>[1]Master!M7340</f>
        <v>67th</v>
      </c>
      <c r="H7340" s="4">
        <f>[1]Master!N7340</f>
        <v>7339</v>
      </c>
    </row>
    <row r="7341" spans="1:8">
      <c r="A7341" s="3" t="str">
        <f>IF([1]Master!B7341="",[1]Master!A7341,[1]Master!B7341)</f>
        <v>Four Weddings and a Funeral</v>
      </c>
      <c r="B7341" s="3" t="s">
        <v>10052</v>
      </c>
      <c r="C7341" s="4">
        <v>1994</v>
      </c>
      <c r="D7341" t="s">
        <v>15</v>
      </c>
      <c r="E7341" s="4">
        <v>0</v>
      </c>
      <c r="F7341" t="s">
        <v>10053</v>
      </c>
      <c r="G7341" s="4" t="str">
        <f>[1]Master!M7341</f>
        <v>67th</v>
      </c>
      <c r="H7341" s="4">
        <f>[1]Master!N7341</f>
        <v>7340</v>
      </c>
    </row>
    <row r="7342" spans="1:8">
      <c r="A7342" s="3" t="str">
        <f>IF([1]Master!B7342="",[1]Master!A7342,[1]Master!B7342)</f>
        <v>Pulp Fiction</v>
      </c>
      <c r="B7342" s="3" t="s">
        <v>3699</v>
      </c>
      <c r="C7342" s="4">
        <v>1994</v>
      </c>
      <c r="D7342" t="s">
        <v>15</v>
      </c>
      <c r="E7342" s="4">
        <v>0</v>
      </c>
      <c r="F7342" t="s">
        <v>10054</v>
      </c>
      <c r="G7342" s="4" t="str">
        <f>[1]Master!M7342</f>
        <v>67th</v>
      </c>
      <c r="H7342" s="4">
        <f>[1]Master!N7342</f>
        <v>7341</v>
      </c>
    </row>
    <row r="7343" spans="1:8">
      <c r="A7343" s="3" t="str">
        <f>IF([1]Master!B7343="",[1]Master!A7343,[1]Master!B7343)</f>
        <v>Quiz Show</v>
      </c>
      <c r="B7343" s="3" t="s">
        <v>3704</v>
      </c>
      <c r="C7343" s="4">
        <v>1994</v>
      </c>
      <c r="D7343" t="s">
        <v>15</v>
      </c>
      <c r="E7343" s="4">
        <v>0</v>
      </c>
      <c r="F7343" t="s">
        <v>10055</v>
      </c>
      <c r="G7343" s="4" t="str">
        <f>[1]Master!M7343</f>
        <v>67th</v>
      </c>
      <c r="H7343" s="4">
        <f>[1]Master!N7343</f>
        <v>7342</v>
      </c>
    </row>
    <row r="7344" spans="1:8">
      <c r="A7344" s="3" t="str">
        <f>IF([1]Master!B7344="",[1]Master!A7344,[1]Master!B7344)</f>
        <v>The Shawshank Redemption</v>
      </c>
      <c r="B7344" s="3" t="s">
        <v>3694</v>
      </c>
      <c r="C7344" s="4">
        <v>1994</v>
      </c>
      <c r="D7344" t="s">
        <v>15</v>
      </c>
      <c r="E7344" s="4">
        <v>0</v>
      </c>
      <c r="F7344" t="s">
        <v>10056</v>
      </c>
      <c r="G7344" s="4" t="str">
        <f>[1]Master!M7344</f>
        <v>67th</v>
      </c>
      <c r="H7344" s="4">
        <f>[1]Master!N7344</f>
        <v>7343</v>
      </c>
    </row>
    <row r="7345" spans="1:8">
      <c r="A7345" s="3" t="str">
        <f>IF([1]Master!B7345="",[1]Master!A7345,[1]Master!B7345)</f>
        <v>Forrest Gump</v>
      </c>
      <c r="B7345" s="3" t="s">
        <v>3695</v>
      </c>
      <c r="C7345" s="4">
        <v>1994</v>
      </c>
      <c r="D7345" t="s">
        <v>5488</v>
      </c>
      <c r="E7345" s="4">
        <v>1</v>
      </c>
      <c r="F7345" t="s">
        <v>3317</v>
      </c>
      <c r="G7345" s="4" t="str">
        <f>[1]Master!M7345</f>
        <v>67th</v>
      </c>
      <c r="H7345" s="4">
        <f>[1]Master!N7345</f>
        <v>7344</v>
      </c>
    </row>
    <row r="7346" spans="1:8">
      <c r="A7346" s="3" t="str">
        <f>IF([1]Master!B7346="",[1]Master!A7346,[1]Master!B7346)</f>
        <v>The Madness of King George</v>
      </c>
      <c r="B7346" s="3" t="s">
        <v>3697</v>
      </c>
      <c r="C7346" s="4">
        <v>1994</v>
      </c>
      <c r="D7346" t="s">
        <v>5488</v>
      </c>
      <c r="E7346" s="4">
        <v>0</v>
      </c>
      <c r="F7346" t="s">
        <v>3696</v>
      </c>
      <c r="G7346" s="4" t="str">
        <f>[1]Master!M7346</f>
        <v>67th</v>
      </c>
      <c r="H7346" s="4">
        <f>[1]Master!N7346</f>
        <v>7345</v>
      </c>
    </row>
    <row r="7347" spans="1:8">
      <c r="A7347" s="3" t="str">
        <f>IF([1]Master!B7347="",[1]Master!A7347,[1]Master!B7347)</f>
        <v>Nobody's Fool</v>
      </c>
      <c r="B7347" s="3" t="s">
        <v>3698</v>
      </c>
      <c r="C7347" s="4">
        <v>1994</v>
      </c>
      <c r="D7347" t="s">
        <v>5488</v>
      </c>
      <c r="E7347" s="4">
        <v>0</v>
      </c>
      <c r="F7347" t="s">
        <v>1830</v>
      </c>
      <c r="G7347" s="4" t="str">
        <f>[1]Master!M7347</f>
        <v>67th</v>
      </c>
      <c r="H7347" s="4">
        <f>[1]Master!N7347</f>
        <v>7346</v>
      </c>
    </row>
    <row r="7348" spans="1:8">
      <c r="A7348" s="3" t="str">
        <f>IF([1]Master!B7348="",[1]Master!A7348,[1]Master!B7348)</f>
        <v>Pulp Fiction</v>
      </c>
      <c r="B7348" s="3" t="s">
        <v>3699</v>
      </c>
      <c r="C7348" s="4">
        <v>1994</v>
      </c>
      <c r="D7348" t="s">
        <v>5488</v>
      </c>
      <c r="E7348" s="4">
        <v>0</v>
      </c>
      <c r="F7348" t="s">
        <v>2765</v>
      </c>
      <c r="G7348" s="4" t="str">
        <f>[1]Master!M7348</f>
        <v>67th</v>
      </c>
      <c r="H7348" s="4">
        <f>[1]Master!N7348</f>
        <v>7347</v>
      </c>
    </row>
    <row r="7349" spans="1:8">
      <c r="A7349" s="3" t="str">
        <f>IF([1]Master!B7349="",[1]Master!A7349,[1]Master!B7349)</f>
        <v>The Shawshank Redemption</v>
      </c>
      <c r="B7349" s="3" t="s">
        <v>3694</v>
      </c>
      <c r="C7349" s="4">
        <v>1994</v>
      </c>
      <c r="D7349" t="s">
        <v>5488</v>
      </c>
      <c r="E7349" s="4">
        <v>0</v>
      </c>
      <c r="F7349" t="s">
        <v>3278</v>
      </c>
      <c r="G7349" s="4" t="str">
        <f>[1]Master!M7349</f>
        <v>67th</v>
      </c>
      <c r="H7349" s="4">
        <f>[1]Master!N7349</f>
        <v>7348</v>
      </c>
    </row>
    <row r="7350" spans="1:8">
      <c r="A7350" s="3" t="str">
        <f>IF([1]Master!B7350="",[1]Master!A7350,[1]Master!B7350)</f>
        <v>Bullets Over Broadway</v>
      </c>
      <c r="B7350" s="3" t="s">
        <v>10057</v>
      </c>
      <c r="C7350" s="4">
        <v>1994</v>
      </c>
      <c r="D7350" t="s">
        <v>5755</v>
      </c>
      <c r="E7350" s="4">
        <v>0</v>
      </c>
      <c r="F7350" t="s">
        <v>3702</v>
      </c>
      <c r="G7350" s="4" t="str">
        <f>[1]Master!M7350</f>
        <v>67th</v>
      </c>
      <c r="H7350" s="4">
        <f>[1]Master!N7350</f>
        <v>7349</v>
      </c>
    </row>
    <row r="7351" spans="1:8">
      <c r="A7351" s="3" t="str">
        <f>IF([1]Master!B7351="",[1]Master!A7351,[1]Master!B7351)</f>
        <v>Ed Wood</v>
      </c>
      <c r="B7351" s="3" t="s">
        <v>3701</v>
      </c>
      <c r="C7351" s="4">
        <v>1994</v>
      </c>
      <c r="D7351" t="s">
        <v>5755</v>
      </c>
      <c r="E7351" s="4">
        <v>1</v>
      </c>
      <c r="F7351" t="s">
        <v>3327</v>
      </c>
      <c r="G7351" s="4" t="str">
        <f>[1]Master!M7351</f>
        <v>67th</v>
      </c>
      <c r="H7351" s="4">
        <f>[1]Master!N7351</f>
        <v>7350</v>
      </c>
    </row>
    <row r="7352" spans="1:8">
      <c r="A7352" s="3" t="str">
        <f>IF([1]Master!B7352="",[1]Master!A7352,[1]Master!B7352)</f>
        <v>Forrest Gump</v>
      </c>
      <c r="B7352" s="3" t="s">
        <v>3695</v>
      </c>
      <c r="C7352" s="4">
        <v>1994</v>
      </c>
      <c r="D7352" t="s">
        <v>5755</v>
      </c>
      <c r="E7352" s="4">
        <v>0</v>
      </c>
      <c r="F7352" t="s">
        <v>3705</v>
      </c>
      <c r="G7352" s="4" t="str">
        <f>[1]Master!M7352</f>
        <v>67th</v>
      </c>
      <c r="H7352" s="4">
        <f>[1]Master!N7352</f>
        <v>7351</v>
      </c>
    </row>
    <row r="7353" spans="1:8">
      <c r="A7353" s="3" t="str">
        <f>IF([1]Master!B7353="",[1]Master!A7353,[1]Master!B7353)</f>
        <v>Pulp Fiction</v>
      </c>
      <c r="B7353" s="3" t="s">
        <v>3699</v>
      </c>
      <c r="C7353" s="4">
        <v>1994</v>
      </c>
      <c r="D7353" t="s">
        <v>5755</v>
      </c>
      <c r="E7353" s="4">
        <v>0</v>
      </c>
      <c r="F7353" t="s">
        <v>3700</v>
      </c>
      <c r="G7353" s="4" t="str">
        <f>[1]Master!M7353</f>
        <v>67th</v>
      </c>
      <c r="H7353" s="4">
        <f>[1]Master!N7353</f>
        <v>7352</v>
      </c>
    </row>
    <row r="7354" spans="1:8">
      <c r="A7354" s="3" t="str">
        <f>IF([1]Master!B7354="",[1]Master!A7354,[1]Master!B7354)</f>
        <v>Quiz Show</v>
      </c>
      <c r="B7354" s="3" t="s">
        <v>3704</v>
      </c>
      <c r="C7354" s="4">
        <v>1994</v>
      </c>
      <c r="D7354" t="s">
        <v>5755</v>
      </c>
      <c r="E7354" s="4">
        <v>0</v>
      </c>
      <c r="F7354" t="s">
        <v>2227</v>
      </c>
      <c r="G7354" s="4" t="str">
        <f>[1]Master!M7354</f>
        <v>67th</v>
      </c>
      <c r="H7354" s="4">
        <f>[1]Master!N7354</f>
        <v>7353</v>
      </c>
    </row>
    <row r="7355" spans="1:8">
      <c r="A7355" s="3" t="str">
        <f>IF([1]Master!B7355="",[1]Master!A7355,[1]Master!B7355)</f>
        <v>Blue Sky</v>
      </c>
      <c r="B7355" s="3" t="s">
        <v>3707</v>
      </c>
      <c r="C7355" s="4">
        <v>1994</v>
      </c>
      <c r="D7355" t="s">
        <v>5491</v>
      </c>
      <c r="E7355" s="4">
        <v>1</v>
      </c>
      <c r="F7355" t="s">
        <v>3018</v>
      </c>
      <c r="G7355" s="4" t="str">
        <f>[1]Master!M7355</f>
        <v>67th</v>
      </c>
      <c r="H7355" s="4">
        <f>[1]Master!N7355</f>
        <v>7354</v>
      </c>
    </row>
    <row r="7356" spans="1:8">
      <c r="A7356" s="3" t="str">
        <f>IF([1]Master!B7356="",[1]Master!A7356,[1]Master!B7356)</f>
        <v>The Client</v>
      </c>
      <c r="B7356" s="3" t="s">
        <v>3710</v>
      </c>
      <c r="C7356" s="4">
        <v>1994</v>
      </c>
      <c r="D7356" t="s">
        <v>5491</v>
      </c>
      <c r="E7356" s="4">
        <v>0</v>
      </c>
      <c r="F7356" t="s">
        <v>2965</v>
      </c>
      <c r="G7356" s="4" t="str">
        <f>[1]Master!M7356</f>
        <v>67th</v>
      </c>
      <c r="H7356" s="4">
        <f>[1]Master!N7356</f>
        <v>7355</v>
      </c>
    </row>
    <row r="7357" spans="1:8">
      <c r="A7357" s="3" t="str">
        <f>IF([1]Master!B7357="",[1]Master!A7357,[1]Master!B7357)</f>
        <v>Little Women</v>
      </c>
      <c r="B7357" s="3" t="s">
        <v>3709</v>
      </c>
      <c r="C7357" s="4">
        <v>1994</v>
      </c>
      <c r="D7357" t="s">
        <v>5491</v>
      </c>
      <c r="E7357" s="4">
        <v>0</v>
      </c>
      <c r="F7357" t="s">
        <v>3654</v>
      </c>
      <c r="G7357" s="4" t="str">
        <f>[1]Master!M7357</f>
        <v>67th</v>
      </c>
      <c r="H7357" s="4">
        <f>[1]Master!N7357</f>
        <v>7356</v>
      </c>
    </row>
    <row r="7358" spans="1:8">
      <c r="A7358" s="3" t="str">
        <f>IF([1]Master!B7358="",[1]Master!A7358,[1]Master!B7358)</f>
        <v>Nell</v>
      </c>
      <c r="B7358" s="3" t="s">
        <v>3706</v>
      </c>
      <c r="C7358" s="4">
        <v>1994</v>
      </c>
      <c r="D7358" t="s">
        <v>5491</v>
      </c>
      <c r="E7358" s="4">
        <v>0</v>
      </c>
      <c r="F7358" t="s">
        <v>2740</v>
      </c>
      <c r="G7358" s="4" t="str">
        <f>[1]Master!M7358</f>
        <v>67th</v>
      </c>
      <c r="H7358" s="4">
        <f>[1]Master!N7358</f>
        <v>7357</v>
      </c>
    </row>
    <row r="7359" spans="1:8">
      <c r="A7359" s="3" t="str">
        <f>IF([1]Master!B7359="",[1]Master!A7359,[1]Master!B7359)</f>
        <v>Tom &amp; Viv</v>
      </c>
      <c r="B7359" s="3" t="s">
        <v>3708</v>
      </c>
      <c r="C7359" s="4">
        <v>1994</v>
      </c>
      <c r="D7359" t="s">
        <v>5491</v>
      </c>
      <c r="E7359" s="4">
        <v>0</v>
      </c>
      <c r="F7359" t="s">
        <v>3589</v>
      </c>
      <c r="G7359" s="4" t="str">
        <f>[1]Master!M7359</f>
        <v>67th</v>
      </c>
      <c r="H7359" s="4">
        <f>[1]Master!N7359</f>
        <v>7358</v>
      </c>
    </row>
    <row r="7360" spans="1:8">
      <c r="A7360" s="3" t="str">
        <f>IF([1]Master!B7360="",[1]Master!A7360,[1]Master!B7360)</f>
        <v>Bullets Over Broadway</v>
      </c>
      <c r="B7360" s="3" t="s">
        <v>10057</v>
      </c>
      <c r="C7360" s="4">
        <v>1994</v>
      </c>
      <c r="D7360" t="s">
        <v>5756</v>
      </c>
      <c r="E7360" s="4">
        <v>0</v>
      </c>
      <c r="F7360" t="s">
        <v>3714</v>
      </c>
      <c r="G7360" s="4" t="str">
        <f>[1]Master!M7360</f>
        <v>67th</v>
      </c>
      <c r="H7360" s="4">
        <f>[1]Master!N7360</f>
        <v>7359</v>
      </c>
    </row>
    <row r="7361" spans="1:8">
      <c r="A7361" s="3" t="str">
        <f>IF([1]Master!B7361="",[1]Master!A7361,[1]Master!B7361)</f>
        <v>Bullets Over Broadway</v>
      </c>
      <c r="B7361" s="3" t="s">
        <v>10057</v>
      </c>
      <c r="C7361" s="4">
        <v>1994</v>
      </c>
      <c r="D7361" t="s">
        <v>5756</v>
      </c>
      <c r="E7361" s="4">
        <v>1</v>
      </c>
      <c r="F7361" t="s">
        <v>3234</v>
      </c>
      <c r="G7361" s="4" t="str">
        <f>[1]Master!M7361</f>
        <v>67th</v>
      </c>
      <c r="H7361" s="4">
        <f>[1]Master!N7361</f>
        <v>7360</v>
      </c>
    </row>
    <row r="7362" spans="1:8">
      <c r="A7362" s="3" t="str">
        <f>IF([1]Master!B7362="",[1]Master!A7362,[1]Master!B7362)</f>
        <v>The Madness of King George</v>
      </c>
      <c r="B7362" s="3" t="s">
        <v>3697</v>
      </c>
      <c r="C7362" s="4">
        <v>1994</v>
      </c>
      <c r="D7362" t="s">
        <v>5756</v>
      </c>
      <c r="E7362" s="4">
        <v>0</v>
      </c>
      <c r="F7362" t="s">
        <v>3712</v>
      </c>
      <c r="G7362" s="4" t="str">
        <f>[1]Master!M7362</f>
        <v>67th</v>
      </c>
      <c r="H7362" s="4">
        <f>[1]Master!N7362</f>
        <v>7361</v>
      </c>
    </row>
    <row r="7363" spans="1:8">
      <c r="A7363" s="3" t="str">
        <f>IF([1]Master!B7363="",[1]Master!A7363,[1]Master!B7363)</f>
        <v>Pulp Fiction</v>
      </c>
      <c r="B7363" s="3" t="s">
        <v>3699</v>
      </c>
      <c r="C7363" s="4">
        <v>1994</v>
      </c>
      <c r="D7363" t="s">
        <v>5756</v>
      </c>
      <c r="E7363" s="4">
        <v>0</v>
      </c>
      <c r="F7363" t="s">
        <v>3713</v>
      </c>
      <c r="G7363" s="4" t="str">
        <f>[1]Master!M7363</f>
        <v>67th</v>
      </c>
      <c r="H7363" s="4">
        <f>[1]Master!N7363</f>
        <v>7362</v>
      </c>
    </row>
    <row r="7364" spans="1:8">
      <c r="A7364" s="3" t="str">
        <f>IF([1]Master!B7364="",[1]Master!A7364,[1]Master!B7364)</f>
        <v>Tom &amp; Viv</v>
      </c>
      <c r="B7364" s="3" t="s">
        <v>3708</v>
      </c>
      <c r="C7364" s="4">
        <v>1994</v>
      </c>
      <c r="D7364" t="s">
        <v>5756</v>
      </c>
      <c r="E7364" s="4">
        <v>0</v>
      </c>
      <c r="F7364" t="s">
        <v>3711</v>
      </c>
      <c r="G7364" s="4" t="str">
        <f>[1]Master!M7364</f>
        <v>67th</v>
      </c>
      <c r="H7364" s="4">
        <f>[1]Master!N7364</f>
        <v>7363</v>
      </c>
    </row>
    <row r="7365" spans="1:8">
      <c r="A7365" s="3" t="str">
        <f>IF([1]Master!B7365="",[1]Master!A7365,[1]Master!B7365)</f>
        <v>Bullets Over Broadway</v>
      </c>
      <c r="B7365" s="3" t="s">
        <v>10057</v>
      </c>
      <c r="C7365" s="4">
        <v>1994</v>
      </c>
      <c r="D7365" t="s">
        <v>5509</v>
      </c>
      <c r="E7365" s="4">
        <v>0</v>
      </c>
      <c r="F7365" t="s">
        <v>2761</v>
      </c>
      <c r="G7365" s="4" t="str">
        <f>[1]Master!M7365</f>
        <v>67th</v>
      </c>
      <c r="H7365" s="4">
        <f>[1]Master!N7365</f>
        <v>7364</v>
      </c>
    </row>
    <row r="7366" spans="1:8">
      <c r="A7366" s="3" t="str">
        <f>IF([1]Master!B7366="",[1]Master!A7366,[1]Master!B7366)</f>
        <v>Forrest Gump</v>
      </c>
      <c r="B7366" s="3" t="s">
        <v>3695</v>
      </c>
      <c r="C7366" s="4">
        <v>1994</v>
      </c>
      <c r="D7366" t="s">
        <v>5509</v>
      </c>
      <c r="E7366" s="4">
        <v>1</v>
      </c>
      <c r="F7366" t="s">
        <v>3724</v>
      </c>
      <c r="G7366" s="4" t="str">
        <f>[1]Master!M7366</f>
        <v>67th</v>
      </c>
      <c r="H7366" s="4">
        <f>[1]Master!N7366</f>
        <v>7365</v>
      </c>
    </row>
    <row r="7367" spans="1:8">
      <c r="A7367" s="3" t="str">
        <f>IF([1]Master!B7367="",[1]Master!A7367,[1]Master!B7367)</f>
        <v>Pulp Fiction</v>
      </c>
      <c r="B7367" s="3" t="s">
        <v>3699</v>
      </c>
      <c r="C7367" s="4">
        <v>1994</v>
      </c>
      <c r="D7367" t="s">
        <v>5509</v>
      </c>
      <c r="E7367" s="4">
        <v>0</v>
      </c>
      <c r="F7367" t="s">
        <v>3725</v>
      </c>
      <c r="G7367" s="4" t="str">
        <f>[1]Master!M7367</f>
        <v>67th</v>
      </c>
      <c r="H7367" s="4">
        <f>[1]Master!N7367</f>
        <v>7366</v>
      </c>
    </row>
    <row r="7368" spans="1:8">
      <c r="A7368" s="3" t="str">
        <f>IF([1]Master!B7368="",[1]Master!A7368,[1]Master!B7368)</f>
        <v>Quiz Show</v>
      </c>
      <c r="B7368" s="3" t="s">
        <v>3704</v>
      </c>
      <c r="C7368" s="4">
        <v>1994</v>
      </c>
      <c r="D7368" t="s">
        <v>5509</v>
      </c>
      <c r="E7368" s="4">
        <v>0</v>
      </c>
      <c r="F7368" t="s">
        <v>2580</v>
      </c>
      <c r="G7368" s="4" t="str">
        <f>[1]Master!M7368</f>
        <v>67th</v>
      </c>
      <c r="H7368" s="4">
        <f>[1]Master!N7368</f>
        <v>7367</v>
      </c>
    </row>
    <row r="7369" spans="1:8">
      <c r="A7369" s="3" t="str">
        <f>IF([1]Master!B7369="",[1]Master!A7369,[1]Master!B7369)</f>
        <v>Red</v>
      </c>
      <c r="B7369" s="3" t="s">
        <v>10058</v>
      </c>
      <c r="C7369" s="4">
        <v>1994</v>
      </c>
      <c r="D7369" t="s">
        <v>5509</v>
      </c>
      <c r="E7369" s="4">
        <v>0</v>
      </c>
      <c r="F7369" t="s">
        <v>3726</v>
      </c>
      <c r="G7369" s="4" t="str">
        <f>[1]Master!M7369</f>
        <v>67th</v>
      </c>
      <c r="H7369" s="4">
        <f>[1]Master!N7369</f>
        <v>7368</v>
      </c>
    </row>
    <row r="7370" spans="1:8">
      <c r="A7370" s="3" t="str">
        <f>IF([1]Master!B7370="",[1]Master!A7370,[1]Master!B7370)</f>
        <v>Bullets Over Broadway</v>
      </c>
      <c r="B7370" s="3" t="s">
        <v>10057</v>
      </c>
      <c r="C7370" s="4">
        <v>1994</v>
      </c>
      <c r="D7370" t="s">
        <v>824</v>
      </c>
      <c r="E7370" s="4">
        <v>0</v>
      </c>
      <c r="F7370" t="s">
        <v>3771</v>
      </c>
      <c r="G7370" s="4" t="str">
        <f>[1]Master!M7370</f>
        <v>67th</v>
      </c>
      <c r="H7370" s="4">
        <f>[1]Master!N7370</f>
        <v>7369</v>
      </c>
    </row>
    <row r="7371" spans="1:8">
      <c r="A7371" s="3" t="str">
        <f>IF([1]Master!B7371="",[1]Master!A7371,[1]Master!B7371)</f>
        <v>Four Weddings and a Funeral</v>
      </c>
      <c r="B7371" s="3" t="s">
        <v>10052</v>
      </c>
      <c r="C7371" s="4">
        <v>1994</v>
      </c>
      <c r="D7371" t="s">
        <v>824</v>
      </c>
      <c r="E7371" s="4">
        <v>0</v>
      </c>
      <c r="F7371" t="s">
        <v>3772</v>
      </c>
      <c r="G7371" s="4" t="str">
        <f>[1]Master!M7371</f>
        <v>67th</v>
      </c>
      <c r="H7371" s="4">
        <f>[1]Master!N7371</f>
        <v>7370</v>
      </c>
    </row>
    <row r="7372" spans="1:8">
      <c r="A7372" s="3" t="str">
        <f>IF([1]Master!B7372="",[1]Master!A7372,[1]Master!B7372)</f>
        <v>Heavenly Creatures</v>
      </c>
      <c r="B7372" s="3" t="s">
        <v>10059</v>
      </c>
      <c r="C7372" s="4">
        <v>1994</v>
      </c>
      <c r="D7372" t="s">
        <v>824</v>
      </c>
      <c r="E7372" s="4">
        <v>0</v>
      </c>
      <c r="F7372" t="s">
        <v>3773</v>
      </c>
      <c r="G7372" s="4" t="str">
        <f>[1]Master!M7372</f>
        <v>67th</v>
      </c>
      <c r="H7372" s="4">
        <f>[1]Master!N7372</f>
        <v>7371</v>
      </c>
    </row>
    <row r="7373" spans="1:8">
      <c r="A7373" s="3" t="str">
        <f>IF([1]Master!B7373="",[1]Master!A7373,[1]Master!B7373)</f>
        <v>Pulp Fiction</v>
      </c>
      <c r="B7373" s="3" t="s">
        <v>3699</v>
      </c>
      <c r="C7373" s="4">
        <v>1994</v>
      </c>
      <c r="D7373" t="s">
        <v>824</v>
      </c>
      <c r="E7373" s="4">
        <v>1</v>
      </c>
      <c r="F7373" t="s">
        <v>10060</v>
      </c>
      <c r="G7373" s="4" t="str">
        <f>[1]Master!M7373</f>
        <v>67th</v>
      </c>
      <c r="H7373" s="4">
        <f>[1]Master!N7373</f>
        <v>7372</v>
      </c>
    </row>
    <row r="7374" spans="1:8">
      <c r="A7374" s="3" t="str">
        <f>IF([1]Master!B7374="",[1]Master!A7374,[1]Master!B7374)</f>
        <v>Red</v>
      </c>
      <c r="B7374" s="3" t="s">
        <v>10058</v>
      </c>
      <c r="C7374" s="4">
        <v>1994</v>
      </c>
      <c r="D7374" t="s">
        <v>824</v>
      </c>
      <c r="E7374" s="4">
        <v>0</v>
      </c>
      <c r="F7374" t="s">
        <v>3774</v>
      </c>
      <c r="G7374" s="4" t="str">
        <f>[1]Master!M7374</f>
        <v>67th</v>
      </c>
      <c r="H7374" s="4">
        <f>[1]Master!N7374</f>
        <v>7373</v>
      </c>
    </row>
    <row r="7375" spans="1:8">
      <c r="A7375" s="3" t="str">
        <f>IF([1]Master!B7375="",[1]Master!A7375,[1]Master!B7375)</f>
        <v>Forrest Gump</v>
      </c>
      <c r="B7375" s="3" t="s">
        <v>3695</v>
      </c>
      <c r="C7375" s="4">
        <v>1994</v>
      </c>
      <c r="D7375" t="s">
        <v>4339</v>
      </c>
      <c r="E7375" s="4">
        <v>1</v>
      </c>
      <c r="F7375" t="s">
        <v>3767</v>
      </c>
      <c r="G7375" s="4" t="str">
        <f>[1]Master!M7375</f>
        <v>67th</v>
      </c>
      <c r="H7375" s="4">
        <f>[1]Master!N7375</f>
        <v>7374</v>
      </c>
    </row>
    <row r="7376" spans="1:8">
      <c r="A7376" s="3" t="str">
        <f>IF([1]Master!B7376="",[1]Master!A7376,[1]Master!B7376)</f>
        <v>The Madness of King George</v>
      </c>
      <c r="B7376" s="3" t="s">
        <v>3697</v>
      </c>
      <c r="C7376" s="4">
        <v>1994</v>
      </c>
      <c r="D7376" t="s">
        <v>4339</v>
      </c>
      <c r="E7376" s="4">
        <v>0</v>
      </c>
      <c r="F7376" t="s">
        <v>3768</v>
      </c>
      <c r="G7376" s="4" t="str">
        <f>[1]Master!M7376</f>
        <v>67th</v>
      </c>
      <c r="H7376" s="4">
        <f>[1]Master!N7376</f>
        <v>7375</v>
      </c>
    </row>
    <row r="7377" spans="1:8">
      <c r="A7377" s="3" t="str">
        <f>IF([1]Master!B7377="",[1]Master!A7377,[1]Master!B7377)</f>
        <v>Nobody's Fool</v>
      </c>
      <c r="B7377" s="3" t="s">
        <v>3698</v>
      </c>
      <c r="C7377" s="4">
        <v>1994</v>
      </c>
      <c r="D7377" t="s">
        <v>4339</v>
      </c>
      <c r="E7377" s="4">
        <v>0</v>
      </c>
      <c r="F7377" t="s">
        <v>2800</v>
      </c>
      <c r="G7377" s="4" t="str">
        <f>[1]Master!M7377</f>
        <v>67th</v>
      </c>
      <c r="H7377" s="4">
        <f>[1]Master!N7377</f>
        <v>7376</v>
      </c>
    </row>
    <row r="7378" spans="1:8">
      <c r="A7378" s="3" t="str">
        <f>IF([1]Master!B7378="",[1]Master!A7378,[1]Master!B7378)</f>
        <v>Quiz Show</v>
      </c>
      <c r="B7378" s="3" t="s">
        <v>3704</v>
      </c>
      <c r="C7378" s="4">
        <v>1994</v>
      </c>
      <c r="D7378" t="s">
        <v>4339</v>
      </c>
      <c r="E7378" s="4">
        <v>0</v>
      </c>
      <c r="F7378" t="s">
        <v>3769</v>
      </c>
      <c r="G7378" s="4" t="str">
        <f>[1]Master!M7378</f>
        <v>67th</v>
      </c>
      <c r="H7378" s="4">
        <f>[1]Master!N7378</f>
        <v>7377</v>
      </c>
    </row>
    <row r="7379" spans="1:8">
      <c r="A7379" s="3" t="str">
        <f>IF([1]Master!B7379="",[1]Master!A7379,[1]Master!B7379)</f>
        <v>The Shawshank Redemption</v>
      </c>
      <c r="B7379" s="3" t="s">
        <v>3694</v>
      </c>
      <c r="C7379" s="4">
        <v>1994</v>
      </c>
      <c r="D7379" t="s">
        <v>4339</v>
      </c>
      <c r="E7379" s="4">
        <v>0</v>
      </c>
      <c r="F7379" t="s">
        <v>3770</v>
      </c>
      <c r="G7379" s="4" t="str">
        <f>[1]Master!M7379</f>
        <v>67th</v>
      </c>
      <c r="H7379" s="4">
        <f>[1]Master!N7379</f>
        <v>7378</v>
      </c>
    </row>
    <row r="7380" spans="1:8">
      <c r="A7380" s="3" t="str">
        <f>IF([1]Master!B7380="",[1]Master!A7380,[1]Master!B7380)</f>
        <v>Forrest Gump</v>
      </c>
      <c r="B7380" s="3" t="s">
        <v>3695</v>
      </c>
      <c r="C7380" s="4">
        <v>1994</v>
      </c>
      <c r="D7380" t="s">
        <v>5902</v>
      </c>
      <c r="E7380" s="4">
        <v>0</v>
      </c>
      <c r="F7380" t="s">
        <v>3743</v>
      </c>
      <c r="G7380" s="4" t="str">
        <f>[1]Master!M7380</f>
        <v>67th</v>
      </c>
      <c r="H7380" s="4">
        <f>[1]Master!N7380</f>
        <v>7379</v>
      </c>
    </row>
    <row r="7381" spans="1:8">
      <c r="A7381" s="3" t="str">
        <f>IF([1]Master!B7381="",[1]Master!A7381,[1]Master!B7381)</f>
        <v>Interview with the Vampire</v>
      </c>
      <c r="B7381" s="3" t="s">
        <v>10061</v>
      </c>
      <c r="C7381" s="4">
        <v>1994</v>
      </c>
      <c r="D7381" t="s">
        <v>5902</v>
      </c>
      <c r="E7381" s="4">
        <v>0</v>
      </c>
      <c r="F7381" t="s">
        <v>3744</v>
      </c>
      <c r="G7381" s="4" t="str">
        <f>[1]Master!M7381</f>
        <v>67th</v>
      </c>
      <c r="H7381" s="4">
        <f>[1]Master!N7381</f>
        <v>7380</v>
      </c>
    </row>
    <row r="7382" spans="1:8">
      <c r="A7382" s="3" t="str">
        <f>IF([1]Master!B7382="",[1]Master!A7382,[1]Master!B7382)</f>
        <v>The Lion King</v>
      </c>
      <c r="B7382" s="3" t="s">
        <v>10062</v>
      </c>
      <c r="C7382" s="4">
        <v>1994</v>
      </c>
      <c r="D7382" t="s">
        <v>5902</v>
      </c>
      <c r="E7382" s="4">
        <v>1</v>
      </c>
      <c r="F7382" t="s">
        <v>3354</v>
      </c>
      <c r="G7382" s="4" t="str">
        <f>[1]Master!M7382</f>
        <v>67th</v>
      </c>
      <c r="H7382" s="4">
        <f>[1]Master!N7382</f>
        <v>7381</v>
      </c>
    </row>
    <row r="7383" spans="1:8">
      <c r="A7383" s="3" t="str">
        <f>IF([1]Master!B7383="",[1]Master!A7383,[1]Master!B7383)</f>
        <v>Little Women</v>
      </c>
      <c r="B7383" s="3" t="s">
        <v>3709</v>
      </c>
      <c r="C7383" s="4">
        <v>1994</v>
      </c>
      <c r="D7383" t="s">
        <v>5902</v>
      </c>
      <c r="E7383" s="4">
        <v>0</v>
      </c>
      <c r="F7383" t="s">
        <v>3745</v>
      </c>
      <c r="G7383" s="4" t="str">
        <f>[1]Master!M7383</f>
        <v>67th</v>
      </c>
      <c r="H7383" s="4">
        <f>[1]Master!N7383</f>
        <v>7382</v>
      </c>
    </row>
    <row r="7384" spans="1:8">
      <c r="A7384" s="3" t="str">
        <f>IF([1]Master!B7384="",[1]Master!A7384,[1]Master!B7384)</f>
        <v>The Shawshank Redemption</v>
      </c>
      <c r="B7384" s="3" t="s">
        <v>3694</v>
      </c>
      <c r="C7384" s="4">
        <v>1994</v>
      </c>
      <c r="D7384" t="s">
        <v>5902</v>
      </c>
      <c r="E7384" s="4">
        <v>0</v>
      </c>
      <c r="F7384" t="s">
        <v>3745</v>
      </c>
      <c r="G7384" s="4" t="str">
        <f>[1]Master!M7384</f>
        <v>67th</v>
      </c>
      <c r="H7384" s="4">
        <f>[1]Master!N7384</f>
        <v>7383</v>
      </c>
    </row>
    <row r="7385" spans="1:8">
      <c r="A7385" s="3" t="str">
        <f>IF([1]Master!B7385="",[1]Master!A7385,[1]Master!B7385)</f>
        <v>Junior</v>
      </c>
      <c r="B7385" s="3" t="s">
        <v>10063</v>
      </c>
      <c r="C7385" s="4">
        <v>1994</v>
      </c>
      <c r="D7385" t="s">
        <v>5648</v>
      </c>
      <c r="E7385" s="4">
        <v>0</v>
      </c>
      <c r="F7385" t="s">
        <v>10064</v>
      </c>
      <c r="G7385" s="4" t="str">
        <f>[1]Master!M7385</f>
        <v>67th</v>
      </c>
      <c r="H7385" s="4">
        <f>[1]Master!N7385</f>
        <v>7384</v>
      </c>
    </row>
    <row r="7386" spans="1:8">
      <c r="A7386" s="3" t="str">
        <f>IF([1]Master!B7386="",[1]Master!A7386,[1]Master!B7386)</f>
        <v>The Lion King</v>
      </c>
      <c r="B7386" s="3" t="s">
        <v>10062</v>
      </c>
      <c r="C7386" s="4">
        <v>1994</v>
      </c>
      <c r="D7386" t="s">
        <v>5648</v>
      </c>
      <c r="E7386" s="4">
        <v>0</v>
      </c>
      <c r="F7386" t="s">
        <v>10065</v>
      </c>
      <c r="G7386" s="4" t="str">
        <f>[1]Master!M7386</f>
        <v>67th</v>
      </c>
      <c r="H7386" s="4">
        <f>[1]Master!N7386</f>
        <v>7385</v>
      </c>
    </row>
    <row r="7387" spans="1:8">
      <c r="A7387" s="3" t="str">
        <f>IF([1]Master!B7387="",[1]Master!A7387,[1]Master!B7387)</f>
        <v>The Lion King</v>
      </c>
      <c r="B7387" s="3" t="s">
        <v>10062</v>
      </c>
      <c r="C7387" s="4">
        <v>1994</v>
      </c>
      <c r="D7387" t="s">
        <v>5648</v>
      </c>
      <c r="E7387" s="4">
        <v>1</v>
      </c>
      <c r="F7387" t="s">
        <v>10066</v>
      </c>
      <c r="G7387" s="4" t="str">
        <f>[1]Master!M7387</f>
        <v>67th</v>
      </c>
      <c r="H7387" s="4">
        <f>[1]Master!N7387</f>
        <v>7386</v>
      </c>
    </row>
    <row r="7388" spans="1:8">
      <c r="A7388" s="3" t="str">
        <f>IF([1]Master!B7388="",[1]Master!A7388,[1]Master!B7388)</f>
        <v>The Lion King</v>
      </c>
      <c r="B7388" s="3" t="s">
        <v>10062</v>
      </c>
      <c r="C7388" s="4">
        <v>1994</v>
      </c>
      <c r="D7388" t="s">
        <v>5648</v>
      </c>
      <c r="E7388" s="4">
        <v>0</v>
      </c>
      <c r="F7388" t="s">
        <v>10067</v>
      </c>
      <c r="G7388" s="4" t="str">
        <f>[1]Master!M7388</f>
        <v>67th</v>
      </c>
      <c r="H7388" s="4">
        <f>[1]Master!N7388</f>
        <v>7387</v>
      </c>
    </row>
    <row r="7389" spans="1:8">
      <c r="A7389" s="3" t="str">
        <f>IF([1]Master!B7389="",[1]Master!A7389,[1]Master!B7389)</f>
        <v>The Paper</v>
      </c>
      <c r="B7389" s="3" t="s">
        <v>10068</v>
      </c>
      <c r="C7389" s="4">
        <v>1994</v>
      </c>
      <c r="D7389" t="s">
        <v>5648</v>
      </c>
      <c r="E7389" s="4">
        <v>0</v>
      </c>
      <c r="F7389" t="s">
        <v>10069</v>
      </c>
      <c r="G7389" s="4" t="str">
        <f>[1]Master!M7389</f>
        <v>67th</v>
      </c>
      <c r="H7389" s="4">
        <f>[1]Master!N7389</f>
        <v>7388</v>
      </c>
    </row>
    <row r="7390" spans="1:8">
      <c r="A7390" s="3" t="str">
        <f>IF([1]Master!B7390="",[1]Master!A7390,[1]Master!B7390)</f>
        <v>Forrest Gump</v>
      </c>
      <c r="B7390" s="3" t="s">
        <v>3695</v>
      </c>
      <c r="C7390" s="4">
        <v>1994</v>
      </c>
      <c r="D7390" t="s">
        <v>5653</v>
      </c>
      <c r="E7390" s="4">
        <v>1</v>
      </c>
      <c r="F7390" t="s">
        <v>2937</v>
      </c>
      <c r="G7390" s="4" t="str">
        <f>[1]Master!M7390</f>
        <v>67th</v>
      </c>
      <c r="H7390" s="4">
        <f>[1]Master!N7390</f>
        <v>7389</v>
      </c>
    </row>
    <row r="7391" spans="1:8">
      <c r="A7391" s="3" t="str">
        <f>IF([1]Master!B7391="",[1]Master!A7391,[1]Master!B7391)</f>
        <v>Hoop Dreams</v>
      </c>
      <c r="B7391" s="3" t="s">
        <v>10070</v>
      </c>
      <c r="C7391" s="4">
        <v>1994</v>
      </c>
      <c r="D7391" t="s">
        <v>5653</v>
      </c>
      <c r="E7391" s="4">
        <v>0</v>
      </c>
      <c r="F7391" t="s">
        <v>3736</v>
      </c>
      <c r="G7391" s="4" t="str">
        <f>[1]Master!M7391</f>
        <v>67th</v>
      </c>
      <c r="H7391" s="4">
        <f>[1]Master!N7391</f>
        <v>7390</v>
      </c>
    </row>
    <row r="7392" spans="1:8">
      <c r="A7392" s="3" t="str">
        <f>IF([1]Master!B7392="",[1]Master!A7392,[1]Master!B7392)</f>
        <v>Pulp Fiction</v>
      </c>
      <c r="B7392" s="3" t="s">
        <v>3699</v>
      </c>
      <c r="C7392" s="4">
        <v>1994</v>
      </c>
      <c r="D7392" t="s">
        <v>5653</v>
      </c>
      <c r="E7392" s="4">
        <v>0</v>
      </c>
      <c r="F7392" t="s">
        <v>3737</v>
      </c>
      <c r="G7392" s="4" t="str">
        <f>[1]Master!M7392</f>
        <v>67th</v>
      </c>
      <c r="H7392" s="4">
        <f>[1]Master!N7392</f>
        <v>7391</v>
      </c>
    </row>
    <row r="7393" spans="1:8">
      <c r="A7393" s="3" t="str">
        <f>IF([1]Master!B7393="",[1]Master!A7393,[1]Master!B7393)</f>
        <v>The Shawshank Redemption</v>
      </c>
      <c r="B7393" s="3" t="s">
        <v>3694</v>
      </c>
      <c r="C7393" s="4">
        <v>1994</v>
      </c>
      <c r="D7393" t="s">
        <v>5653</v>
      </c>
      <c r="E7393" s="4">
        <v>0</v>
      </c>
      <c r="F7393" t="s">
        <v>3738</v>
      </c>
      <c r="G7393" s="4" t="str">
        <f>[1]Master!M7393</f>
        <v>67th</v>
      </c>
      <c r="H7393" s="4">
        <f>[1]Master!N7393</f>
        <v>7392</v>
      </c>
    </row>
    <row r="7394" spans="1:8">
      <c r="A7394" s="3" t="str">
        <f>IF([1]Master!B7394="",[1]Master!A7394,[1]Master!B7394)</f>
        <v>Speed</v>
      </c>
      <c r="B7394" s="3" t="s">
        <v>10071</v>
      </c>
      <c r="C7394" s="4">
        <v>1994</v>
      </c>
      <c r="D7394" t="s">
        <v>5653</v>
      </c>
      <c r="E7394" s="4">
        <v>0</v>
      </c>
      <c r="F7394" t="s">
        <v>3739</v>
      </c>
      <c r="G7394" s="4" t="str">
        <f>[1]Master!M7394</f>
        <v>67th</v>
      </c>
      <c r="H7394" s="4">
        <f>[1]Master!N7394</f>
        <v>7393</v>
      </c>
    </row>
    <row r="7395" spans="1:8">
      <c r="A7395" s="3" t="str">
        <f>IF([1]Master!B7395="",[1]Master!A7395,[1]Master!B7395)</f>
        <v>Pred dozhdot</v>
      </c>
      <c r="B7395" s="3" t="s">
        <v>10072</v>
      </c>
      <c r="C7395" s="4">
        <v>1994</v>
      </c>
      <c r="D7395" t="s">
        <v>7408</v>
      </c>
      <c r="E7395" s="4">
        <v>0</v>
      </c>
      <c r="F7395">
        <v>0</v>
      </c>
      <c r="G7395" s="4" t="str">
        <f>[1]Master!M7395</f>
        <v>67th</v>
      </c>
      <c r="H7395" s="4">
        <f>[1]Master!N7395</f>
        <v>7394</v>
      </c>
    </row>
    <row r="7396" spans="1:8">
      <c r="A7396" s="3" t="str">
        <f>IF([1]Master!B7396="",[1]Master!A7396,[1]Master!B7396)</f>
        <v>Utomlyonnye solntsem</v>
      </c>
      <c r="B7396" s="3" t="s">
        <v>10073</v>
      </c>
      <c r="C7396" s="4">
        <v>1994</v>
      </c>
      <c r="D7396" t="s">
        <v>7408</v>
      </c>
      <c r="E7396" s="4">
        <v>1</v>
      </c>
      <c r="F7396">
        <v>0</v>
      </c>
      <c r="G7396" s="4" t="str">
        <f>[1]Master!M7396</f>
        <v>67th</v>
      </c>
      <c r="H7396" s="4">
        <f>[1]Master!N7396</f>
        <v>7395</v>
      </c>
    </row>
    <row r="7397" spans="1:8">
      <c r="A7397" s="3" t="str">
        <f>IF([1]Master!B7397="",[1]Master!A7397,[1]Master!B7397)</f>
        <v>Yin shi nan nu</v>
      </c>
      <c r="B7397" s="3" t="s">
        <v>10074</v>
      </c>
      <c r="C7397" s="4">
        <v>1994</v>
      </c>
      <c r="D7397" t="s">
        <v>7408</v>
      </c>
      <c r="E7397" s="4">
        <v>0</v>
      </c>
      <c r="F7397">
        <v>0</v>
      </c>
      <c r="G7397" s="4" t="str">
        <f>[1]Master!M7397</f>
        <v>67th</v>
      </c>
      <c r="H7397" s="4">
        <f>[1]Master!N7397</f>
        <v>7396</v>
      </c>
    </row>
    <row r="7398" spans="1:8">
      <c r="A7398" s="3" t="str">
        <f>IF([1]Master!B7398="",[1]Master!A7398,[1]Master!B7398)</f>
        <v>Farinelli</v>
      </c>
      <c r="B7398" s="3" t="s">
        <v>10075</v>
      </c>
      <c r="C7398" s="4">
        <v>1994</v>
      </c>
      <c r="D7398" t="s">
        <v>7408</v>
      </c>
      <c r="E7398" s="4">
        <v>0</v>
      </c>
      <c r="F7398">
        <v>0</v>
      </c>
      <c r="G7398" s="4" t="str">
        <f>[1]Master!M7398</f>
        <v>67th</v>
      </c>
      <c r="H7398" s="4">
        <f>[1]Master!N7398</f>
        <v>7397</v>
      </c>
    </row>
    <row r="7399" spans="1:8">
      <c r="A7399" s="3" t="str">
        <f>IF([1]Master!B7399="",[1]Master!A7399,[1]Master!B7399)</f>
        <v>Fresa y chocolate</v>
      </c>
      <c r="B7399" s="3" t="s">
        <v>10076</v>
      </c>
      <c r="C7399" s="4">
        <v>1994</v>
      </c>
      <c r="D7399" t="s">
        <v>7408</v>
      </c>
      <c r="E7399" s="4">
        <v>0</v>
      </c>
      <c r="F7399">
        <v>0</v>
      </c>
      <c r="G7399" s="4" t="str">
        <f>[1]Master!M7399</f>
        <v>67th</v>
      </c>
      <c r="H7399" s="4">
        <f>[1]Master!N7399</f>
        <v>7398</v>
      </c>
    </row>
    <row r="7400" spans="1:8">
      <c r="A7400" s="3" t="str">
        <f>IF([1]Master!B7400="",[1]Master!A7400,[1]Master!B7400)</f>
        <v>Franz Kafka's It's a Wonderful Life</v>
      </c>
      <c r="B7400" s="3" t="s">
        <v>10077</v>
      </c>
      <c r="C7400" s="4">
        <v>1994</v>
      </c>
      <c r="D7400" t="s">
        <v>8713</v>
      </c>
      <c r="E7400" s="4">
        <v>1</v>
      </c>
      <c r="F7400" t="s">
        <v>3752</v>
      </c>
      <c r="G7400" s="4" t="str">
        <f>[1]Master!M7400</f>
        <v>67th</v>
      </c>
      <c r="H7400" s="4">
        <f>[1]Master!N7400</f>
        <v>7399</v>
      </c>
    </row>
    <row r="7401" spans="1:8">
      <c r="A7401" s="3" t="str">
        <f>IF([1]Master!B7401="",[1]Master!A7401,[1]Master!B7401)</f>
        <v>Kangaroo Court</v>
      </c>
      <c r="B7401" s="3" t="s">
        <v>10078</v>
      </c>
      <c r="C7401" s="4">
        <v>1994</v>
      </c>
      <c r="D7401" t="s">
        <v>8713</v>
      </c>
      <c r="E7401" s="4">
        <v>0</v>
      </c>
      <c r="F7401" t="s">
        <v>3753</v>
      </c>
      <c r="G7401" s="4" t="str">
        <f>[1]Master!M7401</f>
        <v>67th</v>
      </c>
      <c r="H7401" s="4">
        <f>[1]Master!N7401</f>
        <v>7400</v>
      </c>
    </row>
    <row r="7402" spans="1:8">
      <c r="A7402" s="3" t="str">
        <f>IF([1]Master!B7402="",[1]Master!A7402,[1]Master!B7402)</f>
        <v>On Hope</v>
      </c>
      <c r="B7402" s="3" t="s">
        <v>10079</v>
      </c>
      <c r="C7402" s="4">
        <v>1994</v>
      </c>
      <c r="D7402" t="s">
        <v>8713</v>
      </c>
      <c r="E7402" s="4">
        <v>0</v>
      </c>
      <c r="F7402" t="s">
        <v>3754</v>
      </c>
      <c r="G7402" s="4" t="str">
        <f>[1]Master!M7402</f>
        <v>67th</v>
      </c>
      <c r="H7402" s="4">
        <f>[1]Master!N7402</f>
        <v>7401</v>
      </c>
    </row>
    <row r="7403" spans="1:8">
      <c r="A7403" s="3" t="str">
        <f>IF([1]Master!B7403="",[1]Master!A7403,[1]Master!B7403)</f>
        <v>Syrup</v>
      </c>
      <c r="B7403" s="3" t="s">
        <v>10080</v>
      </c>
      <c r="C7403" s="4">
        <v>1994</v>
      </c>
      <c r="D7403" t="s">
        <v>8713</v>
      </c>
      <c r="E7403" s="4">
        <v>0</v>
      </c>
      <c r="F7403" t="s">
        <v>3755</v>
      </c>
      <c r="G7403" s="4" t="str">
        <f>[1]Master!M7403</f>
        <v>67th</v>
      </c>
      <c r="H7403" s="4">
        <f>[1]Master!N7403</f>
        <v>7402</v>
      </c>
    </row>
    <row r="7404" spans="1:8">
      <c r="A7404" s="3" t="str">
        <f>IF([1]Master!B7404="",[1]Master!A7404,[1]Master!B7404)</f>
        <v>Trevor</v>
      </c>
      <c r="B7404" s="3" t="s">
        <v>10081</v>
      </c>
      <c r="C7404" s="4">
        <v>1994</v>
      </c>
      <c r="D7404" t="s">
        <v>8713</v>
      </c>
      <c r="E7404" s="4">
        <v>1</v>
      </c>
      <c r="F7404" t="s">
        <v>3756</v>
      </c>
      <c r="G7404" s="4" t="str">
        <f>[1]Master!M7404</f>
        <v>67th</v>
      </c>
      <c r="H7404" s="4">
        <f>[1]Master!N7404</f>
        <v>7403</v>
      </c>
    </row>
    <row r="7405" spans="1:8">
      <c r="A7405" s="3" t="str">
        <f>IF([1]Master!B7405="",[1]Master!A7405,[1]Master!B7405)</f>
        <v>The Big Story</v>
      </c>
      <c r="B7405" s="3" t="s">
        <v>10082</v>
      </c>
      <c r="C7405" s="4">
        <v>1994</v>
      </c>
      <c r="D7405" t="s">
        <v>8723</v>
      </c>
      <c r="E7405" s="4">
        <v>0</v>
      </c>
      <c r="F7405" t="s">
        <v>3747</v>
      </c>
      <c r="G7405" s="4" t="str">
        <f>[1]Master!M7405</f>
        <v>67th</v>
      </c>
      <c r="H7405" s="4">
        <f>[1]Master!N7405</f>
        <v>7404</v>
      </c>
    </row>
    <row r="7406" spans="1:8">
      <c r="A7406" s="3" t="str">
        <f>IF([1]Master!B7406="",[1]Master!A7406,[1]Master!B7406)</f>
        <v>Bob's Birthday</v>
      </c>
      <c r="B7406" s="3" t="s">
        <v>10083</v>
      </c>
      <c r="C7406" s="4">
        <v>1994</v>
      </c>
      <c r="D7406" t="s">
        <v>8723</v>
      </c>
      <c r="E7406" s="4">
        <v>1</v>
      </c>
      <c r="F7406" t="s">
        <v>3748</v>
      </c>
      <c r="G7406" s="4" t="str">
        <f>[1]Master!M7406</f>
        <v>67th</v>
      </c>
      <c r="H7406" s="4">
        <f>[1]Master!N7406</f>
        <v>7405</v>
      </c>
    </row>
    <row r="7407" spans="1:8">
      <c r="A7407" s="3" t="str">
        <f>IF([1]Master!B7407="",[1]Master!A7407,[1]Master!B7407)</f>
        <v>The Janitor</v>
      </c>
      <c r="B7407" s="3" t="s">
        <v>10084</v>
      </c>
      <c r="C7407" s="4">
        <v>1994</v>
      </c>
      <c r="D7407" t="s">
        <v>8723</v>
      </c>
      <c r="E7407" s="4">
        <v>0</v>
      </c>
      <c r="F7407" t="s">
        <v>3749</v>
      </c>
      <c r="G7407" s="4" t="str">
        <f>[1]Master!M7407</f>
        <v>67th</v>
      </c>
      <c r="H7407" s="4">
        <f>[1]Master!N7407</f>
        <v>7406</v>
      </c>
    </row>
    <row r="7408" spans="1:8">
      <c r="A7408" s="3" t="str">
        <f>IF([1]Master!B7408="",[1]Master!A7408,[1]Master!B7408)</f>
        <v>The Monk and the Fish</v>
      </c>
      <c r="B7408" s="3" t="s">
        <v>10085</v>
      </c>
      <c r="C7408" s="4">
        <v>1994</v>
      </c>
      <c r="D7408" t="s">
        <v>8723</v>
      </c>
      <c r="E7408" s="4">
        <v>0</v>
      </c>
      <c r="F7408" t="s">
        <v>3750</v>
      </c>
      <c r="G7408" s="4" t="str">
        <f>[1]Master!M7408</f>
        <v>67th</v>
      </c>
      <c r="H7408" s="4">
        <f>[1]Master!N7408</f>
        <v>7407</v>
      </c>
    </row>
    <row r="7409" spans="1:8">
      <c r="A7409" s="3" t="str">
        <f>IF([1]Master!B7409="",[1]Master!A7409,[1]Master!B7409)</f>
        <v>Triangle</v>
      </c>
      <c r="B7409" s="3" t="s">
        <v>10086</v>
      </c>
      <c r="C7409" s="4">
        <v>1994</v>
      </c>
      <c r="D7409" t="s">
        <v>8723</v>
      </c>
      <c r="E7409" s="4">
        <v>0</v>
      </c>
      <c r="F7409" t="s">
        <v>3751</v>
      </c>
      <c r="G7409" s="4" t="str">
        <f>[1]Master!M7409</f>
        <v>67th</v>
      </c>
      <c r="H7409" s="4">
        <f>[1]Master!N7409</f>
        <v>7408</v>
      </c>
    </row>
    <row r="7410" spans="1:8">
      <c r="A7410" s="3" t="str">
        <f>IF([1]Master!B7410="",[1]Master!A7410,[1]Master!B7410)</f>
        <v>Complaints of a Dutiful Daughter</v>
      </c>
      <c r="B7410" s="3" t="s">
        <v>10087</v>
      </c>
      <c r="C7410" s="4">
        <v>1994</v>
      </c>
      <c r="D7410" t="s">
        <v>6411</v>
      </c>
      <c r="E7410" s="4">
        <v>0</v>
      </c>
      <c r="F7410" t="s">
        <v>3727</v>
      </c>
      <c r="G7410" s="4" t="str">
        <f>[1]Master!M7410</f>
        <v>67th</v>
      </c>
      <c r="H7410" s="4">
        <f>[1]Master!N7410</f>
        <v>7409</v>
      </c>
    </row>
    <row r="7411" spans="1:8">
      <c r="A7411" s="3" t="str">
        <f>IF([1]Master!B7411="",[1]Master!A7411,[1]Master!B7411)</f>
        <v>D-Day Remembered</v>
      </c>
      <c r="B7411" s="3" t="s">
        <v>10088</v>
      </c>
      <c r="C7411" s="4">
        <v>1994</v>
      </c>
      <c r="D7411" t="s">
        <v>6411</v>
      </c>
      <c r="E7411" s="4">
        <v>0</v>
      </c>
      <c r="F7411" t="s">
        <v>3728</v>
      </c>
      <c r="G7411" s="4" t="str">
        <f>[1]Master!M7411</f>
        <v>67th</v>
      </c>
      <c r="H7411" s="4">
        <f>[1]Master!N7411</f>
        <v>7410</v>
      </c>
    </row>
    <row r="7412" spans="1:8">
      <c r="A7412" s="3" t="str">
        <f>IF([1]Master!B7412="",[1]Master!A7412,[1]Master!B7412)</f>
        <v>Freedom on My Mind</v>
      </c>
      <c r="B7412" s="3" t="s">
        <v>10089</v>
      </c>
      <c r="C7412" s="4">
        <v>1994</v>
      </c>
      <c r="D7412" t="s">
        <v>6411</v>
      </c>
      <c r="E7412" s="4">
        <v>0</v>
      </c>
      <c r="F7412" t="s">
        <v>3729</v>
      </c>
      <c r="G7412" s="4" t="str">
        <f>[1]Master!M7412</f>
        <v>67th</v>
      </c>
      <c r="H7412" s="4">
        <f>[1]Master!N7412</f>
        <v>7411</v>
      </c>
    </row>
    <row r="7413" spans="1:8">
      <c r="A7413" s="3" t="str">
        <f>IF([1]Master!B7413="",[1]Master!A7413,[1]Master!B7413)</f>
        <v>A Great Day in Harlem</v>
      </c>
      <c r="B7413" s="3" t="s">
        <v>10090</v>
      </c>
      <c r="C7413" s="4">
        <v>1994</v>
      </c>
      <c r="D7413" t="s">
        <v>6411</v>
      </c>
      <c r="E7413" s="4">
        <v>0</v>
      </c>
      <c r="F7413" t="s">
        <v>3730</v>
      </c>
      <c r="G7413" s="4" t="str">
        <f>[1]Master!M7413</f>
        <v>67th</v>
      </c>
      <c r="H7413" s="4">
        <f>[1]Master!N7413</f>
        <v>7412</v>
      </c>
    </row>
    <row r="7414" spans="1:8">
      <c r="A7414" s="3" t="str">
        <f>IF([1]Master!B7414="",[1]Master!A7414,[1]Master!B7414)</f>
        <v>Maya Lin: A Strong Clear Vision</v>
      </c>
      <c r="B7414" s="3" t="s">
        <v>10091</v>
      </c>
      <c r="C7414" s="4">
        <v>1994</v>
      </c>
      <c r="D7414" t="s">
        <v>6411</v>
      </c>
      <c r="E7414" s="4">
        <v>1</v>
      </c>
      <c r="F7414" t="s">
        <v>3731</v>
      </c>
      <c r="G7414" s="4" t="str">
        <f>[1]Master!M7414</f>
        <v>67th</v>
      </c>
      <c r="H7414" s="4">
        <f>[1]Master!N7414</f>
        <v>7413</v>
      </c>
    </row>
    <row r="7415" spans="1:8">
      <c r="A7415" s="3" t="str">
        <f>IF([1]Master!B7415="",[1]Master!A7415,[1]Master!B7415)</f>
        <v>89 mm od Europy</v>
      </c>
      <c r="B7415" s="3" t="s">
        <v>10092</v>
      </c>
      <c r="C7415" s="4">
        <v>1994</v>
      </c>
      <c r="D7415" t="s">
        <v>6155</v>
      </c>
      <c r="E7415" s="4">
        <v>0</v>
      </c>
      <c r="F7415" t="s">
        <v>3733</v>
      </c>
      <c r="G7415" s="4" t="str">
        <f>[1]Master!M7415</f>
        <v>67th</v>
      </c>
      <c r="H7415" s="4">
        <f>[1]Master!N7415</f>
        <v>7414</v>
      </c>
    </row>
    <row r="7416" spans="1:8">
      <c r="A7416" s="3" t="str">
        <f>IF([1]Master!B7416="",[1]Master!A7416,[1]Master!B7416)</f>
        <v>Blues Highway</v>
      </c>
      <c r="B7416" s="3" t="s">
        <v>10093</v>
      </c>
      <c r="C7416" s="4">
        <v>1994</v>
      </c>
      <c r="D7416" t="s">
        <v>6155</v>
      </c>
      <c r="E7416" s="4">
        <v>0</v>
      </c>
      <c r="F7416" t="s">
        <v>3732</v>
      </c>
      <c r="G7416" s="4" t="str">
        <f>[1]Master!M7416</f>
        <v>67th</v>
      </c>
      <c r="H7416" s="4">
        <f>[1]Master!N7416</f>
        <v>7415</v>
      </c>
    </row>
    <row r="7417" spans="1:8">
      <c r="A7417" s="3" t="str">
        <f>IF([1]Master!B7417="",[1]Master!A7417,[1]Master!B7417)</f>
        <v>School of the Americas Assassins</v>
      </c>
      <c r="B7417" s="3" t="s">
        <v>10094</v>
      </c>
      <c r="C7417" s="4">
        <v>1994</v>
      </c>
      <c r="D7417" t="s">
        <v>6155</v>
      </c>
      <c r="E7417" s="4">
        <v>0</v>
      </c>
      <c r="F7417" t="s">
        <v>3734</v>
      </c>
      <c r="G7417" s="4" t="str">
        <f>[1]Master!M7417</f>
        <v>67th</v>
      </c>
      <c r="H7417" s="4">
        <f>[1]Master!N7417</f>
        <v>7416</v>
      </c>
    </row>
    <row r="7418" spans="1:8">
      <c r="A7418" s="3" t="str">
        <f>IF([1]Master!B7418="",[1]Master!A7418,[1]Master!B7418)</f>
        <v>Straight From the Heart</v>
      </c>
      <c r="B7418" s="3" t="s">
        <v>10095</v>
      </c>
      <c r="C7418" s="4">
        <v>1994</v>
      </c>
      <c r="D7418" t="s">
        <v>6155</v>
      </c>
      <c r="E7418" s="4">
        <v>0</v>
      </c>
      <c r="F7418" t="s">
        <v>3735</v>
      </c>
      <c r="G7418" s="4" t="str">
        <f>[1]Master!M7418</f>
        <v>67th</v>
      </c>
      <c r="H7418" s="4">
        <f>[1]Master!N7418</f>
        <v>7417</v>
      </c>
    </row>
    <row r="7419" spans="1:8">
      <c r="A7419" s="3" t="str">
        <f>IF([1]Master!B7419="",[1]Master!A7419,[1]Master!B7419)</f>
        <v>A Time for Justice</v>
      </c>
      <c r="B7419" s="3" t="s">
        <v>10096</v>
      </c>
      <c r="C7419" s="4">
        <v>1994</v>
      </c>
      <c r="D7419" t="s">
        <v>6155</v>
      </c>
      <c r="E7419" s="4">
        <v>1</v>
      </c>
      <c r="F7419" t="s">
        <v>3728</v>
      </c>
      <c r="G7419" s="4" t="str">
        <f>[1]Master!M7419</f>
        <v>67th</v>
      </c>
      <c r="H7419" s="4">
        <f>[1]Master!N7419</f>
        <v>7418</v>
      </c>
    </row>
    <row r="7420" spans="1:8">
      <c r="A7420" s="3" t="str">
        <f>IF([1]Master!B7420="",[1]Master!A7420,[1]Master!B7420)</f>
        <v>Forrest Gump</v>
      </c>
      <c r="B7420" s="3" t="s">
        <v>3695</v>
      </c>
      <c r="C7420" s="4">
        <v>1994</v>
      </c>
      <c r="D7420" t="s">
        <v>5499</v>
      </c>
      <c r="E7420" s="4">
        <v>0</v>
      </c>
      <c r="F7420" t="s">
        <v>3715</v>
      </c>
      <c r="G7420" s="4" t="str">
        <f>[1]Master!M7420</f>
        <v>67th</v>
      </c>
      <c r="H7420" s="4">
        <f>[1]Master!N7420</f>
        <v>7419</v>
      </c>
    </row>
    <row r="7421" spans="1:8">
      <c r="A7421" s="3" t="str">
        <f>IF([1]Master!B7421="",[1]Master!A7421,[1]Master!B7421)</f>
        <v>Legends of the Fall</v>
      </c>
      <c r="B7421" s="3" t="s">
        <v>10097</v>
      </c>
      <c r="C7421" s="4">
        <v>1994</v>
      </c>
      <c r="D7421" t="s">
        <v>5499</v>
      </c>
      <c r="E7421" s="4">
        <v>1</v>
      </c>
      <c r="F7421" t="s">
        <v>3716</v>
      </c>
      <c r="G7421" s="4" t="str">
        <f>[1]Master!M7421</f>
        <v>67th</v>
      </c>
      <c r="H7421" s="4">
        <f>[1]Master!N7421</f>
        <v>7420</v>
      </c>
    </row>
    <row r="7422" spans="1:8">
      <c r="A7422" s="3" t="str">
        <f>IF([1]Master!B7422="",[1]Master!A7422,[1]Master!B7422)</f>
        <v>Red</v>
      </c>
      <c r="B7422" s="3" t="s">
        <v>10058</v>
      </c>
      <c r="C7422" s="4">
        <v>1994</v>
      </c>
      <c r="D7422" t="s">
        <v>5499</v>
      </c>
      <c r="E7422" s="4">
        <v>0</v>
      </c>
      <c r="F7422" t="s">
        <v>3717</v>
      </c>
      <c r="G7422" s="4" t="str">
        <f>[1]Master!M7422</f>
        <v>67th</v>
      </c>
      <c r="H7422" s="4">
        <f>[1]Master!N7422</f>
        <v>7421</v>
      </c>
    </row>
    <row r="7423" spans="1:8">
      <c r="A7423" s="3" t="str">
        <f>IF([1]Master!B7423="",[1]Master!A7423,[1]Master!B7423)</f>
        <v>The Shawshank Redemption</v>
      </c>
      <c r="B7423" s="3" t="s">
        <v>3694</v>
      </c>
      <c r="C7423" s="4">
        <v>1994</v>
      </c>
      <c r="D7423" t="s">
        <v>5499</v>
      </c>
      <c r="E7423" s="4">
        <v>0</v>
      </c>
      <c r="F7423" t="s">
        <v>3718</v>
      </c>
      <c r="G7423" s="4" t="str">
        <f>[1]Master!M7423</f>
        <v>67th</v>
      </c>
      <c r="H7423" s="4">
        <f>[1]Master!N7423</f>
        <v>7422</v>
      </c>
    </row>
    <row r="7424" spans="1:8">
      <c r="A7424" s="3" t="str">
        <f>IF([1]Master!B7424="",[1]Master!A7424,[1]Master!B7424)</f>
        <v>Wyatt Earp</v>
      </c>
      <c r="B7424" s="3" t="s">
        <v>10098</v>
      </c>
      <c r="C7424" s="4">
        <v>1994</v>
      </c>
      <c r="D7424" t="s">
        <v>5499</v>
      </c>
      <c r="E7424" s="4">
        <v>0</v>
      </c>
      <c r="F7424" t="s">
        <v>2497</v>
      </c>
      <c r="G7424" s="4" t="str">
        <f>[1]Master!M7424</f>
        <v>67th</v>
      </c>
      <c r="H7424" s="4">
        <f>[1]Master!N7424</f>
        <v>7423</v>
      </c>
    </row>
    <row r="7425" spans="1:8">
      <c r="A7425" s="3" t="str">
        <f>IF([1]Master!B7425="",[1]Master!A7425,[1]Master!B7425)</f>
        <v>Bullets Over Broadway</v>
      </c>
      <c r="B7425" s="3" t="s">
        <v>10057</v>
      </c>
      <c r="C7425" s="4">
        <v>1994</v>
      </c>
      <c r="D7425" t="s">
        <v>5502</v>
      </c>
      <c r="E7425" s="4">
        <v>0</v>
      </c>
      <c r="F7425" t="s">
        <v>10099</v>
      </c>
      <c r="G7425" s="4" t="str">
        <f>[1]Master!M7425</f>
        <v>67th</v>
      </c>
      <c r="H7425" s="4">
        <f>[1]Master!N7425</f>
        <v>7424</v>
      </c>
    </row>
    <row r="7426" spans="1:8">
      <c r="A7426" s="3" t="str">
        <f>IF([1]Master!B7426="",[1]Master!A7426,[1]Master!B7426)</f>
        <v>Forrest Gump</v>
      </c>
      <c r="B7426" s="3" t="s">
        <v>3695</v>
      </c>
      <c r="C7426" s="4">
        <v>1994</v>
      </c>
      <c r="D7426" t="s">
        <v>5502</v>
      </c>
      <c r="E7426" s="4">
        <v>0</v>
      </c>
      <c r="F7426" t="s">
        <v>10100</v>
      </c>
      <c r="G7426" s="4" t="str">
        <f>[1]Master!M7426</f>
        <v>67th</v>
      </c>
      <c r="H7426" s="4">
        <f>[1]Master!N7426</f>
        <v>7425</v>
      </c>
    </row>
    <row r="7427" spans="1:8">
      <c r="A7427" s="3" t="str">
        <f>IF([1]Master!B7427="",[1]Master!A7427,[1]Master!B7427)</f>
        <v>Interview with the Vampire</v>
      </c>
      <c r="B7427" s="3" t="s">
        <v>10061</v>
      </c>
      <c r="C7427" s="4">
        <v>1994</v>
      </c>
      <c r="D7427" t="s">
        <v>5502</v>
      </c>
      <c r="E7427" s="4">
        <v>0</v>
      </c>
      <c r="F7427" t="s">
        <v>9797</v>
      </c>
      <c r="G7427" s="4" t="str">
        <f>[1]Master!M7427</f>
        <v>67th</v>
      </c>
      <c r="H7427" s="4">
        <f>[1]Master!N7427</f>
        <v>7426</v>
      </c>
    </row>
    <row r="7428" spans="1:8">
      <c r="A7428" s="3" t="str">
        <f>IF([1]Master!B7428="",[1]Master!A7428,[1]Master!B7428)</f>
        <v>Legends of the Fall</v>
      </c>
      <c r="B7428" s="3" t="s">
        <v>10097</v>
      </c>
      <c r="C7428" s="4">
        <v>1994</v>
      </c>
      <c r="D7428" t="s">
        <v>5502</v>
      </c>
      <c r="E7428" s="4">
        <v>0</v>
      </c>
      <c r="F7428" t="s">
        <v>10101</v>
      </c>
      <c r="G7428" s="4" t="str">
        <f>[1]Master!M7428</f>
        <v>67th</v>
      </c>
      <c r="H7428" s="4">
        <f>[1]Master!N7428</f>
        <v>7427</v>
      </c>
    </row>
    <row r="7429" spans="1:8">
      <c r="A7429" s="3" t="str">
        <f>IF([1]Master!B7429="",[1]Master!A7429,[1]Master!B7429)</f>
        <v>The Madness of King George</v>
      </c>
      <c r="B7429" s="3" t="s">
        <v>3697</v>
      </c>
      <c r="C7429" s="4">
        <v>1994</v>
      </c>
      <c r="D7429" t="s">
        <v>5502</v>
      </c>
      <c r="E7429" s="4">
        <v>1</v>
      </c>
      <c r="F7429" t="s">
        <v>10102</v>
      </c>
      <c r="G7429" s="4" t="str">
        <f>[1]Master!M7429</f>
        <v>67th</v>
      </c>
      <c r="H7429" s="4">
        <f>[1]Master!N7429</f>
        <v>7428</v>
      </c>
    </row>
    <row r="7430" spans="1:8">
      <c r="A7430" s="3" t="str">
        <f>IF([1]Master!B7430="",[1]Master!A7430,[1]Master!B7430)</f>
        <v>The Adventures of Priscilla, Queen of the Desert</v>
      </c>
      <c r="B7430" s="3" t="s">
        <v>10103</v>
      </c>
      <c r="C7430" s="4">
        <v>1994</v>
      </c>
      <c r="D7430" t="s">
        <v>7368</v>
      </c>
      <c r="E7430" s="4">
        <v>1</v>
      </c>
      <c r="F7430" t="s">
        <v>3719</v>
      </c>
      <c r="G7430" s="4" t="str">
        <f>[1]Master!M7430</f>
        <v>67th</v>
      </c>
      <c r="H7430" s="4">
        <f>[1]Master!N7430</f>
        <v>7429</v>
      </c>
    </row>
    <row r="7431" spans="1:8">
      <c r="A7431" s="3" t="str">
        <f>IF([1]Master!B7431="",[1]Master!A7431,[1]Master!B7431)</f>
        <v>Bullets Over Broadway</v>
      </c>
      <c r="B7431" s="3" t="s">
        <v>10057</v>
      </c>
      <c r="C7431" s="4">
        <v>1994</v>
      </c>
      <c r="D7431" t="s">
        <v>7368</v>
      </c>
      <c r="E7431" s="4">
        <v>0</v>
      </c>
      <c r="F7431" t="s">
        <v>3720</v>
      </c>
      <c r="G7431" s="4" t="str">
        <f>[1]Master!M7431</f>
        <v>67th</v>
      </c>
      <c r="H7431" s="4">
        <f>[1]Master!N7431</f>
        <v>7430</v>
      </c>
    </row>
    <row r="7432" spans="1:8">
      <c r="A7432" s="3" t="str">
        <f>IF([1]Master!B7432="",[1]Master!A7432,[1]Master!B7432)</f>
        <v>Little Women</v>
      </c>
      <c r="B7432" s="3" t="s">
        <v>3709</v>
      </c>
      <c r="C7432" s="4">
        <v>1994</v>
      </c>
      <c r="D7432" t="s">
        <v>7368</v>
      </c>
      <c r="E7432" s="4">
        <v>0</v>
      </c>
      <c r="F7432" t="s">
        <v>3721</v>
      </c>
      <c r="G7432" s="4" t="str">
        <f>[1]Master!M7432</f>
        <v>67th</v>
      </c>
      <c r="H7432" s="4">
        <f>[1]Master!N7432</f>
        <v>7431</v>
      </c>
    </row>
    <row r="7433" spans="1:8">
      <c r="A7433" s="3" t="str">
        <f>IF([1]Master!B7433="",[1]Master!A7433,[1]Master!B7433)</f>
        <v>Maverick</v>
      </c>
      <c r="B7433" s="3" t="s">
        <v>10104</v>
      </c>
      <c r="C7433" s="4">
        <v>1994</v>
      </c>
      <c r="D7433" t="s">
        <v>7368</v>
      </c>
      <c r="E7433" s="4">
        <v>0</v>
      </c>
      <c r="F7433" t="s">
        <v>3722</v>
      </c>
      <c r="G7433" s="4" t="str">
        <f>[1]Master!M7433</f>
        <v>67th</v>
      </c>
      <c r="H7433" s="4">
        <f>[1]Master!N7433</f>
        <v>7432</v>
      </c>
    </row>
    <row r="7434" spans="1:8">
      <c r="A7434" s="3" t="str">
        <f>IF([1]Master!B7434="",[1]Master!A7434,[1]Master!B7434)</f>
        <v>Queen Margot</v>
      </c>
      <c r="B7434" s="3" t="s">
        <v>10105</v>
      </c>
      <c r="C7434" s="4">
        <v>1994</v>
      </c>
      <c r="D7434" t="s">
        <v>7368</v>
      </c>
      <c r="E7434" s="4">
        <v>0</v>
      </c>
      <c r="F7434" t="s">
        <v>3723</v>
      </c>
      <c r="G7434" s="4" t="str">
        <f>[1]Master!M7434</f>
        <v>67th</v>
      </c>
      <c r="H7434" s="4">
        <f>[1]Master!N7434</f>
        <v>7433</v>
      </c>
    </row>
    <row r="7435" spans="1:8">
      <c r="A7435" s="3" t="str">
        <f>IF([1]Master!B7435="",[1]Master!A7435,[1]Master!B7435)</f>
        <v>Ed Wood</v>
      </c>
      <c r="B7435" s="3" t="s">
        <v>3701</v>
      </c>
      <c r="C7435" s="4">
        <v>1994</v>
      </c>
      <c r="D7435" t="s">
        <v>9256</v>
      </c>
      <c r="E7435" s="4">
        <v>1</v>
      </c>
      <c r="F7435" t="s">
        <v>3740</v>
      </c>
      <c r="G7435" s="4" t="str">
        <f>[1]Master!M7435</f>
        <v>67th</v>
      </c>
      <c r="H7435" s="4">
        <f>[1]Master!N7435</f>
        <v>7434</v>
      </c>
    </row>
    <row r="7436" spans="1:8">
      <c r="A7436" s="3" t="str">
        <f>IF([1]Master!B7436="",[1]Master!A7436,[1]Master!B7436)</f>
        <v>Forrest Gump</v>
      </c>
      <c r="B7436" s="3" t="s">
        <v>3695</v>
      </c>
      <c r="C7436" s="4">
        <v>1994</v>
      </c>
      <c r="D7436" t="s">
        <v>9256</v>
      </c>
      <c r="E7436" s="4">
        <v>0</v>
      </c>
      <c r="F7436" t="s">
        <v>3741</v>
      </c>
      <c r="G7436" s="4" t="str">
        <f>[1]Master!M7436</f>
        <v>67th</v>
      </c>
      <c r="H7436" s="4">
        <f>[1]Master!N7436</f>
        <v>7435</v>
      </c>
    </row>
    <row r="7437" spans="1:8">
      <c r="A7437" s="3" t="str">
        <f>IF([1]Master!B7437="",[1]Master!A7437,[1]Master!B7437)</f>
        <v>Mary Shelley's Frankenstein</v>
      </c>
      <c r="B7437" s="3" t="s">
        <v>10106</v>
      </c>
      <c r="C7437" s="4">
        <v>1994</v>
      </c>
      <c r="D7437" t="s">
        <v>9256</v>
      </c>
      <c r="E7437" s="4">
        <v>0</v>
      </c>
      <c r="F7437" t="s">
        <v>3742</v>
      </c>
      <c r="G7437" s="4" t="str">
        <f>[1]Master!M7437</f>
        <v>67th</v>
      </c>
      <c r="H7437" s="4">
        <f>[1]Master!N7437</f>
        <v>7436</v>
      </c>
    </row>
    <row r="7438" spans="1:8">
      <c r="A7438" s="3" t="str">
        <f>IF([1]Master!B7438="",[1]Master!A7438,[1]Master!B7438)</f>
        <v>Forrest Gump</v>
      </c>
      <c r="B7438" s="3" t="s">
        <v>3695</v>
      </c>
      <c r="C7438" s="4">
        <v>1994</v>
      </c>
      <c r="D7438" t="s">
        <v>8983</v>
      </c>
      <c r="E7438" s="4">
        <v>1</v>
      </c>
      <c r="F7438" t="s">
        <v>3764</v>
      </c>
      <c r="G7438" s="4" t="str">
        <f>[1]Master!M7438</f>
        <v>67th</v>
      </c>
      <c r="H7438" s="4">
        <f>[1]Master!N7438</f>
        <v>7437</v>
      </c>
    </row>
    <row r="7439" spans="1:8">
      <c r="A7439" s="3" t="str">
        <f>IF([1]Master!B7439="",[1]Master!A7439,[1]Master!B7439)</f>
        <v>The Mask</v>
      </c>
      <c r="B7439" s="3" t="s">
        <v>10107</v>
      </c>
      <c r="C7439" s="4">
        <v>1994</v>
      </c>
      <c r="D7439" t="s">
        <v>8983</v>
      </c>
      <c r="E7439" s="4">
        <v>0</v>
      </c>
      <c r="F7439" t="s">
        <v>3765</v>
      </c>
      <c r="G7439" s="4" t="str">
        <f>[1]Master!M7439</f>
        <v>67th</v>
      </c>
      <c r="H7439" s="4">
        <f>[1]Master!N7439</f>
        <v>7438</v>
      </c>
    </row>
    <row r="7440" spans="1:8">
      <c r="A7440" s="3" t="str">
        <f>IF([1]Master!B7440="",[1]Master!A7440,[1]Master!B7440)</f>
        <v>True Lies</v>
      </c>
      <c r="B7440" s="3" t="s">
        <v>10108</v>
      </c>
      <c r="C7440" s="4">
        <v>1994</v>
      </c>
      <c r="D7440" t="s">
        <v>8983</v>
      </c>
      <c r="E7440" s="4">
        <v>0</v>
      </c>
      <c r="F7440" t="s">
        <v>3766</v>
      </c>
      <c r="G7440" s="4" t="str">
        <f>[1]Master!M7440</f>
        <v>67th</v>
      </c>
      <c r="H7440" s="4">
        <f>[1]Master!N7440</f>
        <v>7439</v>
      </c>
    </row>
    <row r="7441" spans="1:8">
      <c r="A7441" s="3" t="str">
        <f>IF([1]Master!B7441="",[1]Master!A7441,[1]Master!B7441)</f>
        <v>Clear and Present Danger</v>
      </c>
      <c r="B7441" s="3" t="s">
        <v>10109</v>
      </c>
      <c r="C7441" s="4">
        <v>1994</v>
      </c>
      <c r="D7441" t="s">
        <v>7590</v>
      </c>
      <c r="E7441" s="4">
        <v>0</v>
      </c>
      <c r="F7441" t="s">
        <v>10110</v>
      </c>
      <c r="G7441" s="4" t="str">
        <f>[1]Master!M7441</f>
        <v>67th</v>
      </c>
      <c r="H7441" s="4">
        <f>[1]Master!N7441</f>
        <v>7440</v>
      </c>
    </row>
    <row r="7442" spans="1:8">
      <c r="A7442" s="3" t="str">
        <f>IF([1]Master!B7442="",[1]Master!A7442,[1]Master!B7442)</f>
        <v>Forrest Gump</v>
      </c>
      <c r="B7442" s="3" t="s">
        <v>3695</v>
      </c>
      <c r="C7442" s="4">
        <v>1994</v>
      </c>
      <c r="D7442" t="s">
        <v>7590</v>
      </c>
      <c r="E7442" s="4">
        <v>0</v>
      </c>
      <c r="F7442" t="s">
        <v>3757</v>
      </c>
      <c r="G7442" s="4" t="str">
        <f>[1]Master!M7442</f>
        <v>67th</v>
      </c>
      <c r="H7442" s="4">
        <f>[1]Master!N7442</f>
        <v>7441</v>
      </c>
    </row>
    <row r="7443" spans="1:8">
      <c r="A7443" s="3" t="str">
        <f>IF([1]Master!B7443="",[1]Master!A7443,[1]Master!B7443)</f>
        <v>Legends of the Fall</v>
      </c>
      <c r="B7443" s="3" t="s">
        <v>10097</v>
      </c>
      <c r="C7443" s="4">
        <v>1994</v>
      </c>
      <c r="D7443" t="s">
        <v>7590</v>
      </c>
      <c r="E7443" s="4">
        <v>0</v>
      </c>
      <c r="F7443" t="s">
        <v>3758</v>
      </c>
      <c r="G7443" s="4" t="str">
        <f>[1]Master!M7443</f>
        <v>67th</v>
      </c>
      <c r="H7443" s="4">
        <f>[1]Master!N7443</f>
        <v>7442</v>
      </c>
    </row>
    <row r="7444" spans="1:8">
      <c r="A7444" s="3" t="str">
        <f>IF([1]Master!B7444="",[1]Master!A7444,[1]Master!B7444)</f>
        <v>The Shawshank Redemption</v>
      </c>
      <c r="B7444" s="3" t="s">
        <v>3694</v>
      </c>
      <c r="C7444" s="4">
        <v>1994</v>
      </c>
      <c r="D7444" t="s">
        <v>7590</v>
      </c>
      <c r="E7444" s="4">
        <v>0</v>
      </c>
      <c r="F7444" t="s">
        <v>3759</v>
      </c>
      <c r="G7444" s="4" t="str">
        <f>[1]Master!M7444</f>
        <v>67th</v>
      </c>
      <c r="H7444" s="4">
        <f>[1]Master!N7444</f>
        <v>7443</v>
      </c>
    </row>
    <row r="7445" spans="1:8">
      <c r="A7445" s="3" t="str">
        <f>IF([1]Master!B7445="",[1]Master!A7445,[1]Master!B7445)</f>
        <v>Speed</v>
      </c>
      <c r="B7445" s="3" t="s">
        <v>10071</v>
      </c>
      <c r="C7445" s="4">
        <v>1994</v>
      </c>
      <c r="D7445" t="s">
        <v>7590</v>
      </c>
      <c r="E7445" s="4">
        <v>1</v>
      </c>
      <c r="F7445" t="s">
        <v>3760</v>
      </c>
      <c r="G7445" s="4" t="str">
        <f>[1]Master!M7445</f>
        <v>67th</v>
      </c>
      <c r="H7445" s="4">
        <f>[1]Master!N7445</f>
        <v>7444</v>
      </c>
    </row>
    <row r="7446" spans="1:8">
      <c r="A7446" s="3" t="str">
        <f>IF([1]Master!B7446="",[1]Master!A7446,[1]Master!B7446)</f>
        <v>Clear and Present Danger</v>
      </c>
      <c r="B7446" s="3" t="s">
        <v>10109</v>
      </c>
      <c r="C7446" s="4">
        <v>1994</v>
      </c>
      <c r="D7446" t="s">
        <v>9333</v>
      </c>
      <c r="E7446" s="4">
        <v>0</v>
      </c>
      <c r="F7446" t="s">
        <v>3761</v>
      </c>
      <c r="G7446" s="4" t="str">
        <f>[1]Master!M7446</f>
        <v>67th</v>
      </c>
      <c r="H7446" s="4">
        <f>[1]Master!N7446</f>
        <v>7445</v>
      </c>
    </row>
    <row r="7447" spans="1:8">
      <c r="A7447" s="3" t="str">
        <f>IF([1]Master!B7447="",[1]Master!A7447,[1]Master!B7447)</f>
        <v>Forrest Gump</v>
      </c>
      <c r="B7447" s="3" t="s">
        <v>3695</v>
      </c>
      <c r="C7447" s="4">
        <v>1994</v>
      </c>
      <c r="D7447" t="s">
        <v>9333</v>
      </c>
      <c r="E7447" s="4">
        <v>0</v>
      </c>
      <c r="F7447" t="s">
        <v>3762</v>
      </c>
      <c r="G7447" s="4" t="str">
        <f>[1]Master!M7447</f>
        <v>67th</v>
      </c>
      <c r="H7447" s="4">
        <f>[1]Master!N7447</f>
        <v>7446</v>
      </c>
    </row>
    <row r="7448" spans="1:8">
      <c r="A7448" s="3" t="str">
        <f>IF([1]Master!B7448="",[1]Master!A7448,[1]Master!B7448)</f>
        <v>Speed</v>
      </c>
      <c r="B7448" s="3" t="s">
        <v>10071</v>
      </c>
      <c r="C7448" s="4">
        <v>1994</v>
      </c>
      <c r="D7448" t="s">
        <v>9333</v>
      </c>
      <c r="E7448" s="4">
        <v>1</v>
      </c>
      <c r="F7448" t="s">
        <v>3763</v>
      </c>
      <c r="G7448" s="4" t="str">
        <f>[1]Master!M7448</f>
        <v>67th</v>
      </c>
      <c r="H7448" s="4">
        <f>[1]Master!N7448</f>
        <v>7447</v>
      </c>
    </row>
    <row r="7449" spans="1:8">
      <c r="A7449" s="3" t="str">
        <f>IF([1]Master!B7449="",[1]Master!A7449,[1]Master!B7449)</f>
        <v>[no specific film title]</v>
      </c>
      <c r="B7449" s="3" t="s">
        <v>5496</v>
      </c>
      <c r="C7449" s="4">
        <v>1994</v>
      </c>
      <c r="D7449" t="s">
        <v>1455</v>
      </c>
      <c r="E7449" s="4">
        <v>1</v>
      </c>
      <c r="F7449" t="s">
        <v>2256</v>
      </c>
      <c r="G7449" s="4" t="str">
        <f>[1]Master!M7449</f>
        <v>67th</v>
      </c>
      <c r="H7449" s="4">
        <f>[1]Master!N7449</f>
        <v>7448</v>
      </c>
    </row>
    <row r="7450" spans="1:8">
      <c r="A7450" s="3" t="str">
        <f>IF([1]Master!B7450="",[1]Master!A7450,[1]Master!B7450)</f>
        <v>[no specific film title]</v>
      </c>
      <c r="B7450" s="3" t="s">
        <v>5496</v>
      </c>
      <c r="C7450" s="4">
        <v>1994</v>
      </c>
      <c r="D7450" t="s">
        <v>605</v>
      </c>
      <c r="E7450" s="4">
        <v>1</v>
      </c>
      <c r="F7450" t="s">
        <v>3568</v>
      </c>
      <c r="G7450" s="4" t="str">
        <f>[1]Master!M7450</f>
        <v>67th</v>
      </c>
      <c r="H7450" s="4">
        <f>[1]Master!N7450</f>
        <v>7449</v>
      </c>
    </row>
    <row r="7451" spans="1:8">
      <c r="A7451" s="3" t="str">
        <f>IF([1]Master!B7451="",[1]Master!A7451,[1]Master!B7451)</f>
        <v>[no specific film title]</v>
      </c>
      <c r="B7451" s="3" t="s">
        <v>5496</v>
      </c>
      <c r="C7451" s="4">
        <v>1994</v>
      </c>
      <c r="D7451" t="s">
        <v>1785</v>
      </c>
      <c r="E7451" s="4">
        <v>1</v>
      </c>
      <c r="F7451" t="s">
        <v>2305</v>
      </c>
      <c r="G7451" s="4" t="str">
        <f>[1]Master!M7451</f>
        <v>67th</v>
      </c>
      <c r="H7451" s="4">
        <f>[1]Master!N7451</f>
        <v>7450</v>
      </c>
    </row>
    <row r="7452" spans="1:8">
      <c r="A7452" s="3" t="str">
        <f>IF([1]Master!B7452="",[1]Master!A7452,[1]Master!B7452)</f>
        <v>[no specific film title]</v>
      </c>
      <c r="B7452" s="3" t="s">
        <v>5496</v>
      </c>
      <c r="C7452" s="4">
        <v>1994</v>
      </c>
      <c r="D7452" t="s">
        <v>2805</v>
      </c>
      <c r="E7452" s="4">
        <v>1</v>
      </c>
      <c r="F7452" t="s">
        <v>3775</v>
      </c>
      <c r="G7452" s="4" t="str">
        <f>[1]Master!M7452</f>
        <v>67th</v>
      </c>
      <c r="H7452" s="4">
        <f>[1]Master!N7452</f>
        <v>7451</v>
      </c>
    </row>
    <row r="7453" spans="1:8">
      <c r="A7453" s="3" t="str">
        <f>IF([1]Master!B7453="",[1]Master!A7453,[1]Master!B7453)</f>
        <v>Apollo 13</v>
      </c>
      <c r="B7453" s="3" t="s">
        <v>124</v>
      </c>
      <c r="C7453" s="4">
        <v>1995</v>
      </c>
      <c r="D7453" t="s">
        <v>15</v>
      </c>
      <c r="E7453" s="4">
        <v>0</v>
      </c>
      <c r="F7453" t="s">
        <v>10111</v>
      </c>
      <c r="G7453" s="4" t="str">
        <f>[1]Master!M7453</f>
        <v>68th</v>
      </c>
      <c r="H7453" s="4">
        <f>[1]Master!N7453</f>
        <v>7452</v>
      </c>
    </row>
    <row r="7454" spans="1:8">
      <c r="A7454" s="3" t="str">
        <f>IF([1]Master!B7454="",[1]Master!A7454,[1]Master!B7454)</f>
        <v>Babe</v>
      </c>
      <c r="B7454" s="3" t="s">
        <v>125</v>
      </c>
      <c r="C7454" s="4">
        <v>1995</v>
      </c>
      <c r="D7454" t="s">
        <v>15</v>
      </c>
      <c r="E7454" s="4">
        <v>0</v>
      </c>
      <c r="F7454" t="s">
        <v>10112</v>
      </c>
      <c r="G7454" s="4" t="str">
        <f>[1]Master!M7454</f>
        <v>68th</v>
      </c>
      <c r="H7454" s="4">
        <f>[1]Master!N7454</f>
        <v>7453</v>
      </c>
    </row>
    <row r="7455" spans="1:8">
      <c r="A7455" s="3" t="str">
        <f>IF([1]Master!B7455="",[1]Master!A7455,[1]Master!B7455)</f>
        <v>Braveheart</v>
      </c>
      <c r="B7455" s="3" t="s">
        <v>126</v>
      </c>
      <c r="C7455" s="4">
        <v>1995</v>
      </c>
      <c r="D7455" t="s">
        <v>15</v>
      </c>
      <c r="E7455" s="4">
        <v>1</v>
      </c>
      <c r="F7455" t="s">
        <v>10113</v>
      </c>
      <c r="G7455" s="4" t="str">
        <f>[1]Master!M7455</f>
        <v>68th</v>
      </c>
      <c r="H7455" s="4">
        <f>[1]Master!N7455</f>
        <v>7454</v>
      </c>
    </row>
    <row r="7456" spans="1:8">
      <c r="A7456" s="3" t="str">
        <f>IF([1]Master!B7456="",[1]Master!A7456,[1]Master!B7456)</f>
        <v>Il Postino</v>
      </c>
      <c r="B7456" s="3" t="s">
        <v>10114</v>
      </c>
      <c r="C7456" s="4">
        <v>1995</v>
      </c>
      <c r="D7456" t="s">
        <v>15</v>
      </c>
      <c r="E7456" s="4">
        <v>0</v>
      </c>
      <c r="F7456" t="s">
        <v>10115</v>
      </c>
      <c r="G7456" s="4" t="str">
        <f>[1]Master!M7456</f>
        <v>68th</v>
      </c>
      <c r="H7456" s="4">
        <f>[1]Master!N7456</f>
        <v>7455</v>
      </c>
    </row>
    <row r="7457" spans="1:8">
      <c r="A7457" s="3" t="str">
        <f>IF([1]Master!B7457="",[1]Master!A7457,[1]Master!B7457)</f>
        <v>Sense and Sensibility</v>
      </c>
      <c r="B7457" s="3" t="s">
        <v>128</v>
      </c>
      <c r="C7457" s="4">
        <v>1995</v>
      </c>
      <c r="D7457" t="s">
        <v>15</v>
      </c>
      <c r="E7457" s="4">
        <v>0</v>
      </c>
      <c r="F7457" t="s">
        <v>10116</v>
      </c>
      <c r="G7457" s="4" t="str">
        <f>[1]Master!M7457</f>
        <v>68th</v>
      </c>
      <c r="H7457" s="4">
        <f>[1]Master!N7457</f>
        <v>7456</v>
      </c>
    </row>
    <row r="7458" spans="1:8">
      <c r="A7458" s="3" t="str">
        <f>IF([1]Master!B7458="",[1]Master!A7458,[1]Master!B7458)</f>
        <v>Dead Man Walking</v>
      </c>
      <c r="B7458" s="3" t="s">
        <v>3781</v>
      </c>
      <c r="C7458" s="4">
        <v>1995</v>
      </c>
      <c r="D7458" t="s">
        <v>5488</v>
      </c>
      <c r="E7458" s="4">
        <v>0</v>
      </c>
      <c r="F7458" t="s">
        <v>3780</v>
      </c>
      <c r="G7458" s="4" t="str">
        <f>[1]Master!M7458</f>
        <v>68th</v>
      </c>
      <c r="H7458" s="4">
        <f>[1]Master!N7458</f>
        <v>7457</v>
      </c>
    </row>
    <row r="7459" spans="1:8">
      <c r="A7459" s="3" t="str">
        <f>IF([1]Master!B7459="",[1]Master!A7459,[1]Master!B7459)</f>
        <v>Leaving Las Vegas</v>
      </c>
      <c r="B7459" s="3" t="s">
        <v>3777</v>
      </c>
      <c r="C7459" s="4">
        <v>1995</v>
      </c>
      <c r="D7459" t="s">
        <v>5488</v>
      </c>
      <c r="E7459" s="4">
        <v>1</v>
      </c>
      <c r="F7459" t="s">
        <v>3776</v>
      </c>
      <c r="G7459" s="4" t="str">
        <f>[1]Master!M7459</f>
        <v>68th</v>
      </c>
      <c r="H7459" s="4">
        <f>[1]Master!N7459</f>
        <v>7458</v>
      </c>
    </row>
    <row r="7460" spans="1:8">
      <c r="A7460" s="3" t="str">
        <f>IF([1]Master!B7460="",[1]Master!A7460,[1]Master!B7460)</f>
        <v>Mr. Holland's Opus</v>
      </c>
      <c r="B7460" s="3" t="s">
        <v>3778</v>
      </c>
      <c r="C7460" s="4">
        <v>1995</v>
      </c>
      <c r="D7460" t="s">
        <v>5488</v>
      </c>
      <c r="E7460" s="4">
        <v>0</v>
      </c>
      <c r="F7460" t="s">
        <v>2763</v>
      </c>
      <c r="G7460" s="4" t="str">
        <f>[1]Master!M7460</f>
        <v>68th</v>
      </c>
      <c r="H7460" s="4">
        <f>[1]Master!N7460</f>
        <v>7459</v>
      </c>
    </row>
    <row r="7461" spans="1:8">
      <c r="A7461" s="3" t="str">
        <f>IF([1]Master!B7461="",[1]Master!A7461,[1]Master!B7461)</f>
        <v>Nixon</v>
      </c>
      <c r="B7461" s="3" t="s">
        <v>3779</v>
      </c>
      <c r="C7461" s="4">
        <v>1995</v>
      </c>
      <c r="D7461" t="s">
        <v>5488</v>
      </c>
      <c r="E7461" s="4">
        <v>0</v>
      </c>
      <c r="F7461" t="s">
        <v>3503</v>
      </c>
      <c r="G7461" s="4" t="str">
        <f>[1]Master!M7461</f>
        <v>68th</v>
      </c>
      <c r="H7461" s="4">
        <f>[1]Master!N7461</f>
        <v>7460</v>
      </c>
    </row>
    <row r="7462" spans="1:8">
      <c r="A7462" s="3" t="str">
        <f>IF([1]Master!B7462="",[1]Master!A7462,[1]Master!B7462)</f>
        <v>Il Postino</v>
      </c>
      <c r="B7462" s="3" t="s">
        <v>10114</v>
      </c>
      <c r="C7462" s="4">
        <v>1995</v>
      </c>
      <c r="D7462" t="s">
        <v>5488</v>
      </c>
      <c r="E7462" s="4">
        <v>0</v>
      </c>
      <c r="F7462" t="s">
        <v>3782</v>
      </c>
      <c r="G7462" s="4" t="str">
        <f>[1]Master!M7462</f>
        <v>68th</v>
      </c>
      <c r="H7462" s="4">
        <f>[1]Master!N7462</f>
        <v>7461</v>
      </c>
    </row>
    <row r="7463" spans="1:8">
      <c r="A7463" s="3" t="str">
        <f>IF([1]Master!B7463="",[1]Master!A7463,[1]Master!B7463)</f>
        <v>Apollo 13</v>
      </c>
      <c r="B7463" s="3" t="s">
        <v>124</v>
      </c>
      <c r="C7463" s="4">
        <v>1995</v>
      </c>
      <c r="D7463" t="s">
        <v>5755</v>
      </c>
      <c r="E7463" s="4">
        <v>0</v>
      </c>
      <c r="F7463" t="s">
        <v>3784</v>
      </c>
      <c r="G7463" s="4" t="str">
        <f>[1]Master!M7463</f>
        <v>68th</v>
      </c>
      <c r="H7463" s="4">
        <f>[1]Master!N7463</f>
        <v>7462</v>
      </c>
    </row>
    <row r="7464" spans="1:8">
      <c r="A7464" s="3" t="str">
        <f>IF([1]Master!B7464="",[1]Master!A7464,[1]Master!B7464)</f>
        <v>Babe</v>
      </c>
      <c r="B7464" s="3" t="s">
        <v>125</v>
      </c>
      <c r="C7464" s="4">
        <v>1995</v>
      </c>
      <c r="D7464" t="s">
        <v>5755</v>
      </c>
      <c r="E7464" s="4">
        <v>0</v>
      </c>
      <c r="F7464" t="s">
        <v>3783</v>
      </c>
      <c r="G7464" s="4" t="str">
        <f>[1]Master!M7464</f>
        <v>68th</v>
      </c>
      <c r="H7464" s="4">
        <f>[1]Master!N7464</f>
        <v>7463</v>
      </c>
    </row>
    <row r="7465" spans="1:8">
      <c r="A7465" s="3" t="str">
        <f>IF([1]Master!B7465="",[1]Master!A7465,[1]Master!B7465)</f>
        <v>Rob Roy</v>
      </c>
      <c r="B7465" s="3" t="s">
        <v>3788</v>
      </c>
      <c r="C7465" s="4">
        <v>1995</v>
      </c>
      <c r="D7465" t="s">
        <v>5755</v>
      </c>
      <c r="E7465" s="4">
        <v>0</v>
      </c>
      <c r="F7465" t="s">
        <v>3787</v>
      </c>
      <c r="G7465" s="4" t="str">
        <f>[1]Master!M7465</f>
        <v>68th</v>
      </c>
      <c r="H7465" s="4">
        <f>[1]Master!N7465</f>
        <v>7464</v>
      </c>
    </row>
    <row r="7466" spans="1:8">
      <c r="A7466" s="3" t="str">
        <f>IF([1]Master!B7466="",[1]Master!A7466,[1]Master!B7466)</f>
        <v>Twelve Monkeys</v>
      </c>
      <c r="B7466" s="3" t="s">
        <v>3786</v>
      </c>
      <c r="C7466" s="4">
        <v>1995</v>
      </c>
      <c r="D7466" t="s">
        <v>5755</v>
      </c>
      <c r="E7466" s="4">
        <v>0</v>
      </c>
      <c r="F7466" t="s">
        <v>3785</v>
      </c>
      <c r="G7466" s="4" t="str">
        <f>[1]Master!M7466</f>
        <v>68th</v>
      </c>
      <c r="H7466" s="4">
        <f>[1]Master!N7466</f>
        <v>7465</v>
      </c>
    </row>
    <row r="7467" spans="1:8">
      <c r="A7467" s="3" t="str">
        <f>IF([1]Master!B7467="",[1]Master!A7467,[1]Master!B7467)</f>
        <v>The Usual Suspects</v>
      </c>
      <c r="B7467" s="3" t="s">
        <v>3790</v>
      </c>
      <c r="C7467" s="4">
        <v>1995</v>
      </c>
      <c r="D7467" t="s">
        <v>5755</v>
      </c>
      <c r="E7467" s="4">
        <v>1</v>
      </c>
      <c r="F7467" t="s">
        <v>3789</v>
      </c>
      <c r="G7467" s="4" t="str">
        <f>[1]Master!M7467</f>
        <v>68th</v>
      </c>
      <c r="H7467" s="4">
        <f>[1]Master!N7467</f>
        <v>7466</v>
      </c>
    </row>
    <row r="7468" spans="1:8">
      <c r="A7468" s="3" t="str">
        <f>IF([1]Master!B7468="",[1]Master!A7468,[1]Master!B7468)</f>
        <v>The Bridges of Madison County</v>
      </c>
      <c r="B7468" s="3" t="s">
        <v>3794</v>
      </c>
      <c r="C7468" s="4">
        <v>1995</v>
      </c>
      <c r="D7468" t="s">
        <v>5491</v>
      </c>
      <c r="E7468" s="4">
        <v>0</v>
      </c>
      <c r="F7468" t="s">
        <v>2826</v>
      </c>
      <c r="G7468" s="4" t="str">
        <f>[1]Master!M7468</f>
        <v>68th</v>
      </c>
      <c r="H7468" s="4">
        <f>[1]Master!N7468</f>
        <v>7467</v>
      </c>
    </row>
    <row r="7469" spans="1:8">
      <c r="A7469" s="3" t="str">
        <f>IF([1]Master!B7469="",[1]Master!A7469,[1]Master!B7469)</f>
        <v>Casino</v>
      </c>
      <c r="B7469" s="3" t="s">
        <v>3793</v>
      </c>
      <c r="C7469" s="4">
        <v>1995</v>
      </c>
      <c r="D7469" t="s">
        <v>5491</v>
      </c>
      <c r="E7469" s="4">
        <v>0</v>
      </c>
      <c r="F7469" t="s">
        <v>3792</v>
      </c>
      <c r="G7469" s="4" t="str">
        <f>[1]Master!M7469</f>
        <v>68th</v>
      </c>
      <c r="H7469" s="4">
        <f>[1]Master!N7469</f>
        <v>7468</v>
      </c>
    </row>
    <row r="7470" spans="1:8">
      <c r="A7470" s="3" t="str">
        <f>IF([1]Master!B7470="",[1]Master!A7470,[1]Master!B7470)</f>
        <v>Dead Man Walking</v>
      </c>
      <c r="B7470" s="3" t="s">
        <v>3781</v>
      </c>
      <c r="C7470" s="4">
        <v>1995</v>
      </c>
      <c r="D7470" t="s">
        <v>5491</v>
      </c>
      <c r="E7470" s="4">
        <v>1</v>
      </c>
      <c r="F7470" t="s">
        <v>2965</v>
      </c>
      <c r="G7470" s="4" t="str">
        <f>[1]Master!M7470</f>
        <v>68th</v>
      </c>
      <c r="H7470" s="4">
        <f>[1]Master!N7470</f>
        <v>7469</v>
      </c>
    </row>
    <row r="7471" spans="1:8">
      <c r="A7471" s="3" t="str">
        <f>IF([1]Master!B7471="",[1]Master!A7471,[1]Master!B7471)</f>
        <v>Leaving Las Vegas</v>
      </c>
      <c r="B7471" s="3" t="s">
        <v>3777</v>
      </c>
      <c r="C7471" s="4">
        <v>1995</v>
      </c>
      <c r="D7471" t="s">
        <v>5491</v>
      </c>
      <c r="E7471" s="4">
        <v>0</v>
      </c>
      <c r="F7471" t="s">
        <v>3791</v>
      </c>
      <c r="G7471" s="4" t="str">
        <f>[1]Master!M7471</f>
        <v>68th</v>
      </c>
      <c r="H7471" s="4">
        <f>[1]Master!N7471</f>
        <v>7470</v>
      </c>
    </row>
    <row r="7472" spans="1:8">
      <c r="A7472" s="3" t="str">
        <f>IF([1]Master!B7472="",[1]Master!A7472,[1]Master!B7472)</f>
        <v>Sense and Sensibility</v>
      </c>
      <c r="B7472" s="3" t="s">
        <v>128</v>
      </c>
      <c r="C7472" s="4">
        <v>1995</v>
      </c>
      <c r="D7472" t="s">
        <v>5491</v>
      </c>
      <c r="E7472" s="4">
        <v>0</v>
      </c>
      <c r="F7472" t="s">
        <v>3584</v>
      </c>
      <c r="G7472" s="4" t="str">
        <f>[1]Master!M7472</f>
        <v>68th</v>
      </c>
      <c r="H7472" s="4">
        <f>[1]Master!N7472</f>
        <v>7471</v>
      </c>
    </row>
    <row r="7473" spans="1:8">
      <c r="A7473" s="3" t="str">
        <f>IF([1]Master!B7473="",[1]Master!A7473,[1]Master!B7473)</f>
        <v>Apollo 13</v>
      </c>
      <c r="B7473" s="3" t="s">
        <v>124</v>
      </c>
      <c r="C7473" s="4">
        <v>1995</v>
      </c>
      <c r="D7473" t="s">
        <v>5756</v>
      </c>
      <c r="E7473" s="4">
        <v>0</v>
      </c>
      <c r="F7473" t="s">
        <v>3796</v>
      </c>
      <c r="G7473" s="4" t="str">
        <f>[1]Master!M7473</f>
        <v>68th</v>
      </c>
      <c r="H7473" s="4">
        <f>[1]Master!N7473</f>
        <v>7472</v>
      </c>
    </row>
    <row r="7474" spans="1:8">
      <c r="A7474" s="3" t="str">
        <f>IF([1]Master!B7474="",[1]Master!A7474,[1]Master!B7474)</f>
        <v>Georgia</v>
      </c>
      <c r="B7474" s="3" t="s">
        <v>3800</v>
      </c>
      <c r="C7474" s="4">
        <v>1995</v>
      </c>
      <c r="D7474" t="s">
        <v>5756</v>
      </c>
      <c r="E7474" s="4">
        <v>0</v>
      </c>
      <c r="F7474" t="s">
        <v>3799</v>
      </c>
      <c r="G7474" s="4" t="str">
        <f>[1]Master!M7474</f>
        <v>68th</v>
      </c>
      <c r="H7474" s="4">
        <f>[1]Master!N7474</f>
        <v>7473</v>
      </c>
    </row>
    <row r="7475" spans="1:8">
      <c r="A7475" s="3" t="str">
        <f>IF([1]Master!B7475="",[1]Master!A7475,[1]Master!B7475)</f>
        <v>Mighty Aphrodite</v>
      </c>
      <c r="B7475" s="3" t="s">
        <v>3798</v>
      </c>
      <c r="C7475" s="4">
        <v>1995</v>
      </c>
      <c r="D7475" t="s">
        <v>5756</v>
      </c>
      <c r="E7475" s="4">
        <v>1</v>
      </c>
      <c r="F7475" t="s">
        <v>3797</v>
      </c>
      <c r="G7475" s="4" t="str">
        <f>[1]Master!M7475</f>
        <v>68th</v>
      </c>
      <c r="H7475" s="4">
        <f>[1]Master!N7475</f>
        <v>7474</v>
      </c>
    </row>
    <row r="7476" spans="1:8">
      <c r="A7476" s="3" t="str">
        <f>IF([1]Master!B7476="",[1]Master!A7476,[1]Master!B7476)</f>
        <v>Nixon</v>
      </c>
      <c r="B7476" s="3" t="s">
        <v>3779</v>
      </c>
      <c r="C7476" s="4">
        <v>1995</v>
      </c>
      <c r="D7476" t="s">
        <v>5756</v>
      </c>
      <c r="E7476" s="4">
        <v>0</v>
      </c>
      <c r="F7476" t="s">
        <v>3795</v>
      </c>
      <c r="G7476" s="4" t="str">
        <f>[1]Master!M7476</f>
        <v>68th</v>
      </c>
      <c r="H7476" s="4">
        <f>[1]Master!N7476</f>
        <v>7475</v>
      </c>
    </row>
    <row r="7477" spans="1:8">
      <c r="A7477" s="3" t="str">
        <f>IF([1]Master!B7477="",[1]Master!A7477,[1]Master!B7477)</f>
        <v>Sense and Sensibility</v>
      </c>
      <c r="B7477" s="3" t="s">
        <v>128</v>
      </c>
      <c r="C7477" s="4">
        <v>1995</v>
      </c>
      <c r="D7477" t="s">
        <v>5756</v>
      </c>
      <c r="E7477" s="4">
        <v>0</v>
      </c>
      <c r="F7477" t="s">
        <v>3801</v>
      </c>
      <c r="G7477" s="4" t="str">
        <f>[1]Master!M7477</f>
        <v>68th</v>
      </c>
      <c r="H7477" s="4">
        <f>[1]Master!N7477</f>
        <v>7476</v>
      </c>
    </row>
    <row r="7478" spans="1:8">
      <c r="A7478" s="3" t="str">
        <f>IF([1]Master!B7478="",[1]Master!A7478,[1]Master!B7478)</f>
        <v>Babe</v>
      </c>
      <c r="B7478" s="3" t="s">
        <v>125</v>
      </c>
      <c r="C7478" s="4">
        <v>1995</v>
      </c>
      <c r="D7478" t="s">
        <v>5509</v>
      </c>
      <c r="E7478" s="4">
        <v>0</v>
      </c>
      <c r="F7478" t="s">
        <v>3810</v>
      </c>
      <c r="G7478" s="4" t="str">
        <f>[1]Master!M7478</f>
        <v>68th</v>
      </c>
      <c r="H7478" s="4">
        <f>[1]Master!N7478</f>
        <v>7477</v>
      </c>
    </row>
    <row r="7479" spans="1:8">
      <c r="A7479" s="3" t="str">
        <f>IF([1]Master!B7479="",[1]Master!A7479,[1]Master!B7479)</f>
        <v>Braveheart</v>
      </c>
      <c r="B7479" s="3" t="s">
        <v>126</v>
      </c>
      <c r="C7479" s="4">
        <v>1995</v>
      </c>
      <c r="D7479" t="s">
        <v>5509</v>
      </c>
      <c r="E7479" s="4">
        <v>1</v>
      </c>
      <c r="F7479" t="s">
        <v>3811</v>
      </c>
      <c r="G7479" s="4" t="str">
        <f>[1]Master!M7479</f>
        <v>68th</v>
      </c>
      <c r="H7479" s="4">
        <f>[1]Master!N7479</f>
        <v>7478</v>
      </c>
    </row>
    <row r="7480" spans="1:8">
      <c r="A7480" s="3" t="str">
        <f>IF([1]Master!B7480="",[1]Master!A7480,[1]Master!B7480)</f>
        <v>Dead Man Walking</v>
      </c>
      <c r="B7480" s="3" t="s">
        <v>3781</v>
      </c>
      <c r="C7480" s="4">
        <v>1995</v>
      </c>
      <c r="D7480" t="s">
        <v>5509</v>
      </c>
      <c r="E7480" s="4">
        <v>0</v>
      </c>
      <c r="F7480" t="s">
        <v>3812</v>
      </c>
      <c r="G7480" s="4" t="str">
        <f>[1]Master!M7480</f>
        <v>68th</v>
      </c>
      <c r="H7480" s="4">
        <f>[1]Master!N7480</f>
        <v>7479</v>
      </c>
    </row>
    <row r="7481" spans="1:8">
      <c r="A7481" s="3" t="str">
        <f>IF([1]Master!B7481="",[1]Master!A7481,[1]Master!B7481)</f>
        <v>Leaving Las Vegas</v>
      </c>
      <c r="B7481" s="3" t="s">
        <v>3777</v>
      </c>
      <c r="C7481" s="4">
        <v>1995</v>
      </c>
      <c r="D7481" t="s">
        <v>5509</v>
      </c>
      <c r="E7481" s="4">
        <v>0</v>
      </c>
      <c r="F7481" t="s">
        <v>3813</v>
      </c>
      <c r="G7481" s="4" t="str">
        <f>[1]Master!M7481</f>
        <v>68th</v>
      </c>
      <c r="H7481" s="4">
        <f>[1]Master!N7481</f>
        <v>7480</v>
      </c>
    </row>
    <row r="7482" spans="1:8">
      <c r="A7482" s="3" t="str">
        <f>IF([1]Master!B7482="",[1]Master!A7482,[1]Master!B7482)</f>
        <v>Il Postino</v>
      </c>
      <c r="B7482" s="3" t="s">
        <v>10114</v>
      </c>
      <c r="C7482" s="4">
        <v>1995</v>
      </c>
      <c r="D7482" t="s">
        <v>5509</v>
      </c>
      <c r="E7482" s="4">
        <v>0</v>
      </c>
      <c r="F7482" t="s">
        <v>3814</v>
      </c>
      <c r="G7482" s="4" t="str">
        <f>[1]Master!M7482</f>
        <v>68th</v>
      </c>
      <c r="H7482" s="4">
        <f>[1]Master!N7482</f>
        <v>7481</v>
      </c>
    </row>
    <row r="7483" spans="1:8">
      <c r="A7483" s="3" t="str">
        <f>IF([1]Master!B7483="",[1]Master!A7483,[1]Master!B7483)</f>
        <v>Braveheart</v>
      </c>
      <c r="B7483" s="3" t="s">
        <v>126</v>
      </c>
      <c r="C7483" s="4">
        <v>1995</v>
      </c>
      <c r="D7483" t="s">
        <v>824</v>
      </c>
      <c r="E7483" s="4">
        <v>0</v>
      </c>
      <c r="F7483" t="s">
        <v>3852</v>
      </c>
      <c r="G7483" s="4" t="str">
        <f>[1]Master!M7483</f>
        <v>68th</v>
      </c>
      <c r="H7483" s="4">
        <f>[1]Master!N7483</f>
        <v>7482</v>
      </c>
    </row>
    <row r="7484" spans="1:8">
      <c r="A7484" s="3" t="str">
        <f>IF([1]Master!B7484="",[1]Master!A7484,[1]Master!B7484)</f>
        <v>Mighty Aphrodite</v>
      </c>
      <c r="B7484" s="3" t="s">
        <v>3798</v>
      </c>
      <c r="C7484" s="4">
        <v>1995</v>
      </c>
      <c r="D7484" t="s">
        <v>824</v>
      </c>
      <c r="E7484" s="4">
        <v>0</v>
      </c>
      <c r="F7484" t="s">
        <v>2761</v>
      </c>
      <c r="G7484" s="4" t="str">
        <f>[1]Master!M7484</f>
        <v>68th</v>
      </c>
      <c r="H7484" s="4">
        <f>[1]Master!N7484</f>
        <v>7483</v>
      </c>
    </row>
    <row r="7485" spans="1:8">
      <c r="A7485" s="3" t="str">
        <f>IF([1]Master!B7485="",[1]Master!A7485,[1]Master!B7485)</f>
        <v>Nixon</v>
      </c>
      <c r="B7485" s="3" t="s">
        <v>3779</v>
      </c>
      <c r="C7485" s="4">
        <v>1995</v>
      </c>
      <c r="D7485" t="s">
        <v>824</v>
      </c>
      <c r="E7485" s="4">
        <v>0</v>
      </c>
      <c r="F7485" t="s">
        <v>3853</v>
      </c>
      <c r="G7485" s="4" t="str">
        <f>[1]Master!M7485</f>
        <v>68th</v>
      </c>
      <c r="H7485" s="4">
        <f>[1]Master!N7485</f>
        <v>7484</v>
      </c>
    </row>
    <row r="7486" spans="1:8">
      <c r="A7486" s="3" t="str">
        <f>IF([1]Master!B7486="",[1]Master!A7486,[1]Master!B7486)</f>
        <v>Toy Story</v>
      </c>
      <c r="B7486" s="3" t="s">
        <v>3856</v>
      </c>
      <c r="C7486" s="4">
        <v>1995</v>
      </c>
      <c r="D7486" t="s">
        <v>824</v>
      </c>
      <c r="E7486" s="4">
        <v>0</v>
      </c>
      <c r="F7486" t="s">
        <v>10118</v>
      </c>
      <c r="G7486" s="4" t="str">
        <f>[1]Master!M7486</f>
        <v>68th</v>
      </c>
      <c r="H7486" s="4">
        <f>[1]Master!N7486</f>
        <v>7485</v>
      </c>
    </row>
    <row r="7487" spans="1:8">
      <c r="A7487" s="3" t="str">
        <f>IF([1]Master!B7487="",[1]Master!A7487,[1]Master!B7487)</f>
        <v>The Usual Suspects</v>
      </c>
      <c r="B7487" s="3" t="s">
        <v>3790</v>
      </c>
      <c r="C7487" s="4">
        <v>1995</v>
      </c>
      <c r="D7487" t="s">
        <v>824</v>
      </c>
      <c r="E7487" s="4">
        <v>1</v>
      </c>
      <c r="F7487" t="s">
        <v>3854</v>
      </c>
      <c r="G7487" s="4" t="str">
        <f>[1]Master!M7487</f>
        <v>68th</v>
      </c>
      <c r="H7487" s="4">
        <f>[1]Master!N7487</f>
        <v>7486</v>
      </c>
    </row>
    <row r="7488" spans="1:8">
      <c r="A7488" s="3" t="str">
        <f>IF([1]Master!B7488="",[1]Master!A7488,[1]Master!B7488)</f>
        <v>Apollo 13</v>
      </c>
      <c r="B7488" s="3" t="s">
        <v>124</v>
      </c>
      <c r="C7488" s="4">
        <v>1995</v>
      </c>
      <c r="D7488" t="s">
        <v>4339</v>
      </c>
      <c r="E7488" s="4">
        <v>0</v>
      </c>
      <c r="F7488" t="s">
        <v>10119</v>
      </c>
      <c r="G7488" s="4" t="str">
        <f>[1]Master!M7488</f>
        <v>68th</v>
      </c>
      <c r="H7488" s="4">
        <f>[1]Master!N7488</f>
        <v>7487</v>
      </c>
    </row>
    <row r="7489" spans="1:8">
      <c r="A7489" s="3" t="str">
        <f>IF([1]Master!B7489="",[1]Master!A7489,[1]Master!B7489)</f>
        <v>Babe</v>
      </c>
      <c r="B7489" s="3" t="s">
        <v>125</v>
      </c>
      <c r="C7489" s="4">
        <v>1995</v>
      </c>
      <c r="D7489" t="s">
        <v>4339</v>
      </c>
      <c r="E7489" s="4">
        <v>0</v>
      </c>
      <c r="F7489" t="s">
        <v>3850</v>
      </c>
      <c r="G7489" s="4" t="str">
        <f>[1]Master!M7489</f>
        <v>68th</v>
      </c>
      <c r="H7489" s="4">
        <f>[1]Master!N7489</f>
        <v>7488</v>
      </c>
    </row>
    <row r="7490" spans="1:8">
      <c r="A7490" s="3" t="str">
        <f>IF([1]Master!B7490="",[1]Master!A7490,[1]Master!B7490)</f>
        <v>Leaving Las Vegas</v>
      </c>
      <c r="B7490" s="3" t="s">
        <v>3777</v>
      </c>
      <c r="C7490" s="4">
        <v>1995</v>
      </c>
      <c r="D7490" t="s">
        <v>4339</v>
      </c>
      <c r="E7490" s="4">
        <v>0</v>
      </c>
      <c r="F7490" t="s">
        <v>3813</v>
      </c>
      <c r="G7490" s="4" t="str">
        <f>[1]Master!M7490</f>
        <v>68th</v>
      </c>
      <c r="H7490" s="4">
        <f>[1]Master!N7490</f>
        <v>7489</v>
      </c>
    </row>
    <row r="7491" spans="1:8">
      <c r="A7491" s="3" t="str">
        <f>IF([1]Master!B7491="",[1]Master!A7491,[1]Master!B7491)</f>
        <v>Il Postino</v>
      </c>
      <c r="B7491" s="3" t="s">
        <v>10114</v>
      </c>
      <c r="C7491" s="4">
        <v>1995</v>
      </c>
      <c r="D7491" t="s">
        <v>4339</v>
      </c>
      <c r="E7491" s="4">
        <v>0</v>
      </c>
      <c r="F7491" t="s">
        <v>3851</v>
      </c>
      <c r="G7491" s="4" t="str">
        <f>[1]Master!M7491</f>
        <v>68th</v>
      </c>
      <c r="H7491" s="4">
        <f>[1]Master!N7491</f>
        <v>7490</v>
      </c>
    </row>
    <row r="7492" spans="1:8">
      <c r="A7492" s="3" t="str">
        <f>IF([1]Master!B7492="",[1]Master!A7492,[1]Master!B7492)</f>
        <v>Sense and Sensibility</v>
      </c>
      <c r="B7492" s="3" t="s">
        <v>128</v>
      </c>
      <c r="C7492" s="4">
        <v>1995</v>
      </c>
      <c r="D7492" t="s">
        <v>4339</v>
      </c>
      <c r="E7492" s="4">
        <v>1</v>
      </c>
      <c r="F7492" t="s">
        <v>3584</v>
      </c>
      <c r="G7492" s="4" t="str">
        <f>[1]Master!M7492</f>
        <v>68th</v>
      </c>
      <c r="H7492" s="4">
        <f>[1]Master!N7492</f>
        <v>7491</v>
      </c>
    </row>
    <row r="7493" spans="1:8">
      <c r="A7493" s="3" t="str">
        <f>IF([1]Master!B7493="",[1]Master!A7493,[1]Master!B7493)</f>
        <v>Apollo 13</v>
      </c>
      <c r="B7493" s="3" t="s">
        <v>124</v>
      </c>
      <c r="C7493" s="4">
        <v>1995</v>
      </c>
      <c r="D7493" t="s">
        <v>10120</v>
      </c>
      <c r="E7493" s="4">
        <v>0</v>
      </c>
      <c r="F7493" t="s">
        <v>3249</v>
      </c>
      <c r="G7493" s="4" t="str">
        <f>[1]Master!M7493</f>
        <v>68th</v>
      </c>
      <c r="H7493" s="4">
        <f>[1]Master!N7493</f>
        <v>7492</v>
      </c>
    </row>
    <row r="7494" spans="1:8">
      <c r="A7494" s="3" t="str">
        <f>IF([1]Master!B7494="",[1]Master!A7494,[1]Master!B7494)</f>
        <v>Braveheart</v>
      </c>
      <c r="B7494" s="3" t="s">
        <v>126</v>
      </c>
      <c r="C7494" s="4">
        <v>1995</v>
      </c>
      <c r="D7494" t="s">
        <v>10120</v>
      </c>
      <c r="E7494" s="4">
        <v>0</v>
      </c>
      <c r="F7494" t="s">
        <v>3249</v>
      </c>
      <c r="G7494" s="4" t="str">
        <f>[1]Master!M7494</f>
        <v>68th</v>
      </c>
      <c r="H7494" s="4">
        <f>[1]Master!N7494</f>
        <v>7493</v>
      </c>
    </row>
    <row r="7495" spans="1:8">
      <c r="A7495" s="3" t="str">
        <f>IF([1]Master!B7495="",[1]Master!A7495,[1]Master!B7495)</f>
        <v>Nixon</v>
      </c>
      <c r="B7495" s="3" t="s">
        <v>3779</v>
      </c>
      <c r="C7495" s="4">
        <v>1995</v>
      </c>
      <c r="D7495" t="s">
        <v>10120</v>
      </c>
      <c r="E7495" s="4">
        <v>0</v>
      </c>
      <c r="F7495" t="s">
        <v>2306</v>
      </c>
      <c r="G7495" s="4" t="str">
        <f>[1]Master!M7495</f>
        <v>68th</v>
      </c>
      <c r="H7495" s="4">
        <f>[1]Master!N7495</f>
        <v>7494</v>
      </c>
    </row>
    <row r="7496" spans="1:8">
      <c r="A7496" s="3" t="str">
        <f>IF([1]Master!B7496="",[1]Master!A7496,[1]Master!B7496)</f>
        <v>Il Postino</v>
      </c>
      <c r="B7496" s="3" t="s">
        <v>10114</v>
      </c>
      <c r="C7496" s="4">
        <v>1995</v>
      </c>
      <c r="D7496" t="s">
        <v>10120</v>
      </c>
      <c r="E7496" s="4">
        <v>1</v>
      </c>
      <c r="F7496" t="s">
        <v>2266</v>
      </c>
      <c r="G7496" s="4" t="str">
        <f>[1]Master!M7496</f>
        <v>68th</v>
      </c>
      <c r="H7496" s="4">
        <f>[1]Master!N7496</f>
        <v>7495</v>
      </c>
    </row>
    <row r="7497" spans="1:8">
      <c r="A7497" s="3" t="str">
        <f>IF([1]Master!B7497="",[1]Master!A7497,[1]Master!B7497)</f>
        <v>Sense and Sensibility</v>
      </c>
      <c r="B7497" s="3" t="s">
        <v>128</v>
      </c>
      <c r="C7497" s="4">
        <v>1995</v>
      </c>
      <c r="D7497" t="s">
        <v>10120</v>
      </c>
      <c r="E7497" s="4">
        <v>0</v>
      </c>
      <c r="F7497" t="s">
        <v>3830</v>
      </c>
      <c r="G7497" s="4" t="str">
        <f>[1]Master!M7497</f>
        <v>68th</v>
      </c>
      <c r="H7497" s="4">
        <f>[1]Master!N7497</f>
        <v>7496</v>
      </c>
    </row>
    <row r="7498" spans="1:8">
      <c r="A7498" s="3" t="str">
        <f>IF([1]Master!B7498="",[1]Master!A7498,[1]Master!B7498)</f>
        <v>The American President</v>
      </c>
      <c r="B7498" s="3" t="s">
        <v>10121</v>
      </c>
      <c r="C7498" s="4">
        <v>1995</v>
      </c>
      <c r="D7498" t="s">
        <v>10122</v>
      </c>
      <c r="E7498" s="4">
        <v>0</v>
      </c>
      <c r="F7498" t="s">
        <v>3831</v>
      </c>
      <c r="G7498" s="4" t="str">
        <f>[1]Master!M7498</f>
        <v>68th</v>
      </c>
      <c r="H7498" s="4">
        <f>[1]Master!N7498</f>
        <v>7497</v>
      </c>
    </row>
    <row r="7499" spans="1:8">
      <c r="A7499" s="3" t="str">
        <f>IF([1]Master!B7499="",[1]Master!A7499,[1]Master!B7499)</f>
        <v>Pocahontas</v>
      </c>
      <c r="B7499" s="3" t="s">
        <v>10123</v>
      </c>
      <c r="C7499" s="4">
        <v>1995</v>
      </c>
      <c r="D7499" t="s">
        <v>10122</v>
      </c>
      <c r="E7499" s="4">
        <v>1</v>
      </c>
      <c r="F7499" t="s">
        <v>10124</v>
      </c>
      <c r="G7499" s="4" t="str">
        <f>[1]Master!M7499</f>
        <v>68th</v>
      </c>
      <c r="H7499" s="4">
        <f>[1]Master!N7499</f>
        <v>7498</v>
      </c>
    </row>
    <row r="7500" spans="1:8">
      <c r="A7500" s="3" t="str">
        <f>IF([1]Master!B7500="",[1]Master!A7500,[1]Master!B7500)</f>
        <v>Sabrina</v>
      </c>
      <c r="B7500" s="3" t="s">
        <v>1641</v>
      </c>
      <c r="C7500" s="4">
        <v>1995</v>
      </c>
      <c r="D7500" t="s">
        <v>10122</v>
      </c>
      <c r="E7500" s="4">
        <v>0</v>
      </c>
      <c r="F7500" t="s">
        <v>2306</v>
      </c>
      <c r="G7500" s="4" t="str">
        <f>[1]Master!M7500</f>
        <v>68th</v>
      </c>
      <c r="H7500" s="4">
        <f>[1]Master!N7500</f>
        <v>7499</v>
      </c>
    </row>
    <row r="7501" spans="1:8">
      <c r="A7501" s="3" t="str">
        <f>IF([1]Master!B7501="",[1]Master!A7501,[1]Master!B7501)</f>
        <v>Toy Story</v>
      </c>
      <c r="B7501" s="3" t="s">
        <v>3856</v>
      </c>
      <c r="C7501" s="4">
        <v>1995</v>
      </c>
      <c r="D7501" t="s">
        <v>10122</v>
      </c>
      <c r="E7501" s="4">
        <v>0</v>
      </c>
      <c r="F7501" t="s">
        <v>2983</v>
      </c>
      <c r="G7501" s="4" t="str">
        <f>[1]Master!M7501</f>
        <v>68th</v>
      </c>
      <c r="H7501" s="4">
        <f>[1]Master!N7501</f>
        <v>7500</v>
      </c>
    </row>
    <row r="7502" spans="1:8">
      <c r="A7502" s="3" t="str">
        <f>IF([1]Master!B7502="",[1]Master!A7502,[1]Master!B7502)</f>
        <v>Unstrung Heroes</v>
      </c>
      <c r="B7502" s="3" t="s">
        <v>10125</v>
      </c>
      <c r="C7502" s="4">
        <v>1995</v>
      </c>
      <c r="D7502" t="s">
        <v>10122</v>
      </c>
      <c r="E7502" s="4">
        <v>0</v>
      </c>
      <c r="F7502" t="s">
        <v>3745</v>
      </c>
      <c r="G7502" s="4" t="str">
        <f>[1]Master!M7502</f>
        <v>68th</v>
      </c>
      <c r="H7502" s="4">
        <f>[1]Master!N7502</f>
        <v>7501</v>
      </c>
    </row>
    <row r="7503" spans="1:8">
      <c r="A7503" s="3" t="str">
        <f>IF([1]Master!B7503="",[1]Master!A7503,[1]Master!B7503)</f>
        <v>Dead Man Walking</v>
      </c>
      <c r="B7503" s="3" t="s">
        <v>3781</v>
      </c>
      <c r="C7503" s="4">
        <v>1995</v>
      </c>
      <c r="D7503" t="s">
        <v>5648</v>
      </c>
      <c r="E7503" s="4">
        <v>0</v>
      </c>
      <c r="F7503" t="s">
        <v>10126</v>
      </c>
      <c r="G7503" s="4" t="str">
        <f>[1]Master!M7503</f>
        <v>68th</v>
      </c>
      <c r="H7503" s="4">
        <f>[1]Master!N7503</f>
        <v>7502</v>
      </c>
    </row>
    <row r="7504" spans="1:8">
      <c r="A7504" s="3" t="str">
        <f>IF([1]Master!B7504="",[1]Master!A7504,[1]Master!B7504)</f>
        <v>Don Juan DeMarco</v>
      </c>
      <c r="B7504" s="3" t="s">
        <v>10127</v>
      </c>
      <c r="C7504" s="4">
        <v>1995</v>
      </c>
      <c r="D7504" t="s">
        <v>5648</v>
      </c>
      <c r="E7504" s="4">
        <v>0</v>
      </c>
      <c r="F7504" t="s">
        <v>10128</v>
      </c>
      <c r="G7504" s="4" t="str">
        <f>[1]Master!M7504</f>
        <v>68th</v>
      </c>
      <c r="H7504" s="4">
        <f>[1]Master!N7504</f>
        <v>7503</v>
      </c>
    </row>
    <row r="7505" spans="1:8">
      <c r="A7505" s="3" t="str">
        <f>IF([1]Master!B7505="",[1]Master!A7505,[1]Master!B7505)</f>
        <v>Pocahontas</v>
      </c>
      <c r="B7505" s="3" t="s">
        <v>10123</v>
      </c>
      <c r="C7505" s="4">
        <v>1995</v>
      </c>
      <c r="D7505" t="s">
        <v>5648</v>
      </c>
      <c r="E7505" s="4">
        <v>1</v>
      </c>
      <c r="F7505" t="s">
        <v>10129</v>
      </c>
      <c r="G7505" s="4" t="str">
        <f>[1]Master!M7505</f>
        <v>68th</v>
      </c>
      <c r="H7505" s="4">
        <f>[1]Master!N7505</f>
        <v>7504</v>
      </c>
    </row>
    <row r="7506" spans="1:8">
      <c r="A7506" s="3" t="str">
        <f>IF([1]Master!B7506="",[1]Master!A7506,[1]Master!B7506)</f>
        <v>Sabrina</v>
      </c>
      <c r="B7506" s="3" t="s">
        <v>1641</v>
      </c>
      <c r="C7506" s="4">
        <v>1995</v>
      </c>
      <c r="D7506" t="s">
        <v>5648</v>
      </c>
      <c r="E7506" s="4">
        <v>0</v>
      </c>
      <c r="F7506" t="s">
        <v>10130</v>
      </c>
      <c r="G7506" s="4" t="str">
        <f>[1]Master!M7506</f>
        <v>68th</v>
      </c>
      <c r="H7506" s="4">
        <f>[1]Master!N7506</f>
        <v>7505</v>
      </c>
    </row>
    <row r="7507" spans="1:8">
      <c r="A7507" s="3" t="str">
        <f>IF([1]Master!B7507="",[1]Master!A7507,[1]Master!B7507)</f>
        <v>Toy Story</v>
      </c>
      <c r="B7507" s="3" t="s">
        <v>3856</v>
      </c>
      <c r="C7507" s="4">
        <v>1995</v>
      </c>
      <c r="D7507" t="s">
        <v>5648</v>
      </c>
      <c r="E7507" s="4">
        <v>0</v>
      </c>
      <c r="F7507" t="s">
        <v>10131</v>
      </c>
      <c r="G7507" s="4" t="str">
        <f>[1]Master!M7507</f>
        <v>68th</v>
      </c>
      <c r="H7507" s="4">
        <f>[1]Master!N7507</f>
        <v>7506</v>
      </c>
    </row>
    <row r="7508" spans="1:8">
      <c r="A7508" s="3" t="str">
        <f>IF([1]Master!B7508="",[1]Master!A7508,[1]Master!B7508)</f>
        <v>Apollo 13</v>
      </c>
      <c r="B7508" s="3" t="s">
        <v>124</v>
      </c>
      <c r="C7508" s="4">
        <v>1995</v>
      </c>
      <c r="D7508" t="s">
        <v>5653</v>
      </c>
      <c r="E7508" s="4">
        <v>1</v>
      </c>
      <c r="F7508" t="s">
        <v>3824</v>
      </c>
      <c r="G7508" s="4" t="str">
        <f>[1]Master!M7508</f>
        <v>68th</v>
      </c>
      <c r="H7508" s="4">
        <f>[1]Master!N7508</f>
        <v>7507</v>
      </c>
    </row>
    <row r="7509" spans="1:8">
      <c r="A7509" s="3" t="str">
        <f>IF([1]Master!B7509="",[1]Master!A7509,[1]Master!B7509)</f>
        <v>Babe</v>
      </c>
      <c r="B7509" s="3" t="s">
        <v>125</v>
      </c>
      <c r="C7509" s="4">
        <v>1995</v>
      </c>
      <c r="D7509" t="s">
        <v>5653</v>
      </c>
      <c r="E7509" s="4">
        <v>0</v>
      </c>
      <c r="F7509" t="s">
        <v>3825</v>
      </c>
      <c r="G7509" s="4" t="str">
        <f>[1]Master!M7509</f>
        <v>68th</v>
      </c>
      <c r="H7509" s="4">
        <f>[1]Master!N7509</f>
        <v>7508</v>
      </c>
    </row>
    <row r="7510" spans="1:8">
      <c r="A7510" s="3" t="str">
        <f>IF([1]Master!B7510="",[1]Master!A7510,[1]Master!B7510)</f>
        <v>Braveheart</v>
      </c>
      <c r="B7510" s="3" t="s">
        <v>126</v>
      </c>
      <c r="C7510" s="4">
        <v>1995</v>
      </c>
      <c r="D7510" t="s">
        <v>5653</v>
      </c>
      <c r="E7510" s="4">
        <v>0</v>
      </c>
      <c r="F7510" t="s">
        <v>3408</v>
      </c>
      <c r="G7510" s="4" t="str">
        <f>[1]Master!M7510</f>
        <v>68th</v>
      </c>
      <c r="H7510" s="4">
        <f>[1]Master!N7510</f>
        <v>7509</v>
      </c>
    </row>
    <row r="7511" spans="1:8">
      <c r="A7511" s="3" t="str">
        <f>IF([1]Master!B7511="",[1]Master!A7511,[1]Master!B7511)</f>
        <v>Crimson Tide</v>
      </c>
      <c r="B7511" s="3" t="s">
        <v>10132</v>
      </c>
      <c r="C7511" s="4">
        <v>1995</v>
      </c>
      <c r="D7511" t="s">
        <v>5653</v>
      </c>
      <c r="E7511" s="4">
        <v>0</v>
      </c>
      <c r="F7511" t="s">
        <v>3826</v>
      </c>
      <c r="G7511" s="4" t="str">
        <f>[1]Master!M7511</f>
        <v>68th</v>
      </c>
      <c r="H7511" s="4">
        <f>[1]Master!N7511</f>
        <v>7510</v>
      </c>
    </row>
    <row r="7512" spans="1:8">
      <c r="A7512" s="3" t="str">
        <f>IF([1]Master!B7512="",[1]Master!A7512,[1]Master!B7512)</f>
        <v>Seven</v>
      </c>
      <c r="B7512" s="3" t="s">
        <v>10133</v>
      </c>
      <c r="C7512" s="4">
        <v>1995</v>
      </c>
      <c r="D7512" t="s">
        <v>5653</v>
      </c>
      <c r="E7512" s="4">
        <v>0</v>
      </c>
      <c r="F7512" t="s">
        <v>3738</v>
      </c>
      <c r="G7512" s="4" t="str">
        <f>[1]Master!M7512</f>
        <v>68th</v>
      </c>
      <c r="H7512" s="4">
        <f>[1]Master!N7512</f>
        <v>7511</v>
      </c>
    </row>
    <row r="7513" spans="1:8">
      <c r="A7513" s="3" t="str">
        <f>IF([1]Master!B7513="",[1]Master!A7513,[1]Master!B7513)</f>
        <v>Lust och fägring stor</v>
      </c>
      <c r="B7513" s="3" t="s">
        <v>10134</v>
      </c>
      <c r="C7513" s="4">
        <v>1995</v>
      </c>
      <c r="D7513" t="s">
        <v>7408</v>
      </c>
      <c r="E7513" s="4">
        <v>0</v>
      </c>
      <c r="F7513">
        <v>0</v>
      </c>
      <c r="G7513" s="4" t="str">
        <f>[1]Master!M7513</f>
        <v>68th</v>
      </c>
      <c r="H7513" s="4">
        <f>[1]Master!N7513</f>
        <v>7512</v>
      </c>
    </row>
    <row r="7514" spans="1:8">
      <c r="A7514" s="3" t="str">
        <f>IF([1]Master!B7514="",[1]Master!A7514,[1]Master!B7514)</f>
        <v>Antonia</v>
      </c>
      <c r="B7514" s="3" t="s">
        <v>10135</v>
      </c>
      <c r="C7514" s="4">
        <v>1995</v>
      </c>
      <c r="D7514" t="s">
        <v>7408</v>
      </c>
      <c r="E7514" s="4">
        <v>1</v>
      </c>
      <c r="F7514">
        <v>0</v>
      </c>
      <c r="G7514" s="4" t="str">
        <f>[1]Master!M7514</f>
        <v>68th</v>
      </c>
      <c r="H7514" s="4">
        <f>[1]Master!N7514</f>
        <v>7513</v>
      </c>
    </row>
    <row r="7515" spans="1:8">
      <c r="A7515" s="3" t="str">
        <f>IF([1]Master!B7515="",[1]Master!A7515,[1]Master!B7515)</f>
        <v>Poussières de vie</v>
      </c>
      <c r="B7515" s="3" t="s">
        <v>10136</v>
      </c>
      <c r="C7515" s="4">
        <v>1995</v>
      </c>
      <c r="D7515" t="s">
        <v>7408</v>
      </c>
      <c r="E7515" s="4">
        <v>0</v>
      </c>
      <c r="F7515">
        <v>0</v>
      </c>
      <c r="G7515" s="4" t="str">
        <f>[1]Master!M7515</f>
        <v>68th</v>
      </c>
      <c r="H7515" s="4">
        <f>[1]Master!N7515</f>
        <v>7514</v>
      </c>
    </row>
    <row r="7516" spans="1:8">
      <c r="A7516" s="3" t="str">
        <f>IF([1]Master!B7516="",[1]Master!A7516,[1]Master!B7516)</f>
        <v>O Quatrilho</v>
      </c>
      <c r="B7516" s="3" t="s">
        <v>10137</v>
      </c>
      <c r="C7516" s="4">
        <v>1995</v>
      </c>
      <c r="D7516" t="s">
        <v>7408</v>
      </c>
      <c r="E7516" s="4">
        <v>0</v>
      </c>
      <c r="F7516">
        <v>0</v>
      </c>
      <c r="G7516" s="4" t="str">
        <f>[1]Master!M7516</f>
        <v>68th</v>
      </c>
      <c r="H7516" s="4">
        <f>[1]Master!N7516</f>
        <v>7515</v>
      </c>
    </row>
    <row r="7517" spans="1:8">
      <c r="A7517" s="3" t="str">
        <f>IF([1]Master!B7517="",[1]Master!A7517,[1]Master!B7517)</f>
        <v>L'uomo delle stelle</v>
      </c>
      <c r="B7517" s="3" t="s">
        <v>10138</v>
      </c>
      <c r="C7517" s="4">
        <v>1995</v>
      </c>
      <c r="D7517" t="s">
        <v>7408</v>
      </c>
      <c r="E7517" s="4">
        <v>0</v>
      </c>
      <c r="F7517">
        <v>0</v>
      </c>
      <c r="G7517" s="4" t="str">
        <f>[1]Master!M7517</f>
        <v>68th</v>
      </c>
      <c r="H7517" s="4">
        <f>[1]Master!N7517</f>
        <v>7516</v>
      </c>
    </row>
    <row r="7518" spans="1:8">
      <c r="A7518" s="3" t="str">
        <f>IF([1]Master!B7518="",[1]Master!A7518,[1]Master!B7518)</f>
        <v>Brooms</v>
      </c>
      <c r="B7518" s="3" t="s">
        <v>10139</v>
      </c>
      <c r="C7518" s="4">
        <v>1995</v>
      </c>
      <c r="D7518" t="s">
        <v>8713</v>
      </c>
      <c r="E7518" s="4">
        <v>0</v>
      </c>
      <c r="F7518" t="s">
        <v>3837</v>
      </c>
      <c r="G7518" s="4" t="str">
        <f>[1]Master!M7518</f>
        <v>68th</v>
      </c>
      <c r="H7518" s="4">
        <f>[1]Master!N7518</f>
        <v>7517</v>
      </c>
    </row>
    <row r="7519" spans="1:8">
      <c r="A7519" s="3" t="str">
        <f>IF([1]Master!B7519="",[1]Master!A7519,[1]Master!B7519)</f>
        <v>Duke of Groove</v>
      </c>
      <c r="B7519" s="3" t="s">
        <v>10140</v>
      </c>
      <c r="C7519" s="4">
        <v>1995</v>
      </c>
      <c r="D7519" t="s">
        <v>8713</v>
      </c>
      <c r="E7519" s="4">
        <v>0</v>
      </c>
      <c r="F7519" t="s">
        <v>3838</v>
      </c>
      <c r="G7519" s="4" t="str">
        <f>[1]Master!M7519</f>
        <v>68th</v>
      </c>
      <c r="H7519" s="4">
        <f>[1]Master!N7519</f>
        <v>7518</v>
      </c>
    </row>
    <row r="7520" spans="1:8">
      <c r="A7520" s="3" t="str">
        <f>IF([1]Master!B7520="",[1]Master!A7520,[1]Master!B7520)</f>
        <v>Lieberman in Love</v>
      </c>
      <c r="B7520" s="3" t="s">
        <v>10141</v>
      </c>
      <c r="C7520" s="4">
        <v>1995</v>
      </c>
      <c r="D7520" t="s">
        <v>8713</v>
      </c>
      <c r="E7520" s="4">
        <v>1</v>
      </c>
      <c r="F7520" t="s">
        <v>3839</v>
      </c>
      <c r="G7520" s="4" t="str">
        <f>[1]Master!M7520</f>
        <v>68th</v>
      </c>
      <c r="H7520" s="4">
        <f>[1]Master!N7520</f>
        <v>7519</v>
      </c>
    </row>
    <row r="7521" spans="1:8">
      <c r="A7521" s="3" t="str">
        <f>IF([1]Master!B7521="",[1]Master!A7521,[1]Master!B7521)</f>
        <v>Little Surprises</v>
      </c>
      <c r="B7521" s="3" t="s">
        <v>10142</v>
      </c>
      <c r="C7521" s="4">
        <v>1995</v>
      </c>
      <c r="D7521" t="s">
        <v>8713</v>
      </c>
      <c r="E7521" s="4">
        <v>0</v>
      </c>
      <c r="F7521" t="s">
        <v>3840</v>
      </c>
      <c r="G7521" s="4" t="str">
        <f>[1]Master!M7521</f>
        <v>68th</v>
      </c>
      <c r="H7521" s="4">
        <f>[1]Master!N7521</f>
        <v>7520</v>
      </c>
    </row>
    <row r="7522" spans="1:8">
      <c r="A7522" s="3" t="str">
        <f>IF([1]Master!B7522="",[1]Master!A7522,[1]Master!B7522)</f>
        <v>Tuesday Morning Ride</v>
      </c>
      <c r="B7522" s="3" t="s">
        <v>10143</v>
      </c>
      <c r="C7522" s="4">
        <v>1995</v>
      </c>
      <c r="D7522" t="s">
        <v>8713</v>
      </c>
      <c r="E7522" s="4">
        <v>0</v>
      </c>
      <c r="F7522" t="s">
        <v>3841</v>
      </c>
      <c r="G7522" s="4" t="str">
        <f>[1]Master!M7522</f>
        <v>68th</v>
      </c>
      <c r="H7522" s="4">
        <f>[1]Master!N7522</f>
        <v>7521</v>
      </c>
    </row>
    <row r="7523" spans="1:8">
      <c r="A7523" s="3" t="str">
        <f>IF([1]Master!B7523="",[1]Master!A7523,[1]Master!B7523)</f>
        <v>The Chicken From Outer Space</v>
      </c>
      <c r="B7523" s="3" t="s">
        <v>10144</v>
      </c>
      <c r="C7523" s="4">
        <v>1995</v>
      </c>
      <c r="D7523" t="s">
        <v>8723</v>
      </c>
      <c r="E7523" s="4">
        <v>0</v>
      </c>
      <c r="F7523" t="s">
        <v>3833</v>
      </c>
      <c r="G7523" s="4" t="str">
        <f>[1]Master!M7523</f>
        <v>68th</v>
      </c>
      <c r="H7523" s="4">
        <f>[1]Master!N7523</f>
        <v>7522</v>
      </c>
    </row>
    <row r="7524" spans="1:8">
      <c r="A7524" s="3" t="str">
        <f>IF([1]Master!B7524="",[1]Master!A7524,[1]Master!B7524)</f>
        <v>A Close Shave</v>
      </c>
      <c r="B7524" s="3" t="s">
        <v>10145</v>
      </c>
      <c r="C7524" s="4">
        <v>1995</v>
      </c>
      <c r="D7524" t="s">
        <v>8723</v>
      </c>
      <c r="E7524" s="4">
        <v>1</v>
      </c>
      <c r="F7524" t="s">
        <v>3477</v>
      </c>
      <c r="G7524" s="4" t="str">
        <f>[1]Master!M7524</f>
        <v>68th</v>
      </c>
      <c r="H7524" s="4">
        <f>[1]Master!N7524</f>
        <v>7523</v>
      </c>
    </row>
    <row r="7525" spans="1:8">
      <c r="A7525" s="3" t="str">
        <f>IF([1]Master!B7525="",[1]Master!A7525,[1]Master!B7525)</f>
        <v>the end</v>
      </c>
      <c r="B7525" s="3" t="s">
        <v>10146</v>
      </c>
      <c r="C7525" s="4">
        <v>1995</v>
      </c>
      <c r="D7525" t="s">
        <v>8723</v>
      </c>
      <c r="E7525" s="4">
        <v>0</v>
      </c>
      <c r="F7525" t="s">
        <v>3834</v>
      </c>
      <c r="G7525" s="4" t="str">
        <f>[1]Master!M7525</f>
        <v>68th</v>
      </c>
      <c r="H7525" s="4">
        <f>[1]Master!N7525</f>
        <v>7524</v>
      </c>
    </row>
    <row r="7526" spans="1:8">
      <c r="A7526" s="3" t="str">
        <f>IF([1]Master!B7526="",[1]Master!A7526,[1]Master!B7526)</f>
        <v>Gagarin</v>
      </c>
      <c r="B7526" s="3" t="s">
        <v>10147</v>
      </c>
      <c r="C7526" s="4">
        <v>1995</v>
      </c>
      <c r="D7526" t="s">
        <v>8723</v>
      </c>
      <c r="E7526" s="4">
        <v>0</v>
      </c>
      <c r="F7526" t="s">
        <v>3835</v>
      </c>
      <c r="G7526" s="4" t="str">
        <f>[1]Master!M7526</f>
        <v>68th</v>
      </c>
      <c r="H7526" s="4">
        <f>[1]Master!N7526</f>
        <v>7525</v>
      </c>
    </row>
    <row r="7527" spans="1:8">
      <c r="A7527" s="3" t="str">
        <f>IF([1]Master!B7527="",[1]Master!A7527,[1]Master!B7527)</f>
        <v>Runaway Brain</v>
      </c>
      <c r="B7527" s="3" t="s">
        <v>10148</v>
      </c>
      <c r="C7527" s="4">
        <v>1995</v>
      </c>
      <c r="D7527" t="s">
        <v>8723</v>
      </c>
      <c r="E7527" s="4">
        <v>0</v>
      </c>
      <c r="F7527" t="s">
        <v>3836</v>
      </c>
      <c r="G7527" s="4" t="str">
        <f>[1]Master!M7527</f>
        <v>68th</v>
      </c>
      <c r="H7527" s="4">
        <f>[1]Master!N7527</f>
        <v>7526</v>
      </c>
    </row>
    <row r="7528" spans="1:8">
      <c r="A7528" s="3" t="str">
        <f>IF([1]Master!B7528="",[1]Master!A7528,[1]Master!B7528)</f>
        <v>Anne Frank Remembered</v>
      </c>
      <c r="B7528" s="3" t="s">
        <v>10149</v>
      </c>
      <c r="C7528" s="4">
        <v>1995</v>
      </c>
      <c r="D7528" t="s">
        <v>6411</v>
      </c>
      <c r="E7528" s="4">
        <v>1</v>
      </c>
      <c r="F7528" t="s">
        <v>3815</v>
      </c>
      <c r="G7528" s="4" t="str">
        <f>[1]Master!M7528</f>
        <v>68th</v>
      </c>
      <c r="H7528" s="4">
        <f>[1]Master!N7528</f>
        <v>7527</v>
      </c>
    </row>
    <row r="7529" spans="1:8">
      <c r="A7529" s="3" t="str">
        <f>IF([1]Master!B7529="",[1]Master!A7529,[1]Master!B7529)</f>
        <v>The Battle Over Citizen Kane</v>
      </c>
      <c r="B7529" s="3" t="s">
        <v>10150</v>
      </c>
      <c r="C7529" s="4">
        <v>1995</v>
      </c>
      <c r="D7529" t="s">
        <v>6411</v>
      </c>
      <c r="E7529" s="4">
        <v>0</v>
      </c>
      <c r="F7529" t="s">
        <v>3816</v>
      </c>
      <c r="G7529" s="4" t="str">
        <f>[1]Master!M7529</f>
        <v>68th</v>
      </c>
      <c r="H7529" s="4">
        <f>[1]Master!N7529</f>
        <v>7528</v>
      </c>
    </row>
    <row r="7530" spans="1:8">
      <c r="A7530" s="3" t="str">
        <f>IF([1]Master!B7530="",[1]Master!A7530,[1]Master!B7530)</f>
        <v>Small Wonders</v>
      </c>
      <c r="B7530" s="3" t="s">
        <v>10151</v>
      </c>
      <c r="C7530" s="4">
        <v>1995</v>
      </c>
      <c r="D7530" t="s">
        <v>6411</v>
      </c>
      <c r="E7530" s="4">
        <v>0</v>
      </c>
      <c r="F7530" t="s">
        <v>3817</v>
      </c>
      <c r="G7530" s="4" t="str">
        <f>[1]Master!M7530</f>
        <v>68th</v>
      </c>
      <c r="H7530" s="4">
        <f>[1]Master!N7530</f>
        <v>7529</v>
      </c>
    </row>
    <row r="7531" spans="1:8">
      <c r="A7531" s="3" t="str">
        <f>IF([1]Master!B7531="",[1]Master!A7531,[1]Master!B7531)</f>
        <v>Hank Aaron: Chasing the Dream</v>
      </c>
      <c r="B7531" s="3" t="s">
        <v>10152</v>
      </c>
      <c r="C7531" s="4">
        <v>1995</v>
      </c>
      <c r="D7531" t="s">
        <v>6411</v>
      </c>
      <c r="E7531" s="4">
        <v>0</v>
      </c>
      <c r="F7531" t="s">
        <v>3818</v>
      </c>
      <c r="G7531" s="4" t="str">
        <f>[1]Master!M7531</f>
        <v>68th</v>
      </c>
      <c r="H7531" s="4">
        <f>[1]Master!N7531</f>
        <v>7530</v>
      </c>
    </row>
    <row r="7532" spans="1:8">
      <c r="A7532" s="3" t="str">
        <f>IF([1]Master!B7532="",[1]Master!A7532,[1]Master!B7532)</f>
        <v>Troublesome Creek: A Midwestern</v>
      </c>
      <c r="B7532" s="3" t="s">
        <v>10153</v>
      </c>
      <c r="C7532" s="4">
        <v>1995</v>
      </c>
      <c r="D7532" t="s">
        <v>6411</v>
      </c>
      <c r="E7532" s="4">
        <v>0</v>
      </c>
      <c r="F7532" t="s">
        <v>3819</v>
      </c>
      <c r="G7532" s="4" t="str">
        <f>[1]Master!M7532</f>
        <v>68th</v>
      </c>
      <c r="H7532" s="4">
        <f>[1]Master!N7532</f>
        <v>7531</v>
      </c>
    </row>
    <row r="7533" spans="1:8">
      <c r="A7533" s="3" t="str">
        <f>IF([1]Master!B7533="",[1]Master!A7533,[1]Master!B7533)</f>
        <v>Jim Dine: A Self-Portrait on the Walls</v>
      </c>
      <c r="B7533" s="3" t="s">
        <v>10154</v>
      </c>
      <c r="C7533" s="4">
        <v>1995</v>
      </c>
      <c r="D7533" t="s">
        <v>6155</v>
      </c>
      <c r="E7533" s="4">
        <v>0</v>
      </c>
      <c r="F7533" t="s">
        <v>3820</v>
      </c>
      <c r="G7533" s="4" t="str">
        <f>[1]Master!M7533</f>
        <v>68th</v>
      </c>
      <c r="H7533" s="4">
        <f>[1]Master!N7533</f>
        <v>7532</v>
      </c>
    </row>
    <row r="7534" spans="1:8">
      <c r="A7534" s="3" t="str">
        <f>IF([1]Master!B7534="",[1]Master!A7534,[1]Master!B7534)</f>
        <v>The Living Sea</v>
      </c>
      <c r="B7534" s="3" t="s">
        <v>10155</v>
      </c>
      <c r="C7534" s="4">
        <v>1995</v>
      </c>
      <c r="D7534" t="s">
        <v>6155</v>
      </c>
      <c r="E7534" s="4">
        <v>0</v>
      </c>
      <c r="F7534" t="s">
        <v>3821</v>
      </c>
      <c r="G7534" s="4" t="str">
        <f>[1]Master!M7534</f>
        <v>68th</v>
      </c>
      <c r="H7534" s="4">
        <f>[1]Master!N7534</f>
        <v>7533</v>
      </c>
    </row>
    <row r="7535" spans="1:8">
      <c r="A7535" s="3" t="str">
        <f>IF([1]Master!B7535="",[1]Master!A7535,[1]Master!B7535)</f>
        <v>Never Give Up: The 20th Century Odyssey of Herbert Zipper</v>
      </c>
      <c r="B7535" s="3" t="s">
        <v>10156</v>
      </c>
      <c r="C7535" s="4">
        <v>1995</v>
      </c>
      <c r="D7535" t="s">
        <v>6155</v>
      </c>
      <c r="E7535" s="4">
        <v>0</v>
      </c>
      <c r="F7535" t="s">
        <v>3822</v>
      </c>
      <c r="G7535" s="4" t="str">
        <f>[1]Master!M7535</f>
        <v>68th</v>
      </c>
      <c r="H7535" s="4">
        <f>[1]Master!N7535</f>
        <v>7534</v>
      </c>
    </row>
    <row r="7536" spans="1:8">
      <c r="A7536" s="3" t="str">
        <f>IF([1]Master!B7536="",[1]Master!A7536,[1]Master!B7536)</f>
        <v>One Survivor Remembers</v>
      </c>
      <c r="B7536" s="3" t="s">
        <v>10157</v>
      </c>
      <c r="C7536" s="4">
        <v>1995</v>
      </c>
      <c r="D7536" t="s">
        <v>6155</v>
      </c>
      <c r="E7536" s="4">
        <v>1</v>
      </c>
      <c r="F7536" t="s">
        <v>3823</v>
      </c>
      <c r="G7536" s="4" t="str">
        <f>[1]Master!M7536</f>
        <v>68th</v>
      </c>
      <c r="H7536" s="4">
        <f>[1]Master!N7536</f>
        <v>7535</v>
      </c>
    </row>
    <row r="7537" spans="1:8">
      <c r="A7537" s="3" t="str">
        <f>IF([1]Master!B7537="",[1]Master!A7537,[1]Master!B7537)</f>
        <v>The Shadow of Hate</v>
      </c>
      <c r="B7537" s="3" t="s">
        <v>10158</v>
      </c>
      <c r="C7537" s="4">
        <v>1995</v>
      </c>
      <c r="D7537" t="s">
        <v>6155</v>
      </c>
      <c r="E7537" s="4">
        <v>0</v>
      </c>
      <c r="F7537" t="s">
        <v>3728</v>
      </c>
      <c r="G7537" s="4" t="str">
        <f>[1]Master!M7537</f>
        <v>68th</v>
      </c>
      <c r="H7537" s="4">
        <f>[1]Master!N7537</f>
        <v>7536</v>
      </c>
    </row>
    <row r="7538" spans="1:8">
      <c r="A7538" s="3" t="str">
        <f>IF([1]Master!B7538="",[1]Master!A7538,[1]Master!B7538)</f>
        <v>Batman Forever</v>
      </c>
      <c r="B7538" s="3" t="s">
        <v>10159</v>
      </c>
      <c r="C7538" s="4">
        <v>1995</v>
      </c>
      <c r="D7538" t="s">
        <v>5499</v>
      </c>
      <c r="E7538" s="4">
        <v>0</v>
      </c>
      <c r="F7538" t="s">
        <v>3519</v>
      </c>
      <c r="G7538" s="4" t="str">
        <f>[1]Master!M7538</f>
        <v>68th</v>
      </c>
      <c r="H7538" s="4">
        <f>[1]Master!N7538</f>
        <v>7537</v>
      </c>
    </row>
    <row r="7539" spans="1:8">
      <c r="A7539" s="3" t="str">
        <f>IF([1]Master!B7539="",[1]Master!A7539,[1]Master!B7539)</f>
        <v>Braveheart</v>
      </c>
      <c r="B7539" s="3" t="s">
        <v>126</v>
      </c>
      <c r="C7539" s="4">
        <v>1995</v>
      </c>
      <c r="D7539" t="s">
        <v>5499</v>
      </c>
      <c r="E7539" s="4">
        <v>1</v>
      </c>
      <c r="F7539" t="s">
        <v>3716</v>
      </c>
      <c r="G7539" s="4" t="str">
        <f>[1]Master!M7539</f>
        <v>68th</v>
      </c>
      <c r="H7539" s="4">
        <f>[1]Master!N7539</f>
        <v>7538</v>
      </c>
    </row>
    <row r="7540" spans="1:8">
      <c r="A7540" s="3" t="str">
        <f>IF([1]Master!B7540="",[1]Master!A7540,[1]Master!B7540)</f>
        <v>A Little Princess</v>
      </c>
      <c r="B7540" s="3" t="s">
        <v>10160</v>
      </c>
      <c r="C7540" s="4">
        <v>1995</v>
      </c>
      <c r="D7540" t="s">
        <v>5499</v>
      </c>
      <c r="E7540" s="4">
        <v>0</v>
      </c>
      <c r="F7540" t="s">
        <v>3804</v>
      </c>
      <c r="G7540" s="4" t="str">
        <f>[1]Master!M7540</f>
        <v>68th</v>
      </c>
      <c r="H7540" s="4">
        <f>[1]Master!N7540</f>
        <v>7539</v>
      </c>
    </row>
    <row r="7541" spans="1:8">
      <c r="A7541" s="3" t="str">
        <f>IF([1]Master!B7541="",[1]Master!A7541,[1]Master!B7541)</f>
        <v>Sense and Sensibility</v>
      </c>
      <c r="B7541" s="3" t="s">
        <v>128</v>
      </c>
      <c r="C7541" s="4">
        <v>1995</v>
      </c>
      <c r="D7541" t="s">
        <v>5499</v>
      </c>
      <c r="E7541" s="4">
        <v>0</v>
      </c>
      <c r="F7541" t="s">
        <v>3805</v>
      </c>
      <c r="G7541" s="4" t="str">
        <f>[1]Master!M7541</f>
        <v>68th</v>
      </c>
      <c r="H7541" s="4">
        <f>[1]Master!N7541</f>
        <v>7540</v>
      </c>
    </row>
    <row r="7542" spans="1:8">
      <c r="A7542" s="3" t="str">
        <f>IF([1]Master!B7542="",[1]Master!A7542,[1]Master!B7542)</f>
        <v>Yao a yao yao dao waipo qiao</v>
      </c>
      <c r="B7542" s="3" t="s">
        <v>10161</v>
      </c>
      <c r="C7542" s="4">
        <v>1995</v>
      </c>
      <c r="D7542" t="s">
        <v>5499</v>
      </c>
      <c r="E7542" s="4">
        <v>0</v>
      </c>
      <c r="F7542" t="s">
        <v>3806</v>
      </c>
      <c r="G7542" s="4" t="str">
        <f>[1]Master!M7542</f>
        <v>68th</v>
      </c>
      <c r="H7542" s="4">
        <f>[1]Master!N7542</f>
        <v>7541</v>
      </c>
    </row>
    <row r="7543" spans="1:8">
      <c r="A7543" s="3" t="str">
        <f>IF([1]Master!B7543="",[1]Master!A7543,[1]Master!B7543)</f>
        <v>Apollo 13</v>
      </c>
      <c r="B7543" s="3" t="s">
        <v>124</v>
      </c>
      <c r="C7543" s="4">
        <v>1995</v>
      </c>
      <c r="D7543" t="s">
        <v>5502</v>
      </c>
      <c r="E7543" s="4">
        <v>0</v>
      </c>
      <c r="F7543" t="s">
        <v>10162</v>
      </c>
      <c r="G7543" s="4" t="str">
        <f>[1]Master!M7543</f>
        <v>68th</v>
      </c>
      <c r="H7543" s="4">
        <f>[1]Master!N7543</f>
        <v>7542</v>
      </c>
    </row>
    <row r="7544" spans="1:8">
      <c r="A7544" s="3" t="str">
        <f>IF([1]Master!B7544="",[1]Master!A7544,[1]Master!B7544)</f>
        <v>Babe</v>
      </c>
      <c r="B7544" s="3" t="s">
        <v>125</v>
      </c>
      <c r="C7544" s="4">
        <v>1995</v>
      </c>
      <c r="D7544" t="s">
        <v>5502</v>
      </c>
      <c r="E7544" s="4">
        <v>0</v>
      </c>
      <c r="F7544" t="s">
        <v>10163</v>
      </c>
      <c r="G7544" s="4" t="str">
        <f>[1]Master!M7544</f>
        <v>68th</v>
      </c>
      <c r="H7544" s="4">
        <f>[1]Master!N7544</f>
        <v>7543</v>
      </c>
    </row>
    <row r="7545" spans="1:8">
      <c r="A7545" s="3" t="str">
        <f>IF([1]Master!B7545="",[1]Master!A7545,[1]Master!B7545)</f>
        <v>A Little Princess</v>
      </c>
      <c r="B7545" s="3" t="s">
        <v>10160</v>
      </c>
      <c r="C7545" s="4">
        <v>1995</v>
      </c>
      <c r="D7545" t="s">
        <v>5502</v>
      </c>
      <c r="E7545" s="4">
        <v>0</v>
      </c>
      <c r="F7545" t="s">
        <v>10164</v>
      </c>
      <c r="G7545" s="4" t="str">
        <f>[1]Master!M7545</f>
        <v>68th</v>
      </c>
      <c r="H7545" s="4">
        <f>[1]Master!N7545</f>
        <v>7544</v>
      </c>
    </row>
    <row r="7546" spans="1:8">
      <c r="A7546" s="3" t="str">
        <f>IF([1]Master!B7546="",[1]Master!A7546,[1]Master!B7546)</f>
        <v>Restoration</v>
      </c>
      <c r="B7546" s="3" t="s">
        <v>10165</v>
      </c>
      <c r="C7546" s="4">
        <v>1995</v>
      </c>
      <c r="D7546" t="s">
        <v>5502</v>
      </c>
      <c r="E7546" s="4">
        <v>1</v>
      </c>
      <c r="F7546" t="s">
        <v>3802</v>
      </c>
      <c r="G7546" s="4" t="str">
        <f>[1]Master!M7546</f>
        <v>68th</v>
      </c>
      <c r="H7546" s="4">
        <f>[1]Master!N7546</f>
        <v>7545</v>
      </c>
    </row>
    <row r="7547" spans="1:8">
      <c r="A7547" s="3" t="str">
        <f>IF([1]Master!B7547="",[1]Master!A7547,[1]Master!B7547)</f>
        <v>Richard III</v>
      </c>
      <c r="B7547" s="3" t="s">
        <v>1739</v>
      </c>
      <c r="C7547" s="4">
        <v>1995</v>
      </c>
      <c r="D7547" t="s">
        <v>5502</v>
      </c>
      <c r="E7547" s="4">
        <v>0</v>
      </c>
      <c r="F7547" t="s">
        <v>3803</v>
      </c>
      <c r="G7547" s="4" t="str">
        <f>[1]Master!M7547</f>
        <v>68th</v>
      </c>
      <c r="H7547" s="4">
        <f>[1]Master!N7547</f>
        <v>7546</v>
      </c>
    </row>
    <row r="7548" spans="1:8">
      <c r="A7548" s="3" t="str">
        <f>IF([1]Master!B7548="",[1]Master!A7548,[1]Master!B7548)</f>
        <v>Braveheart</v>
      </c>
      <c r="B7548" s="3" t="s">
        <v>126</v>
      </c>
      <c r="C7548" s="4">
        <v>1995</v>
      </c>
      <c r="D7548" t="s">
        <v>7368</v>
      </c>
      <c r="E7548" s="4">
        <v>0</v>
      </c>
      <c r="F7548" t="s">
        <v>3807</v>
      </c>
      <c r="G7548" s="4" t="str">
        <f>[1]Master!M7548</f>
        <v>68th</v>
      </c>
      <c r="H7548" s="4">
        <f>[1]Master!N7548</f>
        <v>7547</v>
      </c>
    </row>
    <row r="7549" spans="1:8">
      <c r="A7549" s="3" t="str">
        <f>IF([1]Master!B7549="",[1]Master!A7549,[1]Master!B7549)</f>
        <v>Restoration</v>
      </c>
      <c r="B7549" s="3" t="s">
        <v>10165</v>
      </c>
      <c r="C7549" s="4">
        <v>1995</v>
      </c>
      <c r="D7549" t="s">
        <v>7368</v>
      </c>
      <c r="E7549" s="4">
        <v>1</v>
      </c>
      <c r="F7549" t="s">
        <v>3296</v>
      </c>
      <c r="G7549" s="4" t="str">
        <f>[1]Master!M7549</f>
        <v>68th</v>
      </c>
      <c r="H7549" s="4">
        <f>[1]Master!N7549</f>
        <v>7548</v>
      </c>
    </row>
    <row r="7550" spans="1:8">
      <c r="A7550" s="3" t="str">
        <f>IF([1]Master!B7550="",[1]Master!A7550,[1]Master!B7550)</f>
        <v>Richard III</v>
      </c>
      <c r="B7550" s="3" t="s">
        <v>1739</v>
      </c>
      <c r="C7550" s="4">
        <v>1995</v>
      </c>
      <c r="D7550" t="s">
        <v>7368</v>
      </c>
      <c r="E7550" s="4">
        <v>0</v>
      </c>
      <c r="F7550" t="s">
        <v>3808</v>
      </c>
      <c r="G7550" s="4" t="str">
        <f>[1]Master!M7550</f>
        <v>68th</v>
      </c>
      <c r="H7550" s="4">
        <f>[1]Master!N7550</f>
        <v>7549</v>
      </c>
    </row>
    <row r="7551" spans="1:8">
      <c r="A7551" s="3" t="str">
        <f>IF([1]Master!B7551="",[1]Master!A7551,[1]Master!B7551)</f>
        <v>Sense and Sensibility</v>
      </c>
      <c r="B7551" s="3" t="s">
        <v>128</v>
      </c>
      <c r="C7551" s="4">
        <v>1995</v>
      </c>
      <c r="D7551" t="s">
        <v>7368</v>
      </c>
      <c r="E7551" s="4">
        <v>0</v>
      </c>
      <c r="F7551" t="s">
        <v>3130</v>
      </c>
      <c r="G7551" s="4" t="str">
        <f>[1]Master!M7551</f>
        <v>68th</v>
      </c>
      <c r="H7551" s="4">
        <f>[1]Master!N7551</f>
        <v>7550</v>
      </c>
    </row>
    <row r="7552" spans="1:8">
      <c r="A7552" s="3" t="str">
        <f>IF([1]Master!B7552="",[1]Master!A7552,[1]Master!B7552)</f>
        <v>Twelve Monkeys</v>
      </c>
      <c r="B7552" s="3" t="s">
        <v>3786</v>
      </c>
      <c r="C7552" s="4">
        <v>1995</v>
      </c>
      <c r="D7552" t="s">
        <v>7368</v>
      </c>
      <c r="E7552" s="4">
        <v>0</v>
      </c>
      <c r="F7552" t="s">
        <v>3809</v>
      </c>
      <c r="G7552" s="4" t="str">
        <f>[1]Master!M7552</f>
        <v>68th</v>
      </c>
      <c r="H7552" s="4">
        <f>[1]Master!N7552</f>
        <v>7551</v>
      </c>
    </row>
    <row r="7553" spans="1:8">
      <c r="A7553" s="3" t="str">
        <f>IF([1]Master!B7553="",[1]Master!A7553,[1]Master!B7553)</f>
        <v>Braveheart</v>
      </c>
      <c r="B7553" s="3" t="s">
        <v>126</v>
      </c>
      <c r="C7553" s="4">
        <v>1995</v>
      </c>
      <c r="D7553" t="s">
        <v>9256</v>
      </c>
      <c r="E7553" s="4">
        <v>1</v>
      </c>
      <c r="F7553" t="s">
        <v>3827</v>
      </c>
      <c r="G7553" s="4" t="str">
        <f>[1]Master!M7553</f>
        <v>68th</v>
      </c>
      <c r="H7553" s="4">
        <f>[1]Master!N7553</f>
        <v>7552</v>
      </c>
    </row>
    <row r="7554" spans="1:8">
      <c r="A7554" s="3" t="str">
        <f>IF([1]Master!B7554="",[1]Master!A7554,[1]Master!B7554)</f>
        <v>My Family</v>
      </c>
      <c r="B7554" s="3" t="s">
        <v>10166</v>
      </c>
      <c r="C7554" s="4">
        <v>1995</v>
      </c>
      <c r="D7554" t="s">
        <v>9256</v>
      </c>
      <c r="E7554" s="4">
        <v>0</v>
      </c>
      <c r="F7554" t="s">
        <v>3828</v>
      </c>
      <c r="G7554" s="4" t="str">
        <f>[1]Master!M7554</f>
        <v>68th</v>
      </c>
      <c r="H7554" s="4">
        <f>[1]Master!N7554</f>
        <v>7553</v>
      </c>
    </row>
    <row r="7555" spans="1:8">
      <c r="A7555" s="3" t="str">
        <f>IF([1]Master!B7555="",[1]Master!A7555,[1]Master!B7555)</f>
        <v>Roommates</v>
      </c>
      <c r="B7555" s="3" t="s">
        <v>10167</v>
      </c>
      <c r="C7555" s="4">
        <v>1995</v>
      </c>
      <c r="D7555" t="s">
        <v>9256</v>
      </c>
      <c r="E7555" s="4">
        <v>0</v>
      </c>
      <c r="F7555" t="s">
        <v>3829</v>
      </c>
      <c r="G7555" s="4" t="str">
        <f>[1]Master!M7555</f>
        <v>68th</v>
      </c>
      <c r="H7555" s="4">
        <f>[1]Master!N7555</f>
        <v>7554</v>
      </c>
    </row>
    <row r="7556" spans="1:8">
      <c r="A7556" s="3" t="str">
        <f>IF([1]Master!B7556="",[1]Master!A7556,[1]Master!B7556)</f>
        <v>Apollo 13</v>
      </c>
      <c r="B7556" s="3" t="s">
        <v>124</v>
      </c>
      <c r="C7556" s="4">
        <v>1995</v>
      </c>
      <c r="D7556" t="s">
        <v>8983</v>
      </c>
      <c r="E7556" s="4">
        <v>0</v>
      </c>
      <c r="F7556" t="s">
        <v>3848</v>
      </c>
      <c r="G7556" s="4" t="str">
        <f>[1]Master!M7556</f>
        <v>68th</v>
      </c>
      <c r="H7556" s="4">
        <f>[1]Master!N7556</f>
        <v>7555</v>
      </c>
    </row>
    <row r="7557" spans="1:8">
      <c r="A7557" s="3" t="str">
        <f>IF([1]Master!B7557="",[1]Master!A7557,[1]Master!B7557)</f>
        <v>Babe</v>
      </c>
      <c r="B7557" s="3" t="s">
        <v>125</v>
      </c>
      <c r="C7557" s="4">
        <v>1995</v>
      </c>
      <c r="D7557" t="s">
        <v>8983</v>
      </c>
      <c r="E7557" s="4">
        <v>1</v>
      </c>
      <c r="F7557" t="s">
        <v>3849</v>
      </c>
      <c r="G7557" s="4" t="str">
        <f>[1]Master!M7557</f>
        <v>68th</v>
      </c>
      <c r="H7557" s="4">
        <f>[1]Master!N7557</f>
        <v>7556</v>
      </c>
    </row>
    <row r="7558" spans="1:8">
      <c r="A7558" s="3" t="str">
        <f>IF([1]Master!B7558="",[1]Master!A7558,[1]Master!B7558)</f>
        <v>Apollo 13</v>
      </c>
      <c r="B7558" s="3" t="s">
        <v>124</v>
      </c>
      <c r="C7558" s="4">
        <v>1995</v>
      </c>
      <c r="D7558" t="s">
        <v>7590</v>
      </c>
      <c r="E7558" s="4">
        <v>1</v>
      </c>
      <c r="F7558" t="s">
        <v>3842</v>
      </c>
      <c r="G7558" s="4" t="str">
        <f>[1]Master!M7558</f>
        <v>68th</v>
      </c>
      <c r="H7558" s="4">
        <f>[1]Master!N7558</f>
        <v>7557</v>
      </c>
    </row>
    <row r="7559" spans="1:8">
      <c r="A7559" s="3" t="str">
        <f>IF([1]Master!B7559="",[1]Master!A7559,[1]Master!B7559)</f>
        <v>Batman Forever</v>
      </c>
      <c r="B7559" s="3" t="s">
        <v>10159</v>
      </c>
      <c r="C7559" s="4">
        <v>1995</v>
      </c>
      <c r="D7559" t="s">
        <v>7590</v>
      </c>
      <c r="E7559" s="4">
        <v>0</v>
      </c>
      <c r="F7559" t="s">
        <v>10168</v>
      </c>
      <c r="G7559" s="4" t="str">
        <f>[1]Master!M7559</f>
        <v>68th</v>
      </c>
      <c r="H7559" s="4">
        <f>[1]Master!N7559</f>
        <v>7558</v>
      </c>
    </row>
    <row r="7560" spans="1:8">
      <c r="A7560" s="3" t="str">
        <f>IF([1]Master!B7560="",[1]Master!A7560,[1]Master!B7560)</f>
        <v>Braveheart</v>
      </c>
      <c r="B7560" s="3" t="s">
        <v>126</v>
      </c>
      <c r="C7560" s="4">
        <v>1995</v>
      </c>
      <c r="D7560" t="s">
        <v>7590</v>
      </c>
      <c r="E7560" s="4">
        <v>0</v>
      </c>
      <c r="F7560" t="s">
        <v>3843</v>
      </c>
      <c r="G7560" s="4" t="str">
        <f>[1]Master!M7560</f>
        <v>68th</v>
      </c>
      <c r="H7560" s="4">
        <f>[1]Master!N7560</f>
        <v>7559</v>
      </c>
    </row>
    <row r="7561" spans="1:8">
      <c r="A7561" s="3" t="str">
        <f>IF([1]Master!B7561="",[1]Master!A7561,[1]Master!B7561)</f>
        <v>Crimson Tide</v>
      </c>
      <c r="B7561" s="3" t="s">
        <v>10132</v>
      </c>
      <c r="C7561" s="4">
        <v>1995</v>
      </c>
      <c r="D7561" t="s">
        <v>7590</v>
      </c>
      <c r="E7561" s="4">
        <v>0</v>
      </c>
      <c r="F7561" t="s">
        <v>3844</v>
      </c>
      <c r="G7561" s="4" t="str">
        <f>[1]Master!M7561</f>
        <v>68th</v>
      </c>
      <c r="H7561" s="4">
        <f>[1]Master!N7561</f>
        <v>7560</v>
      </c>
    </row>
    <row r="7562" spans="1:8">
      <c r="A7562" s="3" t="str">
        <f>IF([1]Master!B7562="",[1]Master!A7562,[1]Master!B7562)</f>
        <v>Waterworld</v>
      </c>
      <c r="B7562" s="3" t="s">
        <v>10169</v>
      </c>
      <c r="C7562" s="4">
        <v>1995</v>
      </c>
      <c r="D7562" t="s">
        <v>7590</v>
      </c>
      <c r="E7562" s="4">
        <v>0</v>
      </c>
      <c r="F7562" t="s">
        <v>3845</v>
      </c>
      <c r="G7562" s="4" t="str">
        <f>[1]Master!M7562</f>
        <v>68th</v>
      </c>
      <c r="H7562" s="4">
        <f>[1]Master!N7562</f>
        <v>7561</v>
      </c>
    </row>
    <row r="7563" spans="1:8">
      <c r="A7563" s="3" t="str">
        <f>IF([1]Master!B7563="",[1]Master!A7563,[1]Master!B7563)</f>
        <v>Batman Forever</v>
      </c>
      <c r="B7563" s="3" t="s">
        <v>10159</v>
      </c>
      <c r="C7563" s="4">
        <v>1995</v>
      </c>
      <c r="D7563" t="s">
        <v>9333</v>
      </c>
      <c r="E7563" s="4">
        <v>0</v>
      </c>
      <c r="F7563" t="s">
        <v>3623</v>
      </c>
      <c r="G7563" s="4" t="str">
        <f>[1]Master!M7563</f>
        <v>68th</v>
      </c>
      <c r="H7563" s="4">
        <f>[1]Master!N7563</f>
        <v>7562</v>
      </c>
    </row>
    <row r="7564" spans="1:8">
      <c r="A7564" s="3" t="str">
        <f>IF([1]Master!B7564="",[1]Master!A7564,[1]Master!B7564)</f>
        <v>Braveheart</v>
      </c>
      <c r="B7564" s="3" t="s">
        <v>126</v>
      </c>
      <c r="C7564" s="4">
        <v>1995</v>
      </c>
      <c r="D7564" t="s">
        <v>9333</v>
      </c>
      <c r="E7564" s="4">
        <v>1</v>
      </c>
      <c r="F7564" t="s">
        <v>3846</v>
      </c>
      <c r="G7564" s="4" t="str">
        <f>[1]Master!M7564</f>
        <v>68th</v>
      </c>
      <c r="H7564" s="4">
        <f>[1]Master!N7564</f>
        <v>7563</v>
      </c>
    </row>
    <row r="7565" spans="1:8">
      <c r="A7565" s="3" t="str">
        <f>IF([1]Master!B7565="",[1]Master!A7565,[1]Master!B7565)</f>
        <v>Crimson Tide</v>
      </c>
      <c r="B7565" s="3" t="s">
        <v>10132</v>
      </c>
      <c r="C7565" s="4">
        <v>1995</v>
      </c>
      <c r="D7565" t="s">
        <v>9333</v>
      </c>
      <c r="E7565" s="4">
        <v>0</v>
      </c>
      <c r="F7565" t="s">
        <v>3847</v>
      </c>
      <c r="G7565" s="4" t="str">
        <f>[1]Master!M7565</f>
        <v>68th</v>
      </c>
      <c r="H7565" s="4">
        <f>[1]Master!N7565</f>
        <v>7564</v>
      </c>
    </row>
    <row r="7566" spans="1:8">
      <c r="A7566" s="3" t="str">
        <f>IF([1]Master!B7566="",[1]Master!A7566,[1]Master!B7566)</f>
        <v>Toy Story</v>
      </c>
      <c r="B7566" s="3" t="s">
        <v>3856</v>
      </c>
      <c r="C7566" s="4">
        <v>1995</v>
      </c>
      <c r="D7566" t="s">
        <v>2802</v>
      </c>
      <c r="E7566" s="4">
        <v>1</v>
      </c>
      <c r="F7566" t="s">
        <v>10170</v>
      </c>
      <c r="G7566" s="4" t="str">
        <f>[1]Master!M7566</f>
        <v>68th</v>
      </c>
      <c r="H7566" s="4">
        <f>[1]Master!N7566</f>
        <v>7565</v>
      </c>
    </row>
    <row r="7567" spans="1:8">
      <c r="A7567" s="3" t="str">
        <f>IF([1]Master!B7567="",[1]Master!A7567,[1]Master!B7567)</f>
        <v>[no specific film title]</v>
      </c>
      <c r="B7567" s="3" t="s">
        <v>5496</v>
      </c>
      <c r="C7567" s="4">
        <v>1995</v>
      </c>
      <c r="D7567" t="s">
        <v>1455</v>
      </c>
      <c r="E7567" s="4">
        <v>1</v>
      </c>
      <c r="F7567" t="s">
        <v>3857</v>
      </c>
      <c r="G7567" s="4" t="str">
        <f>[1]Master!M7567</f>
        <v>68th</v>
      </c>
      <c r="H7567" s="4">
        <f>[1]Master!N7567</f>
        <v>7566</v>
      </c>
    </row>
    <row r="7568" spans="1:8">
      <c r="A7568" s="3" t="str">
        <f>IF([1]Master!B7568="",[1]Master!A7568,[1]Master!B7568)</f>
        <v>[no specific film title]</v>
      </c>
      <c r="B7568" s="3" t="s">
        <v>5496</v>
      </c>
      <c r="C7568" s="4">
        <v>1995</v>
      </c>
      <c r="D7568" t="s">
        <v>1455</v>
      </c>
      <c r="E7568" s="4">
        <v>1</v>
      </c>
      <c r="F7568" t="s">
        <v>1338</v>
      </c>
      <c r="G7568" s="4" t="str">
        <f>[1]Master!M7568</f>
        <v>68th</v>
      </c>
      <c r="H7568" s="4">
        <f>[1]Master!N7568</f>
        <v>7567</v>
      </c>
    </row>
    <row r="7569" spans="1:8">
      <c r="A7569" s="3" t="str">
        <f>IF([1]Master!B7569="",[1]Master!A7569,[1]Master!B7569)</f>
        <v>[no specific film title]</v>
      </c>
      <c r="B7569" s="3" t="s">
        <v>5496</v>
      </c>
      <c r="C7569" s="4">
        <v>1995</v>
      </c>
      <c r="D7569" t="s">
        <v>3002</v>
      </c>
      <c r="E7569" s="4">
        <v>1</v>
      </c>
      <c r="F7569" t="s">
        <v>3858</v>
      </c>
      <c r="G7569" s="4" t="str">
        <f>[1]Master!M7569</f>
        <v>68th</v>
      </c>
      <c r="H7569" s="4">
        <f>[1]Master!N7569</f>
        <v>7568</v>
      </c>
    </row>
    <row r="7570" spans="1:8">
      <c r="A7570" s="3" t="str">
        <f>IF([1]Master!B7570="",[1]Master!A7570,[1]Master!B7570)</f>
        <v>The English Patient</v>
      </c>
      <c r="B7570" s="3" t="s">
        <v>3860</v>
      </c>
      <c r="C7570" s="4">
        <v>1996</v>
      </c>
      <c r="D7570" t="s">
        <v>15</v>
      </c>
      <c r="E7570" s="4">
        <v>1</v>
      </c>
      <c r="F7570" t="s">
        <v>9400</v>
      </c>
      <c r="G7570" s="4" t="str">
        <f>[1]Master!M7570</f>
        <v>69th</v>
      </c>
      <c r="H7570" s="4">
        <f>[1]Master!N7570</f>
        <v>7569</v>
      </c>
    </row>
    <row r="7571" spans="1:8">
      <c r="A7571" s="3" t="str">
        <f>IF([1]Master!B7571="",[1]Master!A7571,[1]Master!B7571)</f>
        <v>Fargo</v>
      </c>
      <c r="B7571" s="3" t="s">
        <v>3869</v>
      </c>
      <c r="C7571" s="4">
        <v>1996</v>
      </c>
      <c r="D7571" t="s">
        <v>15</v>
      </c>
      <c r="E7571" s="4">
        <v>0</v>
      </c>
      <c r="F7571" t="s">
        <v>10171</v>
      </c>
      <c r="G7571" s="4" t="str">
        <f>[1]Master!M7571</f>
        <v>69th</v>
      </c>
      <c r="H7571" s="4">
        <f>[1]Master!N7571</f>
        <v>7570</v>
      </c>
    </row>
    <row r="7572" spans="1:8">
      <c r="A7572" s="3" t="str">
        <f>IF([1]Master!B7572="",[1]Master!A7572,[1]Master!B7572)</f>
        <v>Jerry Maguire</v>
      </c>
      <c r="B7572" s="3" t="s">
        <v>3859</v>
      </c>
      <c r="C7572" s="4">
        <v>1996</v>
      </c>
      <c r="D7572" t="s">
        <v>15</v>
      </c>
      <c r="E7572" s="4">
        <v>0</v>
      </c>
      <c r="F7572" t="s">
        <v>10172</v>
      </c>
      <c r="G7572" s="4" t="str">
        <f>[1]Master!M7572</f>
        <v>69th</v>
      </c>
      <c r="H7572" s="4">
        <f>[1]Master!N7572</f>
        <v>7571</v>
      </c>
    </row>
    <row r="7573" spans="1:8">
      <c r="A7573" s="3" t="str">
        <f>IF([1]Master!B7573="",[1]Master!A7573,[1]Master!B7573)</f>
        <v>Secrets &amp; Lies</v>
      </c>
      <c r="B7573" s="3" t="s">
        <v>3875</v>
      </c>
      <c r="C7573" s="4">
        <v>1996</v>
      </c>
      <c r="D7573" t="s">
        <v>15</v>
      </c>
      <c r="E7573" s="4">
        <v>0</v>
      </c>
      <c r="F7573" t="s">
        <v>10173</v>
      </c>
      <c r="G7573" s="4" t="str">
        <f>[1]Master!M7573</f>
        <v>69th</v>
      </c>
      <c r="H7573" s="4">
        <f>[1]Master!N7573</f>
        <v>7572</v>
      </c>
    </row>
    <row r="7574" spans="1:8">
      <c r="A7574" s="3" t="str">
        <f>IF([1]Master!B7574="",[1]Master!A7574,[1]Master!B7574)</f>
        <v>Shine</v>
      </c>
      <c r="B7574" s="3" t="s">
        <v>3864</v>
      </c>
      <c r="C7574" s="4">
        <v>1996</v>
      </c>
      <c r="D7574" t="s">
        <v>15</v>
      </c>
      <c r="E7574" s="4">
        <v>0</v>
      </c>
      <c r="F7574" t="s">
        <v>10174</v>
      </c>
      <c r="G7574" s="4" t="str">
        <f>[1]Master!M7574</f>
        <v>69th</v>
      </c>
      <c r="H7574" s="4">
        <f>[1]Master!N7574</f>
        <v>7573</v>
      </c>
    </row>
    <row r="7575" spans="1:8">
      <c r="A7575" s="3" t="str">
        <f>IF([1]Master!B7575="",[1]Master!A7575,[1]Master!B7575)</f>
        <v>The English Patient</v>
      </c>
      <c r="B7575" s="3" t="s">
        <v>3860</v>
      </c>
      <c r="C7575" s="4">
        <v>1996</v>
      </c>
      <c r="D7575" t="s">
        <v>5488</v>
      </c>
      <c r="E7575" s="4">
        <v>0</v>
      </c>
      <c r="F7575" t="s">
        <v>3643</v>
      </c>
      <c r="G7575" s="4" t="str">
        <f>[1]Master!M7575</f>
        <v>69th</v>
      </c>
      <c r="H7575" s="4">
        <f>[1]Master!N7575</f>
        <v>7574</v>
      </c>
    </row>
    <row r="7576" spans="1:8">
      <c r="A7576" s="3" t="str">
        <f>IF([1]Master!B7576="",[1]Master!A7576,[1]Master!B7576)</f>
        <v>Jerry Maguire</v>
      </c>
      <c r="B7576" s="3" t="s">
        <v>3859</v>
      </c>
      <c r="C7576" s="4">
        <v>1996</v>
      </c>
      <c r="D7576" t="s">
        <v>5488</v>
      </c>
      <c r="E7576" s="4">
        <v>0</v>
      </c>
      <c r="F7576" t="s">
        <v>3381</v>
      </c>
      <c r="G7576" s="4" t="str">
        <f>[1]Master!M7576</f>
        <v>69th</v>
      </c>
      <c r="H7576" s="4">
        <f>[1]Master!N7576</f>
        <v>7575</v>
      </c>
    </row>
    <row r="7577" spans="1:8">
      <c r="A7577" s="3" t="str">
        <f>IF([1]Master!B7577="",[1]Master!A7577,[1]Master!B7577)</f>
        <v>The People vs. Larry Flynt</v>
      </c>
      <c r="B7577" s="3" t="s">
        <v>3862</v>
      </c>
      <c r="C7577" s="4">
        <v>1996</v>
      </c>
      <c r="D7577" t="s">
        <v>5488</v>
      </c>
      <c r="E7577" s="4">
        <v>0</v>
      </c>
      <c r="F7577" t="s">
        <v>3861</v>
      </c>
      <c r="G7577" s="4" t="str">
        <f>[1]Master!M7577</f>
        <v>69th</v>
      </c>
      <c r="H7577" s="4">
        <f>[1]Master!N7577</f>
        <v>7576</v>
      </c>
    </row>
    <row r="7578" spans="1:8">
      <c r="A7578" s="3" t="str">
        <f>IF([1]Master!B7578="",[1]Master!A7578,[1]Master!B7578)</f>
        <v>Shine</v>
      </c>
      <c r="B7578" s="3" t="s">
        <v>3864</v>
      </c>
      <c r="C7578" s="4">
        <v>1996</v>
      </c>
      <c r="D7578" t="s">
        <v>5488</v>
      </c>
      <c r="E7578" s="4">
        <v>1</v>
      </c>
      <c r="F7578" t="s">
        <v>3863</v>
      </c>
      <c r="G7578" s="4" t="str">
        <f>[1]Master!M7578</f>
        <v>69th</v>
      </c>
      <c r="H7578" s="4">
        <f>[1]Master!N7578</f>
        <v>7577</v>
      </c>
    </row>
    <row r="7579" spans="1:8">
      <c r="A7579" s="3" t="str">
        <f>IF([1]Master!B7579="",[1]Master!A7579,[1]Master!B7579)</f>
        <v>Sling Blade</v>
      </c>
      <c r="B7579" s="3" t="s">
        <v>3866</v>
      </c>
      <c r="C7579" s="4">
        <v>1996</v>
      </c>
      <c r="D7579" t="s">
        <v>5488</v>
      </c>
      <c r="E7579" s="4">
        <v>0</v>
      </c>
      <c r="F7579" t="s">
        <v>3865</v>
      </c>
      <c r="G7579" s="4" t="str">
        <f>[1]Master!M7579</f>
        <v>69th</v>
      </c>
      <c r="H7579" s="4">
        <f>[1]Master!N7579</f>
        <v>7578</v>
      </c>
    </row>
    <row r="7580" spans="1:8">
      <c r="A7580" s="3" t="str">
        <f>IF([1]Master!B7580="",[1]Master!A7580,[1]Master!B7580)</f>
        <v>Fargo</v>
      </c>
      <c r="B7580" s="3" t="s">
        <v>3869</v>
      </c>
      <c r="C7580" s="4">
        <v>1996</v>
      </c>
      <c r="D7580" t="s">
        <v>5755</v>
      </c>
      <c r="E7580" s="4">
        <v>0</v>
      </c>
      <c r="F7580" t="s">
        <v>3868</v>
      </c>
      <c r="G7580" s="4" t="str">
        <f>[1]Master!M7580</f>
        <v>69th</v>
      </c>
      <c r="H7580" s="4">
        <f>[1]Master!N7580</f>
        <v>7579</v>
      </c>
    </row>
    <row r="7581" spans="1:8">
      <c r="A7581" s="3" t="str">
        <f>IF([1]Master!B7581="",[1]Master!A7581,[1]Master!B7581)</f>
        <v>Ghosts of Mississippi</v>
      </c>
      <c r="B7581" s="3" t="s">
        <v>3873</v>
      </c>
      <c r="C7581" s="4">
        <v>1996</v>
      </c>
      <c r="D7581" t="s">
        <v>5755</v>
      </c>
      <c r="E7581" s="4">
        <v>0</v>
      </c>
      <c r="F7581" t="s">
        <v>3215</v>
      </c>
      <c r="G7581" s="4" t="str">
        <f>[1]Master!M7581</f>
        <v>69th</v>
      </c>
      <c r="H7581" s="4">
        <f>[1]Master!N7581</f>
        <v>7580</v>
      </c>
    </row>
    <row r="7582" spans="1:8">
      <c r="A7582" s="3" t="str">
        <f>IF([1]Master!B7582="",[1]Master!A7582,[1]Master!B7582)</f>
        <v>Jerry Maguire</v>
      </c>
      <c r="B7582" s="3" t="s">
        <v>3859</v>
      </c>
      <c r="C7582" s="4">
        <v>1996</v>
      </c>
      <c r="D7582" t="s">
        <v>5755</v>
      </c>
      <c r="E7582" s="4">
        <v>1</v>
      </c>
      <c r="F7582" t="s">
        <v>3867</v>
      </c>
      <c r="G7582" s="4" t="str">
        <f>[1]Master!M7582</f>
        <v>69th</v>
      </c>
      <c r="H7582" s="4">
        <f>[1]Master!N7582</f>
        <v>7581</v>
      </c>
    </row>
    <row r="7583" spans="1:8">
      <c r="A7583" s="3" t="str">
        <f>IF([1]Master!B7583="",[1]Master!A7583,[1]Master!B7583)</f>
        <v>Primal Fear</v>
      </c>
      <c r="B7583" s="3" t="s">
        <v>3872</v>
      </c>
      <c r="C7583" s="4">
        <v>1996</v>
      </c>
      <c r="D7583" t="s">
        <v>5755</v>
      </c>
      <c r="E7583" s="4">
        <v>0</v>
      </c>
      <c r="F7583" t="s">
        <v>3871</v>
      </c>
      <c r="G7583" s="4" t="str">
        <f>[1]Master!M7583</f>
        <v>69th</v>
      </c>
      <c r="H7583" s="4">
        <f>[1]Master!N7583</f>
        <v>7582</v>
      </c>
    </row>
    <row r="7584" spans="1:8">
      <c r="A7584" s="3" t="str">
        <f>IF([1]Master!B7584="",[1]Master!A7584,[1]Master!B7584)</f>
        <v>Shine</v>
      </c>
      <c r="B7584" s="3" t="s">
        <v>3864</v>
      </c>
      <c r="C7584" s="4">
        <v>1996</v>
      </c>
      <c r="D7584" t="s">
        <v>5755</v>
      </c>
      <c r="E7584" s="4">
        <v>0</v>
      </c>
      <c r="F7584" t="s">
        <v>3870</v>
      </c>
      <c r="G7584" s="4" t="str">
        <f>[1]Master!M7584</f>
        <v>69th</v>
      </c>
      <c r="H7584" s="4">
        <f>[1]Master!N7584</f>
        <v>7583</v>
      </c>
    </row>
    <row r="7585" spans="1:8">
      <c r="A7585" s="3" t="str">
        <f>IF([1]Master!B7585="",[1]Master!A7585,[1]Master!B7585)</f>
        <v>Breaking the Waves</v>
      </c>
      <c r="B7585" s="3" t="s">
        <v>3879</v>
      </c>
      <c r="C7585" s="4">
        <v>1996</v>
      </c>
      <c r="D7585" t="s">
        <v>5491</v>
      </c>
      <c r="E7585" s="4">
        <v>0</v>
      </c>
      <c r="F7585" t="s">
        <v>3878</v>
      </c>
      <c r="G7585" s="4" t="str">
        <f>[1]Master!M7585</f>
        <v>69th</v>
      </c>
      <c r="H7585" s="4">
        <f>[1]Master!N7585</f>
        <v>7584</v>
      </c>
    </row>
    <row r="7586" spans="1:8">
      <c r="A7586" s="3" t="str">
        <f>IF([1]Master!B7586="",[1]Master!A7586,[1]Master!B7586)</f>
        <v>The English Patient</v>
      </c>
      <c r="B7586" s="3" t="s">
        <v>3860</v>
      </c>
      <c r="C7586" s="4">
        <v>1996</v>
      </c>
      <c r="D7586" t="s">
        <v>5491</v>
      </c>
      <c r="E7586" s="4">
        <v>0</v>
      </c>
      <c r="F7586" t="s">
        <v>3877</v>
      </c>
      <c r="G7586" s="4" t="str">
        <f>[1]Master!M7586</f>
        <v>69th</v>
      </c>
      <c r="H7586" s="4">
        <f>[1]Master!N7586</f>
        <v>7585</v>
      </c>
    </row>
    <row r="7587" spans="1:8">
      <c r="A7587" s="3" t="str">
        <f>IF([1]Master!B7587="",[1]Master!A7587,[1]Master!B7587)</f>
        <v>Fargo</v>
      </c>
      <c r="B7587" s="3" t="s">
        <v>3869</v>
      </c>
      <c r="C7587" s="4">
        <v>1996</v>
      </c>
      <c r="D7587" t="s">
        <v>5491</v>
      </c>
      <c r="E7587" s="4">
        <v>1</v>
      </c>
      <c r="F7587" t="s">
        <v>3341</v>
      </c>
      <c r="G7587" s="4" t="str">
        <f>[1]Master!M7587</f>
        <v>69th</v>
      </c>
      <c r="H7587" s="4">
        <f>[1]Master!N7587</f>
        <v>7586</v>
      </c>
    </row>
    <row r="7588" spans="1:8">
      <c r="A7588" s="3" t="str">
        <f>IF([1]Master!B7588="",[1]Master!A7588,[1]Master!B7588)</f>
        <v>Marvin's Room</v>
      </c>
      <c r="B7588" s="3" t="s">
        <v>3876</v>
      </c>
      <c r="C7588" s="4">
        <v>1996</v>
      </c>
      <c r="D7588" t="s">
        <v>5491</v>
      </c>
      <c r="E7588" s="4">
        <v>0</v>
      </c>
      <c r="F7588" t="s">
        <v>2769</v>
      </c>
      <c r="G7588" s="4" t="str">
        <f>[1]Master!M7588</f>
        <v>69th</v>
      </c>
      <c r="H7588" s="4">
        <f>[1]Master!N7588</f>
        <v>7587</v>
      </c>
    </row>
    <row r="7589" spans="1:8">
      <c r="A7589" s="3" t="str">
        <f>IF([1]Master!B7589="",[1]Master!A7589,[1]Master!B7589)</f>
        <v>Secrets &amp; Lies</v>
      </c>
      <c r="B7589" s="3" t="s">
        <v>3875</v>
      </c>
      <c r="C7589" s="4">
        <v>1996</v>
      </c>
      <c r="D7589" t="s">
        <v>5491</v>
      </c>
      <c r="E7589" s="4">
        <v>0</v>
      </c>
      <c r="F7589" t="s">
        <v>3874</v>
      </c>
      <c r="G7589" s="4" t="str">
        <f>[1]Master!M7589</f>
        <v>69th</v>
      </c>
      <c r="H7589" s="4">
        <f>[1]Master!N7589</f>
        <v>7588</v>
      </c>
    </row>
    <row r="7590" spans="1:8">
      <c r="A7590" s="3" t="str">
        <f>IF([1]Master!B7590="",[1]Master!A7590,[1]Master!B7590)</f>
        <v>The Crucible</v>
      </c>
      <c r="B7590" s="3" t="s">
        <v>3880</v>
      </c>
      <c r="C7590" s="4">
        <v>1996</v>
      </c>
      <c r="D7590" t="s">
        <v>5756</v>
      </c>
      <c r="E7590" s="4">
        <v>0</v>
      </c>
      <c r="F7590" t="s">
        <v>3795</v>
      </c>
      <c r="G7590" s="4" t="str">
        <f>[1]Master!M7590</f>
        <v>69th</v>
      </c>
      <c r="H7590" s="4">
        <f>[1]Master!N7590</f>
        <v>7589</v>
      </c>
    </row>
    <row r="7591" spans="1:8">
      <c r="A7591" s="3" t="str">
        <f>IF([1]Master!B7591="",[1]Master!A7591,[1]Master!B7591)</f>
        <v>The English Patient</v>
      </c>
      <c r="B7591" s="3" t="s">
        <v>3860</v>
      </c>
      <c r="C7591" s="4">
        <v>1996</v>
      </c>
      <c r="D7591" t="s">
        <v>5756</v>
      </c>
      <c r="E7591" s="4">
        <v>1</v>
      </c>
      <c r="F7591" t="s">
        <v>3883</v>
      </c>
      <c r="G7591" s="4" t="str">
        <f>[1]Master!M7591</f>
        <v>69th</v>
      </c>
      <c r="H7591" s="4">
        <f>[1]Master!N7591</f>
        <v>7590</v>
      </c>
    </row>
    <row r="7592" spans="1:8">
      <c r="A7592" s="3" t="str">
        <f>IF([1]Master!B7592="",[1]Master!A7592,[1]Master!B7592)</f>
        <v>The Mirror Has Two Faces</v>
      </c>
      <c r="B7592" s="3" t="s">
        <v>3882</v>
      </c>
      <c r="C7592" s="4">
        <v>1996</v>
      </c>
      <c r="D7592" t="s">
        <v>5756</v>
      </c>
      <c r="E7592" s="4">
        <v>0</v>
      </c>
      <c r="F7592" t="s">
        <v>3881</v>
      </c>
      <c r="G7592" s="4" t="str">
        <f>[1]Master!M7592</f>
        <v>69th</v>
      </c>
      <c r="H7592" s="4">
        <f>[1]Master!N7592</f>
        <v>7591</v>
      </c>
    </row>
    <row r="7593" spans="1:8">
      <c r="A7593" s="3" t="str">
        <f>IF([1]Master!B7593="",[1]Master!A7593,[1]Master!B7593)</f>
        <v>The Portrait of a Lady</v>
      </c>
      <c r="B7593" s="3" t="s">
        <v>3885</v>
      </c>
      <c r="C7593" s="4">
        <v>1996</v>
      </c>
      <c r="D7593" t="s">
        <v>5756</v>
      </c>
      <c r="E7593" s="4">
        <v>0</v>
      </c>
      <c r="F7593" t="s">
        <v>3884</v>
      </c>
      <c r="G7593" s="4" t="str">
        <f>[1]Master!M7593</f>
        <v>69th</v>
      </c>
      <c r="H7593" s="4">
        <f>[1]Master!N7593</f>
        <v>7592</v>
      </c>
    </row>
    <row r="7594" spans="1:8">
      <c r="A7594" s="3" t="str">
        <f>IF([1]Master!B7594="",[1]Master!A7594,[1]Master!B7594)</f>
        <v>Secrets &amp; Lies</v>
      </c>
      <c r="B7594" s="3" t="s">
        <v>3875</v>
      </c>
      <c r="C7594" s="4">
        <v>1996</v>
      </c>
      <c r="D7594" t="s">
        <v>5756</v>
      </c>
      <c r="E7594" s="4">
        <v>0</v>
      </c>
      <c r="F7594" t="s">
        <v>3886</v>
      </c>
      <c r="G7594" s="4" t="str">
        <f>[1]Master!M7594</f>
        <v>69th</v>
      </c>
      <c r="H7594" s="4">
        <f>[1]Master!N7594</f>
        <v>7593</v>
      </c>
    </row>
    <row r="7595" spans="1:8">
      <c r="A7595" s="3" t="str">
        <f>IF([1]Master!B7595="",[1]Master!A7595,[1]Master!B7595)</f>
        <v>The English Patient</v>
      </c>
      <c r="B7595" s="3" t="s">
        <v>3860</v>
      </c>
      <c r="C7595" s="4">
        <v>1996</v>
      </c>
      <c r="D7595" t="s">
        <v>5509</v>
      </c>
      <c r="E7595" s="4">
        <v>1</v>
      </c>
      <c r="F7595" t="s">
        <v>3891</v>
      </c>
      <c r="G7595" s="4" t="str">
        <f>[1]Master!M7595</f>
        <v>69th</v>
      </c>
      <c r="H7595" s="4">
        <f>[1]Master!N7595</f>
        <v>7594</v>
      </c>
    </row>
    <row r="7596" spans="1:8">
      <c r="A7596" s="3" t="str">
        <f>IF([1]Master!B7596="",[1]Master!A7596,[1]Master!B7596)</f>
        <v>Fargo</v>
      </c>
      <c r="B7596" s="3" t="s">
        <v>3869</v>
      </c>
      <c r="C7596" s="4">
        <v>1996</v>
      </c>
      <c r="D7596" t="s">
        <v>5509</v>
      </c>
      <c r="E7596" s="4">
        <v>0</v>
      </c>
      <c r="F7596" t="s">
        <v>3892</v>
      </c>
      <c r="G7596" s="4" t="str">
        <f>[1]Master!M7596</f>
        <v>69th</v>
      </c>
      <c r="H7596" s="4">
        <f>[1]Master!N7596</f>
        <v>7595</v>
      </c>
    </row>
    <row r="7597" spans="1:8">
      <c r="A7597" s="3" t="str">
        <f>IF([1]Master!B7597="",[1]Master!A7597,[1]Master!B7597)</f>
        <v>The People vs. Larry Flynt</v>
      </c>
      <c r="B7597" s="3" t="s">
        <v>3862</v>
      </c>
      <c r="C7597" s="4">
        <v>1996</v>
      </c>
      <c r="D7597" t="s">
        <v>5509</v>
      </c>
      <c r="E7597" s="4">
        <v>0</v>
      </c>
      <c r="F7597" t="s">
        <v>2699</v>
      </c>
      <c r="G7597" s="4" t="str">
        <f>[1]Master!M7597</f>
        <v>69th</v>
      </c>
      <c r="H7597" s="4">
        <f>[1]Master!N7597</f>
        <v>7596</v>
      </c>
    </row>
    <row r="7598" spans="1:8">
      <c r="A7598" s="3" t="str">
        <f>IF([1]Master!B7598="",[1]Master!A7598,[1]Master!B7598)</f>
        <v>Secrets &amp; Lies</v>
      </c>
      <c r="B7598" s="3" t="s">
        <v>3875</v>
      </c>
      <c r="C7598" s="4">
        <v>1996</v>
      </c>
      <c r="D7598" t="s">
        <v>5509</v>
      </c>
      <c r="E7598" s="4">
        <v>0</v>
      </c>
      <c r="F7598" t="s">
        <v>3893</v>
      </c>
      <c r="G7598" s="4" t="str">
        <f>[1]Master!M7598</f>
        <v>69th</v>
      </c>
      <c r="H7598" s="4">
        <f>[1]Master!N7598</f>
        <v>7597</v>
      </c>
    </row>
    <row r="7599" spans="1:8">
      <c r="A7599" s="3" t="str">
        <f>IF([1]Master!B7599="",[1]Master!A7599,[1]Master!B7599)</f>
        <v>Shine</v>
      </c>
      <c r="B7599" s="3" t="s">
        <v>3864</v>
      </c>
      <c r="C7599" s="4">
        <v>1996</v>
      </c>
      <c r="D7599" t="s">
        <v>5509</v>
      </c>
      <c r="E7599" s="4">
        <v>0</v>
      </c>
      <c r="F7599" t="s">
        <v>3894</v>
      </c>
      <c r="G7599" s="4" t="str">
        <f>[1]Master!M7599</f>
        <v>69th</v>
      </c>
      <c r="H7599" s="4">
        <f>[1]Master!N7599</f>
        <v>7598</v>
      </c>
    </row>
    <row r="7600" spans="1:8">
      <c r="A7600" s="3" t="str">
        <f>IF([1]Master!B7600="",[1]Master!A7600,[1]Master!B7600)</f>
        <v>Fargo</v>
      </c>
      <c r="B7600" s="3" t="s">
        <v>3869</v>
      </c>
      <c r="C7600" s="4">
        <v>1996</v>
      </c>
      <c r="D7600" t="s">
        <v>824</v>
      </c>
      <c r="E7600" s="4">
        <v>1</v>
      </c>
      <c r="F7600" t="s">
        <v>3935</v>
      </c>
      <c r="G7600" s="4" t="str">
        <f>[1]Master!M7600</f>
        <v>69th</v>
      </c>
      <c r="H7600" s="4">
        <f>[1]Master!N7600</f>
        <v>7599</v>
      </c>
    </row>
    <row r="7601" spans="1:8">
      <c r="A7601" s="3" t="str">
        <f>IF([1]Master!B7601="",[1]Master!A7601,[1]Master!B7601)</f>
        <v>Jerry Maguire</v>
      </c>
      <c r="B7601" s="3" t="s">
        <v>3859</v>
      </c>
      <c r="C7601" s="4">
        <v>1996</v>
      </c>
      <c r="D7601" t="s">
        <v>824</v>
      </c>
      <c r="E7601" s="4">
        <v>0</v>
      </c>
      <c r="F7601" t="s">
        <v>3936</v>
      </c>
      <c r="G7601" s="4" t="str">
        <f>[1]Master!M7601</f>
        <v>69th</v>
      </c>
      <c r="H7601" s="4">
        <f>[1]Master!N7601</f>
        <v>7600</v>
      </c>
    </row>
    <row r="7602" spans="1:8">
      <c r="A7602" s="3" t="str">
        <f>IF([1]Master!B7602="",[1]Master!A7602,[1]Master!B7602)</f>
        <v>Lone Star</v>
      </c>
      <c r="B7602" s="3" t="s">
        <v>10175</v>
      </c>
      <c r="C7602" s="4">
        <v>1996</v>
      </c>
      <c r="D7602" t="s">
        <v>824</v>
      </c>
      <c r="E7602" s="4">
        <v>0</v>
      </c>
      <c r="F7602" t="s">
        <v>3631</v>
      </c>
      <c r="G7602" s="4" t="str">
        <f>[1]Master!M7602</f>
        <v>69th</v>
      </c>
      <c r="H7602" s="4">
        <f>[1]Master!N7602</f>
        <v>7601</v>
      </c>
    </row>
    <row r="7603" spans="1:8">
      <c r="A7603" s="3" t="str">
        <f>IF([1]Master!B7603="",[1]Master!A7603,[1]Master!B7603)</f>
        <v>Secrets &amp; Lies</v>
      </c>
      <c r="B7603" s="3" t="s">
        <v>3875</v>
      </c>
      <c r="C7603" s="4">
        <v>1996</v>
      </c>
      <c r="D7603" t="s">
        <v>824</v>
      </c>
      <c r="E7603" s="4">
        <v>0</v>
      </c>
      <c r="F7603" t="s">
        <v>3893</v>
      </c>
      <c r="G7603" s="4" t="str">
        <f>[1]Master!M7603</f>
        <v>69th</v>
      </c>
      <c r="H7603" s="4">
        <f>[1]Master!N7603</f>
        <v>7602</v>
      </c>
    </row>
    <row r="7604" spans="1:8">
      <c r="A7604" s="3" t="str">
        <f>IF([1]Master!B7604="",[1]Master!A7604,[1]Master!B7604)</f>
        <v>Shine</v>
      </c>
      <c r="B7604" s="3" t="s">
        <v>3864</v>
      </c>
      <c r="C7604" s="4">
        <v>1996</v>
      </c>
      <c r="D7604" t="s">
        <v>824</v>
      </c>
      <c r="E7604" s="4">
        <v>0</v>
      </c>
      <c r="F7604" t="s">
        <v>10176</v>
      </c>
      <c r="G7604" s="4" t="str">
        <f>[1]Master!M7604</f>
        <v>69th</v>
      </c>
      <c r="H7604" s="4">
        <f>[1]Master!N7604</f>
        <v>7603</v>
      </c>
    </row>
    <row r="7605" spans="1:8">
      <c r="A7605" s="3" t="str">
        <f>IF([1]Master!B7605="",[1]Master!A7605,[1]Master!B7605)</f>
        <v>The Crucible</v>
      </c>
      <c r="B7605" s="3" t="s">
        <v>3880</v>
      </c>
      <c r="C7605" s="4">
        <v>1996</v>
      </c>
      <c r="D7605" t="s">
        <v>4339</v>
      </c>
      <c r="E7605" s="4">
        <v>0</v>
      </c>
      <c r="F7605" t="s">
        <v>719</v>
      </c>
      <c r="G7605" s="4" t="str">
        <f>[1]Master!M7605</f>
        <v>69th</v>
      </c>
      <c r="H7605" s="4">
        <f>[1]Master!N7605</f>
        <v>7604</v>
      </c>
    </row>
    <row r="7606" spans="1:8">
      <c r="A7606" s="3" t="str">
        <f>IF([1]Master!B7606="",[1]Master!A7606,[1]Master!B7606)</f>
        <v>The English Patient</v>
      </c>
      <c r="B7606" s="3" t="s">
        <v>3860</v>
      </c>
      <c r="C7606" s="4">
        <v>1996</v>
      </c>
      <c r="D7606" t="s">
        <v>4339</v>
      </c>
      <c r="E7606" s="4">
        <v>0</v>
      </c>
      <c r="F7606" t="s">
        <v>3891</v>
      </c>
      <c r="G7606" s="4" t="str">
        <f>[1]Master!M7606</f>
        <v>69th</v>
      </c>
      <c r="H7606" s="4">
        <f>[1]Master!N7606</f>
        <v>7605</v>
      </c>
    </row>
    <row r="7607" spans="1:8">
      <c r="A7607" s="3" t="str">
        <f>IF([1]Master!B7607="",[1]Master!A7607,[1]Master!B7607)</f>
        <v>Hamlet</v>
      </c>
      <c r="B7607" s="3" t="s">
        <v>1285</v>
      </c>
      <c r="C7607" s="4">
        <v>1996</v>
      </c>
      <c r="D7607" t="s">
        <v>4339</v>
      </c>
      <c r="E7607" s="4">
        <v>0</v>
      </c>
      <c r="F7607" t="s">
        <v>3380</v>
      </c>
      <c r="G7607" s="4" t="str">
        <f>[1]Master!M7607</f>
        <v>69th</v>
      </c>
      <c r="H7607" s="4">
        <f>[1]Master!N7607</f>
        <v>7606</v>
      </c>
    </row>
    <row r="7608" spans="1:8">
      <c r="A7608" s="3" t="str">
        <f>IF([1]Master!B7608="",[1]Master!A7608,[1]Master!B7608)</f>
        <v>Sling Blade</v>
      </c>
      <c r="B7608" s="3" t="s">
        <v>3866</v>
      </c>
      <c r="C7608" s="4">
        <v>1996</v>
      </c>
      <c r="D7608" t="s">
        <v>4339</v>
      </c>
      <c r="E7608" s="4">
        <v>1</v>
      </c>
      <c r="F7608" t="s">
        <v>3865</v>
      </c>
      <c r="G7608" s="4" t="str">
        <f>[1]Master!M7608</f>
        <v>69th</v>
      </c>
      <c r="H7608" s="4">
        <f>[1]Master!N7608</f>
        <v>7607</v>
      </c>
    </row>
    <row r="7609" spans="1:8">
      <c r="A7609" s="3" t="str">
        <f>IF([1]Master!B7609="",[1]Master!A7609,[1]Master!B7609)</f>
        <v>Trainspotting</v>
      </c>
      <c r="B7609" s="3" t="s">
        <v>10177</v>
      </c>
      <c r="C7609" s="4">
        <v>1996</v>
      </c>
      <c r="D7609" t="s">
        <v>4339</v>
      </c>
      <c r="E7609" s="4">
        <v>0</v>
      </c>
      <c r="F7609" t="s">
        <v>3934</v>
      </c>
      <c r="G7609" s="4" t="str">
        <f>[1]Master!M7609</f>
        <v>69th</v>
      </c>
      <c r="H7609" s="4">
        <f>[1]Master!N7609</f>
        <v>7608</v>
      </c>
    </row>
    <row r="7610" spans="1:8">
      <c r="A7610" s="3" t="str">
        <f>IF([1]Master!B7610="",[1]Master!A7610,[1]Master!B7610)</f>
        <v>The English Patient</v>
      </c>
      <c r="B7610" s="3" t="s">
        <v>3860</v>
      </c>
      <c r="C7610" s="4">
        <v>1996</v>
      </c>
      <c r="D7610" t="s">
        <v>10120</v>
      </c>
      <c r="E7610" s="4">
        <v>1</v>
      </c>
      <c r="F7610" t="s">
        <v>3911</v>
      </c>
      <c r="G7610" s="4" t="str">
        <f>[1]Master!M7610</f>
        <v>69th</v>
      </c>
      <c r="H7610" s="4">
        <f>[1]Master!N7610</f>
        <v>7609</v>
      </c>
    </row>
    <row r="7611" spans="1:8">
      <c r="A7611" s="3" t="str">
        <f>IF([1]Master!B7611="",[1]Master!A7611,[1]Master!B7611)</f>
        <v>Hamlet</v>
      </c>
      <c r="B7611" s="3" t="s">
        <v>1285</v>
      </c>
      <c r="C7611" s="4">
        <v>1996</v>
      </c>
      <c r="D7611" t="s">
        <v>10120</v>
      </c>
      <c r="E7611" s="4">
        <v>0</v>
      </c>
      <c r="F7611" t="s">
        <v>3830</v>
      </c>
      <c r="G7611" s="4" t="str">
        <f>[1]Master!M7611</f>
        <v>69th</v>
      </c>
      <c r="H7611" s="4">
        <f>[1]Master!N7611</f>
        <v>7610</v>
      </c>
    </row>
    <row r="7612" spans="1:8">
      <c r="A7612" s="3" t="str">
        <f>IF([1]Master!B7612="",[1]Master!A7612,[1]Master!B7612)</f>
        <v>Michael Collins</v>
      </c>
      <c r="B7612" s="3" t="s">
        <v>10178</v>
      </c>
      <c r="C7612" s="4">
        <v>1996</v>
      </c>
      <c r="D7612" t="s">
        <v>10120</v>
      </c>
      <c r="E7612" s="4">
        <v>0</v>
      </c>
      <c r="F7612" t="s">
        <v>3744</v>
      </c>
      <c r="G7612" s="4" t="str">
        <f>[1]Master!M7612</f>
        <v>69th</v>
      </c>
      <c r="H7612" s="4">
        <f>[1]Master!N7612</f>
        <v>7611</v>
      </c>
    </row>
    <row r="7613" spans="1:8">
      <c r="A7613" s="3" t="str">
        <f>IF([1]Master!B7613="",[1]Master!A7613,[1]Master!B7613)</f>
        <v>Shine</v>
      </c>
      <c r="B7613" s="3" t="s">
        <v>3864</v>
      </c>
      <c r="C7613" s="4">
        <v>1996</v>
      </c>
      <c r="D7613" t="s">
        <v>10120</v>
      </c>
      <c r="E7613" s="4">
        <v>0</v>
      </c>
      <c r="F7613" t="s">
        <v>3912</v>
      </c>
      <c r="G7613" s="4" t="str">
        <f>[1]Master!M7613</f>
        <v>69th</v>
      </c>
      <c r="H7613" s="4">
        <f>[1]Master!N7613</f>
        <v>7612</v>
      </c>
    </row>
    <row r="7614" spans="1:8">
      <c r="A7614" s="3" t="str">
        <f>IF([1]Master!B7614="",[1]Master!A7614,[1]Master!B7614)</f>
        <v>Sleepers</v>
      </c>
      <c r="B7614" s="3" t="s">
        <v>10179</v>
      </c>
      <c r="C7614" s="4">
        <v>1996</v>
      </c>
      <c r="D7614" t="s">
        <v>10120</v>
      </c>
      <c r="E7614" s="4">
        <v>0</v>
      </c>
      <c r="F7614" t="s">
        <v>2306</v>
      </c>
      <c r="G7614" s="4" t="str">
        <f>[1]Master!M7614</f>
        <v>69th</v>
      </c>
      <c r="H7614" s="4">
        <f>[1]Master!N7614</f>
        <v>7613</v>
      </c>
    </row>
    <row r="7615" spans="1:8">
      <c r="A7615" s="3" t="str">
        <f>IF([1]Master!B7615="",[1]Master!A7615,[1]Master!B7615)</f>
        <v>Emma</v>
      </c>
      <c r="B7615" s="3" t="s">
        <v>382</v>
      </c>
      <c r="C7615" s="4">
        <v>1996</v>
      </c>
      <c r="D7615" t="s">
        <v>10122</v>
      </c>
      <c r="E7615" s="4">
        <v>1</v>
      </c>
      <c r="F7615" t="s">
        <v>3913</v>
      </c>
      <c r="G7615" s="4" t="str">
        <f>[1]Master!M7615</f>
        <v>69th</v>
      </c>
      <c r="H7615" s="4">
        <f>[1]Master!N7615</f>
        <v>7614</v>
      </c>
    </row>
    <row r="7616" spans="1:8">
      <c r="A7616" s="3" t="str">
        <f>IF([1]Master!B7616="",[1]Master!A7616,[1]Master!B7616)</f>
        <v>The First Wives Club</v>
      </c>
      <c r="B7616" s="3" t="s">
        <v>10180</v>
      </c>
      <c r="C7616" s="4">
        <v>1996</v>
      </c>
      <c r="D7616" t="s">
        <v>10122</v>
      </c>
      <c r="E7616" s="4">
        <v>0</v>
      </c>
      <c r="F7616" t="s">
        <v>3831</v>
      </c>
      <c r="G7616" s="4" t="str">
        <f>[1]Master!M7616</f>
        <v>69th</v>
      </c>
      <c r="H7616" s="4">
        <f>[1]Master!N7616</f>
        <v>7615</v>
      </c>
    </row>
    <row r="7617" spans="1:8">
      <c r="A7617" s="3" t="str">
        <f>IF([1]Master!B7617="",[1]Master!A7617,[1]Master!B7617)</f>
        <v>The Hunchback of Notre Dame</v>
      </c>
      <c r="B7617" s="3" t="s">
        <v>5967</v>
      </c>
      <c r="C7617" s="4">
        <v>1996</v>
      </c>
      <c r="D7617" t="s">
        <v>10122</v>
      </c>
      <c r="E7617" s="4">
        <v>0</v>
      </c>
      <c r="F7617" t="s">
        <v>10181</v>
      </c>
      <c r="G7617" s="4" t="str">
        <f>[1]Master!M7617</f>
        <v>69th</v>
      </c>
      <c r="H7617" s="4">
        <f>[1]Master!N7617</f>
        <v>7616</v>
      </c>
    </row>
    <row r="7618" spans="1:8">
      <c r="A7618" s="3" t="str">
        <f>IF([1]Master!B7618="",[1]Master!A7618,[1]Master!B7618)</f>
        <v>James and the Giant Peach</v>
      </c>
      <c r="B7618" s="3" t="s">
        <v>10182</v>
      </c>
      <c r="C7618" s="4">
        <v>1996</v>
      </c>
      <c r="D7618" t="s">
        <v>10122</v>
      </c>
      <c r="E7618" s="4">
        <v>0</v>
      </c>
      <c r="F7618" t="s">
        <v>2983</v>
      </c>
      <c r="G7618" s="4" t="str">
        <f>[1]Master!M7618</f>
        <v>69th</v>
      </c>
      <c r="H7618" s="4">
        <f>[1]Master!N7618</f>
        <v>7617</v>
      </c>
    </row>
    <row r="7619" spans="1:8">
      <c r="A7619" s="3" t="str">
        <f>IF([1]Master!B7619="",[1]Master!A7619,[1]Master!B7619)</f>
        <v>The Preacher's Wife</v>
      </c>
      <c r="B7619" s="3" t="s">
        <v>10183</v>
      </c>
      <c r="C7619" s="4">
        <v>1996</v>
      </c>
      <c r="D7619" t="s">
        <v>10122</v>
      </c>
      <c r="E7619" s="4">
        <v>0</v>
      </c>
      <c r="F7619" t="s">
        <v>3354</v>
      </c>
      <c r="G7619" s="4" t="str">
        <f>[1]Master!M7619</f>
        <v>69th</v>
      </c>
      <c r="H7619" s="4">
        <f>[1]Master!N7619</f>
        <v>7618</v>
      </c>
    </row>
    <row r="7620" spans="1:8">
      <c r="A7620" s="3" t="str">
        <f>IF([1]Master!B7620="",[1]Master!A7620,[1]Master!B7620)</f>
        <v>Evita</v>
      </c>
      <c r="B7620" s="3" t="s">
        <v>10184</v>
      </c>
      <c r="C7620" s="4">
        <v>1996</v>
      </c>
      <c r="D7620" t="s">
        <v>5648</v>
      </c>
      <c r="E7620" s="4">
        <v>1</v>
      </c>
      <c r="F7620" t="s">
        <v>10185</v>
      </c>
      <c r="G7620" s="4" t="str">
        <f>[1]Master!M7620</f>
        <v>69th</v>
      </c>
      <c r="H7620" s="4">
        <f>[1]Master!N7620</f>
        <v>7619</v>
      </c>
    </row>
    <row r="7621" spans="1:8">
      <c r="A7621" s="3" t="str">
        <f>IF([1]Master!B7621="",[1]Master!A7621,[1]Master!B7621)</f>
        <v>The Mirror Has Two Faces</v>
      </c>
      <c r="B7621" s="3" t="s">
        <v>3882</v>
      </c>
      <c r="C7621" s="4">
        <v>1996</v>
      </c>
      <c r="D7621" t="s">
        <v>5648</v>
      </c>
      <c r="E7621" s="4">
        <v>0</v>
      </c>
      <c r="F7621" t="s">
        <v>10186</v>
      </c>
      <c r="G7621" s="4" t="str">
        <f>[1]Master!M7621</f>
        <v>69th</v>
      </c>
      <c r="H7621" s="4">
        <f>[1]Master!N7621</f>
        <v>7620</v>
      </c>
    </row>
    <row r="7622" spans="1:8">
      <c r="A7622" s="3" t="str">
        <f>IF([1]Master!B7622="",[1]Master!A7622,[1]Master!B7622)</f>
        <v>One Fine Day</v>
      </c>
      <c r="B7622" s="3" t="s">
        <v>10187</v>
      </c>
      <c r="C7622" s="4">
        <v>1996</v>
      </c>
      <c r="D7622" t="s">
        <v>5648</v>
      </c>
      <c r="E7622" s="4">
        <v>0</v>
      </c>
      <c r="F7622" t="s">
        <v>10188</v>
      </c>
      <c r="G7622" s="4" t="str">
        <f>[1]Master!M7622</f>
        <v>69th</v>
      </c>
      <c r="H7622" s="4">
        <f>[1]Master!N7622</f>
        <v>7621</v>
      </c>
    </row>
    <row r="7623" spans="1:8">
      <c r="A7623" s="3" t="str">
        <f>IF([1]Master!B7623="",[1]Master!A7623,[1]Master!B7623)</f>
        <v>That Thing You Do!</v>
      </c>
      <c r="B7623" s="3" t="s">
        <v>10189</v>
      </c>
      <c r="C7623" s="4">
        <v>1996</v>
      </c>
      <c r="D7623" t="s">
        <v>5648</v>
      </c>
      <c r="E7623" s="4">
        <v>0</v>
      </c>
      <c r="F7623" t="s">
        <v>10190</v>
      </c>
      <c r="G7623" s="4" t="str">
        <f>[1]Master!M7623</f>
        <v>69th</v>
      </c>
      <c r="H7623" s="4">
        <f>[1]Master!N7623</f>
        <v>7622</v>
      </c>
    </row>
    <row r="7624" spans="1:8">
      <c r="A7624" s="3" t="str">
        <f>IF([1]Master!B7624="",[1]Master!A7624,[1]Master!B7624)</f>
        <v>Up Close and Personal</v>
      </c>
      <c r="B7624" s="3" t="s">
        <v>10191</v>
      </c>
      <c r="C7624" s="4">
        <v>1996</v>
      </c>
      <c r="D7624" t="s">
        <v>5648</v>
      </c>
      <c r="E7624" s="4">
        <v>0</v>
      </c>
      <c r="F7624" t="s">
        <v>10192</v>
      </c>
      <c r="G7624" s="4" t="str">
        <f>[1]Master!M7624</f>
        <v>69th</v>
      </c>
      <c r="H7624" s="4">
        <f>[1]Master!N7624</f>
        <v>7623</v>
      </c>
    </row>
    <row r="7625" spans="1:8">
      <c r="A7625" s="3" t="str">
        <f>IF([1]Master!B7625="",[1]Master!A7625,[1]Master!B7625)</f>
        <v>The English Patient</v>
      </c>
      <c r="B7625" s="3" t="s">
        <v>3860</v>
      </c>
      <c r="C7625" s="4">
        <v>1996</v>
      </c>
      <c r="D7625" t="s">
        <v>5653</v>
      </c>
      <c r="E7625" s="4">
        <v>1</v>
      </c>
      <c r="F7625" t="s">
        <v>2785</v>
      </c>
      <c r="G7625" s="4" t="str">
        <f>[1]Master!M7625</f>
        <v>69th</v>
      </c>
      <c r="H7625" s="4">
        <f>[1]Master!N7625</f>
        <v>7624</v>
      </c>
    </row>
    <row r="7626" spans="1:8">
      <c r="A7626" s="3" t="str">
        <f>IF([1]Master!B7626="",[1]Master!A7626,[1]Master!B7626)</f>
        <v>Evita</v>
      </c>
      <c r="B7626" s="3" t="s">
        <v>10184</v>
      </c>
      <c r="C7626" s="4">
        <v>1996</v>
      </c>
      <c r="D7626" t="s">
        <v>5653</v>
      </c>
      <c r="E7626" s="4">
        <v>0</v>
      </c>
      <c r="F7626" t="s">
        <v>2836</v>
      </c>
      <c r="G7626" s="4" t="str">
        <f>[1]Master!M7626</f>
        <v>69th</v>
      </c>
      <c r="H7626" s="4">
        <f>[1]Master!N7626</f>
        <v>7625</v>
      </c>
    </row>
    <row r="7627" spans="1:8">
      <c r="A7627" s="3" t="str">
        <f>IF([1]Master!B7627="",[1]Master!A7627,[1]Master!B7627)</f>
        <v>Fargo</v>
      </c>
      <c r="B7627" s="3" t="s">
        <v>3869</v>
      </c>
      <c r="C7627" s="4">
        <v>1996</v>
      </c>
      <c r="D7627" t="s">
        <v>5653</v>
      </c>
      <c r="E7627" s="4">
        <v>0</v>
      </c>
      <c r="F7627" t="s">
        <v>3905</v>
      </c>
      <c r="G7627" s="4" t="str">
        <f>[1]Master!M7627</f>
        <v>69th</v>
      </c>
      <c r="H7627" s="4">
        <f>[1]Master!N7627</f>
        <v>7626</v>
      </c>
    </row>
    <row r="7628" spans="1:8">
      <c r="A7628" s="3" t="str">
        <f>IF([1]Master!B7628="",[1]Master!A7628,[1]Master!B7628)</f>
        <v>Jerry Maguire</v>
      </c>
      <c r="B7628" s="3" t="s">
        <v>3859</v>
      </c>
      <c r="C7628" s="4">
        <v>1996</v>
      </c>
      <c r="D7628" t="s">
        <v>5653</v>
      </c>
      <c r="E7628" s="4">
        <v>0</v>
      </c>
      <c r="F7628" t="s">
        <v>3906</v>
      </c>
      <c r="G7628" s="4" t="str">
        <f>[1]Master!M7628</f>
        <v>69th</v>
      </c>
      <c r="H7628" s="4">
        <f>[1]Master!N7628</f>
        <v>7627</v>
      </c>
    </row>
    <row r="7629" spans="1:8">
      <c r="A7629" s="3" t="str">
        <f>IF([1]Master!B7629="",[1]Master!A7629,[1]Master!B7629)</f>
        <v>Shine</v>
      </c>
      <c r="B7629" s="3" t="s">
        <v>3864</v>
      </c>
      <c r="C7629" s="4">
        <v>1996</v>
      </c>
      <c r="D7629" t="s">
        <v>5653</v>
      </c>
      <c r="E7629" s="4">
        <v>0</v>
      </c>
      <c r="F7629" t="s">
        <v>3907</v>
      </c>
      <c r="G7629" s="4" t="str">
        <f>[1]Master!M7629</f>
        <v>69th</v>
      </c>
      <c r="H7629" s="4">
        <f>[1]Master!N7629</f>
        <v>7628</v>
      </c>
    </row>
    <row r="7630" spans="1:8">
      <c r="A7630" s="3" t="str">
        <f>IF([1]Master!B7630="",[1]Master!A7630,[1]Master!B7630)</f>
        <v>Shekvarebuli kulinaris ataserti retsepti</v>
      </c>
      <c r="B7630" s="3" t="s">
        <v>10193</v>
      </c>
      <c r="C7630" s="4">
        <v>1996</v>
      </c>
      <c r="D7630" t="s">
        <v>7408</v>
      </c>
      <c r="E7630" s="4">
        <v>0</v>
      </c>
      <c r="F7630">
        <v>0</v>
      </c>
      <c r="G7630" s="4" t="str">
        <f>[1]Master!M7630</f>
        <v>69th</v>
      </c>
      <c r="H7630" s="4">
        <f>[1]Master!N7630</f>
        <v>7629</v>
      </c>
    </row>
    <row r="7631" spans="1:8">
      <c r="A7631" s="3" t="str">
        <f>IF([1]Master!B7631="",[1]Master!A7631,[1]Master!B7631)</f>
        <v>Kolya</v>
      </c>
      <c r="B7631" s="3" t="s">
        <v>10194</v>
      </c>
      <c r="C7631" s="4">
        <v>1996</v>
      </c>
      <c r="D7631" t="s">
        <v>7408</v>
      </c>
      <c r="E7631" s="4">
        <v>1</v>
      </c>
      <c r="F7631">
        <v>0</v>
      </c>
      <c r="G7631" s="4" t="str">
        <f>[1]Master!M7631</f>
        <v>69th</v>
      </c>
      <c r="H7631" s="4">
        <f>[1]Master!N7631</f>
        <v>7630</v>
      </c>
    </row>
    <row r="7632" spans="1:8">
      <c r="A7632" s="3" t="str">
        <f>IF([1]Master!B7632="",[1]Master!A7632,[1]Master!B7632)</f>
        <v>Søndagsengler</v>
      </c>
      <c r="B7632" s="3" t="s">
        <v>10195</v>
      </c>
      <c r="C7632" s="4">
        <v>1996</v>
      </c>
      <c r="D7632" t="s">
        <v>7408</v>
      </c>
      <c r="E7632" s="4">
        <v>0</v>
      </c>
      <c r="F7632">
        <v>0</v>
      </c>
      <c r="G7632" s="4" t="str">
        <f>[1]Master!M7632</f>
        <v>69th</v>
      </c>
      <c r="H7632" s="4">
        <f>[1]Master!N7632</f>
        <v>7631</v>
      </c>
    </row>
    <row r="7633" spans="1:8">
      <c r="A7633" s="3" t="str">
        <f>IF([1]Master!B7633="",[1]Master!A7633,[1]Master!B7633)</f>
        <v>Kavkazskiy plennik</v>
      </c>
      <c r="B7633" s="3" t="s">
        <v>10196</v>
      </c>
      <c r="C7633" s="4">
        <v>1996</v>
      </c>
      <c r="D7633" t="s">
        <v>7408</v>
      </c>
      <c r="E7633" s="4">
        <v>0</v>
      </c>
      <c r="F7633">
        <v>0</v>
      </c>
      <c r="G7633" s="4" t="str">
        <f>[1]Master!M7633</f>
        <v>69th</v>
      </c>
      <c r="H7633" s="4">
        <f>[1]Master!N7633</f>
        <v>7632</v>
      </c>
    </row>
    <row r="7634" spans="1:8">
      <c r="A7634" s="3" t="str">
        <f>IF([1]Master!B7634="",[1]Master!A7634,[1]Master!B7634)</f>
        <v>Ridicule</v>
      </c>
      <c r="B7634" s="3" t="s">
        <v>10197</v>
      </c>
      <c r="C7634" s="4">
        <v>1996</v>
      </c>
      <c r="D7634" t="s">
        <v>7408</v>
      </c>
      <c r="E7634" s="4">
        <v>0</v>
      </c>
      <c r="F7634">
        <v>0</v>
      </c>
      <c r="G7634" s="4" t="str">
        <f>[1]Master!M7634</f>
        <v>69th</v>
      </c>
      <c r="H7634" s="4">
        <f>[1]Master!N7634</f>
        <v>7633</v>
      </c>
    </row>
    <row r="7635" spans="1:8">
      <c r="A7635" s="3" t="str">
        <f>IF([1]Master!B7635="",[1]Master!A7635,[1]Master!B7635)</f>
        <v>De Tripas, Corazon</v>
      </c>
      <c r="B7635" s="3" t="s">
        <v>10198</v>
      </c>
      <c r="C7635" s="4">
        <v>1996</v>
      </c>
      <c r="D7635" t="s">
        <v>8713</v>
      </c>
      <c r="E7635" s="4">
        <v>0</v>
      </c>
      <c r="F7635" t="s">
        <v>3918</v>
      </c>
      <c r="G7635" s="4" t="str">
        <f>[1]Master!M7635</f>
        <v>69th</v>
      </c>
      <c r="H7635" s="4">
        <f>[1]Master!N7635</f>
        <v>7634</v>
      </c>
    </row>
    <row r="7636" spans="1:8">
      <c r="A7636" s="3" t="str">
        <f>IF([1]Master!B7636="",[1]Master!A7636,[1]Master!B7636)</f>
        <v>Dear Diary</v>
      </c>
      <c r="B7636" s="3" t="s">
        <v>10199</v>
      </c>
      <c r="C7636" s="4">
        <v>1996</v>
      </c>
      <c r="D7636" t="s">
        <v>8713</v>
      </c>
      <c r="E7636" s="4">
        <v>1</v>
      </c>
      <c r="F7636" t="s">
        <v>3919</v>
      </c>
      <c r="G7636" s="4" t="str">
        <f>[1]Master!M7636</f>
        <v>69th</v>
      </c>
      <c r="H7636" s="4">
        <f>[1]Master!N7636</f>
        <v>7635</v>
      </c>
    </row>
    <row r="7637" spans="1:8">
      <c r="A7637" s="3" t="str">
        <f>IF([1]Master!B7637="",[1]Master!A7637,[1]Master!B7637)</f>
        <v>Ernst &amp; Lyset</v>
      </c>
      <c r="B7637" s="3" t="s">
        <v>10200</v>
      </c>
      <c r="C7637" s="4">
        <v>1996</v>
      </c>
      <c r="D7637" t="s">
        <v>8713</v>
      </c>
      <c r="E7637" s="4">
        <v>0</v>
      </c>
      <c r="F7637" t="s">
        <v>3920</v>
      </c>
      <c r="G7637" s="4" t="str">
        <f>[1]Master!M7637</f>
        <v>69th</v>
      </c>
      <c r="H7637" s="4">
        <f>[1]Master!N7637</f>
        <v>7636</v>
      </c>
    </row>
    <row r="7638" spans="1:8">
      <c r="A7638" s="3" t="str">
        <f>IF([1]Master!B7638="",[1]Master!A7638,[1]Master!B7638)</f>
        <v>Esposados</v>
      </c>
      <c r="B7638" s="3" t="s">
        <v>10201</v>
      </c>
      <c r="C7638" s="4">
        <v>1996</v>
      </c>
      <c r="D7638" t="s">
        <v>8713</v>
      </c>
      <c r="E7638" s="4">
        <v>0</v>
      </c>
      <c r="F7638" t="s">
        <v>3921</v>
      </c>
      <c r="G7638" s="4" t="str">
        <f>[1]Master!M7638</f>
        <v>69th</v>
      </c>
      <c r="H7638" s="4">
        <f>[1]Master!N7638</f>
        <v>7637</v>
      </c>
    </row>
    <row r="7639" spans="1:8">
      <c r="A7639" s="3" t="str">
        <f>IF([1]Master!B7639="",[1]Master!A7639,[1]Master!B7639)</f>
        <v>Wordless</v>
      </c>
      <c r="B7639" s="3" t="s">
        <v>10202</v>
      </c>
      <c r="C7639" s="4">
        <v>1996</v>
      </c>
      <c r="D7639" t="s">
        <v>8713</v>
      </c>
      <c r="E7639" s="4">
        <v>0</v>
      </c>
      <c r="F7639" t="s">
        <v>3922</v>
      </c>
      <c r="G7639" s="4" t="str">
        <f>[1]Master!M7639</f>
        <v>69th</v>
      </c>
      <c r="H7639" s="4">
        <f>[1]Master!N7639</f>
        <v>7638</v>
      </c>
    </row>
    <row r="7640" spans="1:8">
      <c r="A7640" s="3" t="str">
        <f>IF([1]Master!B7640="",[1]Master!A7640,[1]Master!B7640)</f>
        <v>Canhead</v>
      </c>
      <c r="B7640" s="3" t="s">
        <v>10203</v>
      </c>
      <c r="C7640" s="4">
        <v>1996</v>
      </c>
      <c r="D7640" t="s">
        <v>8723</v>
      </c>
      <c r="E7640" s="4">
        <v>0</v>
      </c>
      <c r="F7640" t="s">
        <v>3915</v>
      </c>
      <c r="G7640" s="4" t="str">
        <f>[1]Master!M7640</f>
        <v>69th</v>
      </c>
      <c r="H7640" s="4">
        <f>[1]Master!N7640</f>
        <v>7639</v>
      </c>
    </row>
    <row r="7641" spans="1:8">
      <c r="A7641" s="3" t="str">
        <f>IF([1]Master!B7641="",[1]Master!A7641,[1]Master!B7641)</f>
        <v>La Salla</v>
      </c>
      <c r="B7641" s="3" t="s">
        <v>10204</v>
      </c>
      <c r="C7641" s="4">
        <v>1996</v>
      </c>
      <c r="D7641" t="s">
        <v>8723</v>
      </c>
      <c r="E7641" s="4">
        <v>0</v>
      </c>
      <c r="F7641" t="s">
        <v>3916</v>
      </c>
      <c r="G7641" s="4" t="str">
        <f>[1]Master!M7641</f>
        <v>69th</v>
      </c>
      <c r="H7641" s="4">
        <f>[1]Master!N7641</f>
        <v>7640</v>
      </c>
    </row>
    <row r="7642" spans="1:8">
      <c r="A7642" s="3" t="str">
        <f>IF([1]Master!B7642="",[1]Master!A7642,[1]Master!B7642)</f>
        <v>Quest</v>
      </c>
      <c r="B7642" s="3" t="s">
        <v>10205</v>
      </c>
      <c r="C7642" s="4">
        <v>1996</v>
      </c>
      <c r="D7642" t="s">
        <v>8723</v>
      </c>
      <c r="E7642" s="4">
        <v>1</v>
      </c>
      <c r="F7642" t="s">
        <v>3917</v>
      </c>
      <c r="G7642" s="4" t="str">
        <f>[1]Master!M7642</f>
        <v>69th</v>
      </c>
      <c r="H7642" s="4">
        <f>[1]Master!N7642</f>
        <v>7641</v>
      </c>
    </row>
    <row r="7643" spans="1:8">
      <c r="A7643" s="3" t="str">
        <f>IF([1]Master!B7643="",[1]Master!A7643,[1]Master!B7643)</f>
        <v>Wat's Pig</v>
      </c>
      <c r="B7643" s="3" t="s">
        <v>10206</v>
      </c>
      <c r="C7643" s="4">
        <v>1996</v>
      </c>
      <c r="D7643" t="s">
        <v>8723</v>
      </c>
      <c r="E7643" s="4">
        <v>0</v>
      </c>
      <c r="F7643" t="s">
        <v>3610</v>
      </c>
      <c r="G7643" s="4" t="str">
        <f>[1]Master!M7643</f>
        <v>69th</v>
      </c>
      <c r="H7643" s="4">
        <f>[1]Master!N7643</f>
        <v>7642</v>
      </c>
    </row>
    <row r="7644" spans="1:8">
      <c r="A7644" s="3" t="str">
        <f>IF([1]Master!B7644="",[1]Master!A7644,[1]Master!B7644)</f>
        <v>The Line King: The Al Hirschfeld Story</v>
      </c>
      <c r="B7644" s="3" t="s">
        <v>10207</v>
      </c>
      <c r="C7644" s="4">
        <v>1996</v>
      </c>
      <c r="D7644" t="s">
        <v>6411</v>
      </c>
      <c r="E7644" s="4">
        <v>0</v>
      </c>
      <c r="F7644" t="s">
        <v>3895</v>
      </c>
      <c r="G7644" s="4" t="str">
        <f>[1]Master!M7644</f>
        <v>69th</v>
      </c>
      <c r="H7644" s="4">
        <f>[1]Master!N7644</f>
        <v>7643</v>
      </c>
    </row>
    <row r="7645" spans="1:8">
      <c r="A7645" s="3" t="str">
        <f>IF([1]Master!B7645="",[1]Master!A7645,[1]Master!B7645)</f>
        <v>Mandela</v>
      </c>
      <c r="B7645" s="3" t="s">
        <v>10208</v>
      </c>
      <c r="C7645" s="4">
        <v>1996</v>
      </c>
      <c r="D7645" t="s">
        <v>6411</v>
      </c>
      <c r="E7645" s="4">
        <v>0</v>
      </c>
      <c r="F7645" t="s">
        <v>3896</v>
      </c>
      <c r="G7645" s="4" t="str">
        <f>[1]Master!M7645</f>
        <v>69th</v>
      </c>
      <c r="H7645" s="4">
        <f>[1]Master!N7645</f>
        <v>7644</v>
      </c>
    </row>
    <row r="7646" spans="1:8">
      <c r="A7646" s="3" t="str">
        <f>IF([1]Master!B7646="",[1]Master!A7646,[1]Master!B7646)</f>
        <v>Suzanne Farrell: Elusive Muse</v>
      </c>
      <c r="B7646" s="3" t="s">
        <v>10209</v>
      </c>
      <c r="C7646" s="4">
        <v>1996</v>
      </c>
      <c r="D7646" t="s">
        <v>6411</v>
      </c>
      <c r="E7646" s="4">
        <v>0</v>
      </c>
      <c r="F7646" t="s">
        <v>3897</v>
      </c>
      <c r="G7646" s="4" t="str">
        <f>[1]Master!M7646</f>
        <v>69th</v>
      </c>
      <c r="H7646" s="4">
        <f>[1]Master!N7646</f>
        <v>7645</v>
      </c>
    </row>
    <row r="7647" spans="1:8">
      <c r="A7647" s="3" t="str">
        <f>IF([1]Master!B7647="",[1]Master!A7647,[1]Master!B7647)</f>
        <v>Tell the Truth and Run: George Seldes and the American Press</v>
      </c>
      <c r="B7647" s="3" t="s">
        <v>10210</v>
      </c>
      <c r="C7647" s="4">
        <v>1996</v>
      </c>
      <c r="D7647" t="s">
        <v>6411</v>
      </c>
      <c r="E7647" s="4">
        <v>0</v>
      </c>
      <c r="F7647" t="s">
        <v>3898</v>
      </c>
      <c r="G7647" s="4" t="str">
        <f>[1]Master!M7647</f>
        <v>69th</v>
      </c>
      <c r="H7647" s="4">
        <f>[1]Master!N7647</f>
        <v>7646</v>
      </c>
    </row>
    <row r="7648" spans="1:8">
      <c r="A7648" s="3" t="str">
        <f>IF([1]Master!B7648="",[1]Master!A7648,[1]Master!B7648)</f>
        <v>When We Were Kings</v>
      </c>
      <c r="B7648" s="3" t="s">
        <v>10211</v>
      </c>
      <c r="C7648" s="4">
        <v>1996</v>
      </c>
      <c r="D7648" t="s">
        <v>6411</v>
      </c>
      <c r="E7648" s="4">
        <v>1</v>
      </c>
      <c r="F7648" t="s">
        <v>3899</v>
      </c>
      <c r="G7648" s="4" t="str">
        <f>[1]Master!M7648</f>
        <v>69th</v>
      </c>
      <c r="H7648" s="4">
        <f>[1]Master!N7648</f>
        <v>7647</v>
      </c>
    </row>
    <row r="7649" spans="1:8">
      <c r="A7649" s="3" t="str">
        <f>IF([1]Master!B7649="",[1]Master!A7649,[1]Master!B7649)</f>
        <v>Breathing Lessons: The Life and Work of Mark O'Brien</v>
      </c>
      <c r="B7649" s="3" t="s">
        <v>10212</v>
      </c>
      <c r="C7649" s="4">
        <v>1996</v>
      </c>
      <c r="D7649" t="s">
        <v>6155</v>
      </c>
      <c r="E7649" s="4">
        <v>1</v>
      </c>
      <c r="F7649" t="s">
        <v>3900</v>
      </c>
      <c r="G7649" s="4" t="str">
        <f>[1]Master!M7649</f>
        <v>69th</v>
      </c>
      <c r="H7649" s="4">
        <f>[1]Master!N7649</f>
        <v>7648</v>
      </c>
    </row>
    <row r="7650" spans="1:8">
      <c r="A7650" s="3" t="str">
        <f>IF([1]Master!B7650="",[1]Master!A7650,[1]Master!B7650)</f>
        <v>Cosmic Voyage</v>
      </c>
      <c r="B7650" s="3" t="s">
        <v>10213</v>
      </c>
      <c r="C7650" s="4">
        <v>1996</v>
      </c>
      <c r="D7650" t="s">
        <v>6155</v>
      </c>
      <c r="E7650" s="4">
        <v>0</v>
      </c>
      <c r="F7650" t="s">
        <v>3901</v>
      </c>
      <c r="G7650" s="4" t="str">
        <f>[1]Master!M7650</f>
        <v>69th</v>
      </c>
      <c r="H7650" s="4">
        <f>[1]Master!N7650</f>
        <v>7649</v>
      </c>
    </row>
    <row r="7651" spans="1:8">
      <c r="A7651" s="3" t="str">
        <f>IF([1]Master!B7651="",[1]Master!A7651,[1]Master!B7651)</f>
        <v>An Essay on Matisse</v>
      </c>
      <c r="B7651" s="3" t="s">
        <v>10214</v>
      </c>
      <c r="C7651" s="4">
        <v>1996</v>
      </c>
      <c r="D7651" t="s">
        <v>6155</v>
      </c>
      <c r="E7651" s="4">
        <v>0</v>
      </c>
      <c r="F7651" t="s">
        <v>3902</v>
      </c>
      <c r="G7651" s="4" t="str">
        <f>[1]Master!M7651</f>
        <v>69th</v>
      </c>
      <c r="H7651" s="4">
        <f>[1]Master!N7651</f>
        <v>7650</v>
      </c>
    </row>
    <row r="7652" spans="1:8">
      <c r="A7652" s="3" t="str">
        <f>IF([1]Master!B7652="",[1]Master!A7652,[1]Master!B7652)</f>
        <v>Special Effects</v>
      </c>
      <c r="B7652" s="3" t="s">
        <v>741</v>
      </c>
      <c r="C7652" s="4">
        <v>1996</v>
      </c>
      <c r="D7652" t="s">
        <v>6155</v>
      </c>
      <c r="E7652" s="4">
        <v>0</v>
      </c>
      <c r="F7652" t="s">
        <v>3903</v>
      </c>
      <c r="G7652" s="4" t="str">
        <f>[1]Master!M7652</f>
        <v>69th</v>
      </c>
      <c r="H7652" s="4">
        <f>[1]Master!N7652</f>
        <v>7651</v>
      </c>
    </row>
    <row r="7653" spans="1:8">
      <c r="A7653" s="3" t="str">
        <f>IF([1]Master!B7653="",[1]Master!A7653,[1]Master!B7653)</f>
        <v>The Wild Bunch: An Album in Montage</v>
      </c>
      <c r="B7653" s="3" t="s">
        <v>10215</v>
      </c>
      <c r="C7653" s="4">
        <v>1996</v>
      </c>
      <c r="D7653" t="s">
        <v>6155</v>
      </c>
      <c r="E7653" s="4">
        <v>0</v>
      </c>
      <c r="F7653" t="s">
        <v>3904</v>
      </c>
      <c r="G7653" s="4" t="str">
        <f>[1]Master!M7653</f>
        <v>69th</v>
      </c>
      <c r="H7653" s="4">
        <f>[1]Master!N7653</f>
        <v>7652</v>
      </c>
    </row>
    <row r="7654" spans="1:8">
      <c r="A7654" s="3" t="str">
        <f>IF([1]Master!B7654="",[1]Master!A7654,[1]Master!B7654)</f>
        <v>The English Patient</v>
      </c>
      <c r="B7654" s="3" t="s">
        <v>3860</v>
      </c>
      <c r="C7654" s="4">
        <v>1996</v>
      </c>
      <c r="D7654" t="s">
        <v>5499</v>
      </c>
      <c r="E7654" s="4">
        <v>1</v>
      </c>
      <c r="F7654" t="s">
        <v>3177</v>
      </c>
      <c r="G7654" s="4" t="str">
        <f>[1]Master!M7654</f>
        <v>69th</v>
      </c>
      <c r="H7654" s="4">
        <f>[1]Master!N7654</f>
        <v>7653</v>
      </c>
    </row>
    <row r="7655" spans="1:8">
      <c r="A7655" s="3" t="str">
        <f>IF([1]Master!B7655="",[1]Master!A7655,[1]Master!B7655)</f>
        <v>Evita</v>
      </c>
      <c r="B7655" s="3" t="s">
        <v>10184</v>
      </c>
      <c r="C7655" s="4">
        <v>1996</v>
      </c>
      <c r="D7655" t="s">
        <v>5499</v>
      </c>
      <c r="E7655" s="4">
        <v>0</v>
      </c>
      <c r="F7655" t="s">
        <v>3888</v>
      </c>
      <c r="G7655" s="4" t="str">
        <f>[1]Master!M7655</f>
        <v>69th</v>
      </c>
      <c r="H7655" s="4">
        <f>[1]Master!N7655</f>
        <v>7654</v>
      </c>
    </row>
    <row r="7656" spans="1:8">
      <c r="A7656" s="3" t="str">
        <f>IF([1]Master!B7656="",[1]Master!A7656,[1]Master!B7656)</f>
        <v>Fargo</v>
      </c>
      <c r="B7656" s="3" t="s">
        <v>3869</v>
      </c>
      <c r="C7656" s="4">
        <v>1996</v>
      </c>
      <c r="D7656" t="s">
        <v>5499</v>
      </c>
      <c r="E7656" s="4">
        <v>0</v>
      </c>
      <c r="F7656" t="s">
        <v>3718</v>
      </c>
      <c r="G7656" s="4" t="str">
        <f>[1]Master!M7656</f>
        <v>69th</v>
      </c>
      <c r="H7656" s="4">
        <f>[1]Master!N7656</f>
        <v>7655</v>
      </c>
    </row>
    <row r="7657" spans="1:8">
      <c r="A7657" s="3" t="str">
        <f>IF([1]Master!B7657="",[1]Master!A7657,[1]Master!B7657)</f>
        <v>Fly Away Home</v>
      </c>
      <c r="B7657" s="3" t="s">
        <v>10216</v>
      </c>
      <c r="C7657" s="4">
        <v>1996</v>
      </c>
      <c r="D7657" t="s">
        <v>5499</v>
      </c>
      <c r="E7657" s="4">
        <v>0</v>
      </c>
      <c r="F7657" t="s">
        <v>3073</v>
      </c>
      <c r="G7657" s="4" t="str">
        <f>[1]Master!M7657</f>
        <v>69th</v>
      </c>
      <c r="H7657" s="4">
        <f>[1]Master!N7657</f>
        <v>7656</v>
      </c>
    </row>
    <row r="7658" spans="1:8">
      <c r="A7658" s="3" t="str">
        <f>IF([1]Master!B7658="",[1]Master!A7658,[1]Master!B7658)</f>
        <v>Michael Collins</v>
      </c>
      <c r="B7658" s="3" t="s">
        <v>10178</v>
      </c>
      <c r="C7658" s="4">
        <v>1996</v>
      </c>
      <c r="D7658" t="s">
        <v>5499</v>
      </c>
      <c r="E7658" s="4">
        <v>0</v>
      </c>
      <c r="F7658" t="s">
        <v>3127</v>
      </c>
      <c r="G7658" s="4" t="str">
        <f>[1]Master!M7658</f>
        <v>69th</v>
      </c>
      <c r="H7658" s="4">
        <f>[1]Master!N7658</f>
        <v>7657</v>
      </c>
    </row>
    <row r="7659" spans="1:8">
      <c r="A7659" s="3" t="str">
        <f>IF([1]Master!B7659="",[1]Master!A7659,[1]Master!B7659)</f>
        <v>The Birdcage</v>
      </c>
      <c r="B7659" s="3" t="s">
        <v>10217</v>
      </c>
      <c r="C7659" s="4">
        <v>1996</v>
      </c>
      <c r="D7659" t="s">
        <v>5502</v>
      </c>
      <c r="E7659" s="4">
        <v>0</v>
      </c>
      <c r="F7659" t="s">
        <v>10164</v>
      </c>
      <c r="G7659" s="4" t="str">
        <f>[1]Master!M7659</f>
        <v>69th</v>
      </c>
      <c r="H7659" s="4">
        <f>[1]Master!N7659</f>
        <v>7658</v>
      </c>
    </row>
    <row r="7660" spans="1:8">
      <c r="A7660" s="3" t="str">
        <f>IF([1]Master!B7660="",[1]Master!A7660,[1]Master!B7660)</f>
        <v>The English Patient</v>
      </c>
      <c r="B7660" s="3" t="s">
        <v>3860</v>
      </c>
      <c r="C7660" s="4">
        <v>1996</v>
      </c>
      <c r="D7660" t="s">
        <v>5502</v>
      </c>
      <c r="E7660" s="4">
        <v>1</v>
      </c>
      <c r="F7660" t="s">
        <v>10218</v>
      </c>
      <c r="G7660" s="4" t="str">
        <f>[1]Master!M7660</f>
        <v>69th</v>
      </c>
      <c r="H7660" s="4">
        <f>[1]Master!N7660</f>
        <v>7659</v>
      </c>
    </row>
    <row r="7661" spans="1:8">
      <c r="A7661" s="3" t="str">
        <f>IF([1]Master!B7661="",[1]Master!A7661,[1]Master!B7661)</f>
        <v>Evita</v>
      </c>
      <c r="B7661" s="3" t="s">
        <v>10184</v>
      </c>
      <c r="C7661" s="4">
        <v>1996</v>
      </c>
      <c r="D7661" t="s">
        <v>5502</v>
      </c>
      <c r="E7661" s="4">
        <v>0</v>
      </c>
      <c r="F7661" t="s">
        <v>10219</v>
      </c>
      <c r="G7661" s="4" t="str">
        <f>[1]Master!M7661</f>
        <v>69th</v>
      </c>
      <c r="H7661" s="4">
        <f>[1]Master!N7661</f>
        <v>7660</v>
      </c>
    </row>
    <row r="7662" spans="1:8">
      <c r="A7662" s="3" t="str">
        <f>IF([1]Master!B7662="",[1]Master!A7662,[1]Master!B7662)</f>
        <v>Hamlet</v>
      </c>
      <c r="B7662" s="3" t="s">
        <v>1285</v>
      </c>
      <c r="C7662" s="4">
        <v>1996</v>
      </c>
      <c r="D7662" t="s">
        <v>5502</v>
      </c>
      <c r="E7662" s="4">
        <v>0</v>
      </c>
      <c r="F7662" t="s">
        <v>3887</v>
      </c>
      <c r="G7662" s="4" t="str">
        <f>[1]Master!M7662</f>
        <v>69th</v>
      </c>
      <c r="H7662" s="4">
        <f>[1]Master!N7662</f>
        <v>7661</v>
      </c>
    </row>
    <row r="7663" spans="1:8">
      <c r="A7663" s="3" t="str">
        <f>IF([1]Master!B7663="",[1]Master!A7663,[1]Master!B7663)</f>
        <v>Romeo + Juliet</v>
      </c>
      <c r="B7663" s="3" t="s">
        <v>10220</v>
      </c>
      <c r="C7663" s="4">
        <v>1996</v>
      </c>
      <c r="D7663" t="s">
        <v>5502</v>
      </c>
      <c r="E7663" s="4">
        <v>0</v>
      </c>
      <c r="F7663" t="s">
        <v>10221</v>
      </c>
      <c r="G7663" s="4" t="str">
        <f>[1]Master!M7663</f>
        <v>69th</v>
      </c>
      <c r="H7663" s="4">
        <f>[1]Master!N7663</f>
        <v>7662</v>
      </c>
    </row>
    <row r="7664" spans="1:8">
      <c r="A7664" s="3" t="str">
        <f>IF([1]Master!B7664="",[1]Master!A7664,[1]Master!B7664)</f>
        <v>Angels and Insects</v>
      </c>
      <c r="B7664" s="3" t="s">
        <v>10222</v>
      </c>
      <c r="C7664" s="4">
        <v>1996</v>
      </c>
      <c r="D7664" t="s">
        <v>7368</v>
      </c>
      <c r="E7664" s="4">
        <v>0</v>
      </c>
      <c r="F7664" t="s">
        <v>3889</v>
      </c>
      <c r="G7664" s="4" t="str">
        <f>[1]Master!M7664</f>
        <v>69th</v>
      </c>
      <c r="H7664" s="4">
        <f>[1]Master!N7664</f>
        <v>7663</v>
      </c>
    </row>
    <row r="7665" spans="1:8">
      <c r="A7665" s="3" t="str">
        <f>IF([1]Master!B7665="",[1]Master!A7665,[1]Master!B7665)</f>
        <v>Emma</v>
      </c>
      <c r="B7665" s="3" t="s">
        <v>382</v>
      </c>
      <c r="C7665" s="4">
        <v>1996</v>
      </c>
      <c r="D7665" t="s">
        <v>7368</v>
      </c>
      <c r="E7665" s="4">
        <v>0</v>
      </c>
      <c r="F7665" t="s">
        <v>3522</v>
      </c>
      <c r="G7665" s="4" t="str">
        <f>[1]Master!M7665</f>
        <v>69th</v>
      </c>
      <c r="H7665" s="4">
        <f>[1]Master!N7665</f>
        <v>7664</v>
      </c>
    </row>
    <row r="7666" spans="1:8">
      <c r="A7666" s="3" t="str">
        <f>IF([1]Master!B7666="",[1]Master!A7666,[1]Master!B7666)</f>
        <v>The English Patient</v>
      </c>
      <c r="B7666" s="3" t="s">
        <v>3860</v>
      </c>
      <c r="C7666" s="4">
        <v>1996</v>
      </c>
      <c r="D7666" t="s">
        <v>7368</v>
      </c>
      <c r="E7666" s="4">
        <v>1</v>
      </c>
      <c r="F7666" t="s">
        <v>3131</v>
      </c>
      <c r="G7666" s="4" t="str">
        <f>[1]Master!M7666</f>
        <v>69th</v>
      </c>
      <c r="H7666" s="4">
        <f>[1]Master!N7666</f>
        <v>7665</v>
      </c>
    </row>
    <row r="7667" spans="1:8">
      <c r="A7667" s="3" t="str">
        <f>IF([1]Master!B7667="",[1]Master!A7667,[1]Master!B7667)</f>
        <v>Hamlet</v>
      </c>
      <c r="B7667" s="3" t="s">
        <v>1285</v>
      </c>
      <c r="C7667" s="4">
        <v>1996</v>
      </c>
      <c r="D7667" t="s">
        <v>7368</v>
      </c>
      <c r="E7667" s="4">
        <v>0</v>
      </c>
      <c r="F7667" t="s">
        <v>3890</v>
      </c>
      <c r="G7667" s="4" t="str">
        <f>[1]Master!M7667</f>
        <v>69th</v>
      </c>
      <c r="H7667" s="4">
        <f>[1]Master!N7667</f>
        <v>7666</v>
      </c>
    </row>
    <row r="7668" spans="1:8">
      <c r="A7668" s="3" t="str">
        <f>IF([1]Master!B7668="",[1]Master!A7668,[1]Master!B7668)</f>
        <v>The Portrait of a Lady</v>
      </c>
      <c r="B7668" s="3" t="s">
        <v>3885</v>
      </c>
      <c r="C7668" s="4">
        <v>1996</v>
      </c>
      <c r="D7668" t="s">
        <v>7368</v>
      </c>
      <c r="E7668" s="4">
        <v>0</v>
      </c>
      <c r="F7668" t="s">
        <v>3660</v>
      </c>
      <c r="G7668" s="4" t="str">
        <f>[1]Master!M7668</f>
        <v>69th</v>
      </c>
      <c r="H7668" s="4">
        <f>[1]Master!N7668</f>
        <v>7667</v>
      </c>
    </row>
    <row r="7669" spans="1:8">
      <c r="A7669" s="3" t="str">
        <f>IF([1]Master!B7669="",[1]Master!A7669,[1]Master!B7669)</f>
        <v>Ghosts of Mississippi</v>
      </c>
      <c r="B7669" s="3" t="s">
        <v>3873</v>
      </c>
      <c r="C7669" s="4">
        <v>1996</v>
      </c>
      <c r="D7669" t="s">
        <v>9256</v>
      </c>
      <c r="E7669" s="4">
        <v>0</v>
      </c>
      <c r="F7669" t="s">
        <v>3908</v>
      </c>
      <c r="G7669" s="4" t="str">
        <f>[1]Master!M7669</f>
        <v>69th</v>
      </c>
      <c r="H7669" s="4">
        <f>[1]Master!N7669</f>
        <v>7668</v>
      </c>
    </row>
    <row r="7670" spans="1:8">
      <c r="A7670" s="3" t="str">
        <f>IF([1]Master!B7670="",[1]Master!A7670,[1]Master!B7670)</f>
        <v>The Nutty Professor</v>
      </c>
      <c r="B7670" s="3" t="s">
        <v>10223</v>
      </c>
      <c r="C7670" s="4">
        <v>1996</v>
      </c>
      <c r="D7670" t="s">
        <v>9256</v>
      </c>
      <c r="E7670" s="4">
        <v>1</v>
      </c>
      <c r="F7670" t="s">
        <v>3909</v>
      </c>
      <c r="G7670" s="4" t="str">
        <f>[1]Master!M7670</f>
        <v>69th</v>
      </c>
      <c r="H7670" s="4">
        <f>[1]Master!N7670</f>
        <v>7669</v>
      </c>
    </row>
    <row r="7671" spans="1:8">
      <c r="A7671" s="3" t="str">
        <f>IF([1]Master!B7671="",[1]Master!A7671,[1]Master!B7671)</f>
        <v>Star Trek: First Contact</v>
      </c>
      <c r="B7671" s="3" t="s">
        <v>10224</v>
      </c>
      <c r="C7671" s="4">
        <v>1996</v>
      </c>
      <c r="D7671" t="s">
        <v>9256</v>
      </c>
      <c r="E7671" s="4">
        <v>0</v>
      </c>
      <c r="F7671" t="s">
        <v>3910</v>
      </c>
      <c r="G7671" s="4" t="str">
        <f>[1]Master!M7671</f>
        <v>69th</v>
      </c>
      <c r="H7671" s="4">
        <f>[1]Master!N7671</f>
        <v>7670</v>
      </c>
    </row>
    <row r="7672" spans="1:8">
      <c r="A7672" s="3" t="str">
        <f>IF([1]Master!B7672="",[1]Master!A7672,[1]Master!B7672)</f>
        <v>Dragonheart</v>
      </c>
      <c r="B7672" s="3" t="s">
        <v>10225</v>
      </c>
      <c r="C7672" s="4">
        <v>1996</v>
      </c>
      <c r="D7672" t="s">
        <v>8983</v>
      </c>
      <c r="E7672" s="4">
        <v>0</v>
      </c>
      <c r="F7672" t="s">
        <v>3931</v>
      </c>
      <c r="G7672" s="4" t="str">
        <f>[1]Master!M7672</f>
        <v>69th</v>
      </c>
      <c r="H7672" s="4">
        <f>[1]Master!N7672</f>
        <v>7671</v>
      </c>
    </row>
    <row r="7673" spans="1:8">
      <c r="A7673" s="3" t="str">
        <f>IF([1]Master!B7673="",[1]Master!A7673,[1]Master!B7673)</f>
        <v>Independence Day</v>
      </c>
      <c r="B7673" s="3" t="s">
        <v>10226</v>
      </c>
      <c r="C7673" s="4">
        <v>1996</v>
      </c>
      <c r="D7673" t="s">
        <v>8983</v>
      </c>
      <c r="E7673" s="4">
        <v>1</v>
      </c>
      <c r="F7673" t="s">
        <v>3932</v>
      </c>
      <c r="G7673" s="4" t="str">
        <f>[1]Master!M7673</f>
        <v>69th</v>
      </c>
      <c r="H7673" s="4">
        <f>[1]Master!N7673</f>
        <v>7672</v>
      </c>
    </row>
    <row r="7674" spans="1:8">
      <c r="A7674" s="3" t="str">
        <f>IF([1]Master!B7674="",[1]Master!A7674,[1]Master!B7674)</f>
        <v>Twister</v>
      </c>
      <c r="B7674" s="3" t="s">
        <v>10227</v>
      </c>
      <c r="C7674" s="4">
        <v>1996</v>
      </c>
      <c r="D7674" t="s">
        <v>8983</v>
      </c>
      <c r="E7674" s="4">
        <v>0</v>
      </c>
      <c r="F7674" t="s">
        <v>3933</v>
      </c>
      <c r="G7674" s="4" t="str">
        <f>[1]Master!M7674</f>
        <v>69th</v>
      </c>
      <c r="H7674" s="4">
        <f>[1]Master!N7674</f>
        <v>7673</v>
      </c>
    </row>
    <row r="7675" spans="1:8">
      <c r="A7675" s="3" t="str">
        <f>IF([1]Master!B7675="",[1]Master!A7675,[1]Master!B7675)</f>
        <v>The English Patient</v>
      </c>
      <c r="B7675" s="3" t="s">
        <v>3860</v>
      </c>
      <c r="C7675" s="4">
        <v>1996</v>
      </c>
      <c r="D7675" t="s">
        <v>7590</v>
      </c>
      <c r="E7675" s="4">
        <v>1</v>
      </c>
      <c r="F7675" t="s">
        <v>3923</v>
      </c>
      <c r="G7675" s="4" t="str">
        <f>[1]Master!M7675</f>
        <v>69th</v>
      </c>
      <c r="H7675" s="4">
        <f>[1]Master!N7675</f>
        <v>7674</v>
      </c>
    </row>
    <row r="7676" spans="1:8">
      <c r="A7676" s="3" t="str">
        <f>IF([1]Master!B7676="",[1]Master!A7676,[1]Master!B7676)</f>
        <v>Evita</v>
      </c>
      <c r="B7676" s="3" t="s">
        <v>10184</v>
      </c>
      <c r="C7676" s="4">
        <v>1996</v>
      </c>
      <c r="D7676" t="s">
        <v>7590</v>
      </c>
      <c r="E7676" s="4">
        <v>0</v>
      </c>
      <c r="F7676" t="s">
        <v>3924</v>
      </c>
      <c r="G7676" s="4" t="str">
        <f>[1]Master!M7676</f>
        <v>69th</v>
      </c>
      <c r="H7676" s="4">
        <f>[1]Master!N7676</f>
        <v>7675</v>
      </c>
    </row>
    <row r="7677" spans="1:8">
      <c r="A7677" s="3" t="str">
        <f>IF([1]Master!B7677="",[1]Master!A7677,[1]Master!B7677)</f>
        <v>Independence Day</v>
      </c>
      <c r="B7677" s="3" t="s">
        <v>10226</v>
      </c>
      <c r="C7677" s="4">
        <v>1996</v>
      </c>
      <c r="D7677" t="s">
        <v>7590</v>
      </c>
      <c r="E7677" s="4">
        <v>0</v>
      </c>
      <c r="F7677" t="s">
        <v>3925</v>
      </c>
      <c r="G7677" s="4" t="str">
        <f>[1]Master!M7677</f>
        <v>69th</v>
      </c>
      <c r="H7677" s="4">
        <f>[1]Master!N7677</f>
        <v>7676</v>
      </c>
    </row>
    <row r="7678" spans="1:8">
      <c r="A7678" s="3" t="str">
        <f>IF([1]Master!B7678="",[1]Master!A7678,[1]Master!B7678)</f>
        <v>The Rock</v>
      </c>
      <c r="B7678" s="3" t="s">
        <v>10228</v>
      </c>
      <c r="C7678" s="4">
        <v>1996</v>
      </c>
      <c r="D7678" t="s">
        <v>7590</v>
      </c>
      <c r="E7678" s="4">
        <v>0</v>
      </c>
      <c r="F7678" t="s">
        <v>3926</v>
      </c>
      <c r="G7678" s="4" t="str">
        <f>[1]Master!M7678</f>
        <v>69th</v>
      </c>
      <c r="H7678" s="4">
        <f>[1]Master!N7678</f>
        <v>7677</v>
      </c>
    </row>
    <row r="7679" spans="1:8">
      <c r="A7679" s="3" t="str">
        <f>IF([1]Master!B7679="",[1]Master!A7679,[1]Master!B7679)</f>
        <v>Twister</v>
      </c>
      <c r="B7679" s="3" t="s">
        <v>10227</v>
      </c>
      <c r="C7679" s="4">
        <v>1996</v>
      </c>
      <c r="D7679" t="s">
        <v>7590</v>
      </c>
      <c r="E7679" s="4">
        <v>0</v>
      </c>
      <c r="F7679" t="s">
        <v>3927</v>
      </c>
      <c r="G7679" s="4" t="str">
        <f>[1]Master!M7679</f>
        <v>69th</v>
      </c>
      <c r="H7679" s="4">
        <f>[1]Master!N7679</f>
        <v>7678</v>
      </c>
    </row>
    <row r="7680" spans="1:8">
      <c r="A7680" s="3" t="str">
        <f>IF([1]Master!B7680="",[1]Master!A7680,[1]Master!B7680)</f>
        <v>Daylight</v>
      </c>
      <c r="B7680" s="3" t="s">
        <v>10229</v>
      </c>
      <c r="C7680" s="4">
        <v>1996</v>
      </c>
      <c r="D7680" t="s">
        <v>9333</v>
      </c>
      <c r="E7680" s="4">
        <v>0</v>
      </c>
      <c r="F7680" t="s">
        <v>3928</v>
      </c>
      <c r="G7680" s="4" t="str">
        <f>[1]Master!M7680</f>
        <v>69th</v>
      </c>
      <c r="H7680" s="4">
        <f>[1]Master!N7680</f>
        <v>7679</v>
      </c>
    </row>
    <row r="7681" spans="1:8">
      <c r="A7681" s="3" t="str">
        <f>IF([1]Master!B7681="",[1]Master!A7681,[1]Master!B7681)</f>
        <v>Eraser</v>
      </c>
      <c r="B7681" s="3" t="s">
        <v>10230</v>
      </c>
      <c r="C7681" s="4">
        <v>1996</v>
      </c>
      <c r="D7681" t="s">
        <v>9333</v>
      </c>
      <c r="E7681" s="4">
        <v>0</v>
      </c>
      <c r="F7681" t="s">
        <v>3929</v>
      </c>
      <c r="G7681" s="4" t="str">
        <f>[1]Master!M7681</f>
        <v>69th</v>
      </c>
      <c r="H7681" s="4">
        <f>[1]Master!N7681</f>
        <v>7680</v>
      </c>
    </row>
    <row r="7682" spans="1:8">
      <c r="A7682" s="3" t="str">
        <f>IF([1]Master!B7682="",[1]Master!A7682,[1]Master!B7682)</f>
        <v>The Ghost and the Darkness</v>
      </c>
      <c r="B7682" s="3" t="s">
        <v>10231</v>
      </c>
      <c r="C7682" s="4">
        <v>1996</v>
      </c>
      <c r="D7682" t="s">
        <v>9333</v>
      </c>
      <c r="E7682" s="4">
        <v>1</v>
      </c>
      <c r="F7682" t="s">
        <v>3930</v>
      </c>
      <c r="G7682" s="4" t="str">
        <f>[1]Master!M7682</f>
        <v>69th</v>
      </c>
      <c r="H7682" s="4">
        <f>[1]Master!N7682</f>
        <v>7681</v>
      </c>
    </row>
    <row r="7683" spans="1:8">
      <c r="A7683" s="3" t="str">
        <f>IF([1]Master!B7683="",[1]Master!A7683,[1]Master!B7683)</f>
        <v>[no specific film title]</v>
      </c>
      <c r="B7683" s="3" t="s">
        <v>5496</v>
      </c>
      <c r="C7683" s="4">
        <v>1996</v>
      </c>
      <c r="D7683" t="s">
        <v>1455</v>
      </c>
      <c r="E7683" s="4">
        <v>1</v>
      </c>
      <c r="F7683" t="s">
        <v>3937</v>
      </c>
      <c r="G7683" s="4" t="str">
        <f>[1]Master!M7683</f>
        <v>69th</v>
      </c>
      <c r="H7683" s="4">
        <f>[1]Master!N7683</f>
        <v>7682</v>
      </c>
    </row>
    <row r="7684" spans="1:8">
      <c r="A7684" s="3" t="str">
        <f>IF([1]Master!B7684="",[1]Master!A7684,[1]Master!B7684)</f>
        <v>[no specific film title]</v>
      </c>
      <c r="B7684" s="3" t="s">
        <v>5496</v>
      </c>
      <c r="C7684" s="4">
        <v>1996</v>
      </c>
      <c r="D7684" t="s">
        <v>605</v>
      </c>
      <c r="E7684" s="4">
        <v>1</v>
      </c>
      <c r="F7684" t="s">
        <v>3938</v>
      </c>
      <c r="G7684" s="4" t="str">
        <f>[1]Master!M7684</f>
        <v>69th</v>
      </c>
      <c r="H7684" s="4">
        <f>[1]Master!N7684</f>
        <v>7683</v>
      </c>
    </row>
    <row r="7685" spans="1:8">
      <c r="A7685" s="3" t="str">
        <f>IF([1]Master!B7685="",[1]Master!A7685,[1]Master!B7685)</f>
        <v>[no specific film title]</v>
      </c>
      <c r="B7685" s="3" t="s">
        <v>5496</v>
      </c>
      <c r="C7685" s="4">
        <v>1996</v>
      </c>
      <c r="D7685" t="s">
        <v>3441</v>
      </c>
      <c r="E7685" s="4">
        <v>1</v>
      </c>
      <c r="F7685" t="s">
        <v>3939</v>
      </c>
      <c r="G7685" s="4" t="str">
        <f>[1]Master!M7685</f>
        <v>69th</v>
      </c>
      <c r="H7685" s="4">
        <f>[1]Master!N7685</f>
        <v>7684</v>
      </c>
    </row>
    <row r="7686" spans="1:8">
      <c r="A7686" s="3" t="str">
        <f>IF([1]Master!B7686="",[1]Master!A7686,[1]Master!B7686)</f>
        <v>[no specific film title]</v>
      </c>
      <c r="B7686" s="3" t="s">
        <v>5496</v>
      </c>
      <c r="C7686" s="4">
        <v>1996</v>
      </c>
      <c r="D7686" t="s">
        <v>2805</v>
      </c>
      <c r="E7686" s="4">
        <v>1</v>
      </c>
      <c r="F7686" t="s">
        <v>10232</v>
      </c>
      <c r="G7686" s="4" t="str">
        <f>[1]Master!M7686</f>
        <v>69th</v>
      </c>
      <c r="H7686" s="4">
        <f>[1]Master!N7686</f>
        <v>7685</v>
      </c>
    </row>
    <row r="7687" spans="1:8">
      <c r="A7687" s="3" t="str">
        <f>IF([1]Master!B7687="",[1]Master!A7687,[1]Master!B7687)</f>
        <v>[no specific film title]</v>
      </c>
      <c r="B7687" s="3" t="s">
        <v>5496</v>
      </c>
      <c r="C7687" s="4">
        <v>1996</v>
      </c>
      <c r="D7687" t="s">
        <v>2805</v>
      </c>
      <c r="E7687" s="4">
        <v>1</v>
      </c>
      <c r="F7687" t="s">
        <v>3941</v>
      </c>
      <c r="G7687" s="4" t="str">
        <f>[1]Master!M7687</f>
        <v>69th</v>
      </c>
      <c r="H7687" s="4">
        <f>[1]Master!N7687</f>
        <v>7686</v>
      </c>
    </row>
    <row r="7688" spans="1:8">
      <c r="A7688" s="3" t="str">
        <f>IF([1]Master!B7688="",[1]Master!A7688,[1]Master!B7688)</f>
        <v>As Good As It Gets</v>
      </c>
      <c r="B7688" s="3" t="s">
        <v>129</v>
      </c>
      <c r="C7688" s="4">
        <v>1997</v>
      </c>
      <c r="D7688" t="s">
        <v>15</v>
      </c>
      <c r="E7688" s="4">
        <v>0</v>
      </c>
      <c r="F7688" t="s">
        <v>10233</v>
      </c>
      <c r="G7688" s="4" t="str">
        <f>[1]Master!M7688</f>
        <v>70th</v>
      </c>
      <c r="H7688" s="4">
        <f>[1]Master!N7688</f>
        <v>7687</v>
      </c>
    </row>
    <row r="7689" spans="1:8">
      <c r="A7689" s="3" t="str">
        <f>IF([1]Master!B7689="",[1]Master!A7689,[1]Master!B7689)</f>
        <v>The Full Monty</v>
      </c>
      <c r="B7689" s="3" t="s">
        <v>130</v>
      </c>
      <c r="C7689" s="4">
        <v>1997</v>
      </c>
      <c r="D7689" t="s">
        <v>15</v>
      </c>
      <c r="E7689" s="4">
        <v>0</v>
      </c>
      <c r="F7689" t="s">
        <v>10234</v>
      </c>
      <c r="G7689" s="4" t="str">
        <f>[1]Master!M7689</f>
        <v>70th</v>
      </c>
      <c r="H7689" s="4">
        <f>[1]Master!N7689</f>
        <v>7688</v>
      </c>
    </row>
    <row r="7690" spans="1:8">
      <c r="A7690" s="3" t="str">
        <f>IF([1]Master!B7690="",[1]Master!A7690,[1]Master!B7690)</f>
        <v>Good Will Hunting</v>
      </c>
      <c r="B7690" s="3" t="s">
        <v>131</v>
      </c>
      <c r="C7690" s="4">
        <v>1997</v>
      </c>
      <c r="D7690" t="s">
        <v>15</v>
      </c>
      <c r="E7690" s="4">
        <v>0</v>
      </c>
      <c r="F7690" t="s">
        <v>10054</v>
      </c>
      <c r="G7690" s="4" t="str">
        <f>[1]Master!M7690</f>
        <v>70th</v>
      </c>
      <c r="H7690" s="4">
        <f>[1]Master!N7690</f>
        <v>7689</v>
      </c>
    </row>
    <row r="7691" spans="1:8">
      <c r="A7691" s="3" t="str">
        <f>IF([1]Master!B7691="",[1]Master!A7691,[1]Master!B7691)</f>
        <v>L.A. Confidential</v>
      </c>
      <c r="B7691" s="3" t="s">
        <v>132</v>
      </c>
      <c r="C7691" s="4">
        <v>1997</v>
      </c>
      <c r="D7691" t="s">
        <v>15</v>
      </c>
      <c r="E7691" s="4">
        <v>0</v>
      </c>
      <c r="F7691" t="s">
        <v>10235</v>
      </c>
      <c r="G7691" s="4" t="str">
        <f>[1]Master!M7691</f>
        <v>70th</v>
      </c>
      <c r="H7691" s="4">
        <f>[1]Master!N7691</f>
        <v>7690</v>
      </c>
    </row>
    <row r="7692" spans="1:8">
      <c r="A7692" s="3" t="str">
        <f>IF([1]Master!B7692="",[1]Master!A7692,[1]Master!B7692)</f>
        <v>Titanic</v>
      </c>
      <c r="B7692" s="3" t="s">
        <v>133</v>
      </c>
      <c r="C7692" s="4">
        <v>1997</v>
      </c>
      <c r="D7692" t="s">
        <v>15</v>
      </c>
      <c r="E7692" s="4">
        <v>1</v>
      </c>
      <c r="F7692" t="s">
        <v>10236</v>
      </c>
      <c r="G7692" s="4" t="str">
        <f>[1]Master!M7692</f>
        <v>70th</v>
      </c>
      <c r="H7692" s="4">
        <f>[1]Master!N7692</f>
        <v>7691</v>
      </c>
    </row>
    <row r="7693" spans="1:8">
      <c r="A7693" s="3" t="str">
        <f>IF([1]Master!B7693="",[1]Master!A7693,[1]Master!B7693)</f>
        <v>The Apostle</v>
      </c>
      <c r="B7693" s="3" t="s">
        <v>3943</v>
      </c>
      <c r="C7693" s="4">
        <v>1997</v>
      </c>
      <c r="D7693" t="s">
        <v>5488</v>
      </c>
      <c r="E7693" s="4">
        <v>0</v>
      </c>
      <c r="F7693" t="s">
        <v>2527</v>
      </c>
      <c r="G7693" s="4" t="str">
        <f>[1]Master!M7693</f>
        <v>70th</v>
      </c>
      <c r="H7693" s="4">
        <f>[1]Master!N7693</f>
        <v>7692</v>
      </c>
    </row>
    <row r="7694" spans="1:8">
      <c r="A7694" s="3" t="str">
        <f>IF([1]Master!B7694="",[1]Master!A7694,[1]Master!B7694)</f>
        <v>As Good As It Gets</v>
      </c>
      <c r="B7694" s="3" t="s">
        <v>129</v>
      </c>
      <c r="C7694" s="4">
        <v>1997</v>
      </c>
      <c r="D7694" t="s">
        <v>5488</v>
      </c>
      <c r="E7694" s="4">
        <v>1</v>
      </c>
      <c r="F7694" t="s">
        <v>2374</v>
      </c>
      <c r="G7694" s="4" t="str">
        <f>[1]Master!M7694</f>
        <v>70th</v>
      </c>
      <c r="H7694" s="4">
        <f>[1]Master!N7694</f>
        <v>7693</v>
      </c>
    </row>
    <row r="7695" spans="1:8">
      <c r="A7695" s="3" t="str">
        <f>IF([1]Master!B7695="",[1]Master!A7695,[1]Master!B7695)</f>
        <v>Good Will Hunting</v>
      </c>
      <c r="B7695" s="3" t="s">
        <v>131</v>
      </c>
      <c r="C7695" s="4">
        <v>1997</v>
      </c>
      <c r="D7695" t="s">
        <v>5488</v>
      </c>
      <c r="E7695" s="4">
        <v>0</v>
      </c>
      <c r="F7695" t="s">
        <v>3942</v>
      </c>
      <c r="G7695" s="4" t="str">
        <f>[1]Master!M7695</f>
        <v>70th</v>
      </c>
      <c r="H7695" s="4">
        <f>[1]Master!N7695</f>
        <v>7694</v>
      </c>
    </row>
    <row r="7696" spans="1:8">
      <c r="A7696" s="3" t="str">
        <f>IF([1]Master!B7696="",[1]Master!A7696,[1]Master!B7696)</f>
        <v>Ulee's Gold</v>
      </c>
      <c r="B7696" s="3" t="s">
        <v>3945</v>
      </c>
      <c r="C7696" s="4">
        <v>1997</v>
      </c>
      <c r="D7696" t="s">
        <v>5488</v>
      </c>
      <c r="E7696" s="4">
        <v>0</v>
      </c>
      <c r="F7696" t="s">
        <v>3944</v>
      </c>
      <c r="G7696" s="4" t="str">
        <f>[1]Master!M7696</f>
        <v>70th</v>
      </c>
      <c r="H7696" s="4">
        <f>[1]Master!N7696</f>
        <v>7695</v>
      </c>
    </row>
    <row r="7697" spans="1:8">
      <c r="A7697" s="3" t="str">
        <f>IF([1]Master!B7697="",[1]Master!A7697,[1]Master!B7697)</f>
        <v>Wag the Dog</v>
      </c>
      <c r="B7697" s="3" t="s">
        <v>3946</v>
      </c>
      <c r="C7697" s="4">
        <v>1997</v>
      </c>
      <c r="D7697" t="s">
        <v>5488</v>
      </c>
      <c r="E7697" s="4">
        <v>0</v>
      </c>
      <c r="F7697" t="s">
        <v>2277</v>
      </c>
      <c r="G7697" s="4" t="str">
        <f>[1]Master!M7697</f>
        <v>70th</v>
      </c>
      <c r="H7697" s="4">
        <f>[1]Master!N7697</f>
        <v>7696</v>
      </c>
    </row>
    <row r="7698" spans="1:8">
      <c r="A7698" s="3" t="str">
        <f>IF([1]Master!B7698="",[1]Master!A7698,[1]Master!B7698)</f>
        <v>Amistad</v>
      </c>
      <c r="B7698" s="3" t="s">
        <v>3950</v>
      </c>
      <c r="C7698" s="4">
        <v>1997</v>
      </c>
      <c r="D7698" t="s">
        <v>5755</v>
      </c>
      <c r="E7698" s="4">
        <v>0</v>
      </c>
      <c r="F7698" t="s">
        <v>3503</v>
      </c>
      <c r="G7698" s="4" t="str">
        <f>[1]Master!M7698</f>
        <v>70th</v>
      </c>
      <c r="H7698" s="4">
        <f>[1]Master!N7698</f>
        <v>7697</v>
      </c>
    </row>
    <row r="7699" spans="1:8">
      <c r="A7699" s="3" t="str">
        <f>IF([1]Master!B7699="",[1]Master!A7699,[1]Master!B7699)</f>
        <v>As Good As It Gets</v>
      </c>
      <c r="B7699" s="3" t="s">
        <v>129</v>
      </c>
      <c r="C7699" s="4">
        <v>1997</v>
      </c>
      <c r="D7699" t="s">
        <v>5755</v>
      </c>
      <c r="E7699" s="4">
        <v>0</v>
      </c>
      <c r="F7699" t="s">
        <v>3951</v>
      </c>
      <c r="G7699" s="4" t="str">
        <f>[1]Master!M7699</f>
        <v>70th</v>
      </c>
      <c r="H7699" s="4">
        <f>[1]Master!N7699</f>
        <v>7698</v>
      </c>
    </row>
    <row r="7700" spans="1:8">
      <c r="A7700" s="3" t="str">
        <f>IF([1]Master!B7700="",[1]Master!A7700,[1]Master!B7700)</f>
        <v>Boogie Nights</v>
      </c>
      <c r="B7700" s="3" t="s">
        <v>3953</v>
      </c>
      <c r="C7700" s="4">
        <v>1997</v>
      </c>
      <c r="D7700" t="s">
        <v>5755</v>
      </c>
      <c r="E7700" s="4">
        <v>0</v>
      </c>
      <c r="F7700" t="s">
        <v>3952</v>
      </c>
      <c r="G7700" s="4" t="str">
        <f>[1]Master!M7700</f>
        <v>70th</v>
      </c>
      <c r="H7700" s="4">
        <f>[1]Master!N7700</f>
        <v>7699</v>
      </c>
    </row>
    <row r="7701" spans="1:8">
      <c r="A7701" s="3" t="str">
        <f>IF([1]Master!B7701="",[1]Master!A7701,[1]Master!B7701)</f>
        <v>Good Will Hunting</v>
      </c>
      <c r="B7701" s="3" t="s">
        <v>131</v>
      </c>
      <c r="C7701" s="4">
        <v>1997</v>
      </c>
      <c r="D7701" t="s">
        <v>5755</v>
      </c>
      <c r="E7701" s="4">
        <v>1</v>
      </c>
      <c r="F7701" t="s">
        <v>3273</v>
      </c>
      <c r="G7701" s="4" t="str">
        <f>[1]Master!M7701</f>
        <v>70th</v>
      </c>
      <c r="H7701" s="4">
        <f>[1]Master!N7701</f>
        <v>7700</v>
      </c>
    </row>
    <row r="7702" spans="1:8">
      <c r="A7702" s="3" t="str">
        <f>IF([1]Master!B7702="",[1]Master!A7702,[1]Master!B7702)</f>
        <v>Jackie Brown</v>
      </c>
      <c r="B7702" s="3" t="s">
        <v>3949</v>
      </c>
      <c r="C7702" s="4">
        <v>1997</v>
      </c>
      <c r="D7702" t="s">
        <v>5755</v>
      </c>
      <c r="E7702" s="4">
        <v>0</v>
      </c>
      <c r="F7702" t="s">
        <v>3948</v>
      </c>
      <c r="G7702" s="4" t="str">
        <f>[1]Master!M7702</f>
        <v>70th</v>
      </c>
      <c r="H7702" s="4">
        <f>[1]Master!N7702</f>
        <v>7701</v>
      </c>
    </row>
    <row r="7703" spans="1:8">
      <c r="A7703" s="3" t="str">
        <f>IF([1]Master!B7703="",[1]Master!A7703,[1]Master!B7703)</f>
        <v>Afterglow</v>
      </c>
      <c r="B7703" s="3" t="s">
        <v>3956</v>
      </c>
      <c r="C7703" s="4">
        <v>1997</v>
      </c>
      <c r="D7703" t="s">
        <v>5491</v>
      </c>
      <c r="E7703" s="4">
        <v>0</v>
      </c>
      <c r="F7703" t="s">
        <v>2182</v>
      </c>
      <c r="G7703" s="4" t="str">
        <f>[1]Master!M7703</f>
        <v>70th</v>
      </c>
      <c r="H7703" s="4">
        <f>[1]Master!N7703</f>
        <v>7702</v>
      </c>
    </row>
    <row r="7704" spans="1:8">
      <c r="A7704" s="3" t="str">
        <f>IF([1]Master!B7704="",[1]Master!A7704,[1]Master!B7704)</f>
        <v>As Good As It Gets</v>
      </c>
      <c r="B7704" s="3" t="s">
        <v>129</v>
      </c>
      <c r="C7704" s="4">
        <v>1997</v>
      </c>
      <c r="D7704" t="s">
        <v>5491</v>
      </c>
      <c r="E7704" s="4">
        <v>1</v>
      </c>
      <c r="F7704" t="s">
        <v>3959</v>
      </c>
      <c r="G7704" s="4" t="str">
        <f>[1]Master!M7704</f>
        <v>70th</v>
      </c>
      <c r="H7704" s="4">
        <f>[1]Master!N7704</f>
        <v>7703</v>
      </c>
    </row>
    <row r="7705" spans="1:8">
      <c r="A7705" s="3" t="str">
        <f>IF([1]Master!B7705="",[1]Master!A7705,[1]Master!B7705)</f>
        <v>Mrs. Brown</v>
      </c>
      <c r="B7705" s="3" t="s">
        <v>3958</v>
      </c>
      <c r="C7705" s="4">
        <v>1997</v>
      </c>
      <c r="D7705" t="s">
        <v>5491</v>
      </c>
      <c r="E7705" s="4">
        <v>0</v>
      </c>
      <c r="F7705" t="s">
        <v>3957</v>
      </c>
      <c r="G7705" s="4" t="str">
        <f>[1]Master!M7705</f>
        <v>70th</v>
      </c>
      <c r="H7705" s="4">
        <f>[1]Master!N7705</f>
        <v>7704</v>
      </c>
    </row>
    <row r="7706" spans="1:8">
      <c r="A7706" s="3" t="str">
        <f>IF([1]Master!B7706="",[1]Master!A7706,[1]Master!B7706)</f>
        <v>Titanic</v>
      </c>
      <c r="B7706" s="3" t="s">
        <v>133</v>
      </c>
      <c r="C7706" s="4">
        <v>1997</v>
      </c>
      <c r="D7706" t="s">
        <v>5491</v>
      </c>
      <c r="E7706" s="4">
        <v>0</v>
      </c>
      <c r="F7706" t="s">
        <v>3801</v>
      </c>
      <c r="G7706" s="4" t="str">
        <f>[1]Master!M7706</f>
        <v>70th</v>
      </c>
      <c r="H7706" s="4">
        <f>[1]Master!N7706</f>
        <v>7705</v>
      </c>
    </row>
    <row r="7707" spans="1:8">
      <c r="A7707" s="3" t="str">
        <f>IF([1]Master!B7707="",[1]Master!A7707,[1]Master!B7707)</f>
        <v>The Wings of the Dove</v>
      </c>
      <c r="B7707" s="3" t="s">
        <v>3955</v>
      </c>
      <c r="C7707" s="4">
        <v>1997</v>
      </c>
      <c r="D7707" t="s">
        <v>5491</v>
      </c>
      <c r="E7707" s="4">
        <v>0</v>
      </c>
      <c r="F7707" t="s">
        <v>3954</v>
      </c>
      <c r="G7707" s="4" t="str">
        <f>[1]Master!M7707</f>
        <v>70th</v>
      </c>
      <c r="H7707" s="4">
        <f>[1]Master!N7707</f>
        <v>7706</v>
      </c>
    </row>
    <row r="7708" spans="1:8">
      <c r="A7708" s="3" t="str">
        <f>IF([1]Master!B7708="",[1]Master!A7708,[1]Master!B7708)</f>
        <v>Boogie Nights</v>
      </c>
      <c r="B7708" s="3" t="s">
        <v>3953</v>
      </c>
      <c r="C7708" s="4">
        <v>1997</v>
      </c>
      <c r="D7708" t="s">
        <v>5756</v>
      </c>
      <c r="E7708" s="4">
        <v>0</v>
      </c>
      <c r="F7708" t="s">
        <v>3963</v>
      </c>
      <c r="G7708" s="4" t="str">
        <f>[1]Master!M7708</f>
        <v>70th</v>
      </c>
      <c r="H7708" s="4">
        <f>[1]Master!N7708</f>
        <v>7707</v>
      </c>
    </row>
    <row r="7709" spans="1:8">
      <c r="A7709" s="3" t="str">
        <f>IF([1]Master!B7709="",[1]Master!A7709,[1]Master!B7709)</f>
        <v>Good Will Hunting</v>
      </c>
      <c r="B7709" s="3" t="s">
        <v>131</v>
      </c>
      <c r="C7709" s="4">
        <v>1997</v>
      </c>
      <c r="D7709" t="s">
        <v>5756</v>
      </c>
      <c r="E7709" s="4">
        <v>0</v>
      </c>
      <c r="F7709" t="s">
        <v>3962</v>
      </c>
      <c r="G7709" s="4" t="str">
        <f>[1]Master!M7709</f>
        <v>70th</v>
      </c>
      <c r="H7709" s="4">
        <f>[1]Master!N7709</f>
        <v>7708</v>
      </c>
    </row>
    <row r="7710" spans="1:8">
      <c r="A7710" s="3" t="str">
        <f>IF([1]Master!B7710="",[1]Master!A7710,[1]Master!B7710)</f>
        <v>In &amp; Out</v>
      </c>
      <c r="B7710" s="3" t="s">
        <v>3961</v>
      </c>
      <c r="C7710" s="4">
        <v>1997</v>
      </c>
      <c r="D7710" t="s">
        <v>5756</v>
      </c>
      <c r="E7710" s="4">
        <v>0</v>
      </c>
      <c r="F7710" t="s">
        <v>3338</v>
      </c>
      <c r="G7710" s="4" t="str">
        <f>[1]Master!M7710</f>
        <v>70th</v>
      </c>
      <c r="H7710" s="4">
        <f>[1]Master!N7710</f>
        <v>7709</v>
      </c>
    </row>
    <row r="7711" spans="1:8">
      <c r="A7711" s="3" t="str">
        <f>IF([1]Master!B7711="",[1]Master!A7711,[1]Master!B7711)</f>
        <v>L.A. Confidential</v>
      </c>
      <c r="B7711" s="3" t="s">
        <v>132</v>
      </c>
      <c r="C7711" s="4">
        <v>1997</v>
      </c>
      <c r="D7711" t="s">
        <v>5756</v>
      </c>
      <c r="E7711" s="4">
        <v>1</v>
      </c>
      <c r="F7711" t="s">
        <v>3960</v>
      </c>
      <c r="G7711" s="4" t="str">
        <f>[1]Master!M7711</f>
        <v>70th</v>
      </c>
      <c r="H7711" s="4">
        <f>[1]Master!N7711</f>
        <v>7710</v>
      </c>
    </row>
    <row r="7712" spans="1:8">
      <c r="A7712" s="3" t="str">
        <f>IF([1]Master!B7712="",[1]Master!A7712,[1]Master!B7712)</f>
        <v>Titanic</v>
      </c>
      <c r="B7712" s="3" t="s">
        <v>133</v>
      </c>
      <c r="C7712" s="4">
        <v>1997</v>
      </c>
      <c r="D7712" t="s">
        <v>5756</v>
      </c>
      <c r="E7712" s="4">
        <v>0</v>
      </c>
      <c r="F7712" t="s">
        <v>3964</v>
      </c>
      <c r="G7712" s="4" t="str">
        <f>[1]Master!M7712</f>
        <v>70th</v>
      </c>
      <c r="H7712" s="4">
        <f>[1]Master!N7712</f>
        <v>7711</v>
      </c>
    </row>
    <row r="7713" spans="1:8">
      <c r="A7713" s="3" t="str">
        <f>IF([1]Master!B7713="",[1]Master!A7713,[1]Master!B7713)</f>
        <v>The Full Monty</v>
      </c>
      <c r="B7713" s="3" t="s">
        <v>130</v>
      </c>
      <c r="C7713" s="4">
        <v>1997</v>
      </c>
      <c r="D7713" t="s">
        <v>5509</v>
      </c>
      <c r="E7713" s="4">
        <v>0</v>
      </c>
      <c r="F7713" t="s">
        <v>3971</v>
      </c>
      <c r="G7713" s="4" t="str">
        <f>[1]Master!M7713</f>
        <v>70th</v>
      </c>
      <c r="H7713" s="4">
        <f>[1]Master!N7713</f>
        <v>7712</v>
      </c>
    </row>
    <row r="7714" spans="1:8">
      <c r="A7714" s="3" t="str">
        <f>IF([1]Master!B7714="",[1]Master!A7714,[1]Master!B7714)</f>
        <v>Good Will Hunting</v>
      </c>
      <c r="B7714" s="3" t="s">
        <v>131</v>
      </c>
      <c r="C7714" s="4">
        <v>1997</v>
      </c>
      <c r="D7714" t="s">
        <v>5509</v>
      </c>
      <c r="E7714" s="4">
        <v>0</v>
      </c>
      <c r="F7714" t="s">
        <v>3972</v>
      </c>
      <c r="G7714" s="4" t="str">
        <f>[1]Master!M7714</f>
        <v>70th</v>
      </c>
      <c r="H7714" s="4">
        <f>[1]Master!N7714</f>
        <v>7713</v>
      </c>
    </row>
    <row r="7715" spans="1:8">
      <c r="A7715" s="3" t="str">
        <f>IF([1]Master!B7715="",[1]Master!A7715,[1]Master!B7715)</f>
        <v>L.A. Confidential</v>
      </c>
      <c r="B7715" s="3" t="s">
        <v>132</v>
      </c>
      <c r="C7715" s="4">
        <v>1997</v>
      </c>
      <c r="D7715" t="s">
        <v>5509</v>
      </c>
      <c r="E7715" s="4">
        <v>0</v>
      </c>
      <c r="F7715" t="s">
        <v>3973</v>
      </c>
      <c r="G7715" s="4" t="str">
        <f>[1]Master!M7715</f>
        <v>70th</v>
      </c>
      <c r="H7715" s="4">
        <f>[1]Master!N7715</f>
        <v>7714</v>
      </c>
    </row>
    <row r="7716" spans="1:8">
      <c r="A7716" s="3" t="str">
        <f>IF([1]Master!B7716="",[1]Master!A7716,[1]Master!B7716)</f>
        <v>The Sweet Hereafter</v>
      </c>
      <c r="B7716" s="3" t="s">
        <v>10237</v>
      </c>
      <c r="C7716" s="4">
        <v>1997</v>
      </c>
      <c r="D7716" t="s">
        <v>5509</v>
      </c>
      <c r="E7716" s="4">
        <v>0</v>
      </c>
      <c r="F7716" t="s">
        <v>3974</v>
      </c>
      <c r="G7716" s="4" t="str">
        <f>[1]Master!M7716</f>
        <v>70th</v>
      </c>
      <c r="H7716" s="4">
        <f>[1]Master!N7716</f>
        <v>7715</v>
      </c>
    </row>
    <row r="7717" spans="1:8">
      <c r="A7717" s="3" t="str">
        <f>IF([1]Master!B7717="",[1]Master!A7717,[1]Master!B7717)</f>
        <v>Titanic</v>
      </c>
      <c r="B7717" s="3" t="s">
        <v>133</v>
      </c>
      <c r="C7717" s="4">
        <v>1997</v>
      </c>
      <c r="D7717" t="s">
        <v>5509</v>
      </c>
      <c r="E7717" s="4">
        <v>1</v>
      </c>
      <c r="F7717" t="s">
        <v>3975</v>
      </c>
      <c r="G7717" s="4" t="str">
        <f>[1]Master!M7717</f>
        <v>70th</v>
      </c>
      <c r="H7717" s="4">
        <f>[1]Master!N7717</f>
        <v>7716</v>
      </c>
    </row>
    <row r="7718" spans="1:8">
      <c r="A7718" s="3" t="str">
        <f>IF([1]Master!B7718="",[1]Master!A7718,[1]Master!B7718)</f>
        <v>As Good As It Gets</v>
      </c>
      <c r="B7718" s="3" t="s">
        <v>129</v>
      </c>
      <c r="C7718" s="4">
        <v>1997</v>
      </c>
      <c r="D7718" t="s">
        <v>824</v>
      </c>
      <c r="E7718" s="4">
        <v>0</v>
      </c>
      <c r="F7718" t="s">
        <v>10238</v>
      </c>
      <c r="G7718" s="4" t="str">
        <f>[1]Master!M7718</f>
        <v>70th</v>
      </c>
      <c r="H7718" s="4">
        <f>[1]Master!N7718</f>
        <v>7717</v>
      </c>
    </row>
    <row r="7719" spans="1:8">
      <c r="A7719" s="3" t="str">
        <f>IF([1]Master!B7719="",[1]Master!A7719,[1]Master!B7719)</f>
        <v>Boogie Nights</v>
      </c>
      <c r="B7719" s="3" t="s">
        <v>3953</v>
      </c>
      <c r="C7719" s="4">
        <v>1997</v>
      </c>
      <c r="D7719" t="s">
        <v>824</v>
      </c>
      <c r="E7719" s="4">
        <v>0</v>
      </c>
      <c r="F7719" t="s">
        <v>4010</v>
      </c>
      <c r="G7719" s="4" t="str">
        <f>[1]Master!M7719</f>
        <v>70th</v>
      </c>
      <c r="H7719" s="4">
        <f>[1]Master!N7719</f>
        <v>7718</v>
      </c>
    </row>
    <row r="7720" spans="1:8">
      <c r="A7720" s="3" t="str">
        <f>IF([1]Master!B7720="",[1]Master!A7720,[1]Master!B7720)</f>
        <v>Deconstructing Harry</v>
      </c>
      <c r="B7720" s="3" t="s">
        <v>10239</v>
      </c>
      <c r="C7720" s="4">
        <v>1997</v>
      </c>
      <c r="D7720" t="s">
        <v>824</v>
      </c>
      <c r="E7720" s="4">
        <v>0</v>
      </c>
      <c r="F7720" t="s">
        <v>2761</v>
      </c>
      <c r="G7720" s="4" t="str">
        <f>[1]Master!M7720</f>
        <v>70th</v>
      </c>
      <c r="H7720" s="4">
        <f>[1]Master!N7720</f>
        <v>7719</v>
      </c>
    </row>
    <row r="7721" spans="1:8">
      <c r="A7721" s="3" t="str">
        <f>IF([1]Master!B7721="",[1]Master!A7721,[1]Master!B7721)</f>
        <v>The Full Monty</v>
      </c>
      <c r="B7721" s="3" t="s">
        <v>130</v>
      </c>
      <c r="C7721" s="4">
        <v>1997</v>
      </c>
      <c r="D7721" t="s">
        <v>824</v>
      </c>
      <c r="E7721" s="4">
        <v>0</v>
      </c>
      <c r="F7721" t="s">
        <v>4011</v>
      </c>
      <c r="G7721" s="4" t="str">
        <f>[1]Master!M7721</f>
        <v>70th</v>
      </c>
      <c r="H7721" s="4">
        <f>[1]Master!N7721</f>
        <v>7720</v>
      </c>
    </row>
    <row r="7722" spans="1:8">
      <c r="A7722" s="3" t="str">
        <f>IF([1]Master!B7722="",[1]Master!A7722,[1]Master!B7722)</f>
        <v>Good Will Hunting</v>
      </c>
      <c r="B7722" s="3" t="s">
        <v>131</v>
      </c>
      <c r="C7722" s="4">
        <v>1997</v>
      </c>
      <c r="D7722" t="s">
        <v>824</v>
      </c>
      <c r="E7722" s="4">
        <v>1</v>
      </c>
      <c r="F7722" t="s">
        <v>4012</v>
      </c>
      <c r="G7722" s="4" t="str">
        <f>[1]Master!M7722</f>
        <v>70th</v>
      </c>
      <c r="H7722" s="4">
        <f>[1]Master!N7722</f>
        <v>7721</v>
      </c>
    </row>
    <row r="7723" spans="1:8">
      <c r="A7723" s="3" t="str">
        <f>IF([1]Master!B7723="",[1]Master!A7723,[1]Master!B7723)</f>
        <v>Donnie Brasco</v>
      </c>
      <c r="B7723" s="3" t="s">
        <v>10240</v>
      </c>
      <c r="C7723" s="4">
        <v>1997</v>
      </c>
      <c r="D7723" t="s">
        <v>4339</v>
      </c>
      <c r="E7723" s="4">
        <v>0</v>
      </c>
      <c r="F7723" t="s">
        <v>3769</v>
      </c>
      <c r="G7723" s="4" t="str">
        <f>[1]Master!M7723</f>
        <v>70th</v>
      </c>
      <c r="H7723" s="4">
        <f>[1]Master!N7723</f>
        <v>7722</v>
      </c>
    </row>
    <row r="7724" spans="1:8">
      <c r="A7724" s="3" t="str">
        <f>IF([1]Master!B7724="",[1]Master!A7724,[1]Master!B7724)</f>
        <v>L.A. Confidential</v>
      </c>
      <c r="B7724" s="3" t="s">
        <v>132</v>
      </c>
      <c r="C7724" s="4">
        <v>1997</v>
      </c>
      <c r="D7724" t="s">
        <v>4339</v>
      </c>
      <c r="E7724" s="4">
        <v>1</v>
      </c>
      <c r="F7724" t="s">
        <v>4007</v>
      </c>
      <c r="G7724" s="4" t="str">
        <f>[1]Master!M7724</f>
        <v>70th</v>
      </c>
      <c r="H7724" s="4">
        <f>[1]Master!N7724</f>
        <v>7723</v>
      </c>
    </row>
    <row r="7725" spans="1:8">
      <c r="A7725" s="3" t="str">
        <f>IF([1]Master!B7725="",[1]Master!A7725,[1]Master!B7725)</f>
        <v>The Sweet Hereafter</v>
      </c>
      <c r="B7725" s="3" t="s">
        <v>10237</v>
      </c>
      <c r="C7725" s="4">
        <v>1997</v>
      </c>
      <c r="D7725" t="s">
        <v>4339</v>
      </c>
      <c r="E7725" s="4">
        <v>0</v>
      </c>
      <c r="F7725" t="s">
        <v>3974</v>
      </c>
      <c r="G7725" s="4" t="str">
        <f>[1]Master!M7725</f>
        <v>70th</v>
      </c>
      <c r="H7725" s="4">
        <f>[1]Master!N7725</f>
        <v>7724</v>
      </c>
    </row>
    <row r="7726" spans="1:8">
      <c r="A7726" s="3" t="str">
        <f>IF([1]Master!B7726="",[1]Master!A7726,[1]Master!B7726)</f>
        <v>Wag the Dog</v>
      </c>
      <c r="B7726" s="3" t="s">
        <v>3946</v>
      </c>
      <c r="C7726" s="4">
        <v>1997</v>
      </c>
      <c r="D7726" t="s">
        <v>4339</v>
      </c>
      <c r="E7726" s="4">
        <v>0</v>
      </c>
      <c r="F7726" t="s">
        <v>4008</v>
      </c>
      <c r="G7726" s="4" t="str">
        <f>[1]Master!M7726</f>
        <v>70th</v>
      </c>
      <c r="H7726" s="4">
        <f>[1]Master!N7726</f>
        <v>7725</v>
      </c>
    </row>
    <row r="7727" spans="1:8">
      <c r="A7727" s="3" t="str">
        <f>IF([1]Master!B7727="",[1]Master!A7727,[1]Master!B7727)</f>
        <v>The Wings of the Dove</v>
      </c>
      <c r="B7727" s="3" t="s">
        <v>3955</v>
      </c>
      <c r="C7727" s="4">
        <v>1997</v>
      </c>
      <c r="D7727" t="s">
        <v>4339</v>
      </c>
      <c r="E7727" s="4">
        <v>0</v>
      </c>
      <c r="F7727" t="s">
        <v>4009</v>
      </c>
      <c r="G7727" s="4" t="str">
        <f>[1]Master!M7727</f>
        <v>70th</v>
      </c>
      <c r="H7727" s="4">
        <f>[1]Master!N7727</f>
        <v>7726</v>
      </c>
    </row>
    <row r="7728" spans="1:8">
      <c r="A7728" s="3" t="str">
        <f>IF([1]Master!B7728="",[1]Master!A7728,[1]Master!B7728)</f>
        <v>Amistad</v>
      </c>
      <c r="B7728" s="3" t="s">
        <v>3950</v>
      </c>
      <c r="C7728" s="4">
        <v>1997</v>
      </c>
      <c r="D7728" t="s">
        <v>10120</v>
      </c>
      <c r="E7728" s="4">
        <v>0</v>
      </c>
      <c r="F7728" t="s">
        <v>2306</v>
      </c>
      <c r="G7728" s="4" t="str">
        <f>[1]Master!M7728</f>
        <v>70th</v>
      </c>
      <c r="H7728" s="4">
        <f>[1]Master!N7728</f>
        <v>7727</v>
      </c>
    </row>
    <row r="7729" spans="1:8">
      <c r="A7729" s="3" t="str">
        <f>IF([1]Master!B7729="",[1]Master!A7729,[1]Master!B7729)</f>
        <v>Good Will Hunting</v>
      </c>
      <c r="B7729" s="3" t="s">
        <v>131</v>
      </c>
      <c r="C7729" s="4">
        <v>1997</v>
      </c>
      <c r="D7729" t="s">
        <v>10120</v>
      </c>
      <c r="E7729" s="4">
        <v>0</v>
      </c>
      <c r="F7729" t="s">
        <v>3989</v>
      </c>
      <c r="G7729" s="4" t="str">
        <f>[1]Master!M7729</f>
        <v>70th</v>
      </c>
      <c r="H7729" s="4">
        <f>[1]Master!N7729</f>
        <v>7728</v>
      </c>
    </row>
    <row r="7730" spans="1:8">
      <c r="A7730" s="3" t="str">
        <f>IF([1]Master!B7730="",[1]Master!A7730,[1]Master!B7730)</f>
        <v>Kundun</v>
      </c>
      <c r="B7730" s="3" t="s">
        <v>10241</v>
      </c>
      <c r="C7730" s="4">
        <v>1997</v>
      </c>
      <c r="D7730" t="s">
        <v>10120</v>
      </c>
      <c r="E7730" s="4">
        <v>0</v>
      </c>
      <c r="F7730" t="s">
        <v>3990</v>
      </c>
      <c r="G7730" s="4" t="str">
        <f>[1]Master!M7730</f>
        <v>70th</v>
      </c>
      <c r="H7730" s="4">
        <f>[1]Master!N7730</f>
        <v>7729</v>
      </c>
    </row>
    <row r="7731" spans="1:8">
      <c r="A7731" s="3" t="str">
        <f>IF([1]Master!B7731="",[1]Master!A7731,[1]Master!B7731)</f>
        <v>L.A. Confidential</v>
      </c>
      <c r="B7731" s="3" t="s">
        <v>132</v>
      </c>
      <c r="C7731" s="4">
        <v>1997</v>
      </c>
      <c r="D7731" t="s">
        <v>10120</v>
      </c>
      <c r="E7731" s="4">
        <v>0</v>
      </c>
      <c r="F7731" t="s">
        <v>2056</v>
      </c>
      <c r="G7731" s="4" t="str">
        <f>[1]Master!M7731</f>
        <v>70th</v>
      </c>
      <c r="H7731" s="4">
        <f>[1]Master!N7731</f>
        <v>7730</v>
      </c>
    </row>
    <row r="7732" spans="1:8">
      <c r="A7732" s="3" t="str">
        <f>IF([1]Master!B7732="",[1]Master!A7732,[1]Master!B7732)</f>
        <v>Titanic</v>
      </c>
      <c r="B7732" s="3" t="s">
        <v>133</v>
      </c>
      <c r="C7732" s="4">
        <v>1997</v>
      </c>
      <c r="D7732" t="s">
        <v>10120</v>
      </c>
      <c r="E7732" s="4">
        <v>1</v>
      </c>
      <c r="F7732" t="s">
        <v>3249</v>
      </c>
      <c r="G7732" s="4" t="str">
        <f>[1]Master!M7732</f>
        <v>70th</v>
      </c>
      <c r="H7732" s="4">
        <f>[1]Master!N7732</f>
        <v>7731</v>
      </c>
    </row>
    <row r="7733" spans="1:8">
      <c r="A7733" s="3" t="str">
        <f>IF([1]Master!B7733="",[1]Master!A7733,[1]Master!B7733)</f>
        <v>Anastasia</v>
      </c>
      <c r="B7733" s="3" t="s">
        <v>1749</v>
      </c>
      <c r="C7733" s="4">
        <v>1997</v>
      </c>
      <c r="D7733" t="s">
        <v>10122</v>
      </c>
      <c r="E7733" s="4">
        <v>0</v>
      </c>
      <c r="F7733" t="s">
        <v>10242</v>
      </c>
      <c r="G7733" s="4" t="str">
        <f>[1]Master!M7733</f>
        <v>70th</v>
      </c>
      <c r="H7733" s="4">
        <f>[1]Master!N7733</f>
        <v>7732</v>
      </c>
    </row>
    <row r="7734" spans="1:8">
      <c r="A7734" s="3" t="str">
        <f>IF([1]Master!B7734="",[1]Master!A7734,[1]Master!B7734)</f>
        <v>As Good As It Gets</v>
      </c>
      <c r="B7734" s="3" t="s">
        <v>129</v>
      </c>
      <c r="C7734" s="4">
        <v>1997</v>
      </c>
      <c r="D7734" t="s">
        <v>10122</v>
      </c>
      <c r="E7734" s="4">
        <v>0</v>
      </c>
      <c r="F7734" t="s">
        <v>3354</v>
      </c>
      <c r="G7734" s="4" t="str">
        <f>[1]Master!M7734</f>
        <v>70th</v>
      </c>
      <c r="H7734" s="4">
        <f>[1]Master!N7734</f>
        <v>7733</v>
      </c>
    </row>
    <row r="7735" spans="1:8">
      <c r="A7735" s="3" t="str">
        <f>IF([1]Master!B7735="",[1]Master!A7735,[1]Master!B7735)</f>
        <v>The Full Monty</v>
      </c>
      <c r="B7735" s="3" t="s">
        <v>130</v>
      </c>
      <c r="C7735" s="4">
        <v>1997</v>
      </c>
      <c r="D7735" t="s">
        <v>10122</v>
      </c>
      <c r="E7735" s="4">
        <v>1</v>
      </c>
      <c r="F7735" t="s">
        <v>3991</v>
      </c>
      <c r="G7735" s="4" t="str">
        <f>[1]Master!M7735</f>
        <v>70th</v>
      </c>
      <c r="H7735" s="4">
        <f>[1]Master!N7735</f>
        <v>7734</v>
      </c>
    </row>
    <row r="7736" spans="1:8">
      <c r="A7736" s="3" t="str">
        <f>IF([1]Master!B7736="",[1]Master!A7736,[1]Master!B7736)</f>
        <v>Men in Black</v>
      </c>
      <c r="B7736" s="3" t="s">
        <v>5661</v>
      </c>
      <c r="C7736" s="4">
        <v>1997</v>
      </c>
      <c r="D7736" t="s">
        <v>10122</v>
      </c>
      <c r="E7736" s="4">
        <v>0</v>
      </c>
      <c r="F7736" t="s">
        <v>3989</v>
      </c>
      <c r="G7736" s="4" t="str">
        <f>[1]Master!M7736</f>
        <v>70th</v>
      </c>
      <c r="H7736" s="4">
        <f>[1]Master!N7736</f>
        <v>7735</v>
      </c>
    </row>
    <row r="7737" spans="1:8">
      <c r="A7737" s="3" t="str">
        <f>IF([1]Master!B7737="",[1]Master!A7737,[1]Master!B7737)</f>
        <v>My Best Friend's Wedding</v>
      </c>
      <c r="B7737" s="3" t="s">
        <v>10243</v>
      </c>
      <c r="C7737" s="4">
        <v>1997</v>
      </c>
      <c r="D7737" t="s">
        <v>10122</v>
      </c>
      <c r="E7737" s="4">
        <v>0</v>
      </c>
      <c r="F7737" t="s">
        <v>3535</v>
      </c>
      <c r="G7737" s="4" t="str">
        <f>[1]Master!M7737</f>
        <v>70th</v>
      </c>
      <c r="H7737" s="4">
        <f>[1]Master!N7737</f>
        <v>7736</v>
      </c>
    </row>
    <row r="7738" spans="1:8">
      <c r="A7738" s="3" t="str">
        <f>IF([1]Master!B7738="",[1]Master!A7738,[1]Master!B7738)</f>
        <v>Anastasia</v>
      </c>
      <c r="B7738" s="3" t="s">
        <v>1749</v>
      </c>
      <c r="C7738" s="4">
        <v>1997</v>
      </c>
      <c r="D7738" t="s">
        <v>5648</v>
      </c>
      <c r="E7738" s="4">
        <v>0</v>
      </c>
      <c r="F7738" t="s">
        <v>10244</v>
      </c>
      <c r="G7738" s="4" t="str">
        <f>[1]Master!M7738</f>
        <v>70th</v>
      </c>
      <c r="H7738" s="4">
        <f>[1]Master!N7738</f>
        <v>7737</v>
      </c>
    </row>
    <row r="7739" spans="1:8">
      <c r="A7739" s="3" t="str">
        <f>IF([1]Master!B7739="",[1]Master!A7739,[1]Master!B7739)</f>
        <v>Con Air</v>
      </c>
      <c r="B7739" s="3" t="s">
        <v>10245</v>
      </c>
      <c r="C7739" s="4">
        <v>1997</v>
      </c>
      <c r="D7739" t="s">
        <v>5648</v>
      </c>
      <c r="E7739" s="4">
        <v>0</v>
      </c>
      <c r="F7739" t="s">
        <v>10246</v>
      </c>
      <c r="G7739" s="4" t="str">
        <f>[1]Master!M7739</f>
        <v>70th</v>
      </c>
      <c r="H7739" s="4">
        <f>[1]Master!N7739</f>
        <v>7738</v>
      </c>
    </row>
    <row r="7740" spans="1:8">
      <c r="A7740" s="3" t="str">
        <f>IF([1]Master!B7740="",[1]Master!A7740,[1]Master!B7740)</f>
        <v>Good Will Hunting</v>
      </c>
      <c r="B7740" s="3" t="s">
        <v>131</v>
      </c>
      <c r="C7740" s="4">
        <v>1997</v>
      </c>
      <c r="D7740" t="s">
        <v>5648</v>
      </c>
      <c r="E7740" s="4">
        <v>0</v>
      </c>
      <c r="F7740" t="s">
        <v>10247</v>
      </c>
      <c r="G7740" s="4" t="str">
        <f>[1]Master!M7740</f>
        <v>70th</v>
      </c>
      <c r="H7740" s="4">
        <f>[1]Master!N7740</f>
        <v>7739</v>
      </c>
    </row>
    <row r="7741" spans="1:8">
      <c r="A7741" s="3" t="str">
        <f>IF([1]Master!B7741="",[1]Master!A7741,[1]Master!B7741)</f>
        <v>Hercules</v>
      </c>
      <c r="B7741" s="3" t="s">
        <v>10248</v>
      </c>
      <c r="C7741" s="4">
        <v>1997</v>
      </c>
      <c r="D7741" t="s">
        <v>5648</v>
      </c>
      <c r="E7741" s="4">
        <v>0</v>
      </c>
      <c r="F7741" t="s">
        <v>10249</v>
      </c>
      <c r="G7741" s="4" t="str">
        <f>[1]Master!M7741</f>
        <v>70th</v>
      </c>
      <c r="H7741" s="4">
        <f>[1]Master!N7741</f>
        <v>7740</v>
      </c>
    </row>
    <row r="7742" spans="1:8">
      <c r="A7742" s="3" t="str">
        <f>IF([1]Master!B7742="",[1]Master!A7742,[1]Master!B7742)</f>
        <v>Titanic</v>
      </c>
      <c r="B7742" s="3" t="s">
        <v>133</v>
      </c>
      <c r="C7742" s="4">
        <v>1997</v>
      </c>
      <c r="D7742" t="s">
        <v>5648</v>
      </c>
      <c r="E7742" s="4">
        <v>1</v>
      </c>
      <c r="F7742" t="s">
        <v>10250</v>
      </c>
      <c r="G7742" s="4" t="str">
        <f>[1]Master!M7742</f>
        <v>70th</v>
      </c>
      <c r="H7742" s="4">
        <f>[1]Master!N7742</f>
        <v>7741</v>
      </c>
    </row>
    <row r="7743" spans="1:8">
      <c r="A7743" s="3" t="str">
        <f>IF([1]Master!B7743="",[1]Master!A7743,[1]Master!B7743)</f>
        <v>Air Force One</v>
      </c>
      <c r="B7743" s="3" t="s">
        <v>10251</v>
      </c>
      <c r="C7743" s="4">
        <v>1997</v>
      </c>
      <c r="D7743" t="s">
        <v>5653</v>
      </c>
      <c r="E7743" s="4">
        <v>0</v>
      </c>
      <c r="F7743" t="s">
        <v>3738</v>
      </c>
      <c r="G7743" s="4" t="str">
        <f>[1]Master!M7743</f>
        <v>70th</v>
      </c>
      <c r="H7743" s="4">
        <f>[1]Master!N7743</f>
        <v>7742</v>
      </c>
    </row>
    <row r="7744" spans="1:8">
      <c r="A7744" s="3" t="str">
        <f>IF([1]Master!B7744="",[1]Master!A7744,[1]Master!B7744)</f>
        <v>As Good As It Gets</v>
      </c>
      <c r="B7744" s="3" t="s">
        <v>129</v>
      </c>
      <c r="C7744" s="4">
        <v>1997</v>
      </c>
      <c r="D7744" t="s">
        <v>5653</v>
      </c>
      <c r="E7744" s="4">
        <v>0</v>
      </c>
      <c r="F7744" t="s">
        <v>3083</v>
      </c>
      <c r="G7744" s="4" t="str">
        <f>[1]Master!M7744</f>
        <v>70th</v>
      </c>
      <c r="H7744" s="4">
        <f>[1]Master!N7744</f>
        <v>7743</v>
      </c>
    </row>
    <row r="7745" spans="1:8">
      <c r="A7745" s="3" t="str">
        <f>IF([1]Master!B7745="",[1]Master!A7745,[1]Master!B7745)</f>
        <v>Good Will Hunting</v>
      </c>
      <c r="B7745" s="3" t="s">
        <v>131</v>
      </c>
      <c r="C7745" s="4">
        <v>1997</v>
      </c>
      <c r="D7745" t="s">
        <v>5653</v>
      </c>
      <c r="E7745" s="4">
        <v>0</v>
      </c>
      <c r="F7745" t="s">
        <v>3985</v>
      </c>
      <c r="G7745" s="4" t="str">
        <f>[1]Master!M7745</f>
        <v>70th</v>
      </c>
      <c r="H7745" s="4">
        <f>[1]Master!N7745</f>
        <v>7744</v>
      </c>
    </row>
    <row r="7746" spans="1:8">
      <c r="A7746" s="3" t="str">
        <f>IF([1]Master!B7746="",[1]Master!A7746,[1]Master!B7746)</f>
        <v>L.A. Confidential</v>
      </c>
      <c r="B7746" s="3" t="s">
        <v>132</v>
      </c>
      <c r="C7746" s="4">
        <v>1997</v>
      </c>
      <c r="D7746" t="s">
        <v>5653</v>
      </c>
      <c r="E7746" s="4">
        <v>0</v>
      </c>
      <c r="F7746" t="s">
        <v>3986</v>
      </c>
      <c r="G7746" s="4" t="str">
        <f>[1]Master!M7746</f>
        <v>70th</v>
      </c>
      <c r="H7746" s="4">
        <f>[1]Master!N7746</f>
        <v>7745</v>
      </c>
    </row>
    <row r="7747" spans="1:8">
      <c r="A7747" s="3" t="str">
        <f>IF([1]Master!B7747="",[1]Master!A7747,[1]Master!B7747)</f>
        <v>Titanic</v>
      </c>
      <c r="B7747" s="3" t="s">
        <v>133</v>
      </c>
      <c r="C7747" s="4">
        <v>1997</v>
      </c>
      <c r="D7747" t="s">
        <v>5653</v>
      </c>
      <c r="E7747" s="4">
        <v>1</v>
      </c>
      <c r="F7747" t="s">
        <v>3987</v>
      </c>
      <c r="G7747" s="4" t="str">
        <f>[1]Master!M7747</f>
        <v>70th</v>
      </c>
      <c r="H7747" s="4">
        <f>[1]Master!N7747</f>
        <v>7746</v>
      </c>
    </row>
    <row r="7748" spans="1:8">
      <c r="A7748" s="3" t="str">
        <f>IF([1]Master!B7748="",[1]Master!A7748,[1]Master!B7748)</f>
        <v>Jenseits der Stille</v>
      </c>
      <c r="B7748" s="3" t="s">
        <v>7707</v>
      </c>
      <c r="C7748" s="4">
        <v>1997</v>
      </c>
      <c r="D7748" t="s">
        <v>7408</v>
      </c>
      <c r="E7748" s="4">
        <v>0</v>
      </c>
      <c r="F7748">
        <v>0</v>
      </c>
      <c r="G7748" s="4" t="str">
        <f>[1]Master!M7748</f>
        <v>70th</v>
      </c>
      <c r="H7748" s="4">
        <f>[1]Master!N7748</f>
        <v>7747</v>
      </c>
    </row>
    <row r="7749" spans="1:8">
      <c r="A7749" s="3" t="str">
        <f>IF([1]Master!B7749="",[1]Master!A7749,[1]Master!B7749)</f>
        <v>Karakter</v>
      </c>
      <c r="B7749" s="3" t="s">
        <v>10252</v>
      </c>
      <c r="C7749" s="4">
        <v>1997</v>
      </c>
      <c r="D7749" t="s">
        <v>7408</v>
      </c>
      <c r="E7749" s="4">
        <v>1</v>
      </c>
      <c r="F7749">
        <v>0</v>
      </c>
      <c r="G7749" s="4" t="str">
        <f>[1]Master!M7749</f>
        <v>70th</v>
      </c>
      <c r="H7749" s="4">
        <f>[1]Master!N7749</f>
        <v>7748</v>
      </c>
    </row>
    <row r="7750" spans="1:8">
      <c r="A7750" s="3" t="str">
        <f>IF([1]Master!B7750="",[1]Master!A7750,[1]Master!B7750)</f>
        <v>O Que É Isso, Companheiro?</v>
      </c>
      <c r="B7750" s="3" t="s">
        <v>10253</v>
      </c>
      <c r="C7750" s="4">
        <v>1997</v>
      </c>
      <c r="D7750" t="s">
        <v>7408</v>
      </c>
      <c r="E7750" s="4">
        <v>0</v>
      </c>
      <c r="F7750">
        <v>0</v>
      </c>
      <c r="G7750" s="4" t="str">
        <f>[1]Master!M7750</f>
        <v>70th</v>
      </c>
      <c r="H7750" s="4">
        <f>[1]Master!N7750</f>
        <v>7749</v>
      </c>
    </row>
    <row r="7751" spans="1:8">
      <c r="A7751" s="3" t="str">
        <f>IF([1]Master!B7751="",[1]Master!A7751,[1]Master!B7751)</f>
        <v>Secretos del corazón</v>
      </c>
      <c r="B7751" s="3" t="s">
        <v>10254</v>
      </c>
      <c r="C7751" s="4">
        <v>1997</v>
      </c>
      <c r="D7751" t="s">
        <v>7408</v>
      </c>
      <c r="E7751" s="4">
        <v>0</v>
      </c>
      <c r="F7751">
        <v>0</v>
      </c>
      <c r="G7751" s="4" t="str">
        <f>[1]Master!M7751</f>
        <v>70th</v>
      </c>
      <c r="H7751" s="4">
        <f>[1]Master!N7751</f>
        <v>7750</v>
      </c>
    </row>
    <row r="7752" spans="1:8">
      <c r="A7752" s="3" t="str">
        <f>IF([1]Master!B7752="",[1]Master!A7752,[1]Master!B7752)</f>
        <v>Vor</v>
      </c>
      <c r="B7752" s="3" t="s">
        <v>7091</v>
      </c>
      <c r="C7752" s="4">
        <v>1997</v>
      </c>
      <c r="D7752" t="s">
        <v>7408</v>
      </c>
      <c r="E7752" s="4">
        <v>0</v>
      </c>
      <c r="F7752">
        <v>0</v>
      </c>
      <c r="G7752" s="4" t="str">
        <f>[1]Master!M7752</f>
        <v>70th</v>
      </c>
      <c r="H7752" s="4">
        <f>[1]Master!N7752</f>
        <v>7751</v>
      </c>
    </row>
    <row r="7753" spans="1:8">
      <c r="A7753" s="3" t="str">
        <f>IF([1]Master!B7753="",[1]Master!A7753,[1]Master!B7753)</f>
        <v>Dance Lexie Dance</v>
      </c>
      <c r="B7753" s="3" t="s">
        <v>10255</v>
      </c>
      <c r="C7753" s="4">
        <v>1997</v>
      </c>
      <c r="D7753" t="s">
        <v>8713</v>
      </c>
      <c r="E7753" s="4">
        <v>0</v>
      </c>
      <c r="F7753" t="s">
        <v>3997</v>
      </c>
      <c r="G7753" s="4" t="str">
        <f>[1]Master!M7753</f>
        <v>70th</v>
      </c>
      <c r="H7753" s="4">
        <f>[1]Master!N7753</f>
        <v>7752</v>
      </c>
    </row>
    <row r="7754" spans="1:8">
      <c r="A7754" s="3" t="str">
        <f>IF([1]Master!B7754="",[1]Master!A7754,[1]Master!B7754)</f>
        <v>It's Good to Talk</v>
      </c>
      <c r="B7754" s="3" t="s">
        <v>10256</v>
      </c>
      <c r="C7754" s="4">
        <v>1997</v>
      </c>
      <c r="D7754" t="s">
        <v>8713</v>
      </c>
      <c r="E7754" s="4">
        <v>0</v>
      </c>
      <c r="F7754" t="s">
        <v>3998</v>
      </c>
      <c r="G7754" s="4" t="str">
        <f>[1]Master!M7754</f>
        <v>70th</v>
      </c>
      <c r="H7754" s="4">
        <f>[1]Master!N7754</f>
        <v>7753</v>
      </c>
    </row>
    <row r="7755" spans="1:8">
      <c r="A7755" s="3" t="str">
        <f>IF([1]Master!B7755="",[1]Master!A7755,[1]Master!B7755)</f>
        <v>Skal vi være kærester?</v>
      </c>
      <c r="B7755" s="3" t="s">
        <v>10257</v>
      </c>
      <c r="C7755" s="4">
        <v>1997</v>
      </c>
      <c r="D7755" t="s">
        <v>8713</v>
      </c>
      <c r="E7755" s="4">
        <v>0</v>
      </c>
      <c r="F7755" t="s">
        <v>3999</v>
      </c>
      <c r="G7755" s="4" t="str">
        <f>[1]Master!M7755</f>
        <v>70th</v>
      </c>
      <c r="H7755" s="4">
        <f>[1]Master!N7755</f>
        <v>7754</v>
      </c>
    </row>
    <row r="7756" spans="1:8">
      <c r="A7756" s="3" t="str">
        <f>IF([1]Master!B7756="",[1]Master!A7756,[1]Master!B7756)</f>
        <v>Visas and Virtue</v>
      </c>
      <c r="B7756" s="3" t="s">
        <v>10258</v>
      </c>
      <c r="C7756" s="4">
        <v>1997</v>
      </c>
      <c r="D7756" t="s">
        <v>8713</v>
      </c>
      <c r="E7756" s="4">
        <v>1</v>
      </c>
      <c r="F7756" t="s">
        <v>4000</v>
      </c>
      <c r="G7756" s="4" t="str">
        <f>[1]Master!M7756</f>
        <v>70th</v>
      </c>
      <c r="H7756" s="4">
        <f>[1]Master!N7756</f>
        <v>7755</v>
      </c>
    </row>
    <row r="7757" spans="1:8">
      <c r="A7757" s="3" t="str">
        <f>IF([1]Master!B7757="",[1]Master!A7757,[1]Master!B7757)</f>
        <v>Wolfgang</v>
      </c>
      <c r="B7757" s="3" t="s">
        <v>10259</v>
      </c>
      <c r="C7757" s="4">
        <v>1997</v>
      </c>
      <c r="D7757" t="s">
        <v>8713</v>
      </c>
      <c r="E7757" s="4">
        <v>0</v>
      </c>
      <c r="F7757" t="s">
        <v>3920</v>
      </c>
      <c r="G7757" s="4" t="str">
        <f>[1]Master!M7757</f>
        <v>70th</v>
      </c>
      <c r="H7757" s="4">
        <f>[1]Master!N7757</f>
        <v>7756</v>
      </c>
    </row>
    <row r="7758" spans="1:8">
      <c r="A7758" s="3" t="str">
        <f>IF([1]Master!B7758="",[1]Master!A7758,[1]Master!B7758)</f>
        <v>Famous Fred</v>
      </c>
      <c r="B7758" s="3" t="s">
        <v>10260</v>
      </c>
      <c r="C7758" s="4">
        <v>1997</v>
      </c>
      <c r="D7758" t="s">
        <v>8723</v>
      </c>
      <c r="E7758" s="4">
        <v>0</v>
      </c>
      <c r="F7758" t="s">
        <v>3993</v>
      </c>
      <c r="G7758" s="4" t="str">
        <f>[1]Master!M7758</f>
        <v>70th</v>
      </c>
      <c r="H7758" s="4">
        <f>[1]Master!N7758</f>
        <v>7757</v>
      </c>
    </row>
    <row r="7759" spans="1:8">
      <c r="A7759" s="3" t="str">
        <f>IF([1]Master!B7759="",[1]Master!A7759,[1]Master!B7759)</f>
        <v>Geri's game</v>
      </c>
      <c r="B7759" s="3" t="s">
        <v>10261</v>
      </c>
      <c r="C7759" s="4">
        <v>1997</v>
      </c>
      <c r="D7759" t="s">
        <v>8723</v>
      </c>
      <c r="E7759" s="4">
        <v>1</v>
      </c>
      <c r="F7759" t="s">
        <v>3994</v>
      </c>
      <c r="G7759" s="4" t="str">
        <f>[1]Master!M7759</f>
        <v>70th</v>
      </c>
      <c r="H7759" s="4">
        <f>[1]Master!N7759</f>
        <v>7758</v>
      </c>
    </row>
    <row r="7760" spans="1:8">
      <c r="A7760" s="3" t="str">
        <f>IF([1]Master!B7760="",[1]Master!A7760,[1]Master!B7760)</f>
        <v>La Vieille Dame et les Pigeons</v>
      </c>
      <c r="B7760" s="3" t="s">
        <v>10262</v>
      </c>
      <c r="C7760" s="4">
        <v>1997</v>
      </c>
      <c r="D7760" t="s">
        <v>8723</v>
      </c>
      <c r="E7760" s="4">
        <v>0</v>
      </c>
      <c r="F7760" t="s">
        <v>3995</v>
      </c>
      <c r="G7760" s="4" t="str">
        <f>[1]Master!M7760</f>
        <v>70th</v>
      </c>
      <c r="H7760" s="4">
        <f>[1]Master!N7760</f>
        <v>7759</v>
      </c>
    </row>
    <row r="7761" spans="1:8">
      <c r="A7761" s="3" t="str">
        <f>IF([1]Master!B7761="",[1]Master!A7761,[1]Master!B7761)</f>
        <v>The Mermaid</v>
      </c>
      <c r="B7761" s="3" t="s">
        <v>10263</v>
      </c>
      <c r="C7761" s="4">
        <v>1997</v>
      </c>
      <c r="D7761" t="s">
        <v>8723</v>
      </c>
      <c r="E7761" s="4">
        <v>0</v>
      </c>
      <c r="F7761" t="s">
        <v>3415</v>
      </c>
      <c r="G7761" s="4" t="str">
        <f>[1]Master!M7761</f>
        <v>70th</v>
      </c>
      <c r="H7761" s="4">
        <f>[1]Master!N7761</f>
        <v>7760</v>
      </c>
    </row>
    <row r="7762" spans="1:8">
      <c r="A7762" s="3" t="str">
        <f>IF([1]Master!B7762="",[1]Master!A7762,[1]Master!B7762)</f>
        <v>Redux Riding Hood</v>
      </c>
      <c r="B7762" s="3" t="s">
        <v>10264</v>
      </c>
      <c r="C7762" s="4">
        <v>1997</v>
      </c>
      <c r="D7762" t="s">
        <v>8723</v>
      </c>
      <c r="E7762" s="4">
        <v>0</v>
      </c>
      <c r="F7762" t="s">
        <v>3996</v>
      </c>
      <c r="G7762" s="4" t="str">
        <f>[1]Master!M7762</f>
        <v>70th</v>
      </c>
      <c r="H7762" s="4">
        <f>[1]Master!N7762</f>
        <v>7761</v>
      </c>
    </row>
    <row r="7763" spans="1:8">
      <c r="A7763" s="3" t="str">
        <f>IF([1]Master!B7763="",[1]Master!A7763,[1]Master!B7763)</f>
        <v>4 Little Girls</v>
      </c>
      <c r="B7763" s="3" t="s">
        <v>10265</v>
      </c>
      <c r="C7763" s="4">
        <v>1997</v>
      </c>
      <c r="D7763" t="s">
        <v>6411</v>
      </c>
      <c r="E7763" s="4">
        <v>0</v>
      </c>
      <c r="F7763" t="s">
        <v>3977</v>
      </c>
      <c r="G7763" s="4" t="str">
        <f>[1]Master!M7763</f>
        <v>70th</v>
      </c>
      <c r="H7763" s="4">
        <f>[1]Master!N7763</f>
        <v>7762</v>
      </c>
    </row>
    <row r="7764" spans="1:8">
      <c r="A7764" s="3" t="str">
        <f>IF([1]Master!B7764="",[1]Master!A7764,[1]Master!B7764)</f>
        <v>Ayn Rand: A Sense of Life</v>
      </c>
      <c r="B7764" s="3" t="s">
        <v>10266</v>
      </c>
      <c r="C7764" s="4">
        <v>1997</v>
      </c>
      <c r="D7764" t="s">
        <v>6411</v>
      </c>
      <c r="E7764" s="4">
        <v>0</v>
      </c>
      <c r="F7764" t="s">
        <v>3976</v>
      </c>
      <c r="G7764" s="4" t="str">
        <f>[1]Master!M7764</f>
        <v>70th</v>
      </c>
      <c r="H7764" s="4">
        <f>[1]Master!N7764</f>
        <v>7763</v>
      </c>
    </row>
    <row r="7765" spans="1:8">
      <c r="A7765" s="3" t="str">
        <f>IF([1]Master!B7765="",[1]Master!A7765,[1]Master!B7765)</f>
        <v>Colors Straight Up</v>
      </c>
      <c r="B7765" s="3" t="s">
        <v>10267</v>
      </c>
      <c r="C7765" s="4">
        <v>1997</v>
      </c>
      <c r="D7765" t="s">
        <v>6411</v>
      </c>
      <c r="E7765" s="4">
        <v>0</v>
      </c>
      <c r="F7765" t="s">
        <v>10268</v>
      </c>
      <c r="G7765" s="4" t="str">
        <f>[1]Master!M7765</f>
        <v>70th</v>
      </c>
      <c r="H7765" s="4">
        <f>[1]Master!N7765</f>
        <v>7764</v>
      </c>
    </row>
    <row r="7766" spans="1:8">
      <c r="A7766" s="3" t="str">
        <f>IF([1]Master!B7766="",[1]Master!A7766,[1]Master!B7766)</f>
        <v>The Long Way Home</v>
      </c>
      <c r="B7766" s="3" t="s">
        <v>10269</v>
      </c>
      <c r="C7766" s="4">
        <v>1997</v>
      </c>
      <c r="D7766" t="s">
        <v>6411</v>
      </c>
      <c r="E7766" s="4">
        <v>1</v>
      </c>
      <c r="F7766" t="s">
        <v>3978</v>
      </c>
      <c r="G7766" s="4" t="str">
        <f>[1]Master!M7766</f>
        <v>70th</v>
      </c>
      <c r="H7766" s="4">
        <f>[1]Master!N7766</f>
        <v>7765</v>
      </c>
    </row>
    <row r="7767" spans="1:8">
      <c r="A7767" s="3" t="str">
        <f>IF([1]Master!B7767="",[1]Master!A7767,[1]Master!B7767)</f>
        <v>Waco: The Rules of Engagement</v>
      </c>
      <c r="B7767" s="3" t="s">
        <v>10270</v>
      </c>
      <c r="C7767" s="4">
        <v>1997</v>
      </c>
      <c r="D7767" t="s">
        <v>6411</v>
      </c>
      <c r="E7767" s="4">
        <v>0</v>
      </c>
      <c r="F7767" t="s">
        <v>3979</v>
      </c>
      <c r="G7767" s="4" t="str">
        <f>[1]Master!M7767</f>
        <v>70th</v>
      </c>
      <c r="H7767" s="4">
        <f>[1]Master!N7767</f>
        <v>7766</v>
      </c>
    </row>
    <row r="7768" spans="1:8">
      <c r="A7768" s="3" t="str">
        <f>IF([1]Master!B7768="",[1]Master!A7768,[1]Master!B7768)</f>
        <v>Alaska: Spirit of the Wild</v>
      </c>
      <c r="B7768" s="3" t="s">
        <v>10271</v>
      </c>
      <c r="C7768" s="4">
        <v>1997</v>
      </c>
      <c r="D7768" t="s">
        <v>6155</v>
      </c>
      <c r="E7768" s="4">
        <v>0</v>
      </c>
      <c r="F7768" t="s">
        <v>3980</v>
      </c>
      <c r="G7768" s="4" t="str">
        <f>[1]Master!M7768</f>
        <v>70th</v>
      </c>
      <c r="H7768" s="4">
        <f>[1]Master!N7768</f>
        <v>7767</v>
      </c>
    </row>
    <row r="7769" spans="1:8">
      <c r="A7769" s="3" t="str">
        <f>IF([1]Master!B7769="",[1]Master!A7769,[1]Master!B7769)</f>
        <v>Amazon</v>
      </c>
      <c r="B7769" s="3" t="s">
        <v>10272</v>
      </c>
      <c r="C7769" s="4">
        <v>1997</v>
      </c>
      <c r="D7769" t="s">
        <v>6155</v>
      </c>
      <c r="E7769" s="4">
        <v>0</v>
      </c>
      <c r="F7769" t="s">
        <v>3981</v>
      </c>
      <c r="G7769" s="4" t="str">
        <f>[1]Master!M7769</f>
        <v>70th</v>
      </c>
      <c r="H7769" s="4">
        <f>[1]Master!N7769</f>
        <v>7768</v>
      </c>
    </row>
    <row r="7770" spans="1:8">
      <c r="A7770" s="3" t="str">
        <f>IF([1]Master!B7770="",[1]Master!A7770,[1]Master!B7770)</f>
        <v>Daughter of the Bride</v>
      </c>
      <c r="B7770" s="3" t="s">
        <v>10273</v>
      </c>
      <c r="C7770" s="4">
        <v>1997</v>
      </c>
      <c r="D7770" t="s">
        <v>6155</v>
      </c>
      <c r="E7770" s="4">
        <v>0</v>
      </c>
      <c r="F7770" t="s">
        <v>3982</v>
      </c>
      <c r="G7770" s="4" t="str">
        <f>[1]Master!M7770</f>
        <v>70th</v>
      </c>
      <c r="H7770" s="4">
        <f>[1]Master!N7770</f>
        <v>7769</v>
      </c>
    </row>
    <row r="7771" spans="1:8">
      <c r="A7771" s="3" t="str">
        <f>IF([1]Master!B7771="",[1]Master!A7771,[1]Master!B7771)</f>
        <v>Still Kicking: The Fabulous Palms Springs Follies</v>
      </c>
      <c r="B7771" s="3" t="s">
        <v>10274</v>
      </c>
      <c r="C7771" s="4">
        <v>1997</v>
      </c>
      <c r="D7771" t="s">
        <v>6155</v>
      </c>
      <c r="E7771" s="4">
        <v>0</v>
      </c>
      <c r="F7771" t="s">
        <v>3983</v>
      </c>
      <c r="G7771" s="4" t="str">
        <f>[1]Master!M7771</f>
        <v>70th</v>
      </c>
      <c r="H7771" s="4">
        <f>[1]Master!N7771</f>
        <v>7770</v>
      </c>
    </row>
    <row r="7772" spans="1:8">
      <c r="A7772" s="3" t="str">
        <f>IF([1]Master!B7772="",[1]Master!A7772,[1]Master!B7772)</f>
        <v>A Story of Healing</v>
      </c>
      <c r="B7772" s="3" t="s">
        <v>10275</v>
      </c>
      <c r="C7772" s="4">
        <v>1997</v>
      </c>
      <c r="D7772" t="s">
        <v>6155</v>
      </c>
      <c r="E7772" s="4">
        <v>1</v>
      </c>
      <c r="F7772" t="s">
        <v>3984</v>
      </c>
      <c r="G7772" s="4" t="str">
        <f>[1]Master!M7772</f>
        <v>70th</v>
      </c>
      <c r="H7772" s="4">
        <f>[1]Master!N7772</f>
        <v>7771</v>
      </c>
    </row>
    <row r="7773" spans="1:8">
      <c r="A7773" s="3" t="str">
        <f>IF([1]Master!B7773="",[1]Master!A7773,[1]Master!B7773)</f>
        <v>Amistad</v>
      </c>
      <c r="B7773" s="3" t="s">
        <v>3950</v>
      </c>
      <c r="C7773" s="4">
        <v>1997</v>
      </c>
      <c r="D7773" t="s">
        <v>5499</v>
      </c>
      <c r="E7773" s="4">
        <v>0</v>
      </c>
      <c r="F7773" t="s">
        <v>3658</v>
      </c>
      <c r="G7773" s="4" t="str">
        <f>[1]Master!M7773</f>
        <v>70th</v>
      </c>
      <c r="H7773" s="4">
        <f>[1]Master!N7773</f>
        <v>7772</v>
      </c>
    </row>
    <row r="7774" spans="1:8">
      <c r="A7774" s="3" t="str">
        <f>IF([1]Master!B7774="",[1]Master!A7774,[1]Master!B7774)</f>
        <v>Kundun</v>
      </c>
      <c r="B7774" s="3" t="s">
        <v>10241</v>
      </c>
      <c r="C7774" s="4">
        <v>1997</v>
      </c>
      <c r="D7774" t="s">
        <v>5499</v>
      </c>
      <c r="E7774" s="4">
        <v>0</v>
      </c>
      <c r="F7774" t="s">
        <v>3718</v>
      </c>
      <c r="G7774" s="4" t="str">
        <f>[1]Master!M7774</f>
        <v>70th</v>
      </c>
      <c r="H7774" s="4">
        <f>[1]Master!N7774</f>
        <v>7773</v>
      </c>
    </row>
    <row r="7775" spans="1:8">
      <c r="A7775" s="3" t="str">
        <f>IF([1]Master!B7775="",[1]Master!A7775,[1]Master!B7775)</f>
        <v>L.A. Confidential</v>
      </c>
      <c r="B7775" s="3" t="s">
        <v>132</v>
      </c>
      <c r="C7775" s="4">
        <v>1997</v>
      </c>
      <c r="D7775" t="s">
        <v>5499</v>
      </c>
      <c r="E7775" s="4">
        <v>0</v>
      </c>
      <c r="F7775" t="s">
        <v>3965</v>
      </c>
      <c r="G7775" s="4" t="str">
        <f>[1]Master!M7775</f>
        <v>70th</v>
      </c>
      <c r="H7775" s="4">
        <f>[1]Master!N7775</f>
        <v>7774</v>
      </c>
    </row>
    <row r="7776" spans="1:8">
      <c r="A7776" s="3" t="str">
        <f>IF([1]Master!B7776="",[1]Master!A7776,[1]Master!B7776)</f>
        <v>Titanic</v>
      </c>
      <c r="B7776" s="3" t="s">
        <v>133</v>
      </c>
      <c r="C7776" s="4">
        <v>1997</v>
      </c>
      <c r="D7776" t="s">
        <v>5499</v>
      </c>
      <c r="E7776" s="4">
        <v>1</v>
      </c>
      <c r="F7776" t="s">
        <v>3966</v>
      </c>
      <c r="G7776" s="4" t="str">
        <f>[1]Master!M7776</f>
        <v>70th</v>
      </c>
      <c r="H7776" s="4">
        <f>[1]Master!N7776</f>
        <v>7775</v>
      </c>
    </row>
    <row r="7777" spans="1:8">
      <c r="A7777" s="3" t="str">
        <f>IF([1]Master!B7777="",[1]Master!A7777,[1]Master!B7777)</f>
        <v>The Wings of the Dove</v>
      </c>
      <c r="B7777" s="3" t="s">
        <v>3955</v>
      </c>
      <c r="C7777" s="4">
        <v>1997</v>
      </c>
      <c r="D7777" t="s">
        <v>5499</v>
      </c>
      <c r="E7777" s="4">
        <v>0</v>
      </c>
      <c r="F7777" t="s">
        <v>3967</v>
      </c>
      <c r="G7777" s="4" t="str">
        <f>[1]Master!M7777</f>
        <v>70th</v>
      </c>
      <c r="H7777" s="4">
        <f>[1]Master!N7777</f>
        <v>7776</v>
      </c>
    </row>
    <row r="7778" spans="1:8">
      <c r="A7778" s="3" t="str">
        <f>IF([1]Master!B7778="",[1]Master!A7778,[1]Master!B7778)</f>
        <v>Gattaca</v>
      </c>
      <c r="B7778" s="3" t="s">
        <v>10276</v>
      </c>
      <c r="C7778" s="4">
        <v>1997</v>
      </c>
      <c r="D7778" t="s">
        <v>5502</v>
      </c>
      <c r="E7778" s="4">
        <v>0</v>
      </c>
      <c r="F7778" t="s">
        <v>10277</v>
      </c>
      <c r="G7778" s="4" t="str">
        <f>[1]Master!M7778</f>
        <v>70th</v>
      </c>
      <c r="H7778" s="4">
        <f>[1]Master!N7778</f>
        <v>7777</v>
      </c>
    </row>
    <row r="7779" spans="1:8">
      <c r="A7779" s="3" t="str">
        <f>IF([1]Master!B7779="",[1]Master!A7779,[1]Master!B7779)</f>
        <v>Kundun</v>
      </c>
      <c r="B7779" s="3" t="s">
        <v>10241</v>
      </c>
      <c r="C7779" s="4">
        <v>1997</v>
      </c>
      <c r="D7779" t="s">
        <v>5502</v>
      </c>
      <c r="E7779" s="4">
        <v>0</v>
      </c>
      <c r="F7779" t="s">
        <v>9797</v>
      </c>
      <c r="G7779" s="4" t="str">
        <f>[1]Master!M7779</f>
        <v>70th</v>
      </c>
      <c r="H7779" s="4">
        <f>[1]Master!N7779</f>
        <v>7778</v>
      </c>
    </row>
    <row r="7780" spans="1:8">
      <c r="A7780" s="3" t="str">
        <f>IF([1]Master!B7780="",[1]Master!A7780,[1]Master!B7780)</f>
        <v>L.A. Confidential</v>
      </c>
      <c r="B7780" s="3" t="s">
        <v>132</v>
      </c>
      <c r="C7780" s="4">
        <v>1997</v>
      </c>
      <c r="D7780" t="s">
        <v>5502</v>
      </c>
      <c r="E7780" s="4">
        <v>0</v>
      </c>
      <c r="F7780" t="s">
        <v>10278</v>
      </c>
      <c r="G7780" s="4" t="str">
        <f>[1]Master!M7780</f>
        <v>70th</v>
      </c>
      <c r="H7780" s="4">
        <f>[1]Master!N7780</f>
        <v>7779</v>
      </c>
    </row>
    <row r="7781" spans="1:8">
      <c r="A7781" s="3" t="str">
        <f>IF([1]Master!B7781="",[1]Master!A7781,[1]Master!B7781)</f>
        <v>Men in Black</v>
      </c>
      <c r="B7781" s="3" t="s">
        <v>5661</v>
      </c>
      <c r="C7781" s="4">
        <v>1997</v>
      </c>
      <c r="D7781" t="s">
        <v>5502</v>
      </c>
      <c r="E7781" s="4">
        <v>0</v>
      </c>
      <c r="F7781" t="s">
        <v>10164</v>
      </c>
      <c r="G7781" s="4" t="str">
        <f>[1]Master!M7781</f>
        <v>70th</v>
      </c>
      <c r="H7781" s="4">
        <f>[1]Master!N7781</f>
        <v>7780</v>
      </c>
    </row>
    <row r="7782" spans="1:8">
      <c r="A7782" s="3" t="str">
        <f>IF([1]Master!B7782="",[1]Master!A7782,[1]Master!B7782)</f>
        <v>Titanic</v>
      </c>
      <c r="B7782" s="3" t="s">
        <v>133</v>
      </c>
      <c r="C7782" s="4">
        <v>1997</v>
      </c>
      <c r="D7782" t="s">
        <v>5502</v>
      </c>
      <c r="E7782" s="4">
        <v>1</v>
      </c>
      <c r="F7782" t="s">
        <v>10279</v>
      </c>
      <c r="G7782" s="4" t="str">
        <f>[1]Master!M7782</f>
        <v>70th</v>
      </c>
      <c r="H7782" s="4">
        <f>[1]Master!N7782</f>
        <v>7781</v>
      </c>
    </row>
    <row r="7783" spans="1:8">
      <c r="A7783" s="3" t="str">
        <f>IF([1]Master!B7783="",[1]Master!A7783,[1]Master!B7783)</f>
        <v>Amistad</v>
      </c>
      <c r="B7783" s="3" t="s">
        <v>3950</v>
      </c>
      <c r="C7783" s="4">
        <v>1997</v>
      </c>
      <c r="D7783" t="s">
        <v>7368</v>
      </c>
      <c r="E7783" s="4">
        <v>0</v>
      </c>
      <c r="F7783" t="s">
        <v>3968</v>
      </c>
      <c r="G7783" s="4" t="str">
        <f>[1]Master!M7783</f>
        <v>70th</v>
      </c>
      <c r="H7783" s="4">
        <f>[1]Master!N7783</f>
        <v>7782</v>
      </c>
    </row>
    <row r="7784" spans="1:8">
      <c r="A7784" s="3" t="str">
        <f>IF([1]Master!B7784="",[1]Master!A7784,[1]Master!B7784)</f>
        <v>Kundun</v>
      </c>
      <c r="B7784" s="3" t="s">
        <v>10241</v>
      </c>
      <c r="C7784" s="4">
        <v>1997</v>
      </c>
      <c r="D7784" t="s">
        <v>7368</v>
      </c>
      <c r="E7784" s="4">
        <v>0</v>
      </c>
      <c r="F7784" t="s">
        <v>3969</v>
      </c>
      <c r="G7784" s="4" t="str">
        <f>[1]Master!M7784</f>
        <v>70th</v>
      </c>
      <c r="H7784" s="4">
        <f>[1]Master!N7784</f>
        <v>7783</v>
      </c>
    </row>
    <row r="7785" spans="1:8">
      <c r="A7785" s="3" t="str">
        <f>IF([1]Master!B7785="",[1]Master!A7785,[1]Master!B7785)</f>
        <v>Oscar and Lucinda</v>
      </c>
      <c r="B7785" s="3" t="s">
        <v>10280</v>
      </c>
      <c r="C7785" s="4">
        <v>1997</v>
      </c>
      <c r="D7785" t="s">
        <v>7368</v>
      </c>
      <c r="E7785" s="4">
        <v>0</v>
      </c>
      <c r="F7785" t="s">
        <v>3660</v>
      </c>
      <c r="G7785" s="4" t="str">
        <f>[1]Master!M7785</f>
        <v>70th</v>
      </c>
      <c r="H7785" s="4">
        <f>[1]Master!N7785</f>
        <v>7784</v>
      </c>
    </row>
    <row r="7786" spans="1:8">
      <c r="A7786" s="3" t="str">
        <f>IF([1]Master!B7786="",[1]Master!A7786,[1]Master!B7786)</f>
        <v>Titanic</v>
      </c>
      <c r="B7786" s="3" t="s">
        <v>133</v>
      </c>
      <c r="C7786" s="4">
        <v>1997</v>
      </c>
      <c r="D7786" t="s">
        <v>7368</v>
      </c>
      <c r="E7786" s="4">
        <v>1</v>
      </c>
      <c r="F7786" t="s">
        <v>3970</v>
      </c>
      <c r="G7786" s="4" t="str">
        <f>[1]Master!M7786</f>
        <v>70th</v>
      </c>
      <c r="H7786" s="4">
        <f>[1]Master!N7786</f>
        <v>7785</v>
      </c>
    </row>
    <row r="7787" spans="1:8">
      <c r="A7787" s="3" t="str">
        <f>IF([1]Master!B7787="",[1]Master!A7787,[1]Master!B7787)</f>
        <v>The Wings of the Dove</v>
      </c>
      <c r="B7787" s="3" t="s">
        <v>3955</v>
      </c>
      <c r="C7787" s="4">
        <v>1997</v>
      </c>
      <c r="D7787" t="s">
        <v>7368</v>
      </c>
      <c r="E7787" s="4">
        <v>0</v>
      </c>
      <c r="F7787" t="s">
        <v>3659</v>
      </c>
      <c r="G7787" s="4" t="str">
        <f>[1]Master!M7787</f>
        <v>70th</v>
      </c>
      <c r="H7787" s="4">
        <f>[1]Master!N7787</f>
        <v>7786</v>
      </c>
    </row>
    <row r="7788" spans="1:8">
      <c r="A7788" s="3" t="str">
        <f>IF([1]Master!B7788="",[1]Master!A7788,[1]Master!B7788)</f>
        <v>Men in Black</v>
      </c>
      <c r="B7788" s="3" t="s">
        <v>5661</v>
      </c>
      <c r="C7788" s="4">
        <v>1997</v>
      </c>
      <c r="D7788" t="s">
        <v>9256</v>
      </c>
      <c r="E7788" s="4">
        <v>1</v>
      </c>
      <c r="F7788" t="s">
        <v>3909</v>
      </c>
      <c r="G7788" s="4" t="str">
        <f>[1]Master!M7788</f>
        <v>70th</v>
      </c>
      <c r="H7788" s="4">
        <f>[1]Master!N7788</f>
        <v>7787</v>
      </c>
    </row>
    <row r="7789" spans="1:8">
      <c r="A7789" s="3" t="str">
        <f>IF([1]Master!B7789="",[1]Master!A7789,[1]Master!B7789)</f>
        <v>Mrs. Brown</v>
      </c>
      <c r="B7789" s="3" t="s">
        <v>3958</v>
      </c>
      <c r="C7789" s="4">
        <v>1997</v>
      </c>
      <c r="D7789" t="s">
        <v>9256</v>
      </c>
      <c r="E7789" s="4">
        <v>0</v>
      </c>
      <c r="F7789" t="s">
        <v>10281</v>
      </c>
      <c r="G7789" s="4" t="str">
        <f>[1]Master!M7789</f>
        <v>70th</v>
      </c>
      <c r="H7789" s="4">
        <f>[1]Master!N7789</f>
        <v>7788</v>
      </c>
    </row>
    <row r="7790" spans="1:8">
      <c r="A7790" s="3" t="str">
        <f>IF([1]Master!B7790="",[1]Master!A7790,[1]Master!B7790)</f>
        <v>Titanic</v>
      </c>
      <c r="B7790" s="3" t="s">
        <v>133</v>
      </c>
      <c r="C7790" s="4">
        <v>1997</v>
      </c>
      <c r="D7790" t="s">
        <v>9256</v>
      </c>
      <c r="E7790" s="4">
        <v>0</v>
      </c>
      <c r="F7790" t="s">
        <v>3988</v>
      </c>
      <c r="G7790" s="4" t="str">
        <f>[1]Master!M7790</f>
        <v>70th</v>
      </c>
      <c r="H7790" s="4">
        <f>[1]Master!N7790</f>
        <v>7789</v>
      </c>
    </row>
    <row r="7791" spans="1:8">
      <c r="A7791" s="3" t="str">
        <f>IF([1]Master!B7791="",[1]Master!A7791,[1]Master!B7791)</f>
        <v>The Lost World: Jurassic Park</v>
      </c>
      <c r="B7791" s="3" t="s">
        <v>10282</v>
      </c>
      <c r="C7791" s="4">
        <v>1997</v>
      </c>
      <c r="D7791" t="s">
        <v>8983</v>
      </c>
      <c r="E7791" s="4">
        <v>0</v>
      </c>
      <c r="F7791" t="s">
        <v>10283</v>
      </c>
      <c r="G7791" s="4" t="str">
        <f>[1]Master!M7791</f>
        <v>70th</v>
      </c>
      <c r="H7791" s="4">
        <f>[1]Master!N7791</f>
        <v>7790</v>
      </c>
    </row>
    <row r="7792" spans="1:8">
      <c r="A7792" s="3" t="str">
        <f>IF([1]Master!B7792="",[1]Master!A7792,[1]Master!B7792)</f>
        <v>Starship Troopers</v>
      </c>
      <c r="B7792" s="3" t="s">
        <v>10284</v>
      </c>
      <c r="C7792" s="4">
        <v>1997</v>
      </c>
      <c r="D7792" t="s">
        <v>8983</v>
      </c>
      <c r="E7792" s="4">
        <v>0</v>
      </c>
      <c r="F7792" t="s">
        <v>4006</v>
      </c>
      <c r="G7792" s="4" t="str">
        <f>[1]Master!M7792</f>
        <v>70th</v>
      </c>
      <c r="H7792" s="4">
        <f>[1]Master!N7792</f>
        <v>7791</v>
      </c>
    </row>
    <row r="7793" spans="1:8">
      <c r="A7793" s="3" t="str">
        <f>IF([1]Master!B7793="",[1]Master!A7793,[1]Master!B7793)</f>
        <v>Titanic</v>
      </c>
      <c r="B7793" s="3" t="s">
        <v>133</v>
      </c>
      <c r="C7793" s="4">
        <v>1997</v>
      </c>
      <c r="D7793" t="s">
        <v>8983</v>
      </c>
      <c r="E7793" s="4">
        <v>1</v>
      </c>
      <c r="F7793" t="s">
        <v>10285</v>
      </c>
      <c r="G7793" s="4" t="str">
        <f>[1]Master!M7793</f>
        <v>70th</v>
      </c>
      <c r="H7793" s="4">
        <f>[1]Master!N7793</f>
        <v>7792</v>
      </c>
    </row>
    <row r="7794" spans="1:8">
      <c r="A7794" s="3" t="str">
        <f>IF([1]Master!B7794="",[1]Master!A7794,[1]Master!B7794)</f>
        <v>Air Force One</v>
      </c>
      <c r="B7794" s="3" t="s">
        <v>10251</v>
      </c>
      <c r="C7794" s="4">
        <v>1997</v>
      </c>
      <c r="D7794" t="s">
        <v>7590</v>
      </c>
      <c r="E7794" s="4">
        <v>0</v>
      </c>
      <c r="F7794" t="s">
        <v>10286</v>
      </c>
      <c r="G7794" s="4" t="str">
        <f>[1]Master!M7794</f>
        <v>70th</v>
      </c>
      <c r="H7794" s="4">
        <f>[1]Master!N7794</f>
        <v>7793</v>
      </c>
    </row>
    <row r="7795" spans="1:8">
      <c r="A7795" s="3" t="str">
        <f>IF([1]Master!B7795="",[1]Master!A7795,[1]Master!B7795)</f>
        <v>Con Air</v>
      </c>
      <c r="B7795" s="3" t="s">
        <v>10245</v>
      </c>
      <c r="C7795" s="4">
        <v>1997</v>
      </c>
      <c r="D7795" t="s">
        <v>7590</v>
      </c>
      <c r="E7795" s="4">
        <v>0</v>
      </c>
      <c r="F7795" t="s">
        <v>4001</v>
      </c>
      <c r="G7795" s="4" t="str">
        <f>[1]Master!M7795</f>
        <v>70th</v>
      </c>
      <c r="H7795" s="4">
        <f>[1]Master!N7795</f>
        <v>7794</v>
      </c>
    </row>
    <row r="7796" spans="1:8">
      <c r="A7796" s="3" t="str">
        <f>IF([1]Master!B7796="",[1]Master!A7796,[1]Master!B7796)</f>
        <v>Contact</v>
      </c>
      <c r="B7796" s="3" t="s">
        <v>9948</v>
      </c>
      <c r="C7796" s="4">
        <v>1997</v>
      </c>
      <c r="D7796" t="s">
        <v>7590</v>
      </c>
      <c r="E7796" s="4">
        <v>0</v>
      </c>
      <c r="F7796" t="s">
        <v>3757</v>
      </c>
      <c r="G7796" s="4" t="str">
        <f>[1]Master!M7796</f>
        <v>70th</v>
      </c>
      <c r="H7796" s="4">
        <f>[1]Master!N7796</f>
        <v>7795</v>
      </c>
    </row>
    <row r="7797" spans="1:8">
      <c r="A7797" s="3" t="str">
        <f>IF([1]Master!B7797="",[1]Master!A7797,[1]Master!B7797)</f>
        <v>L.A. Confidential</v>
      </c>
      <c r="B7797" s="3" t="s">
        <v>132</v>
      </c>
      <c r="C7797" s="4">
        <v>1997</v>
      </c>
      <c r="D7797" t="s">
        <v>7590</v>
      </c>
      <c r="E7797" s="4">
        <v>0</v>
      </c>
      <c r="F7797" t="s">
        <v>4002</v>
      </c>
      <c r="G7797" s="4" t="str">
        <f>[1]Master!M7797</f>
        <v>70th</v>
      </c>
      <c r="H7797" s="4">
        <f>[1]Master!N7797</f>
        <v>7796</v>
      </c>
    </row>
    <row r="7798" spans="1:8">
      <c r="A7798" s="3" t="str">
        <f>IF([1]Master!B7798="",[1]Master!A7798,[1]Master!B7798)</f>
        <v>Titanic</v>
      </c>
      <c r="B7798" s="3" t="s">
        <v>133</v>
      </c>
      <c r="C7798" s="4">
        <v>1997</v>
      </c>
      <c r="D7798" t="s">
        <v>7590</v>
      </c>
      <c r="E7798" s="4">
        <v>1</v>
      </c>
      <c r="F7798" t="s">
        <v>4003</v>
      </c>
      <c r="G7798" s="4" t="str">
        <f>[1]Master!M7798</f>
        <v>70th</v>
      </c>
      <c r="H7798" s="4">
        <f>[1]Master!N7798</f>
        <v>7797</v>
      </c>
    </row>
    <row r="7799" spans="1:8">
      <c r="A7799" s="3" t="str">
        <f>IF([1]Master!B7799="",[1]Master!A7799,[1]Master!B7799)</f>
        <v>Face/Off</v>
      </c>
      <c r="B7799" s="3" t="s">
        <v>10287</v>
      </c>
      <c r="C7799" s="4">
        <v>1997</v>
      </c>
      <c r="D7799" t="s">
        <v>9333</v>
      </c>
      <c r="E7799" s="4">
        <v>0</v>
      </c>
      <c r="F7799" t="s">
        <v>4004</v>
      </c>
      <c r="G7799" s="4" t="str">
        <f>[1]Master!M7799</f>
        <v>70th</v>
      </c>
      <c r="H7799" s="4">
        <f>[1]Master!N7799</f>
        <v>7798</v>
      </c>
    </row>
    <row r="7800" spans="1:8">
      <c r="A7800" s="3" t="str">
        <f>IF([1]Master!B7800="",[1]Master!A7800,[1]Master!B7800)</f>
        <v>The Fifth Element</v>
      </c>
      <c r="B7800" s="3" t="s">
        <v>10288</v>
      </c>
      <c r="C7800" s="4">
        <v>1997</v>
      </c>
      <c r="D7800" t="s">
        <v>9333</v>
      </c>
      <c r="E7800" s="4">
        <v>0</v>
      </c>
      <c r="F7800" t="s">
        <v>3256</v>
      </c>
      <c r="G7800" s="4" t="str">
        <f>[1]Master!M7800</f>
        <v>70th</v>
      </c>
      <c r="H7800" s="4">
        <f>[1]Master!N7800</f>
        <v>7799</v>
      </c>
    </row>
    <row r="7801" spans="1:8">
      <c r="A7801" s="3" t="str">
        <f>IF([1]Master!B7801="",[1]Master!A7801,[1]Master!B7801)</f>
        <v>Titanic</v>
      </c>
      <c r="B7801" s="3" t="s">
        <v>133</v>
      </c>
      <c r="C7801" s="4">
        <v>1997</v>
      </c>
      <c r="D7801" t="s">
        <v>9333</v>
      </c>
      <c r="E7801" s="4">
        <v>1</v>
      </c>
      <c r="F7801" t="s">
        <v>4005</v>
      </c>
      <c r="G7801" s="4" t="str">
        <f>[1]Master!M7801</f>
        <v>70th</v>
      </c>
      <c r="H7801" s="4">
        <f>[1]Master!N7801</f>
        <v>7800</v>
      </c>
    </row>
    <row r="7802" spans="1:8">
      <c r="A7802" s="3" t="str">
        <f>IF([1]Master!B7802="",[1]Master!A7802,[1]Master!B7802)</f>
        <v>[no specific film title]</v>
      </c>
      <c r="B7802" s="3" t="s">
        <v>5496</v>
      </c>
      <c r="C7802" s="4">
        <v>1997</v>
      </c>
      <c r="D7802" t="s">
        <v>1455</v>
      </c>
      <c r="E7802" s="4">
        <v>1</v>
      </c>
      <c r="F7802" t="s">
        <v>4013</v>
      </c>
      <c r="G7802" s="4" t="str">
        <f>[1]Master!M7802</f>
        <v>70th</v>
      </c>
      <c r="H7802" s="4">
        <f>[1]Master!N7802</f>
        <v>7801</v>
      </c>
    </row>
    <row r="7803" spans="1:8">
      <c r="A7803" s="3" t="str">
        <f>IF([1]Master!B7803="",[1]Master!A7803,[1]Master!B7803)</f>
        <v>[no specific film title]</v>
      </c>
      <c r="B7803" s="3" t="s">
        <v>5496</v>
      </c>
      <c r="C7803" s="4">
        <v>1997</v>
      </c>
      <c r="D7803" t="s">
        <v>2805</v>
      </c>
      <c r="E7803" s="4">
        <v>1</v>
      </c>
      <c r="F7803" t="s">
        <v>4015</v>
      </c>
      <c r="G7803" s="4" t="str">
        <f>[1]Master!M7803</f>
        <v>70th</v>
      </c>
      <c r="H7803" s="4">
        <f>[1]Master!N7803</f>
        <v>7802</v>
      </c>
    </row>
    <row r="7804" spans="1:8">
      <c r="A7804" s="3" t="str">
        <f>IF([1]Master!B7804="",[1]Master!A7804,[1]Master!B7804)</f>
        <v>[no specific film title]</v>
      </c>
      <c r="B7804" s="3" t="s">
        <v>5496</v>
      </c>
      <c r="C7804" s="4">
        <v>1997</v>
      </c>
      <c r="D7804" t="s">
        <v>3002</v>
      </c>
      <c r="E7804" s="4">
        <v>1</v>
      </c>
      <c r="F7804" t="s">
        <v>4014</v>
      </c>
      <c r="G7804" s="4" t="str">
        <f>[1]Master!M7804</f>
        <v>70th</v>
      </c>
      <c r="H7804" s="4">
        <f>[1]Master!N7804</f>
        <v>7803</v>
      </c>
    </row>
    <row r="7805" spans="1:8">
      <c r="A7805" s="3" t="str">
        <f>IF([1]Master!B7805="",[1]Master!A7805,[1]Master!B7805)</f>
        <v>Elizabeth</v>
      </c>
      <c r="B7805" s="3" t="s">
        <v>4029</v>
      </c>
      <c r="C7805" s="4">
        <v>1998</v>
      </c>
      <c r="D7805" t="s">
        <v>15</v>
      </c>
      <c r="E7805" s="4">
        <v>0</v>
      </c>
      <c r="F7805" t="s">
        <v>10290</v>
      </c>
      <c r="G7805" s="4" t="str">
        <f>[1]Master!M7805</f>
        <v>71st</v>
      </c>
      <c r="H7805" s="4">
        <f>[1]Master!N7805</f>
        <v>7804</v>
      </c>
    </row>
    <row r="7806" spans="1:8">
      <c r="A7806" s="3" t="str">
        <f>IF([1]Master!B7806="",[1]Master!A7806,[1]Master!B7806)</f>
        <v>La Vita è Bella</v>
      </c>
      <c r="B7806" s="3" t="s">
        <v>10291</v>
      </c>
      <c r="C7806" s="4">
        <v>1998</v>
      </c>
      <c r="D7806" t="s">
        <v>15</v>
      </c>
      <c r="E7806" s="4">
        <v>0</v>
      </c>
      <c r="F7806" t="s">
        <v>10292</v>
      </c>
      <c r="G7806" s="4" t="str">
        <f>[1]Master!M7806</f>
        <v>71st</v>
      </c>
      <c r="H7806" s="4">
        <f>[1]Master!N7806</f>
        <v>7805</v>
      </c>
    </row>
    <row r="7807" spans="1:8">
      <c r="A7807" s="3" t="str">
        <f>IF([1]Master!B7807="",[1]Master!A7807,[1]Master!B7807)</f>
        <v>Saving Private Ryan</v>
      </c>
      <c r="B7807" s="3" t="s">
        <v>4018</v>
      </c>
      <c r="C7807" s="4">
        <v>1998</v>
      </c>
      <c r="D7807" t="s">
        <v>15</v>
      </c>
      <c r="E7807" s="4">
        <v>0</v>
      </c>
      <c r="F7807" t="s">
        <v>10293</v>
      </c>
      <c r="G7807" s="4" t="str">
        <f>[1]Master!M7807</f>
        <v>71st</v>
      </c>
      <c r="H7807" s="4">
        <f>[1]Master!N7807</f>
        <v>7806</v>
      </c>
    </row>
    <row r="7808" spans="1:8">
      <c r="A7808" s="3" t="str">
        <f>IF([1]Master!B7808="",[1]Master!A7808,[1]Master!B7808)</f>
        <v>Shakespeare in Love</v>
      </c>
      <c r="B7808" s="3" t="s">
        <v>4026</v>
      </c>
      <c r="C7808" s="4">
        <v>1998</v>
      </c>
      <c r="D7808" t="s">
        <v>15</v>
      </c>
      <c r="E7808" s="4">
        <v>1</v>
      </c>
      <c r="F7808" t="s">
        <v>10294</v>
      </c>
      <c r="G7808" s="4" t="str">
        <f>[1]Master!M7808</f>
        <v>71st</v>
      </c>
      <c r="H7808" s="4">
        <f>[1]Master!N7808</f>
        <v>7807</v>
      </c>
    </row>
    <row r="7809" spans="1:8">
      <c r="A7809" s="3" t="str">
        <f>IF([1]Master!B7809="",[1]Master!A7809,[1]Master!B7809)</f>
        <v>The Thin Red Line</v>
      </c>
      <c r="B7809" s="3" t="s">
        <v>10295</v>
      </c>
      <c r="C7809" s="4">
        <v>1998</v>
      </c>
      <c r="D7809" t="s">
        <v>15</v>
      </c>
      <c r="E7809" s="4">
        <v>0</v>
      </c>
      <c r="F7809" t="s">
        <v>10296</v>
      </c>
      <c r="G7809" s="4" t="str">
        <f>[1]Master!M7809</f>
        <v>71st</v>
      </c>
      <c r="H7809" s="4">
        <f>[1]Master!N7809</f>
        <v>7808</v>
      </c>
    </row>
    <row r="7810" spans="1:8">
      <c r="A7810" s="3" t="str">
        <f>IF([1]Master!B7810="",[1]Master!A7810,[1]Master!B7810)</f>
        <v>Affliction</v>
      </c>
      <c r="B7810" s="3" t="s">
        <v>4021</v>
      </c>
      <c r="C7810" s="4">
        <v>1998</v>
      </c>
      <c r="D7810" t="s">
        <v>5488</v>
      </c>
      <c r="E7810" s="4">
        <v>0</v>
      </c>
      <c r="F7810" t="s">
        <v>3504</v>
      </c>
      <c r="G7810" s="4" t="str">
        <f>[1]Master!M7810</f>
        <v>71st</v>
      </c>
      <c r="H7810" s="4">
        <f>[1]Master!N7810</f>
        <v>7809</v>
      </c>
    </row>
    <row r="7811" spans="1:8">
      <c r="A7811" s="3" t="str">
        <f>IF([1]Master!B7811="",[1]Master!A7811,[1]Master!B7811)</f>
        <v>American History X</v>
      </c>
      <c r="B7811" s="3" t="s">
        <v>4022</v>
      </c>
      <c r="C7811" s="4">
        <v>1998</v>
      </c>
      <c r="D7811" t="s">
        <v>5488</v>
      </c>
      <c r="E7811" s="4">
        <v>0</v>
      </c>
      <c r="F7811" t="s">
        <v>3871</v>
      </c>
      <c r="G7811" s="4" t="str">
        <f>[1]Master!M7811</f>
        <v>71st</v>
      </c>
      <c r="H7811" s="4">
        <f>[1]Master!N7811</f>
        <v>7810</v>
      </c>
    </row>
    <row r="7812" spans="1:8">
      <c r="A7812" s="3" t="str">
        <f>IF([1]Master!B7812="",[1]Master!A7812,[1]Master!B7812)</f>
        <v>Gods and Monsters</v>
      </c>
      <c r="B7812" s="3" t="s">
        <v>4020</v>
      </c>
      <c r="C7812" s="4">
        <v>1998</v>
      </c>
      <c r="D7812" t="s">
        <v>5488</v>
      </c>
      <c r="E7812" s="4">
        <v>0</v>
      </c>
      <c r="F7812" t="s">
        <v>4019</v>
      </c>
      <c r="G7812" s="4" t="str">
        <f>[1]Master!M7812</f>
        <v>71st</v>
      </c>
      <c r="H7812" s="4">
        <f>[1]Master!N7812</f>
        <v>7811</v>
      </c>
    </row>
    <row r="7813" spans="1:8">
      <c r="A7813" s="3" t="str">
        <f>IF([1]Master!B7813="",[1]Master!A7813,[1]Master!B7813)</f>
        <v>La Vita è Bella</v>
      </c>
      <c r="B7813" s="3" t="s">
        <v>10291</v>
      </c>
      <c r="C7813" s="4">
        <v>1998</v>
      </c>
      <c r="D7813" t="s">
        <v>5488</v>
      </c>
      <c r="E7813" s="4">
        <v>1</v>
      </c>
      <c r="F7813" t="s">
        <v>4016</v>
      </c>
      <c r="G7813" s="4" t="str">
        <f>[1]Master!M7813</f>
        <v>71st</v>
      </c>
      <c r="H7813" s="4">
        <f>[1]Master!N7813</f>
        <v>7812</v>
      </c>
    </row>
    <row r="7814" spans="1:8">
      <c r="A7814" s="3" t="str">
        <f>IF([1]Master!B7814="",[1]Master!A7814,[1]Master!B7814)</f>
        <v>Saving Private Ryan</v>
      </c>
      <c r="B7814" s="3" t="s">
        <v>4018</v>
      </c>
      <c r="C7814" s="4">
        <v>1998</v>
      </c>
      <c r="D7814" t="s">
        <v>5488</v>
      </c>
      <c r="E7814" s="4">
        <v>0</v>
      </c>
      <c r="F7814" t="s">
        <v>3317</v>
      </c>
      <c r="G7814" s="4" t="str">
        <f>[1]Master!M7814</f>
        <v>71st</v>
      </c>
      <c r="H7814" s="4">
        <f>[1]Master!N7814</f>
        <v>7813</v>
      </c>
    </row>
    <row r="7815" spans="1:8">
      <c r="A7815" s="3" t="str">
        <f>IF([1]Master!B7815="",[1]Master!A7815,[1]Master!B7815)</f>
        <v>Affliction</v>
      </c>
      <c r="B7815" s="3" t="s">
        <v>4021</v>
      </c>
      <c r="C7815" s="4">
        <v>1998</v>
      </c>
      <c r="D7815" t="s">
        <v>5755</v>
      </c>
      <c r="E7815" s="4">
        <v>1</v>
      </c>
      <c r="F7815" t="s">
        <v>4023</v>
      </c>
      <c r="G7815" s="4" t="str">
        <f>[1]Master!M7815</f>
        <v>71st</v>
      </c>
      <c r="H7815" s="4">
        <f>[1]Master!N7815</f>
        <v>7814</v>
      </c>
    </row>
    <row r="7816" spans="1:8">
      <c r="A7816" s="3" t="str">
        <f>IF([1]Master!B7816="",[1]Master!A7816,[1]Master!B7816)</f>
        <v>A Civil Action</v>
      </c>
      <c r="B7816" s="3" t="s">
        <v>4024</v>
      </c>
      <c r="C7816" s="4">
        <v>1998</v>
      </c>
      <c r="D7816" t="s">
        <v>5755</v>
      </c>
      <c r="E7816" s="4">
        <v>0</v>
      </c>
      <c r="F7816" t="s">
        <v>2527</v>
      </c>
      <c r="G7816" s="4" t="str">
        <f>[1]Master!M7816</f>
        <v>71st</v>
      </c>
      <c r="H7816" s="4">
        <f>[1]Master!N7816</f>
        <v>7815</v>
      </c>
    </row>
    <row r="7817" spans="1:8">
      <c r="A7817" s="3" t="str">
        <f>IF([1]Master!B7817="",[1]Master!A7817,[1]Master!B7817)</f>
        <v>Shakespeare in Love</v>
      </c>
      <c r="B7817" s="3" t="s">
        <v>4026</v>
      </c>
      <c r="C7817" s="4">
        <v>1998</v>
      </c>
      <c r="D7817" t="s">
        <v>5755</v>
      </c>
      <c r="E7817" s="4">
        <v>0</v>
      </c>
      <c r="F7817" t="s">
        <v>3863</v>
      </c>
      <c r="G7817" s="4" t="str">
        <f>[1]Master!M7817</f>
        <v>71st</v>
      </c>
      <c r="H7817" s="4">
        <f>[1]Master!N7817</f>
        <v>7816</v>
      </c>
    </row>
    <row r="7818" spans="1:8">
      <c r="A7818" s="3" t="str">
        <f>IF([1]Master!B7818="",[1]Master!A7818,[1]Master!B7818)</f>
        <v>A Simple Plan</v>
      </c>
      <c r="B7818" s="3" t="s">
        <v>4027</v>
      </c>
      <c r="C7818" s="4">
        <v>1998</v>
      </c>
      <c r="D7818" t="s">
        <v>5755</v>
      </c>
      <c r="E7818" s="4">
        <v>0</v>
      </c>
      <c r="F7818" t="s">
        <v>3865</v>
      </c>
      <c r="G7818" s="4" t="str">
        <f>[1]Master!M7818</f>
        <v>71st</v>
      </c>
      <c r="H7818" s="4">
        <f>[1]Master!N7818</f>
        <v>7817</v>
      </c>
    </row>
    <row r="7819" spans="1:8">
      <c r="A7819" s="3" t="str">
        <f>IF([1]Master!B7819="",[1]Master!A7819,[1]Master!B7819)</f>
        <v>The Truman Show</v>
      </c>
      <c r="B7819" s="3" t="s">
        <v>4025</v>
      </c>
      <c r="C7819" s="4">
        <v>1998</v>
      </c>
      <c r="D7819" t="s">
        <v>5755</v>
      </c>
      <c r="E7819" s="4">
        <v>0</v>
      </c>
      <c r="F7819" t="s">
        <v>3784</v>
      </c>
      <c r="G7819" s="4" t="str">
        <f>[1]Master!M7819</f>
        <v>71st</v>
      </c>
      <c r="H7819" s="4">
        <f>[1]Master!N7819</f>
        <v>7818</v>
      </c>
    </row>
    <row r="7820" spans="1:8">
      <c r="A7820" s="3" t="str">
        <f>IF([1]Master!B7820="",[1]Master!A7820,[1]Master!B7820)</f>
        <v>Central do Brasil</v>
      </c>
      <c r="B7820" s="3" t="s">
        <v>4031</v>
      </c>
      <c r="C7820" s="4">
        <v>1998</v>
      </c>
      <c r="D7820" t="s">
        <v>5491</v>
      </c>
      <c r="E7820" s="4">
        <v>0</v>
      </c>
      <c r="F7820" t="s">
        <v>4030</v>
      </c>
      <c r="G7820" s="4" t="str">
        <f>[1]Master!M7820</f>
        <v>71st</v>
      </c>
      <c r="H7820" s="4">
        <f>[1]Master!N7820</f>
        <v>7819</v>
      </c>
    </row>
    <row r="7821" spans="1:8">
      <c r="A7821" s="3" t="str">
        <f>IF([1]Master!B7821="",[1]Master!A7821,[1]Master!B7821)</f>
        <v>Elizabeth</v>
      </c>
      <c r="B7821" s="3" t="s">
        <v>4029</v>
      </c>
      <c r="C7821" s="4">
        <v>1998</v>
      </c>
      <c r="D7821" t="s">
        <v>5491</v>
      </c>
      <c r="E7821" s="4">
        <v>0</v>
      </c>
      <c r="F7821" t="s">
        <v>4028</v>
      </c>
      <c r="G7821" s="4" t="str">
        <f>[1]Master!M7821</f>
        <v>71st</v>
      </c>
      <c r="H7821" s="4">
        <f>[1]Master!N7821</f>
        <v>7820</v>
      </c>
    </row>
    <row r="7822" spans="1:8">
      <c r="A7822" s="3" t="str">
        <f>IF([1]Master!B7822="",[1]Master!A7822,[1]Master!B7822)</f>
        <v>Hilary and Jackie</v>
      </c>
      <c r="B7822" s="3" t="s">
        <v>4034</v>
      </c>
      <c r="C7822" s="4">
        <v>1998</v>
      </c>
      <c r="D7822" t="s">
        <v>5491</v>
      </c>
      <c r="E7822" s="4">
        <v>0</v>
      </c>
      <c r="F7822" t="s">
        <v>3878</v>
      </c>
      <c r="G7822" s="4" t="str">
        <f>[1]Master!M7822</f>
        <v>71st</v>
      </c>
      <c r="H7822" s="4">
        <f>[1]Master!N7822</f>
        <v>7821</v>
      </c>
    </row>
    <row r="7823" spans="1:8">
      <c r="A7823" s="3" t="str">
        <f>IF([1]Master!B7823="",[1]Master!A7823,[1]Master!B7823)</f>
        <v>One True Thing</v>
      </c>
      <c r="B7823" s="3" t="s">
        <v>4033</v>
      </c>
      <c r="C7823" s="4">
        <v>1998</v>
      </c>
      <c r="D7823" t="s">
        <v>5491</v>
      </c>
      <c r="E7823" s="4">
        <v>0</v>
      </c>
      <c r="F7823" t="s">
        <v>2826</v>
      </c>
      <c r="G7823" s="4" t="str">
        <f>[1]Master!M7823</f>
        <v>71st</v>
      </c>
      <c r="H7823" s="4">
        <f>[1]Master!N7823</f>
        <v>7822</v>
      </c>
    </row>
    <row r="7824" spans="1:8">
      <c r="A7824" s="3" t="str">
        <f>IF([1]Master!B7824="",[1]Master!A7824,[1]Master!B7824)</f>
        <v>Shakespeare in Love</v>
      </c>
      <c r="B7824" s="3" t="s">
        <v>4026</v>
      </c>
      <c r="C7824" s="4">
        <v>1998</v>
      </c>
      <c r="D7824" t="s">
        <v>5491</v>
      </c>
      <c r="E7824" s="4">
        <v>1</v>
      </c>
      <c r="F7824" t="s">
        <v>4032</v>
      </c>
      <c r="G7824" s="4" t="str">
        <f>[1]Master!M7824</f>
        <v>71st</v>
      </c>
      <c r="H7824" s="4">
        <f>[1]Master!N7824</f>
        <v>7823</v>
      </c>
    </row>
    <row r="7825" spans="1:8">
      <c r="A7825" s="3" t="str">
        <f>IF([1]Master!B7825="",[1]Master!A7825,[1]Master!B7825)</f>
        <v>Gods and Monsters</v>
      </c>
      <c r="B7825" s="3" t="s">
        <v>4020</v>
      </c>
      <c r="C7825" s="4">
        <v>1998</v>
      </c>
      <c r="D7825" t="s">
        <v>5756</v>
      </c>
      <c r="E7825" s="4">
        <v>0</v>
      </c>
      <c r="F7825" t="s">
        <v>2239</v>
      </c>
      <c r="G7825" s="4" t="str">
        <f>[1]Master!M7825</f>
        <v>71st</v>
      </c>
      <c r="H7825" s="4">
        <f>[1]Master!N7825</f>
        <v>7824</v>
      </c>
    </row>
    <row r="7826" spans="1:8">
      <c r="A7826" s="3" t="str">
        <f>IF([1]Master!B7826="",[1]Master!A7826,[1]Master!B7826)</f>
        <v>Hilary and Jackie</v>
      </c>
      <c r="B7826" s="3" t="s">
        <v>4034</v>
      </c>
      <c r="C7826" s="4">
        <v>1998</v>
      </c>
      <c r="D7826" t="s">
        <v>5756</v>
      </c>
      <c r="E7826" s="4">
        <v>0</v>
      </c>
      <c r="F7826" t="s">
        <v>4037</v>
      </c>
      <c r="G7826" s="4" t="str">
        <f>[1]Master!M7826</f>
        <v>71st</v>
      </c>
      <c r="H7826" s="4">
        <f>[1]Master!N7826</f>
        <v>7825</v>
      </c>
    </row>
    <row r="7827" spans="1:8">
      <c r="A7827" s="3" t="str">
        <f>IF([1]Master!B7827="",[1]Master!A7827,[1]Master!B7827)</f>
        <v>Little Voice</v>
      </c>
      <c r="B7827" s="3" t="s">
        <v>4036</v>
      </c>
      <c r="C7827" s="4">
        <v>1998</v>
      </c>
      <c r="D7827" t="s">
        <v>5756</v>
      </c>
      <c r="E7827" s="4">
        <v>0</v>
      </c>
      <c r="F7827" t="s">
        <v>3874</v>
      </c>
      <c r="G7827" s="4" t="str">
        <f>[1]Master!M7827</f>
        <v>71st</v>
      </c>
      <c r="H7827" s="4">
        <f>[1]Master!N7827</f>
        <v>7826</v>
      </c>
    </row>
    <row r="7828" spans="1:8">
      <c r="A7828" s="3" t="str">
        <f>IF([1]Master!B7828="",[1]Master!A7828,[1]Master!B7828)</f>
        <v>Primary Colors</v>
      </c>
      <c r="B7828" s="3" t="s">
        <v>4035</v>
      </c>
      <c r="C7828" s="4">
        <v>1998</v>
      </c>
      <c r="D7828" t="s">
        <v>5756</v>
      </c>
      <c r="E7828" s="4">
        <v>0</v>
      </c>
      <c r="F7828" t="s">
        <v>3453</v>
      </c>
      <c r="G7828" s="4" t="str">
        <f>[1]Master!M7828</f>
        <v>71st</v>
      </c>
      <c r="H7828" s="4">
        <f>[1]Master!N7828</f>
        <v>7827</v>
      </c>
    </row>
    <row r="7829" spans="1:8">
      <c r="A7829" s="3" t="str">
        <f>IF([1]Master!B7829="",[1]Master!A7829,[1]Master!B7829)</f>
        <v>Shakespeare in Love</v>
      </c>
      <c r="B7829" s="3" t="s">
        <v>4026</v>
      </c>
      <c r="C7829" s="4">
        <v>1998</v>
      </c>
      <c r="D7829" t="s">
        <v>5756</v>
      </c>
      <c r="E7829" s="4">
        <v>1</v>
      </c>
      <c r="F7829" t="s">
        <v>3957</v>
      </c>
      <c r="G7829" s="4" t="str">
        <f>[1]Master!M7829</f>
        <v>71st</v>
      </c>
      <c r="H7829" s="4">
        <f>[1]Master!N7829</f>
        <v>7828</v>
      </c>
    </row>
    <row r="7830" spans="1:8">
      <c r="A7830" s="3" t="str">
        <f>IF([1]Master!B7830="",[1]Master!A7830,[1]Master!B7830)</f>
        <v>La Vita è Bella</v>
      </c>
      <c r="B7830" s="3" t="s">
        <v>10291</v>
      </c>
      <c r="C7830" s="4">
        <v>1998</v>
      </c>
      <c r="D7830" t="s">
        <v>5509</v>
      </c>
      <c r="E7830" s="4">
        <v>0</v>
      </c>
      <c r="F7830" t="s">
        <v>4016</v>
      </c>
      <c r="G7830" s="4" t="str">
        <f>[1]Master!M7830</f>
        <v>71st</v>
      </c>
      <c r="H7830" s="4">
        <f>[1]Master!N7830</f>
        <v>7829</v>
      </c>
    </row>
    <row r="7831" spans="1:8">
      <c r="A7831" s="3" t="str">
        <f>IF([1]Master!B7831="",[1]Master!A7831,[1]Master!B7831)</f>
        <v>Saving Private Ryan</v>
      </c>
      <c r="B7831" s="3" t="s">
        <v>4018</v>
      </c>
      <c r="C7831" s="4">
        <v>1998</v>
      </c>
      <c r="D7831" t="s">
        <v>5509</v>
      </c>
      <c r="E7831" s="4">
        <v>1</v>
      </c>
      <c r="F7831" t="s">
        <v>2782</v>
      </c>
      <c r="G7831" s="4" t="str">
        <f>[1]Master!M7831</f>
        <v>71st</v>
      </c>
      <c r="H7831" s="4">
        <f>[1]Master!N7831</f>
        <v>7830</v>
      </c>
    </row>
    <row r="7832" spans="1:8">
      <c r="A7832" s="3" t="str">
        <f>IF([1]Master!B7832="",[1]Master!A7832,[1]Master!B7832)</f>
        <v>Shakespeare in Love</v>
      </c>
      <c r="B7832" s="3" t="s">
        <v>4026</v>
      </c>
      <c r="C7832" s="4">
        <v>1998</v>
      </c>
      <c r="D7832" t="s">
        <v>5509</v>
      </c>
      <c r="E7832" s="4">
        <v>0</v>
      </c>
      <c r="F7832" t="s">
        <v>4042</v>
      </c>
      <c r="G7832" s="4" t="str">
        <f>[1]Master!M7832</f>
        <v>71st</v>
      </c>
      <c r="H7832" s="4">
        <f>[1]Master!N7832</f>
        <v>7831</v>
      </c>
    </row>
    <row r="7833" spans="1:8">
      <c r="A7833" s="3" t="str">
        <f>IF([1]Master!B7833="",[1]Master!A7833,[1]Master!B7833)</f>
        <v>The Thin Red Line</v>
      </c>
      <c r="B7833" s="3" t="s">
        <v>10295</v>
      </c>
      <c r="C7833" s="4">
        <v>1998</v>
      </c>
      <c r="D7833" t="s">
        <v>5509</v>
      </c>
      <c r="E7833" s="4">
        <v>0</v>
      </c>
      <c r="F7833" t="s">
        <v>4043</v>
      </c>
      <c r="G7833" s="4" t="str">
        <f>[1]Master!M7833</f>
        <v>71st</v>
      </c>
      <c r="H7833" s="4">
        <f>[1]Master!N7833</f>
        <v>7832</v>
      </c>
    </row>
    <row r="7834" spans="1:8">
      <c r="A7834" s="3" t="str">
        <f>IF([1]Master!B7834="",[1]Master!A7834,[1]Master!B7834)</f>
        <v>The Truman Show</v>
      </c>
      <c r="B7834" s="3" t="s">
        <v>4025</v>
      </c>
      <c r="C7834" s="4">
        <v>1998</v>
      </c>
      <c r="D7834" t="s">
        <v>5509</v>
      </c>
      <c r="E7834" s="4">
        <v>0</v>
      </c>
      <c r="F7834" t="s">
        <v>3182</v>
      </c>
      <c r="G7834" s="4" t="str">
        <f>[1]Master!M7834</f>
        <v>71st</v>
      </c>
      <c r="H7834" s="4">
        <f>[1]Master!N7834</f>
        <v>7833</v>
      </c>
    </row>
    <row r="7835" spans="1:8">
      <c r="A7835" s="3" t="str">
        <f>IF([1]Master!B7835="",[1]Master!A7835,[1]Master!B7835)</f>
        <v>Bulworth</v>
      </c>
      <c r="B7835" s="3" t="s">
        <v>10297</v>
      </c>
      <c r="C7835" s="4">
        <v>1998</v>
      </c>
      <c r="D7835" t="s">
        <v>824</v>
      </c>
      <c r="E7835" s="4">
        <v>0</v>
      </c>
      <c r="F7835" t="s">
        <v>10298</v>
      </c>
      <c r="G7835" s="4" t="str">
        <f>[1]Master!M7835</f>
        <v>71st</v>
      </c>
      <c r="H7835" s="4">
        <f>[1]Master!N7835</f>
        <v>7834</v>
      </c>
    </row>
    <row r="7836" spans="1:8">
      <c r="A7836" s="3" t="str">
        <f>IF([1]Master!B7836="",[1]Master!A7836,[1]Master!B7836)</f>
        <v>La Vita è Bella</v>
      </c>
      <c r="B7836" s="3" t="s">
        <v>10291</v>
      </c>
      <c r="C7836" s="4">
        <v>1998</v>
      </c>
      <c r="D7836" t="s">
        <v>824</v>
      </c>
      <c r="E7836" s="4">
        <v>0</v>
      </c>
      <c r="F7836" t="s">
        <v>4077</v>
      </c>
      <c r="G7836" s="4" t="str">
        <f>[1]Master!M7836</f>
        <v>71st</v>
      </c>
      <c r="H7836" s="4">
        <f>[1]Master!N7836</f>
        <v>7835</v>
      </c>
    </row>
    <row r="7837" spans="1:8">
      <c r="A7837" s="3" t="str">
        <f>IF([1]Master!B7837="",[1]Master!A7837,[1]Master!B7837)</f>
        <v>Saving Private Ryan</v>
      </c>
      <c r="B7837" s="3" t="s">
        <v>4018</v>
      </c>
      <c r="C7837" s="4">
        <v>1998</v>
      </c>
      <c r="D7837" t="s">
        <v>824</v>
      </c>
      <c r="E7837" s="4">
        <v>0</v>
      </c>
      <c r="F7837" t="s">
        <v>4078</v>
      </c>
      <c r="G7837" s="4" t="str">
        <f>[1]Master!M7837</f>
        <v>71st</v>
      </c>
      <c r="H7837" s="4">
        <f>[1]Master!N7837</f>
        <v>7836</v>
      </c>
    </row>
    <row r="7838" spans="1:8">
      <c r="A7838" s="3" t="str">
        <f>IF([1]Master!B7838="",[1]Master!A7838,[1]Master!B7838)</f>
        <v>Shakespeare in Love</v>
      </c>
      <c r="B7838" s="3" t="s">
        <v>4026</v>
      </c>
      <c r="C7838" s="4">
        <v>1998</v>
      </c>
      <c r="D7838" t="s">
        <v>824</v>
      </c>
      <c r="E7838" s="4">
        <v>1</v>
      </c>
      <c r="F7838" t="s">
        <v>4079</v>
      </c>
      <c r="G7838" s="4" t="str">
        <f>[1]Master!M7838</f>
        <v>71st</v>
      </c>
      <c r="H7838" s="4">
        <f>[1]Master!N7838</f>
        <v>7837</v>
      </c>
    </row>
    <row r="7839" spans="1:8">
      <c r="A7839" s="3" t="str">
        <f>IF([1]Master!B7839="",[1]Master!A7839,[1]Master!B7839)</f>
        <v>The Truman Show</v>
      </c>
      <c r="B7839" s="3" t="s">
        <v>4025</v>
      </c>
      <c r="C7839" s="4">
        <v>1998</v>
      </c>
      <c r="D7839" t="s">
        <v>824</v>
      </c>
      <c r="E7839" s="4">
        <v>0</v>
      </c>
      <c r="F7839" t="s">
        <v>4080</v>
      </c>
      <c r="G7839" s="4" t="str">
        <f>[1]Master!M7839</f>
        <v>71st</v>
      </c>
      <c r="H7839" s="4">
        <f>[1]Master!N7839</f>
        <v>7838</v>
      </c>
    </row>
    <row r="7840" spans="1:8">
      <c r="A7840" s="3" t="str">
        <f>IF([1]Master!B7840="",[1]Master!A7840,[1]Master!B7840)</f>
        <v>Gods and Monsters</v>
      </c>
      <c r="B7840" s="3" t="s">
        <v>4020</v>
      </c>
      <c r="C7840" s="4">
        <v>1998</v>
      </c>
      <c r="D7840" t="s">
        <v>4339</v>
      </c>
      <c r="E7840" s="4">
        <v>1</v>
      </c>
      <c r="F7840" t="s">
        <v>4073</v>
      </c>
      <c r="G7840" s="4" t="str">
        <f>[1]Master!M7840</f>
        <v>71st</v>
      </c>
      <c r="H7840" s="4">
        <f>[1]Master!N7840</f>
        <v>7839</v>
      </c>
    </row>
    <row r="7841" spans="1:8">
      <c r="A7841" s="3" t="str">
        <f>IF([1]Master!B7841="",[1]Master!A7841,[1]Master!B7841)</f>
        <v>Out of Sight</v>
      </c>
      <c r="B7841" s="3" t="s">
        <v>10299</v>
      </c>
      <c r="C7841" s="4">
        <v>1998</v>
      </c>
      <c r="D7841" t="s">
        <v>4339</v>
      </c>
      <c r="E7841" s="4">
        <v>0</v>
      </c>
      <c r="F7841" t="s">
        <v>4074</v>
      </c>
      <c r="G7841" s="4" t="str">
        <f>[1]Master!M7841</f>
        <v>71st</v>
      </c>
      <c r="H7841" s="4">
        <f>[1]Master!N7841</f>
        <v>7840</v>
      </c>
    </row>
    <row r="7842" spans="1:8">
      <c r="A7842" s="3" t="str">
        <f>IF([1]Master!B7842="",[1]Master!A7842,[1]Master!B7842)</f>
        <v>Primary Colors</v>
      </c>
      <c r="B7842" s="3" t="s">
        <v>4035</v>
      </c>
      <c r="C7842" s="4">
        <v>1998</v>
      </c>
      <c r="D7842" t="s">
        <v>4339</v>
      </c>
      <c r="E7842" s="4">
        <v>0</v>
      </c>
      <c r="F7842" t="s">
        <v>4075</v>
      </c>
      <c r="G7842" s="4" t="str">
        <f>[1]Master!M7842</f>
        <v>71st</v>
      </c>
      <c r="H7842" s="4">
        <f>[1]Master!N7842</f>
        <v>7841</v>
      </c>
    </row>
    <row r="7843" spans="1:8">
      <c r="A7843" s="3" t="str">
        <f>IF([1]Master!B7843="",[1]Master!A7843,[1]Master!B7843)</f>
        <v>A Simple Plan</v>
      </c>
      <c r="B7843" s="3" t="s">
        <v>4027</v>
      </c>
      <c r="C7843" s="4">
        <v>1998</v>
      </c>
      <c r="D7843" t="s">
        <v>4339</v>
      </c>
      <c r="E7843" s="4">
        <v>0</v>
      </c>
      <c r="F7843" t="s">
        <v>4076</v>
      </c>
      <c r="G7843" s="4" t="str">
        <f>[1]Master!M7843</f>
        <v>71st</v>
      </c>
      <c r="H7843" s="4">
        <f>[1]Master!N7843</f>
        <v>7842</v>
      </c>
    </row>
    <row r="7844" spans="1:8">
      <c r="A7844" s="3" t="str">
        <f>IF([1]Master!B7844="",[1]Master!A7844,[1]Master!B7844)</f>
        <v>The Thin Red Line</v>
      </c>
      <c r="B7844" s="3" t="s">
        <v>10295</v>
      </c>
      <c r="C7844" s="4">
        <v>1998</v>
      </c>
      <c r="D7844" t="s">
        <v>4339</v>
      </c>
      <c r="E7844" s="4">
        <v>0</v>
      </c>
      <c r="F7844" t="s">
        <v>4043</v>
      </c>
      <c r="G7844" s="4" t="str">
        <f>[1]Master!M7844</f>
        <v>71st</v>
      </c>
      <c r="H7844" s="4">
        <f>[1]Master!N7844</f>
        <v>7843</v>
      </c>
    </row>
    <row r="7845" spans="1:8">
      <c r="A7845" s="3" t="str">
        <f>IF([1]Master!B7845="",[1]Master!A7845,[1]Master!B7845)</f>
        <v>Elizabeth</v>
      </c>
      <c r="B7845" s="3" t="s">
        <v>4029</v>
      </c>
      <c r="C7845" s="4">
        <v>1998</v>
      </c>
      <c r="D7845" t="s">
        <v>10120</v>
      </c>
      <c r="E7845" s="4">
        <v>0</v>
      </c>
      <c r="F7845" t="s">
        <v>3912</v>
      </c>
      <c r="G7845" s="4" t="str">
        <f>[1]Master!M7845</f>
        <v>71st</v>
      </c>
      <c r="H7845" s="4">
        <f>[1]Master!N7845</f>
        <v>7844</v>
      </c>
    </row>
    <row r="7846" spans="1:8">
      <c r="A7846" s="3" t="str">
        <f>IF([1]Master!B7846="",[1]Master!A7846,[1]Master!B7846)</f>
        <v>La Vita è Bella</v>
      </c>
      <c r="B7846" s="3" t="s">
        <v>10291</v>
      </c>
      <c r="C7846" s="4">
        <v>1998</v>
      </c>
      <c r="D7846" t="s">
        <v>10120</v>
      </c>
      <c r="E7846" s="4">
        <v>1</v>
      </c>
      <c r="F7846" t="s">
        <v>4058</v>
      </c>
      <c r="G7846" s="4" t="str">
        <f>[1]Master!M7846</f>
        <v>71st</v>
      </c>
      <c r="H7846" s="4">
        <f>[1]Master!N7846</f>
        <v>7845</v>
      </c>
    </row>
    <row r="7847" spans="1:8">
      <c r="A7847" s="3" t="str">
        <f>IF([1]Master!B7847="",[1]Master!A7847,[1]Master!B7847)</f>
        <v>Pleasantville</v>
      </c>
      <c r="B7847" s="3" t="s">
        <v>10300</v>
      </c>
      <c r="C7847" s="4">
        <v>1998</v>
      </c>
      <c r="D7847" t="s">
        <v>10120</v>
      </c>
      <c r="E7847" s="4">
        <v>0</v>
      </c>
      <c r="F7847" t="s">
        <v>2983</v>
      </c>
      <c r="G7847" s="4" t="str">
        <f>[1]Master!M7847</f>
        <v>71st</v>
      </c>
      <c r="H7847" s="4">
        <f>[1]Master!N7847</f>
        <v>7846</v>
      </c>
    </row>
    <row r="7848" spans="1:8">
      <c r="A7848" s="3" t="str">
        <f>IF([1]Master!B7848="",[1]Master!A7848,[1]Master!B7848)</f>
        <v>Saving Private Ryan</v>
      </c>
      <c r="B7848" s="3" t="s">
        <v>4018</v>
      </c>
      <c r="C7848" s="4">
        <v>1998</v>
      </c>
      <c r="D7848" t="s">
        <v>10120</v>
      </c>
      <c r="E7848" s="4">
        <v>0</v>
      </c>
      <c r="F7848" t="s">
        <v>2306</v>
      </c>
      <c r="G7848" s="4" t="str">
        <f>[1]Master!M7848</f>
        <v>71st</v>
      </c>
      <c r="H7848" s="4">
        <f>[1]Master!N7848</f>
        <v>7847</v>
      </c>
    </row>
    <row r="7849" spans="1:8">
      <c r="A7849" s="3" t="str">
        <f>IF([1]Master!B7849="",[1]Master!A7849,[1]Master!B7849)</f>
        <v>The Thin Red Line</v>
      </c>
      <c r="B7849" s="3" t="s">
        <v>10295</v>
      </c>
      <c r="C7849" s="4">
        <v>1998</v>
      </c>
      <c r="D7849" t="s">
        <v>10120</v>
      </c>
      <c r="E7849" s="4">
        <v>0</v>
      </c>
      <c r="F7849" t="s">
        <v>3354</v>
      </c>
      <c r="G7849" s="4" t="str">
        <f>[1]Master!M7849</f>
        <v>71st</v>
      </c>
      <c r="H7849" s="4">
        <f>[1]Master!N7849</f>
        <v>7848</v>
      </c>
    </row>
    <row r="7850" spans="1:8">
      <c r="A7850" s="3" t="str">
        <f>IF([1]Master!B7850="",[1]Master!A7850,[1]Master!B7850)</f>
        <v>A Bug's Life</v>
      </c>
      <c r="B7850" s="3" t="s">
        <v>10301</v>
      </c>
      <c r="C7850" s="4">
        <v>1998</v>
      </c>
      <c r="D7850" t="s">
        <v>10122</v>
      </c>
      <c r="E7850" s="4">
        <v>0</v>
      </c>
      <c r="F7850" t="s">
        <v>2983</v>
      </c>
      <c r="G7850" s="4" t="str">
        <f>[1]Master!M7850</f>
        <v>71st</v>
      </c>
      <c r="H7850" s="4">
        <f>[1]Master!N7850</f>
        <v>7849</v>
      </c>
    </row>
    <row r="7851" spans="1:8">
      <c r="A7851" s="3" t="str">
        <f>IF([1]Master!B7851="",[1]Master!A7851,[1]Master!B7851)</f>
        <v>Mulan</v>
      </c>
      <c r="B7851" s="3" t="s">
        <v>10302</v>
      </c>
      <c r="C7851" s="4">
        <v>1998</v>
      </c>
      <c r="D7851" t="s">
        <v>10122</v>
      </c>
      <c r="E7851" s="4">
        <v>0</v>
      </c>
      <c r="F7851" t="s">
        <v>10303</v>
      </c>
      <c r="G7851" s="4" t="str">
        <f>[1]Master!M7851</f>
        <v>71st</v>
      </c>
      <c r="H7851" s="4">
        <f>[1]Master!N7851</f>
        <v>7850</v>
      </c>
    </row>
    <row r="7852" spans="1:8">
      <c r="A7852" s="3" t="str">
        <f>IF([1]Master!B7852="",[1]Master!A7852,[1]Master!B7852)</f>
        <v>Patch Adams</v>
      </c>
      <c r="B7852" s="3" t="s">
        <v>10304</v>
      </c>
      <c r="C7852" s="4">
        <v>1998</v>
      </c>
      <c r="D7852" t="s">
        <v>10122</v>
      </c>
      <c r="E7852" s="4">
        <v>0</v>
      </c>
      <c r="F7852" t="s">
        <v>3831</v>
      </c>
      <c r="G7852" s="4" t="str">
        <f>[1]Master!M7852</f>
        <v>71st</v>
      </c>
      <c r="H7852" s="4">
        <f>[1]Master!N7852</f>
        <v>7851</v>
      </c>
    </row>
    <row r="7853" spans="1:8">
      <c r="A7853" s="3" t="str">
        <f>IF([1]Master!B7853="",[1]Master!A7853,[1]Master!B7853)</f>
        <v>The Prince of Egypt</v>
      </c>
      <c r="B7853" s="3" t="s">
        <v>10305</v>
      </c>
      <c r="C7853" s="4">
        <v>1998</v>
      </c>
      <c r="D7853" t="s">
        <v>10122</v>
      </c>
      <c r="E7853" s="4">
        <v>0</v>
      </c>
      <c r="F7853" t="s">
        <v>10306</v>
      </c>
      <c r="G7853" s="4" t="str">
        <f>[1]Master!M7853</f>
        <v>71st</v>
      </c>
      <c r="H7853" s="4">
        <f>[1]Master!N7853</f>
        <v>7852</v>
      </c>
    </row>
    <row r="7854" spans="1:8">
      <c r="A7854" s="3" t="str">
        <f>IF([1]Master!B7854="",[1]Master!A7854,[1]Master!B7854)</f>
        <v>Shakespeare in Love</v>
      </c>
      <c r="B7854" s="3" t="s">
        <v>4026</v>
      </c>
      <c r="C7854" s="4">
        <v>1998</v>
      </c>
      <c r="D7854" t="s">
        <v>10122</v>
      </c>
      <c r="E7854" s="4">
        <v>1</v>
      </c>
      <c r="F7854" t="s">
        <v>4059</v>
      </c>
      <c r="G7854" s="4" t="str">
        <f>[1]Master!M7854</f>
        <v>71st</v>
      </c>
      <c r="H7854" s="4">
        <f>[1]Master!N7854</f>
        <v>7853</v>
      </c>
    </row>
    <row r="7855" spans="1:8">
      <c r="A7855" s="3" t="str">
        <f>IF([1]Master!B7855="",[1]Master!A7855,[1]Master!B7855)</f>
        <v>Armageddon</v>
      </c>
      <c r="B7855" s="3" t="s">
        <v>10307</v>
      </c>
      <c r="C7855" s="4">
        <v>1998</v>
      </c>
      <c r="D7855" t="s">
        <v>5648</v>
      </c>
      <c r="E7855" s="4">
        <v>0</v>
      </c>
      <c r="F7855" t="s">
        <v>10308</v>
      </c>
      <c r="G7855" s="4" t="str">
        <f>[1]Master!M7855</f>
        <v>71st</v>
      </c>
      <c r="H7855" s="4">
        <f>[1]Master!N7855</f>
        <v>7854</v>
      </c>
    </row>
    <row r="7856" spans="1:8">
      <c r="A7856" s="3" t="str">
        <f>IF([1]Master!B7856="",[1]Master!A7856,[1]Master!B7856)</f>
        <v>Babe: Pig in the City</v>
      </c>
      <c r="B7856" s="3" t="s">
        <v>10309</v>
      </c>
      <c r="C7856" s="4">
        <v>1998</v>
      </c>
      <c r="D7856" t="s">
        <v>5648</v>
      </c>
      <c r="E7856" s="4">
        <v>0</v>
      </c>
      <c r="F7856" t="s">
        <v>10310</v>
      </c>
      <c r="G7856" s="4" t="str">
        <f>[1]Master!M7856</f>
        <v>71st</v>
      </c>
      <c r="H7856" s="4">
        <f>[1]Master!N7856</f>
        <v>7855</v>
      </c>
    </row>
    <row r="7857" spans="1:8">
      <c r="A7857" s="3" t="str">
        <f>IF([1]Master!B7857="",[1]Master!A7857,[1]Master!B7857)</f>
        <v>The Horse Whisperer</v>
      </c>
      <c r="B7857" s="3" t="s">
        <v>10311</v>
      </c>
      <c r="C7857" s="4">
        <v>1998</v>
      </c>
      <c r="D7857" t="s">
        <v>5648</v>
      </c>
      <c r="E7857" s="4">
        <v>0</v>
      </c>
      <c r="F7857" t="s">
        <v>10312</v>
      </c>
      <c r="G7857" s="4" t="str">
        <f>[1]Master!M7857</f>
        <v>71st</v>
      </c>
      <c r="H7857" s="4">
        <f>[1]Master!N7857</f>
        <v>7856</v>
      </c>
    </row>
    <row r="7858" spans="1:8">
      <c r="A7858" s="3" t="str">
        <f>IF([1]Master!B7858="",[1]Master!A7858,[1]Master!B7858)</f>
        <v>The Prince of Egypt</v>
      </c>
      <c r="B7858" s="3" t="s">
        <v>10305</v>
      </c>
      <c r="C7858" s="4">
        <v>1998</v>
      </c>
      <c r="D7858" t="s">
        <v>5648</v>
      </c>
      <c r="E7858" s="4">
        <v>1</v>
      </c>
      <c r="F7858" t="s">
        <v>10313</v>
      </c>
      <c r="G7858" s="4" t="str">
        <f>[1]Master!M7858</f>
        <v>71st</v>
      </c>
      <c r="H7858" s="4">
        <f>[1]Master!N7858</f>
        <v>7857</v>
      </c>
    </row>
    <row r="7859" spans="1:8">
      <c r="A7859" s="3" t="str">
        <f>IF([1]Master!B7859="",[1]Master!A7859,[1]Master!B7859)</f>
        <v>Quest for Camelot</v>
      </c>
      <c r="B7859" s="3" t="s">
        <v>10314</v>
      </c>
      <c r="C7859" s="4">
        <v>1998</v>
      </c>
      <c r="D7859" t="s">
        <v>5648</v>
      </c>
      <c r="E7859" s="4">
        <v>0</v>
      </c>
      <c r="F7859" t="s">
        <v>10315</v>
      </c>
      <c r="G7859" s="4" t="str">
        <f>[1]Master!M7859</f>
        <v>71st</v>
      </c>
      <c r="H7859" s="4">
        <f>[1]Master!N7859</f>
        <v>7858</v>
      </c>
    </row>
    <row r="7860" spans="1:8">
      <c r="A7860" s="3" t="str">
        <f>IF([1]Master!B7860="",[1]Master!A7860,[1]Master!B7860)</f>
        <v>La Vita è Bella</v>
      </c>
      <c r="B7860" s="3" t="s">
        <v>10291</v>
      </c>
      <c r="C7860" s="4">
        <v>1998</v>
      </c>
      <c r="D7860" t="s">
        <v>5653</v>
      </c>
      <c r="E7860" s="4">
        <v>0</v>
      </c>
      <c r="F7860" t="s">
        <v>4051</v>
      </c>
      <c r="G7860" s="4" t="str">
        <f>[1]Master!M7860</f>
        <v>71st</v>
      </c>
      <c r="H7860" s="4">
        <f>[1]Master!N7860</f>
        <v>7859</v>
      </c>
    </row>
    <row r="7861" spans="1:8">
      <c r="A7861" s="3" t="str">
        <f>IF([1]Master!B7861="",[1]Master!A7861,[1]Master!B7861)</f>
        <v>Out of Sight</v>
      </c>
      <c r="B7861" s="3" t="s">
        <v>10299</v>
      </c>
      <c r="C7861" s="4">
        <v>1998</v>
      </c>
      <c r="D7861" t="s">
        <v>5653</v>
      </c>
      <c r="E7861" s="4">
        <v>0</v>
      </c>
      <c r="F7861" t="s">
        <v>2939</v>
      </c>
      <c r="G7861" s="4" t="str">
        <f>[1]Master!M7861</f>
        <v>71st</v>
      </c>
      <c r="H7861" s="4">
        <f>[1]Master!N7861</f>
        <v>7860</v>
      </c>
    </row>
    <row r="7862" spans="1:8">
      <c r="A7862" s="3" t="str">
        <f>IF([1]Master!B7862="",[1]Master!A7862,[1]Master!B7862)</f>
        <v>Saving Private Ryan</v>
      </c>
      <c r="B7862" s="3" t="s">
        <v>4018</v>
      </c>
      <c r="C7862" s="4">
        <v>1998</v>
      </c>
      <c r="D7862" t="s">
        <v>5653</v>
      </c>
      <c r="E7862" s="4">
        <v>1</v>
      </c>
      <c r="F7862" t="s">
        <v>2784</v>
      </c>
      <c r="G7862" s="4" t="str">
        <f>[1]Master!M7862</f>
        <v>71st</v>
      </c>
      <c r="H7862" s="4">
        <f>[1]Master!N7862</f>
        <v>7861</v>
      </c>
    </row>
    <row r="7863" spans="1:8">
      <c r="A7863" s="3" t="str">
        <f>IF([1]Master!B7863="",[1]Master!A7863,[1]Master!B7863)</f>
        <v>Shakespeare in Love</v>
      </c>
      <c r="B7863" s="3" t="s">
        <v>4026</v>
      </c>
      <c r="C7863" s="4">
        <v>1998</v>
      </c>
      <c r="D7863" t="s">
        <v>5653</v>
      </c>
      <c r="E7863" s="4">
        <v>0</v>
      </c>
      <c r="F7863" t="s">
        <v>4052</v>
      </c>
      <c r="G7863" s="4" t="str">
        <f>[1]Master!M7863</f>
        <v>71st</v>
      </c>
      <c r="H7863" s="4">
        <f>[1]Master!N7863</f>
        <v>7862</v>
      </c>
    </row>
    <row r="7864" spans="1:8">
      <c r="A7864" s="3" t="str">
        <f>IF([1]Master!B7864="",[1]Master!A7864,[1]Master!B7864)</f>
        <v>The Thin Red Line</v>
      </c>
      <c r="B7864" s="3" t="s">
        <v>10295</v>
      </c>
      <c r="C7864" s="4">
        <v>1998</v>
      </c>
      <c r="D7864" t="s">
        <v>5653</v>
      </c>
      <c r="E7864" s="4">
        <v>0</v>
      </c>
      <c r="F7864" t="s">
        <v>4053</v>
      </c>
      <c r="G7864" s="4" t="str">
        <f>[1]Master!M7864</f>
        <v>71st</v>
      </c>
      <c r="H7864" s="4">
        <f>[1]Master!N7864</f>
        <v>7863</v>
      </c>
    </row>
    <row r="7865" spans="1:8">
      <c r="A7865" s="3" t="str">
        <f>IF([1]Master!B7865="",[1]Master!A7865,[1]Master!B7865)</f>
        <v>Central do Brasil</v>
      </c>
      <c r="B7865" s="3" t="s">
        <v>4031</v>
      </c>
      <c r="C7865" s="4">
        <v>1998</v>
      </c>
      <c r="D7865" t="s">
        <v>7408</v>
      </c>
      <c r="E7865" s="4">
        <v>0</v>
      </c>
      <c r="F7865">
        <v>0</v>
      </c>
      <c r="G7865" s="4" t="str">
        <f>[1]Master!M7865</f>
        <v>71st</v>
      </c>
      <c r="H7865" s="4">
        <f>[1]Master!N7865</f>
        <v>7864</v>
      </c>
    </row>
    <row r="7866" spans="1:8">
      <c r="A7866" s="3" t="str">
        <f>IF([1]Master!B7866="",[1]Master!A7866,[1]Master!B7866)</f>
        <v>Bacheha-Ye Aseman</v>
      </c>
      <c r="B7866" s="3" t="s">
        <v>10316</v>
      </c>
      <c r="C7866" s="4">
        <v>1998</v>
      </c>
      <c r="D7866" t="s">
        <v>7408</v>
      </c>
      <c r="E7866" s="4">
        <v>0</v>
      </c>
      <c r="F7866">
        <v>0</v>
      </c>
      <c r="G7866" s="4" t="str">
        <f>[1]Master!M7866</f>
        <v>71st</v>
      </c>
      <c r="H7866" s="4">
        <f>[1]Master!N7866</f>
        <v>7865</v>
      </c>
    </row>
    <row r="7867" spans="1:8">
      <c r="A7867" s="3" t="str">
        <f>IF([1]Master!B7867="",[1]Master!A7867,[1]Master!B7867)</f>
        <v>El Abuelo</v>
      </c>
      <c r="B7867" s="3" t="s">
        <v>10317</v>
      </c>
      <c r="C7867" s="4">
        <v>1998</v>
      </c>
      <c r="D7867" t="s">
        <v>7408</v>
      </c>
      <c r="E7867" s="4">
        <v>0</v>
      </c>
      <c r="F7867">
        <v>0</v>
      </c>
      <c r="G7867" s="4" t="str">
        <f>[1]Master!M7867</f>
        <v>71st</v>
      </c>
      <c r="H7867" s="4">
        <f>[1]Master!N7867</f>
        <v>7866</v>
      </c>
    </row>
    <row r="7868" spans="1:8">
      <c r="A7868" s="3" t="str">
        <f>IF([1]Master!B7868="",[1]Master!A7868,[1]Master!B7868)</f>
        <v>La Vita è Bella</v>
      </c>
      <c r="B7868" s="3" t="s">
        <v>10291</v>
      </c>
      <c r="C7868" s="4">
        <v>1998</v>
      </c>
      <c r="D7868" t="s">
        <v>7408</v>
      </c>
      <c r="E7868" s="4">
        <v>1</v>
      </c>
      <c r="F7868">
        <v>0</v>
      </c>
      <c r="G7868" s="4" t="str">
        <f>[1]Master!M7868</f>
        <v>71st</v>
      </c>
      <c r="H7868" s="4">
        <f>[1]Master!N7868</f>
        <v>7867</v>
      </c>
    </row>
    <row r="7869" spans="1:8">
      <c r="A7869" s="3" t="str">
        <f>IF([1]Master!B7869="",[1]Master!A7869,[1]Master!B7869)</f>
        <v>Tango</v>
      </c>
      <c r="B7869" s="3" t="s">
        <v>9300</v>
      </c>
      <c r="C7869" s="4">
        <v>1998</v>
      </c>
      <c r="D7869" t="s">
        <v>7408</v>
      </c>
      <c r="E7869" s="4">
        <v>0</v>
      </c>
      <c r="F7869">
        <v>0</v>
      </c>
      <c r="G7869" s="4" t="str">
        <f>[1]Master!M7869</f>
        <v>71st</v>
      </c>
      <c r="H7869" s="4">
        <f>[1]Master!N7869</f>
        <v>7868</v>
      </c>
    </row>
    <row r="7870" spans="1:8">
      <c r="A7870" s="3" t="str">
        <f>IF([1]Master!B7870="",[1]Master!A7870,[1]Master!B7870)</f>
        <v>Culture</v>
      </c>
      <c r="B7870" s="3" t="s">
        <v>10318</v>
      </c>
      <c r="C7870" s="4">
        <v>1998</v>
      </c>
      <c r="D7870" t="s">
        <v>8713</v>
      </c>
      <c r="E7870" s="4">
        <v>0</v>
      </c>
      <c r="F7870" t="s">
        <v>4063</v>
      </c>
      <c r="G7870" s="4" t="str">
        <f>[1]Master!M7870</f>
        <v>71st</v>
      </c>
      <c r="H7870" s="4">
        <f>[1]Master!N7870</f>
        <v>7869</v>
      </c>
    </row>
    <row r="7871" spans="1:8">
      <c r="A7871" s="3" t="str">
        <f>IF([1]Master!B7871="",[1]Master!A7871,[1]Master!B7871)</f>
        <v>Valgaften</v>
      </c>
      <c r="B7871" s="3" t="s">
        <v>10319</v>
      </c>
      <c r="C7871" s="4">
        <v>1998</v>
      </c>
      <c r="D7871" t="s">
        <v>8713</v>
      </c>
      <c r="E7871" s="4">
        <v>1</v>
      </c>
      <c r="F7871" t="s">
        <v>3920</v>
      </c>
      <c r="G7871" s="4" t="str">
        <f>[1]Master!M7871</f>
        <v>71st</v>
      </c>
      <c r="H7871" s="4">
        <f>[1]Master!N7871</f>
        <v>7870</v>
      </c>
    </row>
    <row r="7872" spans="1:8">
      <c r="A7872" s="3" t="str">
        <f>IF([1]Master!B7872="",[1]Master!A7872,[1]Master!B7872)</f>
        <v>Holiday Romance</v>
      </c>
      <c r="B7872" s="3" t="s">
        <v>10320</v>
      </c>
      <c r="C7872" s="4">
        <v>1998</v>
      </c>
      <c r="D7872" t="s">
        <v>8713</v>
      </c>
      <c r="E7872" s="4">
        <v>0</v>
      </c>
      <c r="F7872" t="s">
        <v>4064</v>
      </c>
      <c r="G7872" s="4" t="str">
        <f>[1]Master!M7872</f>
        <v>71st</v>
      </c>
      <c r="H7872" s="4">
        <f>[1]Master!N7872</f>
        <v>7871</v>
      </c>
    </row>
    <row r="7873" spans="1:8">
      <c r="A7873" s="3" t="str">
        <f>IF([1]Master!B7873="",[1]Master!A7873,[1]Master!B7873)</f>
        <v>La Carte Postale</v>
      </c>
      <c r="B7873" s="3" t="s">
        <v>10321</v>
      </c>
      <c r="C7873" s="4">
        <v>1998</v>
      </c>
      <c r="D7873" t="s">
        <v>8713</v>
      </c>
      <c r="E7873" s="4">
        <v>0</v>
      </c>
      <c r="F7873" t="s">
        <v>4065</v>
      </c>
      <c r="G7873" s="4" t="str">
        <f>[1]Master!M7873</f>
        <v>71st</v>
      </c>
      <c r="H7873" s="4">
        <f>[1]Master!N7873</f>
        <v>7872</v>
      </c>
    </row>
    <row r="7874" spans="1:8">
      <c r="A7874" s="3" t="str">
        <f>IF([1]Master!B7874="",[1]Master!A7874,[1]Master!B7874)</f>
        <v>Victor</v>
      </c>
      <c r="B7874" s="3" t="s">
        <v>10322</v>
      </c>
      <c r="C7874" s="4">
        <v>1998</v>
      </c>
      <c r="D7874" t="s">
        <v>8713</v>
      </c>
      <c r="E7874" s="4">
        <v>0</v>
      </c>
      <c r="F7874" t="s">
        <v>4066</v>
      </c>
      <c r="G7874" s="4" t="str">
        <f>[1]Master!M7874</f>
        <v>71st</v>
      </c>
      <c r="H7874" s="4">
        <f>[1]Master!N7874</f>
        <v>7873</v>
      </c>
    </row>
    <row r="7875" spans="1:8">
      <c r="A7875" s="3" t="str">
        <f>IF([1]Master!B7875="",[1]Master!A7875,[1]Master!B7875)</f>
        <v>Bunny</v>
      </c>
      <c r="B7875" s="3" t="s">
        <v>10323</v>
      </c>
      <c r="C7875" s="4">
        <v>1998</v>
      </c>
      <c r="D7875" t="s">
        <v>8723</v>
      </c>
      <c r="E7875" s="4">
        <v>1</v>
      </c>
      <c r="F7875" t="s">
        <v>4060</v>
      </c>
      <c r="G7875" s="4" t="str">
        <f>[1]Master!M7875</f>
        <v>71st</v>
      </c>
      <c r="H7875" s="4">
        <f>[1]Master!N7875</f>
        <v>7874</v>
      </c>
    </row>
    <row r="7876" spans="1:8">
      <c r="A7876" s="3" t="str">
        <f>IF([1]Master!B7876="",[1]Master!A7876,[1]Master!B7876)</f>
        <v>The Canterbury Tales</v>
      </c>
      <c r="B7876" s="3" t="s">
        <v>10324</v>
      </c>
      <c r="C7876" s="4">
        <v>1998</v>
      </c>
      <c r="D7876" t="s">
        <v>8723</v>
      </c>
      <c r="E7876" s="4">
        <v>0</v>
      </c>
      <c r="F7876" t="s">
        <v>4061</v>
      </c>
      <c r="G7876" s="4" t="str">
        <f>[1]Master!M7876</f>
        <v>71st</v>
      </c>
      <c r="H7876" s="4">
        <f>[1]Master!N7876</f>
        <v>7875</v>
      </c>
    </row>
    <row r="7877" spans="1:8">
      <c r="A7877" s="3" t="str">
        <f>IF([1]Master!B7877="",[1]Master!A7877,[1]Master!B7877)</f>
        <v>Jolly Roger</v>
      </c>
      <c r="B7877" s="3" t="s">
        <v>10325</v>
      </c>
      <c r="C7877" s="4">
        <v>1998</v>
      </c>
      <c r="D7877" t="s">
        <v>8723</v>
      </c>
      <c r="E7877" s="4">
        <v>0</v>
      </c>
      <c r="F7877" t="s">
        <v>3416</v>
      </c>
      <c r="G7877" s="4" t="str">
        <f>[1]Master!M7877</f>
        <v>71st</v>
      </c>
      <c r="H7877" s="4">
        <f>[1]Master!N7877</f>
        <v>7876</v>
      </c>
    </row>
    <row r="7878" spans="1:8">
      <c r="A7878" s="3" t="str">
        <f>IF([1]Master!B7878="",[1]Master!A7878,[1]Master!B7878)</f>
        <v>More</v>
      </c>
      <c r="B7878" s="3" t="s">
        <v>10326</v>
      </c>
      <c r="C7878" s="4">
        <v>1998</v>
      </c>
      <c r="D7878" t="s">
        <v>8723</v>
      </c>
      <c r="E7878" s="4">
        <v>0</v>
      </c>
      <c r="F7878" t="s">
        <v>4062</v>
      </c>
      <c r="G7878" s="4" t="str">
        <f>[1]Master!M7878</f>
        <v>71st</v>
      </c>
      <c r="H7878" s="4">
        <f>[1]Master!N7878</f>
        <v>7877</v>
      </c>
    </row>
    <row r="7879" spans="1:8">
      <c r="A7879" s="3" t="str">
        <f>IF([1]Master!B7879="",[1]Master!A7879,[1]Master!B7879)</f>
        <v>Når livet går sin vej</v>
      </c>
      <c r="B7879" s="3" t="s">
        <v>10327</v>
      </c>
      <c r="C7879" s="4">
        <v>1998</v>
      </c>
      <c r="D7879" t="s">
        <v>8723</v>
      </c>
      <c r="E7879" s="4">
        <v>0</v>
      </c>
      <c r="F7879" t="s">
        <v>10328</v>
      </c>
      <c r="G7879" s="4" t="str">
        <f>[1]Master!M7879</f>
        <v>71st</v>
      </c>
      <c r="H7879" s="4">
        <f>[1]Master!N7879</f>
        <v>7878</v>
      </c>
    </row>
    <row r="7880" spans="1:8">
      <c r="A7880" s="3" t="str">
        <f>IF([1]Master!B7880="",[1]Master!A7880,[1]Master!B7880)</f>
        <v>Dancemaker</v>
      </c>
      <c r="B7880" s="3" t="s">
        <v>10329</v>
      </c>
      <c r="C7880" s="4">
        <v>1998</v>
      </c>
      <c r="D7880" t="s">
        <v>6411</v>
      </c>
      <c r="E7880" s="4">
        <v>0</v>
      </c>
      <c r="F7880" t="s">
        <v>4044</v>
      </c>
      <c r="G7880" s="4" t="str">
        <f>[1]Master!M7880</f>
        <v>71st</v>
      </c>
      <c r="H7880" s="4">
        <f>[1]Master!N7880</f>
        <v>7879</v>
      </c>
    </row>
    <row r="7881" spans="1:8">
      <c r="A7881" s="3" t="str">
        <f>IF([1]Master!B7881="",[1]Master!A7881,[1]Master!B7881)</f>
        <v>The Farm: Angola, U.S.A.</v>
      </c>
      <c r="B7881" s="3" t="s">
        <v>10330</v>
      </c>
      <c r="C7881" s="4">
        <v>1998</v>
      </c>
      <c r="D7881" t="s">
        <v>6411</v>
      </c>
      <c r="E7881" s="4">
        <v>0</v>
      </c>
      <c r="F7881" t="s">
        <v>4045</v>
      </c>
      <c r="G7881" s="4" t="str">
        <f>[1]Master!M7881</f>
        <v>71st</v>
      </c>
      <c r="H7881" s="4">
        <f>[1]Master!N7881</f>
        <v>7880</v>
      </c>
    </row>
    <row r="7882" spans="1:8">
      <c r="A7882" s="3" t="str">
        <f>IF([1]Master!B7882="",[1]Master!A7882,[1]Master!B7882)</f>
        <v>The Last Days</v>
      </c>
      <c r="B7882" s="3" t="s">
        <v>10331</v>
      </c>
      <c r="C7882" s="4">
        <v>1998</v>
      </c>
      <c r="D7882" t="s">
        <v>6411</v>
      </c>
      <c r="E7882" s="4">
        <v>1</v>
      </c>
      <c r="F7882" t="s">
        <v>4046</v>
      </c>
      <c r="G7882" s="4" t="str">
        <f>[1]Master!M7882</f>
        <v>71st</v>
      </c>
      <c r="H7882" s="4">
        <f>[1]Master!N7882</f>
        <v>7881</v>
      </c>
    </row>
    <row r="7883" spans="1:8">
      <c r="A7883" s="3" t="str">
        <f>IF([1]Master!B7883="",[1]Master!A7883,[1]Master!B7883)</f>
        <v>Lenny Bruce: Swear to Tell the Truth</v>
      </c>
      <c r="B7883" s="3" t="s">
        <v>10332</v>
      </c>
      <c r="C7883" s="4">
        <v>1998</v>
      </c>
      <c r="D7883" t="s">
        <v>6411</v>
      </c>
      <c r="E7883" s="4">
        <v>0</v>
      </c>
      <c r="F7883" t="s">
        <v>4047</v>
      </c>
      <c r="G7883" s="4" t="str">
        <f>[1]Master!M7883</f>
        <v>71st</v>
      </c>
      <c r="H7883" s="4">
        <f>[1]Master!N7883</f>
        <v>7882</v>
      </c>
    </row>
    <row r="7884" spans="1:8">
      <c r="A7884" s="3" t="str">
        <f>IF([1]Master!B7884="",[1]Master!A7884,[1]Master!B7884)</f>
        <v>Regret to Inform</v>
      </c>
      <c r="B7884" s="3" t="s">
        <v>10333</v>
      </c>
      <c r="C7884" s="4">
        <v>1998</v>
      </c>
      <c r="D7884" t="s">
        <v>6411</v>
      </c>
      <c r="E7884" s="4">
        <v>0</v>
      </c>
      <c r="F7884" t="s">
        <v>4048</v>
      </c>
      <c r="G7884" s="4" t="str">
        <f>[1]Master!M7884</f>
        <v>71st</v>
      </c>
      <c r="H7884" s="4">
        <f>[1]Master!N7884</f>
        <v>7883</v>
      </c>
    </row>
    <row r="7885" spans="1:8">
      <c r="A7885" s="3" t="str">
        <f>IF([1]Master!B7885="",[1]Master!A7885,[1]Master!B7885)</f>
        <v>The Personals: Improvisations on Romance in the Golden Years</v>
      </c>
      <c r="B7885" s="3" t="s">
        <v>10334</v>
      </c>
      <c r="C7885" s="4">
        <v>1998</v>
      </c>
      <c r="D7885" t="s">
        <v>6155</v>
      </c>
      <c r="E7885" s="4">
        <v>1</v>
      </c>
      <c r="F7885" t="s">
        <v>4049</v>
      </c>
      <c r="G7885" s="4" t="str">
        <f>[1]Master!M7885</f>
        <v>71st</v>
      </c>
      <c r="H7885" s="4">
        <f>[1]Master!N7885</f>
        <v>7884</v>
      </c>
    </row>
    <row r="7886" spans="1:8">
      <c r="A7886" s="3" t="str">
        <f>IF([1]Master!B7886="",[1]Master!A7886,[1]Master!B7886)</f>
        <v>A Place in the Land</v>
      </c>
      <c r="B7886" s="3" t="s">
        <v>10335</v>
      </c>
      <c r="C7886" s="4">
        <v>1998</v>
      </c>
      <c r="D7886" t="s">
        <v>6155</v>
      </c>
      <c r="E7886" s="4">
        <v>0</v>
      </c>
      <c r="F7886" t="s">
        <v>3728</v>
      </c>
      <c r="G7886" s="4" t="str">
        <f>[1]Master!M7886</f>
        <v>71st</v>
      </c>
      <c r="H7886" s="4">
        <f>[1]Master!N7886</f>
        <v>7885</v>
      </c>
    </row>
    <row r="7887" spans="1:8">
      <c r="A7887" s="3" t="str">
        <f>IF([1]Master!B7887="",[1]Master!A7887,[1]Master!B7887)</f>
        <v>Sunrise Over Tiananmen Square</v>
      </c>
      <c r="B7887" s="3" t="s">
        <v>10336</v>
      </c>
      <c r="C7887" s="4">
        <v>1998</v>
      </c>
      <c r="D7887" t="s">
        <v>6155</v>
      </c>
      <c r="E7887" s="4">
        <v>0</v>
      </c>
      <c r="F7887" t="s">
        <v>4050</v>
      </c>
      <c r="G7887" s="4" t="str">
        <f>[1]Master!M7887</f>
        <v>71st</v>
      </c>
      <c r="H7887" s="4">
        <f>[1]Master!N7887</f>
        <v>7886</v>
      </c>
    </row>
    <row r="7888" spans="1:8">
      <c r="A7888" s="3" t="str">
        <f>IF([1]Master!B7888="",[1]Master!A7888,[1]Master!B7888)</f>
        <v>A Civil Action</v>
      </c>
      <c r="B7888" s="3" t="s">
        <v>4024</v>
      </c>
      <c r="C7888" s="4">
        <v>1998</v>
      </c>
      <c r="D7888" t="s">
        <v>5499</v>
      </c>
      <c r="E7888" s="4">
        <v>0</v>
      </c>
      <c r="F7888" t="s">
        <v>3344</v>
      </c>
      <c r="G7888" s="4" t="str">
        <f>[1]Master!M7888</f>
        <v>71st</v>
      </c>
      <c r="H7888" s="4">
        <f>[1]Master!N7888</f>
        <v>7887</v>
      </c>
    </row>
    <row r="7889" spans="1:8">
      <c r="A7889" s="3" t="str">
        <f>IF([1]Master!B7889="",[1]Master!A7889,[1]Master!B7889)</f>
        <v>Elizabeth</v>
      </c>
      <c r="B7889" s="3" t="s">
        <v>4029</v>
      </c>
      <c r="C7889" s="4">
        <v>1998</v>
      </c>
      <c r="D7889" t="s">
        <v>5499</v>
      </c>
      <c r="E7889" s="4">
        <v>0</v>
      </c>
      <c r="F7889" t="s">
        <v>4038</v>
      </c>
      <c r="G7889" s="4" t="str">
        <f>[1]Master!M7889</f>
        <v>71st</v>
      </c>
      <c r="H7889" s="4">
        <f>[1]Master!N7889</f>
        <v>7888</v>
      </c>
    </row>
    <row r="7890" spans="1:8">
      <c r="A7890" s="3" t="str">
        <f>IF([1]Master!B7890="",[1]Master!A7890,[1]Master!B7890)</f>
        <v>Saving Private Ryan</v>
      </c>
      <c r="B7890" s="3" t="s">
        <v>4018</v>
      </c>
      <c r="C7890" s="4">
        <v>1998</v>
      </c>
      <c r="D7890" t="s">
        <v>5499</v>
      </c>
      <c r="E7890" s="4">
        <v>1</v>
      </c>
      <c r="F7890" t="s">
        <v>3658</v>
      </c>
      <c r="G7890" s="4" t="str">
        <f>[1]Master!M7890</f>
        <v>71st</v>
      </c>
      <c r="H7890" s="4">
        <f>[1]Master!N7890</f>
        <v>7889</v>
      </c>
    </row>
    <row r="7891" spans="1:8">
      <c r="A7891" s="3" t="str">
        <f>IF([1]Master!B7891="",[1]Master!A7891,[1]Master!B7891)</f>
        <v>Shakespeare in Love</v>
      </c>
      <c r="B7891" s="3" t="s">
        <v>4026</v>
      </c>
      <c r="C7891" s="4">
        <v>1998</v>
      </c>
      <c r="D7891" t="s">
        <v>5499</v>
      </c>
      <c r="E7891" s="4">
        <v>0</v>
      </c>
      <c r="F7891" t="s">
        <v>4039</v>
      </c>
      <c r="G7891" s="4" t="str">
        <f>[1]Master!M7891</f>
        <v>71st</v>
      </c>
      <c r="H7891" s="4">
        <f>[1]Master!N7891</f>
        <v>7890</v>
      </c>
    </row>
    <row r="7892" spans="1:8">
      <c r="A7892" s="3" t="str">
        <f>IF([1]Master!B7892="",[1]Master!A7892,[1]Master!B7892)</f>
        <v>The Thin Red Line</v>
      </c>
      <c r="B7892" s="3" t="s">
        <v>10295</v>
      </c>
      <c r="C7892" s="4">
        <v>1998</v>
      </c>
      <c r="D7892" t="s">
        <v>5499</v>
      </c>
      <c r="E7892" s="4">
        <v>0</v>
      </c>
      <c r="F7892" t="s">
        <v>3716</v>
      </c>
      <c r="G7892" s="4" t="str">
        <f>[1]Master!M7892</f>
        <v>71st</v>
      </c>
      <c r="H7892" s="4">
        <f>[1]Master!N7892</f>
        <v>7891</v>
      </c>
    </row>
    <row r="7893" spans="1:8">
      <c r="A7893" s="3" t="str">
        <f>IF([1]Master!B7893="",[1]Master!A7893,[1]Master!B7893)</f>
        <v>Elizabeth</v>
      </c>
      <c r="B7893" s="3" t="s">
        <v>4029</v>
      </c>
      <c r="C7893" s="4">
        <v>1998</v>
      </c>
      <c r="D7893" t="s">
        <v>5502</v>
      </c>
      <c r="E7893" s="4">
        <v>0</v>
      </c>
      <c r="F7893" t="s">
        <v>10337</v>
      </c>
      <c r="G7893" s="4" t="str">
        <f>[1]Master!M7893</f>
        <v>71st</v>
      </c>
      <c r="H7893" s="4">
        <f>[1]Master!N7893</f>
        <v>7892</v>
      </c>
    </row>
    <row r="7894" spans="1:8">
      <c r="A7894" s="3" t="str">
        <f>IF([1]Master!B7894="",[1]Master!A7894,[1]Master!B7894)</f>
        <v>Pleasantville</v>
      </c>
      <c r="B7894" s="3" t="s">
        <v>10300</v>
      </c>
      <c r="C7894" s="4">
        <v>1998</v>
      </c>
      <c r="D7894" t="s">
        <v>5502</v>
      </c>
      <c r="E7894" s="4">
        <v>0</v>
      </c>
      <c r="F7894" t="s">
        <v>10338</v>
      </c>
      <c r="G7894" s="4" t="str">
        <f>[1]Master!M7894</f>
        <v>71st</v>
      </c>
      <c r="H7894" s="4">
        <f>[1]Master!N7894</f>
        <v>7893</v>
      </c>
    </row>
    <row r="7895" spans="1:8">
      <c r="A7895" s="3" t="str">
        <f>IF([1]Master!B7895="",[1]Master!A7895,[1]Master!B7895)</f>
        <v>Saving Private Ryan</v>
      </c>
      <c r="B7895" s="3" t="s">
        <v>4018</v>
      </c>
      <c r="C7895" s="4">
        <v>1998</v>
      </c>
      <c r="D7895" t="s">
        <v>5502</v>
      </c>
      <c r="E7895" s="4">
        <v>0</v>
      </c>
      <c r="F7895" t="s">
        <v>10339</v>
      </c>
      <c r="G7895" s="4" t="str">
        <f>[1]Master!M7895</f>
        <v>71st</v>
      </c>
      <c r="H7895" s="4">
        <f>[1]Master!N7895</f>
        <v>7894</v>
      </c>
    </row>
    <row r="7896" spans="1:8">
      <c r="A7896" s="3" t="str">
        <f>IF([1]Master!B7896="",[1]Master!A7896,[1]Master!B7896)</f>
        <v>Shakespeare in Love</v>
      </c>
      <c r="B7896" s="3" t="s">
        <v>4026</v>
      </c>
      <c r="C7896" s="4">
        <v>1998</v>
      </c>
      <c r="D7896" t="s">
        <v>5502</v>
      </c>
      <c r="E7896" s="4">
        <v>1</v>
      </c>
      <c r="F7896" t="s">
        <v>10340</v>
      </c>
      <c r="G7896" s="4" t="str">
        <f>[1]Master!M7896</f>
        <v>71st</v>
      </c>
      <c r="H7896" s="4">
        <f>[1]Master!N7896</f>
        <v>7895</v>
      </c>
    </row>
    <row r="7897" spans="1:8">
      <c r="A7897" s="3" t="str">
        <f>IF([1]Master!B7897="",[1]Master!A7897,[1]Master!B7897)</f>
        <v>What Dreams May Come</v>
      </c>
      <c r="B7897" s="3" t="s">
        <v>10341</v>
      </c>
      <c r="C7897" s="4">
        <v>1998</v>
      </c>
      <c r="D7897" t="s">
        <v>5502</v>
      </c>
      <c r="E7897" s="4">
        <v>0</v>
      </c>
      <c r="F7897" t="s">
        <v>10342</v>
      </c>
      <c r="G7897" s="4" t="str">
        <f>[1]Master!M7897</f>
        <v>71st</v>
      </c>
      <c r="H7897" s="4">
        <f>[1]Master!N7897</f>
        <v>7896</v>
      </c>
    </row>
    <row r="7898" spans="1:8">
      <c r="A7898" s="3" t="str">
        <f>IF([1]Master!B7898="",[1]Master!A7898,[1]Master!B7898)</f>
        <v>Beloved</v>
      </c>
      <c r="B7898" s="3" t="s">
        <v>10343</v>
      </c>
      <c r="C7898" s="4">
        <v>1998</v>
      </c>
      <c r="D7898" t="s">
        <v>7368</v>
      </c>
      <c r="E7898" s="4">
        <v>0</v>
      </c>
      <c r="F7898" t="s">
        <v>3721</v>
      </c>
      <c r="G7898" s="4" t="str">
        <f>[1]Master!M7898</f>
        <v>71st</v>
      </c>
      <c r="H7898" s="4">
        <f>[1]Master!N7898</f>
        <v>7897</v>
      </c>
    </row>
    <row r="7899" spans="1:8">
      <c r="A7899" s="3" t="str">
        <f>IF([1]Master!B7899="",[1]Master!A7899,[1]Master!B7899)</f>
        <v>Elizabeth</v>
      </c>
      <c r="B7899" s="3" t="s">
        <v>4029</v>
      </c>
      <c r="C7899" s="4">
        <v>1998</v>
      </c>
      <c r="D7899" t="s">
        <v>7368</v>
      </c>
      <c r="E7899" s="4">
        <v>0</v>
      </c>
      <c r="F7899" t="s">
        <v>4040</v>
      </c>
      <c r="G7899" s="4" t="str">
        <f>[1]Master!M7899</f>
        <v>71st</v>
      </c>
      <c r="H7899" s="4">
        <f>[1]Master!N7899</f>
        <v>7898</v>
      </c>
    </row>
    <row r="7900" spans="1:8">
      <c r="A7900" s="3" t="str">
        <f>IF([1]Master!B7900="",[1]Master!A7900,[1]Master!B7900)</f>
        <v>Pleasantville</v>
      </c>
      <c r="B7900" s="3" t="s">
        <v>10300</v>
      </c>
      <c r="C7900" s="4">
        <v>1998</v>
      </c>
      <c r="D7900" t="s">
        <v>7368</v>
      </c>
      <c r="E7900" s="4">
        <v>0</v>
      </c>
      <c r="F7900" t="s">
        <v>4041</v>
      </c>
      <c r="G7900" s="4" t="str">
        <f>[1]Master!M7900</f>
        <v>71st</v>
      </c>
      <c r="H7900" s="4">
        <f>[1]Master!N7900</f>
        <v>7899</v>
      </c>
    </row>
    <row r="7901" spans="1:8">
      <c r="A7901" s="3" t="str">
        <f>IF([1]Master!B7901="",[1]Master!A7901,[1]Master!B7901)</f>
        <v>Shakespeare in Love</v>
      </c>
      <c r="B7901" s="3" t="s">
        <v>4026</v>
      </c>
      <c r="C7901" s="4">
        <v>1998</v>
      </c>
      <c r="D7901" t="s">
        <v>7368</v>
      </c>
      <c r="E7901" s="4">
        <v>1</v>
      </c>
      <c r="F7901" t="s">
        <v>3659</v>
      </c>
      <c r="G7901" s="4" t="str">
        <f>[1]Master!M7901</f>
        <v>71st</v>
      </c>
      <c r="H7901" s="4">
        <f>[1]Master!N7901</f>
        <v>7900</v>
      </c>
    </row>
    <row r="7902" spans="1:8">
      <c r="A7902" s="3" t="str">
        <f>IF([1]Master!B7902="",[1]Master!A7902,[1]Master!B7902)</f>
        <v>Velvet Goldmine</v>
      </c>
      <c r="B7902" s="3" t="s">
        <v>10344</v>
      </c>
      <c r="C7902" s="4">
        <v>1998</v>
      </c>
      <c r="D7902" t="s">
        <v>7368</v>
      </c>
      <c r="E7902" s="4">
        <v>0</v>
      </c>
      <c r="F7902" t="s">
        <v>3659</v>
      </c>
      <c r="G7902" s="4" t="str">
        <f>[1]Master!M7902</f>
        <v>71st</v>
      </c>
      <c r="H7902" s="4">
        <f>[1]Master!N7902</f>
        <v>7901</v>
      </c>
    </row>
    <row r="7903" spans="1:8">
      <c r="A7903" s="3" t="str">
        <f>IF([1]Master!B7903="",[1]Master!A7903,[1]Master!B7903)</f>
        <v>Elizabeth</v>
      </c>
      <c r="B7903" s="3" t="s">
        <v>4029</v>
      </c>
      <c r="C7903" s="4">
        <v>1998</v>
      </c>
      <c r="D7903" t="s">
        <v>9256</v>
      </c>
      <c r="E7903" s="4">
        <v>1</v>
      </c>
      <c r="F7903" t="s">
        <v>4055</v>
      </c>
      <c r="G7903" s="4" t="str">
        <f>[1]Master!M7903</f>
        <v>71st</v>
      </c>
      <c r="H7903" s="4">
        <f>[1]Master!N7903</f>
        <v>7902</v>
      </c>
    </row>
    <row r="7904" spans="1:8">
      <c r="A7904" s="3" t="str">
        <f>IF([1]Master!B7904="",[1]Master!A7904,[1]Master!B7904)</f>
        <v>Saving Private Ryan</v>
      </c>
      <c r="B7904" s="3" t="s">
        <v>4018</v>
      </c>
      <c r="C7904" s="4">
        <v>1998</v>
      </c>
      <c r="D7904" t="s">
        <v>9256</v>
      </c>
      <c r="E7904" s="4">
        <v>0</v>
      </c>
      <c r="F7904" t="s">
        <v>4056</v>
      </c>
      <c r="G7904" s="4" t="str">
        <f>[1]Master!M7904</f>
        <v>71st</v>
      </c>
      <c r="H7904" s="4">
        <f>[1]Master!N7904</f>
        <v>7903</v>
      </c>
    </row>
    <row r="7905" spans="1:8">
      <c r="A7905" s="3" t="str">
        <f>IF([1]Master!B7905="",[1]Master!A7905,[1]Master!B7905)</f>
        <v>Shakespeare in Love</v>
      </c>
      <c r="B7905" s="3" t="s">
        <v>4026</v>
      </c>
      <c r="C7905" s="4">
        <v>1998</v>
      </c>
      <c r="D7905" t="s">
        <v>9256</v>
      </c>
      <c r="E7905" s="4">
        <v>0</v>
      </c>
      <c r="F7905" t="s">
        <v>4057</v>
      </c>
      <c r="G7905" s="4" t="str">
        <f>[1]Master!M7905</f>
        <v>71st</v>
      </c>
      <c r="H7905" s="4">
        <f>[1]Master!N7905</f>
        <v>7904</v>
      </c>
    </row>
    <row r="7906" spans="1:8">
      <c r="A7906" s="3" t="str">
        <f>IF([1]Master!B7906="",[1]Master!A7906,[1]Master!B7906)</f>
        <v>Armageddon</v>
      </c>
      <c r="B7906" s="3" t="s">
        <v>10307</v>
      </c>
      <c r="C7906" s="4">
        <v>1998</v>
      </c>
      <c r="D7906" t="s">
        <v>8983</v>
      </c>
      <c r="E7906" s="4">
        <v>0</v>
      </c>
      <c r="F7906" t="s">
        <v>10345</v>
      </c>
      <c r="G7906" s="4" t="str">
        <f>[1]Master!M7906</f>
        <v>71st</v>
      </c>
      <c r="H7906" s="4">
        <f>[1]Master!N7906</f>
        <v>7905</v>
      </c>
    </row>
    <row r="7907" spans="1:8">
      <c r="A7907" s="3" t="str">
        <f>IF([1]Master!B7907="",[1]Master!A7907,[1]Master!B7907)</f>
        <v>Mighty Joe Young</v>
      </c>
      <c r="B7907" s="3" t="s">
        <v>6936</v>
      </c>
      <c r="C7907" s="4">
        <v>1998</v>
      </c>
      <c r="D7907" t="s">
        <v>8983</v>
      </c>
      <c r="E7907" s="4">
        <v>0</v>
      </c>
      <c r="F7907" t="s">
        <v>10346</v>
      </c>
      <c r="G7907" s="4" t="str">
        <f>[1]Master!M7907</f>
        <v>71st</v>
      </c>
      <c r="H7907" s="4">
        <f>[1]Master!N7907</f>
        <v>7906</v>
      </c>
    </row>
    <row r="7908" spans="1:8">
      <c r="A7908" s="3" t="str">
        <f>IF([1]Master!B7908="",[1]Master!A7908,[1]Master!B7908)</f>
        <v>What Dreams May Come</v>
      </c>
      <c r="B7908" s="3" t="s">
        <v>10341</v>
      </c>
      <c r="C7908" s="4">
        <v>1998</v>
      </c>
      <c r="D7908" t="s">
        <v>8983</v>
      </c>
      <c r="E7908" s="4">
        <v>1</v>
      </c>
      <c r="F7908" t="s">
        <v>4072</v>
      </c>
      <c r="G7908" s="4" t="str">
        <f>[1]Master!M7908</f>
        <v>71st</v>
      </c>
      <c r="H7908" s="4">
        <f>[1]Master!N7908</f>
        <v>7907</v>
      </c>
    </row>
    <row r="7909" spans="1:8">
      <c r="A7909" s="3" t="str">
        <f>IF([1]Master!B7909="",[1]Master!A7909,[1]Master!B7909)</f>
        <v>Armageddon</v>
      </c>
      <c r="B7909" s="3" t="s">
        <v>10307</v>
      </c>
      <c r="C7909" s="4">
        <v>1998</v>
      </c>
      <c r="D7909" t="s">
        <v>7590</v>
      </c>
      <c r="E7909" s="4">
        <v>0</v>
      </c>
      <c r="F7909" t="s">
        <v>3926</v>
      </c>
      <c r="G7909" s="4" t="str">
        <f>[1]Master!M7909</f>
        <v>71st</v>
      </c>
      <c r="H7909" s="4">
        <f>[1]Master!N7909</f>
        <v>7908</v>
      </c>
    </row>
    <row r="7910" spans="1:8">
      <c r="A7910" s="3" t="str">
        <f>IF([1]Master!B7910="",[1]Master!A7910,[1]Master!B7910)</f>
        <v>The Mask of Zorro</v>
      </c>
      <c r="B7910" s="3" t="s">
        <v>10347</v>
      </c>
      <c r="C7910" s="4">
        <v>1998</v>
      </c>
      <c r="D7910" t="s">
        <v>7590</v>
      </c>
      <c r="E7910" s="4">
        <v>0</v>
      </c>
      <c r="F7910" t="s">
        <v>4067</v>
      </c>
      <c r="G7910" s="4" t="str">
        <f>[1]Master!M7910</f>
        <v>71st</v>
      </c>
      <c r="H7910" s="4">
        <f>[1]Master!N7910</f>
        <v>7909</v>
      </c>
    </row>
    <row r="7911" spans="1:8">
      <c r="A7911" s="3" t="str">
        <f>IF([1]Master!B7911="",[1]Master!A7911,[1]Master!B7911)</f>
        <v>Saving Private Ryan</v>
      </c>
      <c r="B7911" s="3" t="s">
        <v>4018</v>
      </c>
      <c r="C7911" s="4">
        <v>1998</v>
      </c>
      <c r="D7911" t="s">
        <v>7590</v>
      </c>
      <c r="E7911" s="4">
        <v>1</v>
      </c>
      <c r="F7911" t="s">
        <v>4068</v>
      </c>
      <c r="G7911" s="4" t="str">
        <f>[1]Master!M7911</f>
        <v>71st</v>
      </c>
      <c r="H7911" s="4">
        <f>[1]Master!N7911</f>
        <v>7910</v>
      </c>
    </row>
    <row r="7912" spans="1:8">
      <c r="A7912" s="3" t="str">
        <f>IF([1]Master!B7912="",[1]Master!A7912,[1]Master!B7912)</f>
        <v>Shakespeare in Love</v>
      </c>
      <c r="B7912" s="3" t="s">
        <v>4026</v>
      </c>
      <c r="C7912" s="4">
        <v>1998</v>
      </c>
      <c r="D7912" t="s">
        <v>7590</v>
      </c>
      <c r="E7912" s="4">
        <v>0</v>
      </c>
      <c r="F7912" t="s">
        <v>4069</v>
      </c>
      <c r="G7912" s="4" t="str">
        <f>[1]Master!M7912</f>
        <v>71st</v>
      </c>
      <c r="H7912" s="4">
        <f>[1]Master!N7912</f>
        <v>7911</v>
      </c>
    </row>
    <row r="7913" spans="1:8">
      <c r="A7913" s="3" t="str">
        <f>IF([1]Master!B7913="",[1]Master!A7913,[1]Master!B7913)</f>
        <v>The Thin Red Line</v>
      </c>
      <c r="B7913" s="3" t="s">
        <v>10295</v>
      </c>
      <c r="C7913" s="4">
        <v>1998</v>
      </c>
      <c r="D7913" t="s">
        <v>7590</v>
      </c>
      <c r="E7913" s="4">
        <v>0</v>
      </c>
      <c r="F7913" t="s">
        <v>4070</v>
      </c>
      <c r="G7913" s="4" t="str">
        <f>[1]Master!M7913</f>
        <v>71st</v>
      </c>
      <c r="H7913" s="4">
        <f>[1]Master!N7913</f>
        <v>7912</v>
      </c>
    </row>
    <row r="7914" spans="1:8">
      <c r="A7914" s="3" t="str">
        <f>IF([1]Master!B7914="",[1]Master!A7914,[1]Master!B7914)</f>
        <v>Armageddon</v>
      </c>
      <c r="B7914" s="3" t="s">
        <v>10307</v>
      </c>
      <c r="C7914" s="4">
        <v>1998</v>
      </c>
      <c r="D7914" t="s">
        <v>9333</v>
      </c>
      <c r="E7914" s="4">
        <v>0</v>
      </c>
      <c r="F7914" t="s">
        <v>3847</v>
      </c>
      <c r="G7914" s="4" t="str">
        <f>[1]Master!M7914</f>
        <v>71st</v>
      </c>
      <c r="H7914" s="4">
        <f>[1]Master!N7914</f>
        <v>7913</v>
      </c>
    </row>
    <row r="7915" spans="1:8">
      <c r="A7915" s="3" t="str">
        <f>IF([1]Master!B7915="",[1]Master!A7915,[1]Master!B7915)</f>
        <v>The Mask of Zorro</v>
      </c>
      <c r="B7915" s="3" t="s">
        <v>10347</v>
      </c>
      <c r="C7915" s="4">
        <v>1998</v>
      </c>
      <c r="D7915" t="s">
        <v>9333</v>
      </c>
      <c r="E7915" s="4">
        <v>0</v>
      </c>
      <c r="F7915" t="s">
        <v>4071</v>
      </c>
      <c r="G7915" s="4" t="str">
        <f>[1]Master!M7915</f>
        <v>71st</v>
      </c>
      <c r="H7915" s="4">
        <f>[1]Master!N7915</f>
        <v>7914</v>
      </c>
    </row>
    <row r="7916" spans="1:8">
      <c r="A7916" s="3" t="str">
        <f>IF([1]Master!B7916="",[1]Master!A7916,[1]Master!B7916)</f>
        <v>Saving Private Ryan</v>
      </c>
      <c r="B7916" s="3" t="s">
        <v>4018</v>
      </c>
      <c r="C7916" s="4">
        <v>1998</v>
      </c>
      <c r="D7916" t="s">
        <v>9333</v>
      </c>
      <c r="E7916" s="4">
        <v>1</v>
      </c>
      <c r="F7916" t="s">
        <v>3547</v>
      </c>
      <c r="G7916" s="4" t="str">
        <f>[1]Master!M7916</f>
        <v>71st</v>
      </c>
      <c r="H7916" s="4">
        <f>[1]Master!N7916</f>
        <v>7915</v>
      </c>
    </row>
    <row r="7917" spans="1:8">
      <c r="A7917" s="3" t="str">
        <f>IF([1]Master!B7917="",[1]Master!A7917,[1]Master!B7917)</f>
        <v>[no specific film title]</v>
      </c>
      <c r="B7917" s="3" t="s">
        <v>5496</v>
      </c>
      <c r="C7917" s="4">
        <v>1998</v>
      </c>
      <c r="D7917" t="s">
        <v>1455</v>
      </c>
      <c r="E7917" s="4">
        <v>1</v>
      </c>
      <c r="F7917" t="s">
        <v>1253</v>
      </c>
      <c r="G7917" s="4" t="str">
        <f>[1]Master!M7917</f>
        <v>71st</v>
      </c>
      <c r="H7917" s="4">
        <f>[1]Master!N7917</f>
        <v>7916</v>
      </c>
    </row>
    <row r="7918" spans="1:8">
      <c r="A7918" s="3" t="str">
        <f>IF([1]Master!B7918="",[1]Master!A7918,[1]Master!B7918)</f>
        <v>[no specific film title]</v>
      </c>
      <c r="B7918" s="3" t="s">
        <v>5496</v>
      </c>
      <c r="C7918" s="4">
        <v>1998</v>
      </c>
      <c r="D7918" t="s">
        <v>605</v>
      </c>
      <c r="E7918" s="4">
        <v>1</v>
      </c>
      <c r="F7918" t="s">
        <v>2297</v>
      </c>
      <c r="G7918" s="4" t="str">
        <f>[1]Master!M7918</f>
        <v>71st</v>
      </c>
      <c r="H7918" s="4">
        <f>[1]Master!N7918</f>
        <v>7917</v>
      </c>
    </row>
    <row r="7919" spans="1:8">
      <c r="A7919" s="3" t="str">
        <f>IF([1]Master!B7919="",[1]Master!A7919,[1]Master!B7919)</f>
        <v>[no specific film title]</v>
      </c>
      <c r="B7919" s="3" t="s">
        <v>5496</v>
      </c>
      <c r="C7919" s="4">
        <v>1998</v>
      </c>
      <c r="D7919" t="s">
        <v>2805</v>
      </c>
      <c r="E7919" s="4">
        <v>1</v>
      </c>
      <c r="F7919" t="s">
        <v>4081</v>
      </c>
      <c r="G7919" s="4" t="str">
        <f>[1]Master!M7919</f>
        <v>71st</v>
      </c>
      <c r="H7919" s="4">
        <f>[1]Master!N7919</f>
        <v>7918</v>
      </c>
    </row>
    <row r="7920" spans="1:8">
      <c r="A7920" s="3" t="str">
        <f>IF([1]Master!B7920="",[1]Master!A7920,[1]Master!B7920)</f>
        <v>American Beauty</v>
      </c>
      <c r="B7920" s="3" t="s">
        <v>134</v>
      </c>
      <c r="C7920" s="4">
        <v>1999</v>
      </c>
      <c r="D7920" t="s">
        <v>15</v>
      </c>
      <c r="E7920" s="4">
        <v>1</v>
      </c>
      <c r="F7920" t="s">
        <v>10348</v>
      </c>
      <c r="G7920" s="4" t="str">
        <f>[1]Master!M7920</f>
        <v>72nd</v>
      </c>
      <c r="H7920" s="4">
        <f>[1]Master!N7920</f>
        <v>7919</v>
      </c>
    </row>
    <row r="7921" spans="1:8">
      <c r="A7921" s="3" t="str">
        <f>IF([1]Master!B7921="",[1]Master!A7921,[1]Master!B7921)</f>
        <v>The Cider House Rules</v>
      </c>
      <c r="B7921" s="3" t="s">
        <v>135</v>
      </c>
      <c r="C7921" s="4">
        <v>1999</v>
      </c>
      <c r="D7921" t="s">
        <v>15</v>
      </c>
      <c r="E7921" s="4">
        <v>0</v>
      </c>
      <c r="F7921" t="s">
        <v>10349</v>
      </c>
      <c r="G7921" s="4" t="str">
        <f>[1]Master!M7921</f>
        <v>72nd</v>
      </c>
      <c r="H7921" s="4">
        <f>[1]Master!N7921</f>
        <v>7920</v>
      </c>
    </row>
    <row r="7922" spans="1:8">
      <c r="A7922" s="3" t="str">
        <f>IF([1]Master!B7922="",[1]Master!A7922,[1]Master!B7922)</f>
        <v>The Green Mile</v>
      </c>
      <c r="B7922" s="3" t="s">
        <v>136</v>
      </c>
      <c r="C7922" s="4">
        <v>1999</v>
      </c>
      <c r="D7922" t="s">
        <v>15</v>
      </c>
      <c r="E7922" s="4">
        <v>0</v>
      </c>
      <c r="F7922" t="s">
        <v>10350</v>
      </c>
      <c r="G7922" s="4" t="str">
        <f>[1]Master!M7922</f>
        <v>72nd</v>
      </c>
      <c r="H7922" s="4">
        <f>[1]Master!N7922</f>
        <v>7921</v>
      </c>
    </row>
    <row r="7923" spans="1:8">
      <c r="A7923" s="3" t="str">
        <f>IF([1]Master!B7923="",[1]Master!A7923,[1]Master!B7923)</f>
        <v>The Insider</v>
      </c>
      <c r="B7923" s="3" t="s">
        <v>137</v>
      </c>
      <c r="C7923" s="4">
        <v>1999</v>
      </c>
      <c r="D7923" t="s">
        <v>15</v>
      </c>
      <c r="E7923" s="4">
        <v>0</v>
      </c>
      <c r="F7923" t="s">
        <v>10351</v>
      </c>
      <c r="G7923" s="4" t="str">
        <f>[1]Master!M7923</f>
        <v>72nd</v>
      </c>
      <c r="H7923" s="4">
        <f>[1]Master!N7923</f>
        <v>7922</v>
      </c>
    </row>
    <row r="7924" spans="1:8">
      <c r="A7924" s="3" t="str">
        <f>IF([1]Master!B7924="",[1]Master!A7924,[1]Master!B7924)</f>
        <v>The Sixth Sense</v>
      </c>
      <c r="B7924" s="3" t="s">
        <v>138</v>
      </c>
      <c r="C7924" s="4">
        <v>1999</v>
      </c>
      <c r="D7924" t="s">
        <v>15</v>
      </c>
      <c r="E7924" s="4">
        <v>0</v>
      </c>
      <c r="F7924" t="s">
        <v>10352</v>
      </c>
      <c r="G7924" s="4" t="str">
        <f>[1]Master!M7924</f>
        <v>72nd</v>
      </c>
      <c r="H7924" s="4">
        <f>[1]Master!N7924</f>
        <v>7923</v>
      </c>
    </row>
    <row r="7925" spans="1:8">
      <c r="A7925" s="3" t="str">
        <f>IF([1]Master!B7925="",[1]Master!A7925,[1]Master!B7925)</f>
        <v>American Beauty</v>
      </c>
      <c r="B7925" s="3" t="s">
        <v>134</v>
      </c>
      <c r="C7925" s="4">
        <v>1999</v>
      </c>
      <c r="D7925" t="s">
        <v>5488</v>
      </c>
      <c r="E7925" s="4">
        <v>1</v>
      </c>
      <c r="F7925" t="s">
        <v>3789</v>
      </c>
      <c r="G7925" s="4" t="str">
        <f>[1]Master!M7925</f>
        <v>72nd</v>
      </c>
      <c r="H7925" s="4">
        <f>[1]Master!N7925</f>
        <v>7924</v>
      </c>
    </row>
    <row r="7926" spans="1:8">
      <c r="A7926" s="3" t="str">
        <f>IF([1]Master!B7926="",[1]Master!A7926,[1]Master!B7926)</f>
        <v>The Hurricane</v>
      </c>
      <c r="B7926" s="3" t="s">
        <v>548</v>
      </c>
      <c r="C7926" s="4">
        <v>1999</v>
      </c>
      <c r="D7926" t="s">
        <v>5488</v>
      </c>
      <c r="E7926" s="4">
        <v>0</v>
      </c>
      <c r="F7926" t="s">
        <v>3280</v>
      </c>
      <c r="G7926" s="4" t="str">
        <f>[1]Master!M7926</f>
        <v>72nd</v>
      </c>
      <c r="H7926" s="4">
        <f>[1]Master!N7926</f>
        <v>7925</v>
      </c>
    </row>
    <row r="7927" spans="1:8">
      <c r="A7927" s="3" t="str">
        <f>IF([1]Master!B7927="",[1]Master!A7927,[1]Master!B7927)</f>
        <v>The Insider</v>
      </c>
      <c r="B7927" s="3" t="s">
        <v>137</v>
      </c>
      <c r="C7927" s="4">
        <v>1999</v>
      </c>
      <c r="D7927" t="s">
        <v>5488</v>
      </c>
      <c r="E7927" s="4">
        <v>0</v>
      </c>
      <c r="F7927" t="s">
        <v>4082</v>
      </c>
      <c r="G7927" s="4" t="str">
        <f>[1]Master!M7927</f>
        <v>72nd</v>
      </c>
      <c r="H7927" s="4">
        <f>[1]Master!N7927</f>
        <v>7926</v>
      </c>
    </row>
    <row r="7928" spans="1:8">
      <c r="A7928" s="3" t="str">
        <f>IF([1]Master!B7928="",[1]Master!A7928,[1]Master!B7928)</f>
        <v>The Straight Story</v>
      </c>
      <c r="B7928" s="3" t="s">
        <v>4083</v>
      </c>
      <c r="C7928" s="4">
        <v>1999</v>
      </c>
      <c r="D7928" t="s">
        <v>5488</v>
      </c>
      <c r="E7928" s="4">
        <v>0</v>
      </c>
      <c r="F7928" t="s">
        <v>2814</v>
      </c>
      <c r="G7928" s="4" t="str">
        <f>[1]Master!M7928</f>
        <v>72nd</v>
      </c>
      <c r="H7928" s="4">
        <f>[1]Master!N7928</f>
        <v>7927</v>
      </c>
    </row>
    <row r="7929" spans="1:8">
      <c r="A7929" s="3" t="str">
        <f>IF([1]Master!B7929="",[1]Master!A7929,[1]Master!B7929)</f>
        <v>Sweet and Lowdown</v>
      </c>
      <c r="B7929" s="3" t="s">
        <v>4084</v>
      </c>
      <c r="C7929" s="4">
        <v>1999</v>
      </c>
      <c r="D7929" t="s">
        <v>5488</v>
      </c>
      <c r="E7929" s="4">
        <v>0</v>
      </c>
      <c r="F7929" t="s">
        <v>3780</v>
      </c>
      <c r="G7929" s="4" t="str">
        <f>[1]Master!M7929</f>
        <v>72nd</v>
      </c>
      <c r="H7929" s="4">
        <f>[1]Master!N7929</f>
        <v>7928</v>
      </c>
    </row>
    <row r="7930" spans="1:8">
      <c r="A7930" s="3" t="str">
        <f>IF([1]Master!B7930="",[1]Master!A7930,[1]Master!B7930)</f>
        <v>The Cider House Rules</v>
      </c>
      <c r="B7930" s="3" t="s">
        <v>135</v>
      </c>
      <c r="C7930" s="4">
        <v>1999</v>
      </c>
      <c r="D7930" t="s">
        <v>5755</v>
      </c>
      <c r="E7930" s="4">
        <v>1</v>
      </c>
      <c r="F7930" t="s">
        <v>2223</v>
      </c>
      <c r="G7930" s="4" t="str">
        <f>[1]Master!M7930</f>
        <v>72nd</v>
      </c>
      <c r="H7930" s="4">
        <f>[1]Master!N7930</f>
        <v>7929</v>
      </c>
    </row>
    <row r="7931" spans="1:8">
      <c r="A7931" s="3" t="str">
        <f>IF([1]Master!B7931="",[1]Master!A7931,[1]Master!B7931)</f>
        <v>The Green Mile</v>
      </c>
      <c r="B7931" s="3" t="s">
        <v>136</v>
      </c>
      <c r="C7931" s="4">
        <v>1999</v>
      </c>
      <c r="D7931" t="s">
        <v>5755</v>
      </c>
      <c r="E7931" s="4">
        <v>0</v>
      </c>
      <c r="F7931" t="s">
        <v>4086</v>
      </c>
      <c r="G7931" s="4" t="str">
        <f>[1]Master!M7931</f>
        <v>72nd</v>
      </c>
      <c r="H7931" s="4">
        <f>[1]Master!N7931</f>
        <v>7930</v>
      </c>
    </row>
    <row r="7932" spans="1:8">
      <c r="A7932" s="3" t="str">
        <f>IF([1]Master!B7932="",[1]Master!A7932,[1]Master!B7932)</f>
        <v>Magnolia</v>
      </c>
      <c r="B7932" s="3" t="s">
        <v>4085</v>
      </c>
      <c r="C7932" s="4">
        <v>1999</v>
      </c>
      <c r="D7932" t="s">
        <v>5755</v>
      </c>
      <c r="E7932" s="4">
        <v>0</v>
      </c>
      <c r="F7932" t="s">
        <v>3381</v>
      </c>
      <c r="G7932" s="4" t="str">
        <f>[1]Master!M7932</f>
        <v>72nd</v>
      </c>
      <c r="H7932" s="4">
        <f>[1]Master!N7932</f>
        <v>7931</v>
      </c>
    </row>
    <row r="7933" spans="1:8">
      <c r="A7933" s="3" t="str">
        <f>IF([1]Master!B7933="",[1]Master!A7933,[1]Master!B7933)</f>
        <v>The Sixth Sense</v>
      </c>
      <c r="B7933" s="3" t="s">
        <v>138</v>
      </c>
      <c r="C7933" s="4">
        <v>1999</v>
      </c>
      <c r="D7933" t="s">
        <v>5755</v>
      </c>
      <c r="E7933" s="4">
        <v>0</v>
      </c>
      <c r="F7933" t="s">
        <v>4089</v>
      </c>
      <c r="G7933" s="4" t="str">
        <f>[1]Master!M7933</f>
        <v>72nd</v>
      </c>
      <c r="H7933" s="4">
        <f>[1]Master!N7933</f>
        <v>7932</v>
      </c>
    </row>
    <row r="7934" spans="1:8">
      <c r="A7934" s="3" t="str">
        <f>IF([1]Master!B7934="",[1]Master!A7934,[1]Master!B7934)</f>
        <v>The Talented Mr. Ripley</v>
      </c>
      <c r="B7934" s="3" t="s">
        <v>4088</v>
      </c>
      <c r="C7934" s="4">
        <v>1999</v>
      </c>
      <c r="D7934" t="s">
        <v>5755</v>
      </c>
      <c r="E7934" s="4">
        <v>0</v>
      </c>
      <c r="F7934" t="s">
        <v>4087</v>
      </c>
      <c r="G7934" s="4" t="str">
        <f>[1]Master!M7934</f>
        <v>72nd</v>
      </c>
      <c r="H7934" s="4">
        <f>[1]Master!N7934</f>
        <v>7933</v>
      </c>
    </row>
    <row r="7935" spans="1:8">
      <c r="A7935" s="3" t="str">
        <f>IF([1]Master!B7935="",[1]Master!A7935,[1]Master!B7935)</f>
        <v>American Beauty</v>
      </c>
      <c r="B7935" s="3" t="s">
        <v>134</v>
      </c>
      <c r="C7935" s="4">
        <v>1999</v>
      </c>
      <c r="D7935" t="s">
        <v>5491</v>
      </c>
      <c r="E7935" s="4">
        <v>0</v>
      </c>
      <c r="F7935" t="s">
        <v>3459</v>
      </c>
      <c r="G7935" s="4" t="str">
        <f>[1]Master!M7935</f>
        <v>72nd</v>
      </c>
      <c r="H7935" s="4">
        <f>[1]Master!N7935</f>
        <v>7934</v>
      </c>
    </row>
    <row r="7936" spans="1:8">
      <c r="A7936" s="3" t="str">
        <f>IF([1]Master!B7936="",[1]Master!A7936,[1]Master!B7936)</f>
        <v>Boys Don't Cry</v>
      </c>
      <c r="B7936" s="3" t="s">
        <v>4095</v>
      </c>
      <c r="C7936" s="4">
        <v>1999</v>
      </c>
      <c r="D7936" t="s">
        <v>5491</v>
      </c>
      <c r="E7936" s="4">
        <v>1</v>
      </c>
      <c r="F7936" t="s">
        <v>4094</v>
      </c>
      <c r="G7936" s="4" t="str">
        <f>[1]Master!M7936</f>
        <v>72nd</v>
      </c>
      <c r="H7936" s="4">
        <f>[1]Master!N7936</f>
        <v>7935</v>
      </c>
    </row>
    <row r="7937" spans="1:8">
      <c r="A7937" s="3" t="str">
        <f>IF([1]Master!B7937="",[1]Master!A7937,[1]Master!B7937)</f>
        <v>The End of the Affair</v>
      </c>
      <c r="B7937" s="3" t="s">
        <v>4092</v>
      </c>
      <c r="C7937" s="4">
        <v>1999</v>
      </c>
      <c r="D7937" t="s">
        <v>5491</v>
      </c>
      <c r="E7937" s="4">
        <v>0</v>
      </c>
      <c r="F7937" t="s">
        <v>3963</v>
      </c>
      <c r="G7937" s="4" t="str">
        <f>[1]Master!M7937</f>
        <v>72nd</v>
      </c>
      <c r="H7937" s="4">
        <f>[1]Master!N7937</f>
        <v>7936</v>
      </c>
    </row>
    <row r="7938" spans="1:8">
      <c r="A7938" s="3" t="str">
        <f>IF([1]Master!B7938="",[1]Master!A7938,[1]Master!B7938)</f>
        <v>Music of the Heart</v>
      </c>
      <c r="B7938" s="3" t="s">
        <v>4093</v>
      </c>
      <c r="C7938" s="4">
        <v>1999</v>
      </c>
      <c r="D7938" t="s">
        <v>5491</v>
      </c>
      <c r="E7938" s="4">
        <v>0</v>
      </c>
      <c r="F7938" t="s">
        <v>2826</v>
      </c>
      <c r="G7938" s="4" t="str">
        <f>[1]Master!M7938</f>
        <v>72nd</v>
      </c>
      <c r="H7938" s="4">
        <f>[1]Master!N7938</f>
        <v>7937</v>
      </c>
    </row>
    <row r="7939" spans="1:8">
      <c r="A7939" s="3" t="str">
        <f>IF([1]Master!B7939="",[1]Master!A7939,[1]Master!B7939)</f>
        <v>Tumbleweeds</v>
      </c>
      <c r="B7939" s="3" t="s">
        <v>4091</v>
      </c>
      <c r="C7939" s="4">
        <v>1999</v>
      </c>
      <c r="D7939" t="s">
        <v>5491</v>
      </c>
      <c r="E7939" s="4">
        <v>0</v>
      </c>
      <c r="F7939" t="s">
        <v>4090</v>
      </c>
      <c r="G7939" s="4" t="str">
        <f>[1]Master!M7939</f>
        <v>72nd</v>
      </c>
      <c r="H7939" s="4">
        <f>[1]Master!N7939</f>
        <v>7938</v>
      </c>
    </row>
    <row r="7940" spans="1:8">
      <c r="A7940" s="3" t="str">
        <f>IF([1]Master!B7940="",[1]Master!A7940,[1]Master!B7940)</f>
        <v>Being John Malkovich</v>
      </c>
      <c r="B7940" s="3" t="s">
        <v>4100</v>
      </c>
      <c r="C7940" s="4">
        <v>1999</v>
      </c>
      <c r="D7940" t="s">
        <v>5756</v>
      </c>
      <c r="E7940" s="4">
        <v>0</v>
      </c>
      <c r="F7940" t="s">
        <v>4099</v>
      </c>
      <c r="G7940" s="4" t="str">
        <f>[1]Master!M7940</f>
        <v>72nd</v>
      </c>
      <c r="H7940" s="4">
        <f>[1]Master!N7940</f>
        <v>7939</v>
      </c>
    </row>
    <row r="7941" spans="1:8">
      <c r="A7941" s="3" t="str">
        <f>IF([1]Master!B7941="",[1]Master!A7941,[1]Master!B7941)</f>
        <v>Boys Don't Cry</v>
      </c>
      <c r="B7941" s="3" t="s">
        <v>4095</v>
      </c>
      <c r="C7941" s="4">
        <v>1999</v>
      </c>
      <c r="D7941" t="s">
        <v>5756</v>
      </c>
      <c r="E7941" s="4">
        <v>0</v>
      </c>
      <c r="F7941" t="s">
        <v>10353</v>
      </c>
      <c r="G7941" s="4" t="str">
        <f>[1]Master!M7941</f>
        <v>72nd</v>
      </c>
      <c r="H7941" s="4">
        <f>[1]Master!N7941</f>
        <v>7940</v>
      </c>
    </row>
    <row r="7942" spans="1:8">
      <c r="A7942" s="3" t="str">
        <f>IF([1]Master!B7942="",[1]Master!A7942,[1]Master!B7942)</f>
        <v>Girl, Interrupted</v>
      </c>
      <c r="B7942" s="3" t="s">
        <v>4098</v>
      </c>
      <c r="C7942" s="4">
        <v>1999</v>
      </c>
      <c r="D7942" t="s">
        <v>5756</v>
      </c>
      <c r="E7942" s="4">
        <v>1</v>
      </c>
      <c r="F7942" t="s">
        <v>4097</v>
      </c>
      <c r="G7942" s="4" t="str">
        <f>[1]Master!M7942</f>
        <v>72nd</v>
      </c>
      <c r="H7942" s="4">
        <f>[1]Master!N7942</f>
        <v>7941</v>
      </c>
    </row>
    <row r="7943" spans="1:8">
      <c r="A7943" s="3" t="str">
        <f>IF([1]Master!B7943="",[1]Master!A7943,[1]Master!B7943)</f>
        <v>The Sixth Sense</v>
      </c>
      <c r="B7943" s="3" t="s">
        <v>138</v>
      </c>
      <c r="C7943" s="4">
        <v>1999</v>
      </c>
      <c r="D7943" t="s">
        <v>5756</v>
      </c>
      <c r="E7943" s="4">
        <v>0</v>
      </c>
      <c r="F7943" t="s">
        <v>4096</v>
      </c>
      <c r="G7943" s="4" t="str">
        <f>[1]Master!M7943</f>
        <v>72nd</v>
      </c>
      <c r="H7943" s="4">
        <f>[1]Master!N7943</f>
        <v>7942</v>
      </c>
    </row>
    <row r="7944" spans="1:8">
      <c r="A7944" s="3" t="str">
        <f>IF([1]Master!B7944="",[1]Master!A7944,[1]Master!B7944)</f>
        <v>Sweet and Lowdown</v>
      </c>
      <c r="B7944" s="3" t="s">
        <v>4084</v>
      </c>
      <c r="C7944" s="4">
        <v>1999</v>
      </c>
      <c r="D7944" t="s">
        <v>5756</v>
      </c>
      <c r="E7944" s="4">
        <v>0</v>
      </c>
      <c r="F7944" t="s">
        <v>4101</v>
      </c>
      <c r="G7944" s="4" t="str">
        <f>[1]Master!M7944</f>
        <v>72nd</v>
      </c>
      <c r="H7944" s="4">
        <f>[1]Master!N7944</f>
        <v>7943</v>
      </c>
    </row>
    <row r="7945" spans="1:8">
      <c r="A7945" s="3" t="str">
        <f>IF([1]Master!B7945="",[1]Master!A7945,[1]Master!B7945)</f>
        <v>American Beauty</v>
      </c>
      <c r="B7945" s="3" t="s">
        <v>134</v>
      </c>
      <c r="C7945" s="4">
        <v>1999</v>
      </c>
      <c r="D7945" t="s">
        <v>5509</v>
      </c>
      <c r="E7945" s="4">
        <v>1</v>
      </c>
      <c r="F7945" t="s">
        <v>4106</v>
      </c>
      <c r="G7945" s="4" t="str">
        <f>[1]Master!M7945</f>
        <v>72nd</v>
      </c>
      <c r="H7945" s="4">
        <f>[1]Master!N7945</f>
        <v>7944</v>
      </c>
    </row>
    <row r="7946" spans="1:8">
      <c r="A7946" s="3" t="str">
        <f>IF([1]Master!B7946="",[1]Master!A7946,[1]Master!B7946)</f>
        <v>Being John Malkovich</v>
      </c>
      <c r="B7946" s="3" t="s">
        <v>4100</v>
      </c>
      <c r="C7946" s="4">
        <v>1999</v>
      </c>
      <c r="D7946" t="s">
        <v>5509</v>
      </c>
      <c r="E7946" s="4">
        <v>0</v>
      </c>
      <c r="F7946" t="s">
        <v>4107</v>
      </c>
      <c r="G7946" s="4" t="str">
        <f>[1]Master!M7946</f>
        <v>72nd</v>
      </c>
      <c r="H7946" s="4">
        <f>[1]Master!N7946</f>
        <v>7945</v>
      </c>
    </row>
    <row r="7947" spans="1:8">
      <c r="A7947" s="3" t="str">
        <f>IF([1]Master!B7947="",[1]Master!A7947,[1]Master!B7947)</f>
        <v>The Cider House Rules</v>
      </c>
      <c r="B7947" s="3" t="s">
        <v>135</v>
      </c>
      <c r="C7947" s="4">
        <v>1999</v>
      </c>
      <c r="D7947" t="s">
        <v>5509</v>
      </c>
      <c r="E7947" s="4">
        <v>0</v>
      </c>
      <c r="F7947" t="s">
        <v>9614</v>
      </c>
      <c r="G7947" s="4" t="str">
        <f>[1]Master!M7947</f>
        <v>72nd</v>
      </c>
      <c r="H7947" s="4">
        <f>[1]Master!N7947</f>
        <v>7946</v>
      </c>
    </row>
    <row r="7948" spans="1:8">
      <c r="A7948" s="3" t="str">
        <f>IF([1]Master!B7948="",[1]Master!A7948,[1]Master!B7948)</f>
        <v>The Insider</v>
      </c>
      <c r="B7948" s="3" t="s">
        <v>137</v>
      </c>
      <c r="C7948" s="4">
        <v>1999</v>
      </c>
      <c r="D7948" t="s">
        <v>5509</v>
      </c>
      <c r="E7948" s="4">
        <v>0</v>
      </c>
      <c r="F7948" t="s">
        <v>4108</v>
      </c>
      <c r="G7948" s="4" t="str">
        <f>[1]Master!M7948</f>
        <v>72nd</v>
      </c>
      <c r="H7948" s="4">
        <f>[1]Master!N7948</f>
        <v>7947</v>
      </c>
    </row>
    <row r="7949" spans="1:8">
      <c r="A7949" s="3" t="str">
        <f>IF([1]Master!B7949="",[1]Master!A7949,[1]Master!B7949)</f>
        <v>The Sixth Sense</v>
      </c>
      <c r="B7949" s="3" t="s">
        <v>138</v>
      </c>
      <c r="C7949" s="4">
        <v>1999</v>
      </c>
      <c r="D7949" t="s">
        <v>5509</v>
      </c>
      <c r="E7949" s="4">
        <v>0</v>
      </c>
      <c r="F7949" t="s">
        <v>4109</v>
      </c>
      <c r="G7949" s="4" t="str">
        <f>[1]Master!M7949</f>
        <v>72nd</v>
      </c>
      <c r="H7949" s="4">
        <f>[1]Master!N7949</f>
        <v>7948</v>
      </c>
    </row>
    <row r="7950" spans="1:8">
      <c r="A7950" s="3" t="str">
        <f>IF([1]Master!B7950="",[1]Master!A7950,[1]Master!B7950)</f>
        <v>American Beauty</v>
      </c>
      <c r="B7950" s="3" t="s">
        <v>134</v>
      </c>
      <c r="C7950" s="4">
        <v>1999</v>
      </c>
      <c r="D7950" t="s">
        <v>824</v>
      </c>
      <c r="E7950" s="4">
        <v>1</v>
      </c>
      <c r="F7950" t="s">
        <v>4148</v>
      </c>
      <c r="G7950" s="4" t="str">
        <f>[1]Master!M7950</f>
        <v>72nd</v>
      </c>
      <c r="H7950" s="4">
        <f>[1]Master!N7950</f>
        <v>7949</v>
      </c>
    </row>
    <row r="7951" spans="1:8">
      <c r="A7951" s="3" t="str">
        <f>IF([1]Master!B7951="",[1]Master!A7951,[1]Master!B7951)</f>
        <v>Being John Malkovich</v>
      </c>
      <c r="B7951" s="3" t="s">
        <v>4100</v>
      </c>
      <c r="C7951" s="4">
        <v>1999</v>
      </c>
      <c r="D7951" t="s">
        <v>824</v>
      </c>
      <c r="E7951" s="4">
        <v>0</v>
      </c>
      <c r="F7951" t="s">
        <v>4149</v>
      </c>
      <c r="G7951" s="4" t="str">
        <f>[1]Master!M7951</f>
        <v>72nd</v>
      </c>
      <c r="H7951" s="4">
        <f>[1]Master!N7951</f>
        <v>7950</v>
      </c>
    </row>
    <row r="7952" spans="1:8">
      <c r="A7952" s="3" t="str">
        <f>IF([1]Master!B7952="",[1]Master!A7952,[1]Master!B7952)</f>
        <v>Magnolia</v>
      </c>
      <c r="B7952" s="3" t="s">
        <v>4085</v>
      </c>
      <c r="C7952" s="4">
        <v>1999</v>
      </c>
      <c r="D7952" t="s">
        <v>824</v>
      </c>
      <c r="E7952" s="4">
        <v>0</v>
      </c>
      <c r="F7952" t="s">
        <v>4010</v>
      </c>
      <c r="G7952" s="4" t="str">
        <f>[1]Master!M7952</f>
        <v>72nd</v>
      </c>
      <c r="H7952" s="4">
        <f>[1]Master!N7952</f>
        <v>7951</v>
      </c>
    </row>
    <row r="7953" spans="1:8">
      <c r="A7953" s="3" t="str">
        <f>IF([1]Master!B7953="",[1]Master!A7953,[1]Master!B7953)</f>
        <v>The Sixth Sense</v>
      </c>
      <c r="B7953" s="3" t="s">
        <v>138</v>
      </c>
      <c r="C7953" s="4">
        <v>1999</v>
      </c>
      <c r="D7953" t="s">
        <v>824</v>
      </c>
      <c r="E7953" s="4">
        <v>0</v>
      </c>
      <c r="F7953" t="s">
        <v>4109</v>
      </c>
      <c r="G7953" s="4" t="str">
        <f>[1]Master!M7953</f>
        <v>72nd</v>
      </c>
      <c r="H7953" s="4">
        <f>[1]Master!N7953</f>
        <v>7952</v>
      </c>
    </row>
    <row r="7954" spans="1:8">
      <c r="A7954" s="3" t="str">
        <f>IF([1]Master!B7954="",[1]Master!A7954,[1]Master!B7954)</f>
        <v>Topsy-Turvy</v>
      </c>
      <c r="B7954" s="3" t="s">
        <v>10354</v>
      </c>
      <c r="C7954" s="4">
        <v>1999</v>
      </c>
      <c r="D7954" t="s">
        <v>824</v>
      </c>
      <c r="E7954" s="4">
        <v>0</v>
      </c>
      <c r="F7954" t="s">
        <v>3893</v>
      </c>
      <c r="G7954" s="4" t="str">
        <f>[1]Master!M7954</f>
        <v>72nd</v>
      </c>
      <c r="H7954" s="4">
        <f>[1]Master!N7954</f>
        <v>7953</v>
      </c>
    </row>
    <row r="7955" spans="1:8">
      <c r="A7955" s="3" t="str">
        <f>IF([1]Master!B7955="",[1]Master!A7955,[1]Master!B7955)</f>
        <v>The Cider House Rules</v>
      </c>
      <c r="B7955" s="3" t="s">
        <v>135</v>
      </c>
      <c r="C7955" s="4">
        <v>1999</v>
      </c>
      <c r="D7955" t="s">
        <v>4339</v>
      </c>
      <c r="E7955" s="4">
        <v>1</v>
      </c>
      <c r="F7955" t="s">
        <v>4145</v>
      </c>
      <c r="G7955" s="4" t="str">
        <f>[1]Master!M7955</f>
        <v>72nd</v>
      </c>
      <c r="H7955" s="4">
        <f>[1]Master!N7955</f>
        <v>7954</v>
      </c>
    </row>
    <row r="7956" spans="1:8">
      <c r="A7956" s="3" t="str">
        <f>IF([1]Master!B7956="",[1]Master!A7956,[1]Master!B7956)</f>
        <v>Election</v>
      </c>
      <c r="B7956" s="3" t="s">
        <v>10355</v>
      </c>
      <c r="C7956" s="4">
        <v>1999</v>
      </c>
      <c r="D7956" t="s">
        <v>4339</v>
      </c>
      <c r="E7956" s="4">
        <v>0</v>
      </c>
      <c r="F7956" t="s">
        <v>4146</v>
      </c>
      <c r="G7956" s="4" t="str">
        <f>[1]Master!M7956</f>
        <v>72nd</v>
      </c>
      <c r="H7956" s="4">
        <f>[1]Master!N7956</f>
        <v>7955</v>
      </c>
    </row>
    <row r="7957" spans="1:8">
      <c r="A7957" s="3" t="str">
        <f>IF([1]Master!B7957="",[1]Master!A7957,[1]Master!B7957)</f>
        <v>The Green Mile</v>
      </c>
      <c r="B7957" s="3" t="s">
        <v>136</v>
      </c>
      <c r="C7957" s="4">
        <v>1999</v>
      </c>
      <c r="D7957" t="s">
        <v>4339</v>
      </c>
      <c r="E7957" s="4">
        <v>0</v>
      </c>
      <c r="F7957" t="s">
        <v>3770</v>
      </c>
      <c r="G7957" s="4" t="str">
        <f>[1]Master!M7957</f>
        <v>72nd</v>
      </c>
      <c r="H7957" s="4">
        <f>[1]Master!N7957</f>
        <v>7956</v>
      </c>
    </row>
    <row r="7958" spans="1:8">
      <c r="A7958" s="3" t="str">
        <f>IF([1]Master!B7958="",[1]Master!A7958,[1]Master!B7958)</f>
        <v>The Insider</v>
      </c>
      <c r="B7958" s="3" t="s">
        <v>137</v>
      </c>
      <c r="C7958" s="4">
        <v>1999</v>
      </c>
      <c r="D7958" t="s">
        <v>4339</v>
      </c>
      <c r="E7958" s="4">
        <v>0</v>
      </c>
      <c r="F7958" t="s">
        <v>4147</v>
      </c>
      <c r="G7958" s="4" t="str">
        <f>[1]Master!M7958</f>
        <v>72nd</v>
      </c>
      <c r="H7958" s="4">
        <f>[1]Master!N7958</f>
        <v>7957</v>
      </c>
    </row>
    <row r="7959" spans="1:8">
      <c r="A7959" s="3" t="str">
        <f>IF([1]Master!B7959="",[1]Master!A7959,[1]Master!B7959)</f>
        <v>The Talented Mr. Ripley</v>
      </c>
      <c r="B7959" s="3" t="s">
        <v>4088</v>
      </c>
      <c r="C7959" s="4">
        <v>1999</v>
      </c>
      <c r="D7959" t="s">
        <v>4339</v>
      </c>
      <c r="E7959" s="4">
        <v>0</v>
      </c>
      <c r="F7959" t="s">
        <v>3891</v>
      </c>
      <c r="G7959" s="4" t="str">
        <f>[1]Master!M7959</f>
        <v>72nd</v>
      </c>
      <c r="H7959" s="4">
        <f>[1]Master!N7959</f>
        <v>7958</v>
      </c>
    </row>
    <row r="7960" spans="1:8">
      <c r="A7960" s="3" t="str">
        <f>IF([1]Master!B7960="",[1]Master!A7960,[1]Master!B7960)</f>
        <v>American Beauty</v>
      </c>
      <c r="B7960" s="3" t="s">
        <v>134</v>
      </c>
      <c r="C7960" s="4">
        <v>1999</v>
      </c>
      <c r="D7960" t="s">
        <v>5902</v>
      </c>
      <c r="E7960" s="4">
        <v>0</v>
      </c>
      <c r="F7960" t="s">
        <v>3745</v>
      </c>
      <c r="G7960" s="4" t="str">
        <f>[1]Master!M7960</f>
        <v>72nd</v>
      </c>
      <c r="H7960" s="4">
        <f>[1]Master!N7960</f>
        <v>7959</v>
      </c>
    </row>
    <row r="7961" spans="1:8">
      <c r="A7961" s="3" t="str">
        <f>IF([1]Master!B7961="",[1]Master!A7961,[1]Master!B7961)</f>
        <v>Angela's Ashes</v>
      </c>
      <c r="B7961" s="3" t="s">
        <v>10356</v>
      </c>
      <c r="C7961" s="4">
        <v>1999</v>
      </c>
      <c r="D7961" t="s">
        <v>5902</v>
      </c>
      <c r="E7961" s="4">
        <v>0</v>
      </c>
      <c r="F7961" t="s">
        <v>2306</v>
      </c>
      <c r="G7961" s="4" t="str">
        <f>[1]Master!M7961</f>
        <v>72nd</v>
      </c>
      <c r="H7961" s="4">
        <f>[1]Master!N7961</f>
        <v>7960</v>
      </c>
    </row>
    <row r="7962" spans="1:8">
      <c r="A7962" s="3" t="str">
        <f>IF([1]Master!B7962="",[1]Master!A7962,[1]Master!B7962)</f>
        <v>The Cider House Rules</v>
      </c>
      <c r="B7962" s="3" t="s">
        <v>135</v>
      </c>
      <c r="C7962" s="4">
        <v>1999</v>
      </c>
      <c r="D7962" t="s">
        <v>5902</v>
      </c>
      <c r="E7962" s="4">
        <v>0</v>
      </c>
      <c r="F7962" t="s">
        <v>3913</v>
      </c>
      <c r="G7962" s="4" t="str">
        <f>[1]Master!M7962</f>
        <v>72nd</v>
      </c>
      <c r="H7962" s="4">
        <f>[1]Master!N7962</f>
        <v>7961</v>
      </c>
    </row>
    <row r="7963" spans="1:8">
      <c r="A7963" s="3" t="str">
        <f>IF([1]Master!B7963="",[1]Master!A7963,[1]Master!B7963)</f>
        <v>Le violon rouge</v>
      </c>
      <c r="B7963" s="3" t="s">
        <v>10357</v>
      </c>
      <c r="C7963" s="4">
        <v>1999</v>
      </c>
      <c r="D7963" t="s">
        <v>5902</v>
      </c>
      <c r="E7963" s="4">
        <v>1</v>
      </c>
      <c r="F7963" t="s">
        <v>2940</v>
      </c>
      <c r="G7963" s="4" t="str">
        <f>[1]Master!M7963</f>
        <v>72nd</v>
      </c>
      <c r="H7963" s="4">
        <f>[1]Master!N7963</f>
        <v>7962</v>
      </c>
    </row>
    <row r="7964" spans="1:8">
      <c r="A7964" s="3" t="str">
        <f>IF([1]Master!B7964="",[1]Master!A7964,[1]Master!B7964)</f>
        <v>The Talented Mr. Ripley</v>
      </c>
      <c r="B7964" s="3" t="s">
        <v>4088</v>
      </c>
      <c r="C7964" s="4">
        <v>1999</v>
      </c>
      <c r="D7964" t="s">
        <v>5902</v>
      </c>
      <c r="E7964" s="4">
        <v>0</v>
      </c>
      <c r="F7964" t="s">
        <v>3911</v>
      </c>
      <c r="G7964" s="4" t="str">
        <f>[1]Master!M7964</f>
        <v>72nd</v>
      </c>
      <c r="H7964" s="4">
        <f>[1]Master!N7964</f>
        <v>7963</v>
      </c>
    </row>
    <row r="7965" spans="1:8">
      <c r="A7965" s="3" t="str">
        <f>IF([1]Master!B7965="",[1]Master!A7965,[1]Master!B7965)</f>
        <v>Magnolia</v>
      </c>
      <c r="B7965" s="3" t="s">
        <v>4085</v>
      </c>
      <c r="C7965" s="4">
        <v>1999</v>
      </c>
      <c r="D7965" t="s">
        <v>5648</v>
      </c>
      <c r="E7965" s="4">
        <v>0</v>
      </c>
      <c r="F7965" t="s">
        <v>10358</v>
      </c>
      <c r="G7965" s="4" t="str">
        <f>[1]Master!M7965</f>
        <v>72nd</v>
      </c>
      <c r="H7965" s="4">
        <f>[1]Master!N7965</f>
        <v>7964</v>
      </c>
    </row>
    <row r="7966" spans="1:8">
      <c r="A7966" s="3" t="str">
        <f>IF([1]Master!B7966="",[1]Master!A7966,[1]Master!B7966)</f>
        <v>Music of the Heart</v>
      </c>
      <c r="B7966" s="3" t="s">
        <v>4093</v>
      </c>
      <c r="C7966" s="4">
        <v>1999</v>
      </c>
      <c r="D7966" t="s">
        <v>5648</v>
      </c>
      <c r="E7966" s="4">
        <v>0</v>
      </c>
      <c r="F7966" t="s">
        <v>10359</v>
      </c>
      <c r="G7966" s="4" t="str">
        <f>[1]Master!M7966</f>
        <v>72nd</v>
      </c>
      <c r="H7966" s="4">
        <f>[1]Master!N7966</f>
        <v>7965</v>
      </c>
    </row>
    <row r="7967" spans="1:8">
      <c r="A7967" s="3" t="str">
        <f>IF([1]Master!B7967="",[1]Master!A7967,[1]Master!B7967)</f>
        <v>South Park: Bigger, Longer &amp; Uncut</v>
      </c>
      <c r="B7967" s="3" t="s">
        <v>10360</v>
      </c>
      <c r="C7967" s="4">
        <v>1999</v>
      </c>
      <c r="D7967" t="s">
        <v>5648</v>
      </c>
      <c r="E7967" s="4">
        <v>0</v>
      </c>
      <c r="F7967" t="s">
        <v>10361</v>
      </c>
      <c r="G7967" s="4" t="str">
        <f>[1]Master!M7967</f>
        <v>72nd</v>
      </c>
      <c r="H7967" s="4">
        <f>[1]Master!N7967</f>
        <v>7966</v>
      </c>
    </row>
    <row r="7968" spans="1:8">
      <c r="A7968" s="3" t="str">
        <f>IF([1]Master!B7968="",[1]Master!A7968,[1]Master!B7968)</f>
        <v>Tarzan</v>
      </c>
      <c r="B7968" s="3" t="s">
        <v>10362</v>
      </c>
      <c r="C7968" s="4">
        <v>1999</v>
      </c>
      <c r="D7968" t="s">
        <v>5648</v>
      </c>
      <c r="E7968" s="4">
        <v>1</v>
      </c>
      <c r="F7968" t="s">
        <v>10363</v>
      </c>
      <c r="G7968" s="4" t="str">
        <f>[1]Master!M7968</f>
        <v>72nd</v>
      </c>
      <c r="H7968" s="4">
        <f>[1]Master!N7968</f>
        <v>7967</v>
      </c>
    </row>
    <row r="7969" spans="1:8">
      <c r="A7969" s="3" t="str">
        <f>IF([1]Master!B7969="",[1]Master!A7969,[1]Master!B7969)</f>
        <v>Toy Story 2</v>
      </c>
      <c r="B7969" s="3" t="s">
        <v>10364</v>
      </c>
      <c r="C7969" s="4">
        <v>1999</v>
      </c>
      <c r="D7969" t="s">
        <v>5648</v>
      </c>
      <c r="E7969" s="4">
        <v>0</v>
      </c>
      <c r="F7969" t="s">
        <v>10365</v>
      </c>
      <c r="G7969" s="4" t="str">
        <f>[1]Master!M7969</f>
        <v>72nd</v>
      </c>
      <c r="H7969" s="4">
        <f>[1]Master!N7969</f>
        <v>7968</v>
      </c>
    </row>
    <row r="7970" spans="1:8">
      <c r="A7970" s="3" t="str">
        <f>IF([1]Master!B7970="",[1]Master!A7970,[1]Master!B7970)</f>
        <v>American Beauty</v>
      </c>
      <c r="B7970" s="3" t="s">
        <v>134</v>
      </c>
      <c r="C7970" s="4">
        <v>1999</v>
      </c>
      <c r="D7970" t="s">
        <v>5653</v>
      </c>
      <c r="E7970" s="4">
        <v>0</v>
      </c>
      <c r="F7970" t="s">
        <v>4118</v>
      </c>
      <c r="G7970" s="4" t="str">
        <f>[1]Master!M7970</f>
        <v>72nd</v>
      </c>
      <c r="H7970" s="4">
        <f>[1]Master!N7970</f>
        <v>7969</v>
      </c>
    </row>
    <row r="7971" spans="1:8">
      <c r="A7971" s="3" t="str">
        <f>IF([1]Master!B7971="",[1]Master!A7971,[1]Master!B7971)</f>
        <v>The Cider House Rules</v>
      </c>
      <c r="B7971" s="3" t="s">
        <v>135</v>
      </c>
      <c r="C7971" s="4">
        <v>1999</v>
      </c>
      <c r="D7971" t="s">
        <v>5653</v>
      </c>
      <c r="E7971" s="4">
        <v>0</v>
      </c>
      <c r="F7971" t="s">
        <v>4119</v>
      </c>
      <c r="G7971" s="4" t="str">
        <f>[1]Master!M7971</f>
        <v>72nd</v>
      </c>
      <c r="H7971" s="4">
        <f>[1]Master!N7971</f>
        <v>7970</v>
      </c>
    </row>
    <row r="7972" spans="1:8">
      <c r="A7972" s="3" t="str">
        <f>IF([1]Master!B7972="",[1]Master!A7972,[1]Master!B7972)</f>
        <v>The Insider</v>
      </c>
      <c r="B7972" s="3" t="s">
        <v>137</v>
      </c>
      <c r="C7972" s="4">
        <v>1999</v>
      </c>
      <c r="D7972" t="s">
        <v>5653</v>
      </c>
      <c r="E7972" s="4">
        <v>0</v>
      </c>
      <c r="F7972" t="s">
        <v>4120</v>
      </c>
      <c r="G7972" s="4" t="str">
        <f>[1]Master!M7972</f>
        <v>72nd</v>
      </c>
      <c r="H7972" s="4">
        <f>[1]Master!N7972</f>
        <v>7971</v>
      </c>
    </row>
    <row r="7973" spans="1:8">
      <c r="A7973" s="3" t="str">
        <f>IF([1]Master!B7973="",[1]Master!A7973,[1]Master!B7973)</f>
        <v>The Matrix</v>
      </c>
      <c r="B7973" s="3" t="s">
        <v>10366</v>
      </c>
      <c r="C7973" s="4">
        <v>1999</v>
      </c>
      <c r="D7973" t="s">
        <v>5653</v>
      </c>
      <c r="E7973" s="4">
        <v>1</v>
      </c>
      <c r="F7973" t="s">
        <v>4121</v>
      </c>
      <c r="G7973" s="4" t="str">
        <f>[1]Master!M7973</f>
        <v>72nd</v>
      </c>
      <c r="H7973" s="4">
        <f>[1]Master!N7973</f>
        <v>7972</v>
      </c>
    </row>
    <row r="7974" spans="1:8">
      <c r="A7974" s="3" t="str">
        <f>IF([1]Master!B7974="",[1]Master!A7974,[1]Master!B7974)</f>
        <v>The Sixth Sense</v>
      </c>
      <c r="B7974" s="3" t="s">
        <v>138</v>
      </c>
      <c r="C7974" s="4">
        <v>1999</v>
      </c>
      <c r="D7974" t="s">
        <v>5653</v>
      </c>
      <c r="E7974" s="4">
        <v>0</v>
      </c>
      <c r="F7974" t="s">
        <v>4122</v>
      </c>
      <c r="G7974" s="4" t="str">
        <f>[1]Master!M7974</f>
        <v>72nd</v>
      </c>
      <c r="H7974" s="4">
        <f>[1]Master!N7974</f>
        <v>7973</v>
      </c>
    </row>
    <row r="7975" spans="1:8">
      <c r="A7975" s="3" t="str">
        <f>IF([1]Master!B7975="",[1]Master!A7975,[1]Master!B7975)</f>
        <v>Todo sobre mi madre</v>
      </c>
      <c r="B7975" s="3" t="s">
        <v>10367</v>
      </c>
      <c r="C7975" s="4">
        <v>1999</v>
      </c>
      <c r="D7975" t="s">
        <v>7408</v>
      </c>
      <c r="E7975" s="4">
        <v>1</v>
      </c>
      <c r="F7975">
        <v>0</v>
      </c>
      <c r="G7975" s="4" t="str">
        <f>[1]Master!M7975</f>
        <v>72nd</v>
      </c>
      <c r="H7975" s="4">
        <f>[1]Master!N7975</f>
        <v>7974</v>
      </c>
    </row>
    <row r="7976" spans="1:8">
      <c r="A7976" s="3" t="str">
        <f>IF([1]Master!B7976="",[1]Master!A7976,[1]Master!B7976)</f>
        <v>Caravan</v>
      </c>
      <c r="B7976" s="3" t="s">
        <v>10368</v>
      </c>
      <c r="C7976" s="4">
        <v>1999</v>
      </c>
      <c r="D7976" t="s">
        <v>7408</v>
      </c>
      <c r="E7976" s="4">
        <v>0</v>
      </c>
      <c r="F7976">
        <v>0</v>
      </c>
      <c r="G7976" s="4" t="str">
        <f>[1]Master!M7976</f>
        <v>72nd</v>
      </c>
      <c r="H7976" s="4">
        <f>[1]Master!N7976</f>
        <v>7975</v>
      </c>
    </row>
    <row r="7977" spans="1:8">
      <c r="A7977" s="3" t="str">
        <f>IF([1]Master!B7977="",[1]Master!A7977,[1]Master!B7977)</f>
        <v>Est - Ouest</v>
      </c>
      <c r="B7977" s="3" t="s">
        <v>10369</v>
      </c>
      <c r="C7977" s="4">
        <v>1999</v>
      </c>
      <c r="D7977" t="s">
        <v>7408</v>
      </c>
      <c r="E7977" s="4">
        <v>0</v>
      </c>
      <c r="F7977">
        <v>0</v>
      </c>
      <c r="G7977" s="4" t="str">
        <f>[1]Master!M7977</f>
        <v>72nd</v>
      </c>
      <c r="H7977" s="4">
        <f>[1]Master!N7977</f>
        <v>7976</v>
      </c>
    </row>
    <row r="7978" spans="1:8">
      <c r="A7978" s="3" t="str">
        <f>IF([1]Master!B7978="",[1]Master!A7978,[1]Master!B7978)</f>
        <v>Solomon and Gaenor</v>
      </c>
      <c r="B7978" s="3" t="s">
        <v>10370</v>
      </c>
      <c r="C7978" s="4">
        <v>1999</v>
      </c>
      <c r="D7978" t="s">
        <v>7408</v>
      </c>
      <c r="E7978" s="4">
        <v>0</v>
      </c>
      <c r="F7978">
        <v>0</v>
      </c>
      <c r="G7978" s="4" t="str">
        <f>[1]Master!M7978</f>
        <v>72nd</v>
      </c>
      <c r="H7978" s="4">
        <f>[1]Master!N7978</f>
        <v>7977</v>
      </c>
    </row>
    <row r="7979" spans="1:8">
      <c r="A7979" s="3" t="str">
        <f>IF([1]Master!B7979="",[1]Master!A7979,[1]Master!B7979)</f>
        <v>Under solen</v>
      </c>
      <c r="B7979" s="3" t="s">
        <v>10371</v>
      </c>
      <c r="C7979" s="4">
        <v>1999</v>
      </c>
      <c r="D7979" t="s">
        <v>7408</v>
      </c>
      <c r="E7979" s="4">
        <v>0</v>
      </c>
      <c r="F7979">
        <v>0</v>
      </c>
      <c r="G7979" s="4" t="str">
        <f>[1]Master!M7979</f>
        <v>72nd</v>
      </c>
      <c r="H7979" s="4">
        <f>[1]Master!N7979</f>
        <v>7978</v>
      </c>
    </row>
    <row r="7980" spans="1:8">
      <c r="A7980" s="3" t="str">
        <f>IF([1]Master!B7980="",[1]Master!A7980,[1]Master!B7980)</f>
        <v>Bror, min bror</v>
      </c>
      <c r="B7980" s="3" t="s">
        <v>10372</v>
      </c>
      <c r="C7980" s="4">
        <v>1999</v>
      </c>
      <c r="D7980" t="s">
        <v>8713</v>
      </c>
      <c r="E7980" s="4">
        <v>0</v>
      </c>
      <c r="F7980" t="s">
        <v>4129</v>
      </c>
      <c r="G7980" s="4" t="str">
        <f>[1]Master!M7980</f>
        <v>72nd</v>
      </c>
      <c r="H7980" s="4">
        <f>[1]Master!N7980</f>
        <v>7979</v>
      </c>
    </row>
    <row r="7981" spans="1:8">
      <c r="A7981" s="3" t="str">
        <f>IF([1]Master!B7981="",[1]Master!A7981,[1]Master!B7981)</f>
        <v>Killing Joe</v>
      </c>
      <c r="B7981" s="3" t="s">
        <v>10373</v>
      </c>
      <c r="C7981" s="4">
        <v>1999</v>
      </c>
      <c r="D7981" t="s">
        <v>8713</v>
      </c>
      <c r="E7981" s="4">
        <v>0</v>
      </c>
      <c r="F7981" t="s">
        <v>4130</v>
      </c>
      <c r="G7981" s="4" t="str">
        <f>[1]Master!M7981</f>
        <v>72nd</v>
      </c>
      <c r="H7981" s="4">
        <f>[1]Master!N7981</f>
        <v>7980</v>
      </c>
    </row>
    <row r="7982" spans="1:8">
      <c r="A7982" s="3" t="str">
        <f>IF([1]Master!B7982="",[1]Master!A7982,[1]Master!B7982)</f>
        <v>Kleingeld</v>
      </c>
      <c r="B7982" s="3" t="s">
        <v>10374</v>
      </c>
      <c r="C7982" s="4">
        <v>1999</v>
      </c>
      <c r="D7982" t="s">
        <v>8713</v>
      </c>
      <c r="E7982" s="4">
        <v>0</v>
      </c>
      <c r="F7982" t="s">
        <v>4131</v>
      </c>
      <c r="G7982" s="4" t="str">
        <f>[1]Master!M7982</f>
        <v>72nd</v>
      </c>
      <c r="H7982" s="4">
        <f>[1]Master!N7982</f>
        <v>7981</v>
      </c>
    </row>
    <row r="7983" spans="1:8">
      <c r="A7983" s="3" t="str">
        <f>IF([1]Master!B7983="",[1]Master!A7983,[1]Master!B7983)</f>
        <v>Major and Minor Miracles</v>
      </c>
      <c r="B7983" s="3" t="s">
        <v>10375</v>
      </c>
      <c r="C7983" s="4">
        <v>1999</v>
      </c>
      <c r="D7983" t="s">
        <v>8713</v>
      </c>
      <c r="E7983" s="4">
        <v>0</v>
      </c>
      <c r="F7983" t="s">
        <v>4132</v>
      </c>
      <c r="G7983" s="4" t="str">
        <f>[1]Master!M7983</f>
        <v>72nd</v>
      </c>
      <c r="H7983" s="4">
        <f>[1]Master!N7983</f>
        <v>7982</v>
      </c>
    </row>
    <row r="7984" spans="1:8">
      <c r="A7984" s="3" t="str">
        <f>IF([1]Master!B7984="",[1]Master!A7984,[1]Master!B7984)</f>
        <v>My Mother Dreams the Satan's Disciples in New York</v>
      </c>
      <c r="B7984" s="3" t="s">
        <v>10376</v>
      </c>
      <c r="C7984" s="4">
        <v>1999</v>
      </c>
      <c r="D7984" t="s">
        <v>8713</v>
      </c>
      <c r="E7984" s="4">
        <v>1</v>
      </c>
      <c r="F7984" t="s">
        <v>4133</v>
      </c>
      <c r="G7984" s="4" t="str">
        <f>[1]Master!M7984</f>
        <v>72nd</v>
      </c>
      <c r="H7984" s="4">
        <f>[1]Master!N7984</f>
        <v>7983</v>
      </c>
    </row>
    <row r="7985" spans="1:8">
      <c r="A7985" s="3" t="str">
        <f>IF([1]Master!B7985="",[1]Master!A7985,[1]Master!B7985)</f>
        <v>3 Misses</v>
      </c>
      <c r="B7985" s="3" t="s">
        <v>10377</v>
      </c>
      <c r="C7985" s="4">
        <v>1999</v>
      </c>
      <c r="D7985" t="s">
        <v>8723</v>
      </c>
      <c r="E7985" s="4">
        <v>0</v>
      </c>
      <c r="F7985" t="s">
        <v>4127</v>
      </c>
      <c r="G7985" s="4" t="str">
        <f>[1]Master!M7985</f>
        <v>72nd</v>
      </c>
      <c r="H7985" s="4">
        <f>[1]Master!N7985</f>
        <v>7984</v>
      </c>
    </row>
    <row r="7986" spans="1:8">
      <c r="A7986" s="3" t="str">
        <f>IF([1]Master!B7986="",[1]Master!A7986,[1]Master!B7986)</f>
        <v>Humdrum</v>
      </c>
      <c r="B7986" s="3" t="s">
        <v>10378</v>
      </c>
      <c r="C7986" s="4">
        <v>1999</v>
      </c>
      <c r="D7986" t="s">
        <v>8723</v>
      </c>
      <c r="E7986" s="4">
        <v>0</v>
      </c>
      <c r="F7986" t="s">
        <v>4125</v>
      </c>
      <c r="G7986" s="4" t="str">
        <f>[1]Master!M7986</f>
        <v>72nd</v>
      </c>
      <c r="H7986" s="4">
        <f>[1]Master!N7986</f>
        <v>7985</v>
      </c>
    </row>
    <row r="7987" spans="1:8">
      <c r="A7987" s="3" t="str">
        <f>IF([1]Master!B7987="",[1]Master!A7987,[1]Master!B7987)</f>
        <v>My Grandmother Ironed the King's Shirts</v>
      </c>
      <c r="B7987" s="3" t="s">
        <v>10379</v>
      </c>
      <c r="C7987" s="4">
        <v>1999</v>
      </c>
      <c r="D7987" t="s">
        <v>8723</v>
      </c>
      <c r="E7987" s="4">
        <v>0</v>
      </c>
      <c r="F7987" t="s">
        <v>4126</v>
      </c>
      <c r="G7987" s="4" t="str">
        <f>[1]Master!M7987</f>
        <v>72nd</v>
      </c>
      <c r="H7987" s="4">
        <f>[1]Master!N7987</f>
        <v>7986</v>
      </c>
    </row>
    <row r="7988" spans="1:8">
      <c r="A7988" s="3" t="str">
        <f>IF([1]Master!B7988="",[1]Master!A7988,[1]Master!B7988)</f>
        <v>The Old Man and the Sea</v>
      </c>
      <c r="B7988" s="3" t="s">
        <v>1835</v>
      </c>
      <c r="C7988" s="4">
        <v>1999</v>
      </c>
      <c r="D7988" t="s">
        <v>8723</v>
      </c>
      <c r="E7988" s="4">
        <v>1</v>
      </c>
      <c r="F7988" t="s">
        <v>10380</v>
      </c>
      <c r="G7988" s="4" t="str">
        <f>[1]Master!M7988</f>
        <v>72nd</v>
      </c>
      <c r="H7988" s="4">
        <f>[1]Master!N7988</f>
        <v>7987</v>
      </c>
    </row>
    <row r="7989" spans="1:8">
      <c r="A7989" s="3" t="str">
        <f>IF([1]Master!B7989="",[1]Master!A7989,[1]Master!B7989)</f>
        <v>When the Day Breaks</v>
      </c>
      <c r="B7989" s="3" t="s">
        <v>10381</v>
      </c>
      <c r="C7989" s="4">
        <v>1999</v>
      </c>
      <c r="D7989" t="s">
        <v>8723</v>
      </c>
      <c r="E7989" s="4">
        <v>0</v>
      </c>
      <c r="F7989" t="s">
        <v>4128</v>
      </c>
      <c r="G7989" s="4" t="str">
        <f>[1]Master!M7989</f>
        <v>72nd</v>
      </c>
      <c r="H7989" s="4">
        <f>[1]Master!N7989</f>
        <v>7988</v>
      </c>
    </row>
    <row r="7990" spans="1:8">
      <c r="A7990" s="3" t="str">
        <f>IF([1]Master!B7990="",[1]Master!A7990,[1]Master!B7990)</f>
        <v>Buena Vista Social Club</v>
      </c>
      <c r="B7990" s="3" t="s">
        <v>10382</v>
      </c>
      <c r="C7990" s="4">
        <v>1999</v>
      </c>
      <c r="D7990" t="s">
        <v>6411</v>
      </c>
      <c r="E7990" s="4">
        <v>0</v>
      </c>
      <c r="F7990" t="s">
        <v>4110</v>
      </c>
      <c r="G7990" s="4" t="str">
        <f>[1]Master!M7990</f>
        <v>72nd</v>
      </c>
      <c r="H7990" s="4">
        <f>[1]Master!N7990</f>
        <v>7989</v>
      </c>
    </row>
    <row r="7991" spans="1:8">
      <c r="A7991" s="3" t="str">
        <f>IF([1]Master!B7991="",[1]Master!A7991,[1]Master!B7991)</f>
        <v>Genghis Blues</v>
      </c>
      <c r="B7991" s="3" t="s">
        <v>10383</v>
      </c>
      <c r="C7991" s="4">
        <v>1999</v>
      </c>
      <c r="D7991" t="s">
        <v>6411</v>
      </c>
      <c r="E7991" s="4">
        <v>0</v>
      </c>
      <c r="F7991" t="s">
        <v>4111</v>
      </c>
      <c r="G7991" s="4" t="str">
        <f>[1]Master!M7991</f>
        <v>72nd</v>
      </c>
      <c r="H7991" s="4">
        <f>[1]Master!N7991</f>
        <v>7990</v>
      </c>
    </row>
    <row r="7992" spans="1:8">
      <c r="A7992" s="3" t="str">
        <f>IF([1]Master!B7992="",[1]Master!A7992,[1]Master!B7992)</f>
        <v>On the Ropes</v>
      </c>
      <c r="B7992" s="3" t="s">
        <v>10384</v>
      </c>
      <c r="C7992" s="4">
        <v>1999</v>
      </c>
      <c r="D7992" t="s">
        <v>6411</v>
      </c>
      <c r="E7992" s="4">
        <v>0</v>
      </c>
      <c r="F7992" t="s">
        <v>4112</v>
      </c>
      <c r="G7992" s="4" t="str">
        <f>[1]Master!M7992</f>
        <v>72nd</v>
      </c>
      <c r="H7992" s="4">
        <f>[1]Master!N7992</f>
        <v>7991</v>
      </c>
    </row>
    <row r="7993" spans="1:8">
      <c r="A7993" s="3" t="str">
        <f>IF([1]Master!B7993="",[1]Master!A7993,[1]Master!B7993)</f>
        <v>One Day in September</v>
      </c>
      <c r="B7993" s="3" t="s">
        <v>10385</v>
      </c>
      <c r="C7993" s="4">
        <v>1999</v>
      </c>
      <c r="D7993" t="s">
        <v>6411</v>
      </c>
      <c r="E7993" s="4">
        <v>1</v>
      </c>
      <c r="F7993" t="s">
        <v>4113</v>
      </c>
      <c r="G7993" s="4" t="str">
        <f>[1]Master!M7993</f>
        <v>72nd</v>
      </c>
      <c r="H7993" s="4">
        <f>[1]Master!N7993</f>
        <v>7992</v>
      </c>
    </row>
    <row r="7994" spans="1:8">
      <c r="A7994" s="3" t="str">
        <f>IF([1]Master!B7994="",[1]Master!A7994,[1]Master!B7994)</f>
        <v>Speaking in Strings</v>
      </c>
      <c r="B7994" s="3" t="s">
        <v>10386</v>
      </c>
      <c r="C7994" s="4">
        <v>1999</v>
      </c>
      <c r="D7994" t="s">
        <v>6411</v>
      </c>
      <c r="E7994" s="4">
        <v>0</v>
      </c>
      <c r="F7994" t="s">
        <v>4114</v>
      </c>
      <c r="G7994" s="4" t="str">
        <f>[1]Master!M7994</f>
        <v>72nd</v>
      </c>
      <c r="H7994" s="4">
        <f>[1]Master!N7994</f>
        <v>7993</v>
      </c>
    </row>
    <row r="7995" spans="1:8">
      <c r="A7995" s="3" t="str">
        <f>IF([1]Master!B7995="",[1]Master!A7995,[1]Master!B7995)</f>
        <v>Eyewitness</v>
      </c>
      <c r="B7995" s="3" t="s">
        <v>10387</v>
      </c>
      <c r="C7995" s="4">
        <v>1999</v>
      </c>
      <c r="D7995" t="s">
        <v>6155</v>
      </c>
      <c r="E7995" s="4">
        <v>0</v>
      </c>
      <c r="F7995" t="s">
        <v>4115</v>
      </c>
      <c r="G7995" s="4" t="str">
        <f>[1]Master!M7995</f>
        <v>72nd</v>
      </c>
      <c r="H7995" s="4">
        <f>[1]Master!N7995</f>
        <v>7994</v>
      </c>
    </row>
    <row r="7996" spans="1:8">
      <c r="A7996" s="3" t="str">
        <f>IF([1]Master!B7996="",[1]Master!A7996,[1]Master!B7996)</f>
        <v>King Gimp</v>
      </c>
      <c r="B7996" s="3" t="s">
        <v>10388</v>
      </c>
      <c r="C7996" s="4">
        <v>1999</v>
      </c>
      <c r="D7996" t="s">
        <v>6155</v>
      </c>
      <c r="E7996" s="4">
        <v>1</v>
      </c>
      <c r="F7996" t="s">
        <v>4116</v>
      </c>
      <c r="G7996" s="4" t="str">
        <f>[1]Master!M7996</f>
        <v>72nd</v>
      </c>
      <c r="H7996" s="4">
        <f>[1]Master!N7996</f>
        <v>7995</v>
      </c>
    </row>
    <row r="7997" spans="1:8">
      <c r="A7997" s="3" t="str">
        <f>IF([1]Master!B7997="",[1]Master!A7997,[1]Master!B7997)</f>
        <v>The Wildest Show in the South: The Angola Prison Rodeo</v>
      </c>
      <c r="B7997" s="3" t="s">
        <v>10389</v>
      </c>
      <c r="C7997" s="4">
        <v>1999</v>
      </c>
      <c r="D7997" t="s">
        <v>6155</v>
      </c>
      <c r="E7997" s="4">
        <v>0</v>
      </c>
      <c r="F7997" t="s">
        <v>4117</v>
      </c>
      <c r="G7997" s="4" t="str">
        <f>[1]Master!M7997</f>
        <v>72nd</v>
      </c>
      <c r="H7997" s="4">
        <f>[1]Master!N7997</f>
        <v>7996</v>
      </c>
    </row>
    <row r="7998" spans="1:8">
      <c r="A7998" s="3" t="str">
        <f>IF([1]Master!B7998="",[1]Master!A7998,[1]Master!B7998)</f>
        <v>American Beauty</v>
      </c>
      <c r="B7998" s="3" t="s">
        <v>134</v>
      </c>
      <c r="C7998" s="4">
        <v>1999</v>
      </c>
      <c r="D7998" t="s">
        <v>5499</v>
      </c>
      <c r="E7998" s="4">
        <v>1</v>
      </c>
      <c r="F7998" t="s">
        <v>3344</v>
      </c>
      <c r="G7998" s="4" t="str">
        <f>[1]Master!M7998</f>
        <v>72nd</v>
      </c>
      <c r="H7998" s="4">
        <f>[1]Master!N7998</f>
        <v>7997</v>
      </c>
    </row>
    <row r="7999" spans="1:8">
      <c r="A7999" s="3" t="str">
        <f>IF([1]Master!B7999="",[1]Master!A7999,[1]Master!B7999)</f>
        <v>The End of the Affair</v>
      </c>
      <c r="B7999" s="3" t="s">
        <v>4092</v>
      </c>
      <c r="C7999" s="4">
        <v>1999</v>
      </c>
      <c r="D7999" t="s">
        <v>5499</v>
      </c>
      <c r="E7999" s="4">
        <v>0</v>
      </c>
      <c r="F7999" t="s">
        <v>4102</v>
      </c>
      <c r="G7999" s="4" t="str">
        <f>[1]Master!M7999</f>
        <v>72nd</v>
      </c>
      <c r="H7999" s="4">
        <f>[1]Master!N7999</f>
        <v>7998</v>
      </c>
    </row>
    <row r="8000" spans="1:8">
      <c r="A8000" s="3" t="str">
        <f>IF([1]Master!B8000="",[1]Master!A8000,[1]Master!B8000)</f>
        <v>The Insider</v>
      </c>
      <c r="B8000" s="3" t="s">
        <v>137</v>
      </c>
      <c r="C8000" s="4">
        <v>1999</v>
      </c>
      <c r="D8000" t="s">
        <v>5499</v>
      </c>
      <c r="E8000" s="4">
        <v>0</v>
      </c>
      <c r="F8000" t="s">
        <v>3965</v>
      </c>
      <c r="G8000" s="4" t="str">
        <f>[1]Master!M8000</f>
        <v>72nd</v>
      </c>
      <c r="H8000" s="4">
        <f>[1]Master!N8000</f>
        <v>7999</v>
      </c>
    </row>
    <row r="8001" spans="1:8">
      <c r="A8001" s="3" t="str">
        <f>IF([1]Master!B8001="",[1]Master!A8001,[1]Master!B8001)</f>
        <v>Sleepy Hollow</v>
      </c>
      <c r="B8001" s="3" t="s">
        <v>10390</v>
      </c>
      <c r="C8001" s="4">
        <v>1999</v>
      </c>
      <c r="D8001" t="s">
        <v>5499</v>
      </c>
      <c r="E8001" s="4">
        <v>0</v>
      </c>
      <c r="F8001" t="s">
        <v>3804</v>
      </c>
      <c r="G8001" s="4" t="str">
        <f>[1]Master!M8001</f>
        <v>72nd</v>
      </c>
      <c r="H8001" s="4">
        <f>[1]Master!N8001</f>
        <v>8000</v>
      </c>
    </row>
    <row r="8002" spans="1:8">
      <c r="A8002" s="3" t="str">
        <f>IF([1]Master!B8002="",[1]Master!A8002,[1]Master!B8002)</f>
        <v>Snow Falling on Cedars</v>
      </c>
      <c r="B8002" s="3" t="s">
        <v>10391</v>
      </c>
      <c r="C8002" s="4">
        <v>1999</v>
      </c>
      <c r="D8002" t="s">
        <v>5499</v>
      </c>
      <c r="E8002" s="4">
        <v>0</v>
      </c>
      <c r="F8002" t="s">
        <v>3236</v>
      </c>
      <c r="G8002" s="4" t="str">
        <f>[1]Master!M8002</f>
        <v>72nd</v>
      </c>
      <c r="H8002" s="4">
        <f>[1]Master!N8002</f>
        <v>8001</v>
      </c>
    </row>
    <row r="8003" spans="1:8">
      <c r="A8003" s="3" t="str">
        <f>IF([1]Master!B8003="",[1]Master!A8003,[1]Master!B8003)</f>
        <v>Anna and the King</v>
      </c>
      <c r="B8003" s="3" t="s">
        <v>10392</v>
      </c>
      <c r="C8003" s="4">
        <v>1999</v>
      </c>
      <c r="D8003" t="s">
        <v>5502</v>
      </c>
      <c r="E8003" s="4">
        <v>0</v>
      </c>
      <c r="F8003" t="s">
        <v>9984</v>
      </c>
      <c r="G8003" s="4" t="str">
        <f>[1]Master!M8003</f>
        <v>72nd</v>
      </c>
      <c r="H8003" s="4">
        <f>[1]Master!N8003</f>
        <v>8002</v>
      </c>
    </row>
    <row r="8004" spans="1:8">
      <c r="A8004" s="3" t="str">
        <f>IF([1]Master!B8004="",[1]Master!A8004,[1]Master!B8004)</f>
        <v>The Cider House Rules</v>
      </c>
      <c r="B8004" s="3" t="s">
        <v>135</v>
      </c>
      <c r="C8004" s="4">
        <v>1999</v>
      </c>
      <c r="D8004" t="s">
        <v>5502</v>
      </c>
      <c r="E8004" s="4">
        <v>0</v>
      </c>
      <c r="F8004" t="s">
        <v>10393</v>
      </c>
      <c r="G8004" s="4" t="str">
        <f>[1]Master!M8004</f>
        <v>72nd</v>
      </c>
      <c r="H8004" s="4">
        <f>[1]Master!N8004</f>
        <v>8003</v>
      </c>
    </row>
    <row r="8005" spans="1:8">
      <c r="A8005" s="3" t="str">
        <f>IF([1]Master!B8005="",[1]Master!A8005,[1]Master!B8005)</f>
        <v>Sleepy Hollow</v>
      </c>
      <c r="B8005" s="3" t="s">
        <v>10390</v>
      </c>
      <c r="C8005" s="4">
        <v>1999</v>
      </c>
      <c r="D8005" t="s">
        <v>5502</v>
      </c>
      <c r="E8005" s="4">
        <v>1</v>
      </c>
      <c r="F8005" t="s">
        <v>10394</v>
      </c>
      <c r="G8005" s="4" t="str">
        <f>[1]Master!M8005</f>
        <v>72nd</v>
      </c>
      <c r="H8005" s="4">
        <f>[1]Master!N8005</f>
        <v>8004</v>
      </c>
    </row>
    <row r="8006" spans="1:8">
      <c r="A8006" s="3" t="str">
        <f>IF([1]Master!B8006="",[1]Master!A8006,[1]Master!B8006)</f>
        <v>The Talented Mr. Ripley</v>
      </c>
      <c r="B8006" s="3" t="s">
        <v>4088</v>
      </c>
      <c r="C8006" s="4">
        <v>1999</v>
      </c>
      <c r="D8006" t="s">
        <v>5502</v>
      </c>
      <c r="E8006" s="4">
        <v>0</v>
      </c>
      <c r="F8006" t="s">
        <v>10395</v>
      </c>
      <c r="G8006" s="4" t="str">
        <f>[1]Master!M8006</f>
        <v>72nd</v>
      </c>
      <c r="H8006" s="4">
        <f>[1]Master!N8006</f>
        <v>8005</v>
      </c>
    </row>
    <row r="8007" spans="1:8">
      <c r="A8007" s="3" t="str">
        <f>IF([1]Master!B8007="",[1]Master!A8007,[1]Master!B8007)</f>
        <v>Topsy-Turvy</v>
      </c>
      <c r="B8007" s="3" t="s">
        <v>10354</v>
      </c>
      <c r="C8007" s="4">
        <v>1999</v>
      </c>
      <c r="D8007" t="s">
        <v>5502</v>
      </c>
      <c r="E8007" s="4">
        <v>0</v>
      </c>
      <c r="F8007" t="s">
        <v>10396</v>
      </c>
      <c r="G8007" s="4" t="str">
        <f>[1]Master!M8007</f>
        <v>72nd</v>
      </c>
      <c r="H8007" s="4">
        <f>[1]Master!N8007</f>
        <v>8006</v>
      </c>
    </row>
    <row r="8008" spans="1:8">
      <c r="A8008" s="3" t="str">
        <f>IF([1]Master!B8008="",[1]Master!A8008,[1]Master!B8008)</f>
        <v>Anna and the King</v>
      </c>
      <c r="B8008" s="3" t="s">
        <v>10392</v>
      </c>
      <c r="C8008" s="4">
        <v>1999</v>
      </c>
      <c r="D8008" t="s">
        <v>7368</v>
      </c>
      <c r="E8008" s="4">
        <v>0</v>
      </c>
      <c r="F8008" t="s">
        <v>4103</v>
      </c>
      <c r="G8008" s="4" t="str">
        <f>[1]Master!M8008</f>
        <v>72nd</v>
      </c>
      <c r="H8008" s="4">
        <f>[1]Master!N8008</f>
        <v>8007</v>
      </c>
    </row>
    <row r="8009" spans="1:8">
      <c r="A8009" s="3" t="str">
        <f>IF([1]Master!B8009="",[1]Master!A8009,[1]Master!B8009)</f>
        <v>Sleepy Hollow</v>
      </c>
      <c r="B8009" s="3" t="s">
        <v>10390</v>
      </c>
      <c r="C8009" s="4">
        <v>1999</v>
      </c>
      <c r="D8009" t="s">
        <v>7368</v>
      </c>
      <c r="E8009" s="4">
        <v>0</v>
      </c>
      <c r="F8009" t="s">
        <v>3721</v>
      </c>
      <c r="G8009" s="4" t="str">
        <f>[1]Master!M8009</f>
        <v>72nd</v>
      </c>
      <c r="H8009" s="4">
        <f>[1]Master!N8009</f>
        <v>8008</v>
      </c>
    </row>
    <row r="8010" spans="1:8">
      <c r="A8010" s="3" t="str">
        <f>IF([1]Master!B8010="",[1]Master!A8010,[1]Master!B8010)</f>
        <v>The Talented Mr. Ripley</v>
      </c>
      <c r="B8010" s="3" t="s">
        <v>4088</v>
      </c>
      <c r="C8010" s="4">
        <v>1999</v>
      </c>
      <c r="D8010" t="s">
        <v>7368</v>
      </c>
      <c r="E8010" s="4">
        <v>0</v>
      </c>
      <c r="F8010" t="s">
        <v>4104</v>
      </c>
      <c r="G8010" s="4" t="str">
        <f>[1]Master!M8010</f>
        <v>72nd</v>
      </c>
      <c r="H8010" s="4">
        <f>[1]Master!N8010</f>
        <v>8009</v>
      </c>
    </row>
    <row r="8011" spans="1:8">
      <c r="A8011" s="3" t="str">
        <f>IF([1]Master!B8011="",[1]Master!A8011,[1]Master!B8011)</f>
        <v>Titus</v>
      </c>
      <c r="B8011" s="3" t="s">
        <v>10397</v>
      </c>
      <c r="C8011" s="4">
        <v>1999</v>
      </c>
      <c r="D8011" t="s">
        <v>7368</v>
      </c>
      <c r="E8011" s="4">
        <v>0</v>
      </c>
      <c r="F8011" t="s">
        <v>2971</v>
      </c>
      <c r="G8011" s="4" t="str">
        <f>[1]Master!M8011</f>
        <v>72nd</v>
      </c>
      <c r="H8011" s="4">
        <f>[1]Master!N8011</f>
        <v>8010</v>
      </c>
    </row>
    <row r="8012" spans="1:8">
      <c r="A8012" s="3" t="str">
        <f>IF([1]Master!B8012="",[1]Master!A8012,[1]Master!B8012)</f>
        <v>Topsy-Turvy</v>
      </c>
      <c r="B8012" s="3" t="s">
        <v>10354</v>
      </c>
      <c r="C8012" s="4">
        <v>1999</v>
      </c>
      <c r="D8012" t="s">
        <v>7368</v>
      </c>
      <c r="E8012" s="4">
        <v>1</v>
      </c>
      <c r="F8012" t="s">
        <v>4105</v>
      </c>
      <c r="G8012" s="4" t="str">
        <f>[1]Master!M8012</f>
        <v>72nd</v>
      </c>
      <c r="H8012" s="4">
        <f>[1]Master!N8012</f>
        <v>8011</v>
      </c>
    </row>
    <row r="8013" spans="1:8">
      <c r="A8013" s="3" t="str">
        <f>IF([1]Master!B8013="",[1]Master!A8013,[1]Master!B8013)</f>
        <v>Austin Powers: The Spy Who Shagged Me</v>
      </c>
      <c r="B8013" s="3" t="s">
        <v>10398</v>
      </c>
      <c r="C8013" s="4">
        <v>1999</v>
      </c>
      <c r="D8013" t="s">
        <v>9256</v>
      </c>
      <c r="E8013" s="4">
        <v>0</v>
      </c>
      <c r="F8013" t="s">
        <v>10399</v>
      </c>
      <c r="G8013" s="4" t="str">
        <f>[1]Master!M8013</f>
        <v>72nd</v>
      </c>
      <c r="H8013" s="4">
        <f>[1]Master!N8013</f>
        <v>8012</v>
      </c>
    </row>
    <row r="8014" spans="1:8">
      <c r="A8014" s="3" t="str">
        <f>IF([1]Master!B8014="",[1]Master!A8014,[1]Master!B8014)</f>
        <v>Bicentennial Man</v>
      </c>
      <c r="B8014" s="3" t="s">
        <v>10400</v>
      </c>
      <c r="C8014" s="4">
        <v>1999</v>
      </c>
      <c r="D8014" t="s">
        <v>9256</v>
      </c>
      <c r="E8014" s="4">
        <v>0</v>
      </c>
      <c r="F8014" t="s">
        <v>4123</v>
      </c>
      <c r="G8014" s="4" t="str">
        <f>[1]Master!M8014</f>
        <v>72nd</v>
      </c>
      <c r="H8014" s="4">
        <f>[1]Master!N8014</f>
        <v>8013</v>
      </c>
    </row>
    <row r="8015" spans="1:8">
      <c r="A8015" s="3" t="str">
        <f>IF([1]Master!B8015="",[1]Master!A8015,[1]Master!B8015)</f>
        <v>Life</v>
      </c>
      <c r="B8015" s="3" t="s">
        <v>10401</v>
      </c>
      <c r="C8015" s="4">
        <v>1999</v>
      </c>
      <c r="D8015" t="s">
        <v>9256</v>
      </c>
      <c r="E8015" s="4">
        <v>0</v>
      </c>
      <c r="F8015" t="s">
        <v>2980</v>
      </c>
      <c r="G8015" s="4" t="str">
        <f>[1]Master!M8015</f>
        <v>72nd</v>
      </c>
      <c r="H8015" s="4">
        <f>[1]Master!N8015</f>
        <v>8014</v>
      </c>
    </row>
    <row r="8016" spans="1:8">
      <c r="A8016" s="3" t="str">
        <f>IF([1]Master!B8016="",[1]Master!A8016,[1]Master!B8016)</f>
        <v>Topsy-Turvy</v>
      </c>
      <c r="B8016" s="3" t="s">
        <v>10354</v>
      </c>
      <c r="C8016" s="4">
        <v>1999</v>
      </c>
      <c r="D8016" t="s">
        <v>9256</v>
      </c>
      <c r="E8016" s="4">
        <v>1</v>
      </c>
      <c r="F8016" t="s">
        <v>4124</v>
      </c>
      <c r="G8016" s="4" t="str">
        <f>[1]Master!M8016</f>
        <v>72nd</v>
      </c>
      <c r="H8016" s="4">
        <f>[1]Master!N8016</f>
        <v>8015</v>
      </c>
    </row>
    <row r="8017" spans="1:8">
      <c r="A8017" s="3" t="str">
        <f>IF([1]Master!B8017="",[1]Master!A8017,[1]Master!B8017)</f>
        <v>The Matrix</v>
      </c>
      <c r="B8017" s="3" t="s">
        <v>10366</v>
      </c>
      <c r="C8017" s="4">
        <v>1999</v>
      </c>
      <c r="D8017" t="s">
        <v>8983</v>
      </c>
      <c r="E8017" s="4">
        <v>1</v>
      </c>
      <c r="F8017" t="s">
        <v>4142</v>
      </c>
      <c r="G8017" s="4" t="str">
        <f>[1]Master!M8017</f>
        <v>72nd</v>
      </c>
      <c r="H8017" s="4">
        <f>[1]Master!N8017</f>
        <v>8016</v>
      </c>
    </row>
    <row r="8018" spans="1:8">
      <c r="A8018" s="3" t="str">
        <f>IF([1]Master!B8018="",[1]Master!A8018,[1]Master!B8018)</f>
        <v>Star Wars: Episode I - The Phantom Menace</v>
      </c>
      <c r="B8018" s="3" t="s">
        <v>10402</v>
      </c>
      <c r="C8018" s="4">
        <v>1999</v>
      </c>
      <c r="D8018" t="s">
        <v>8983</v>
      </c>
      <c r="E8018" s="4">
        <v>0</v>
      </c>
      <c r="F8018" t="s">
        <v>4143</v>
      </c>
      <c r="G8018" s="4" t="str">
        <f>[1]Master!M8018</f>
        <v>72nd</v>
      </c>
      <c r="H8018" s="4">
        <f>[1]Master!N8018</f>
        <v>8017</v>
      </c>
    </row>
    <row r="8019" spans="1:8">
      <c r="A8019" s="3" t="str">
        <f>IF([1]Master!B8019="",[1]Master!A8019,[1]Master!B8019)</f>
        <v>Stuart Little</v>
      </c>
      <c r="B8019" s="3" t="s">
        <v>10403</v>
      </c>
      <c r="C8019" s="4">
        <v>1999</v>
      </c>
      <c r="D8019" t="s">
        <v>8983</v>
      </c>
      <c r="E8019" s="4">
        <v>0</v>
      </c>
      <c r="F8019" t="s">
        <v>4144</v>
      </c>
      <c r="G8019" s="4" t="str">
        <f>[1]Master!M8019</f>
        <v>72nd</v>
      </c>
      <c r="H8019" s="4">
        <f>[1]Master!N8019</f>
        <v>8018</v>
      </c>
    </row>
    <row r="8020" spans="1:8">
      <c r="A8020" s="3" t="str">
        <f>IF([1]Master!B8020="",[1]Master!A8020,[1]Master!B8020)</f>
        <v>The Green Mile</v>
      </c>
      <c r="B8020" s="3" t="s">
        <v>136</v>
      </c>
      <c r="C8020" s="4">
        <v>1999</v>
      </c>
      <c r="D8020" t="s">
        <v>7590</v>
      </c>
      <c r="E8020" s="4">
        <v>0</v>
      </c>
      <c r="F8020" t="s">
        <v>4134</v>
      </c>
      <c r="G8020" s="4" t="str">
        <f>[1]Master!M8020</f>
        <v>72nd</v>
      </c>
      <c r="H8020" s="4">
        <f>[1]Master!N8020</f>
        <v>8019</v>
      </c>
    </row>
    <row r="8021" spans="1:8">
      <c r="A8021" s="3" t="str">
        <f>IF([1]Master!B8021="",[1]Master!A8021,[1]Master!B8021)</f>
        <v>The Insider</v>
      </c>
      <c r="B8021" s="3" t="s">
        <v>137</v>
      </c>
      <c r="C8021" s="4">
        <v>1999</v>
      </c>
      <c r="D8021" t="s">
        <v>7590</v>
      </c>
      <c r="E8021" s="4">
        <v>0</v>
      </c>
      <c r="F8021" t="s">
        <v>4135</v>
      </c>
      <c r="G8021" s="4" t="str">
        <f>[1]Master!M8021</f>
        <v>72nd</v>
      </c>
      <c r="H8021" s="4">
        <f>[1]Master!N8021</f>
        <v>8020</v>
      </c>
    </row>
    <row r="8022" spans="1:8">
      <c r="A8022" s="3" t="str">
        <f>IF([1]Master!B8022="",[1]Master!A8022,[1]Master!B8022)</f>
        <v>The Matrix</v>
      </c>
      <c r="B8022" s="3" t="s">
        <v>10366</v>
      </c>
      <c r="C8022" s="4">
        <v>1999</v>
      </c>
      <c r="D8022" t="s">
        <v>7590</v>
      </c>
      <c r="E8022" s="4">
        <v>1</v>
      </c>
      <c r="F8022" t="s">
        <v>4136</v>
      </c>
      <c r="G8022" s="4" t="str">
        <f>[1]Master!M8022</f>
        <v>72nd</v>
      </c>
      <c r="H8022" s="4">
        <f>[1]Master!N8022</f>
        <v>8021</v>
      </c>
    </row>
    <row r="8023" spans="1:8">
      <c r="A8023" s="3" t="str">
        <f>IF([1]Master!B8023="",[1]Master!A8023,[1]Master!B8023)</f>
        <v>The Mummy</v>
      </c>
      <c r="B8023" s="3" t="s">
        <v>10404</v>
      </c>
      <c r="C8023" s="4">
        <v>1999</v>
      </c>
      <c r="D8023" t="s">
        <v>7590</v>
      </c>
      <c r="E8023" s="4">
        <v>0</v>
      </c>
      <c r="F8023" t="s">
        <v>4137</v>
      </c>
      <c r="G8023" s="4" t="str">
        <f>[1]Master!M8023</f>
        <v>72nd</v>
      </c>
      <c r="H8023" s="4">
        <f>[1]Master!N8023</f>
        <v>8022</v>
      </c>
    </row>
    <row r="8024" spans="1:8">
      <c r="A8024" s="3" t="str">
        <f>IF([1]Master!B8024="",[1]Master!A8024,[1]Master!B8024)</f>
        <v>Star Wars: Episode I - The Phantom Menace</v>
      </c>
      <c r="B8024" s="3" t="s">
        <v>10402</v>
      </c>
      <c r="C8024" s="4">
        <v>1999</v>
      </c>
      <c r="D8024" t="s">
        <v>7590</v>
      </c>
      <c r="E8024" s="4">
        <v>0</v>
      </c>
      <c r="F8024" t="s">
        <v>4138</v>
      </c>
      <c r="G8024" s="4" t="str">
        <f>[1]Master!M8024</f>
        <v>72nd</v>
      </c>
      <c r="H8024" s="4">
        <f>[1]Master!N8024</f>
        <v>8023</v>
      </c>
    </row>
    <row r="8025" spans="1:8">
      <c r="A8025" s="3" t="str">
        <f>IF([1]Master!B8025="",[1]Master!A8025,[1]Master!B8025)</f>
        <v>Fight Club</v>
      </c>
      <c r="B8025" s="3" t="s">
        <v>10405</v>
      </c>
      <c r="C8025" s="4">
        <v>1999</v>
      </c>
      <c r="D8025" t="s">
        <v>9333</v>
      </c>
      <c r="E8025" s="4">
        <v>0</v>
      </c>
      <c r="F8025" t="s">
        <v>4139</v>
      </c>
      <c r="G8025" s="4" t="str">
        <f>[1]Master!M8025</f>
        <v>72nd</v>
      </c>
      <c r="H8025" s="4">
        <f>[1]Master!N8025</f>
        <v>8024</v>
      </c>
    </row>
    <row r="8026" spans="1:8">
      <c r="A8026" s="3" t="str">
        <f>IF([1]Master!B8026="",[1]Master!A8026,[1]Master!B8026)</f>
        <v>The Matrix</v>
      </c>
      <c r="B8026" s="3" t="s">
        <v>10366</v>
      </c>
      <c r="C8026" s="4">
        <v>1999</v>
      </c>
      <c r="D8026" t="s">
        <v>9333</v>
      </c>
      <c r="E8026" s="4">
        <v>1</v>
      </c>
      <c r="F8026" t="s">
        <v>4140</v>
      </c>
      <c r="G8026" s="4" t="str">
        <f>[1]Master!M8026</f>
        <v>72nd</v>
      </c>
      <c r="H8026" s="4">
        <f>[1]Master!N8026</f>
        <v>8025</v>
      </c>
    </row>
    <row r="8027" spans="1:8">
      <c r="A8027" s="3" t="str">
        <f>IF([1]Master!B8027="",[1]Master!A8027,[1]Master!B8027)</f>
        <v>Star Wars: Episode I - The Phantom Menace</v>
      </c>
      <c r="B8027" s="3" t="s">
        <v>10402</v>
      </c>
      <c r="C8027" s="4">
        <v>1999</v>
      </c>
      <c r="D8027" t="s">
        <v>9333</v>
      </c>
      <c r="E8027" s="4">
        <v>0</v>
      </c>
      <c r="F8027" t="s">
        <v>4141</v>
      </c>
      <c r="G8027" s="4" t="str">
        <f>[1]Master!M8027</f>
        <v>72nd</v>
      </c>
      <c r="H8027" s="4">
        <f>[1]Master!N8027</f>
        <v>8026</v>
      </c>
    </row>
    <row r="8028" spans="1:8">
      <c r="A8028" s="3" t="str">
        <f>IF([1]Master!B8028="",[1]Master!A8028,[1]Master!B8028)</f>
        <v>[no specific film title]</v>
      </c>
      <c r="B8028" s="3" t="s">
        <v>5496</v>
      </c>
      <c r="C8028" s="4">
        <v>1999</v>
      </c>
      <c r="D8028" t="s">
        <v>1455</v>
      </c>
      <c r="E8028" s="4">
        <v>1</v>
      </c>
      <c r="F8028" t="s">
        <v>4150</v>
      </c>
      <c r="G8028" s="4" t="str">
        <f>[1]Master!M8028</f>
        <v>72nd</v>
      </c>
      <c r="H8028" s="4">
        <f>[1]Master!N8028</f>
        <v>8027</v>
      </c>
    </row>
    <row r="8029" spans="1:8">
      <c r="A8029" s="3" t="str">
        <f>IF([1]Master!B8029="",[1]Master!A8029,[1]Master!B8029)</f>
        <v>[no specific film title]</v>
      </c>
      <c r="B8029" s="3" t="s">
        <v>5496</v>
      </c>
      <c r="C8029" s="4">
        <v>1999</v>
      </c>
      <c r="D8029" t="s">
        <v>605</v>
      </c>
      <c r="E8029" s="4">
        <v>1</v>
      </c>
      <c r="F8029" t="s">
        <v>2276</v>
      </c>
      <c r="G8029" s="4" t="str">
        <f>[1]Master!M8029</f>
        <v>72nd</v>
      </c>
      <c r="H8029" s="4">
        <f>[1]Master!N8029</f>
        <v>8028</v>
      </c>
    </row>
    <row r="8030" spans="1:8">
      <c r="A8030" s="3" t="str">
        <f>IF([1]Master!B8030="",[1]Master!A8030,[1]Master!B8030)</f>
        <v>[no specific film title]</v>
      </c>
      <c r="B8030" s="3" t="s">
        <v>5496</v>
      </c>
      <c r="C8030" s="4">
        <v>1999</v>
      </c>
      <c r="D8030" t="s">
        <v>3441</v>
      </c>
      <c r="E8030" s="4">
        <v>1</v>
      </c>
      <c r="F8030" t="s">
        <v>10406</v>
      </c>
      <c r="G8030" s="4" t="str">
        <f>[1]Master!M8030</f>
        <v>72nd</v>
      </c>
      <c r="H8030" s="4">
        <f>[1]Master!N8030</f>
        <v>8029</v>
      </c>
    </row>
    <row r="8031" spans="1:8">
      <c r="A8031" s="3" t="str">
        <f>IF([1]Master!B8031="",[1]Master!A8031,[1]Master!B8031)</f>
        <v>[no specific film title]</v>
      </c>
      <c r="B8031" s="3" t="s">
        <v>5496</v>
      </c>
      <c r="C8031" s="4">
        <v>1999</v>
      </c>
      <c r="D8031" t="s">
        <v>2805</v>
      </c>
      <c r="E8031" s="4">
        <v>1</v>
      </c>
      <c r="F8031" t="s">
        <v>4152</v>
      </c>
      <c r="G8031" s="4" t="str">
        <f>[1]Master!M8031</f>
        <v>72nd</v>
      </c>
      <c r="H8031" s="4">
        <f>[1]Master!N8031</f>
        <v>8030</v>
      </c>
    </row>
    <row r="8032" spans="1:8">
      <c r="A8032" s="3" t="str">
        <f>IF([1]Master!B8032="",[1]Master!A8032,[1]Master!B8032)</f>
        <v>[no specific film title]</v>
      </c>
      <c r="B8032" s="3" t="s">
        <v>5496</v>
      </c>
      <c r="C8032" s="4">
        <v>1999</v>
      </c>
      <c r="D8032" t="s">
        <v>2805</v>
      </c>
      <c r="E8032" s="4">
        <v>1</v>
      </c>
      <c r="F8032" t="s">
        <v>4151</v>
      </c>
      <c r="G8032" s="4" t="str">
        <f>[1]Master!M8032</f>
        <v>72nd</v>
      </c>
      <c r="H8032" s="4">
        <f>[1]Master!N8032</f>
        <v>8031</v>
      </c>
    </row>
    <row r="8033" spans="1:8">
      <c r="A8033" s="3" t="str">
        <f>IF([1]Master!B8033="",[1]Master!A8033,[1]Master!B8033)</f>
        <v>[no specific film title]</v>
      </c>
      <c r="B8033" s="3" t="s">
        <v>5496</v>
      </c>
      <c r="C8033" s="4">
        <v>1999</v>
      </c>
      <c r="D8033" t="s">
        <v>3002</v>
      </c>
      <c r="E8033" s="4">
        <v>1</v>
      </c>
      <c r="F8033" t="s">
        <v>3499</v>
      </c>
      <c r="G8033" s="4" t="str">
        <f>[1]Master!M8033</f>
        <v>72nd</v>
      </c>
      <c r="H8033" s="4">
        <f>[1]Master!N8033</f>
        <v>8032</v>
      </c>
    </row>
    <row r="8034" spans="1:8">
      <c r="A8034" s="3" t="str">
        <f>IF([1]Master!B8034="",[1]Master!A8034,[1]Master!B8034)</f>
        <v>Chocolat</v>
      </c>
      <c r="B8034" s="3" t="s">
        <v>4165</v>
      </c>
      <c r="C8034" s="4">
        <v>2000</v>
      </c>
      <c r="D8034" t="s">
        <v>15</v>
      </c>
      <c r="E8034" s="4">
        <v>0</v>
      </c>
      <c r="F8034" t="s">
        <v>10407</v>
      </c>
      <c r="G8034" s="4" t="str">
        <f>[1]Master!M8034</f>
        <v>73rd</v>
      </c>
      <c r="H8034" s="4">
        <f>[1]Master!N8034</f>
        <v>8033</v>
      </c>
    </row>
    <row r="8035" spans="1:8">
      <c r="A8035" s="3" t="str">
        <f>IF([1]Master!B8035="",[1]Master!A8035,[1]Master!B8035)</f>
        <v>Wo hu cang long</v>
      </c>
      <c r="B8035" s="3" t="s">
        <v>10408</v>
      </c>
      <c r="C8035" s="4">
        <v>2000</v>
      </c>
      <c r="D8035" t="s">
        <v>15</v>
      </c>
      <c r="E8035" s="4">
        <v>0</v>
      </c>
      <c r="F8035" t="s">
        <v>10409</v>
      </c>
      <c r="G8035" s="4" t="str">
        <f>[1]Master!M8035</f>
        <v>73rd</v>
      </c>
      <c r="H8035" s="4">
        <f>[1]Master!N8035</f>
        <v>8034</v>
      </c>
    </row>
    <row r="8036" spans="1:8">
      <c r="A8036" s="3" t="str">
        <f>IF([1]Master!B8036="",[1]Master!A8036,[1]Master!B8036)</f>
        <v>Erin Brockovich</v>
      </c>
      <c r="B8036" s="3" t="s">
        <v>4163</v>
      </c>
      <c r="C8036" s="4">
        <v>2000</v>
      </c>
      <c r="D8036" t="s">
        <v>15</v>
      </c>
      <c r="E8036" s="4">
        <v>0</v>
      </c>
      <c r="F8036" t="s">
        <v>10410</v>
      </c>
      <c r="G8036" s="4" t="str">
        <f>[1]Master!M8036</f>
        <v>73rd</v>
      </c>
      <c r="H8036" s="4">
        <f>[1]Master!N8036</f>
        <v>8035</v>
      </c>
    </row>
    <row r="8037" spans="1:8">
      <c r="A8037" s="3" t="str">
        <f>IF([1]Master!B8037="",[1]Master!A8037,[1]Master!B8037)</f>
        <v>Gladiator</v>
      </c>
      <c r="B8037" s="3" t="s">
        <v>4155</v>
      </c>
      <c r="C8037" s="4">
        <v>2000</v>
      </c>
      <c r="D8037" t="s">
        <v>15</v>
      </c>
      <c r="E8037" s="4">
        <v>1</v>
      </c>
      <c r="F8037" t="s">
        <v>10411</v>
      </c>
      <c r="G8037" s="4" t="str">
        <f>[1]Master!M8037</f>
        <v>73rd</v>
      </c>
      <c r="H8037" s="4">
        <f>[1]Master!N8037</f>
        <v>8036</v>
      </c>
    </row>
    <row r="8038" spans="1:8">
      <c r="A8038" s="3" t="str">
        <f>IF([1]Master!B8038="",[1]Master!A8038,[1]Master!B8038)</f>
        <v>Traffic</v>
      </c>
      <c r="B8038" s="3" t="s">
        <v>4162</v>
      </c>
      <c r="C8038" s="4">
        <v>2000</v>
      </c>
      <c r="D8038" t="s">
        <v>15</v>
      </c>
      <c r="E8038" s="4">
        <v>0</v>
      </c>
      <c r="F8038" t="s">
        <v>10412</v>
      </c>
      <c r="G8038" s="4" t="str">
        <f>[1]Master!M8038</f>
        <v>73rd</v>
      </c>
      <c r="H8038" s="4">
        <f>[1]Master!N8038</f>
        <v>8037</v>
      </c>
    </row>
    <row r="8039" spans="1:8">
      <c r="A8039" s="3" t="str">
        <f>IF([1]Master!B8039="",[1]Master!A8039,[1]Master!B8039)</f>
        <v>Before Night Falls</v>
      </c>
      <c r="B8039" s="3" t="s">
        <v>4154</v>
      </c>
      <c r="C8039" s="4">
        <v>2000</v>
      </c>
      <c r="D8039" t="s">
        <v>5488</v>
      </c>
      <c r="E8039" s="4">
        <v>0</v>
      </c>
      <c r="F8039" t="s">
        <v>4153</v>
      </c>
      <c r="G8039" s="4" t="str">
        <f>[1]Master!M8039</f>
        <v>73rd</v>
      </c>
      <c r="H8039" s="4">
        <f>[1]Master!N8039</f>
        <v>8038</v>
      </c>
    </row>
    <row r="8040" spans="1:8">
      <c r="A8040" s="3" t="str">
        <f>IF([1]Master!B8040="",[1]Master!A8040,[1]Master!B8040)</f>
        <v>Cast Away</v>
      </c>
      <c r="B8040" s="3" t="s">
        <v>4156</v>
      </c>
      <c r="C8040" s="4">
        <v>2000</v>
      </c>
      <c r="D8040" t="s">
        <v>5488</v>
      </c>
      <c r="E8040" s="4">
        <v>0</v>
      </c>
      <c r="F8040" t="s">
        <v>3317</v>
      </c>
      <c r="G8040" s="4" t="str">
        <f>[1]Master!M8040</f>
        <v>73rd</v>
      </c>
      <c r="H8040" s="4">
        <f>[1]Master!N8040</f>
        <v>8039</v>
      </c>
    </row>
    <row r="8041" spans="1:8">
      <c r="A8041" s="3" t="str">
        <f>IF([1]Master!B8041="",[1]Master!A8041,[1]Master!B8041)</f>
        <v>Gladiator</v>
      </c>
      <c r="B8041" s="3" t="s">
        <v>4155</v>
      </c>
      <c r="C8041" s="4">
        <v>2000</v>
      </c>
      <c r="D8041" t="s">
        <v>5488</v>
      </c>
      <c r="E8041" s="4">
        <v>1</v>
      </c>
      <c r="F8041" t="s">
        <v>4082</v>
      </c>
      <c r="G8041" s="4" t="str">
        <f>[1]Master!M8041</f>
        <v>73rd</v>
      </c>
      <c r="H8041" s="4">
        <f>[1]Master!N8041</f>
        <v>8040</v>
      </c>
    </row>
    <row r="8042" spans="1:8">
      <c r="A8042" s="3" t="str">
        <f>IF([1]Master!B8042="",[1]Master!A8042,[1]Master!B8042)</f>
        <v>Pollock</v>
      </c>
      <c r="B8042" s="3" t="s">
        <v>4157</v>
      </c>
      <c r="C8042" s="4">
        <v>2000</v>
      </c>
      <c r="D8042" t="s">
        <v>5488</v>
      </c>
      <c r="E8042" s="4">
        <v>0</v>
      </c>
      <c r="F8042" t="s">
        <v>3784</v>
      </c>
      <c r="G8042" s="4" t="str">
        <f>[1]Master!M8042</f>
        <v>73rd</v>
      </c>
      <c r="H8042" s="4">
        <f>[1]Master!N8042</f>
        <v>8041</v>
      </c>
    </row>
    <row r="8043" spans="1:8">
      <c r="A8043" s="3" t="str">
        <f>IF([1]Master!B8043="",[1]Master!A8043,[1]Master!B8043)</f>
        <v>Quills</v>
      </c>
      <c r="B8043" s="3" t="s">
        <v>4158</v>
      </c>
      <c r="C8043" s="4">
        <v>2000</v>
      </c>
      <c r="D8043" t="s">
        <v>5488</v>
      </c>
      <c r="E8043" s="4">
        <v>0</v>
      </c>
      <c r="F8043" t="s">
        <v>3863</v>
      </c>
      <c r="G8043" s="4" t="str">
        <f>[1]Master!M8043</f>
        <v>73rd</v>
      </c>
      <c r="H8043" s="4">
        <f>[1]Master!N8043</f>
        <v>8042</v>
      </c>
    </row>
    <row r="8044" spans="1:8">
      <c r="A8044" s="3" t="str">
        <f>IF([1]Master!B8044="",[1]Master!A8044,[1]Master!B8044)</f>
        <v>The Contender</v>
      </c>
      <c r="B8044" s="3" t="s">
        <v>4159</v>
      </c>
      <c r="C8044" s="4">
        <v>2000</v>
      </c>
      <c r="D8044" t="s">
        <v>5755</v>
      </c>
      <c r="E8044" s="4">
        <v>0</v>
      </c>
      <c r="F8044" t="s">
        <v>2480</v>
      </c>
      <c r="G8044" s="4" t="str">
        <f>[1]Master!M8044</f>
        <v>73rd</v>
      </c>
      <c r="H8044" s="4">
        <f>[1]Master!N8044</f>
        <v>8043</v>
      </c>
    </row>
    <row r="8045" spans="1:8">
      <c r="A8045" s="3" t="str">
        <f>IF([1]Master!B8045="",[1]Master!A8045,[1]Master!B8045)</f>
        <v>Erin Brockovich</v>
      </c>
      <c r="B8045" s="3" t="s">
        <v>4163</v>
      </c>
      <c r="C8045" s="4">
        <v>2000</v>
      </c>
      <c r="D8045" t="s">
        <v>5755</v>
      </c>
      <c r="E8045" s="4">
        <v>0</v>
      </c>
      <c r="F8045" t="s">
        <v>2069</v>
      </c>
      <c r="G8045" s="4" t="str">
        <f>[1]Master!M8045</f>
        <v>73rd</v>
      </c>
      <c r="H8045" s="4">
        <f>[1]Master!N8045</f>
        <v>8044</v>
      </c>
    </row>
    <row r="8046" spans="1:8">
      <c r="A8046" s="3" t="str">
        <f>IF([1]Master!B8046="",[1]Master!A8046,[1]Master!B8046)</f>
        <v>Gladiator</v>
      </c>
      <c r="B8046" s="3" t="s">
        <v>4155</v>
      </c>
      <c r="C8046" s="4">
        <v>2000</v>
      </c>
      <c r="D8046" t="s">
        <v>5755</v>
      </c>
      <c r="E8046" s="4">
        <v>0</v>
      </c>
      <c r="F8046" t="s">
        <v>4164</v>
      </c>
      <c r="G8046" s="4" t="str">
        <f>[1]Master!M8046</f>
        <v>73rd</v>
      </c>
      <c r="H8046" s="4">
        <f>[1]Master!N8046</f>
        <v>8045</v>
      </c>
    </row>
    <row r="8047" spans="1:8">
      <c r="A8047" s="3" t="str">
        <f>IF([1]Master!B8047="",[1]Master!A8047,[1]Master!B8047)</f>
        <v>Shadow of the Vampire</v>
      </c>
      <c r="B8047" s="3" t="s">
        <v>4160</v>
      </c>
      <c r="C8047" s="4">
        <v>2000</v>
      </c>
      <c r="D8047" t="s">
        <v>5755</v>
      </c>
      <c r="E8047" s="4">
        <v>0</v>
      </c>
      <c r="F8047" t="s">
        <v>3220</v>
      </c>
      <c r="G8047" s="4" t="str">
        <f>[1]Master!M8047</f>
        <v>73rd</v>
      </c>
      <c r="H8047" s="4">
        <f>[1]Master!N8047</f>
        <v>8046</v>
      </c>
    </row>
    <row r="8048" spans="1:8">
      <c r="A8048" s="3" t="str">
        <f>IF([1]Master!B8048="",[1]Master!A8048,[1]Master!B8048)</f>
        <v>Traffic</v>
      </c>
      <c r="B8048" s="3" t="s">
        <v>4162</v>
      </c>
      <c r="C8048" s="4">
        <v>2000</v>
      </c>
      <c r="D8048" t="s">
        <v>5755</v>
      </c>
      <c r="E8048" s="4">
        <v>1</v>
      </c>
      <c r="F8048" t="s">
        <v>4161</v>
      </c>
      <c r="G8048" s="4" t="str">
        <f>[1]Master!M8048</f>
        <v>73rd</v>
      </c>
      <c r="H8048" s="4">
        <f>[1]Master!N8048</f>
        <v>8047</v>
      </c>
    </row>
    <row r="8049" spans="1:8">
      <c r="A8049" s="3" t="str">
        <f>IF([1]Master!B8049="",[1]Master!A8049,[1]Master!B8049)</f>
        <v>Chocolat</v>
      </c>
      <c r="B8049" s="3" t="s">
        <v>4165</v>
      </c>
      <c r="C8049" s="4">
        <v>2000</v>
      </c>
      <c r="D8049" t="s">
        <v>5491</v>
      </c>
      <c r="E8049" s="4">
        <v>0</v>
      </c>
      <c r="F8049" t="s">
        <v>3883</v>
      </c>
      <c r="G8049" s="4" t="str">
        <f>[1]Master!M8049</f>
        <v>73rd</v>
      </c>
      <c r="H8049" s="4">
        <f>[1]Master!N8049</f>
        <v>8048</v>
      </c>
    </row>
    <row r="8050" spans="1:8">
      <c r="A8050" s="3" t="str">
        <f>IF([1]Master!B8050="",[1]Master!A8050,[1]Master!B8050)</f>
        <v>The Contender</v>
      </c>
      <c r="B8050" s="3" t="s">
        <v>4159</v>
      </c>
      <c r="C8050" s="4">
        <v>2000</v>
      </c>
      <c r="D8050" t="s">
        <v>5491</v>
      </c>
      <c r="E8050" s="4">
        <v>0</v>
      </c>
      <c r="F8050" t="s">
        <v>3795</v>
      </c>
      <c r="G8050" s="4" t="str">
        <f>[1]Master!M8050</f>
        <v>73rd</v>
      </c>
      <c r="H8050" s="4">
        <f>[1]Master!N8050</f>
        <v>8049</v>
      </c>
    </row>
    <row r="8051" spans="1:8">
      <c r="A8051" s="3" t="str">
        <f>IF([1]Master!B8051="",[1]Master!A8051,[1]Master!B8051)</f>
        <v>Erin Brockovich</v>
      </c>
      <c r="B8051" s="3" t="s">
        <v>4163</v>
      </c>
      <c r="C8051" s="4">
        <v>2000</v>
      </c>
      <c r="D8051" t="s">
        <v>5491</v>
      </c>
      <c r="E8051" s="4">
        <v>1</v>
      </c>
      <c r="F8051" t="s">
        <v>3397</v>
      </c>
      <c r="G8051" s="4" t="str">
        <f>[1]Master!M8051</f>
        <v>73rd</v>
      </c>
      <c r="H8051" s="4">
        <f>[1]Master!N8051</f>
        <v>8050</v>
      </c>
    </row>
    <row r="8052" spans="1:8">
      <c r="A8052" s="3" t="str">
        <f>IF([1]Master!B8052="",[1]Master!A8052,[1]Master!B8052)</f>
        <v>Requiem for a Dream</v>
      </c>
      <c r="B8052" s="3" t="s">
        <v>4166</v>
      </c>
      <c r="C8052" s="4">
        <v>2000</v>
      </c>
      <c r="D8052" t="s">
        <v>5491</v>
      </c>
      <c r="E8052" s="4">
        <v>0</v>
      </c>
      <c r="F8052" t="s">
        <v>2492</v>
      </c>
      <c r="G8052" s="4" t="str">
        <f>[1]Master!M8052</f>
        <v>73rd</v>
      </c>
      <c r="H8052" s="4">
        <f>[1]Master!N8052</f>
        <v>8051</v>
      </c>
    </row>
    <row r="8053" spans="1:8">
      <c r="A8053" s="3" t="str">
        <f>IF([1]Master!B8053="",[1]Master!A8053,[1]Master!B8053)</f>
        <v>You Can Count on Me</v>
      </c>
      <c r="B8053" s="3" t="s">
        <v>4168</v>
      </c>
      <c r="C8053" s="4">
        <v>2000</v>
      </c>
      <c r="D8053" t="s">
        <v>5491</v>
      </c>
      <c r="E8053" s="4">
        <v>0</v>
      </c>
      <c r="F8053" t="s">
        <v>4167</v>
      </c>
      <c r="G8053" s="4" t="str">
        <f>[1]Master!M8053</f>
        <v>73rd</v>
      </c>
      <c r="H8053" s="4">
        <f>[1]Master!N8053</f>
        <v>8052</v>
      </c>
    </row>
    <row r="8054" spans="1:8">
      <c r="A8054" s="3" t="str">
        <f>IF([1]Master!B8054="",[1]Master!A8054,[1]Master!B8054)</f>
        <v>Almost Famous</v>
      </c>
      <c r="B8054" s="3" t="s">
        <v>4171</v>
      </c>
      <c r="C8054" s="4">
        <v>2000</v>
      </c>
      <c r="D8054" t="s">
        <v>5756</v>
      </c>
      <c r="E8054" s="4">
        <v>0</v>
      </c>
      <c r="F8054" t="s">
        <v>4170</v>
      </c>
      <c r="G8054" s="4" t="str">
        <f>[1]Master!M8054</f>
        <v>73rd</v>
      </c>
      <c r="H8054" s="4">
        <f>[1]Master!N8054</f>
        <v>8053</v>
      </c>
    </row>
    <row r="8055" spans="1:8">
      <c r="A8055" s="3" t="str">
        <f>IF([1]Master!B8055="",[1]Master!A8055,[1]Master!B8055)</f>
        <v>Almost Famous</v>
      </c>
      <c r="B8055" s="3" t="s">
        <v>4171</v>
      </c>
      <c r="C8055" s="4">
        <v>2000</v>
      </c>
      <c r="D8055" t="s">
        <v>5756</v>
      </c>
      <c r="E8055" s="4">
        <v>0</v>
      </c>
      <c r="F8055" t="s">
        <v>3341</v>
      </c>
      <c r="G8055" s="4" t="str">
        <f>[1]Master!M8055</f>
        <v>73rd</v>
      </c>
      <c r="H8055" s="4">
        <f>[1]Master!N8055</f>
        <v>8054</v>
      </c>
    </row>
    <row r="8056" spans="1:8">
      <c r="A8056" s="3" t="str">
        <f>IF([1]Master!B8056="",[1]Master!A8056,[1]Master!B8056)</f>
        <v>Billy Elliot</v>
      </c>
      <c r="B8056" s="3" t="s">
        <v>4172</v>
      </c>
      <c r="C8056" s="4">
        <v>2000</v>
      </c>
      <c r="D8056" t="s">
        <v>5756</v>
      </c>
      <c r="E8056" s="4">
        <v>0</v>
      </c>
      <c r="F8056" t="s">
        <v>3064</v>
      </c>
      <c r="G8056" s="4" t="str">
        <f>[1]Master!M8056</f>
        <v>73rd</v>
      </c>
      <c r="H8056" s="4">
        <f>[1]Master!N8056</f>
        <v>8055</v>
      </c>
    </row>
    <row r="8057" spans="1:8">
      <c r="A8057" s="3" t="str">
        <f>IF([1]Master!B8057="",[1]Master!A8057,[1]Master!B8057)</f>
        <v>Chocolat</v>
      </c>
      <c r="B8057" s="3" t="s">
        <v>4165</v>
      </c>
      <c r="C8057" s="4">
        <v>2000</v>
      </c>
      <c r="D8057" t="s">
        <v>5756</v>
      </c>
      <c r="E8057" s="4">
        <v>0</v>
      </c>
      <c r="F8057" t="s">
        <v>3957</v>
      </c>
      <c r="G8057" s="4" t="str">
        <f>[1]Master!M8057</f>
        <v>73rd</v>
      </c>
      <c r="H8057" s="4">
        <f>[1]Master!N8057</f>
        <v>8056</v>
      </c>
    </row>
    <row r="8058" spans="1:8">
      <c r="A8058" s="3" t="str">
        <f>IF([1]Master!B8058="",[1]Master!A8058,[1]Master!B8058)</f>
        <v>Pollock</v>
      </c>
      <c r="B8058" s="3" t="s">
        <v>4157</v>
      </c>
      <c r="C8058" s="4">
        <v>2000</v>
      </c>
      <c r="D8058" t="s">
        <v>5756</v>
      </c>
      <c r="E8058" s="4">
        <v>1</v>
      </c>
      <c r="F8058" t="s">
        <v>4169</v>
      </c>
      <c r="G8058" s="4" t="str">
        <f>[1]Master!M8058</f>
        <v>73rd</v>
      </c>
      <c r="H8058" s="4">
        <f>[1]Master!N8058</f>
        <v>8057</v>
      </c>
    </row>
    <row r="8059" spans="1:8">
      <c r="A8059" s="3" t="str">
        <f>IF([1]Master!B8059="",[1]Master!A8059,[1]Master!B8059)</f>
        <v>Billy Elliot</v>
      </c>
      <c r="B8059" s="3" t="s">
        <v>4172</v>
      </c>
      <c r="C8059" s="4">
        <v>2000</v>
      </c>
      <c r="D8059" t="s">
        <v>5509</v>
      </c>
      <c r="E8059" s="4">
        <v>0</v>
      </c>
      <c r="F8059" t="s">
        <v>4180</v>
      </c>
      <c r="G8059" s="4" t="str">
        <f>[1]Master!M8059</f>
        <v>73rd</v>
      </c>
      <c r="H8059" s="4">
        <f>[1]Master!N8059</f>
        <v>8058</v>
      </c>
    </row>
    <row r="8060" spans="1:8">
      <c r="A8060" s="3" t="str">
        <f>IF([1]Master!B8060="",[1]Master!A8060,[1]Master!B8060)</f>
        <v>Wo hu cang long</v>
      </c>
      <c r="B8060" s="3" t="s">
        <v>10408</v>
      </c>
      <c r="C8060" s="4">
        <v>2000</v>
      </c>
      <c r="D8060" t="s">
        <v>5509</v>
      </c>
      <c r="E8060" s="4">
        <v>0</v>
      </c>
      <c r="F8060" t="s">
        <v>4181</v>
      </c>
      <c r="G8060" s="4" t="str">
        <f>[1]Master!M8060</f>
        <v>73rd</v>
      </c>
      <c r="H8060" s="4">
        <f>[1]Master!N8060</f>
        <v>8059</v>
      </c>
    </row>
    <row r="8061" spans="1:8">
      <c r="A8061" s="3" t="str">
        <f>IF([1]Master!B8061="",[1]Master!A8061,[1]Master!B8061)</f>
        <v>Erin Brockovich</v>
      </c>
      <c r="B8061" s="3" t="s">
        <v>4163</v>
      </c>
      <c r="C8061" s="4">
        <v>2000</v>
      </c>
      <c r="D8061" t="s">
        <v>5509</v>
      </c>
      <c r="E8061" s="4">
        <v>0</v>
      </c>
      <c r="F8061" t="s">
        <v>3437</v>
      </c>
      <c r="G8061" s="4" t="str">
        <f>[1]Master!M8061</f>
        <v>73rd</v>
      </c>
      <c r="H8061" s="4">
        <f>[1]Master!N8061</f>
        <v>8060</v>
      </c>
    </row>
    <row r="8062" spans="1:8">
      <c r="A8062" s="3" t="str">
        <f>IF([1]Master!B8062="",[1]Master!A8062,[1]Master!B8062)</f>
        <v>Gladiator</v>
      </c>
      <c r="B8062" s="3" t="s">
        <v>4155</v>
      </c>
      <c r="C8062" s="4">
        <v>2000</v>
      </c>
      <c r="D8062" t="s">
        <v>5509</v>
      </c>
      <c r="E8062" s="4">
        <v>0</v>
      </c>
      <c r="F8062" t="s">
        <v>3527</v>
      </c>
      <c r="G8062" s="4" t="str">
        <f>[1]Master!M8062</f>
        <v>73rd</v>
      </c>
      <c r="H8062" s="4">
        <f>[1]Master!N8062</f>
        <v>8061</v>
      </c>
    </row>
    <row r="8063" spans="1:8">
      <c r="A8063" s="3" t="str">
        <f>IF([1]Master!B8063="",[1]Master!A8063,[1]Master!B8063)</f>
        <v>Traffic</v>
      </c>
      <c r="B8063" s="3" t="s">
        <v>4162</v>
      </c>
      <c r="C8063" s="4">
        <v>2000</v>
      </c>
      <c r="D8063" t="s">
        <v>5509</v>
      </c>
      <c r="E8063" s="4">
        <v>1</v>
      </c>
      <c r="F8063" t="s">
        <v>3437</v>
      </c>
      <c r="G8063" s="4" t="str">
        <f>[1]Master!M8063</f>
        <v>73rd</v>
      </c>
      <c r="H8063" s="4">
        <f>[1]Master!N8063</f>
        <v>8062</v>
      </c>
    </row>
    <row r="8064" spans="1:8">
      <c r="A8064" s="3" t="str">
        <f>IF([1]Master!B8064="",[1]Master!A8064,[1]Master!B8064)</f>
        <v>Almost Famous</v>
      </c>
      <c r="B8064" s="3" t="s">
        <v>4171</v>
      </c>
      <c r="C8064" s="4">
        <v>2000</v>
      </c>
      <c r="D8064" t="s">
        <v>824</v>
      </c>
      <c r="E8064" s="4">
        <v>1</v>
      </c>
      <c r="F8064" t="s">
        <v>3936</v>
      </c>
      <c r="G8064" s="4" t="str">
        <f>[1]Master!M8064</f>
        <v>73rd</v>
      </c>
      <c r="H8064" s="4">
        <f>[1]Master!N8064</f>
        <v>8063</v>
      </c>
    </row>
    <row r="8065" spans="1:8">
      <c r="A8065" s="3" t="str">
        <f>IF([1]Master!B8065="",[1]Master!A8065,[1]Master!B8065)</f>
        <v>Billy Elliot</v>
      </c>
      <c r="B8065" s="3" t="s">
        <v>4172</v>
      </c>
      <c r="C8065" s="4">
        <v>2000</v>
      </c>
      <c r="D8065" t="s">
        <v>824</v>
      </c>
      <c r="E8065" s="4">
        <v>0</v>
      </c>
      <c r="F8065" t="s">
        <v>10413</v>
      </c>
      <c r="G8065" s="4" t="str">
        <f>[1]Master!M8065</f>
        <v>73rd</v>
      </c>
      <c r="H8065" s="4">
        <f>[1]Master!N8065</f>
        <v>8064</v>
      </c>
    </row>
    <row r="8066" spans="1:8">
      <c r="A8066" s="3" t="str">
        <f>IF([1]Master!B8066="",[1]Master!A8066,[1]Master!B8066)</f>
        <v>Erin Brockovich</v>
      </c>
      <c r="B8066" s="3" t="s">
        <v>4163</v>
      </c>
      <c r="C8066" s="4">
        <v>2000</v>
      </c>
      <c r="D8066" t="s">
        <v>824</v>
      </c>
      <c r="E8066" s="4">
        <v>0</v>
      </c>
      <c r="F8066" t="s">
        <v>10414</v>
      </c>
      <c r="G8066" s="4" t="str">
        <f>[1]Master!M8066</f>
        <v>73rd</v>
      </c>
      <c r="H8066" s="4">
        <f>[1]Master!N8066</f>
        <v>8065</v>
      </c>
    </row>
    <row r="8067" spans="1:8">
      <c r="A8067" s="3" t="str">
        <f>IF([1]Master!B8067="",[1]Master!A8067,[1]Master!B8067)</f>
        <v>Gladiator</v>
      </c>
      <c r="B8067" s="3" t="s">
        <v>4155</v>
      </c>
      <c r="C8067" s="4">
        <v>2000</v>
      </c>
      <c r="D8067" t="s">
        <v>824</v>
      </c>
      <c r="E8067" s="4">
        <v>0</v>
      </c>
      <c r="F8067" t="s">
        <v>10415</v>
      </c>
      <c r="G8067" s="4" t="str">
        <f>[1]Master!M8067</f>
        <v>73rd</v>
      </c>
      <c r="H8067" s="4">
        <f>[1]Master!N8067</f>
        <v>8066</v>
      </c>
    </row>
    <row r="8068" spans="1:8">
      <c r="A8068" s="3" t="str">
        <f>IF([1]Master!B8068="",[1]Master!A8068,[1]Master!B8068)</f>
        <v>You Can Count on Me</v>
      </c>
      <c r="B8068" s="3" t="s">
        <v>4168</v>
      </c>
      <c r="C8068" s="4">
        <v>2000</v>
      </c>
      <c r="D8068" t="s">
        <v>824</v>
      </c>
      <c r="E8068" s="4">
        <v>0</v>
      </c>
      <c r="F8068" t="s">
        <v>10416</v>
      </c>
      <c r="G8068" s="4" t="str">
        <f>[1]Master!M8068</f>
        <v>73rd</v>
      </c>
      <c r="H8068" s="4">
        <f>[1]Master!N8068</f>
        <v>8067</v>
      </c>
    </row>
    <row r="8069" spans="1:8">
      <c r="A8069" s="3" t="str">
        <f>IF([1]Master!B8069="",[1]Master!A8069,[1]Master!B8069)</f>
        <v>Chocolat</v>
      </c>
      <c r="B8069" s="3" t="s">
        <v>4165</v>
      </c>
      <c r="C8069" s="4">
        <v>2000</v>
      </c>
      <c r="D8069" t="s">
        <v>4339</v>
      </c>
      <c r="E8069" s="4">
        <v>0</v>
      </c>
      <c r="F8069" t="s">
        <v>10417</v>
      </c>
      <c r="G8069" s="4" t="str">
        <f>[1]Master!M8069</f>
        <v>73rd</v>
      </c>
      <c r="H8069" s="4">
        <f>[1]Master!N8069</f>
        <v>8068</v>
      </c>
    </row>
    <row r="8070" spans="1:8">
      <c r="A8070" s="3" t="str">
        <f>IF([1]Master!B8070="",[1]Master!A8070,[1]Master!B8070)</f>
        <v>Wo hu cang long</v>
      </c>
      <c r="B8070" s="3" t="s">
        <v>10408</v>
      </c>
      <c r="C8070" s="4">
        <v>2000</v>
      </c>
      <c r="D8070" t="s">
        <v>4339</v>
      </c>
      <c r="E8070" s="4">
        <v>0</v>
      </c>
      <c r="F8070" t="s">
        <v>10418</v>
      </c>
      <c r="G8070" s="4" t="str">
        <f>[1]Master!M8070</f>
        <v>73rd</v>
      </c>
      <c r="H8070" s="4">
        <f>[1]Master!N8070</f>
        <v>8069</v>
      </c>
    </row>
    <row r="8071" spans="1:8">
      <c r="A8071" s="3" t="str">
        <f>IF([1]Master!B8071="",[1]Master!A8071,[1]Master!B8071)</f>
        <v>O Brother, Where Art Thou?</v>
      </c>
      <c r="B8071" s="3" t="s">
        <v>10419</v>
      </c>
      <c r="C8071" s="4">
        <v>2000</v>
      </c>
      <c r="D8071" t="s">
        <v>4339</v>
      </c>
      <c r="E8071" s="4">
        <v>0</v>
      </c>
      <c r="F8071" t="s">
        <v>3935</v>
      </c>
      <c r="G8071" s="4" t="str">
        <f>[1]Master!M8071</f>
        <v>73rd</v>
      </c>
      <c r="H8071" s="4">
        <f>[1]Master!N8071</f>
        <v>8070</v>
      </c>
    </row>
    <row r="8072" spans="1:8">
      <c r="A8072" s="3" t="str">
        <f>IF([1]Master!B8072="",[1]Master!A8072,[1]Master!B8072)</f>
        <v>Traffic</v>
      </c>
      <c r="B8072" s="3" t="s">
        <v>4162</v>
      </c>
      <c r="C8072" s="4">
        <v>2000</v>
      </c>
      <c r="D8072" t="s">
        <v>4339</v>
      </c>
      <c r="E8072" s="4">
        <v>1</v>
      </c>
      <c r="F8072" t="s">
        <v>10420</v>
      </c>
      <c r="G8072" s="4" t="str">
        <f>[1]Master!M8072</f>
        <v>73rd</v>
      </c>
      <c r="H8072" s="4">
        <f>[1]Master!N8072</f>
        <v>8071</v>
      </c>
    </row>
    <row r="8073" spans="1:8">
      <c r="A8073" s="3" t="str">
        <f>IF([1]Master!B8073="",[1]Master!A8073,[1]Master!B8073)</f>
        <v>Wonder Boys</v>
      </c>
      <c r="B8073" s="3" t="s">
        <v>10421</v>
      </c>
      <c r="C8073" s="4">
        <v>2000</v>
      </c>
      <c r="D8073" t="s">
        <v>4339</v>
      </c>
      <c r="E8073" s="4">
        <v>0</v>
      </c>
      <c r="F8073" t="s">
        <v>10422</v>
      </c>
      <c r="G8073" s="4" t="str">
        <f>[1]Master!M8073</f>
        <v>73rd</v>
      </c>
      <c r="H8073" s="4">
        <f>[1]Master!N8073</f>
        <v>8072</v>
      </c>
    </row>
    <row r="8074" spans="1:8">
      <c r="A8074" s="3" t="str">
        <f>IF([1]Master!B8074="",[1]Master!A8074,[1]Master!B8074)</f>
        <v>Chocolat</v>
      </c>
      <c r="B8074" s="3" t="s">
        <v>4165</v>
      </c>
      <c r="C8074" s="4">
        <v>2000</v>
      </c>
      <c r="D8074" t="s">
        <v>5902</v>
      </c>
      <c r="E8074" s="4">
        <v>0</v>
      </c>
      <c r="F8074" t="s">
        <v>3913</v>
      </c>
      <c r="G8074" s="4" t="str">
        <f>[1]Master!M8074</f>
        <v>73rd</v>
      </c>
      <c r="H8074" s="4">
        <f>[1]Master!N8074</f>
        <v>8073</v>
      </c>
    </row>
    <row r="8075" spans="1:8">
      <c r="A8075" s="3" t="str">
        <f>IF([1]Master!B8075="",[1]Master!A8075,[1]Master!B8075)</f>
        <v>Wo hu cang long</v>
      </c>
      <c r="B8075" s="3" t="s">
        <v>10408</v>
      </c>
      <c r="C8075" s="4">
        <v>2000</v>
      </c>
      <c r="D8075" t="s">
        <v>5902</v>
      </c>
      <c r="E8075" s="4">
        <v>1</v>
      </c>
      <c r="F8075" t="s">
        <v>4196</v>
      </c>
      <c r="G8075" s="4" t="str">
        <f>[1]Master!M8075</f>
        <v>73rd</v>
      </c>
      <c r="H8075" s="4">
        <f>[1]Master!N8075</f>
        <v>8074</v>
      </c>
    </row>
    <row r="8076" spans="1:8">
      <c r="A8076" s="3" t="str">
        <f>IF([1]Master!B8076="",[1]Master!A8076,[1]Master!B8076)</f>
        <v>Gladiator</v>
      </c>
      <c r="B8076" s="3" t="s">
        <v>4155</v>
      </c>
      <c r="C8076" s="4">
        <v>2000</v>
      </c>
      <c r="D8076" t="s">
        <v>5902</v>
      </c>
      <c r="E8076" s="4">
        <v>0</v>
      </c>
      <c r="F8076" t="s">
        <v>3354</v>
      </c>
      <c r="G8076" s="4" t="str">
        <f>[1]Master!M8076</f>
        <v>73rd</v>
      </c>
      <c r="H8076" s="4">
        <f>[1]Master!N8076</f>
        <v>8075</v>
      </c>
    </row>
    <row r="8077" spans="1:8">
      <c r="A8077" s="3" t="str">
        <f>IF([1]Master!B8077="",[1]Master!A8077,[1]Master!B8077)</f>
        <v>Malèna</v>
      </c>
      <c r="B8077" s="3" t="s">
        <v>10423</v>
      </c>
      <c r="C8077" s="4">
        <v>2000</v>
      </c>
      <c r="D8077" t="s">
        <v>5902</v>
      </c>
      <c r="E8077" s="4">
        <v>0</v>
      </c>
      <c r="F8077" t="s">
        <v>2838</v>
      </c>
      <c r="G8077" s="4" t="str">
        <f>[1]Master!M8077</f>
        <v>73rd</v>
      </c>
      <c r="H8077" s="4">
        <f>[1]Master!N8077</f>
        <v>8076</v>
      </c>
    </row>
    <row r="8078" spans="1:8">
      <c r="A8078" s="3" t="str">
        <f>IF([1]Master!B8078="",[1]Master!A8078,[1]Master!B8078)</f>
        <v>The Patriot</v>
      </c>
      <c r="B8078" s="3" t="s">
        <v>268</v>
      </c>
      <c r="C8078" s="4">
        <v>2000</v>
      </c>
      <c r="D8078" t="s">
        <v>5902</v>
      </c>
      <c r="E8078" s="4">
        <v>0</v>
      </c>
      <c r="F8078" t="s">
        <v>2306</v>
      </c>
      <c r="G8078" s="4" t="str">
        <f>[1]Master!M8078</f>
        <v>73rd</v>
      </c>
      <c r="H8078" s="4">
        <f>[1]Master!N8078</f>
        <v>8077</v>
      </c>
    </row>
    <row r="8079" spans="1:8">
      <c r="A8079" s="3" t="str">
        <f>IF([1]Master!B8079="",[1]Master!A8079,[1]Master!B8079)</f>
        <v>Wo hu cang long</v>
      </c>
      <c r="B8079" s="3" t="s">
        <v>10408</v>
      </c>
      <c r="C8079" s="4">
        <v>2000</v>
      </c>
      <c r="D8079" t="s">
        <v>5648</v>
      </c>
      <c r="E8079" s="4">
        <v>0</v>
      </c>
      <c r="F8079" t="s">
        <v>10424</v>
      </c>
      <c r="G8079" s="4" t="str">
        <f>[1]Master!M8079</f>
        <v>73rd</v>
      </c>
      <c r="H8079" s="4">
        <f>[1]Master!N8079</f>
        <v>8078</v>
      </c>
    </row>
    <row r="8080" spans="1:8">
      <c r="A8080" s="3" t="str">
        <f>IF([1]Master!B8080="",[1]Master!A8080,[1]Master!B8080)</f>
        <v>Dancer in the Dark</v>
      </c>
      <c r="B8080" s="3" t="s">
        <v>10425</v>
      </c>
      <c r="C8080" s="4">
        <v>2000</v>
      </c>
      <c r="D8080" t="s">
        <v>5648</v>
      </c>
      <c r="E8080" s="4">
        <v>0</v>
      </c>
      <c r="F8080" t="s">
        <v>10426</v>
      </c>
      <c r="G8080" s="4" t="str">
        <f>[1]Master!M8080</f>
        <v>73rd</v>
      </c>
      <c r="H8080" s="4">
        <f>[1]Master!N8080</f>
        <v>8079</v>
      </c>
    </row>
    <row r="8081" spans="1:8">
      <c r="A8081" s="3" t="str">
        <f>IF([1]Master!B8081="",[1]Master!A8081,[1]Master!B8081)</f>
        <v>The Emperor's New Groove</v>
      </c>
      <c r="B8081" s="3" t="s">
        <v>10427</v>
      </c>
      <c r="C8081" s="4">
        <v>2000</v>
      </c>
      <c r="D8081" t="s">
        <v>5648</v>
      </c>
      <c r="E8081" s="4">
        <v>0</v>
      </c>
      <c r="F8081" t="s">
        <v>10428</v>
      </c>
      <c r="G8081" s="4" t="str">
        <f>[1]Master!M8081</f>
        <v>73rd</v>
      </c>
      <c r="H8081" s="4">
        <f>[1]Master!N8081</f>
        <v>8080</v>
      </c>
    </row>
    <row r="8082" spans="1:8">
      <c r="A8082" s="3" t="str">
        <f>IF([1]Master!B8082="",[1]Master!A8082,[1]Master!B8082)</f>
        <v>Meet the Parents</v>
      </c>
      <c r="B8082" s="3" t="s">
        <v>10429</v>
      </c>
      <c r="C8082" s="4">
        <v>2000</v>
      </c>
      <c r="D8082" t="s">
        <v>5648</v>
      </c>
      <c r="E8082" s="4">
        <v>0</v>
      </c>
      <c r="F8082" t="s">
        <v>10430</v>
      </c>
      <c r="G8082" s="4" t="str">
        <f>[1]Master!M8082</f>
        <v>73rd</v>
      </c>
      <c r="H8082" s="4">
        <f>[1]Master!N8082</f>
        <v>8081</v>
      </c>
    </row>
    <row r="8083" spans="1:8">
      <c r="A8083" s="3" t="str">
        <f>IF([1]Master!B8083="",[1]Master!A8083,[1]Master!B8083)</f>
        <v>Wonder Boys</v>
      </c>
      <c r="B8083" s="3" t="s">
        <v>10421</v>
      </c>
      <c r="C8083" s="4">
        <v>2000</v>
      </c>
      <c r="D8083" t="s">
        <v>5648</v>
      </c>
      <c r="E8083" s="4">
        <v>1</v>
      </c>
      <c r="F8083" t="s">
        <v>10431</v>
      </c>
      <c r="G8083" s="4" t="str">
        <f>[1]Master!M8083</f>
        <v>73rd</v>
      </c>
      <c r="H8083" s="4">
        <f>[1]Master!N8083</f>
        <v>8082</v>
      </c>
    </row>
    <row r="8084" spans="1:8">
      <c r="A8084" s="3" t="str">
        <f>IF([1]Master!B8084="",[1]Master!A8084,[1]Master!B8084)</f>
        <v>Almost Famous</v>
      </c>
      <c r="B8084" s="3" t="s">
        <v>4171</v>
      </c>
      <c r="C8084" s="4">
        <v>2000</v>
      </c>
      <c r="D8084" t="s">
        <v>5653</v>
      </c>
      <c r="E8084" s="4">
        <v>0</v>
      </c>
      <c r="F8084" t="s">
        <v>4191</v>
      </c>
      <c r="G8084" s="4" t="str">
        <f>[1]Master!M8084</f>
        <v>73rd</v>
      </c>
      <c r="H8084" s="4">
        <f>[1]Master!N8084</f>
        <v>8083</v>
      </c>
    </row>
    <row r="8085" spans="1:8">
      <c r="A8085" s="3" t="str">
        <f>IF([1]Master!B8085="",[1]Master!A8085,[1]Master!B8085)</f>
        <v>Wo hu cang long</v>
      </c>
      <c r="B8085" s="3" t="s">
        <v>10408</v>
      </c>
      <c r="C8085" s="4">
        <v>2000</v>
      </c>
      <c r="D8085" t="s">
        <v>5653</v>
      </c>
      <c r="E8085" s="4">
        <v>0</v>
      </c>
      <c r="F8085" t="s">
        <v>4192</v>
      </c>
      <c r="G8085" s="4" t="str">
        <f>[1]Master!M8085</f>
        <v>73rd</v>
      </c>
      <c r="H8085" s="4">
        <f>[1]Master!N8085</f>
        <v>8084</v>
      </c>
    </row>
    <row r="8086" spans="1:8">
      <c r="A8086" s="3" t="str">
        <f>IF([1]Master!B8086="",[1]Master!A8086,[1]Master!B8086)</f>
        <v>Gladiator</v>
      </c>
      <c r="B8086" s="3" t="s">
        <v>4155</v>
      </c>
      <c r="C8086" s="4">
        <v>2000</v>
      </c>
      <c r="D8086" t="s">
        <v>5653</v>
      </c>
      <c r="E8086" s="4">
        <v>0</v>
      </c>
      <c r="F8086" t="s">
        <v>3985</v>
      </c>
      <c r="G8086" s="4" t="str">
        <f>[1]Master!M8086</f>
        <v>73rd</v>
      </c>
      <c r="H8086" s="4">
        <f>[1]Master!N8086</f>
        <v>8085</v>
      </c>
    </row>
    <row r="8087" spans="1:8">
      <c r="A8087" s="3" t="str">
        <f>IF([1]Master!B8087="",[1]Master!A8087,[1]Master!B8087)</f>
        <v>Traffic</v>
      </c>
      <c r="B8087" s="3" t="s">
        <v>4162</v>
      </c>
      <c r="C8087" s="4">
        <v>2000</v>
      </c>
      <c r="D8087" t="s">
        <v>5653</v>
      </c>
      <c r="E8087" s="4">
        <v>1</v>
      </c>
      <c r="F8087" t="s">
        <v>4193</v>
      </c>
      <c r="G8087" s="4" t="str">
        <f>[1]Master!M8087</f>
        <v>73rd</v>
      </c>
      <c r="H8087" s="4">
        <f>[1]Master!N8087</f>
        <v>8086</v>
      </c>
    </row>
    <row r="8088" spans="1:8">
      <c r="A8088" s="3" t="str">
        <f>IF([1]Master!B8088="",[1]Master!A8088,[1]Master!B8088)</f>
        <v>Wonder Boys</v>
      </c>
      <c r="B8088" s="3" t="s">
        <v>10421</v>
      </c>
      <c r="C8088" s="4">
        <v>2000</v>
      </c>
      <c r="D8088" t="s">
        <v>5653</v>
      </c>
      <c r="E8088" s="4">
        <v>0</v>
      </c>
      <c r="F8088" t="s">
        <v>2700</v>
      </c>
      <c r="G8088" s="4" t="str">
        <f>[1]Master!M8088</f>
        <v>73rd</v>
      </c>
      <c r="H8088" s="4">
        <f>[1]Master!N8088</f>
        <v>8087</v>
      </c>
    </row>
    <row r="8089" spans="1:8">
      <c r="A8089" s="3" t="str">
        <f>IF([1]Master!B8089="",[1]Master!A8089,[1]Master!B8089)</f>
        <v>Amores Perros</v>
      </c>
      <c r="B8089" s="3" t="s">
        <v>10432</v>
      </c>
      <c r="C8089" s="4">
        <v>2000</v>
      </c>
      <c r="D8089" t="s">
        <v>7408</v>
      </c>
      <c r="E8089" s="4">
        <v>0</v>
      </c>
      <c r="F8089">
        <v>0</v>
      </c>
      <c r="G8089" s="4" t="str">
        <f>[1]Master!M8089</f>
        <v>73rd</v>
      </c>
      <c r="H8089" s="4">
        <f>[1]Master!N8089</f>
        <v>8088</v>
      </c>
    </row>
    <row r="8090" spans="1:8">
      <c r="A8090" s="3" t="str">
        <f>IF([1]Master!B8090="",[1]Master!A8090,[1]Master!B8090)</f>
        <v>Wo hu cang long</v>
      </c>
      <c r="B8090" s="3" t="s">
        <v>10408</v>
      </c>
      <c r="C8090" s="4">
        <v>2000</v>
      </c>
      <c r="D8090" t="s">
        <v>7408</v>
      </c>
      <c r="E8090" s="4">
        <v>1</v>
      </c>
      <c r="F8090">
        <v>0</v>
      </c>
      <c r="G8090" s="4" t="str">
        <f>[1]Master!M8090</f>
        <v>73rd</v>
      </c>
      <c r="H8090" s="4">
        <f>[1]Master!N8090</f>
        <v>8089</v>
      </c>
    </row>
    <row r="8091" spans="1:8">
      <c r="A8091" s="3" t="str">
        <f>IF([1]Master!B8091="",[1]Master!A8091,[1]Master!B8091)</f>
        <v>Musíme si pomáhat</v>
      </c>
      <c r="B8091" s="3" t="s">
        <v>10433</v>
      </c>
      <c r="C8091" s="4">
        <v>2000</v>
      </c>
      <c r="D8091" t="s">
        <v>7408</v>
      </c>
      <c r="E8091" s="4">
        <v>0</v>
      </c>
      <c r="F8091">
        <v>0</v>
      </c>
      <c r="G8091" s="4" t="str">
        <f>[1]Master!M8091</f>
        <v>73rd</v>
      </c>
      <c r="H8091" s="4">
        <f>[1]Master!N8091</f>
        <v>8090</v>
      </c>
    </row>
    <row r="8092" spans="1:8">
      <c r="A8092" s="3" t="str">
        <f>IF([1]Master!B8092="",[1]Master!A8092,[1]Master!B8092)</f>
        <v>Iedereen beroemd!</v>
      </c>
      <c r="B8092" s="3" t="s">
        <v>10434</v>
      </c>
      <c r="C8092" s="4">
        <v>2000</v>
      </c>
      <c r="D8092" t="s">
        <v>7408</v>
      </c>
      <c r="E8092" s="4">
        <v>0</v>
      </c>
      <c r="F8092">
        <v>0</v>
      </c>
      <c r="G8092" s="4" t="str">
        <f>[1]Master!M8092</f>
        <v>73rd</v>
      </c>
      <c r="H8092" s="4">
        <f>[1]Master!N8092</f>
        <v>8091</v>
      </c>
    </row>
    <row r="8093" spans="1:8">
      <c r="A8093" s="3" t="str">
        <f>IF([1]Master!B8093="",[1]Master!A8093,[1]Master!B8093)</f>
        <v>Le Goût des autres</v>
      </c>
      <c r="B8093" s="3" t="s">
        <v>10435</v>
      </c>
      <c r="C8093" s="4">
        <v>2000</v>
      </c>
      <c r="D8093" t="s">
        <v>7408</v>
      </c>
      <c r="E8093" s="4">
        <v>0</v>
      </c>
      <c r="F8093">
        <v>0</v>
      </c>
      <c r="G8093" s="4" t="str">
        <f>[1]Master!M8093</f>
        <v>73rd</v>
      </c>
      <c r="H8093" s="4">
        <f>[1]Master!N8093</f>
        <v>8092</v>
      </c>
    </row>
    <row r="8094" spans="1:8">
      <c r="A8094" s="3" t="str">
        <f>IF([1]Master!B8094="",[1]Master!A8094,[1]Master!B8094)</f>
        <v>By Courier</v>
      </c>
      <c r="B8094" s="3" t="s">
        <v>10436</v>
      </c>
      <c r="C8094" s="4">
        <v>2000</v>
      </c>
      <c r="D8094" t="s">
        <v>8713</v>
      </c>
      <c r="E8094" s="4">
        <v>0</v>
      </c>
      <c r="F8094" t="s">
        <v>4198</v>
      </c>
      <c r="G8094" s="4" t="str">
        <f>[1]Master!M8094</f>
        <v>73rd</v>
      </c>
      <c r="H8094" s="4">
        <f>[1]Master!N8094</f>
        <v>8093</v>
      </c>
    </row>
    <row r="8095" spans="1:8">
      <c r="A8095" s="3" t="str">
        <f>IF([1]Master!B8095="",[1]Master!A8095,[1]Master!B8095)</f>
        <v>One Day Crossing</v>
      </c>
      <c r="B8095" s="3" t="s">
        <v>10437</v>
      </c>
      <c r="C8095" s="4">
        <v>2000</v>
      </c>
      <c r="D8095" t="s">
        <v>8713</v>
      </c>
      <c r="E8095" s="4">
        <v>0</v>
      </c>
      <c r="F8095" t="s">
        <v>4199</v>
      </c>
      <c r="G8095" s="4" t="str">
        <f>[1]Master!M8095</f>
        <v>73rd</v>
      </c>
      <c r="H8095" s="4">
        <f>[1]Master!N8095</f>
        <v>8094</v>
      </c>
    </row>
    <row r="8096" spans="1:8">
      <c r="A8096" s="3" t="str">
        <f>IF([1]Master!B8096="",[1]Master!A8096,[1]Master!B8096)</f>
        <v>Quiero Ser (I Want to Be ...)</v>
      </c>
      <c r="B8096" s="3" t="s">
        <v>10438</v>
      </c>
      <c r="C8096" s="4">
        <v>2000</v>
      </c>
      <c r="D8096" t="s">
        <v>8713</v>
      </c>
      <c r="E8096" s="4">
        <v>1</v>
      </c>
      <c r="F8096" t="s">
        <v>4200</v>
      </c>
      <c r="G8096" s="4" t="str">
        <f>[1]Master!M8096</f>
        <v>73rd</v>
      </c>
      <c r="H8096" s="4">
        <f>[1]Master!N8096</f>
        <v>8095</v>
      </c>
    </row>
    <row r="8097" spans="1:8">
      <c r="A8097" s="3" t="str">
        <f>IF([1]Master!B8097="",[1]Master!A8097,[1]Master!B8097)</f>
        <v>Seraglio</v>
      </c>
      <c r="B8097" s="3" t="s">
        <v>10439</v>
      </c>
      <c r="C8097" s="4">
        <v>2000</v>
      </c>
      <c r="D8097" t="s">
        <v>8713</v>
      </c>
      <c r="E8097" s="4">
        <v>0</v>
      </c>
      <c r="F8097" t="s">
        <v>4201</v>
      </c>
      <c r="G8097" s="4" t="str">
        <f>[1]Master!M8097</f>
        <v>73rd</v>
      </c>
      <c r="H8097" s="4">
        <f>[1]Master!N8097</f>
        <v>8096</v>
      </c>
    </row>
    <row r="8098" spans="1:8">
      <c r="A8098" s="3" t="str">
        <f>IF([1]Master!B8098="",[1]Master!A8098,[1]Master!B8098)</f>
        <v>Uma Historia de Futebol</v>
      </c>
      <c r="B8098" s="3" t="s">
        <v>10440</v>
      </c>
      <c r="C8098" s="4">
        <v>2000</v>
      </c>
      <c r="D8098" t="s">
        <v>8713</v>
      </c>
      <c r="E8098" s="4">
        <v>0</v>
      </c>
      <c r="F8098" t="s">
        <v>4202</v>
      </c>
      <c r="G8098" s="4" t="str">
        <f>[1]Master!M8098</f>
        <v>73rd</v>
      </c>
      <c r="H8098" s="4">
        <f>[1]Master!N8098</f>
        <v>8097</v>
      </c>
    </row>
    <row r="8099" spans="1:8">
      <c r="A8099" s="3" t="str">
        <f>IF([1]Master!B8099="",[1]Master!A8099,[1]Master!B8099)</f>
        <v>Father and Daughter</v>
      </c>
      <c r="B8099" s="3" t="s">
        <v>10441</v>
      </c>
      <c r="C8099" s="4">
        <v>2000</v>
      </c>
      <c r="D8099" t="s">
        <v>8723</v>
      </c>
      <c r="E8099" s="4">
        <v>1</v>
      </c>
      <c r="F8099" t="s">
        <v>3750</v>
      </c>
      <c r="G8099" s="4" t="str">
        <f>[1]Master!M8099</f>
        <v>73rd</v>
      </c>
      <c r="H8099" s="4">
        <f>[1]Master!N8099</f>
        <v>8098</v>
      </c>
    </row>
    <row r="8100" spans="1:8">
      <c r="A8100" s="3" t="str">
        <f>IF([1]Master!B8100="",[1]Master!A8100,[1]Master!B8100)</f>
        <v>The Periwig-Maker</v>
      </c>
      <c r="B8100" s="3" t="s">
        <v>10442</v>
      </c>
      <c r="C8100" s="4">
        <v>2000</v>
      </c>
      <c r="D8100" t="s">
        <v>8723</v>
      </c>
      <c r="E8100" s="4">
        <v>0</v>
      </c>
      <c r="F8100" t="s">
        <v>10443</v>
      </c>
      <c r="G8100" s="4" t="str">
        <f>[1]Master!M8100</f>
        <v>73rd</v>
      </c>
      <c r="H8100" s="4">
        <f>[1]Master!N8100</f>
        <v>8099</v>
      </c>
    </row>
    <row r="8101" spans="1:8">
      <c r="A8101" s="3" t="str">
        <f>IF([1]Master!B8101="",[1]Master!A8101,[1]Master!B8101)</f>
        <v>Rejected</v>
      </c>
      <c r="B8101" s="3" t="s">
        <v>10444</v>
      </c>
      <c r="C8101" s="4">
        <v>2000</v>
      </c>
      <c r="D8101" t="s">
        <v>8723</v>
      </c>
      <c r="E8101" s="4">
        <v>0</v>
      </c>
      <c r="F8101" t="s">
        <v>4197</v>
      </c>
      <c r="G8101" s="4" t="str">
        <f>[1]Master!M8101</f>
        <v>73rd</v>
      </c>
      <c r="H8101" s="4">
        <f>[1]Master!N8101</f>
        <v>8100</v>
      </c>
    </row>
    <row r="8102" spans="1:8">
      <c r="A8102" s="3" t="str">
        <f>IF([1]Master!B8102="",[1]Master!A8102,[1]Master!B8102)</f>
        <v>Into the Arms of Strangers: Stories of the Kindertransport</v>
      </c>
      <c r="B8102" s="3" t="s">
        <v>10445</v>
      </c>
      <c r="C8102" s="4">
        <v>2000</v>
      </c>
      <c r="D8102" t="s">
        <v>6411</v>
      </c>
      <c r="E8102" s="4">
        <v>1</v>
      </c>
      <c r="F8102" t="s">
        <v>4182</v>
      </c>
      <c r="G8102" s="4" t="str">
        <f>[1]Master!M8102</f>
        <v>73rd</v>
      </c>
      <c r="H8102" s="4">
        <f>[1]Master!N8102</f>
        <v>8101</v>
      </c>
    </row>
    <row r="8103" spans="1:8">
      <c r="A8103" s="3" t="str">
        <f>IF([1]Master!B8103="",[1]Master!A8103,[1]Master!B8103)</f>
        <v>Legacy</v>
      </c>
      <c r="B8103" s="3" t="s">
        <v>10446</v>
      </c>
      <c r="C8103" s="4">
        <v>2000</v>
      </c>
      <c r="D8103" t="s">
        <v>6411</v>
      </c>
      <c r="E8103" s="4">
        <v>0</v>
      </c>
      <c r="F8103" t="s">
        <v>4183</v>
      </c>
      <c r="G8103" s="4" t="str">
        <f>[1]Master!M8103</f>
        <v>73rd</v>
      </c>
      <c r="H8103" s="4">
        <f>[1]Master!N8103</f>
        <v>8102</v>
      </c>
    </row>
    <row r="8104" spans="1:8">
      <c r="A8104" s="3" t="str">
        <f>IF([1]Master!B8104="",[1]Master!A8104,[1]Master!B8104)</f>
        <v>Long Night's Journey Into Day</v>
      </c>
      <c r="B8104" s="3" t="s">
        <v>10447</v>
      </c>
      <c r="C8104" s="4">
        <v>2000</v>
      </c>
      <c r="D8104" t="s">
        <v>6411</v>
      </c>
      <c r="E8104" s="4">
        <v>0</v>
      </c>
      <c r="F8104" t="s">
        <v>4184</v>
      </c>
      <c r="G8104" s="4" t="str">
        <f>[1]Master!M8104</f>
        <v>73rd</v>
      </c>
      <c r="H8104" s="4">
        <f>[1]Master!N8104</f>
        <v>8103</v>
      </c>
    </row>
    <row r="8105" spans="1:8">
      <c r="A8105" s="3" t="str">
        <f>IF([1]Master!B8105="",[1]Master!A8105,[1]Master!B8105)</f>
        <v>Scottsboro: An American Tragedy</v>
      </c>
      <c r="B8105" s="3" t="s">
        <v>10448</v>
      </c>
      <c r="C8105" s="4">
        <v>2000</v>
      </c>
      <c r="D8105" t="s">
        <v>6411</v>
      </c>
      <c r="E8105" s="4">
        <v>0</v>
      </c>
      <c r="F8105" t="s">
        <v>4185</v>
      </c>
      <c r="G8105" s="4" t="str">
        <f>[1]Master!M8105</f>
        <v>73rd</v>
      </c>
      <c r="H8105" s="4">
        <f>[1]Master!N8105</f>
        <v>8104</v>
      </c>
    </row>
    <row r="8106" spans="1:8">
      <c r="A8106" s="3" t="str">
        <f>IF([1]Master!B8106="",[1]Master!A8106,[1]Master!B8106)</f>
        <v>Sound and Fury</v>
      </c>
      <c r="B8106" s="3" t="s">
        <v>10449</v>
      </c>
      <c r="C8106" s="4">
        <v>2000</v>
      </c>
      <c r="D8106" t="s">
        <v>6411</v>
      </c>
      <c r="E8106" s="4">
        <v>0</v>
      </c>
      <c r="F8106" t="s">
        <v>4186</v>
      </c>
      <c r="G8106" s="4" t="str">
        <f>[1]Master!M8106</f>
        <v>73rd</v>
      </c>
      <c r="H8106" s="4">
        <f>[1]Master!N8106</f>
        <v>8105</v>
      </c>
    </row>
    <row r="8107" spans="1:8">
      <c r="A8107" s="3" t="str">
        <f>IF([1]Master!B8107="",[1]Master!A8107,[1]Master!B8107)</f>
        <v>Big Mama</v>
      </c>
      <c r="B8107" s="3" t="s">
        <v>10450</v>
      </c>
      <c r="C8107" s="4">
        <v>2000</v>
      </c>
      <c r="D8107" t="s">
        <v>6155</v>
      </c>
      <c r="E8107" s="4">
        <v>1</v>
      </c>
      <c r="F8107" t="s">
        <v>4187</v>
      </c>
      <c r="G8107" s="4" t="str">
        <f>[1]Master!M8107</f>
        <v>73rd</v>
      </c>
      <c r="H8107" s="4">
        <f>[1]Master!N8107</f>
        <v>8106</v>
      </c>
    </row>
    <row r="8108" spans="1:8">
      <c r="A8108" s="3" t="str">
        <f>IF([1]Master!B8108="",[1]Master!A8108,[1]Master!B8108)</f>
        <v>Curtain Call</v>
      </c>
      <c r="B8108" s="3" t="s">
        <v>10451</v>
      </c>
      <c r="C8108" s="4">
        <v>2000</v>
      </c>
      <c r="D8108" t="s">
        <v>6155</v>
      </c>
      <c r="E8108" s="4">
        <v>0</v>
      </c>
      <c r="F8108" t="s">
        <v>4188</v>
      </c>
      <c r="G8108" s="4" t="str">
        <f>[1]Master!M8108</f>
        <v>73rd</v>
      </c>
      <c r="H8108" s="4">
        <f>[1]Master!N8108</f>
        <v>8107</v>
      </c>
    </row>
    <row r="8109" spans="1:8">
      <c r="A8109" s="3" t="str">
        <f>IF([1]Master!B8109="",[1]Master!A8109,[1]Master!B8109)</f>
        <v>Dolphins</v>
      </c>
      <c r="B8109" s="3" t="s">
        <v>10452</v>
      </c>
      <c r="C8109" s="4">
        <v>2000</v>
      </c>
      <c r="D8109" t="s">
        <v>6155</v>
      </c>
      <c r="E8109" s="4">
        <v>0</v>
      </c>
      <c r="F8109" t="s">
        <v>3821</v>
      </c>
      <c r="G8109" s="4" t="str">
        <f>[1]Master!M8109</f>
        <v>73rd</v>
      </c>
      <c r="H8109" s="4">
        <f>[1]Master!N8109</f>
        <v>8108</v>
      </c>
    </row>
    <row r="8110" spans="1:8">
      <c r="A8110" s="3" t="str">
        <f>IF([1]Master!B8110="",[1]Master!A8110,[1]Master!B8110)</f>
        <v>The Man on Lincoln's Nose</v>
      </c>
      <c r="B8110" s="3" t="s">
        <v>10453</v>
      </c>
      <c r="C8110" s="4">
        <v>2000</v>
      </c>
      <c r="D8110" t="s">
        <v>6155</v>
      </c>
      <c r="E8110" s="4">
        <v>0</v>
      </c>
      <c r="F8110" t="s">
        <v>4189</v>
      </c>
      <c r="G8110" s="4" t="str">
        <f>[1]Master!M8110</f>
        <v>73rd</v>
      </c>
      <c r="H8110" s="4">
        <f>[1]Master!N8110</f>
        <v>8109</v>
      </c>
    </row>
    <row r="8111" spans="1:8">
      <c r="A8111" s="3" t="str">
        <f>IF([1]Master!B8111="",[1]Master!A8111,[1]Master!B8111)</f>
        <v>On Tiptoe: Gentle Steps to Freedom</v>
      </c>
      <c r="B8111" s="3" t="s">
        <v>10454</v>
      </c>
      <c r="C8111" s="4">
        <v>2000</v>
      </c>
      <c r="D8111" t="s">
        <v>6155</v>
      </c>
      <c r="E8111" s="4">
        <v>0</v>
      </c>
      <c r="F8111" t="s">
        <v>4190</v>
      </c>
      <c r="G8111" s="4" t="str">
        <f>[1]Master!M8111</f>
        <v>73rd</v>
      </c>
      <c r="H8111" s="4">
        <f>[1]Master!N8111</f>
        <v>8110</v>
      </c>
    </row>
    <row r="8112" spans="1:8">
      <c r="A8112" s="3" t="str">
        <f>IF([1]Master!B8112="",[1]Master!A8112,[1]Master!B8112)</f>
        <v>Wo hu cang long</v>
      </c>
      <c r="B8112" s="3" t="s">
        <v>10408</v>
      </c>
      <c r="C8112" s="4">
        <v>2000</v>
      </c>
      <c r="D8112" t="s">
        <v>5499</v>
      </c>
      <c r="E8112" s="4">
        <v>1</v>
      </c>
      <c r="F8112" t="s">
        <v>4174</v>
      </c>
      <c r="G8112" s="4" t="str">
        <f>[1]Master!M8112</f>
        <v>73rd</v>
      </c>
      <c r="H8112" s="4">
        <f>[1]Master!N8112</f>
        <v>8111</v>
      </c>
    </row>
    <row r="8113" spans="1:8">
      <c r="A8113" s="3" t="str">
        <f>IF([1]Master!B8113="",[1]Master!A8113,[1]Master!B8113)</f>
        <v>Gladiator</v>
      </c>
      <c r="B8113" s="3" t="s">
        <v>4155</v>
      </c>
      <c r="C8113" s="4">
        <v>2000</v>
      </c>
      <c r="D8113" t="s">
        <v>5499</v>
      </c>
      <c r="E8113" s="4">
        <v>0</v>
      </c>
      <c r="F8113" t="s">
        <v>4175</v>
      </c>
      <c r="G8113" s="4" t="str">
        <f>[1]Master!M8113</f>
        <v>73rd</v>
      </c>
      <c r="H8113" s="4">
        <f>[1]Master!N8113</f>
        <v>8112</v>
      </c>
    </row>
    <row r="8114" spans="1:8">
      <c r="A8114" s="3" t="str">
        <f>IF([1]Master!B8114="",[1]Master!A8114,[1]Master!B8114)</f>
        <v>Malèna</v>
      </c>
      <c r="B8114" s="3" t="s">
        <v>10423</v>
      </c>
      <c r="C8114" s="4">
        <v>2000</v>
      </c>
      <c r="D8114" t="s">
        <v>5499</v>
      </c>
      <c r="E8114" s="4">
        <v>0</v>
      </c>
      <c r="F8114" t="s">
        <v>4176</v>
      </c>
      <c r="G8114" s="4" t="str">
        <f>[1]Master!M8114</f>
        <v>73rd</v>
      </c>
      <c r="H8114" s="4">
        <f>[1]Master!N8114</f>
        <v>8113</v>
      </c>
    </row>
    <row r="8115" spans="1:8">
      <c r="A8115" s="3" t="str">
        <f>IF([1]Master!B8115="",[1]Master!A8115,[1]Master!B8115)</f>
        <v>O Brother, Where Art Thou?</v>
      </c>
      <c r="B8115" s="3" t="s">
        <v>10419</v>
      </c>
      <c r="C8115" s="4">
        <v>2000</v>
      </c>
      <c r="D8115" t="s">
        <v>5499</v>
      </c>
      <c r="E8115" s="4">
        <v>0</v>
      </c>
      <c r="F8115" t="s">
        <v>3718</v>
      </c>
      <c r="G8115" s="4" t="str">
        <f>[1]Master!M8115</f>
        <v>73rd</v>
      </c>
      <c r="H8115" s="4">
        <f>[1]Master!N8115</f>
        <v>8114</v>
      </c>
    </row>
    <row r="8116" spans="1:8">
      <c r="A8116" s="3" t="str">
        <f>IF([1]Master!B8116="",[1]Master!A8116,[1]Master!B8116)</f>
        <v>The Patriot</v>
      </c>
      <c r="B8116" s="3" t="s">
        <v>268</v>
      </c>
      <c r="C8116" s="4">
        <v>2000</v>
      </c>
      <c r="D8116" t="s">
        <v>5499</v>
      </c>
      <c r="E8116" s="4">
        <v>0</v>
      </c>
      <c r="F8116" t="s">
        <v>3073</v>
      </c>
      <c r="G8116" s="4" t="str">
        <f>[1]Master!M8116</f>
        <v>73rd</v>
      </c>
      <c r="H8116" s="4">
        <f>[1]Master!N8116</f>
        <v>8115</v>
      </c>
    </row>
    <row r="8117" spans="1:8">
      <c r="A8117" s="3" t="str">
        <f>IF([1]Master!B8117="",[1]Master!A8117,[1]Master!B8117)</f>
        <v>Wo hu cang long</v>
      </c>
      <c r="B8117" s="3" t="s">
        <v>10408</v>
      </c>
      <c r="C8117" s="4">
        <v>2000</v>
      </c>
      <c r="D8117" t="s">
        <v>5502</v>
      </c>
      <c r="E8117" s="4">
        <v>1</v>
      </c>
      <c r="F8117" t="s">
        <v>4173</v>
      </c>
      <c r="G8117" s="4" t="str">
        <f>[1]Master!M8117</f>
        <v>73rd</v>
      </c>
      <c r="H8117" s="4">
        <f>[1]Master!N8117</f>
        <v>8116</v>
      </c>
    </row>
    <row r="8118" spans="1:8">
      <c r="A8118" s="3" t="str">
        <f>IF([1]Master!B8118="",[1]Master!A8118,[1]Master!B8118)</f>
        <v>Dr. Seuss' How the Grinch Stole Christmas</v>
      </c>
      <c r="B8118" s="3" t="s">
        <v>10455</v>
      </c>
      <c r="C8118" s="4">
        <v>2000</v>
      </c>
      <c r="D8118" t="s">
        <v>5502</v>
      </c>
      <c r="E8118" s="4">
        <v>0</v>
      </c>
      <c r="F8118" t="s">
        <v>10456</v>
      </c>
      <c r="G8118" s="4" t="str">
        <f>[1]Master!M8118</f>
        <v>73rd</v>
      </c>
      <c r="H8118" s="4">
        <f>[1]Master!N8118</f>
        <v>8117</v>
      </c>
    </row>
    <row r="8119" spans="1:8">
      <c r="A8119" s="3" t="str">
        <f>IF([1]Master!B8119="",[1]Master!A8119,[1]Master!B8119)</f>
        <v>Gladiator</v>
      </c>
      <c r="B8119" s="3" t="s">
        <v>4155</v>
      </c>
      <c r="C8119" s="4">
        <v>2000</v>
      </c>
      <c r="D8119" t="s">
        <v>5502</v>
      </c>
      <c r="E8119" s="4">
        <v>0</v>
      </c>
      <c r="F8119" t="s">
        <v>10457</v>
      </c>
      <c r="G8119" s="4" t="str">
        <f>[1]Master!M8119</f>
        <v>73rd</v>
      </c>
      <c r="H8119" s="4">
        <f>[1]Master!N8119</f>
        <v>8118</v>
      </c>
    </row>
    <row r="8120" spans="1:8">
      <c r="A8120" s="3" t="str">
        <f>IF([1]Master!B8120="",[1]Master!A8120,[1]Master!B8120)</f>
        <v>Quills</v>
      </c>
      <c r="B8120" s="3" t="s">
        <v>4158</v>
      </c>
      <c r="C8120" s="4">
        <v>2000</v>
      </c>
      <c r="D8120" t="s">
        <v>5502</v>
      </c>
      <c r="E8120" s="4">
        <v>0</v>
      </c>
      <c r="F8120" t="s">
        <v>10340</v>
      </c>
      <c r="G8120" s="4" t="str">
        <f>[1]Master!M8120</f>
        <v>73rd</v>
      </c>
      <c r="H8120" s="4">
        <f>[1]Master!N8120</f>
        <v>8119</v>
      </c>
    </row>
    <row r="8121" spans="1:8">
      <c r="A8121" s="3" t="str">
        <f>IF([1]Master!B8121="",[1]Master!A8121,[1]Master!B8121)</f>
        <v>Vatel</v>
      </c>
      <c r="B8121" s="3" t="s">
        <v>10458</v>
      </c>
      <c r="C8121" s="4">
        <v>2000</v>
      </c>
      <c r="D8121" t="s">
        <v>5502</v>
      </c>
      <c r="E8121" s="4">
        <v>0</v>
      </c>
      <c r="F8121" t="s">
        <v>10459</v>
      </c>
      <c r="G8121" s="4" t="str">
        <f>[1]Master!M8121</f>
        <v>73rd</v>
      </c>
      <c r="H8121" s="4">
        <f>[1]Master!N8121</f>
        <v>8120</v>
      </c>
    </row>
    <row r="8122" spans="1:8">
      <c r="A8122" s="3" t="str">
        <f>IF([1]Master!B8122="",[1]Master!A8122,[1]Master!B8122)</f>
        <v>102 Dalmations</v>
      </c>
      <c r="B8122" s="3" t="s">
        <v>10460</v>
      </c>
      <c r="C8122" s="4">
        <v>2000</v>
      </c>
      <c r="D8122" t="s">
        <v>7368</v>
      </c>
      <c r="E8122" s="4">
        <v>0</v>
      </c>
      <c r="F8122" t="s">
        <v>2549</v>
      </c>
      <c r="G8122" s="4" t="str">
        <f>[1]Master!M8122</f>
        <v>73rd</v>
      </c>
      <c r="H8122" s="4">
        <f>[1]Master!N8122</f>
        <v>8121</v>
      </c>
    </row>
    <row r="8123" spans="1:8">
      <c r="A8123" s="3" t="str">
        <f>IF([1]Master!B8123="",[1]Master!A8123,[1]Master!B8123)</f>
        <v>Wo hu cang long</v>
      </c>
      <c r="B8123" s="3" t="s">
        <v>10408</v>
      </c>
      <c r="C8123" s="4">
        <v>2000</v>
      </c>
      <c r="D8123" t="s">
        <v>7368</v>
      </c>
      <c r="E8123" s="4">
        <v>0</v>
      </c>
      <c r="F8123" t="s">
        <v>4173</v>
      </c>
      <c r="G8123" s="4" t="str">
        <f>[1]Master!M8123</f>
        <v>73rd</v>
      </c>
      <c r="H8123" s="4">
        <f>[1]Master!N8123</f>
        <v>8122</v>
      </c>
    </row>
    <row r="8124" spans="1:8">
      <c r="A8124" s="3" t="str">
        <f>IF([1]Master!B8124="",[1]Master!A8124,[1]Master!B8124)</f>
        <v>Dr. Seuss' How the Grinch Stole Christmas</v>
      </c>
      <c r="B8124" s="3" t="s">
        <v>10455</v>
      </c>
      <c r="C8124" s="4">
        <v>2000</v>
      </c>
      <c r="D8124" t="s">
        <v>7368</v>
      </c>
      <c r="E8124" s="4">
        <v>0</v>
      </c>
      <c r="F8124" t="s">
        <v>4177</v>
      </c>
      <c r="G8124" s="4" t="str">
        <f>[1]Master!M8124</f>
        <v>73rd</v>
      </c>
      <c r="H8124" s="4">
        <f>[1]Master!N8124</f>
        <v>8123</v>
      </c>
    </row>
    <row r="8125" spans="1:8">
      <c r="A8125" s="3" t="str">
        <f>IF([1]Master!B8125="",[1]Master!A8125,[1]Master!B8125)</f>
        <v>Gladiator</v>
      </c>
      <c r="B8125" s="3" t="s">
        <v>4155</v>
      </c>
      <c r="C8125" s="4">
        <v>2000</v>
      </c>
      <c r="D8125" t="s">
        <v>7368</v>
      </c>
      <c r="E8125" s="4">
        <v>1</v>
      </c>
      <c r="F8125" t="s">
        <v>4178</v>
      </c>
      <c r="G8125" s="4" t="str">
        <f>[1]Master!M8125</f>
        <v>73rd</v>
      </c>
      <c r="H8125" s="4">
        <f>[1]Master!N8125</f>
        <v>8124</v>
      </c>
    </row>
    <row r="8126" spans="1:8">
      <c r="A8126" s="3" t="str">
        <f>IF([1]Master!B8126="",[1]Master!A8126,[1]Master!B8126)</f>
        <v>Quills</v>
      </c>
      <c r="B8126" s="3" t="s">
        <v>4158</v>
      </c>
      <c r="C8126" s="4">
        <v>2000</v>
      </c>
      <c r="D8126" t="s">
        <v>7368</v>
      </c>
      <c r="E8126" s="4">
        <v>0</v>
      </c>
      <c r="F8126" t="s">
        <v>4179</v>
      </c>
      <c r="G8126" s="4" t="str">
        <f>[1]Master!M8126</f>
        <v>73rd</v>
      </c>
      <c r="H8126" s="4">
        <f>[1]Master!N8126</f>
        <v>8125</v>
      </c>
    </row>
    <row r="8127" spans="1:8">
      <c r="A8127" s="3" t="str">
        <f>IF([1]Master!B8127="",[1]Master!A8127,[1]Master!B8127)</f>
        <v>The Cell</v>
      </c>
      <c r="B8127" s="3" t="s">
        <v>10461</v>
      </c>
      <c r="C8127" s="4">
        <v>2000</v>
      </c>
      <c r="D8127" t="s">
        <v>9256</v>
      </c>
      <c r="E8127" s="4">
        <v>0</v>
      </c>
      <c r="F8127" t="s">
        <v>10462</v>
      </c>
      <c r="G8127" s="4" t="str">
        <f>[1]Master!M8127</f>
        <v>73rd</v>
      </c>
      <c r="H8127" s="4">
        <f>[1]Master!N8127</f>
        <v>8126</v>
      </c>
    </row>
    <row r="8128" spans="1:8">
      <c r="A8128" s="3" t="str">
        <f>IF([1]Master!B8128="",[1]Master!A8128,[1]Master!B8128)</f>
        <v>Dr. Seuss' How the Grinch Stole Christmas</v>
      </c>
      <c r="B8128" s="3" t="s">
        <v>10455</v>
      </c>
      <c r="C8128" s="4">
        <v>2000</v>
      </c>
      <c r="D8128" t="s">
        <v>9256</v>
      </c>
      <c r="E8128" s="4">
        <v>1</v>
      </c>
      <c r="F8128" t="s">
        <v>4194</v>
      </c>
      <c r="G8128" s="4" t="str">
        <f>[1]Master!M8128</f>
        <v>73rd</v>
      </c>
      <c r="H8128" s="4">
        <f>[1]Master!N8128</f>
        <v>8127</v>
      </c>
    </row>
    <row r="8129" spans="1:8">
      <c r="A8129" s="3" t="str">
        <f>IF([1]Master!B8129="",[1]Master!A8129,[1]Master!B8129)</f>
        <v>Shadow of the Vampire</v>
      </c>
      <c r="B8129" s="3" t="s">
        <v>4160</v>
      </c>
      <c r="C8129" s="4">
        <v>2000</v>
      </c>
      <c r="D8129" t="s">
        <v>9256</v>
      </c>
      <c r="E8129" s="4">
        <v>0</v>
      </c>
      <c r="F8129" t="s">
        <v>4195</v>
      </c>
      <c r="G8129" s="4" t="str">
        <f>[1]Master!M8129</f>
        <v>73rd</v>
      </c>
      <c r="H8129" s="4">
        <f>[1]Master!N8129</f>
        <v>8128</v>
      </c>
    </row>
    <row r="8130" spans="1:8">
      <c r="A8130" s="3" t="str">
        <f>IF([1]Master!B8130="",[1]Master!A8130,[1]Master!B8130)</f>
        <v>Gladiator</v>
      </c>
      <c r="B8130" s="3" t="s">
        <v>4155</v>
      </c>
      <c r="C8130" s="4">
        <v>2000</v>
      </c>
      <c r="D8130" t="s">
        <v>8983</v>
      </c>
      <c r="E8130" s="4">
        <v>1</v>
      </c>
      <c r="F8130" t="s">
        <v>4209</v>
      </c>
      <c r="G8130" s="4" t="str">
        <f>[1]Master!M8130</f>
        <v>73rd</v>
      </c>
      <c r="H8130" s="4">
        <f>[1]Master!N8130</f>
        <v>8129</v>
      </c>
    </row>
    <row r="8131" spans="1:8">
      <c r="A8131" s="3" t="str">
        <f>IF([1]Master!B8131="",[1]Master!A8131,[1]Master!B8131)</f>
        <v>Hollow Man</v>
      </c>
      <c r="B8131" s="3" t="s">
        <v>10463</v>
      </c>
      <c r="C8131" s="4">
        <v>2000</v>
      </c>
      <c r="D8131" t="s">
        <v>8983</v>
      </c>
      <c r="E8131" s="4">
        <v>0</v>
      </c>
      <c r="F8131" t="s">
        <v>4210</v>
      </c>
      <c r="G8131" s="4" t="str">
        <f>[1]Master!M8131</f>
        <v>73rd</v>
      </c>
      <c r="H8131" s="4">
        <f>[1]Master!N8131</f>
        <v>8130</v>
      </c>
    </row>
    <row r="8132" spans="1:8">
      <c r="A8132" s="3" t="str">
        <f>IF([1]Master!B8132="",[1]Master!A8132,[1]Master!B8132)</f>
        <v>The Perfect Storm</v>
      </c>
      <c r="B8132" s="3" t="s">
        <v>10464</v>
      </c>
      <c r="C8132" s="4">
        <v>2000</v>
      </c>
      <c r="D8132" t="s">
        <v>8983</v>
      </c>
      <c r="E8132" s="4">
        <v>0</v>
      </c>
      <c r="F8132" t="s">
        <v>4211</v>
      </c>
      <c r="G8132" s="4" t="str">
        <f>[1]Master!M8132</f>
        <v>73rd</v>
      </c>
      <c r="H8132" s="4">
        <f>[1]Master!N8132</f>
        <v>8131</v>
      </c>
    </row>
    <row r="8133" spans="1:8">
      <c r="A8133" s="3" t="str">
        <f>IF([1]Master!B8133="",[1]Master!A8133,[1]Master!B8133)</f>
        <v>Cast Away</v>
      </c>
      <c r="B8133" s="3" t="s">
        <v>4156</v>
      </c>
      <c r="C8133" s="4">
        <v>2000</v>
      </c>
      <c r="D8133" t="s">
        <v>7590</v>
      </c>
      <c r="E8133" s="4">
        <v>0</v>
      </c>
      <c r="F8133" t="s">
        <v>3757</v>
      </c>
      <c r="G8133" s="4" t="str">
        <f>[1]Master!M8133</f>
        <v>73rd</v>
      </c>
      <c r="H8133" s="4">
        <f>[1]Master!N8133</f>
        <v>8132</v>
      </c>
    </row>
    <row r="8134" spans="1:8">
      <c r="A8134" s="3" t="str">
        <f>IF([1]Master!B8134="",[1]Master!A8134,[1]Master!B8134)</f>
        <v>Gladiator</v>
      </c>
      <c r="B8134" s="3" t="s">
        <v>4155</v>
      </c>
      <c r="C8134" s="4">
        <v>2000</v>
      </c>
      <c r="D8134" t="s">
        <v>7590</v>
      </c>
      <c r="E8134" s="4">
        <v>1</v>
      </c>
      <c r="F8134" t="s">
        <v>4203</v>
      </c>
      <c r="G8134" s="4" t="str">
        <f>[1]Master!M8134</f>
        <v>73rd</v>
      </c>
      <c r="H8134" s="4">
        <f>[1]Master!N8134</f>
        <v>8133</v>
      </c>
    </row>
    <row r="8135" spans="1:8">
      <c r="A8135" s="3" t="str">
        <f>IF([1]Master!B8135="",[1]Master!A8135,[1]Master!B8135)</f>
        <v>The Patriot</v>
      </c>
      <c r="B8135" s="3" t="s">
        <v>268</v>
      </c>
      <c r="C8135" s="4">
        <v>2000</v>
      </c>
      <c r="D8135" t="s">
        <v>7590</v>
      </c>
      <c r="E8135" s="4">
        <v>0</v>
      </c>
      <c r="F8135" t="s">
        <v>4204</v>
      </c>
      <c r="G8135" s="4" t="str">
        <f>[1]Master!M8135</f>
        <v>73rd</v>
      </c>
      <c r="H8135" s="4">
        <f>[1]Master!N8135</f>
        <v>8134</v>
      </c>
    </row>
    <row r="8136" spans="1:8">
      <c r="A8136" s="3" t="str">
        <f>IF([1]Master!B8136="",[1]Master!A8136,[1]Master!B8136)</f>
        <v>The Perfect Storm</v>
      </c>
      <c r="B8136" s="3" t="s">
        <v>10464</v>
      </c>
      <c r="C8136" s="4">
        <v>2000</v>
      </c>
      <c r="D8136" t="s">
        <v>7590</v>
      </c>
      <c r="E8136" s="4">
        <v>0</v>
      </c>
      <c r="F8136" t="s">
        <v>4205</v>
      </c>
      <c r="G8136" s="4" t="str">
        <f>[1]Master!M8136</f>
        <v>73rd</v>
      </c>
      <c r="H8136" s="4">
        <f>[1]Master!N8136</f>
        <v>8135</v>
      </c>
    </row>
    <row r="8137" spans="1:8">
      <c r="A8137" s="3" t="str">
        <f>IF([1]Master!B8137="",[1]Master!A8137,[1]Master!B8137)</f>
        <v>U-571</v>
      </c>
      <c r="B8137" s="3" t="s">
        <v>10465</v>
      </c>
      <c r="C8137" s="4">
        <v>2000</v>
      </c>
      <c r="D8137" t="s">
        <v>7590</v>
      </c>
      <c r="E8137" s="4">
        <v>0</v>
      </c>
      <c r="F8137" t="s">
        <v>4206</v>
      </c>
      <c r="G8137" s="4" t="str">
        <f>[1]Master!M8137</f>
        <v>73rd</v>
      </c>
      <c r="H8137" s="4">
        <f>[1]Master!N8137</f>
        <v>8136</v>
      </c>
    </row>
    <row r="8138" spans="1:8">
      <c r="A8138" s="3" t="str">
        <f>IF([1]Master!B8138="",[1]Master!A8138,[1]Master!B8138)</f>
        <v>Space Cowboys</v>
      </c>
      <c r="B8138" s="3" t="s">
        <v>10466</v>
      </c>
      <c r="C8138" s="4">
        <v>2000</v>
      </c>
      <c r="D8138" t="s">
        <v>10467</v>
      </c>
      <c r="E8138" s="4">
        <v>0</v>
      </c>
      <c r="F8138" t="s">
        <v>3929</v>
      </c>
      <c r="G8138" s="4" t="str">
        <f>[1]Master!M8138</f>
        <v>73rd</v>
      </c>
      <c r="H8138" s="4">
        <f>[1]Master!N8138</f>
        <v>8137</v>
      </c>
    </row>
    <row r="8139" spans="1:8">
      <c r="A8139" s="3" t="str">
        <f>IF([1]Master!B8139="",[1]Master!A8139,[1]Master!B8139)</f>
        <v>U-571</v>
      </c>
      <c r="B8139" s="3" t="s">
        <v>10465</v>
      </c>
      <c r="C8139" s="4">
        <v>2000</v>
      </c>
      <c r="D8139" t="s">
        <v>10467</v>
      </c>
      <c r="E8139" s="4">
        <v>1</v>
      </c>
      <c r="F8139" t="s">
        <v>4208</v>
      </c>
      <c r="G8139" s="4" t="str">
        <f>[1]Master!M8139</f>
        <v>73rd</v>
      </c>
      <c r="H8139" s="4">
        <f>[1]Master!N8139</f>
        <v>8138</v>
      </c>
    </row>
    <row r="8140" spans="1:8">
      <c r="A8140" s="3" t="str">
        <f>IF([1]Master!B8140="",[1]Master!A8140,[1]Master!B8140)</f>
        <v>[no specific film title]</v>
      </c>
      <c r="B8140" s="3" t="s">
        <v>5496</v>
      </c>
      <c r="C8140" s="4">
        <v>2000</v>
      </c>
      <c r="D8140" t="s">
        <v>1455</v>
      </c>
      <c r="E8140" s="4">
        <v>1</v>
      </c>
      <c r="F8140" t="s">
        <v>1908</v>
      </c>
      <c r="G8140" s="4" t="str">
        <f>[1]Master!M8140</f>
        <v>73rd</v>
      </c>
      <c r="H8140" s="4">
        <f>[1]Master!N8140</f>
        <v>8139</v>
      </c>
    </row>
    <row r="8141" spans="1:8">
      <c r="A8141" s="3" t="str">
        <f>IF([1]Master!B8141="",[1]Master!A8141,[1]Master!B8141)</f>
        <v>[no specific film title]</v>
      </c>
      <c r="B8141" s="3" t="s">
        <v>5496</v>
      </c>
      <c r="C8141" s="4">
        <v>2000</v>
      </c>
      <c r="D8141" t="s">
        <v>1455</v>
      </c>
      <c r="E8141" s="4">
        <v>1</v>
      </c>
      <c r="F8141" t="s">
        <v>1248</v>
      </c>
      <c r="G8141" s="4" t="str">
        <f>[1]Master!M8141</f>
        <v>73rd</v>
      </c>
      <c r="H8141" s="4">
        <f>[1]Master!N8141</f>
        <v>8140</v>
      </c>
    </row>
    <row r="8142" spans="1:8">
      <c r="A8142" s="3" t="str">
        <f>IF([1]Master!B8142="",[1]Master!A8142,[1]Master!B8142)</f>
        <v>[no specific film title]</v>
      </c>
      <c r="B8142" s="3" t="s">
        <v>5496</v>
      </c>
      <c r="C8142" s="4">
        <v>2000</v>
      </c>
      <c r="D8142" t="s">
        <v>605</v>
      </c>
      <c r="E8142" s="4">
        <v>1</v>
      </c>
      <c r="F8142" t="s">
        <v>4213</v>
      </c>
      <c r="G8142" s="4" t="str">
        <f>[1]Master!M8142</f>
        <v>73rd</v>
      </c>
      <c r="H8142" s="4">
        <f>[1]Master!N8142</f>
        <v>8141</v>
      </c>
    </row>
    <row r="8143" spans="1:8">
      <c r="A8143" s="3" t="str">
        <f>IF([1]Master!B8143="",[1]Master!A8143,[1]Master!B8143)</f>
        <v>[no specific film title]</v>
      </c>
      <c r="B8143" s="3" t="s">
        <v>5496</v>
      </c>
      <c r="C8143" s="4">
        <v>2000</v>
      </c>
      <c r="D8143" t="s">
        <v>3441</v>
      </c>
      <c r="E8143" s="4">
        <v>1</v>
      </c>
      <c r="F8143" t="s">
        <v>10468</v>
      </c>
      <c r="G8143" s="4" t="str">
        <f>[1]Master!M8143</f>
        <v>73rd</v>
      </c>
      <c r="H8143" s="4">
        <f>[1]Master!N8143</f>
        <v>8142</v>
      </c>
    </row>
    <row r="8144" spans="1:8">
      <c r="A8144" s="3" t="str">
        <f>IF([1]Master!B8144="",[1]Master!A8144,[1]Master!B8144)</f>
        <v>[no specific film title]</v>
      </c>
      <c r="B8144" s="3" t="s">
        <v>5496</v>
      </c>
      <c r="C8144" s="4">
        <v>2000</v>
      </c>
      <c r="D8144" t="s">
        <v>2805</v>
      </c>
      <c r="E8144" s="4">
        <v>1</v>
      </c>
      <c r="F8144" t="s">
        <v>4215</v>
      </c>
      <c r="G8144" s="4" t="str">
        <f>[1]Master!M8144</f>
        <v>73rd</v>
      </c>
      <c r="H8144" s="4">
        <f>[1]Master!N8144</f>
        <v>8143</v>
      </c>
    </row>
    <row r="8145" spans="1:8">
      <c r="A8145" s="3" t="str">
        <f>IF([1]Master!B8145="",[1]Master!A8145,[1]Master!B8145)</f>
        <v>[no specific film title]</v>
      </c>
      <c r="B8145" s="3" t="s">
        <v>5496</v>
      </c>
      <c r="C8145" s="4">
        <v>2000</v>
      </c>
      <c r="D8145" t="s">
        <v>3002</v>
      </c>
      <c r="E8145" s="4">
        <v>1</v>
      </c>
      <c r="F8145" t="s">
        <v>4214</v>
      </c>
      <c r="G8145" s="4" t="str">
        <f>[1]Master!M8145</f>
        <v>73rd</v>
      </c>
      <c r="H8145" s="4">
        <f>[1]Master!N8145</f>
        <v>8144</v>
      </c>
    </row>
    <row r="8146" spans="1:8">
      <c r="A8146" s="3" t="str">
        <f>IF([1]Master!B8146="",[1]Master!A8146,[1]Master!B8146)</f>
        <v>A Beautiful Mind</v>
      </c>
      <c r="B8146" s="3" t="s">
        <v>139</v>
      </c>
      <c r="C8146" s="4">
        <v>2001</v>
      </c>
      <c r="D8146" t="s">
        <v>15</v>
      </c>
      <c r="E8146" s="4">
        <v>1</v>
      </c>
      <c r="F8146" t="s">
        <v>10469</v>
      </c>
      <c r="G8146" s="4" t="str">
        <f>[1]Master!M8146</f>
        <v>74th</v>
      </c>
      <c r="H8146" s="4">
        <f>[1]Master!N8146</f>
        <v>8145</v>
      </c>
    </row>
    <row r="8147" spans="1:8">
      <c r="A8147" s="3" t="str">
        <f>IF([1]Master!B8147="",[1]Master!A8147,[1]Master!B8147)</f>
        <v>Gosford Park</v>
      </c>
      <c r="B8147" s="3" t="s">
        <v>140</v>
      </c>
      <c r="C8147" s="4">
        <v>2001</v>
      </c>
      <c r="D8147" t="s">
        <v>15</v>
      </c>
      <c r="E8147" s="4">
        <v>0</v>
      </c>
      <c r="F8147" t="s">
        <v>10470</v>
      </c>
      <c r="G8147" s="4" t="str">
        <f>[1]Master!M8147</f>
        <v>74th</v>
      </c>
      <c r="H8147" s="4">
        <f>[1]Master!N8147</f>
        <v>8146</v>
      </c>
    </row>
    <row r="8148" spans="1:8">
      <c r="A8148" s="3" t="str">
        <f>IF([1]Master!B8148="",[1]Master!A8148,[1]Master!B8148)</f>
        <v>In the Bedroom</v>
      </c>
      <c r="B8148" s="3" t="s">
        <v>141</v>
      </c>
      <c r="C8148" s="4">
        <v>2001</v>
      </c>
      <c r="D8148" t="s">
        <v>15</v>
      </c>
      <c r="E8148" s="4">
        <v>0</v>
      </c>
      <c r="F8148" t="s">
        <v>10471</v>
      </c>
      <c r="G8148" s="4" t="str">
        <f>[1]Master!M8148</f>
        <v>74th</v>
      </c>
      <c r="H8148" s="4">
        <f>[1]Master!N8148</f>
        <v>8147</v>
      </c>
    </row>
    <row r="8149" spans="1:8">
      <c r="A8149" s="3" t="str">
        <f>IF([1]Master!B8149="",[1]Master!A8149,[1]Master!B8149)</f>
        <v>The Lord of the Rings: The Fellowship of the Ring</v>
      </c>
      <c r="B8149" s="3" t="s">
        <v>142</v>
      </c>
      <c r="C8149" s="4">
        <v>2001</v>
      </c>
      <c r="D8149" t="s">
        <v>15</v>
      </c>
      <c r="E8149" s="4">
        <v>0</v>
      </c>
      <c r="F8149" t="s">
        <v>10472</v>
      </c>
      <c r="G8149" s="4" t="str">
        <f>[1]Master!M8149</f>
        <v>74th</v>
      </c>
      <c r="H8149" s="4">
        <f>[1]Master!N8149</f>
        <v>8148</v>
      </c>
    </row>
    <row r="8150" spans="1:8">
      <c r="A8150" s="3" t="str">
        <f>IF([1]Master!B8150="",[1]Master!A8150,[1]Master!B8150)</f>
        <v>Moulin Rouge</v>
      </c>
      <c r="B8150" s="3" t="s">
        <v>143</v>
      </c>
      <c r="C8150" s="4">
        <v>2001</v>
      </c>
      <c r="D8150" t="s">
        <v>15</v>
      </c>
      <c r="E8150" s="4">
        <v>0</v>
      </c>
      <c r="F8150" t="s">
        <v>10473</v>
      </c>
      <c r="G8150" s="4" t="str">
        <f>[1]Master!M8150</f>
        <v>74th</v>
      </c>
      <c r="H8150" s="4">
        <f>[1]Master!N8150</f>
        <v>8149</v>
      </c>
    </row>
    <row r="8151" spans="1:8">
      <c r="A8151" s="3" t="str">
        <f>IF([1]Master!B8151="",[1]Master!A8151,[1]Master!B8151)</f>
        <v>Jimmy Neutron: Boy Genius</v>
      </c>
      <c r="B8151" s="3" t="s">
        <v>10474</v>
      </c>
      <c r="C8151" s="4">
        <v>2001</v>
      </c>
      <c r="D8151" t="s">
        <v>10475</v>
      </c>
      <c r="E8151" s="4">
        <v>0</v>
      </c>
      <c r="F8151" t="s">
        <v>4231</v>
      </c>
      <c r="G8151" s="4" t="str">
        <f>[1]Master!M8151</f>
        <v>74th</v>
      </c>
      <c r="H8151" s="4">
        <f>[1]Master!N8151</f>
        <v>8150</v>
      </c>
    </row>
    <row r="8152" spans="1:8">
      <c r="A8152" s="3" t="str">
        <f>IF([1]Master!B8152="",[1]Master!A8152,[1]Master!B8152)</f>
        <v>Monsters, Inc.</v>
      </c>
      <c r="B8152" s="3" t="s">
        <v>10476</v>
      </c>
      <c r="C8152" s="4">
        <v>2001</v>
      </c>
      <c r="D8152" t="s">
        <v>10475</v>
      </c>
      <c r="E8152" s="4">
        <v>0</v>
      </c>
      <c r="F8152" t="s">
        <v>4232</v>
      </c>
      <c r="G8152" s="4" t="str">
        <f>[1]Master!M8152</f>
        <v>74th</v>
      </c>
      <c r="H8152" s="4">
        <f>[1]Master!N8152</f>
        <v>8151</v>
      </c>
    </row>
    <row r="8153" spans="1:8">
      <c r="A8153" s="3" t="str">
        <f>IF([1]Master!B8153="",[1]Master!A8153,[1]Master!B8153)</f>
        <v>Shrek</v>
      </c>
      <c r="B8153" s="3" t="s">
        <v>10477</v>
      </c>
      <c r="C8153" s="4">
        <v>2001</v>
      </c>
      <c r="D8153" t="s">
        <v>10475</v>
      </c>
      <c r="E8153" s="4">
        <v>1</v>
      </c>
      <c r="F8153" t="s">
        <v>4233</v>
      </c>
      <c r="G8153" s="4" t="str">
        <f>[1]Master!M8153</f>
        <v>74th</v>
      </c>
      <c r="H8153" s="4">
        <f>[1]Master!N8153</f>
        <v>8152</v>
      </c>
    </row>
    <row r="8154" spans="1:8">
      <c r="A8154" s="3" t="str">
        <f>IF([1]Master!B8154="",[1]Master!A8154,[1]Master!B8154)</f>
        <v>Ali</v>
      </c>
      <c r="B8154" s="3" t="s">
        <v>4218</v>
      </c>
      <c r="C8154" s="4">
        <v>2001</v>
      </c>
      <c r="D8154" t="s">
        <v>5488</v>
      </c>
      <c r="E8154" s="4">
        <v>0</v>
      </c>
      <c r="F8154" t="s">
        <v>4217</v>
      </c>
      <c r="G8154" s="4" t="str">
        <f>[1]Master!M8154</f>
        <v>74th</v>
      </c>
      <c r="H8154" s="4">
        <f>[1]Master!N8154</f>
        <v>8153</v>
      </c>
    </row>
    <row r="8155" spans="1:8">
      <c r="A8155" s="3" t="str">
        <f>IF([1]Master!B8155="",[1]Master!A8155,[1]Master!B8155)</f>
        <v>A Beautiful Mind</v>
      </c>
      <c r="B8155" s="3" t="s">
        <v>139</v>
      </c>
      <c r="C8155" s="4">
        <v>2001</v>
      </c>
      <c r="D8155" t="s">
        <v>5488</v>
      </c>
      <c r="E8155" s="4">
        <v>0</v>
      </c>
      <c r="F8155" t="s">
        <v>4082</v>
      </c>
      <c r="G8155" s="4" t="str">
        <f>[1]Master!M8155</f>
        <v>74th</v>
      </c>
      <c r="H8155" s="4">
        <f>[1]Master!N8155</f>
        <v>8154</v>
      </c>
    </row>
    <row r="8156" spans="1:8">
      <c r="A8156" s="3" t="str">
        <f>IF([1]Master!B8156="",[1]Master!A8156,[1]Master!B8156)</f>
        <v>I Am Sam</v>
      </c>
      <c r="B8156" s="3" t="s">
        <v>4216</v>
      </c>
      <c r="C8156" s="4">
        <v>2001</v>
      </c>
      <c r="D8156" t="s">
        <v>5488</v>
      </c>
      <c r="E8156" s="4">
        <v>0</v>
      </c>
      <c r="F8156" t="s">
        <v>3780</v>
      </c>
      <c r="G8156" s="4" t="str">
        <f>[1]Master!M8156</f>
        <v>74th</v>
      </c>
      <c r="H8156" s="4">
        <f>[1]Master!N8156</f>
        <v>8155</v>
      </c>
    </row>
    <row r="8157" spans="1:8">
      <c r="A8157" s="3" t="str">
        <f>IF([1]Master!B8157="",[1]Master!A8157,[1]Master!B8157)</f>
        <v>In the Bedroom</v>
      </c>
      <c r="B8157" s="3" t="s">
        <v>141</v>
      </c>
      <c r="C8157" s="4">
        <v>2001</v>
      </c>
      <c r="D8157" t="s">
        <v>5488</v>
      </c>
      <c r="E8157" s="4">
        <v>0</v>
      </c>
      <c r="F8157" t="s">
        <v>4220</v>
      </c>
      <c r="G8157" s="4" t="str">
        <f>[1]Master!M8157</f>
        <v>74th</v>
      </c>
      <c r="H8157" s="4">
        <f>[1]Master!N8157</f>
        <v>8156</v>
      </c>
    </row>
    <row r="8158" spans="1:8">
      <c r="A8158" s="3" t="str">
        <f>IF([1]Master!B8158="",[1]Master!A8158,[1]Master!B8158)</f>
        <v>Training Day</v>
      </c>
      <c r="B8158" s="3" t="s">
        <v>4219</v>
      </c>
      <c r="C8158" s="4">
        <v>2001</v>
      </c>
      <c r="D8158" t="s">
        <v>5488</v>
      </c>
      <c r="E8158" s="4">
        <v>1</v>
      </c>
      <c r="F8158" t="s">
        <v>3280</v>
      </c>
      <c r="G8158" s="4" t="str">
        <f>[1]Master!M8158</f>
        <v>74th</v>
      </c>
      <c r="H8158" s="4">
        <f>[1]Master!N8158</f>
        <v>8157</v>
      </c>
    </row>
    <row r="8159" spans="1:8">
      <c r="A8159" s="3" t="str">
        <f>IF([1]Master!B8159="",[1]Master!A8159,[1]Master!B8159)</f>
        <v>Ali</v>
      </c>
      <c r="B8159" s="3" t="s">
        <v>4218</v>
      </c>
      <c r="C8159" s="4">
        <v>2001</v>
      </c>
      <c r="D8159" t="s">
        <v>5755</v>
      </c>
      <c r="E8159" s="4">
        <v>0</v>
      </c>
      <c r="F8159" t="s">
        <v>2368</v>
      </c>
      <c r="G8159" s="4" t="str">
        <f>[1]Master!M8159</f>
        <v>74th</v>
      </c>
      <c r="H8159" s="4">
        <f>[1]Master!N8159</f>
        <v>8158</v>
      </c>
    </row>
    <row r="8160" spans="1:8">
      <c r="A8160" s="3" t="str">
        <f>IF([1]Master!B8160="",[1]Master!A8160,[1]Master!B8160)</f>
        <v>Iris</v>
      </c>
      <c r="B8160" s="3" t="s">
        <v>4222</v>
      </c>
      <c r="C8160" s="4">
        <v>2001</v>
      </c>
      <c r="D8160" t="s">
        <v>5755</v>
      </c>
      <c r="E8160" s="4">
        <v>1</v>
      </c>
      <c r="F8160" t="s">
        <v>4221</v>
      </c>
      <c r="G8160" s="4" t="str">
        <f>[1]Master!M8160</f>
        <v>74th</v>
      </c>
      <c r="H8160" s="4">
        <f>[1]Master!N8160</f>
        <v>8159</v>
      </c>
    </row>
    <row r="8161" spans="1:8">
      <c r="A8161" s="3" t="str">
        <f>IF([1]Master!B8161="",[1]Master!A8161,[1]Master!B8161)</f>
        <v>The Lord of the Rings: The Fellowship of the Ring</v>
      </c>
      <c r="B8161" s="3" t="s">
        <v>142</v>
      </c>
      <c r="C8161" s="4">
        <v>2001</v>
      </c>
      <c r="D8161" t="s">
        <v>5755</v>
      </c>
      <c r="E8161" s="4">
        <v>0</v>
      </c>
      <c r="F8161" t="s">
        <v>4019</v>
      </c>
      <c r="G8161" s="4" t="str">
        <f>[1]Master!M8161</f>
        <v>74th</v>
      </c>
      <c r="H8161" s="4">
        <f>[1]Master!N8161</f>
        <v>8160</v>
      </c>
    </row>
    <row r="8162" spans="1:8">
      <c r="A8162" s="3" t="str">
        <f>IF([1]Master!B8162="",[1]Master!A8162,[1]Master!B8162)</f>
        <v>Sexy Beast</v>
      </c>
      <c r="B8162" s="3" t="s">
        <v>4224</v>
      </c>
      <c r="C8162" s="4">
        <v>2001</v>
      </c>
      <c r="D8162" t="s">
        <v>5755</v>
      </c>
      <c r="E8162" s="4">
        <v>0</v>
      </c>
      <c r="F8162" t="s">
        <v>3005</v>
      </c>
      <c r="G8162" s="4" t="str">
        <f>[1]Master!M8162</f>
        <v>74th</v>
      </c>
      <c r="H8162" s="4">
        <f>[1]Master!N8162</f>
        <v>8161</v>
      </c>
    </row>
    <row r="8163" spans="1:8">
      <c r="A8163" s="3" t="str">
        <f>IF([1]Master!B8163="",[1]Master!A8163,[1]Master!B8163)</f>
        <v>Training Day</v>
      </c>
      <c r="B8163" s="3" t="s">
        <v>4219</v>
      </c>
      <c r="C8163" s="4">
        <v>2001</v>
      </c>
      <c r="D8163" t="s">
        <v>5755</v>
      </c>
      <c r="E8163" s="4">
        <v>0</v>
      </c>
      <c r="F8163" t="s">
        <v>4223</v>
      </c>
      <c r="G8163" s="4" t="str">
        <f>[1]Master!M8163</f>
        <v>74th</v>
      </c>
      <c r="H8163" s="4">
        <f>[1]Master!N8163</f>
        <v>8162</v>
      </c>
    </row>
    <row r="8164" spans="1:8">
      <c r="A8164" s="3" t="str">
        <f>IF([1]Master!B8164="",[1]Master!A8164,[1]Master!B8164)</f>
        <v>Bridget Jones's Diary</v>
      </c>
      <c r="B8164" s="3" t="s">
        <v>4228</v>
      </c>
      <c r="C8164" s="4">
        <v>2001</v>
      </c>
      <c r="D8164" t="s">
        <v>5491</v>
      </c>
      <c r="E8164" s="4">
        <v>0</v>
      </c>
      <c r="F8164" t="s">
        <v>10478</v>
      </c>
      <c r="G8164" s="4" t="str">
        <f>[1]Master!M8164</f>
        <v>74th</v>
      </c>
      <c r="H8164" s="4">
        <f>[1]Master!N8164</f>
        <v>8163</v>
      </c>
    </row>
    <row r="8165" spans="1:8">
      <c r="A8165" s="3" t="str">
        <f>IF([1]Master!B8165="",[1]Master!A8165,[1]Master!B8165)</f>
        <v>In the Bedroom</v>
      </c>
      <c r="B8165" s="3" t="s">
        <v>141</v>
      </c>
      <c r="C8165" s="4">
        <v>2001</v>
      </c>
      <c r="D8165" t="s">
        <v>5491</v>
      </c>
      <c r="E8165" s="4">
        <v>0</v>
      </c>
      <c r="F8165" t="s">
        <v>2737</v>
      </c>
      <c r="G8165" s="4" t="str">
        <f>[1]Master!M8165</f>
        <v>74th</v>
      </c>
      <c r="H8165" s="4">
        <f>[1]Master!N8165</f>
        <v>8164</v>
      </c>
    </row>
    <row r="8166" spans="1:8">
      <c r="A8166" s="3" t="str">
        <f>IF([1]Master!B8166="",[1]Master!A8166,[1]Master!B8166)</f>
        <v>Iris</v>
      </c>
      <c r="B8166" s="3" t="s">
        <v>4222</v>
      </c>
      <c r="C8166" s="4">
        <v>2001</v>
      </c>
      <c r="D8166" t="s">
        <v>5491</v>
      </c>
      <c r="E8166" s="4">
        <v>0</v>
      </c>
      <c r="F8166" t="s">
        <v>3957</v>
      </c>
      <c r="G8166" s="4" t="str">
        <f>[1]Master!M8166</f>
        <v>74th</v>
      </c>
      <c r="H8166" s="4">
        <f>[1]Master!N8166</f>
        <v>8165</v>
      </c>
    </row>
    <row r="8167" spans="1:8">
      <c r="A8167" s="3" t="str">
        <f>IF([1]Master!B8167="",[1]Master!A8167,[1]Master!B8167)</f>
        <v>Monster's Ball</v>
      </c>
      <c r="B8167" s="3" t="s">
        <v>4226</v>
      </c>
      <c r="C8167" s="4">
        <v>2001</v>
      </c>
      <c r="D8167" t="s">
        <v>5491</v>
      </c>
      <c r="E8167" s="4">
        <v>1</v>
      </c>
      <c r="F8167" t="s">
        <v>4225</v>
      </c>
      <c r="G8167" s="4" t="str">
        <f>[1]Master!M8167</f>
        <v>74th</v>
      </c>
      <c r="H8167" s="4">
        <f>[1]Master!N8167</f>
        <v>8166</v>
      </c>
    </row>
    <row r="8168" spans="1:8">
      <c r="A8168" s="3" t="str">
        <f>IF([1]Master!B8168="",[1]Master!A8168,[1]Master!B8168)</f>
        <v>Moulin Rouge</v>
      </c>
      <c r="B8168" s="3" t="s">
        <v>143</v>
      </c>
      <c r="C8168" s="4">
        <v>2001</v>
      </c>
      <c r="D8168" t="s">
        <v>5491</v>
      </c>
      <c r="E8168" s="4">
        <v>0</v>
      </c>
      <c r="F8168" t="s">
        <v>4227</v>
      </c>
      <c r="G8168" s="4" t="str">
        <f>[1]Master!M8168</f>
        <v>74th</v>
      </c>
      <c r="H8168" s="4">
        <f>[1]Master!N8168</f>
        <v>8167</v>
      </c>
    </row>
    <row r="8169" spans="1:8">
      <c r="A8169" s="3" t="str">
        <f>IF([1]Master!B8169="",[1]Master!A8169,[1]Master!B8169)</f>
        <v>A Beautiful Mind</v>
      </c>
      <c r="B8169" s="3" t="s">
        <v>139</v>
      </c>
      <c r="C8169" s="4">
        <v>2001</v>
      </c>
      <c r="D8169" t="s">
        <v>5756</v>
      </c>
      <c r="E8169" s="4">
        <v>1</v>
      </c>
      <c r="F8169" t="s">
        <v>4229</v>
      </c>
      <c r="G8169" s="4" t="str">
        <f>[1]Master!M8169</f>
        <v>74th</v>
      </c>
      <c r="H8169" s="4">
        <f>[1]Master!N8169</f>
        <v>8168</v>
      </c>
    </row>
    <row r="8170" spans="1:8">
      <c r="A8170" s="3" t="str">
        <f>IF([1]Master!B8170="",[1]Master!A8170,[1]Master!B8170)</f>
        <v>Gosford Park</v>
      </c>
      <c r="B8170" s="3" t="s">
        <v>140</v>
      </c>
      <c r="C8170" s="4">
        <v>2001</v>
      </c>
      <c r="D8170" t="s">
        <v>5756</v>
      </c>
      <c r="E8170" s="4">
        <v>0</v>
      </c>
      <c r="F8170" t="s">
        <v>2189</v>
      </c>
      <c r="G8170" s="4" t="str">
        <f>[1]Master!M8170</f>
        <v>74th</v>
      </c>
      <c r="H8170" s="4">
        <f>[1]Master!N8170</f>
        <v>8169</v>
      </c>
    </row>
    <row r="8171" spans="1:8">
      <c r="A8171" s="3" t="str">
        <f>IF([1]Master!B8171="",[1]Master!A8171,[1]Master!B8171)</f>
        <v>Gosford Park</v>
      </c>
      <c r="B8171" s="3" t="s">
        <v>140</v>
      </c>
      <c r="C8171" s="4">
        <v>2001</v>
      </c>
      <c r="D8171" t="s">
        <v>5756</v>
      </c>
      <c r="E8171" s="4">
        <v>0</v>
      </c>
      <c r="F8171" t="s">
        <v>3712</v>
      </c>
      <c r="G8171" s="4" t="str">
        <f>[1]Master!M8171</f>
        <v>74th</v>
      </c>
      <c r="H8171" s="4">
        <f>[1]Master!N8171</f>
        <v>8170</v>
      </c>
    </row>
    <row r="8172" spans="1:8">
      <c r="A8172" s="3" t="str">
        <f>IF([1]Master!B8172="",[1]Master!A8172,[1]Master!B8172)</f>
        <v>In the Bedroom</v>
      </c>
      <c r="B8172" s="3" t="s">
        <v>141</v>
      </c>
      <c r="C8172" s="4">
        <v>2001</v>
      </c>
      <c r="D8172" t="s">
        <v>5756</v>
      </c>
      <c r="E8172" s="4">
        <v>0</v>
      </c>
      <c r="F8172" t="s">
        <v>3591</v>
      </c>
      <c r="G8172" s="4" t="str">
        <f>[1]Master!M8172</f>
        <v>74th</v>
      </c>
      <c r="H8172" s="4">
        <f>[1]Master!N8172</f>
        <v>8171</v>
      </c>
    </row>
    <row r="8173" spans="1:8">
      <c r="A8173" s="3" t="str">
        <f>IF([1]Master!B8173="",[1]Master!A8173,[1]Master!B8173)</f>
        <v>Iris</v>
      </c>
      <c r="B8173" s="3" t="s">
        <v>4222</v>
      </c>
      <c r="C8173" s="4">
        <v>2001</v>
      </c>
      <c r="D8173" t="s">
        <v>5756</v>
      </c>
      <c r="E8173" s="4">
        <v>0</v>
      </c>
      <c r="F8173" t="s">
        <v>3801</v>
      </c>
      <c r="G8173" s="4" t="str">
        <f>[1]Master!M8173</f>
        <v>74th</v>
      </c>
      <c r="H8173" s="4">
        <f>[1]Master!N8173</f>
        <v>8172</v>
      </c>
    </row>
    <row r="8174" spans="1:8">
      <c r="A8174" s="3" t="str">
        <f>IF([1]Master!B8174="",[1]Master!A8174,[1]Master!B8174)</f>
        <v>A Beautiful Mind</v>
      </c>
      <c r="B8174" s="3" t="s">
        <v>139</v>
      </c>
      <c r="C8174" s="4">
        <v>2001</v>
      </c>
      <c r="D8174" t="s">
        <v>5509</v>
      </c>
      <c r="E8174" s="4">
        <v>1</v>
      </c>
      <c r="F8174" t="s">
        <v>4240</v>
      </c>
      <c r="G8174" s="4" t="str">
        <f>[1]Master!M8174</f>
        <v>74th</v>
      </c>
      <c r="H8174" s="4">
        <f>[1]Master!N8174</f>
        <v>8173</v>
      </c>
    </row>
    <row r="8175" spans="1:8">
      <c r="A8175" s="3" t="str">
        <f>IF([1]Master!B8175="",[1]Master!A8175,[1]Master!B8175)</f>
        <v>Black Hawk Down</v>
      </c>
      <c r="B8175" s="3" t="s">
        <v>10479</v>
      </c>
      <c r="C8175" s="4">
        <v>2001</v>
      </c>
      <c r="D8175" t="s">
        <v>5509</v>
      </c>
      <c r="E8175" s="4">
        <v>0</v>
      </c>
      <c r="F8175" t="s">
        <v>3527</v>
      </c>
      <c r="G8175" s="4" t="str">
        <f>[1]Master!M8175</f>
        <v>74th</v>
      </c>
      <c r="H8175" s="4">
        <f>[1]Master!N8175</f>
        <v>8174</v>
      </c>
    </row>
    <row r="8176" spans="1:8">
      <c r="A8176" s="3" t="str">
        <f>IF([1]Master!B8176="",[1]Master!A8176,[1]Master!B8176)</f>
        <v>Gosford Park</v>
      </c>
      <c r="B8176" s="3" t="s">
        <v>140</v>
      </c>
      <c r="C8176" s="4">
        <v>2001</v>
      </c>
      <c r="D8176" t="s">
        <v>5509</v>
      </c>
      <c r="E8176" s="4">
        <v>0</v>
      </c>
      <c r="F8176" t="s">
        <v>2450</v>
      </c>
      <c r="G8176" s="4" t="str">
        <f>[1]Master!M8176</f>
        <v>74th</v>
      </c>
      <c r="H8176" s="4">
        <f>[1]Master!N8176</f>
        <v>8175</v>
      </c>
    </row>
    <row r="8177" spans="1:8">
      <c r="A8177" s="3" t="str">
        <f>IF([1]Master!B8177="",[1]Master!A8177,[1]Master!B8177)</f>
        <v>The Lord of the Rings: The Fellowship of the Ring</v>
      </c>
      <c r="B8177" s="3" t="s">
        <v>142</v>
      </c>
      <c r="C8177" s="4">
        <v>2001</v>
      </c>
      <c r="D8177" t="s">
        <v>5509</v>
      </c>
      <c r="E8177" s="4">
        <v>0</v>
      </c>
      <c r="F8177" t="s">
        <v>4241</v>
      </c>
      <c r="G8177" s="4" t="str">
        <f>[1]Master!M8177</f>
        <v>74th</v>
      </c>
      <c r="H8177" s="4">
        <f>[1]Master!N8177</f>
        <v>8176</v>
      </c>
    </row>
    <row r="8178" spans="1:8">
      <c r="A8178" s="3" t="str">
        <f>IF([1]Master!B8178="",[1]Master!A8178,[1]Master!B8178)</f>
        <v>Mulholland Drive</v>
      </c>
      <c r="B8178" s="3" t="s">
        <v>10480</v>
      </c>
      <c r="C8178" s="4">
        <v>2001</v>
      </c>
      <c r="D8178" t="s">
        <v>5509</v>
      </c>
      <c r="E8178" s="4">
        <v>0</v>
      </c>
      <c r="F8178" t="s">
        <v>2934</v>
      </c>
      <c r="G8178" s="4" t="str">
        <f>[1]Master!M8178</f>
        <v>74th</v>
      </c>
      <c r="H8178" s="4">
        <f>[1]Master!N8178</f>
        <v>8177</v>
      </c>
    </row>
    <row r="8179" spans="1:8">
      <c r="A8179" s="3" t="str">
        <f>IF([1]Master!B8179="",[1]Master!A8179,[1]Master!B8179)</f>
        <v>Le Fabuleux destin d'Amélie Poulain</v>
      </c>
      <c r="B8179" s="3" t="s">
        <v>10481</v>
      </c>
      <c r="C8179" s="4">
        <v>2001</v>
      </c>
      <c r="D8179" t="s">
        <v>824</v>
      </c>
      <c r="E8179" s="4">
        <v>0</v>
      </c>
      <c r="F8179" t="s">
        <v>10482</v>
      </c>
      <c r="G8179" s="4" t="str">
        <f>[1]Master!M8179</f>
        <v>74th</v>
      </c>
      <c r="H8179" s="4">
        <f>[1]Master!N8179</f>
        <v>8178</v>
      </c>
    </row>
    <row r="8180" spans="1:8">
      <c r="A8180" s="3" t="str">
        <f>IF([1]Master!B8180="",[1]Master!A8180,[1]Master!B8180)</f>
        <v>Gosford Park</v>
      </c>
      <c r="B8180" s="3" t="s">
        <v>140</v>
      </c>
      <c r="C8180" s="4">
        <v>2001</v>
      </c>
      <c r="D8180" t="s">
        <v>824</v>
      </c>
      <c r="E8180" s="4">
        <v>1</v>
      </c>
      <c r="F8180" t="s">
        <v>10483</v>
      </c>
      <c r="G8180" s="4" t="str">
        <f>[1]Master!M8180</f>
        <v>74th</v>
      </c>
      <c r="H8180" s="4">
        <f>[1]Master!N8180</f>
        <v>8179</v>
      </c>
    </row>
    <row r="8181" spans="1:8">
      <c r="A8181" s="3" t="str">
        <f>IF([1]Master!B8181="",[1]Master!A8181,[1]Master!B8181)</f>
        <v>Memento</v>
      </c>
      <c r="B8181" s="3" t="s">
        <v>10484</v>
      </c>
      <c r="C8181" s="4">
        <v>2001</v>
      </c>
      <c r="D8181" t="s">
        <v>824</v>
      </c>
      <c r="E8181" s="4">
        <v>0</v>
      </c>
      <c r="F8181" t="s">
        <v>10485</v>
      </c>
      <c r="G8181" s="4" t="str">
        <f>[1]Master!M8181</f>
        <v>74th</v>
      </c>
      <c r="H8181" s="4">
        <f>[1]Master!N8181</f>
        <v>8180</v>
      </c>
    </row>
    <row r="8182" spans="1:8">
      <c r="A8182" s="3" t="str">
        <f>IF([1]Master!B8182="",[1]Master!A8182,[1]Master!B8182)</f>
        <v>Monster's Ball</v>
      </c>
      <c r="B8182" s="3" t="s">
        <v>4226</v>
      </c>
      <c r="C8182" s="4">
        <v>2001</v>
      </c>
      <c r="D8182" t="s">
        <v>824</v>
      </c>
      <c r="E8182" s="4">
        <v>0</v>
      </c>
      <c r="F8182" t="s">
        <v>10486</v>
      </c>
      <c r="G8182" s="4" t="str">
        <f>[1]Master!M8182</f>
        <v>74th</v>
      </c>
      <c r="H8182" s="4">
        <f>[1]Master!N8182</f>
        <v>8181</v>
      </c>
    </row>
    <row r="8183" spans="1:8">
      <c r="A8183" s="3" t="str">
        <f>IF([1]Master!B8183="",[1]Master!A8183,[1]Master!B8183)</f>
        <v>The Royal Tenenbaums</v>
      </c>
      <c r="B8183" s="3" t="s">
        <v>10487</v>
      </c>
      <c r="C8183" s="4">
        <v>2001</v>
      </c>
      <c r="D8183" t="s">
        <v>824</v>
      </c>
      <c r="E8183" s="4">
        <v>0</v>
      </c>
      <c r="F8183" t="s">
        <v>10488</v>
      </c>
      <c r="G8183" s="4" t="str">
        <f>[1]Master!M8183</f>
        <v>74th</v>
      </c>
      <c r="H8183" s="4">
        <f>[1]Master!N8183</f>
        <v>8182</v>
      </c>
    </row>
    <row r="8184" spans="1:8">
      <c r="A8184" s="3" t="str">
        <f>IF([1]Master!B8184="",[1]Master!A8184,[1]Master!B8184)</f>
        <v>A Beautiful Mind</v>
      </c>
      <c r="B8184" s="3" t="s">
        <v>139</v>
      </c>
      <c r="C8184" s="4">
        <v>2001</v>
      </c>
      <c r="D8184" t="s">
        <v>4339</v>
      </c>
      <c r="E8184" s="4">
        <v>1</v>
      </c>
      <c r="F8184" t="s">
        <v>10489</v>
      </c>
      <c r="G8184" s="4" t="str">
        <f>[1]Master!M8184</f>
        <v>74th</v>
      </c>
      <c r="H8184" s="4">
        <f>[1]Master!N8184</f>
        <v>8183</v>
      </c>
    </row>
    <row r="8185" spans="1:8">
      <c r="A8185" s="3" t="str">
        <f>IF([1]Master!B8185="",[1]Master!A8185,[1]Master!B8185)</f>
        <v>Ghost World</v>
      </c>
      <c r="B8185" s="3" t="s">
        <v>10490</v>
      </c>
      <c r="C8185" s="4">
        <v>2001</v>
      </c>
      <c r="D8185" t="s">
        <v>4339</v>
      </c>
      <c r="E8185" s="4">
        <v>0</v>
      </c>
      <c r="F8185" t="s">
        <v>10491</v>
      </c>
      <c r="G8185" s="4" t="str">
        <f>[1]Master!M8185</f>
        <v>74th</v>
      </c>
      <c r="H8185" s="4">
        <f>[1]Master!N8185</f>
        <v>8184</v>
      </c>
    </row>
    <row r="8186" spans="1:8">
      <c r="A8186" s="3" t="str">
        <f>IF([1]Master!B8186="",[1]Master!A8186,[1]Master!B8186)</f>
        <v>In the Bedroom</v>
      </c>
      <c r="B8186" s="3" t="s">
        <v>141</v>
      </c>
      <c r="C8186" s="4">
        <v>2001</v>
      </c>
      <c r="D8186" t="s">
        <v>4339</v>
      </c>
      <c r="E8186" s="4">
        <v>0</v>
      </c>
      <c r="F8186" t="s">
        <v>10492</v>
      </c>
      <c r="G8186" s="4" t="str">
        <f>[1]Master!M8186</f>
        <v>74th</v>
      </c>
      <c r="H8186" s="4">
        <f>[1]Master!N8186</f>
        <v>8185</v>
      </c>
    </row>
    <row r="8187" spans="1:8">
      <c r="A8187" s="3" t="str">
        <f>IF([1]Master!B8187="",[1]Master!A8187,[1]Master!B8187)</f>
        <v>The Lord of the Rings: The Fellowship of the Ring</v>
      </c>
      <c r="B8187" s="3" t="s">
        <v>142</v>
      </c>
      <c r="C8187" s="4">
        <v>2001</v>
      </c>
      <c r="D8187" t="s">
        <v>4339</v>
      </c>
      <c r="E8187" s="4">
        <v>0</v>
      </c>
      <c r="F8187" t="s">
        <v>10493</v>
      </c>
      <c r="G8187" s="4" t="str">
        <f>[1]Master!M8187</f>
        <v>74th</v>
      </c>
      <c r="H8187" s="4">
        <f>[1]Master!N8187</f>
        <v>8186</v>
      </c>
    </row>
    <row r="8188" spans="1:8">
      <c r="A8188" s="3" t="str">
        <f>IF([1]Master!B8188="",[1]Master!A8188,[1]Master!B8188)</f>
        <v>Shrek</v>
      </c>
      <c r="B8188" s="3" t="s">
        <v>10477</v>
      </c>
      <c r="C8188" s="4">
        <v>2001</v>
      </c>
      <c r="D8188" t="s">
        <v>4339</v>
      </c>
      <c r="E8188" s="4">
        <v>0</v>
      </c>
      <c r="F8188" t="s">
        <v>10494</v>
      </c>
      <c r="G8188" s="4" t="str">
        <f>[1]Master!M8188</f>
        <v>74th</v>
      </c>
      <c r="H8188" s="4">
        <f>[1]Master!N8188</f>
        <v>8187</v>
      </c>
    </row>
    <row r="8189" spans="1:8">
      <c r="A8189" s="3" t="str">
        <f>IF([1]Master!B8189="",[1]Master!A8189,[1]Master!B8189)</f>
        <v>A.I. Artificial Intelligence</v>
      </c>
      <c r="B8189" s="3" t="s">
        <v>10495</v>
      </c>
      <c r="C8189" s="4">
        <v>2001</v>
      </c>
      <c r="D8189" t="s">
        <v>5902</v>
      </c>
      <c r="E8189" s="4">
        <v>0</v>
      </c>
      <c r="F8189" t="s">
        <v>2306</v>
      </c>
      <c r="G8189" s="4" t="str">
        <f>[1]Master!M8189</f>
        <v>74th</v>
      </c>
      <c r="H8189" s="4">
        <f>[1]Master!N8189</f>
        <v>8188</v>
      </c>
    </row>
    <row r="8190" spans="1:8">
      <c r="A8190" s="3" t="str">
        <f>IF([1]Master!B8190="",[1]Master!A8190,[1]Master!B8190)</f>
        <v>A Beautiful Mind</v>
      </c>
      <c r="B8190" s="3" t="s">
        <v>139</v>
      </c>
      <c r="C8190" s="4">
        <v>2001</v>
      </c>
      <c r="D8190" t="s">
        <v>5902</v>
      </c>
      <c r="E8190" s="4">
        <v>0</v>
      </c>
      <c r="F8190" t="s">
        <v>3249</v>
      </c>
      <c r="G8190" s="4" t="str">
        <f>[1]Master!M8190</f>
        <v>74th</v>
      </c>
      <c r="H8190" s="4">
        <f>[1]Master!N8190</f>
        <v>8189</v>
      </c>
    </row>
    <row r="8191" spans="1:8">
      <c r="A8191" s="3" t="str">
        <f>IF([1]Master!B8191="",[1]Master!A8191,[1]Master!B8191)</f>
        <v>Harry Potter and the Sorcerer's Stone</v>
      </c>
      <c r="B8191" s="3" t="s">
        <v>10496</v>
      </c>
      <c r="C8191" s="4">
        <v>2001</v>
      </c>
      <c r="D8191" t="s">
        <v>5902</v>
      </c>
      <c r="E8191" s="4">
        <v>0</v>
      </c>
      <c r="F8191" t="s">
        <v>2306</v>
      </c>
      <c r="G8191" s="4" t="str">
        <f>[1]Master!M8191</f>
        <v>74th</v>
      </c>
      <c r="H8191" s="4">
        <f>[1]Master!N8191</f>
        <v>8190</v>
      </c>
    </row>
    <row r="8192" spans="1:8">
      <c r="A8192" s="3" t="str">
        <f>IF([1]Master!B8192="",[1]Master!A8192,[1]Master!B8192)</f>
        <v>The Lord of the Rings: The Fellowship of the Ring</v>
      </c>
      <c r="B8192" s="3" t="s">
        <v>142</v>
      </c>
      <c r="C8192" s="4">
        <v>2001</v>
      </c>
      <c r="D8192" t="s">
        <v>5902</v>
      </c>
      <c r="E8192" s="4">
        <v>1</v>
      </c>
      <c r="F8192" t="s">
        <v>4256</v>
      </c>
      <c r="G8192" s="4" t="str">
        <f>[1]Master!M8192</f>
        <v>74th</v>
      </c>
      <c r="H8192" s="4">
        <f>[1]Master!N8192</f>
        <v>8191</v>
      </c>
    </row>
    <row r="8193" spans="1:8">
      <c r="A8193" s="3" t="str">
        <f>IF([1]Master!B8193="",[1]Master!A8193,[1]Master!B8193)</f>
        <v>Monsters, Inc.</v>
      </c>
      <c r="B8193" s="3" t="s">
        <v>10476</v>
      </c>
      <c r="C8193" s="4">
        <v>2001</v>
      </c>
      <c r="D8193" t="s">
        <v>5902</v>
      </c>
      <c r="E8193" s="4">
        <v>0</v>
      </c>
      <c r="F8193" t="s">
        <v>2983</v>
      </c>
      <c r="G8193" s="4" t="str">
        <f>[1]Master!M8193</f>
        <v>74th</v>
      </c>
      <c r="H8193" s="4">
        <f>[1]Master!N8193</f>
        <v>8192</v>
      </c>
    </row>
    <row r="8194" spans="1:8">
      <c r="A8194" s="3" t="str">
        <f>IF([1]Master!B8194="",[1]Master!A8194,[1]Master!B8194)</f>
        <v>Kate &amp; Leopold</v>
      </c>
      <c r="B8194" s="3" t="s">
        <v>10497</v>
      </c>
      <c r="C8194" s="4">
        <v>2001</v>
      </c>
      <c r="D8194" t="s">
        <v>5648</v>
      </c>
      <c r="E8194" s="4">
        <v>0</v>
      </c>
      <c r="F8194" t="s">
        <v>10498</v>
      </c>
      <c r="G8194" s="4" t="str">
        <f>[1]Master!M8194</f>
        <v>74th</v>
      </c>
      <c r="H8194" s="4">
        <f>[1]Master!N8194</f>
        <v>8193</v>
      </c>
    </row>
    <row r="8195" spans="1:8">
      <c r="A8195" s="3" t="str">
        <f>IF([1]Master!B8195="",[1]Master!A8195,[1]Master!B8195)</f>
        <v>The Lord of the Rings: The Fellowship of the Ring</v>
      </c>
      <c r="B8195" s="3" t="s">
        <v>142</v>
      </c>
      <c r="C8195" s="4">
        <v>2001</v>
      </c>
      <c r="D8195" t="s">
        <v>5648</v>
      </c>
      <c r="E8195" s="4">
        <v>0</v>
      </c>
      <c r="F8195" t="s">
        <v>10499</v>
      </c>
      <c r="G8195" s="4" t="str">
        <f>[1]Master!M8195</f>
        <v>74th</v>
      </c>
      <c r="H8195" s="4">
        <f>[1]Master!N8195</f>
        <v>8194</v>
      </c>
    </row>
    <row r="8196" spans="1:8">
      <c r="A8196" s="3" t="str">
        <f>IF([1]Master!B8196="",[1]Master!A8196,[1]Master!B8196)</f>
        <v>Monsters, Inc.</v>
      </c>
      <c r="B8196" s="3" t="s">
        <v>10476</v>
      </c>
      <c r="C8196" s="4">
        <v>2001</v>
      </c>
      <c r="D8196" t="s">
        <v>5648</v>
      </c>
      <c r="E8196" s="4">
        <v>1</v>
      </c>
      <c r="F8196" t="s">
        <v>10500</v>
      </c>
      <c r="G8196" s="4" t="str">
        <f>[1]Master!M8196</f>
        <v>74th</v>
      </c>
      <c r="H8196" s="4">
        <f>[1]Master!N8196</f>
        <v>8195</v>
      </c>
    </row>
    <row r="8197" spans="1:8">
      <c r="A8197" s="3" t="str">
        <f>IF([1]Master!B8197="",[1]Master!A8197,[1]Master!B8197)</f>
        <v>Pearl Harbor</v>
      </c>
      <c r="B8197" s="3" t="s">
        <v>10501</v>
      </c>
      <c r="C8197" s="4">
        <v>2001</v>
      </c>
      <c r="D8197" t="s">
        <v>5648</v>
      </c>
      <c r="E8197" s="4">
        <v>0</v>
      </c>
      <c r="F8197" t="s">
        <v>10502</v>
      </c>
      <c r="G8197" s="4" t="str">
        <f>[1]Master!M8197</f>
        <v>74th</v>
      </c>
      <c r="H8197" s="4">
        <f>[1]Master!N8197</f>
        <v>8196</v>
      </c>
    </row>
    <row r="8198" spans="1:8">
      <c r="A8198" s="3" t="str">
        <f>IF([1]Master!B8198="",[1]Master!A8198,[1]Master!B8198)</f>
        <v>Vanilla Sky</v>
      </c>
      <c r="B8198" s="3" t="s">
        <v>10503</v>
      </c>
      <c r="C8198" s="4">
        <v>2001</v>
      </c>
      <c r="D8198" t="s">
        <v>5648</v>
      </c>
      <c r="E8198" s="4">
        <v>0</v>
      </c>
      <c r="F8198" t="s">
        <v>10504</v>
      </c>
      <c r="G8198" s="4" t="str">
        <f>[1]Master!M8198</f>
        <v>74th</v>
      </c>
      <c r="H8198" s="4">
        <f>[1]Master!N8198</f>
        <v>8197</v>
      </c>
    </row>
    <row r="8199" spans="1:8">
      <c r="A8199" s="3" t="str">
        <f>IF([1]Master!B8199="",[1]Master!A8199,[1]Master!B8199)</f>
        <v>A Beautiful Mind</v>
      </c>
      <c r="B8199" s="3" t="s">
        <v>139</v>
      </c>
      <c r="C8199" s="4">
        <v>2001</v>
      </c>
      <c r="D8199" t="s">
        <v>5653</v>
      </c>
      <c r="E8199" s="4">
        <v>0</v>
      </c>
      <c r="F8199" t="s">
        <v>3824</v>
      </c>
      <c r="G8199" s="4" t="str">
        <f>[1]Master!M8199</f>
        <v>74th</v>
      </c>
      <c r="H8199" s="4">
        <f>[1]Master!N8199</f>
        <v>8198</v>
      </c>
    </row>
    <row r="8200" spans="1:8">
      <c r="A8200" s="3" t="str">
        <f>IF([1]Master!B8200="",[1]Master!A8200,[1]Master!B8200)</f>
        <v>Black Hawk Down</v>
      </c>
      <c r="B8200" s="3" t="s">
        <v>10479</v>
      </c>
      <c r="C8200" s="4">
        <v>2001</v>
      </c>
      <c r="D8200" t="s">
        <v>5653</v>
      </c>
      <c r="E8200" s="4">
        <v>1</v>
      </c>
      <c r="F8200" t="s">
        <v>3985</v>
      </c>
      <c r="G8200" s="4" t="str">
        <f>[1]Master!M8200</f>
        <v>74th</v>
      </c>
      <c r="H8200" s="4">
        <f>[1]Master!N8200</f>
        <v>8199</v>
      </c>
    </row>
    <row r="8201" spans="1:8">
      <c r="A8201" s="3" t="str">
        <f>IF([1]Master!B8201="",[1]Master!A8201,[1]Master!B8201)</f>
        <v>The Lord of the Rings: The Fellowship of the Ring</v>
      </c>
      <c r="B8201" s="3" t="s">
        <v>142</v>
      </c>
      <c r="C8201" s="4">
        <v>2001</v>
      </c>
      <c r="D8201" t="s">
        <v>5653</v>
      </c>
      <c r="E8201" s="4">
        <v>0</v>
      </c>
      <c r="F8201" t="s">
        <v>4250</v>
      </c>
      <c r="G8201" s="4" t="str">
        <f>[1]Master!M8201</f>
        <v>74th</v>
      </c>
      <c r="H8201" s="4">
        <f>[1]Master!N8201</f>
        <v>8200</v>
      </c>
    </row>
    <row r="8202" spans="1:8">
      <c r="A8202" s="3" t="str">
        <f>IF([1]Master!B8202="",[1]Master!A8202,[1]Master!B8202)</f>
        <v>Memento</v>
      </c>
      <c r="B8202" s="3" t="s">
        <v>10484</v>
      </c>
      <c r="C8202" s="4">
        <v>2001</v>
      </c>
      <c r="D8202" t="s">
        <v>5653</v>
      </c>
      <c r="E8202" s="4">
        <v>0</v>
      </c>
      <c r="F8202" t="s">
        <v>4251</v>
      </c>
      <c r="G8202" s="4" t="str">
        <f>[1]Master!M8202</f>
        <v>74th</v>
      </c>
      <c r="H8202" s="4">
        <f>[1]Master!N8202</f>
        <v>8201</v>
      </c>
    </row>
    <row r="8203" spans="1:8">
      <c r="A8203" s="3" t="str">
        <f>IF([1]Master!B8203="",[1]Master!A8203,[1]Master!B8203)</f>
        <v>Moulin Rouge</v>
      </c>
      <c r="B8203" s="3" t="s">
        <v>143</v>
      </c>
      <c r="C8203" s="4">
        <v>2001</v>
      </c>
      <c r="D8203" t="s">
        <v>5653</v>
      </c>
      <c r="E8203" s="4">
        <v>0</v>
      </c>
      <c r="F8203" t="s">
        <v>4252</v>
      </c>
      <c r="G8203" s="4" t="str">
        <f>[1]Master!M8203</f>
        <v>74th</v>
      </c>
      <c r="H8203" s="4">
        <f>[1]Master!N8203</f>
        <v>8202</v>
      </c>
    </row>
    <row r="8204" spans="1:8">
      <c r="A8204" s="3" t="str">
        <f>IF([1]Master!B8204="",[1]Master!A8204,[1]Master!B8204)</f>
        <v>Le Fabuleux destin d'Amélie Poulain</v>
      </c>
      <c r="B8204" s="3" t="s">
        <v>10481</v>
      </c>
      <c r="C8204" s="4">
        <v>2001</v>
      </c>
      <c r="D8204" t="s">
        <v>7408</v>
      </c>
      <c r="E8204" s="4">
        <v>0</v>
      </c>
      <c r="F8204">
        <v>0</v>
      </c>
      <c r="G8204" s="4" t="str">
        <f>[1]Master!M8204</f>
        <v>74th</v>
      </c>
      <c r="H8204" s="4">
        <f>[1]Master!N8204</f>
        <v>8203</v>
      </c>
    </row>
    <row r="8205" spans="1:8">
      <c r="A8205" s="3" t="str">
        <f>IF([1]Master!B8205="",[1]Master!A8205,[1]Master!B8205)</f>
        <v>Elling</v>
      </c>
      <c r="B8205" s="3" t="s">
        <v>10505</v>
      </c>
      <c r="C8205" s="4">
        <v>2001</v>
      </c>
      <c r="D8205" t="s">
        <v>7408</v>
      </c>
      <c r="E8205" s="4">
        <v>0</v>
      </c>
      <c r="F8205">
        <v>0</v>
      </c>
      <c r="G8205" s="4" t="str">
        <f>[1]Master!M8205</f>
        <v>74th</v>
      </c>
      <c r="H8205" s="4">
        <f>[1]Master!N8205</f>
        <v>8204</v>
      </c>
    </row>
    <row r="8206" spans="1:8">
      <c r="A8206" s="3" t="str">
        <f>IF([1]Master!B8206="",[1]Master!A8206,[1]Master!B8206)</f>
        <v>Lagaan: Once Upon a Time in India</v>
      </c>
      <c r="B8206" s="3" t="s">
        <v>10506</v>
      </c>
      <c r="C8206" s="4">
        <v>2001</v>
      </c>
      <c r="D8206" t="s">
        <v>7408</v>
      </c>
      <c r="E8206" s="4">
        <v>0</v>
      </c>
      <c r="F8206">
        <v>0</v>
      </c>
      <c r="G8206" s="4" t="str">
        <f>[1]Master!M8206</f>
        <v>74th</v>
      </c>
      <c r="H8206" s="4">
        <f>[1]Master!N8206</f>
        <v>8205</v>
      </c>
    </row>
    <row r="8207" spans="1:8">
      <c r="A8207" s="3" t="str">
        <f>IF([1]Master!B8207="",[1]Master!A8207,[1]Master!B8207)</f>
        <v>No Man's Land</v>
      </c>
      <c r="B8207" s="3" t="s">
        <v>10507</v>
      </c>
      <c r="C8207" s="4">
        <v>2001</v>
      </c>
      <c r="D8207" t="s">
        <v>7408</v>
      </c>
      <c r="E8207" s="4">
        <v>1</v>
      </c>
      <c r="F8207">
        <v>0</v>
      </c>
      <c r="G8207" s="4" t="str">
        <f>[1]Master!M8207</f>
        <v>74th</v>
      </c>
      <c r="H8207" s="4">
        <f>[1]Master!N8207</f>
        <v>8206</v>
      </c>
    </row>
    <row r="8208" spans="1:8">
      <c r="A8208" s="3" t="str">
        <f>IF([1]Master!B8208="",[1]Master!A8208,[1]Master!B8208)</f>
        <v>El Hijo de la novia</v>
      </c>
      <c r="B8208" s="3" t="s">
        <v>10508</v>
      </c>
      <c r="C8208" s="4">
        <v>2001</v>
      </c>
      <c r="D8208" t="s">
        <v>7408</v>
      </c>
      <c r="E8208" s="4">
        <v>0</v>
      </c>
      <c r="F8208">
        <v>0</v>
      </c>
      <c r="G8208" s="4" t="str">
        <f>[1]Master!M8208</f>
        <v>74th</v>
      </c>
      <c r="H8208" s="4">
        <f>[1]Master!N8208</f>
        <v>8207</v>
      </c>
    </row>
    <row r="8209" spans="1:8">
      <c r="A8209" s="3" t="str">
        <f>IF([1]Master!B8209="",[1]Master!A8209,[1]Master!B8209)</f>
        <v>the accountant</v>
      </c>
      <c r="B8209" s="3" t="s">
        <v>10509</v>
      </c>
      <c r="C8209" s="4">
        <v>2001</v>
      </c>
      <c r="D8209" t="s">
        <v>8713</v>
      </c>
      <c r="E8209" s="4">
        <v>1</v>
      </c>
      <c r="F8209" t="s">
        <v>4261</v>
      </c>
      <c r="G8209" s="4" t="str">
        <f>[1]Master!M8209</f>
        <v>74th</v>
      </c>
      <c r="H8209" s="4">
        <f>[1]Master!N8209</f>
        <v>8208</v>
      </c>
    </row>
    <row r="8210" spans="1:8">
      <c r="A8210" s="3" t="str">
        <f>IF([1]Master!B8210="",[1]Master!A8210,[1]Master!B8210)</f>
        <v>Copy Shop</v>
      </c>
      <c r="B8210" s="3" t="s">
        <v>10510</v>
      </c>
      <c r="C8210" s="4">
        <v>2001</v>
      </c>
      <c r="D8210" t="s">
        <v>8713</v>
      </c>
      <c r="E8210" s="4">
        <v>0</v>
      </c>
      <c r="F8210" t="s">
        <v>4262</v>
      </c>
      <c r="G8210" s="4" t="str">
        <f>[1]Master!M8210</f>
        <v>74th</v>
      </c>
      <c r="H8210" s="4">
        <f>[1]Master!N8210</f>
        <v>8209</v>
      </c>
    </row>
    <row r="8211" spans="1:8">
      <c r="A8211" s="3" t="str">
        <f>IF([1]Master!B8211="",[1]Master!A8211,[1]Master!B8211)</f>
        <v>Gregor's Greatest Invention</v>
      </c>
      <c r="B8211" s="3" t="s">
        <v>10511</v>
      </c>
      <c r="C8211" s="4">
        <v>2001</v>
      </c>
      <c r="D8211" t="s">
        <v>8713</v>
      </c>
      <c r="E8211" s="4">
        <v>0</v>
      </c>
      <c r="F8211" t="s">
        <v>4263</v>
      </c>
      <c r="G8211" s="4" t="str">
        <f>[1]Master!M8211</f>
        <v>74th</v>
      </c>
      <c r="H8211" s="4">
        <f>[1]Master!N8211</f>
        <v>8210</v>
      </c>
    </row>
    <row r="8212" spans="1:8">
      <c r="A8212" s="3" t="str">
        <f>IF([1]Master!B8212="",[1]Master!A8212,[1]Master!B8212)</f>
        <v>Meska sprawa</v>
      </c>
      <c r="B8212" s="3" t="s">
        <v>10512</v>
      </c>
      <c r="C8212" s="4">
        <v>2001</v>
      </c>
      <c r="D8212" t="s">
        <v>8713</v>
      </c>
      <c r="E8212" s="4">
        <v>0</v>
      </c>
      <c r="F8212" t="s">
        <v>4264</v>
      </c>
      <c r="G8212" s="4" t="str">
        <f>[1]Master!M8212</f>
        <v>74th</v>
      </c>
      <c r="H8212" s="4">
        <f>[1]Master!N8212</f>
        <v>8211</v>
      </c>
    </row>
    <row r="8213" spans="1:8">
      <c r="A8213" s="3" t="str">
        <f>IF([1]Master!B8213="",[1]Master!A8213,[1]Master!B8213)</f>
        <v>Speed for Thespians</v>
      </c>
      <c r="B8213" s="3" t="s">
        <v>10513</v>
      </c>
      <c r="C8213" s="4">
        <v>2001</v>
      </c>
      <c r="D8213" t="s">
        <v>8713</v>
      </c>
      <c r="E8213" s="4">
        <v>0</v>
      </c>
      <c r="F8213" t="s">
        <v>4265</v>
      </c>
      <c r="G8213" s="4" t="str">
        <f>[1]Master!M8213</f>
        <v>74th</v>
      </c>
      <c r="H8213" s="4">
        <f>[1]Master!N8213</f>
        <v>8212</v>
      </c>
    </row>
    <row r="8214" spans="1:8">
      <c r="A8214" s="3" t="str">
        <f>IF([1]Master!B8214="",[1]Master!A8214,[1]Master!B8214)</f>
        <v>Fifty Percent Grey</v>
      </c>
      <c r="B8214" s="3" t="s">
        <v>10514</v>
      </c>
      <c r="C8214" s="4">
        <v>2001</v>
      </c>
      <c r="D8214" t="s">
        <v>8723</v>
      </c>
      <c r="E8214" s="4">
        <v>0</v>
      </c>
      <c r="F8214" t="s">
        <v>4257</v>
      </c>
      <c r="G8214" s="4" t="str">
        <f>[1]Master!M8214</f>
        <v>74th</v>
      </c>
      <c r="H8214" s="4">
        <f>[1]Master!N8214</f>
        <v>8213</v>
      </c>
    </row>
    <row r="8215" spans="1:8">
      <c r="A8215" s="3" t="str">
        <f>IF([1]Master!B8215="",[1]Master!A8215,[1]Master!B8215)</f>
        <v>For the Birds</v>
      </c>
      <c r="B8215" s="3" t="s">
        <v>10515</v>
      </c>
      <c r="C8215" s="4">
        <v>2001</v>
      </c>
      <c r="D8215" t="s">
        <v>8723</v>
      </c>
      <c r="E8215" s="4">
        <v>1</v>
      </c>
      <c r="F8215" t="s">
        <v>4258</v>
      </c>
      <c r="G8215" s="4" t="str">
        <f>[1]Master!M8215</f>
        <v>74th</v>
      </c>
      <c r="H8215" s="4">
        <f>[1]Master!N8215</f>
        <v>8214</v>
      </c>
    </row>
    <row r="8216" spans="1:8">
      <c r="A8216" s="3" t="str">
        <f>IF([1]Master!B8216="",[1]Master!A8216,[1]Master!B8216)</f>
        <v>Give Up Yer Aul Sins</v>
      </c>
      <c r="B8216" s="3" t="s">
        <v>10516</v>
      </c>
      <c r="C8216" s="4">
        <v>2001</v>
      </c>
      <c r="D8216" t="s">
        <v>8723</v>
      </c>
      <c r="E8216" s="4">
        <v>0</v>
      </c>
      <c r="F8216" t="s">
        <v>4259</v>
      </c>
      <c r="G8216" s="4" t="str">
        <f>[1]Master!M8216</f>
        <v>74th</v>
      </c>
      <c r="H8216" s="4">
        <f>[1]Master!N8216</f>
        <v>8215</v>
      </c>
    </row>
    <row r="8217" spans="1:8">
      <c r="A8217" s="3" t="str">
        <f>IF([1]Master!B8217="",[1]Master!A8217,[1]Master!B8217)</f>
        <v>Strange Invaders</v>
      </c>
      <c r="B8217" s="3" t="s">
        <v>10517</v>
      </c>
      <c r="C8217" s="4">
        <v>2001</v>
      </c>
      <c r="D8217" t="s">
        <v>8723</v>
      </c>
      <c r="E8217" s="4">
        <v>0</v>
      </c>
      <c r="F8217" t="s">
        <v>3355</v>
      </c>
      <c r="G8217" s="4" t="str">
        <f>[1]Master!M8217</f>
        <v>74th</v>
      </c>
      <c r="H8217" s="4">
        <f>[1]Master!N8217</f>
        <v>8216</v>
      </c>
    </row>
    <row r="8218" spans="1:8">
      <c r="A8218" s="3" t="str">
        <f>IF([1]Master!B8218="",[1]Master!A8218,[1]Master!B8218)</f>
        <v>Stubble Trouble</v>
      </c>
      <c r="B8218" s="3" t="s">
        <v>10518</v>
      </c>
      <c r="C8218" s="4">
        <v>2001</v>
      </c>
      <c r="D8218" t="s">
        <v>8723</v>
      </c>
      <c r="E8218" s="4">
        <v>0</v>
      </c>
      <c r="F8218" t="s">
        <v>4260</v>
      </c>
      <c r="G8218" s="4" t="str">
        <f>[1]Master!M8218</f>
        <v>74th</v>
      </c>
      <c r="H8218" s="4">
        <f>[1]Master!N8218</f>
        <v>8217</v>
      </c>
    </row>
    <row r="8219" spans="1:8">
      <c r="A8219" s="3" t="str">
        <f>IF([1]Master!B8219="",[1]Master!A8219,[1]Master!B8219)</f>
        <v>Children Underground</v>
      </c>
      <c r="B8219" s="3" t="s">
        <v>10519</v>
      </c>
      <c r="C8219" s="4">
        <v>2001</v>
      </c>
      <c r="D8219" t="s">
        <v>6411</v>
      </c>
      <c r="E8219" s="4">
        <v>0</v>
      </c>
      <c r="F8219" t="s">
        <v>4242</v>
      </c>
      <c r="G8219" s="4" t="str">
        <f>[1]Master!M8219</f>
        <v>74th</v>
      </c>
      <c r="H8219" s="4">
        <f>[1]Master!N8219</f>
        <v>8218</v>
      </c>
    </row>
    <row r="8220" spans="1:8">
      <c r="A8220" s="3" t="str">
        <f>IF([1]Master!B8220="",[1]Master!A8220,[1]Master!B8220)</f>
        <v>LaLee's Kin: The Legacy of Cotton</v>
      </c>
      <c r="B8220" s="3" t="s">
        <v>10520</v>
      </c>
      <c r="C8220" s="4">
        <v>2001</v>
      </c>
      <c r="D8220" t="s">
        <v>6411</v>
      </c>
      <c r="E8220" s="4">
        <v>0</v>
      </c>
      <c r="F8220" t="s">
        <v>4243</v>
      </c>
      <c r="G8220" s="4" t="str">
        <f>[1]Master!M8220</f>
        <v>74th</v>
      </c>
      <c r="H8220" s="4">
        <f>[1]Master!N8220</f>
        <v>8219</v>
      </c>
    </row>
    <row r="8221" spans="1:8">
      <c r="A8221" s="3" t="str">
        <f>IF([1]Master!B8221="",[1]Master!A8221,[1]Master!B8221)</f>
        <v>Un coupable idéal</v>
      </c>
      <c r="B8221" s="3" t="s">
        <v>10521</v>
      </c>
      <c r="C8221" s="4">
        <v>2001</v>
      </c>
      <c r="D8221" t="s">
        <v>6411</v>
      </c>
      <c r="E8221" s="4">
        <v>1</v>
      </c>
      <c r="F8221" t="s">
        <v>4244</v>
      </c>
      <c r="G8221" s="4" t="str">
        <f>[1]Master!M8221</f>
        <v>74th</v>
      </c>
      <c r="H8221" s="4">
        <f>[1]Master!N8221</f>
        <v>8220</v>
      </c>
    </row>
    <row r="8222" spans="1:8">
      <c r="A8222" s="3" t="str">
        <f>IF([1]Master!B8222="",[1]Master!A8222,[1]Master!B8222)</f>
        <v>Promises</v>
      </c>
      <c r="B8222" s="3" t="s">
        <v>10522</v>
      </c>
      <c r="C8222" s="4">
        <v>2001</v>
      </c>
      <c r="D8222" t="s">
        <v>6411</v>
      </c>
      <c r="E8222" s="4">
        <v>0</v>
      </c>
      <c r="F8222" t="s">
        <v>4245</v>
      </c>
      <c r="G8222" s="4" t="str">
        <f>[1]Master!M8222</f>
        <v>74th</v>
      </c>
      <c r="H8222" s="4">
        <f>[1]Master!N8222</f>
        <v>8221</v>
      </c>
    </row>
    <row r="8223" spans="1:8">
      <c r="A8223" s="3" t="str">
        <f>IF([1]Master!B8223="",[1]Master!A8223,[1]Master!B8223)</f>
        <v>War Photographer</v>
      </c>
      <c r="B8223" s="3" t="s">
        <v>10523</v>
      </c>
      <c r="C8223" s="4">
        <v>2001</v>
      </c>
      <c r="D8223" t="s">
        <v>6411</v>
      </c>
      <c r="E8223" s="4">
        <v>0</v>
      </c>
      <c r="F8223" t="s">
        <v>4246</v>
      </c>
      <c r="G8223" s="4" t="str">
        <f>[1]Master!M8223</f>
        <v>74th</v>
      </c>
      <c r="H8223" s="4">
        <f>[1]Master!N8223</f>
        <v>8222</v>
      </c>
    </row>
    <row r="8224" spans="1:8">
      <c r="A8224" s="3" t="str">
        <f>IF([1]Master!B8224="",[1]Master!A8224,[1]Master!B8224)</f>
        <v>Artists and Orphans: A True Drama</v>
      </c>
      <c r="B8224" s="3" t="s">
        <v>10524</v>
      </c>
      <c r="C8224" s="4">
        <v>2001</v>
      </c>
      <c r="D8224" t="s">
        <v>6155</v>
      </c>
      <c r="E8224" s="4">
        <v>0</v>
      </c>
      <c r="F8224" t="s">
        <v>4247</v>
      </c>
      <c r="G8224" s="4" t="str">
        <f>[1]Master!M8224</f>
        <v>74th</v>
      </c>
      <c r="H8224" s="4">
        <f>[1]Master!N8224</f>
        <v>8223</v>
      </c>
    </row>
    <row r="8225" spans="1:8">
      <c r="A8225" s="3" t="str">
        <f>IF([1]Master!B8225="",[1]Master!A8225,[1]Master!B8225)</f>
        <v>Sing!</v>
      </c>
      <c r="B8225" s="3" t="s">
        <v>10525</v>
      </c>
      <c r="C8225" s="4">
        <v>2001</v>
      </c>
      <c r="D8225" t="s">
        <v>6155</v>
      </c>
      <c r="E8225" s="4">
        <v>0</v>
      </c>
      <c r="F8225" t="s">
        <v>4248</v>
      </c>
      <c r="G8225" s="4" t="str">
        <f>[1]Master!M8225</f>
        <v>74th</v>
      </c>
      <c r="H8225" s="4">
        <f>[1]Master!N8225</f>
        <v>8224</v>
      </c>
    </row>
    <row r="8226" spans="1:8">
      <c r="A8226" s="3" t="str">
        <f>IF([1]Master!B8226="",[1]Master!A8226,[1]Master!B8226)</f>
        <v>Thoth</v>
      </c>
      <c r="B8226" s="3" t="s">
        <v>10526</v>
      </c>
      <c r="C8226" s="4">
        <v>2001</v>
      </c>
      <c r="D8226" t="s">
        <v>6155</v>
      </c>
      <c r="E8226" s="4">
        <v>1</v>
      </c>
      <c r="F8226" t="s">
        <v>4249</v>
      </c>
      <c r="G8226" s="4" t="str">
        <f>[1]Master!M8226</f>
        <v>74th</v>
      </c>
      <c r="H8226" s="4">
        <f>[1]Master!N8226</f>
        <v>8225</v>
      </c>
    </row>
    <row r="8227" spans="1:8">
      <c r="A8227" s="3" t="str">
        <f>IF([1]Master!B8227="",[1]Master!A8227,[1]Master!B8227)</f>
        <v>Le Fabuleux destin d'Amélie Poulain</v>
      </c>
      <c r="B8227" s="3" t="s">
        <v>10481</v>
      </c>
      <c r="C8227" s="4">
        <v>2001</v>
      </c>
      <c r="D8227" t="s">
        <v>5499</v>
      </c>
      <c r="E8227" s="4">
        <v>0</v>
      </c>
      <c r="F8227" t="s">
        <v>4234</v>
      </c>
      <c r="G8227" s="4" t="str">
        <f>[1]Master!M8227</f>
        <v>74th</v>
      </c>
      <c r="H8227" s="4">
        <f>[1]Master!N8227</f>
        <v>8226</v>
      </c>
    </row>
    <row r="8228" spans="1:8">
      <c r="A8228" s="3" t="str">
        <f>IF([1]Master!B8228="",[1]Master!A8228,[1]Master!B8228)</f>
        <v>Black Hawk Down</v>
      </c>
      <c r="B8228" s="3" t="s">
        <v>10479</v>
      </c>
      <c r="C8228" s="4">
        <v>2001</v>
      </c>
      <c r="D8228" t="s">
        <v>5499</v>
      </c>
      <c r="E8228" s="4">
        <v>0</v>
      </c>
      <c r="F8228" t="s">
        <v>4235</v>
      </c>
      <c r="G8228" s="4" t="str">
        <f>[1]Master!M8228</f>
        <v>74th</v>
      </c>
      <c r="H8228" s="4">
        <f>[1]Master!N8228</f>
        <v>8227</v>
      </c>
    </row>
    <row r="8229" spans="1:8">
      <c r="A8229" s="3" t="str">
        <f>IF([1]Master!B8229="",[1]Master!A8229,[1]Master!B8229)</f>
        <v>The Lord of the Rings: The Fellowship of the Ring</v>
      </c>
      <c r="B8229" s="3" t="s">
        <v>142</v>
      </c>
      <c r="C8229" s="4">
        <v>2001</v>
      </c>
      <c r="D8229" t="s">
        <v>5499</v>
      </c>
      <c r="E8229" s="4">
        <v>1</v>
      </c>
      <c r="F8229" t="s">
        <v>4236</v>
      </c>
      <c r="G8229" s="4" t="str">
        <f>[1]Master!M8229</f>
        <v>74th</v>
      </c>
      <c r="H8229" s="4">
        <f>[1]Master!N8229</f>
        <v>8228</v>
      </c>
    </row>
    <row r="8230" spans="1:8">
      <c r="A8230" s="3" t="str">
        <f>IF([1]Master!B8230="",[1]Master!A8230,[1]Master!B8230)</f>
        <v>The Man Who Wasn't There</v>
      </c>
      <c r="B8230" s="3" t="s">
        <v>10527</v>
      </c>
      <c r="C8230" s="4">
        <v>2001</v>
      </c>
      <c r="D8230" t="s">
        <v>5499</v>
      </c>
      <c r="E8230" s="4">
        <v>0</v>
      </c>
      <c r="F8230" t="s">
        <v>3718</v>
      </c>
      <c r="G8230" s="4" t="str">
        <f>[1]Master!M8230</f>
        <v>74th</v>
      </c>
      <c r="H8230" s="4">
        <f>[1]Master!N8230</f>
        <v>8229</v>
      </c>
    </row>
    <row r="8231" spans="1:8">
      <c r="A8231" s="3" t="str">
        <f>IF([1]Master!B8231="",[1]Master!A8231,[1]Master!B8231)</f>
        <v>Moulin Rouge</v>
      </c>
      <c r="B8231" s="3" t="s">
        <v>143</v>
      </c>
      <c r="C8231" s="4">
        <v>2001</v>
      </c>
      <c r="D8231" t="s">
        <v>5499</v>
      </c>
      <c r="E8231" s="4">
        <v>0</v>
      </c>
      <c r="F8231" t="s">
        <v>4237</v>
      </c>
      <c r="G8231" s="4" t="str">
        <f>[1]Master!M8231</f>
        <v>74th</v>
      </c>
      <c r="H8231" s="4">
        <f>[1]Master!N8231</f>
        <v>8230</v>
      </c>
    </row>
    <row r="8232" spans="1:8">
      <c r="A8232" s="3" t="str">
        <f>IF([1]Master!B8232="",[1]Master!A8232,[1]Master!B8232)</f>
        <v>Le Fabuleux destin d'Amélie Poulain</v>
      </c>
      <c r="B8232" s="3" t="s">
        <v>10481</v>
      </c>
      <c r="C8232" s="4">
        <v>2001</v>
      </c>
      <c r="D8232" t="s">
        <v>5502</v>
      </c>
      <c r="E8232" s="4">
        <v>0</v>
      </c>
      <c r="F8232" t="s">
        <v>10528</v>
      </c>
      <c r="G8232" s="4" t="str">
        <f>[1]Master!M8232</f>
        <v>74th</v>
      </c>
      <c r="H8232" s="4">
        <f>[1]Master!N8232</f>
        <v>8231</v>
      </c>
    </row>
    <row r="8233" spans="1:8">
      <c r="A8233" s="3" t="str">
        <f>IF([1]Master!B8233="",[1]Master!A8233,[1]Master!B8233)</f>
        <v>Gosford Park</v>
      </c>
      <c r="B8233" s="3" t="s">
        <v>140</v>
      </c>
      <c r="C8233" s="4">
        <v>2001</v>
      </c>
      <c r="D8233" t="s">
        <v>5502</v>
      </c>
      <c r="E8233" s="4">
        <v>0</v>
      </c>
      <c r="F8233" t="s">
        <v>10529</v>
      </c>
      <c r="G8233" s="4" t="str">
        <f>[1]Master!M8233</f>
        <v>74th</v>
      </c>
      <c r="H8233" s="4">
        <f>[1]Master!N8233</f>
        <v>8232</v>
      </c>
    </row>
    <row r="8234" spans="1:8">
      <c r="A8234" s="3" t="str">
        <f>IF([1]Master!B8234="",[1]Master!A8234,[1]Master!B8234)</f>
        <v>Harry Potter and the Sorcerer's Stone</v>
      </c>
      <c r="B8234" s="3" t="s">
        <v>10496</v>
      </c>
      <c r="C8234" s="4">
        <v>2001</v>
      </c>
      <c r="D8234" t="s">
        <v>5502</v>
      </c>
      <c r="E8234" s="4">
        <v>0</v>
      </c>
      <c r="F8234" t="s">
        <v>10218</v>
      </c>
      <c r="G8234" s="4" t="str">
        <f>[1]Master!M8234</f>
        <v>74th</v>
      </c>
      <c r="H8234" s="4">
        <f>[1]Master!N8234</f>
        <v>8233</v>
      </c>
    </row>
    <row r="8235" spans="1:8">
      <c r="A8235" s="3" t="str">
        <f>IF([1]Master!B8235="",[1]Master!A8235,[1]Master!B8235)</f>
        <v>The Lord of the Rings: The Fellowship of the Ring</v>
      </c>
      <c r="B8235" s="3" t="s">
        <v>142</v>
      </c>
      <c r="C8235" s="4">
        <v>2001</v>
      </c>
      <c r="D8235" t="s">
        <v>5502</v>
      </c>
      <c r="E8235" s="4">
        <v>0</v>
      </c>
      <c r="F8235" t="s">
        <v>10530</v>
      </c>
      <c r="G8235" s="4" t="str">
        <f>[1]Master!M8235</f>
        <v>74th</v>
      </c>
      <c r="H8235" s="4">
        <f>[1]Master!N8235</f>
        <v>8234</v>
      </c>
    </row>
    <row r="8236" spans="1:8">
      <c r="A8236" s="3" t="str">
        <f>IF([1]Master!B8236="",[1]Master!A8236,[1]Master!B8236)</f>
        <v>Moulin Rouge</v>
      </c>
      <c r="B8236" s="3" t="s">
        <v>143</v>
      </c>
      <c r="C8236" s="4">
        <v>2001</v>
      </c>
      <c r="D8236" t="s">
        <v>5502</v>
      </c>
      <c r="E8236" s="4">
        <v>1</v>
      </c>
      <c r="F8236" t="s">
        <v>10221</v>
      </c>
      <c r="G8236" s="4" t="str">
        <f>[1]Master!M8236</f>
        <v>74th</v>
      </c>
      <c r="H8236" s="4">
        <f>[1]Master!N8236</f>
        <v>8235</v>
      </c>
    </row>
    <row r="8237" spans="1:8">
      <c r="A8237" s="3" t="str">
        <f>IF([1]Master!B8237="",[1]Master!A8237,[1]Master!B8237)</f>
        <v>The Affair of the Necklace</v>
      </c>
      <c r="B8237" s="3" t="s">
        <v>10531</v>
      </c>
      <c r="C8237" s="4">
        <v>2001</v>
      </c>
      <c r="D8237" t="s">
        <v>7368</v>
      </c>
      <c r="E8237" s="4">
        <v>0</v>
      </c>
      <c r="F8237" t="s">
        <v>2971</v>
      </c>
      <c r="G8237" s="4" t="str">
        <f>[1]Master!M8237</f>
        <v>74th</v>
      </c>
      <c r="H8237" s="4">
        <f>[1]Master!N8237</f>
        <v>8236</v>
      </c>
    </row>
    <row r="8238" spans="1:8">
      <c r="A8238" s="3" t="str">
        <f>IF([1]Master!B8238="",[1]Master!A8238,[1]Master!B8238)</f>
        <v>Gosford Park</v>
      </c>
      <c r="B8238" s="3" t="s">
        <v>140</v>
      </c>
      <c r="C8238" s="4">
        <v>2001</v>
      </c>
      <c r="D8238" t="s">
        <v>7368</v>
      </c>
      <c r="E8238" s="4">
        <v>0</v>
      </c>
      <c r="F8238" t="s">
        <v>4103</v>
      </c>
      <c r="G8238" s="4" t="str">
        <f>[1]Master!M8238</f>
        <v>74th</v>
      </c>
      <c r="H8238" s="4">
        <f>[1]Master!N8238</f>
        <v>8237</v>
      </c>
    </row>
    <row r="8239" spans="1:8">
      <c r="A8239" s="3" t="str">
        <f>IF([1]Master!B8239="",[1]Master!A8239,[1]Master!B8239)</f>
        <v>Harry Potter and the Sorcerer's Stone</v>
      </c>
      <c r="B8239" s="3" t="s">
        <v>10496</v>
      </c>
      <c r="C8239" s="4">
        <v>2001</v>
      </c>
      <c r="D8239" t="s">
        <v>7368</v>
      </c>
      <c r="E8239" s="4">
        <v>0</v>
      </c>
      <c r="F8239" t="s">
        <v>4041</v>
      </c>
      <c r="G8239" s="4" t="str">
        <f>[1]Master!M8239</f>
        <v>74th</v>
      </c>
      <c r="H8239" s="4">
        <f>[1]Master!N8239</f>
        <v>8238</v>
      </c>
    </row>
    <row r="8240" spans="1:8">
      <c r="A8240" s="3" t="str">
        <f>IF([1]Master!B8240="",[1]Master!A8240,[1]Master!B8240)</f>
        <v>The Lord of the Rings: The Fellowship of the Ring</v>
      </c>
      <c r="B8240" s="3" t="s">
        <v>142</v>
      </c>
      <c r="C8240" s="4">
        <v>2001</v>
      </c>
      <c r="D8240" t="s">
        <v>7368</v>
      </c>
      <c r="E8240" s="4">
        <v>0</v>
      </c>
      <c r="F8240" t="s">
        <v>4238</v>
      </c>
      <c r="G8240" s="4" t="str">
        <f>[1]Master!M8240</f>
        <v>74th</v>
      </c>
      <c r="H8240" s="4">
        <f>[1]Master!N8240</f>
        <v>8239</v>
      </c>
    </row>
    <row r="8241" spans="1:8">
      <c r="A8241" s="3" t="str">
        <f>IF([1]Master!B8241="",[1]Master!A8241,[1]Master!B8241)</f>
        <v>Moulin Rouge</v>
      </c>
      <c r="B8241" s="3" t="s">
        <v>143</v>
      </c>
      <c r="C8241" s="4">
        <v>2001</v>
      </c>
      <c r="D8241" t="s">
        <v>7368</v>
      </c>
      <c r="E8241" s="4">
        <v>1</v>
      </c>
      <c r="F8241" t="s">
        <v>4239</v>
      </c>
      <c r="G8241" s="4" t="str">
        <f>[1]Master!M8241</f>
        <v>74th</v>
      </c>
      <c r="H8241" s="4">
        <f>[1]Master!N8241</f>
        <v>8240</v>
      </c>
    </row>
    <row r="8242" spans="1:8">
      <c r="A8242" s="3" t="str">
        <f>IF([1]Master!B8242="",[1]Master!A8242,[1]Master!B8242)</f>
        <v>A Beautiful Mind</v>
      </c>
      <c r="B8242" s="3" t="s">
        <v>139</v>
      </c>
      <c r="C8242" s="4">
        <v>2001</v>
      </c>
      <c r="D8242" t="s">
        <v>9256</v>
      </c>
      <c r="E8242" s="4">
        <v>0</v>
      </c>
      <c r="F8242" t="s">
        <v>4253</v>
      </c>
      <c r="G8242" s="4" t="str">
        <f>[1]Master!M8242</f>
        <v>74th</v>
      </c>
      <c r="H8242" s="4">
        <f>[1]Master!N8242</f>
        <v>8241</v>
      </c>
    </row>
    <row r="8243" spans="1:8">
      <c r="A8243" s="3" t="str">
        <f>IF([1]Master!B8243="",[1]Master!A8243,[1]Master!B8243)</f>
        <v>The Lord of the Rings: The Fellowship of the Ring</v>
      </c>
      <c r="B8243" s="3" t="s">
        <v>142</v>
      </c>
      <c r="C8243" s="4">
        <v>2001</v>
      </c>
      <c r="D8243" t="s">
        <v>9256</v>
      </c>
      <c r="E8243" s="4">
        <v>1</v>
      </c>
      <c r="F8243" t="s">
        <v>4254</v>
      </c>
      <c r="G8243" s="4" t="str">
        <f>[1]Master!M8243</f>
        <v>74th</v>
      </c>
      <c r="H8243" s="4">
        <f>[1]Master!N8243</f>
        <v>8242</v>
      </c>
    </row>
    <row r="8244" spans="1:8">
      <c r="A8244" s="3" t="str">
        <f>IF([1]Master!B8244="",[1]Master!A8244,[1]Master!B8244)</f>
        <v>Moulin Rouge</v>
      </c>
      <c r="B8244" s="3" t="s">
        <v>143</v>
      </c>
      <c r="C8244" s="4">
        <v>2001</v>
      </c>
      <c r="D8244" t="s">
        <v>9256</v>
      </c>
      <c r="E8244" s="4">
        <v>0</v>
      </c>
      <c r="F8244" t="s">
        <v>4255</v>
      </c>
      <c r="G8244" s="4" t="str">
        <f>[1]Master!M8244</f>
        <v>74th</v>
      </c>
      <c r="H8244" s="4">
        <f>[1]Master!N8244</f>
        <v>8243</v>
      </c>
    </row>
    <row r="8245" spans="1:8">
      <c r="A8245" s="3" t="str">
        <f>IF([1]Master!B8245="",[1]Master!A8245,[1]Master!B8245)</f>
        <v>A.I. Artificial Intelligence</v>
      </c>
      <c r="B8245" s="3" t="s">
        <v>10495</v>
      </c>
      <c r="C8245" s="4">
        <v>2001</v>
      </c>
      <c r="D8245" t="s">
        <v>8983</v>
      </c>
      <c r="E8245" s="4">
        <v>0</v>
      </c>
      <c r="F8245" t="s">
        <v>4272</v>
      </c>
      <c r="G8245" s="4" t="str">
        <f>[1]Master!M8245</f>
        <v>74th</v>
      </c>
      <c r="H8245" s="4">
        <f>[1]Master!N8245</f>
        <v>8244</v>
      </c>
    </row>
    <row r="8246" spans="1:8">
      <c r="A8246" s="3" t="str">
        <f>IF([1]Master!B8246="",[1]Master!A8246,[1]Master!B8246)</f>
        <v>The Lord of the Rings: The Fellowship of the Ring</v>
      </c>
      <c r="B8246" s="3" t="s">
        <v>142</v>
      </c>
      <c r="C8246" s="4">
        <v>2001</v>
      </c>
      <c r="D8246" t="s">
        <v>8983</v>
      </c>
      <c r="E8246" s="4">
        <v>1</v>
      </c>
      <c r="F8246" t="s">
        <v>4273</v>
      </c>
      <c r="G8246" s="4" t="str">
        <f>[1]Master!M8246</f>
        <v>74th</v>
      </c>
      <c r="H8246" s="4">
        <f>[1]Master!N8246</f>
        <v>8245</v>
      </c>
    </row>
    <row r="8247" spans="1:8">
      <c r="A8247" s="3" t="str">
        <f>IF([1]Master!B8247="",[1]Master!A8247,[1]Master!B8247)</f>
        <v>Pearl Harbor</v>
      </c>
      <c r="B8247" s="3" t="s">
        <v>10501</v>
      </c>
      <c r="C8247" s="4">
        <v>2001</v>
      </c>
      <c r="D8247" t="s">
        <v>8983</v>
      </c>
      <c r="E8247" s="4">
        <v>0</v>
      </c>
      <c r="F8247" t="s">
        <v>4274</v>
      </c>
      <c r="G8247" s="4" t="str">
        <f>[1]Master!M8247</f>
        <v>74th</v>
      </c>
      <c r="H8247" s="4">
        <f>[1]Master!N8247</f>
        <v>8246</v>
      </c>
    </row>
    <row r="8248" spans="1:8">
      <c r="A8248" s="3" t="str">
        <f>IF([1]Master!B8248="",[1]Master!A8248,[1]Master!B8248)</f>
        <v>Le Fabuleux destin d'Amélie Poulain</v>
      </c>
      <c r="B8248" s="3" t="s">
        <v>10481</v>
      </c>
      <c r="C8248" s="4">
        <v>2001</v>
      </c>
      <c r="D8248" t="s">
        <v>7590</v>
      </c>
      <c r="E8248" s="4">
        <v>0</v>
      </c>
      <c r="F8248" t="s">
        <v>4266</v>
      </c>
      <c r="G8248" s="4" t="str">
        <f>[1]Master!M8248</f>
        <v>74th</v>
      </c>
      <c r="H8248" s="4">
        <f>[1]Master!N8248</f>
        <v>8247</v>
      </c>
    </row>
    <row r="8249" spans="1:8">
      <c r="A8249" s="3" t="str">
        <f>IF([1]Master!B8249="",[1]Master!A8249,[1]Master!B8249)</f>
        <v>Black Hawk Down</v>
      </c>
      <c r="B8249" s="3" t="s">
        <v>10479</v>
      </c>
      <c r="C8249" s="4">
        <v>2001</v>
      </c>
      <c r="D8249" t="s">
        <v>7590</v>
      </c>
      <c r="E8249" s="4">
        <v>1</v>
      </c>
      <c r="F8249" t="s">
        <v>10532</v>
      </c>
      <c r="G8249" s="4" t="str">
        <f>[1]Master!M8249</f>
        <v>74th</v>
      </c>
      <c r="H8249" s="4">
        <f>[1]Master!N8249</f>
        <v>8248</v>
      </c>
    </row>
    <row r="8250" spans="1:8">
      <c r="A8250" s="3" t="str">
        <f>IF([1]Master!B8250="",[1]Master!A8250,[1]Master!B8250)</f>
        <v>The Lord of the Rings: The Fellowship of the Ring</v>
      </c>
      <c r="B8250" s="3" t="s">
        <v>142</v>
      </c>
      <c r="C8250" s="4">
        <v>2001</v>
      </c>
      <c r="D8250" t="s">
        <v>7590</v>
      </c>
      <c r="E8250" s="4">
        <v>0</v>
      </c>
      <c r="F8250" t="s">
        <v>4267</v>
      </c>
      <c r="G8250" s="4" t="str">
        <f>[1]Master!M8250</f>
        <v>74th</v>
      </c>
      <c r="H8250" s="4">
        <f>[1]Master!N8250</f>
        <v>8249</v>
      </c>
    </row>
    <row r="8251" spans="1:8">
      <c r="A8251" s="3" t="str">
        <f>IF([1]Master!B8251="",[1]Master!A8251,[1]Master!B8251)</f>
        <v>Moulin Rouge</v>
      </c>
      <c r="B8251" s="3" t="s">
        <v>143</v>
      </c>
      <c r="C8251" s="4">
        <v>2001</v>
      </c>
      <c r="D8251" t="s">
        <v>7590</v>
      </c>
      <c r="E8251" s="4">
        <v>0</v>
      </c>
      <c r="F8251" t="s">
        <v>4268</v>
      </c>
      <c r="G8251" s="4" t="str">
        <f>[1]Master!M8251</f>
        <v>74th</v>
      </c>
      <c r="H8251" s="4">
        <f>[1]Master!N8251</f>
        <v>8250</v>
      </c>
    </row>
    <row r="8252" spans="1:8">
      <c r="A8252" s="3" t="str">
        <f>IF([1]Master!B8252="",[1]Master!A8252,[1]Master!B8252)</f>
        <v>Pearl Harbor</v>
      </c>
      <c r="B8252" s="3" t="s">
        <v>10501</v>
      </c>
      <c r="C8252" s="4">
        <v>2001</v>
      </c>
      <c r="D8252" t="s">
        <v>7590</v>
      </c>
      <c r="E8252" s="4">
        <v>0</v>
      </c>
      <c r="F8252" t="s">
        <v>4269</v>
      </c>
      <c r="G8252" s="4" t="str">
        <f>[1]Master!M8252</f>
        <v>74th</v>
      </c>
      <c r="H8252" s="4">
        <f>[1]Master!N8252</f>
        <v>8251</v>
      </c>
    </row>
    <row r="8253" spans="1:8">
      <c r="A8253" s="3" t="str">
        <f>IF([1]Master!B8253="",[1]Master!A8253,[1]Master!B8253)</f>
        <v>Monsters, Inc.</v>
      </c>
      <c r="B8253" s="3" t="s">
        <v>10476</v>
      </c>
      <c r="C8253" s="4">
        <v>2001</v>
      </c>
      <c r="D8253" t="s">
        <v>10467</v>
      </c>
      <c r="E8253" s="4">
        <v>0</v>
      </c>
      <c r="F8253" t="s">
        <v>4270</v>
      </c>
      <c r="G8253" s="4" t="str">
        <f>[1]Master!M8253</f>
        <v>74th</v>
      </c>
      <c r="H8253" s="4">
        <f>[1]Master!N8253</f>
        <v>8252</v>
      </c>
    </row>
    <row r="8254" spans="1:8">
      <c r="A8254" s="3" t="str">
        <f>IF([1]Master!B8254="",[1]Master!A8254,[1]Master!B8254)</f>
        <v>Pearl Harbor</v>
      </c>
      <c r="B8254" s="3" t="s">
        <v>10501</v>
      </c>
      <c r="C8254" s="4">
        <v>2001</v>
      </c>
      <c r="D8254" t="s">
        <v>10467</v>
      </c>
      <c r="E8254" s="4">
        <v>1</v>
      </c>
      <c r="F8254" t="s">
        <v>4271</v>
      </c>
      <c r="G8254" s="4" t="str">
        <f>[1]Master!M8254</f>
        <v>74th</v>
      </c>
      <c r="H8254" s="4">
        <f>[1]Master!N8254</f>
        <v>8253</v>
      </c>
    </row>
    <row r="8255" spans="1:8">
      <c r="A8255" s="3" t="str">
        <f>IF([1]Master!B8255="",[1]Master!A8255,[1]Master!B8255)</f>
        <v>[no specific film title]</v>
      </c>
      <c r="B8255" s="3" t="s">
        <v>5496</v>
      </c>
      <c r="C8255" s="4">
        <v>2001</v>
      </c>
      <c r="D8255" t="s">
        <v>1455</v>
      </c>
      <c r="E8255" s="4">
        <v>1</v>
      </c>
      <c r="F8255" t="s">
        <v>2580</v>
      </c>
      <c r="G8255" s="4" t="str">
        <f>[1]Master!M8255</f>
        <v>74th</v>
      </c>
      <c r="H8255" s="4">
        <f>[1]Master!N8255</f>
        <v>8254</v>
      </c>
    </row>
    <row r="8256" spans="1:8">
      <c r="A8256" s="3" t="str">
        <f>IF([1]Master!B8256="",[1]Master!A8256,[1]Master!B8256)</f>
        <v>[no specific film title]</v>
      </c>
      <c r="B8256" s="3" t="s">
        <v>5496</v>
      </c>
      <c r="C8256" s="4">
        <v>2001</v>
      </c>
      <c r="D8256" t="s">
        <v>1455</v>
      </c>
      <c r="E8256" s="4">
        <v>1</v>
      </c>
      <c r="F8256" t="s">
        <v>1834</v>
      </c>
      <c r="G8256" s="4" t="str">
        <f>[1]Master!M8256</f>
        <v>74th</v>
      </c>
      <c r="H8256" s="4">
        <f>[1]Master!N8256</f>
        <v>8255</v>
      </c>
    </row>
    <row r="8257" spans="1:8">
      <c r="A8257" s="3" t="str">
        <f>IF([1]Master!B8257="",[1]Master!A8257,[1]Master!B8257)</f>
        <v>[no specific film title]</v>
      </c>
      <c r="B8257" s="3" t="s">
        <v>5496</v>
      </c>
      <c r="C8257" s="4">
        <v>2001</v>
      </c>
      <c r="D8257" t="s">
        <v>1785</v>
      </c>
      <c r="E8257" s="4">
        <v>1</v>
      </c>
      <c r="F8257" t="s">
        <v>2449</v>
      </c>
      <c r="G8257" s="4" t="str">
        <f>[1]Master!M8257</f>
        <v>74th</v>
      </c>
      <c r="H8257" s="4">
        <f>[1]Master!N8257</f>
        <v>8256</v>
      </c>
    </row>
    <row r="8258" spans="1:8">
      <c r="A8258" s="3" t="str">
        <f>IF([1]Master!B8258="",[1]Master!A8258,[1]Master!B8258)</f>
        <v>[no specific film title]</v>
      </c>
      <c r="B8258" s="3" t="s">
        <v>5496</v>
      </c>
      <c r="C8258" s="4">
        <v>2001</v>
      </c>
      <c r="D8258" t="s">
        <v>3441</v>
      </c>
      <c r="E8258" s="4">
        <v>1</v>
      </c>
      <c r="F8258" t="s">
        <v>10533</v>
      </c>
      <c r="G8258" s="4" t="str">
        <f>[1]Master!M8258</f>
        <v>74th</v>
      </c>
      <c r="H8258" s="4">
        <f>[1]Master!N8258</f>
        <v>8257</v>
      </c>
    </row>
    <row r="8259" spans="1:8">
      <c r="A8259" s="3" t="str">
        <f>IF([1]Master!B8259="",[1]Master!A8259,[1]Master!B8259)</f>
        <v>[no specific film title]</v>
      </c>
      <c r="B8259" s="3" t="s">
        <v>5496</v>
      </c>
      <c r="C8259" s="4">
        <v>2001</v>
      </c>
      <c r="D8259" t="s">
        <v>3441</v>
      </c>
      <c r="E8259" s="4">
        <v>1</v>
      </c>
      <c r="F8259" t="s">
        <v>4275</v>
      </c>
      <c r="G8259" s="4" t="str">
        <f>[1]Master!M8259</f>
        <v>74th</v>
      </c>
      <c r="H8259" s="4">
        <f>[1]Master!N8259</f>
        <v>8258</v>
      </c>
    </row>
    <row r="8260" spans="1:8">
      <c r="A8260" s="3" t="str">
        <f>IF([1]Master!B8260="",[1]Master!A8260,[1]Master!B8260)</f>
        <v>[no specific film title]</v>
      </c>
      <c r="B8260" s="3" t="s">
        <v>5496</v>
      </c>
      <c r="C8260" s="4">
        <v>2001</v>
      </c>
      <c r="D8260" t="s">
        <v>2805</v>
      </c>
      <c r="E8260" s="4">
        <v>1</v>
      </c>
      <c r="F8260" t="s">
        <v>4276</v>
      </c>
      <c r="G8260" s="4" t="str">
        <f>[1]Master!M8260</f>
        <v>74th</v>
      </c>
      <c r="H8260" s="4">
        <f>[1]Master!N8260</f>
        <v>8259</v>
      </c>
    </row>
    <row r="8261" spans="1:8">
      <c r="A8261" s="3" t="str">
        <f>IF([1]Master!B8261="",[1]Master!A8261,[1]Master!B8261)</f>
        <v>[no specific film title]</v>
      </c>
      <c r="B8261" s="3" t="s">
        <v>5496</v>
      </c>
      <c r="C8261" s="4">
        <v>2001</v>
      </c>
      <c r="D8261" t="s">
        <v>3002</v>
      </c>
      <c r="E8261" s="4">
        <v>1</v>
      </c>
      <c r="F8261" t="s">
        <v>4151</v>
      </c>
      <c r="G8261" s="4" t="str">
        <f>[1]Master!M8261</f>
        <v>74th</v>
      </c>
      <c r="H8261" s="4">
        <f>[1]Master!N8261</f>
        <v>8260</v>
      </c>
    </row>
    <row r="8262" spans="1:8">
      <c r="A8262" s="3" t="str">
        <f>IF([1]Master!B8262="",[1]Master!A8262,[1]Master!B8262)</f>
        <v>Chicago</v>
      </c>
      <c r="B8262" s="3" t="s">
        <v>4287</v>
      </c>
      <c r="C8262" s="4">
        <v>2002</v>
      </c>
      <c r="D8262" t="s">
        <v>15</v>
      </c>
      <c r="E8262" s="4">
        <v>1</v>
      </c>
      <c r="F8262" t="s">
        <v>10534</v>
      </c>
      <c r="G8262" s="4" t="str">
        <f>[1]Master!M8262</f>
        <v>75th</v>
      </c>
      <c r="H8262" s="4">
        <f>[1]Master!N8262</f>
        <v>8261</v>
      </c>
    </row>
    <row r="8263" spans="1:8">
      <c r="A8263" s="3" t="str">
        <f>IF([1]Master!B8263="",[1]Master!A8263,[1]Master!B8263)</f>
        <v>Gangs of New York</v>
      </c>
      <c r="B8263" s="3" t="s">
        <v>4281</v>
      </c>
      <c r="C8263" s="4">
        <v>2002</v>
      </c>
      <c r="D8263" t="s">
        <v>15</v>
      </c>
      <c r="E8263" s="4">
        <v>0</v>
      </c>
      <c r="F8263" t="s">
        <v>10535</v>
      </c>
      <c r="G8263" s="4" t="str">
        <f>[1]Master!M8263</f>
        <v>75th</v>
      </c>
      <c r="H8263" s="4">
        <f>[1]Master!N8263</f>
        <v>8262</v>
      </c>
    </row>
    <row r="8264" spans="1:8">
      <c r="A8264" s="3" t="str">
        <f>IF([1]Master!B8264="",[1]Master!A8264,[1]Master!B8264)</f>
        <v>The Hours</v>
      </c>
      <c r="B8264" s="3" t="s">
        <v>4284</v>
      </c>
      <c r="C8264" s="4">
        <v>2002</v>
      </c>
      <c r="D8264" t="s">
        <v>15</v>
      </c>
      <c r="E8264" s="4">
        <v>0</v>
      </c>
      <c r="F8264" t="s">
        <v>10536</v>
      </c>
      <c r="G8264" s="4" t="str">
        <f>[1]Master!M8264</f>
        <v>75th</v>
      </c>
      <c r="H8264" s="4">
        <f>[1]Master!N8264</f>
        <v>8263</v>
      </c>
    </row>
    <row r="8265" spans="1:8">
      <c r="A8265" s="3" t="str">
        <f>IF([1]Master!B8265="",[1]Master!A8265,[1]Master!B8265)</f>
        <v>The Lord of the Rings: The Two Towers</v>
      </c>
      <c r="B8265" s="3" t="s">
        <v>10537</v>
      </c>
      <c r="C8265" s="4">
        <v>2002</v>
      </c>
      <c r="D8265" t="s">
        <v>15</v>
      </c>
      <c r="E8265" s="4">
        <v>0</v>
      </c>
      <c r="F8265" t="s">
        <v>10538</v>
      </c>
      <c r="G8265" s="4" t="str">
        <f>[1]Master!M8265</f>
        <v>75th</v>
      </c>
      <c r="H8265" s="4">
        <f>[1]Master!N8265</f>
        <v>8264</v>
      </c>
    </row>
    <row r="8266" spans="1:8">
      <c r="A8266" s="3" t="str">
        <f>IF([1]Master!B8266="",[1]Master!A8266,[1]Master!B8266)</f>
        <v>The Pianist</v>
      </c>
      <c r="B8266" s="3" t="s">
        <v>4278</v>
      </c>
      <c r="C8266" s="4">
        <v>2002</v>
      </c>
      <c r="D8266" t="s">
        <v>15</v>
      </c>
      <c r="E8266" s="4">
        <v>0</v>
      </c>
      <c r="F8266" t="s">
        <v>10539</v>
      </c>
      <c r="G8266" s="4" t="str">
        <f>[1]Master!M8266</f>
        <v>75th</v>
      </c>
      <c r="H8266" s="4">
        <f>[1]Master!N8266</f>
        <v>8265</v>
      </c>
    </row>
    <row r="8267" spans="1:8">
      <c r="A8267" s="3" t="str">
        <f>IF([1]Master!B8267="",[1]Master!A8267,[1]Master!B8267)</f>
        <v>Ice Age</v>
      </c>
      <c r="B8267" s="3" t="s">
        <v>10540</v>
      </c>
      <c r="C8267" s="4">
        <v>2002</v>
      </c>
      <c r="D8267" t="s">
        <v>10475</v>
      </c>
      <c r="E8267" s="4">
        <v>0</v>
      </c>
      <c r="F8267" t="s">
        <v>4060</v>
      </c>
      <c r="G8267" s="4" t="str">
        <f>[1]Master!M8267</f>
        <v>75th</v>
      </c>
      <c r="H8267" s="4">
        <f>[1]Master!N8267</f>
        <v>8266</v>
      </c>
    </row>
    <row r="8268" spans="1:8">
      <c r="A8268" s="3" t="str">
        <f>IF([1]Master!B8268="",[1]Master!A8268,[1]Master!B8268)</f>
        <v>Lilo &amp; Stitch</v>
      </c>
      <c r="B8268" s="3" t="s">
        <v>10541</v>
      </c>
      <c r="C8268" s="4">
        <v>2002</v>
      </c>
      <c r="D8268" t="s">
        <v>10475</v>
      </c>
      <c r="E8268" s="4">
        <v>0</v>
      </c>
      <c r="F8268" t="s">
        <v>4296</v>
      </c>
      <c r="G8268" s="4" t="str">
        <f>[1]Master!M8268</f>
        <v>75th</v>
      </c>
      <c r="H8268" s="4">
        <f>[1]Master!N8268</f>
        <v>8267</v>
      </c>
    </row>
    <row r="8269" spans="1:8">
      <c r="A8269" s="3" t="str">
        <f>IF([1]Master!B8269="",[1]Master!A8269,[1]Master!B8269)</f>
        <v>Spirit: Stallion of the Cimarron</v>
      </c>
      <c r="B8269" s="3" t="s">
        <v>10542</v>
      </c>
      <c r="C8269" s="4">
        <v>2002</v>
      </c>
      <c r="D8269" t="s">
        <v>10475</v>
      </c>
      <c r="E8269" s="4">
        <v>0</v>
      </c>
      <c r="F8269" t="s">
        <v>4297</v>
      </c>
      <c r="G8269" s="4" t="str">
        <f>[1]Master!M8269</f>
        <v>75th</v>
      </c>
      <c r="H8269" s="4">
        <f>[1]Master!N8269</f>
        <v>8268</v>
      </c>
    </row>
    <row r="8270" spans="1:8">
      <c r="A8270" s="3" t="str">
        <f>IF([1]Master!B8270="",[1]Master!A8270,[1]Master!B8270)</f>
        <v>Sen to Chihiro no kamikakushi</v>
      </c>
      <c r="B8270" s="3" t="s">
        <v>10543</v>
      </c>
      <c r="C8270" s="4">
        <v>2002</v>
      </c>
      <c r="D8270" t="s">
        <v>10475</v>
      </c>
      <c r="E8270" s="4">
        <v>1</v>
      </c>
      <c r="F8270" t="s">
        <v>4298</v>
      </c>
      <c r="G8270" s="4" t="str">
        <f>[1]Master!M8270</f>
        <v>75th</v>
      </c>
      <c r="H8270" s="4">
        <f>[1]Master!N8270</f>
        <v>8269</v>
      </c>
    </row>
    <row r="8271" spans="1:8">
      <c r="A8271" s="3" t="str">
        <f>IF([1]Master!B8271="",[1]Master!A8271,[1]Master!B8271)</f>
        <v>Treasure Planet</v>
      </c>
      <c r="B8271" s="3" t="s">
        <v>10544</v>
      </c>
      <c r="C8271" s="4">
        <v>2002</v>
      </c>
      <c r="D8271" t="s">
        <v>10475</v>
      </c>
      <c r="E8271" s="4">
        <v>0</v>
      </c>
      <c r="F8271" t="s">
        <v>4299</v>
      </c>
      <c r="G8271" s="4" t="str">
        <f>[1]Master!M8271</f>
        <v>75th</v>
      </c>
      <c r="H8271" s="4">
        <f>[1]Master!N8271</f>
        <v>8270</v>
      </c>
    </row>
    <row r="8272" spans="1:8">
      <c r="A8272" s="3" t="str">
        <f>IF([1]Master!B8272="",[1]Master!A8272,[1]Master!B8272)</f>
        <v>About Schmidt</v>
      </c>
      <c r="B8272" s="3" t="s">
        <v>4282</v>
      </c>
      <c r="C8272" s="4">
        <v>2002</v>
      </c>
      <c r="D8272" t="s">
        <v>5488</v>
      </c>
      <c r="E8272" s="4">
        <v>0</v>
      </c>
      <c r="F8272" t="s">
        <v>2374</v>
      </c>
      <c r="G8272" s="4" t="str">
        <f>[1]Master!M8272</f>
        <v>75th</v>
      </c>
      <c r="H8272" s="4">
        <f>[1]Master!N8272</f>
        <v>8271</v>
      </c>
    </row>
    <row r="8273" spans="1:8">
      <c r="A8273" s="3" t="str">
        <f>IF([1]Master!B8273="",[1]Master!A8273,[1]Master!B8273)</f>
        <v>Adaptation</v>
      </c>
      <c r="B8273" s="3" t="s">
        <v>4279</v>
      </c>
      <c r="C8273" s="4">
        <v>2002</v>
      </c>
      <c r="D8273" t="s">
        <v>5488</v>
      </c>
      <c r="E8273" s="4">
        <v>0</v>
      </c>
      <c r="F8273" t="s">
        <v>3776</v>
      </c>
      <c r="G8273" s="4" t="str">
        <f>[1]Master!M8273</f>
        <v>75th</v>
      </c>
      <c r="H8273" s="4">
        <f>[1]Master!N8273</f>
        <v>8272</v>
      </c>
    </row>
    <row r="8274" spans="1:8">
      <c r="A8274" s="3" t="str">
        <f>IF([1]Master!B8274="",[1]Master!A8274,[1]Master!B8274)</f>
        <v>Gangs of New York</v>
      </c>
      <c r="B8274" s="3" t="s">
        <v>4281</v>
      </c>
      <c r="C8274" s="4">
        <v>2002</v>
      </c>
      <c r="D8274" t="s">
        <v>5488</v>
      </c>
      <c r="E8274" s="4">
        <v>0</v>
      </c>
      <c r="F8274" t="s">
        <v>3636</v>
      </c>
      <c r="G8274" s="4" t="str">
        <f>[1]Master!M8274</f>
        <v>75th</v>
      </c>
      <c r="H8274" s="4">
        <f>[1]Master!N8274</f>
        <v>8273</v>
      </c>
    </row>
    <row r="8275" spans="1:8">
      <c r="A8275" s="3" t="str">
        <f>IF([1]Master!B8275="",[1]Master!A8275,[1]Master!B8275)</f>
        <v>The Pianist</v>
      </c>
      <c r="B8275" s="3" t="s">
        <v>4278</v>
      </c>
      <c r="C8275" s="4">
        <v>2002</v>
      </c>
      <c r="D8275" t="s">
        <v>5488</v>
      </c>
      <c r="E8275" s="4">
        <v>1</v>
      </c>
      <c r="F8275" t="s">
        <v>4277</v>
      </c>
      <c r="G8275" s="4" t="str">
        <f>[1]Master!M8275</f>
        <v>75th</v>
      </c>
      <c r="H8275" s="4">
        <f>[1]Master!N8275</f>
        <v>8274</v>
      </c>
    </row>
    <row r="8276" spans="1:8">
      <c r="A8276" s="3" t="str">
        <f>IF([1]Master!B8276="",[1]Master!A8276,[1]Master!B8276)</f>
        <v>The Quiet American</v>
      </c>
      <c r="B8276" s="3" t="s">
        <v>4280</v>
      </c>
      <c r="C8276" s="4">
        <v>2002</v>
      </c>
      <c r="D8276" t="s">
        <v>5488</v>
      </c>
      <c r="E8276" s="4">
        <v>0</v>
      </c>
      <c r="F8276" t="s">
        <v>2223</v>
      </c>
      <c r="G8276" s="4" t="str">
        <f>[1]Master!M8276</f>
        <v>75th</v>
      </c>
      <c r="H8276" s="4">
        <f>[1]Master!N8276</f>
        <v>8275</v>
      </c>
    </row>
    <row r="8277" spans="1:8">
      <c r="A8277" s="3" t="str">
        <f>IF([1]Master!B8277="",[1]Master!A8277,[1]Master!B8277)</f>
        <v>Adaptation</v>
      </c>
      <c r="B8277" s="3" t="s">
        <v>4279</v>
      </c>
      <c r="C8277" s="4">
        <v>2002</v>
      </c>
      <c r="D8277" t="s">
        <v>5755</v>
      </c>
      <c r="E8277" s="4">
        <v>1</v>
      </c>
      <c r="F8277" t="s">
        <v>4283</v>
      </c>
      <c r="G8277" s="4" t="str">
        <f>[1]Master!M8277</f>
        <v>75th</v>
      </c>
      <c r="H8277" s="4">
        <f>[1]Master!N8277</f>
        <v>8276</v>
      </c>
    </row>
    <row r="8278" spans="1:8">
      <c r="A8278" s="3" t="str">
        <f>IF([1]Master!B8278="",[1]Master!A8278,[1]Master!B8278)</f>
        <v>Catch Me If You Can</v>
      </c>
      <c r="B8278" s="3" t="s">
        <v>4288</v>
      </c>
      <c r="C8278" s="4">
        <v>2002</v>
      </c>
      <c r="D8278" t="s">
        <v>5755</v>
      </c>
      <c r="E8278" s="4">
        <v>0</v>
      </c>
      <c r="F8278" t="s">
        <v>2818</v>
      </c>
      <c r="G8278" s="4" t="str">
        <f>[1]Master!M8278</f>
        <v>75th</v>
      </c>
      <c r="H8278" s="4">
        <f>[1]Master!N8278</f>
        <v>8277</v>
      </c>
    </row>
    <row r="8279" spans="1:8">
      <c r="A8279" s="3" t="str">
        <f>IF([1]Master!B8279="",[1]Master!A8279,[1]Master!B8279)</f>
        <v>Chicago</v>
      </c>
      <c r="B8279" s="3" t="s">
        <v>4287</v>
      </c>
      <c r="C8279" s="4">
        <v>2002</v>
      </c>
      <c r="D8279" t="s">
        <v>5755</v>
      </c>
      <c r="E8279" s="4">
        <v>0</v>
      </c>
      <c r="F8279" t="s">
        <v>4286</v>
      </c>
      <c r="G8279" s="4" t="str">
        <f>[1]Master!M8279</f>
        <v>75th</v>
      </c>
      <c r="H8279" s="4">
        <f>[1]Master!N8279</f>
        <v>8278</v>
      </c>
    </row>
    <row r="8280" spans="1:8">
      <c r="A8280" s="3" t="str">
        <f>IF([1]Master!B8280="",[1]Master!A8280,[1]Master!B8280)</f>
        <v>The Hours</v>
      </c>
      <c r="B8280" s="3" t="s">
        <v>4284</v>
      </c>
      <c r="C8280" s="4">
        <v>2002</v>
      </c>
      <c r="D8280" t="s">
        <v>5755</v>
      </c>
      <c r="E8280" s="4">
        <v>0</v>
      </c>
      <c r="F8280" t="s">
        <v>3784</v>
      </c>
      <c r="G8280" s="4" t="str">
        <f>[1]Master!M8280</f>
        <v>75th</v>
      </c>
      <c r="H8280" s="4">
        <f>[1]Master!N8280</f>
        <v>8279</v>
      </c>
    </row>
    <row r="8281" spans="1:8">
      <c r="A8281" s="3" t="str">
        <f>IF([1]Master!B8281="",[1]Master!A8281,[1]Master!B8281)</f>
        <v>Road to Perdition</v>
      </c>
      <c r="B8281" s="3" t="s">
        <v>4285</v>
      </c>
      <c r="C8281" s="4">
        <v>2002</v>
      </c>
      <c r="D8281" t="s">
        <v>5755</v>
      </c>
      <c r="E8281" s="4">
        <v>0</v>
      </c>
      <c r="F8281" t="s">
        <v>1830</v>
      </c>
      <c r="G8281" s="4" t="str">
        <f>[1]Master!M8281</f>
        <v>75th</v>
      </c>
      <c r="H8281" s="4">
        <f>[1]Master!N8281</f>
        <v>8280</v>
      </c>
    </row>
    <row r="8282" spans="1:8">
      <c r="A8282" s="3" t="str">
        <f>IF([1]Master!B8282="",[1]Master!A8282,[1]Master!B8282)</f>
        <v>Chicago</v>
      </c>
      <c r="B8282" s="3" t="s">
        <v>4287</v>
      </c>
      <c r="C8282" s="4">
        <v>2002</v>
      </c>
      <c r="D8282" t="s">
        <v>5491</v>
      </c>
      <c r="E8282" s="4">
        <v>0</v>
      </c>
      <c r="F8282" t="s">
        <v>10478</v>
      </c>
      <c r="G8282" s="4" t="str">
        <f>[1]Master!M8282</f>
        <v>75th</v>
      </c>
      <c r="H8282" s="4">
        <f>[1]Master!N8282</f>
        <v>8281</v>
      </c>
    </row>
    <row r="8283" spans="1:8">
      <c r="A8283" s="3" t="str">
        <f>IF([1]Master!B8283="",[1]Master!A8283,[1]Master!B8283)</f>
        <v>Far from Heaven</v>
      </c>
      <c r="B8283" s="3" t="s">
        <v>4293</v>
      </c>
      <c r="C8283" s="4">
        <v>2002</v>
      </c>
      <c r="D8283" t="s">
        <v>5491</v>
      </c>
      <c r="E8283" s="4">
        <v>0</v>
      </c>
      <c r="F8283" t="s">
        <v>3963</v>
      </c>
      <c r="G8283" s="4" t="str">
        <f>[1]Master!M8283</f>
        <v>75th</v>
      </c>
      <c r="H8283" s="4">
        <f>[1]Master!N8283</f>
        <v>8282</v>
      </c>
    </row>
    <row r="8284" spans="1:8">
      <c r="A8284" s="3" t="str">
        <f>IF([1]Master!B8284="",[1]Master!A8284,[1]Master!B8284)</f>
        <v>Frida</v>
      </c>
      <c r="B8284" s="3" t="s">
        <v>4290</v>
      </c>
      <c r="C8284" s="4">
        <v>2002</v>
      </c>
      <c r="D8284" t="s">
        <v>5491</v>
      </c>
      <c r="E8284" s="4">
        <v>0</v>
      </c>
      <c r="F8284" t="s">
        <v>4289</v>
      </c>
      <c r="G8284" s="4" t="str">
        <f>[1]Master!M8284</f>
        <v>75th</v>
      </c>
      <c r="H8284" s="4">
        <f>[1]Master!N8284</f>
        <v>8283</v>
      </c>
    </row>
    <row r="8285" spans="1:8">
      <c r="A8285" s="3" t="str">
        <f>IF([1]Master!B8285="",[1]Master!A8285,[1]Master!B8285)</f>
        <v>The Hours</v>
      </c>
      <c r="B8285" s="3" t="s">
        <v>4284</v>
      </c>
      <c r="C8285" s="4">
        <v>2002</v>
      </c>
      <c r="D8285" t="s">
        <v>5491</v>
      </c>
      <c r="E8285" s="4">
        <v>1</v>
      </c>
      <c r="F8285" t="s">
        <v>4227</v>
      </c>
      <c r="G8285" s="4" t="str">
        <f>[1]Master!M8285</f>
        <v>75th</v>
      </c>
      <c r="H8285" s="4">
        <f>[1]Master!N8285</f>
        <v>8284</v>
      </c>
    </row>
    <row r="8286" spans="1:8">
      <c r="A8286" s="3" t="str">
        <f>IF([1]Master!B8286="",[1]Master!A8286,[1]Master!B8286)</f>
        <v>Unfaithful</v>
      </c>
      <c r="B8286" s="3" t="s">
        <v>4292</v>
      </c>
      <c r="C8286" s="4">
        <v>2002</v>
      </c>
      <c r="D8286" t="s">
        <v>5491</v>
      </c>
      <c r="E8286" s="4">
        <v>0</v>
      </c>
      <c r="F8286" t="s">
        <v>4291</v>
      </c>
      <c r="G8286" s="4" t="str">
        <f>[1]Master!M8286</f>
        <v>75th</v>
      </c>
      <c r="H8286" s="4">
        <f>[1]Master!N8286</f>
        <v>8285</v>
      </c>
    </row>
    <row r="8287" spans="1:8">
      <c r="A8287" s="3" t="str">
        <f>IF([1]Master!B8287="",[1]Master!A8287,[1]Master!B8287)</f>
        <v>About Schmidt</v>
      </c>
      <c r="B8287" s="3" t="s">
        <v>4282</v>
      </c>
      <c r="C8287" s="4">
        <v>2002</v>
      </c>
      <c r="D8287" t="s">
        <v>5756</v>
      </c>
      <c r="E8287" s="4">
        <v>0</v>
      </c>
      <c r="F8287" t="s">
        <v>3453</v>
      </c>
      <c r="G8287" s="4" t="str">
        <f>[1]Master!M8287</f>
        <v>75th</v>
      </c>
      <c r="H8287" s="4">
        <f>[1]Master!N8287</f>
        <v>8286</v>
      </c>
    </row>
    <row r="8288" spans="1:8">
      <c r="A8288" s="3" t="str">
        <f>IF([1]Master!B8288="",[1]Master!A8288,[1]Master!B8288)</f>
        <v>Adaptation</v>
      </c>
      <c r="B8288" s="3" t="s">
        <v>4279</v>
      </c>
      <c r="C8288" s="4">
        <v>2002</v>
      </c>
      <c r="D8288" t="s">
        <v>5756</v>
      </c>
      <c r="E8288" s="4">
        <v>0</v>
      </c>
      <c r="F8288" t="s">
        <v>2826</v>
      </c>
      <c r="G8288" s="4" t="str">
        <f>[1]Master!M8288</f>
        <v>75th</v>
      </c>
      <c r="H8288" s="4">
        <f>[1]Master!N8288</f>
        <v>8287</v>
      </c>
    </row>
    <row r="8289" spans="1:8">
      <c r="A8289" s="3" t="str">
        <f>IF([1]Master!B8289="",[1]Master!A8289,[1]Master!B8289)</f>
        <v>Chicago</v>
      </c>
      <c r="B8289" s="3" t="s">
        <v>4287</v>
      </c>
      <c r="C8289" s="4">
        <v>2002</v>
      </c>
      <c r="D8289" t="s">
        <v>5756</v>
      </c>
      <c r="E8289" s="4">
        <v>1</v>
      </c>
      <c r="F8289" t="s">
        <v>4295</v>
      </c>
      <c r="G8289" s="4" t="str">
        <f>[1]Master!M8289</f>
        <v>75th</v>
      </c>
      <c r="H8289" s="4">
        <f>[1]Master!N8289</f>
        <v>8288</v>
      </c>
    </row>
    <row r="8290" spans="1:8">
      <c r="A8290" s="3" t="str">
        <f>IF([1]Master!B8290="",[1]Master!A8290,[1]Master!B8290)</f>
        <v>Chicago</v>
      </c>
      <c r="B8290" s="3" t="s">
        <v>4287</v>
      </c>
      <c r="C8290" s="4">
        <v>2002</v>
      </c>
      <c r="D8290" t="s">
        <v>5756</v>
      </c>
      <c r="E8290" s="4">
        <v>0</v>
      </c>
      <c r="F8290" t="s">
        <v>4294</v>
      </c>
      <c r="G8290" s="4" t="str">
        <f>[1]Master!M8290</f>
        <v>75th</v>
      </c>
      <c r="H8290" s="4">
        <f>[1]Master!N8290</f>
        <v>8289</v>
      </c>
    </row>
    <row r="8291" spans="1:8">
      <c r="A8291" s="3" t="str">
        <f>IF([1]Master!B8291="",[1]Master!A8291,[1]Master!B8291)</f>
        <v>The Hours</v>
      </c>
      <c r="B8291" s="3" t="s">
        <v>4284</v>
      </c>
      <c r="C8291" s="4">
        <v>2002</v>
      </c>
      <c r="D8291" t="s">
        <v>5756</v>
      </c>
      <c r="E8291" s="4">
        <v>0</v>
      </c>
      <c r="F8291" t="s">
        <v>3963</v>
      </c>
      <c r="G8291" s="4" t="str">
        <f>[1]Master!M8291</f>
        <v>75th</v>
      </c>
      <c r="H8291" s="4">
        <f>[1]Master!N8291</f>
        <v>8290</v>
      </c>
    </row>
    <row r="8292" spans="1:8">
      <c r="A8292" s="3" t="str">
        <f>IF([1]Master!B8292="",[1]Master!A8292,[1]Master!B8292)</f>
        <v>Chicago</v>
      </c>
      <c r="B8292" s="3" t="s">
        <v>4287</v>
      </c>
      <c r="C8292" s="4">
        <v>2002</v>
      </c>
      <c r="D8292" t="s">
        <v>5509</v>
      </c>
      <c r="E8292" s="4">
        <v>0</v>
      </c>
      <c r="F8292" t="s">
        <v>4304</v>
      </c>
      <c r="G8292" s="4" t="str">
        <f>[1]Master!M8292</f>
        <v>75th</v>
      </c>
      <c r="H8292" s="4">
        <f>[1]Master!N8292</f>
        <v>8291</v>
      </c>
    </row>
    <row r="8293" spans="1:8">
      <c r="A8293" s="3" t="str">
        <f>IF([1]Master!B8293="",[1]Master!A8293,[1]Master!B8293)</f>
        <v>Gangs of New York</v>
      </c>
      <c r="B8293" s="3" t="s">
        <v>4281</v>
      </c>
      <c r="C8293" s="4">
        <v>2002</v>
      </c>
      <c r="D8293" t="s">
        <v>5509</v>
      </c>
      <c r="E8293" s="4">
        <v>0</v>
      </c>
      <c r="F8293" t="s">
        <v>2935</v>
      </c>
      <c r="G8293" s="4" t="str">
        <f>[1]Master!M8293</f>
        <v>75th</v>
      </c>
      <c r="H8293" s="4">
        <f>[1]Master!N8293</f>
        <v>8292</v>
      </c>
    </row>
    <row r="8294" spans="1:8">
      <c r="A8294" s="3" t="str">
        <f>IF([1]Master!B8294="",[1]Master!A8294,[1]Master!B8294)</f>
        <v>The Hours</v>
      </c>
      <c r="B8294" s="3" t="s">
        <v>4284</v>
      </c>
      <c r="C8294" s="4">
        <v>2002</v>
      </c>
      <c r="D8294" t="s">
        <v>5509</v>
      </c>
      <c r="E8294" s="4">
        <v>0</v>
      </c>
      <c r="F8294" t="s">
        <v>4180</v>
      </c>
      <c r="G8294" s="4" t="str">
        <f>[1]Master!M8294</f>
        <v>75th</v>
      </c>
      <c r="H8294" s="4">
        <f>[1]Master!N8294</f>
        <v>8293</v>
      </c>
    </row>
    <row r="8295" spans="1:8">
      <c r="A8295" s="3" t="str">
        <f>IF([1]Master!B8295="",[1]Master!A8295,[1]Master!B8295)</f>
        <v>The Pianist</v>
      </c>
      <c r="B8295" s="3" t="s">
        <v>4278</v>
      </c>
      <c r="C8295" s="4">
        <v>2002</v>
      </c>
      <c r="D8295" t="s">
        <v>5509</v>
      </c>
      <c r="E8295" s="4">
        <v>1</v>
      </c>
      <c r="F8295" t="s">
        <v>2361</v>
      </c>
      <c r="G8295" s="4" t="str">
        <f>[1]Master!M8295</f>
        <v>75th</v>
      </c>
      <c r="H8295" s="4">
        <f>[1]Master!N8295</f>
        <v>8294</v>
      </c>
    </row>
    <row r="8296" spans="1:8">
      <c r="A8296" s="3" t="str">
        <f>IF([1]Master!B8296="",[1]Master!A8296,[1]Master!B8296)</f>
        <v>Hable con ella</v>
      </c>
      <c r="B8296" s="3" t="s">
        <v>10545</v>
      </c>
      <c r="C8296" s="4">
        <v>2002</v>
      </c>
      <c r="D8296" t="s">
        <v>5509</v>
      </c>
      <c r="E8296" s="4">
        <v>0</v>
      </c>
      <c r="F8296" t="s">
        <v>10546</v>
      </c>
      <c r="G8296" s="4" t="str">
        <f>[1]Master!M8296</f>
        <v>75th</v>
      </c>
      <c r="H8296" s="4">
        <f>[1]Master!N8296</f>
        <v>8295</v>
      </c>
    </row>
    <row r="8297" spans="1:8">
      <c r="A8297" s="3" t="str">
        <f>IF([1]Master!B8297="",[1]Master!A8297,[1]Master!B8297)</f>
        <v>Far from Heaven</v>
      </c>
      <c r="B8297" s="3" t="s">
        <v>4293</v>
      </c>
      <c r="C8297" s="4">
        <v>2002</v>
      </c>
      <c r="D8297" t="s">
        <v>824</v>
      </c>
      <c r="E8297" s="4">
        <v>0</v>
      </c>
      <c r="F8297" t="s">
        <v>10547</v>
      </c>
      <c r="G8297" s="4" t="str">
        <f>[1]Master!M8297</f>
        <v>75th</v>
      </c>
      <c r="H8297" s="4">
        <f>[1]Master!N8297</f>
        <v>8296</v>
      </c>
    </row>
    <row r="8298" spans="1:8">
      <c r="A8298" s="3" t="str">
        <f>IF([1]Master!B8298="",[1]Master!A8298,[1]Master!B8298)</f>
        <v>Gangs of New York</v>
      </c>
      <c r="B8298" s="3" t="s">
        <v>4281</v>
      </c>
      <c r="C8298" s="4">
        <v>2002</v>
      </c>
      <c r="D8298" t="s">
        <v>824</v>
      </c>
      <c r="E8298" s="4">
        <v>0</v>
      </c>
      <c r="F8298" t="s">
        <v>10548</v>
      </c>
      <c r="G8298" s="4" t="str">
        <f>[1]Master!M8298</f>
        <v>75th</v>
      </c>
      <c r="H8298" s="4">
        <f>[1]Master!N8298</f>
        <v>8297</v>
      </c>
    </row>
    <row r="8299" spans="1:8">
      <c r="A8299" s="3" t="str">
        <f>IF([1]Master!B8299="",[1]Master!A8299,[1]Master!B8299)</f>
        <v>My Big Fat Greek Wedding</v>
      </c>
      <c r="B8299" s="3" t="s">
        <v>10549</v>
      </c>
      <c r="C8299" s="4">
        <v>2002</v>
      </c>
      <c r="D8299" t="s">
        <v>824</v>
      </c>
      <c r="E8299" s="4">
        <v>0</v>
      </c>
      <c r="F8299" t="s">
        <v>10550</v>
      </c>
      <c r="G8299" s="4" t="str">
        <f>[1]Master!M8299</f>
        <v>75th</v>
      </c>
      <c r="H8299" s="4">
        <f>[1]Master!N8299</f>
        <v>8298</v>
      </c>
    </row>
    <row r="8300" spans="1:8">
      <c r="A8300" s="3" t="str">
        <f>IF([1]Master!B8300="",[1]Master!A8300,[1]Master!B8300)</f>
        <v>Hable con ella</v>
      </c>
      <c r="B8300" s="3" t="s">
        <v>10545</v>
      </c>
      <c r="C8300" s="4">
        <v>2002</v>
      </c>
      <c r="D8300" t="s">
        <v>824</v>
      </c>
      <c r="E8300" s="4">
        <v>1</v>
      </c>
      <c r="F8300" t="s">
        <v>10546</v>
      </c>
      <c r="G8300" s="4" t="str">
        <f>[1]Master!M8300</f>
        <v>75th</v>
      </c>
      <c r="H8300" s="4">
        <f>[1]Master!N8300</f>
        <v>8299</v>
      </c>
    </row>
    <row r="8301" spans="1:8">
      <c r="A8301" s="3" t="str">
        <f>IF([1]Master!B8301="",[1]Master!A8301,[1]Master!B8301)</f>
        <v>Y tu mamá también</v>
      </c>
      <c r="B8301" s="3" t="s">
        <v>10551</v>
      </c>
      <c r="C8301" s="4">
        <v>2002</v>
      </c>
      <c r="D8301" t="s">
        <v>824</v>
      </c>
      <c r="E8301" s="4">
        <v>0</v>
      </c>
      <c r="F8301" t="s">
        <v>10552</v>
      </c>
      <c r="G8301" s="4" t="str">
        <f>[1]Master!M8301</f>
        <v>75th</v>
      </c>
      <c r="H8301" s="4">
        <f>[1]Master!N8301</f>
        <v>8300</v>
      </c>
    </row>
    <row r="8302" spans="1:8">
      <c r="A8302" s="3" t="str">
        <f>IF([1]Master!B8302="",[1]Master!A8302,[1]Master!B8302)</f>
        <v>About a Boy</v>
      </c>
      <c r="B8302" s="3" t="s">
        <v>10553</v>
      </c>
      <c r="C8302" s="4">
        <v>2002</v>
      </c>
      <c r="D8302" t="s">
        <v>4339</v>
      </c>
      <c r="E8302" s="4">
        <v>0</v>
      </c>
      <c r="F8302" t="s">
        <v>10554</v>
      </c>
      <c r="G8302" s="4" t="str">
        <f>[1]Master!M8302</f>
        <v>75th</v>
      </c>
      <c r="H8302" s="4">
        <f>[1]Master!N8302</f>
        <v>8301</v>
      </c>
    </row>
    <row r="8303" spans="1:8">
      <c r="A8303" s="3" t="str">
        <f>IF([1]Master!B8303="",[1]Master!A8303,[1]Master!B8303)</f>
        <v>Adaptation</v>
      </c>
      <c r="B8303" s="3" t="s">
        <v>4279</v>
      </c>
      <c r="C8303" s="4">
        <v>2002</v>
      </c>
      <c r="D8303" t="s">
        <v>4339</v>
      </c>
      <c r="E8303" s="4">
        <v>0</v>
      </c>
      <c r="F8303" t="s">
        <v>10555</v>
      </c>
      <c r="G8303" s="4" t="str">
        <f>[1]Master!M8303</f>
        <v>75th</v>
      </c>
      <c r="H8303" s="4">
        <f>[1]Master!N8303</f>
        <v>8302</v>
      </c>
    </row>
    <row r="8304" spans="1:8">
      <c r="A8304" s="3" t="str">
        <f>IF([1]Master!B8304="",[1]Master!A8304,[1]Master!B8304)</f>
        <v>Chicago</v>
      </c>
      <c r="B8304" s="3" t="s">
        <v>4287</v>
      </c>
      <c r="C8304" s="4">
        <v>2002</v>
      </c>
      <c r="D8304" t="s">
        <v>4339</v>
      </c>
      <c r="E8304" s="4">
        <v>0</v>
      </c>
      <c r="F8304" t="s">
        <v>4073</v>
      </c>
      <c r="G8304" s="4" t="str">
        <f>[1]Master!M8304</f>
        <v>75th</v>
      </c>
      <c r="H8304" s="4">
        <f>[1]Master!N8304</f>
        <v>8303</v>
      </c>
    </row>
    <row r="8305" spans="1:8">
      <c r="A8305" s="3" t="str">
        <f>IF([1]Master!B8305="",[1]Master!A8305,[1]Master!B8305)</f>
        <v>The Hours</v>
      </c>
      <c r="B8305" s="3" t="s">
        <v>4284</v>
      </c>
      <c r="C8305" s="4">
        <v>2002</v>
      </c>
      <c r="D8305" t="s">
        <v>4339</v>
      </c>
      <c r="E8305" s="4">
        <v>0</v>
      </c>
      <c r="F8305" t="s">
        <v>10556</v>
      </c>
      <c r="G8305" s="4" t="str">
        <f>[1]Master!M8305</f>
        <v>75th</v>
      </c>
      <c r="H8305" s="4">
        <f>[1]Master!N8305</f>
        <v>8304</v>
      </c>
    </row>
    <row r="8306" spans="1:8">
      <c r="A8306" s="3" t="str">
        <f>IF([1]Master!B8306="",[1]Master!A8306,[1]Master!B8306)</f>
        <v>The Pianist</v>
      </c>
      <c r="B8306" s="3" t="s">
        <v>4278</v>
      </c>
      <c r="C8306" s="4">
        <v>2002</v>
      </c>
      <c r="D8306" t="s">
        <v>4339</v>
      </c>
      <c r="E8306" s="4">
        <v>1</v>
      </c>
      <c r="F8306" t="s">
        <v>3093</v>
      </c>
      <c r="G8306" s="4" t="str">
        <f>[1]Master!M8306</f>
        <v>75th</v>
      </c>
      <c r="H8306" s="4">
        <f>[1]Master!N8306</f>
        <v>8305</v>
      </c>
    </row>
    <row r="8307" spans="1:8">
      <c r="A8307" s="3" t="str">
        <f>IF([1]Master!B8307="",[1]Master!A8307,[1]Master!B8307)</f>
        <v>Catch Me If You Can</v>
      </c>
      <c r="B8307" s="3" t="s">
        <v>4288</v>
      </c>
      <c r="C8307" s="4">
        <v>2002</v>
      </c>
      <c r="D8307" t="s">
        <v>5902</v>
      </c>
      <c r="E8307" s="4">
        <v>0</v>
      </c>
      <c r="F8307" t="s">
        <v>2306</v>
      </c>
      <c r="G8307" s="4" t="str">
        <f>[1]Master!M8307</f>
        <v>75th</v>
      </c>
      <c r="H8307" s="4">
        <f>[1]Master!N8307</f>
        <v>8306</v>
      </c>
    </row>
    <row r="8308" spans="1:8">
      <c r="A8308" s="3" t="str">
        <f>IF([1]Master!B8308="",[1]Master!A8308,[1]Master!B8308)</f>
        <v>Far from Heaven</v>
      </c>
      <c r="B8308" s="3" t="s">
        <v>4293</v>
      </c>
      <c r="C8308" s="4">
        <v>2002</v>
      </c>
      <c r="D8308" t="s">
        <v>5902</v>
      </c>
      <c r="E8308" s="4">
        <v>0</v>
      </c>
      <c r="F8308" t="s">
        <v>1716</v>
      </c>
      <c r="G8308" s="4" t="str">
        <f>[1]Master!M8308</f>
        <v>75th</v>
      </c>
      <c r="H8308" s="4">
        <f>[1]Master!N8308</f>
        <v>8307</v>
      </c>
    </row>
    <row r="8309" spans="1:8">
      <c r="A8309" s="3" t="str">
        <f>IF([1]Master!B8309="",[1]Master!A8309,[1]Master!B8309)</f>
        <v>Frida</v>
      </c>
      <c r="B8309" s="3" t="s">
        <v>4290</v>
      </c>
      <c r="C8309" s="4">
        <v>2002</v>
      </c>
      <c r="D8309" t="s">
        <v>5902</v>
      </c>
      <c r="E8309" s="4">
        <v>1</v>
      </c>
      <c r="F8309" t="s">
        <v>3744</v>
      </c>
      <c r="G8309" s="4" t="str">
        <f>[1]Master!M8309</f>
        <v>75th</v>
      </c>
      <c r="H8309" s="4">
        <f>[1]Master!N8309</f>
        <v>8308</v>
      </c>
    </row>
    <row r="8310" spans="1:8">
      <c r="A8310" s="3" t="str">
        <f>IF([1]Master!B8310="",[1]Master!A8310,[1]Master!B8310)</f>
        <v>The Hours</v>
      </c>
      <c r="B8310" s="3" t="s">
        <v>4284</v>
      </c>
      <c r="C8310" s="4">
        <v>2002</v>
      </c>
      <c r="D8310" t="s">
        <v>5902</v>
      </c>
      <c r="E8310" s="4">
        <v>0</v>
      </c>
      <c r="F8310" t="s">
        <v>3990</v>
      </c>
      <c r="G8310" s="4" t="str">
        <f>[1]Master!M8310</f>
        <v>75th</v>
      </c>
      <c r="H8310" s="4">
        <f>[1]Master!N8310</f>
        <v>8309</v>
      </c>
    </row>
    <row r="8311" spans="1:8">
      <c r="A8311" s="3" t="str">
        <f>IF([1]Master!B8311="",[1]Master!A8311,[1]Master!B8311)</f>
        <v>Road to Perdition</v>
      </c>
      <c r="B8311" s="3" t="s">
        <v>4285</v>
      </c>
      <c r="C8311" s="4">
        <v>2002</v>
      </c>
      <c r="D8311" t="s">
        <v>5902</v>
      </c>
      <c r="E8311" s="4">
        <v>0</v>
      </c>
      <c r="F8311" t="s">
        <v>3745</v>
      </c>
      <c r="G8311" s="4" t="str">
        <f>[1]Master!M8311</f>
        <v>75th</v>
      </c>
      <c r="H8311" s="4">
        <f>[1]Master!N8311</f>
        <v>8310</v>
      </c>
    </row>
    <row r="8312" spans="1:8">
      <c r="A8312" s="3" t="str">
        <f>IF([1]Master!B8312="",[1]Master!A8312,[1]Master!B8312)</f>
        <v>8 Mile</v>
      </c>
      <c r="B8312" s="3" t="s">
        <v>10557</v>
      </c>
      <c r="C8312" s="4">
        <v>2002</v>
      </c>
      <c r="D8312" t="s">
        <v>5648</v>
      </c>
      <c r="E8312" s="4">
        <v>1</v>
      </c>
      <c r="F8312" t="s">
        <v>10558</v>
      </c>
      <c r="G8312" s="4" t="str">
        <f>[1]Master!M8312</f>
        <v>75th</v>
      </c>
      <c r="H8312" s="4">
        <f>[1]Master!N8312</f>
        <v>8311</v>
      </c>
    </row>
    <row r="8313" spans="1:8">
      <c r="A8313" s="3" t="str">
        <f>IF([1]Master!B8313="",[1]Master!A8313,[1]Master!B8313)</f>
        <v>Chicago</v>
      </c>
      <c r="B8313" s="3" t="s">
        <v>4287</v>
      </c>
      <c r="C8313" s="4">
        <v>2002</v>
      </c>
      <c r="D8313" t="s">
        <v>5648</v>
      </c>
      <c r="E8313" s="4">
        <v>0</v>
      </c>
      <c r="F8313" t="s">
        <v>10559</v>
      </c>
      <c r="G8313" s="4" t="str">
        <f>[1]Master!M8313</f>
        <v>75th</v>
      </c>
      <c r="H8313" s="4">
        <f>[1]Master!N8313</f>
        <v>8312</v>
      </c>
    </row>
    <row r="8314" spans="1:8">
      <c r="A8314" s="3" t="str">
        <f>IF([1]Master!B8314="",[1]Master!A8314,[1]Master!B8314)</f>
        <v>Frida</v>
      </c>
      <c r="B8314" s="3" t="s">
        <v>4290</v>
      </c>
      <c r="C8314" s="4">
        <v>2002</v>
      </c>
      <c r="D8314" t="s">
        <v>5648</v>
      </c>
      <c r="E8314" s="4">
        <v>0</v>
      </c>
      <c r="F8314" t="s">
        <v>10560</v>
      </c>
      <c r="G8314" s="4" t="str">
        <f>[1]Master!M8314</f>
        <v>75th</v>
      </c>
      <c r="H8314" s="4">
        <f>[1]Master!N8314</f>
        <v>8313</v>
      </c>
    </row>
    <row r="8315" spans="1:8">
      <c r="A8315" s="3" t="str">
        <f>IF([1]Master!B8315="",[1]Master!A8315,[1]Master!B8315)</f>
        <v>Gangs of New York</v>
      </c>
      <c r="B8315" s="3" t="s">
        <v>4281</v>
      </c>
      <c r="C8315" s="4">
        <v>2002</v>
      </c>
      <c r="D8315" t="s">
        <v>5648</v>
      </c>
      <c r="E8315" s="4">
        <v>0</v>
      </c>
      <c r="F8315" t="s">
        <v>10561</v>
      </c>
      <c r="G8315" s="4" t="str">
        <f>[1]Master!M8315</f>
        <v>75th</v>
      </c>
      <c r="H8315" s="4">
        <f>[1]Master!N8315</f>
        <v>8314</v>
      </c>
    </row>
    <row r="8316" spans="1:8">
      <c r="A8316" s="3" t="str">
        <f>IF([1]Master!B8316="",[1]Master!A8316,[1]Master!B8316)</f>
        <v>The Wild Thornberrys Movie</v>
      </c>
      <c r="B8316" s="3" t="s">
        <v>10562</v>
      </c>
      <c r="C8316" s="4">
        <v>2002</v>
      </c>
      <c r="D8316" t="s">
        <v>5648</v>
      </c>
      <c r="E8316" s="4">
        <v>0</v>
      </c>
      <c r="F8316" t="s">
        <v>10563</v>
      </c>
      <c r="G8316" s="4" t="str">
        <f>[1]Master!M8316</f>
        <v>75th</v>
      </c>
      <c r="H8316" s="4">
        <f>[1]Master!N8316</f>
        <v>8315</v>
      </c>
    </row>
    <row r="8317" spans="1:8">
      <c r="A8317" s="3" t="str">
        <f>IF([1]Master!B8317="",[1]Master!A8317,[1]Master!B8317)</f>
        <v>Chicago</v>
      </c>
      <c r="B8317" s="3" t="s">
        <v>4287</v>
      </c>
      <c r="C8317" s="4">
        <v>2002</v>
      </c>
      <c r="D8317" t="s">
        <v>5653</v>
      </c>
      <c r="E8317" s="4">
        <v>1</v>
      </c>
      <c r="F8317" t="s">
        <v>4314</v>
      </c>
      <c r="G8317" s="4" t="str">
        <f>[1]Master!M8317</f>
        <v>75th</v>
      </c>
      <c r="H8317" s="4">
        <f>[1]Master!N8317</f>
        <v>8316</v>
      </c>
    </row>
    <row r="8318" spans="1:8">
      <c r="A8318" s="3" t="str">
        <f>IF([1]Master!B8318="",[1]Master!A8318,[1]Master!B8318)</f>
        <v>Gangs of New York</v>
      </c>
      <c r="B8318" s="3" t="s">
        <v>4281</v>
      </c>
      <c r="C8318" s="4">
        <v>2002</v>
      </c>
      <c r="D8318" t="s">
        <v>5653</v>
      </c>
      <c r="E8318" s="4">
        <v>0</v>
      </c>
      <c r="F8318" t="s">
        <v>2456</v>
      </c>
      <c r="G8318" s="4" t="str">
        <f>[1]Master!M8318</f>
        <v>75th</v>
      </c>
      <c r="H8318" s="4">
        <f>[1]Master!N8318</f>
        <v>8317</v>
      </c>
    </row>
    <row r="8319" spans="1:8">
      <c r="A8319" s="3" t="str">
        <f>IF([1]Master!B8319="",[1]Master!A8319,[1]Master!B8319)</f>
        <v>The Hours</v>
      </c>
      <c r="B8319" s="3" t="s">
        <v>4284</v>
      </c>
      <c r="C8319" s="4">
        <v>2002</v>
      </c>
      <c r="D8319" t="s">
        <v>5653</v>
      </c>
      <c r="E8319" s="4">
        <v>0</v>
      </c>
      <c r="F8319" t="s">
        <v>4315</v>
      </c>
      <c r="G8319" s="4" t="str">
        <f>[1]Master!M8319</f>
        <v>75th</v>
      </c>
      <c r="H8319" s="4">
        <f>[1]Master!N8319</f>
        <v>8318</v>
      </c>
    </row>
    <row r="8320" spans="1:8">
      <c r="A8320" s="3" t="str">
        <f>IF([1]Master!B8320="",[1]Master!A8320,[1]Master!B8320)</f>
        <v>The Lord of the Rings: The Two Towers</v>
      </c>
      <c r="B8320" s="3" t="s">
        <v>10537</v>
      </c>
      <c r="C8320" s="4">
        <v>2002</v>
      </c>
      <c r="D8320" t="s">
        <v>5653</v>
      </c>
      <c r="E8320" s="4">
        <v>0</v>
      </c>
      <c r="F8320" t="s">
        <v>4316</v>
      </c>
      <c r="G8320" s="4" t="str">
        <f>[1]Master!M8320</f>
        <v>75th</v>
      </c>
      <c r="H8320" s="4">
        <f>[1]Master!N8320</f>
        <v>8319</v>
      </c>
    </row>
    <row r="8321" spans="1:8">
      <c r="A8321" s="3" t="str">
        <f>IF([1]Master!B8321="",[1]Master!A8321,[1]Master!B8321)</f>
        <v>The Pianist</v>
      </c>
      <c r="B8321" s="3" t="s">
        <v>4278</v>
      </c>
      <c r="C8321" s="4">
        <v>2002</v>
      </c>
      <c r="D8321" t="s">
        <v>5653</v>
      </c>
      <c r="E8321" s="4">
        <v>0</v>
      </c>
      <c r="F8321" t="s">
        <v>10564</v>
      </c>
      <c r="G8321" s="4" t="str">
        <f>[1]Master!M8321</f>
        <v>75th</v>
      </c>
      <c r="H8321" s="4">
        <f>[1]Master!N8321</f>
        <v>8320</v>
      </c>
    </row>
    <row r="8322" spans="1:8">
      <c r="A8322" s="3" t="str">
        <f>IF([1]Master!B8322="",[1]Master!A8322,[1]Master!B8322)</f>
        <v>El Crimen del padre Amaro</v>
      </c>
      <c r="B8322" s="3" t="s">
        <v>10565</v>
      </c>
      <c r="C8322" s="4">
        <v>2002</v>
      </c>
      <c r="D8322" t="s">
        <v>7408</v>
      </c>
      <c r="E8322" s="4">
        <v>0</v>
      </c>
      <c r="F8322">
        <v>0</v>
      </c>
      <c r="G8322" s="4" t="str">
        <f>[1]Master!M8322</f>
        <v>75th</v>
      </c>
      <c r="H8322" s="4">
        <f>[1]Master!N8322</f>
        <v>8321</v>
      </c>
    </row>
    <row r="8323" spans="1:8">
      <c r="A8323" s="3" t="str">
        <f>IF([1]Master!B8323="",[1]Master!A8323,[1]Master!B8323)</f>
        <v>Ying xiong</v>
      </c>
      <c r="B8323" s="3" t="s">
        <v>10566</v>
      </c>
      <c r="C8323" s="4">
        <v>2002</v>
      </c>
      <c r="D8323" t="s">
        <v>7408</v>
      </c>
      <c r="E8323" s="4">
        <v>0</v>
      </c>
      <c r="F8323">
        <v>0</v>
      </c>
      <c r="G8323" s="4" t="str">
        <f>[1]Master!M8323</f>
        <v>75th</v>
      </c>
      <c r="H8323" s="4">
        <f>[1]Master!N8323</f>
        <v>8322</v>
      </c>
    </row>
    <row r="8324" spans="1:8">
      <c r="A8324" s="3" t="str">
        <f>IF([1]Master!B8324="",[1]Master!A8324,[1]Master!B8324)</f>
        <v>Mies vailla menneisyyttä</v>
      </c>
      <c r="B8324" s="3" t="s">
        <v>10567</v>
      </c>
      <c r="C8324" s="4">
        <v>2002</v>
      </c>
      <c r="D8324" t="s">
        <v>7408</v>
      </c>
      <c r="E8324" s="4">
        <v>0</v>
      </c>
      <c r="F8324">
        <v>0</v>
      </c>
      <c r="G8324" s="4" t="str">
        <f>[1]Master!M8324</f>
        <v>75th</v>
      </c>
      <c r="H8324" s="4">
        <f>[1]Master!N8324</f>
        <v>8323</v>
      </c>
    </row>
    <row r="8325" spans="1:8">
      <c r="A8325" s="3" t="str">
        <f>IF([1]Master!B8325="",[1]Master!A8325,[1]Master!B8325)</f>
        <v>Nirgendwo in Afrika</v>
      </c>
      <c r="B8325" s="3" t="s">
        <v>10568</v>
      </c>
      <c r="C8325" s="4">
        <v>2002</v>
      </c>
      <c r="D8325" t="s">
        <v>7408</v>
      </c>
      <c r="E8325" s="4">
        <v>1</v>
      </c>
      <c r="F8325">
        <v>0</v>
      </c>
      <c r="G8325" s="4" t="str">
        <f>[1]Master!M8325</f>
        <v>75th</v>
      </c>
      <c r="H8325" s="4">
        <f>[1]Master!N8325</f>
        <v>8324</v>
      </c>
    </row>
    <row r="8326" spans="1:8">
      <c r="A8326" s="3" t="str">
        <f>IF([1]Master!B8326="",[1]Master!A8326,[1]Master!B8326)</f>
        <v>Zus &amp; Zo</v>
      </c>
      <c r="B8326" s="3" t="s">
        <v>10569</v>
      </c>
      <c r="C8326" s="4">
        <v>2002</v>
      </c>
      <c r="D8326" t="s">
        <v>7408</v>
      </c>
      <c r="E8326" s="4">
        <v>0</v>
      </c>
      <c r="F8326">
        <v>0</v>
      </c>
      <c r="G8326" s="4" t="str">
        <f>[1]Master!M8326</f>
        <v>75th</v>
      </c>
      <c r="H8326" s="4">
        <f>[1]Master!N8326</f>
        <v>8325</v>
      </c>
    </row>
    <row r="8327" spans="1:8">
      <c r="A8327" s="3" t="str">
        <f>IF([1]Master!B8327="",[1]Master!A8327,[1]Master!B8327)</f>
        <v>Fait d'Hiver</v>
      </c>
      <c r="B8327" s="3" t="s">
        <v>10570</v>
      </c>
      <c r="C8327" s="4">
        <v>2002</v>
      </c>
      <c r="D8327" t="s">
        <v>8713</v>
      </c>
      <c r="E8327" s="4">
        <v>0</v>
      </c>
      <c r="F8327" t="s">
        <v>10571</v>
      </c>
      <c r="G8327" s="4" t="str">
        <f>[1]Master!M8327</f>
        <v>75th</v>
      </c>
      <c r="H8327" s="4">
        <f>[1]Master!N8327</f>
        <v>8326</v>
      </c>
    </row>
    <row r="8328" spans="1:8">
      <c r="A8328" s="3" t="str">
        <f>IF([1]Master!B8328="",[1]Master!A8328,[1]Master!B8328)</f>
        <v>J'attendrai le suivant...</v>
      </c>
      <c r="B8328" s="3" t="s">
        <v>10572</v>
      </c>
      <c r="C8328" s="4">
        <v>2002</v>
      </c>
      <c r="D8328" t="s">
        <v>8713</v>
      </c>
      <c r="E8328" s="4">
        <v>0</v>
      </c>
      <c r="F8328" t="s">
        <v>4324</v>
      </c>
      <c r="G8328" s="4" t="str">
        <f>[1]Master!M8328</f>
        <v>75th</v>
      </c>
      <c r="H8328" s="4">
        <f>[1]Master!N8328</f>
        <v>8327</v>
      </c>
    </row>
    <row r="8329" spans="1:8">
      <c r="A8329" s="3" t="str">
        <f>IF([1]Master!B8329="",[1]Master!A8329,[1]Master!B8329)</f>
        <v>Inja</v>
      </c>
      <c r="B8329" s="3" t="s">
        <v>10573</v>
      </c>
      <c r="C8329" s="4">
        <v>2002</v>
      </c>
      <c r="D8329" t="s">
        <v>8713</v>
      </c>
      <c r="E8329" s="4">
        <v>0</v>
      </c>
      <c r="F8329" t="s">
        <v>4325</v>
      </c>
      <c r="G8329" s="4" t="str">
        <f>[1]Master!M8329</f>
        <v>75th</v>
      </c>
      <c r="H8329" s="4">
        <f>[1]Master!N8329</f>
        <v>8328</v>
      </c>
    </row>
    <row r="8330" spans="1:8">
      <c r="A8330" s="3" t="str">
        <f>IF([1]Master!B8330="",[1]Master!A8330,[1]Master!B8330)</f>
        <v>Johnny Flynton</v>
      </c>
      <c r="B8330" s="3" t="s">
        <v>10574</v>
      </c>
      <c r="C8330" s="4">
        <v>2002</v>
      </c>
      <c r="D8330" t="s">
        <v>8713</v>
      </c>
      <c r="E8330" s="4">
        <v>0</v>
      </c>
      <c r="F8330" t="s">
        <v>4326</v>
      </c>
      <c r="G8330" s="4" t="str">
        <f>[1]Master!M8330</f>
        <v>75th</v>
      </c>
      <c r="H8330" s="4">
        <f>[1]Master!N8330</f>
        <v>8329</v>
      </c>
    </row>
    <row r="8331" spans="1:8">
      <c r="A8331" s="3" t="str">
        <f>IF([1]Master!B8331="",[1]Master!A8331,[1]Master!B8331)</f>
        <v>Der er en yndig mand</v>
      </c>
      <c r="B8331" s="3" t="s">
        <v>10575</v>
      </c>
      <c r="C8331" s="4">
        <v>2002</v>
      </c>
      <c r="D8331" t="s">
        <v>8713</v>
      </c>
      <c r="E8331" s="4">
        <v>1</v>
      </c>
      <c r="F8331" t="s">
        <v>4327</v>
      </c>
      <c r="G8331" s="4" t="str">
        <f>[1]Master!M8331</f>
        <v>75th</v>
      </c>
      <c r="H8331" s="4">
        <f>[1]Master!N8331</f>
        <v>8330</v>
      </c>
    </row>
    <row r="8332" spans="1:8">
      <c r="A8332" s="3" t="str">
        <f>IF([1]Master!B8332="",[1]Master!A8332,[1]Master!B8332)</f>
        <v>Katedra</v>
      </c>
      <c r="B8332" s="3" t="s">
        <v>10576</v>
      </c>
      <c r="C8332" s="4">
        <v>2002</v>
      </c>
      <c r="D8332" t="s">
        <v>8723</v>
      </c>
      <c r="E8332" s="4">
        <v>0</v>
      </c>
      <c r="F8332" t="s">
        <v>4319</v>
      </c>
      <c r="G8332" s="4" t="str">
        <f>[1]Master!M8332</f>
        <v>75th</v>
      </c>
      <c r="H8332" s="4">
        <f>[1]Master!N8332</f>
        <v>8331</v>
      </c>
    </row>
    <row r="8333" spans="1:8">
      <c r="A8333" s="3" t="str">
        <f>IF([1]Master!B8333="",[1]Master!A8333,[1]Master!B8333)</f>
        <v>The ChubbChubbs!</v>
      </c>
      <c r="B8333" s="3" t="s">
        <v>10577</v>
      </c>
      <c r="C8333" s="4">
        <v>2002</v>
      </c>
      <c r="D8333" t="s">
        <v>8723</v>
      </c>
      <c r="E8333" s="4">
        <v>1</v>
      </c>
      <c r="F8333" t="s">
        <v>4320</v>
      </c>
      <c r="G8333" s="4" t="str">
        <f>[1]Master!M8333</f>
        <v>75th</v>
      </c>
      <c r="H8333" s="4">
        <f>[1]Master!N8333</f>
        <v>8332</v>
      </c>
    </row>
    <row r="8334" spans="1:8">
      <c r="A8334" s="3" t="str">
        <f>IF([1]Master!B8334="",[1]Master!A8334,[1]Master!B8334)</f>
        <v>Das Rad</v>
      </c>
      <c r="B8334" s="3" t="s">
        <v>10578</v>
      </c>
      <c r="C8334" s="4">
        <v>2002</v>
      </c>
      <c r="D8334" t="s">
        <v>8723</v>
      </c>
      <c r="E8334" s="4">
        <v>0</v>
      </c>
      <c r="F8334" t="s">
        <v>4321</v>
      </c>
      <c r="G8334" s="4" t="str">
        <f>[1]Master!M8334</f>
        <v>75th</v>
      </c>
      <c r="H8334" s="4">
        <f>[1]Master!N8334</f>
        <v>8333</v>
      </c>
    </row>
    <row r="8335" spans="1:8">
      <c r="A8335" s="3" t="str">
        <f>IF([1]Master!B8335="",[1]Master!A8335,[1]Master!B8335)</f>
        <v>Mike's New Car</v>
      </c>
      <c r="B8335" s="3" t="s">
        <v>10579</v>
      </c>
      <c r="C8335" s="4">
        <v>2002</v>
      </c>
      <c r="D8335" t="s">
        <v>8723</v>
      </c>
      <c r="E8335" s="4">
        <v>0</v>
      </c>
      <c r="F8335" t="s">
        <v>4322</v>
      </c>
      <c r="G8335" s="4" t="str">
        <f>[1]Master!M8335</f>
        <v>75th</v>
      </c>
      <c r="H8335" s="4">
        <f>[1]Master!N8335</f>
        <v>8334</v>
      </c>
    </row>
    <row r="8336" spans="1:8">
      <c r="A8336" s="3" t="str">
        <f>IF([1]Master!B8336="",[1]Master!A8336,[1]Master!B8336)</f>
        <v>Mt. Head</v>
      </c>
      <c r="B8336" s="3" t="s">
        <v>10580</v>
      </c>
      <c r="C8336" s="4">
        <v>2002</v>
      </c>
      <c r="D8336" t="s">
        <v>8723</v>
      </c>
      <c r="E8336" s="4">
        <v>0</v>
      </c>
      <c r="F8336" t="s">
        <v>4323</v>
      </c>
      <c r="G8336" s="4" t="str">
        <f>[1]Master!M8336</f>
        <v>75th</v>
      </c>
      <c r="H8336" s="4">
        <f>[1]Master!N8336</f>
        <v>8335</v>
      </c>
    </row>
    <row r="8337" spans="1:8">
      <c r="A8337" s="3" t="str">
        <f>IF([1]Master!B8337="",[1]Master!A8337,[1]Master!B8337)</f>
        <v>Bowling for Columbine</v>
      </c>
      <c r="B8337" s="3" t="s">
        <v>10581</v>
      </c>
      <c r="C8337" s="4">
        <v>2002</v>
      </c>
      <c r="D8337" t="s">
        <v>6411</v>
      </c>
      <c r="E8337" s="4">
        <v>1</v>
      </c>
      <c r="F8337" t="s">
        <v>4305</v>
      </c>
      <c r="G8337" s="4" t="str">
        <f>[1]Master!M8337</f>
        <v>75th</v>
      </c>
      <c r="H8337" s="4">
        <f>[1]Master!N8337</f>
        <v>8336</v>
      </c>
    </row>
    <row r="8338" spans="1:8">
      <c r="A8338" s="3" t="str">
        <f>IF([1]Master!B8338="",[1]Master!A8338,[1]Master!B8338)</f>
        <v>Daughter from Danang</v>
      </c>
      <c r="B8338" s="3" t="s">
        <v>10582</v>
      </c>
      <c r="C8338" s="4">
        <v>2002</v>
      </c>
      <c r="D8338" t="s">
        <v>6411</v>
      </c>
      <c r="E8338" s="4">
        <v>0</v>
      </c>
      <c r="F8338" t="s">
        <v>4306</v>
      </c>
      <c r="G8338" s="4" t="str">
        <f>[1]Master!M8338</f>
        <v>75th</v>
      </c>
      <c r="H8338" s="4">
        <f>[1]Master!N8338</f>
        <v>8337</v>
      </c>
    </row>
    <row r="8339" spans="1:8">
      <c r="A8339" s="3" t="str">
        <f>IF([1]Master!B8339="",[1]Master!A8339,[1]Master!B8339)</f>
        <v>Prisoner of Paradise</v>
      </c>
      <c r="B8339" s="3" t="s">
        <v>10583</v>
      </c>
      <c r="C8339" s="4">
        <v>2002</v>
      </c>
      <c r="D8339" t="s">
        <v>6411</v>
      </c>
      <c r="E8339" s="4">
        <v>0</v>
      </c>
      <c r="F8339" t="s">
        <v>4307</v>
      </c>
      <c r="G8339" s="4" t="str">
        <f>[1]Master!M8339</f>
        <v>75th</v>
      </c>
      <c r="H8339" s="4">
        <f>[1]Master!N8339</f>
        <v>8338</v>
      </c>
    </row>
    <row r="8340" spans="1:8">
      <c r="A8340" s="3" t="str">
        <f>IF([1]Master!B8340="",[1]Master!A8340,[1]Master!B8340)</f>
        <v>Spellbound</v>
      </c>
      <c r="B8340" s="3" t="s">
        <v>1116</v>
      </c>
      <c r="C8340" s="4">
        <v>2002</v>
      </c>
      <c r="D8340" t="s">
        <v>6411</v>
      </c>
      <c r="E8340" s="4">
        <v>0</v>
      </c>
      <c r="F8340" t="s">
        <v>4308</v>
      </c>
      <c r="G8340" s="4" t="str">
        <f>[1]Master!M8340</f>
        <v>75th</v>
      </c>
      <c r="H8340" s="4">
        <f>[1]Master!N8340</f>
        <v>8339</v>
      </c>
    </row>
    <row r="8341" spans="1:8">
      <c r="A8341" s="3" t="str">
        <f>IF([1]Master!B8341="",[1]Master!A8341,[1]Master!B8341)</f>
        <v>Le Peuple migrateur</v>
      </c>
      <c r="B8341" s="3" t="s">
        <v>10584</v>
      </c>
      <c r="C8341" s="4">
        <v>2002</v>
      </c>
      <c r="D8341" t="s">
        <v>6411</v>
      </c>
      <c r="E8341" s="4">
        <v>0</v>
      </c>
      <c r="F8341" t="s">
        <v>4309</v>
      </c>
      <c r="G8341" s="4" t="str">
        <f>[1]Master!M8341</f>
        <v>75th</v>
      </c>
      <c r="H8341" s="4">
        <f>[1]Master!N8341</f>
        <v>8340</v>
      </c>
    </row>
    <row r="8342" spans="1:8">
      <c r="A8342" s="3" t="str">
        <f>IF([1]Master!B8342="",[1]Master!A8342,[1]Master!B8342)</f>
        <v>The Collector of Bedford Street</v>
      </c>
      <c r="B8342" s="3" t="s">
        <v>10585</v>
      </c>
      <c r="C8342" s="4">
        <v>2002</v>
      </c>
      <c r="D8342" t="s">
        <v>6155</v>
      </c>
      <c r="E8342" s="4">
        <v>0</v>
      </c>
      <c r="F8342" t="s">
        <v>4310</v>
      </c>
      <c r="G8342" s="4" t="str">
        <f>[1]Master!M8342</f>
        <v>75th</v>
      </c>
      <c r="H8342" s="4">
        <f>[1]Master!N8342</f>
        <v>8341</v>
      </c>
    </row>
    <row r="8343" spans="1:8">
      <c r="A8343" s="3" t="str">
        <f>IF([1]Master!B8343="",[1]Master!A8343,[1]Master!B8343)</f>
        <v>Mighty Times: The Legacy of Rosa Parks</v>
      </c>
      <c r="B8343" s="3" t="s">
        <v>10586</v>
      </c>
      <c r="C8343" s="4">
        <v>2002</v>
      </c>
      <c r="D8343" t="s">
        <v>6155</v>
      </c>
      <c r="E8343" s="4">
        <v>0</v>
      </c>
      <c r="F8343" t="s">
        <v>4311</v>
      </c>
      <c r="G8343" s="4" t="str">
        <f>[1]Master!M8343</f>
        <v>75th</v>
      </c>
      <c r="H8343" s="4">
        <f>[1]Master!N8343</f>
        <v>8342</v>
      </c>
    </row>
    <row r="8344" spans="1:8">
      <c r="A8344" s="3" t="str">
        <f>IF([1]Master!B8344="",[1]Master!A8344,[1]Master!B8344)</f>
        <v>Twin Towers</v>
      </c>
      <c r="B8344" s="3" t="s">
        <v>10587</v>
      </c>
      <c r="C8344" s="4">
        <v>2002</v>
      </c>
      <c r="D8344" t="s">
        <v>6155</v>
      </c>
      <c r="E8344" s="4">
        <v>1</v>
      </c>
      <c r="F8344" t="s">
        <v>4312</v>
      </c>
      <c r="G8344" s="4" t="str">
        <f>[1]Master!M8344</f>
        <v>75th</v>
      </c>
      <c r="H8344" s="4">
        <f>[1]Master!N8344</f>
        <v>8343</v>
      </c>
    </row>
    <row r="8345" spans="1:8">
      <c r="A8345" s="3" t="str">
        <f>IF([1]Master!B8345="",[1]Master!A8345,[1]Master!B8345)</f>
        <v>Why Can't We Be a Family Again?</v>
      </c>
      <c r="B8345" s="3" t="s">
        <v>10588</v>
      </c>
      <c r="C8345" s="4">
        <v>2002</v>
      </c>
      <c r="D8345" t="s">
        <v>6155</v>
      </c>
      <c r="E8345" s="4">
        <v>0</v>
      </c>
      <c r="F8345" t="s">
        <v>4313</v>
      </c>
      <c r="G8345" s="4" t="str">
        <f>[1]Master!M8345</f>
        <v>75th</v>
      </c>
      <c r="H8345" s="4">
        <f>[1]Master!N8345</f>
        <v>8344</v>
      </c>
    </row>
    <row r="8346" spans="1:8">
      <c r="A8346" s="3" t="str">
        <f>IF([1]Master!B8346="",[1]Master!A8346,[1]Master!B8346)</f>
        <v>Chicago</v>
      </c>
      <c r="B8346" s="3" t="s">
        <v>4287</v>
      </c>
      <c r="C8346" s="4">
        <v>2002</v>
      </c>
      <c r="D8346" t="s">
        <v>5499</v>
      </c>
      <c r="E8346" s="4">
        <v>0</v>
      </c>
      <c r="F8346" t="s">
        <v>4300</v>
      </c>
      <c r="G8346" s="4" t="str">
        <f>[1]Master!M8346</f>
        <v>75th</v>
      </c>
      <c r="H8346" s="4">
        <f>[1]Master!N8346</f>
        <v>8345</v>
      </c>
    </row>
    <row r="8347" spans="1:8">
      <c r="A8347" s="3" t="str">
        <f>IF([1]Master!B8347="",[1]Master!A8347,[1]Master!B8347)</f>
        <v>Far from Heaven</v>
      </c>
      <c r="B8347" s="3" t="s">
        <v>4293</v>
      </c>
      <c r="C8347" s="4">
        <v>2002</v>
      </c>
      <c r="D8347" t="s">
        <v>5499</v>
      </c>
      <c r="E8347" s="4">
        <v>0</v>
      </c>
      <c r="F8347" t="s">
        <v>4301</v>
      </c>
      <c r="G8347" s="4" t="str">
        <f>[1]Master!M8347</f>
        <v>75th</v>
      </c>
      <c r="H8347" s="4">
        <f>[1]Master!N8347</f>
        <v>8346</v>
      </c>
    </row>
    <row r="8348" spans="1:8">
      <c r="A8348" s="3" t="str">
        <f>IF([1]Master!B8348="",[1]Master!A8348,[1]Master!B8348)</f>
        <v>Gangs of New York</v>
      </c>
      <c r="B8348" s="3" t="s">
        <v>4281</v>
      </c>
      <c r="C8348" s="4">
        <v>2002</v>
      </c>
      <c r="D8348" t="s">
        <v>5499</v>
      </c>
      <c r="E8348" s="4">
        <v>0</v>
      </c>
      <c r="F8348" t="s">
        <v>3293</v>
      </c>
      <c r="G8348" s="4" t="str">
        <f>[1]Master!M8348</f>
        <v>75th</v>
      </c>
      <c r="H8348" s="4">
        <f>[1]Master!N8348</f>
        <v>8347</v>
      </c>
    </row>
    <row r="8349" spans="1:8">
      <c r="A8349" s="3" t="str">
        <f>IF([1]Master!B8349="",[1]Master!A8349,[1]Master!B8349)</f>
        <v>The Pianist</v>
      </c>
      <c r="B8349" s="3" t="s">
        <v>4278</v>
      </c>
      <c r="C8349" s="4">
        <v>2002</v>
      </c>
      <c r="D8349" t="s">
        <v>5499</v>
      </c>
      <c r="E8349" s="4">
        <v>0</v>
      </c>
      <c r="F8349" t="s">
        <v>4302</v>
      </c>
      <c r="G8349" s="4" t="str">
        <f>[1]Master!M8349</f>
        <v>75th</v>
      </c>
      <c r="H8349" s="4">
        <f>[1]Master!N8349</f>
        <v>8348</v>
      </c>
    </row>
    <row r="8350" spans="1:8">
      <c r="A8350" s="3" t="str">
        <f>IF([1]Master!B8350="",[1]Master!A8350,[1]Master!B8350)</f>
        <v>Road to Perdition</v>
      </c>
      <c r="B8350" s="3" t="s">
        <v>4285</v>
      </c>
      <c r="C8350" s="4">
        <v>2002</v>
      </c>
      <c r="D8350" t="s">
        <v>5499</v>
      </c>
      <c r="E8350" s="4">
        <v>1</v>
      </c>
      <c r="F8350" t="s">
        <v>3344</v>
      </c>
      <c r="G8350" s="4" t="str">
        <f>[1]Master!M8350</f>
        <v>75th</v>
      </c>
      <c r="H8350" s="4">
        <f>[1]Master!N8350</f>
        <v>8349</v>
      </c>
    </row>
    <row r="8351" spans="1:8">
      <c r="A8351" s="3" t="str">
        <f>IF([1]Master!B8351="",[1]Master!A8351,[1]Master!B8351)</f>
        <v>Chicago</v>
      </c>
      <c r="B8351" s="3" t="s">
        <v>4287</v>
      </c>
      <c r="C8351" s="4">
        <v>2002</v>
      </c>
      <c r="D8351" t="s">
        <v>5502</v>
      </c>
      <c r="E8351" s="4">
        <v>1</v>
      </c>
      <c r="F8351" t="s">
        <v>10589</v>
      </c>
      <c r="G8351" s="4" t="str">
        <f>[1]Master!M8351</f>
        <v>75th</v>
      </c>
      <c r="H8351" s="4">
        <f>[1]Master!N8351</f>
        <v>8350</v>
      </c>
    </row>
    <row r="8352" spans="1:8">
      <c r="A8352" s="3" t="str">
        <f>IF([1]Master!B8352="",[1]Master!A8352,[1]Master!B8352)</f>
        <v>Frida</v>
      </c>
      <c r="B8352" s="3" t="s">
        <v>4290</v>
      </c>
      <c r="C8352" s="4">
        <v>2002</v>
      </c>
      <c r="D8352" t="s">
        <v>5502</v>
      </c>
      <c r="E8352" s="4">
        <v>0</v>
      </c>
      <c r="F8352" t="s">
        <v>10590</v>
      </c>
      <c r="G8352" s="4" t="str">
        <f>[1]Master!M8352</f>
        <v>75th</v>
      </c>
      <c r="H8352" s="4">
        <f>[1]Master!N8352</f>
        <v>8351</v>
      </c>
    </row>
    <row r="8353" spans="1:8">
      <c r="A8353" s="3" t="str">
        <f>IF([1]Master!B8353="",[1]Master!A8353,[1]Master!B8353)</f>
        <v>Gangs of New York</v>
      </c>
      <c r="B8353" s="3" t="s">
        <v>4281</v>
      </c>
      <c r="C8353" s="4">
        <v>2002</v>
      </c>
      <c r="D8353" t="s">
        <v>5502</v>
      </c>
      <c r="E8353" s="4">
        <v>0</v>
      </c>
      <c r="F8353" t="s">
        <v>9797</v>
      </c>
      <c r="G8353" s="4" t="str">
        <f>[1]Master!M8353</f>
        <v>75th</v>
      </c>
      <c r="H8353" s="4">
        <f>[1]Master!N8353</f>
        <v>8352</v>
      </c>
    </row>
    <row r="8354" spans="1:8">
      <c r="A8354" s="3" t="str">
        <f>IF([1]Master!B8354="",[1]Master!A8354,[1]Master!B8354)</f>
        <v>The Lord of the Rings: The Two Towers</v>
      </c>
      <c r="B8354" s="3" t="s">
        <v>10537</v>
      </c>
      <c r="C8354" s="4">
        <v>2002</v>
      </c>
      <c r="D8354" t="s">
        <v>5502</v>
      </c>
      <c r="E8354" s="4">
        <v>0</v>
      </c>
      <c r="F8354" t="s">
        <v>10591</v>
      </c>
      <c r="G8354" s="4" t="str">
        <f>[1]Master!M8354</f>
        <v>75th</v>
      </c>
      <c r="H8354" s="4">
        <f>[1]Master!N8354</f>
        <v>8353</v>
      </c>
    </row>
    <row r="8355" spans="1:8">
      <c r="A8355" s="3" t="str">
        <f>IF([1]Master!B8355="",[1]Master!A8355,[1]Master!B8355)</f>
        <v>Road to Perdition</v>
      </c>
      <c r="B8355" s="3" t="s">
        <v>4285</v>
      </c>
      <c r="C8355" s="4">
        <v>2002</v>
      </c>
      <c r="D8355" t="s">
        <v>5502</v>
      </c>
      <c r="E8355" s="4">
        <v>0</v>
      </c>
      <c r="F8355" t="s">
        <v>9920</v>
      </c>
      <c r="G8355" s="4" t="str">
        <f>[1]Master!M8355</f>
        <v>75th</v>
      </c>
      <c r="H8355" s="4">
        <f>[1]Master!N8355</f>
        <v>8354</v>
      </c>
    </row>
    <row r="8356" spans="1:8">
      <c r="A8356" s="3" t="str">
        <f>IF([1]Master!B8356="",[1]Master!A8356,[1]Master!B8356)</f>
        <v>Chicago</v>
      </c>
      <c r="B8356" s="3" t="s">
        <v>4287</v>
      </c>
      <c r="C8356" s="4">
        <v>2002</v>
      </c>
      <c r="D8356" t="s">
        <v>7368</v>
      </c>
      <c r="E8356" s="4">
        <v>1</v>
      </c>
      <c r="F8356" t="s">
        <v>3721</v>
      </c>
      <c r="G8356" s="4" t="str">
        <f>[1]Master!M8356</f>
        <v>75th</v>
      </c>
      <c r="H8356" s="4">
        <f>[1]Master!N8356</f>
        <v>8355</v>
      </c>
    </row>
    <row r="8357" spans="1:8">
      <c r="A8357" s="3" t="str">
        <f>IF([1]Master!B8357="",[1]Master!A8357,[1]Master!B8357)</f>
        <v>Frida</v>
      </c>
      <c r="B8357" s="3" t="s">
        <v>4290</v>
      </c>
      <c r="C8357" s="4">
        <v>2002</v>
      </c>
      <c r="D8357" t="s">
        <v>7368</v>
      </c>
      <c r="E8357" s="4">
        <v>0</v>
      </c>
      <c r="F8357" t="s">
        <v>3809</v>
      </c>
      <c r="G8357" s="4" t="str">
        <f>[1]Master!M8357</f>
        <v>75th</v>
      </c>
      <c r="H8357" s="4">
        <f>[1]Master!N8357</f>
        <v>8356</v>
      </c>
    </row>
    <row r="8358" spans="1:8">
      <c r="A8358" s="3" t="str">
        <f>IF([1]Master!B8358="",[1]Master!A8358,[1]Master!B8358)</f>
        <v>Gangs of New York</v>
      </c>
      <c r="B8358" s="3" t="s">
        <v>4281</v>
      </c>
      <c r="C8358" s="4">
        <v>2002</v>
      </c>
      <c r="D8358" t="s">
        <v>7368</v>
      </c>
      <c r="E8358" s="4">
        <v>0</v>
      </c>
      <c r="F8358" t="s">
        <v>3659</v>
      </c>
      <c r="G8358" s="4" t="str">
        <f>[1]Master!M8358</f>
        <v>75th</v>
      </c>
      <c r="H8358" s="4">
        <f>[1]Master!N8358</f>
        <v>8357</v>
      </c>
    </row>
    <row r="8359" spans="1:8">
      <c r="A8359" s="3" t="str">
        <f>IF([1]Master!B8359="",[1]Master!A8359,[1]Master!B8359)</f>
        <v>The Hours</v>
      </c>
      <c r="B8359" s="3" t="s">
        <v>4284</v>
      </c>
      <c r="C8359" s="4">
        <v>2002</v>
      </c>
      <c r="D8359" t="s">
        <v>7368</v>
      </c>
      <c r="E8359" s="4">
        <v>0</v>
      </c>
      <c r="F8359" t="s">
        <v>3131</v>
      </c>
      <c r="G8359" s="4" t="str">
        <f>[1]Master!M8359</f>
        <v>75th</v>
      </c>
      <c r="H8359" s="4">
        <f>[1]Master!N8359</f>
        <v>8358</v>
      </c>
    </row>
    <row r="8360" spans="1:8">
      <c r="A8360" s="3" t="str">
        <f>IF([1]Master!B8360="",[1]Master!A8360,[1]Master!B8360)</f>
        <v>The Pianist</v>
      </c>
      <c r="B8360" s="3" t="s">
        <v>4278</v>
      </c>
      <c r="C8360" s="4">
        <v>2002</v>
      </c>
      <c r="D8360" t="s">
        <v>7368</v>
      </c>
      <c r="E8360" s="4">
        <v>0</v>
      </c>
      <c r="F8360" t="s">
        <v>4303</v>
      </c>
      <c r="G8360" s="4" t="str">
        <f>[1]Master!M8360</f>
        <v>75th</v>
      </c>
      <c r="H8360" s="4">
        <f>[1]Master!N8360</f>
        <v>8359</v>
      </c>
    </row>
    <row r="8361" spans="1:8">
      <c r="A8361" s="3" t="str">
        <f>IF([1]Master!B8361="",[1]Master!A8361,[1]Master!B8361)</f>
        <v>Frida</v>
      </c>
      <c r="B8361" s="3" t="s">
        <v>4290</v>
      </c>
      <c r="C8361" s="4">
        <v>2002</v>
      </c>
      <c r="D8361" t="s">
        <v>9256</v>
      </c>
      <c r="E8361" s="4">
        <v>1</v>
      </c>
      <c r="F8361" t="s">
        <v>4317</v>
      </c>
      <c r="G8361" s="4" t="str">
        <f>[1]Master!M8361</f>
        <v>75th</v>
      </c>
      <c r="H8361" s="4">
        <f>[1]Master!N8361</f>
        <v>8360</v>
      </c>
    </row>
    <row r="8362" spans="1:8">
      <c r="A8362" s="3" t="str">
        <f>IF([1]Master!B8362="",[1]Master!A8362,[1]Master!B8362)</f>
        <v>The Time Machine</v>
      </c>
      <c r="B8362" s="3" t="s">
        <v>7732</v>
      </c>
      <c r="C8362" s="4">
        <v>2002</v>
      </c>
      <c r="D8362" t="s">
        <v>9256</v>
      </c>
      <c r="E8362" s="4">
        <v>0</v>
      </c>
      <c r="F8362" t="s">
        <v>4318</v>
      </c>
      <c r="G8362" s="4" t="str">
        <f>[1]Master!M8362</f>
        <v>75th</v>
      </c>
      <c r="H8362" s="4">
        <f>[1]Master!N8362</f>
        <v>8361</v>
      </c>
    </row>
    <row r="8363" spans="1:8">
      <c r="A8363" s="3" t="str">
        <f>IF([1]Master!B8363="",[1]Master!A8363,[1]Master!B8363)</f>
        <v>The Lord of the Rings: The Two Towers</v>
      </c>
      <c r="B8363" s="3" t="s">
        <v>10537</v>
      </c>
      <c r="C8363" s="4">
        <v>2002</v>
      </c>
      <c r="D8363" t="s">
        <v>8983</v>
      </c>
      <c r="E8363" s="4">
        <v>1</v>
      </c>
      <c r="F8363" t="s">
        <v>4336</v>
      </c>
      <c r="G8363" s="4" t="str">
        <f>[1]Master!M8363</f>
        <v>75th</v>
      </c>
      <c r="H8363" s="4">
        <f>[1]Master!N8363</f>
        <v>8362</v>
      </c>
    </row>
    <row r="8364" spans="1:8">
      <c r="A8364" s="3" t="str">
        <f>IF([1]Master!B8364="",[1]Master!A8364,[1]Master!B8364)</f>
        <v>Spider-Man</v>
      </c>
      <c r="B8364" s="3" t="s">
        <v>10592</v>
      </c>
      <c r="C8364" s="4">
        <v>2002</v>
      </c>
      <c r="D8364" t="s">
        <v>8983</v>
      </c>
      <c r="E8364" s="4">
        <v>0</v>
      </c>
      <c r="F8364" t="s">
        <v>4337</v>
      </c>
      <c r="G8364" s="4" t="str">
        <f>[1]Master!M8364</f>
        <v>75th</v>
      </c>
      <c r="H8364" s="4">
        <f>[1]Master!N8364</f>
        <v>8363</v>
      </c>
    </row>
    <row r="8365" spans="1:8">
      <c r="A8365" s="3" t="str">
        <f>IF([1]Master!B8365="",[1]Master!A8365,[1]Master!B8365)</f>
        <v>Star Wars: Episode II - Attack of the Clones</v>
      </c>
      <c r="B8365" s="3" t="s">
        <v>10593</v>
      </c>
      <c r="C8365" s="4">
        <v>2002</v>
      </c>
      <c r="D8365" t="s">
        <v>8983</v>
      </c>
      <c r="E8365" s="4">
        <v>0</v>
      </c>
      <c r="F8365" t="s">
        <v>4338</v>
      </c>
      <c r="G8365" s="4" t="str">
        <f>[1]Master!M8365</f>
        <v>75th</v>
      </c>
      <c r="H8365" s="4">
        <f>[1]Master!N8365</f>
        <v>8364</v>
      </c>
    </row>
    <row r="8366" spans="1:8">
      <c r="A8366" s="3" t="str">
        <f>IF([1]Master!B8366="",[1]Master!A8366,[1]Master!B8366)</f>
        <v>Chicago</v>
      </c>
      <c r="B8366" s="3" t="s">
        <v>4287</v>
      </c>
      <c r="C8366" s="4">
        <v>2002</v>
      </c>
      <c r="D8366" t="s">
        <v>7590</v>
      </c>
      <c r="E8366" s="4">
        <v>1</v>
      </c>
      <c r="F8366" t="s">
        <v>4328</v>
      </c>
      <c r="G8366" s="4" t="str">
        <f>[1]Master!M8366</f>
        <v>75th</v>
      </c>
      <c r="H8366" s="4">
        <f>[1]Master!N8366</f>
        <v>8365</v>
      </c>
    </row>
    <row r="8367" spans="1:8">
      <c r="A8367" s="3" t="str">
        <f>IF([1]Master!B8367="",[1]Master!A8367,[1]Master!B8367)</f>
        <v>Gangs of New York</v>
      </c>
      <c r="B8367" s="3" t="s">
        <v>4281</v>
      </c>
      <c r="C8367" s="4">
        <v>2002</v>
      </c>
      <c r="D8367" t="s">
        <v>7590</v>
      </c>
      <c r="E8367" s="4">
        <v>0</v>
      </c>
      <c r="F8367" t="s">
        <v>4329</v>
      </c>
      <c r="G8367" s="4" t="str">
        <f>[1]Master!M8367</f>
        <v>75th</v>
      </c>
      <c r="H8367" s="4">
        <f>[1]Master!N8367</f>
        <v>8366</v>
      </c>
    </row>
    <row r="8368" spans="1:8">
      <c r="A8368" s="3" t="str">
        <f>IF([1]Master!B8368="",[1]Master!A8368,[1]Master!B8368)</f>
        <v>The Lord of the Rings: The Two Towers</v>
      </c>
      <c r="B8368" s="3" t="s">
        <v>10537</v>
      </c>
      <c r="C8368" s="4">
        <v>2002</v>
      </c>
      <c r="D8368" t="s">
        <v>7590</v>
      </c>
      <c r="E8368" s="4">
        <v>0</v>
      </c>
      <c r="F8368" t="s">
        <v>4330</v>
      </c>
      <c r="G8368" s="4" t="str">
        <f>[1]Master!M8368</f>
        <v>75th</v>
      </c>
      <c r="H8368" s="4">
        <f>[1]Master!N8368</f>
        <v>8367</v>
      </c>
    </row>
    <row r="8369" spans="1:8">
      <c r="A8369" s="3" t="str">
        <f>IF([1]Master!B8369="",[1]Master!A8369,[1]Master!B8369)</f>
        <v>Road to Perdition</v>
      </c>
      <c r="B8369" s="3" t="s">
        <v>4285</v>
      </c>
      <c r="C8369" s="4">
        <v>2002</v>
      </c>
      <c r="D8369" t="s">
        <v>7590</v>
      </c>
      <c r="E8369" s="4">
        <v>0</v>
      </c>
      <c r="F8369" t="s">
        <v>4331</v>
      </c>
      <c r="G8369" s="4" t="str">
        <f>[1]Master!M8369</f>
        <v>75th</v>
      </c>
      <c r="H8369" s="4">
        <f>[1]Master!N8369</f>
        <v>8368</v>
      </c>
    </row>
    <row r="8370" spans="1:8">
      <c r="A8370" s="3" t="str">
        <f>IF([1]Master!B8370="",[1]Master!A8370,[1]Master!B8370)</f>
        <v>Spider-Man</v>
      </c>
      <c r="B8370" s="3" t="s">
        <v>10592</v>
      </c>
      <c r="C8370" s="4">
        <v>2002</v>
      </c>
      <c r="D8370" t="s">
        <v>7590</v>
      </c>
      <c r="E8370" s="4">
        <v>0</v>
      </c>
      <c r="F8370" t="s">
        <v>4332</v>
      </c>
      <c r="G8370" s="4" t="str">
        <f>[1]Master!M8370</f>
        <v>75th</v>
      </c>
      <c r="H8370" s="4">
        <f>[1]Master!N8370</f>
        <v>8369</v>
      </c>
    </row>
    <row r="8371" spans="1:8">
      <c r="A8371" s="3" t="str">
        <f>IF([1]Master!B8371="",[1]Master!A8371,[1]Master!B8371)</f>
        <v>The Lord of the Rings: The Two Towers</v>
      </c>
      <c r="B8371" s="3" t="s">
        <v>10537</v>
      </c>
      <c r="C8371" s="4">
        <v>2002</v>
      </c>
      <c r="D8371" t="s">
        <v>10467</v>
      </c>
      <c r="E8371" s="4">
        <v>1</v>
      </c>
      <c r="F8371" t="s">
        <v>4333</v>
      </c>
      <c r="G8371" s="4" t="str">
        <f>[1]Master!M8371</f>
        <v>75th</v>
      </c>
      <c r="H8371" s="4">
        <f>[1]Master!N8371</f>
        <v>8370</v>
      </c>
    </row>
    <row r="8372" spans="1:8">
      <c r="A8372" s="3" t="str">
        <f>IF([1]Master!B8372="",[1]Master!A8372,[1]Master!B8372)</f>
        <v>Minority Report</v>
      </c>
      <c r="B8372" s="3" t="s">
        <v>10594</v>
      </c>
      <c r="C8372" s="4">
        <v>2002</v>
      </c>
      <c r="D8372" t="s">
        <v>10467</v>
      </c>
      <c r="E8372" s="4">
        <v>0</v>
      </c>
      <c r="F8372" t="s">
        <v>4334</v>
      </c>
      <c r="G8372" s="4" t="str">
        <f>[1]Master!M8372</f>
        <v>75th</v>
      </c>
      <c r="H8372" s="4">
        <f>[1]Master!N8372</f>
        <v>8371</v>
      </c>
    </row>
    <row r="8373" spans="1:8">
      <c r="A8373" s="3" t="str">
        <f>IF([1]Master!B8373="",[1]Master!A8373,[1]Master!B8373)</f>
        <v>Road to Perdition</v>
      </c>
      <c r="B8373" s="3" t="s">
        <v>4285</v>
      </c>
      <c r="C8373" s="4">
        <v>2002</v>
      </c>
      <c r="D8373" t="s">
        <v>10467</v>
      </c>
      <c r="E8373" s="4">
        <v>0</v>
      </c>
      <c r="F8373" t="s">
        <v>4335</v>
      </c>
      <c r="G8373" s="4" t="str">
        <f>[1]Master!M8373</f>
        <v>75th</v>
      </c>
      <c r="H8373" s="4">
        <f>[1]Master!N8373</f>
        <v>8372</v>
      </c>
    </row>
    <row r="8374" spans="1:8">
      <c r="A8374" s="3" t="str">
        <f>IF([1]Master!B8374="",[1]Master!A8374,[1]Master!B8374)</f>
        <v>[no specific film title]</v>
      </c>
      <c r="B8374" s="3" t="s">
        <v>5496</v>
      </c>
      <c r="C8374" s="4">
        <v>2002</v>
      </c>
      <c r="D8374" t="s">
        <v>1455</v>
      </c>
      <c r="E8374" s="4">
        <v>1</v>
      </c>
      <c r="F8374" t="s">
        <v>2022</v>
      </c>
      <c r="G8374" s="4" t="str">
        <f>[1]Master!M8374</f>
        <v>75th</v>
      </c>
      <c r="H8374" s="4">
        <f>[1]Master!N8374</f>
        <v>8373</v>
      </c>
    </row>
    <row r="8375" spans="1:8">
      <c r="A8375" s="3" t="str">
        <f>IF([1]Master!B8375="",[1]Master!A8375,[1]Master!B8375)</f>
        <v>[no specific film title]</v>
      </c>
      <c r="B8375" s="3" t="s">
        <v>5496</v>
      </c>
      <c r="C8375" s="4">
        <v>2002</v>
      </c>
      <c r="D8375" t="s">
        <v>2805</v>
      </c>
      <c r="E8375" s="4">
        <v>1</v>
      </c>
      <c r="F8375" t="s">
        <v>4343</v>
      </c>
      <c r="G8375" s="4" t="str">
        <f>[1]Master!M8375</f>
        <v>75th</v>
      </c>
      <c r="H8375" s="4">
        <f>[1]Master!N8375</f>
        <v>8374</v>
      </c>
    </row>
    <row r="8376" spans="1:8">
      <c r="A8376" s="3" t="str">
        <f>IF([1]Master!B8376="",[1]Master!A8376,[1]Master!B8376)</f>
        <v>[no specific film title]</v>
      </c>
      <c r="B8376" s="3" t="s">
        <v>5496</v>
      </c>
      <c r="C8376" s="4">
        <v>2002</v>
      </c>
      <c r="D8376" t="s">
        <v>2805</v>
      </c>
      <c r="E8376" s="4">
        <v>1</v>
      </c>
      <c r="F8376" t="s">
        <v>4342</v>
      </c>
      <c r="G8376" s="4" t="str">
        <f>[1]Master!M8376</f>
        <v>75th</v>
      </c>
      <c r="H8376" s="4">
        <f>[1]Master!N8376</f>
        <v>8375</v>
      </c>
    </row>
    <row r="8377" spans="1:8">
      <c r="A8377" s="3" t="str">
        <f>IF([1]Master!B8377="",[1]Master!A8377,[1]Master!B8377)</f>
        <v>The Lord of the Rings: The Return of the King</v>
      </c>
      <c r="B8377" s="3" t="s">
        <v>144</v>
      </c>
      <c r="C8377" s="4">
        <v>2003</v>
      </c>
      <c r="D8377" t="s">
        <v>15</v>
      </c>
      <c r="E8377" s="4">
        <v>1</v>
      </c>
      <c r="F8377" t="s">
        <v>10595</v>
      </c>
      <c r="G8377" s="4" t="str">
        <f>[1]Master!M8377</f>
        <v>76th</v>
      </c>
      <c r="H8377" s="4">
        <f>[1]Master!N8377</f>
        <v>8376</v>
      </c>
    </row>
    <row r="8378" spans="1:8">
      <c r="A8378" s="3" t="str">
        <f>IF([1]Master!B8378="",[1]Master!A8378,[1]Master!B8378)</f>
        <v>Lost in Translation</v>
      </c>
      <c r="B8378" s="3" t="s">
        <v>145</v>
      </c>
      <c r="C8378" s="4">
        <v>2003</v>
      </c>
      <c r="D8378" t="s">
        <v>15</v>
      </c>
      <c r="E8378" s="4">
        <v>0</v>
      </c>
      <c r="F8378" t="s">
        <v>10596</v>
      </c>
      <c r="G8378" s="4" t="str">
        <f>[1]Master!M8378</f>
        <v>76th</v>
      </c>
      <c r="H8378" s="4">
        <f>[1]Master!N8378</f>
        <v>8377</v>
      </c>
    </row>
    <row r="8379" spans="1:8">
      <c r="A8379" s="3" t="str">
        <f>IF([1]Master!B8379="",[1]Master!A8379,[1]Master!B8379)</f>
        <v>Master and Commander: The Far Side of the World</v>
      </c>
      <c r="B8379" s="3" t="s">
        <v>146</v>
      </c>
      <c r="C8379" s="4">
        <v>2003</v>
      </c>
      <c r="D8379" t="s">
        <v>15</v>
      </c>
      <c r="E8379" s="4">
        <v>0</v>
      </c>
      <c r="F8379" t="s">
        <v>10597</v>
      </c>
      <c r="G8379" s="4" t="str">
        <f>[1]Master!M8379</f>
        <v>76th</v>
      </c>
      <c r="H8379" s="4">
        <f>[1]Master!N8379</f>
        <v>8378</v>
      </c>
    </row>
    <row r="8380" spans="1:8">
      <c r="A8380" s="3" t="str">
        <f>IF([1]Master!B8380="",[1]Master!A8380,[1]Master!B8380)</f>
        <v>Mystic River</v>
      </c>
      <c r="B8380" s="3" t="s">
        <v>147</v>
      </c>
      <c r="C8380" s="4">
        <v>2003</v>
      </c>
      <c r="D8380" t="s">
        <v>15</v>
      </c>
      <c r="E8380" s="4">
        <v>0</v>
      </c>
      <c r="F8380" t="s">
        <v>10598</v>
      </c>
      <c r="G8380" s="4" t="str">
        <f>[1]Master!M8380</f>
        <v>76th</v>
      </c>
      <c r="H8380" s="4">
        <f>[1]Master!N8380</f>
        <v>8379</v>
      </c>
    </row>
    <row r="8381" spans="1:8">
      <c r="A8381" s="3" t="str">
        <f>IF([1]Master!B8381="",[1]Master!A8381,[1]Master!B8381)</f>
        <v>Seabiscuit</v>
      </c>
      <c r="B8381" s="3" t="s">
        <v>148</v>
      </c>
      <c r="C8381" s="4">
        <v>2003</v>
      </c>
      <c r="D8381" t="s">
        <v>15</v>
      </c>
      <c r="E8381" s="4">
        <v>0</v>
      </c>
      <c r="F8381" t="s">
        <v>10599</v>
      </c>
      <c r="G8381" s="4" t="str">
        <f>[1]Master!M8381</f>
        <v>76th</v>
      </c>
      <c r="H8381" s="4">
        <f>[1]Master!N8381</f>
        <v>8380</v>
      </c>
    </row>
    <row r="8382" spans="1:8">
      <c r="A8382" s="3" t="str">
        <f>IF([1]Master!B8382="",[1]Master!A8382,[1]Master!B8382)</f>
        <v>Brother Bear</v>
      </c>
      <c r="B8382" s="3" t="s">
        <v>10600</v>
      </c>
      <c r="C8382" s="4">
        <v>2003</v>
      </c>
      <c r="D8382" t="s">
        <v>10475</v>
      </c>
      <c r="E8382" s="4">
        <v>0</v>
      </c>
      <c r="F8382" t="s">
        <v>10601</v>
      </c>
      <c r="G8382" s="4" t="str">
        <f>[1]Master!M8382</f>
        <v>76th</v>
      </c>
      <c r="H8382" s="4">
        <f>[1]Master!N8382</f>
        <v>8381</v>
      </c>
    </row>
    <row r="8383" spans="1:8">
      <c r="A8383" s="3" t="str">
        <f>IF([1]Master!B8383="",[1]Master!A8383,[1]Master!B8383)</f>
        <v>Finding Nemo</v>
      </c>
      <c r="B8383" s="3" t="s">
        <v>10602</v>
      </c>
      <c r="C8383" s="4">
        <v>2003</v>
      </c>
      <c r="D8383" t="s">
        <v>10475</v>
      </c>
      <c r="E8383" s="4">
        <v>1</v>
      </c>
      <c r="F8383" t="s">
        <v>4366</v>
      </c>
      <c r="G8383" s="4" t="str">
        <f>[1]Master!M8383</f>
        <v>76th</v>
      </c>
      <c r="H8383" s="4">
        <f>[1]Master!N8383</f>
        <v>8382</v>
      </c>
    </row>
    <row r="8384" spans="1:8">
      <c r="A8384" s="3" t="str">
        <f>IF([1]Master!B8384="",[1]Master!A8384,[1]Master!B8384)</f>
        <v>Les Triplettes de Belleville</v>
      </c>
      <c r="B8384" s="3" t="s">
        <v>10603</v>
      </c>
      <c r="C8384" s="4">
        <v>2003</v>
      </c>
      <c r="D8384" t="s">
        <v>10475</v>
      </c>
      <c r="E8384" s="4">
        <v>0</v>
      </c>
      <c r="F8384" t="s">
        <v>3995</v>
      </c>
      <c r="G8384" s="4" t="str">
        <f>[1]Master!M8384</f>
        <v>76th</v>
      </c>
      <c r="H8384" s="4">
        <f>[1]Master!N8384</f>
        <v>8383</v>
      </c>
    </row>
    <row r="8385" spans="1:8">
      <c r="A8385" s="3" t="str">
        <f>IF([1]Master!B8385="",[1]Master!A8385,[1]Master!B8385)</f>
        <v>Cold Mountain</v>
      </c>
      <c r="B8385" s="3" t="s">
        <v>4347</v>
      </c>
      <c r="C8385" s="4">
        <v>2003</v>
      </c>
      <c r="D8385" t="s">
        <v>5488</v>
      </c>
      <c r="E8385" s="4">
        <v>0</v>
      </c>
      <c r="F8385" t="s">
        <v>4087</v>
      </c>
      <c r="G8385" s="4" t="str">
        <f>[1]Master!M8385</f>
        <v>76th</v>
      </c>
      <c r="H8385" s="4">
        <f>[1]Master!N8385</f>
        <v>8384</v>
      </c>
    </row>
    <row r="8386" spans="1:8">
      <c r="A8386" s="3" t="str">
        <f>IF([1]Master!B8386="",[1]Master!A8386,[1]Master!B8386)</f>
        <v>House of Sand and Fog</v>
      </c>
      <c r="B8386" s="3" t="s">
        <v>4346</v>
      </c>
      <c r="C8386" s="4">
        <v>2003</v>
      </c>
      <c r="D8386" t="s">
        <v>5488</v>
      </c>
      <c r="E8386" s="4">
        <v>0</v>
      </c>
      <c r="F8386" t="s">
        <v>3005</v>
      </c>
      <c r="G8386" s="4" t="str">
        <f>[1]Master!M8386</f>
        <v>76th</v>
      </c>
      <c r="H8386" s="4">
        <f>[1]Master!N8386</f>
        <v>8385</v>
      </c>
    </row>
    <row r="8387" spans="1:8">
      <c r="A8387" s="3" t="str">
        <f>IF([1]Master!B8387="",[1]Master!A8387,[1]Master!B8387)</f>
        <v>Lost in Translation</v>
      </c>
      <c r="B8387" s="3" t="s">
        <v>145</v>
      </c>
      <c r="C8387" s="4">
        <v>2003</v>
      </c>
      <c r="D8387" t="s">
        <v>5488</v>
      </c>
      <c r="E8387" s="4">
        <v>0</v>
      </c>
      <c r="F8387" t="s">
        <v>4348</v>
      </c>
      <c r="G8387" s="4" t="str">
        <f>[1]Master!M8387</f>
        <v>76th</v>
      </c>
      <c r="H8387" s="4">
        <f>[1]Master!N8387</f>
        <v>8386</v>
      </c>
    </row>
    <row r="8388" spans="1:8">
      <c r="A8388" s="3" t="str">
        <f>IF([1]Master!B8388="",[1]Master!A8388,[1]Master!B8388)</f>
        <v>Mystic River</v>
      </c>
      <c r="B8388" s="3" t="s">
        <v>147</v>
      </c>
      <c r="C8388" s="4">
        <v>2003</v>
      </c>
      <c r="D8388" t="s">
        <v>5488</v>
      </c>
      <c r="E8388" s="4">
        <v>1</v>
      </c>
      <c r="F8388" t="s">
        <v>3780</v>
      </c>
      <c r="G8388" s="4" t="str">
        <f>[1]Master!M8388</f>
        <v>76th</v>
      </c>
      <c r="H8388" s="4">
        <f>[1]Master!N8388</f>
        <v>8387</v>
      </c>
    </row>
    <row r="8389" spans="1:8">
      <c r="A8389" s="3" t="str">
        <f>IF([1]Master!B8389="",[1]Master!A8389,[1]Master!B8389)</f>
        <v>Pirates of the Caribbean: The Curse of the Black Pearl</v>
      </c>
      <c r="B8389" s="3" t="s">
        <v>4345</v>
      </c>
      <c r="C8389" s="4">
        <v>2003</v>
      </c>
      <c r="D8389" t="s">
        <v>5488</v>
      </c>
      <c r="E8389" s="4">
        <v>0</v>
      </c>
      <c r="F8389" t="s">
        <v>4344</v>
      </c>
      <c r="G8389" s="4" t="str">
        <f>[1]Master!M8389</f>
        <v>76th</v>
      </c>
      <c r="H8389" s="4">
        <f>[1]Master!N8389</f>
        <v>8388</v>
      </c>
    </row>
    <row r="8390" spans="1:8">
      <c r="A8390" s="3" t="str">
        <f>IF([1]Master!B8390="",[1]Master!A8390,[1]Master!B8390)</f>
        <v>21 Grams</v>
      </c>
      <c r="B8390" s="3" t="s">
        <v>4351</v>
      </c>
      <c r="C8390" s="4">
        <v>2003</v>
      </c>
      <c r="D8390" t="s">
        <v>5755</v>
      </c>
      <c r="E8390" s="4">
        <v>0</v>
      </c>
      <c r="F8390" t="s">
        <v>4161</v>
      </c>
      <c r="G8390" s="4" t="str">
        <f>[1]Master!M8390</f>
        <v>76th</v>
      </c>
      <c r="H8390" s="4">
        <f>[1]Master!N8390</f>
        <v>8389</v>
      </c>
    </row>
    <row r="8391" spans="1:8">
      <c r="A8391" s="3" t="str">
        <f>IF([1]Master!B8391="",[1]Master!A8391,[1]Master!B8391)</f>
        <v>The Cooler</v>
      </c>
      <c r="B8391" s="3" t="s">
        <v>4350</v>
      </c>
      <c r="C8391" s="4">
        <v>2003</v>
      </c>
      <c r="D8391" t="s">
        <v>5755</v>
      </c>
      <c r="E8391" s="4">
        <v>0</v>
      </c>
      <c r="F8391" t="s">
        <v>4349</v>
      </c>
      <c r="G8391" s="4" t="str">
        <f>[1]Master!M8391</f>
        <v>76th</v>
      </c>
      <c r="H8391" s="4">
        <f>[1]Master!N8391</f>
        <v>8390</v>
      </c>
    </row>
    <row r="8392" spans="1:8">
      <c r="A8392" s="3" t="str">
        <f>IF([1]Master!B8392="",[1]Master!A8392,[1]Master!B8392)</f>
        <v>In America</v>
      </c>
      <c r="B8392" s="3" t="s">
        <v>4353</v>
      </c>
      <c r="C8392" s="4">
        <v>2003</v>
      </c>
      <c r="D8392" t="s">
        <v>5755</v>
      </c>
      <c r="E8392" s="4">
        <v>0</v>
      </c>
      <c r="F8392" t="s">
        <v>4352</v>
      </c>
      <c r="G8392" s="4" t="str">
        <f>[1]Master!M8392</f>
        <v>76th</v>
      </c>
      <c r="H8392" s="4">
        <f>[1]Master!N8392</f>
        <v>8391</v>
      </c>
    </row>
    <row r="8393" spans="1:8">
      <c r="A8393" s="3" t="str">
        <f>IF([1]Master!B8393="",[1]Master!A8393,[1]Master!B8393)</f>
        <v>The Last Samurai</v>
      </c>
      <c r="B8393" s="3" t="s">
        <v>4355</v>
      </c>
      <c r="C8393" s="4">
        <v>2003</v>
      </c>
      <c r="D8393" t="s">
        <v>5755</v>
      </c>
      <c r="E8393" s="4">
        <v>0</v>
      </c>
      <c r="F8393" t="s">
        <v>4354</v>
      </c>
      <c r="G8393" s="4" t="str">
        <f>[1]Master!M8393</f>
        <v>76th</v>
      </c>
      <c r="H8393" s="4">
        <f>[1]Master!N8393</f>
        <v>8392</v>
      </c>
    </row>
    <row r="8394" spans="1:8">
      <c r="A8394" s="3" t="str">
        <f>IF([1]Master!B8394="",[1]Master!A8394,[1]Master!B8394)</f>
        <v>Mystic River</v>
      </c>
      <c r="B8394" s="3" t="s">
        <v>147</v>
      </c>
      <c r="C8394" s="4">
        <v>2003</v>
      </c>
      <c r="D8394" t="s">
        <v>5755</v>
      </c>
      <c r="E8394" s="4">
        <v>1</v>
      </c>
      <c r="F8394" t="s">
        <v>3812</v>
      </c>
      <c r="G8394" s="4" t="str">
        <f>[1]Master!M8394</f>
        <v>76th</v>
      </c>
      <c r="H8394" s="4">
        <f>[1]Master!N8394</f>
        <v>8393</v>
      </c>
    </row>
    <row r="8395" spans="1:8">
      <c r="A8395" s="3" t="str">
        <f>IF([1]Master!B8395="",[1]Master!A8395,[1]Master!B8395)</f>
        <v>21 Grams</v>
      </c>
      <c r="B8395" s="3" t="s">
        <v>4351</v>
      </c>
      <c r="C8395" s="4">
        <v>2003</v>
      </c>
      <c r="D8395" t="s">
        <v>5491</v>
      </c>
      <c r="E8395" s="4">
        <v>0</v>
      </c>
      <c r="F8395" t="s">
        <v>4361</v>
      </c>
      <c r="G8395" s="4" t="str">
        <f>[1]Master!M8395</f>
        <v>76th</v>
      </c>
      <c r="H8395" s="4">
        <f>[1]Master!N8395</f>
        <v>8394</v>
      </c>
    </row>
    <row r="8396" spans="1:8">
      <c r="A8396" s="3" t="str">
        <f>IF([1]Master!B8396="",[1]Master!A8396,[1]Master!B8396)</f>
        <v>In America</v>
      </c>
      <c r="B8396" s="3" t="s">
        <v>4353</v>
      </c>
      <c r="C8396" s="4">
        <v>2003</v>
      </c>
      <c r="D8396" t="s">
        <v>5491</v>
      </c>
      <c r="E8396" s="4">
        <v>0</v>
      </c>
      <c r="F8396" t="s">
        <v>4101</v>
      </c>
      <c r="G8396" s="4" t="str">
        <f>[1]Master!M8396</f>
        <v>76th</v>
      </c>
      <c r="H8396" s="4">
        <f>[1]Master!N8396</f>
        <v>8395</v>
      </c>
    </row>
    <row r="8397" spans="1:8">
      <c r="A8397" s="3" t="str">
        <f>IF([1]Master!B8397="",[1]Master!A8397,[1]Master!B8397)</f>
        <v>Monster</v>
      </c>
      <c r="B8397" s="3" t="s">
        <v>4360</v>
      </c>
      <c r="C8397" s="4">
        <v>2003</v>
      </c>
      <c r="D8397" t="s">
        <v>5491</v>
      </c>
      <c r="E8397" s="4">
        <v>1</v>
      </c>
      <c r="F8397" t="s">
        <v>4359</v>
      </c>
      <c r="G8397" s="4" t="str">
        <f>[1]Master!M8397</f>
        <v>76th</v>
      </c>
      <c r="H8397" s="4">
        <f>[1]Master!N8397</f>
        <v>8396</v>
      </c>
    </row>
    <row r="8398" spans="1:8">
      <c r="A8398" s="3" t="str">
        <f>IF([1]Master!B8398="",[1]Master!A8398,[1]Master!B8398)</f>
        <v>Something's Gotta Give</v>
      </c>
      <c r="B8398" s="3" t="s">
        <v>4358</v>
      </c>
      <c r="C8398" s="4">
        <v>2003</v>
      </c>
      <c r="D8398" t="s">
        <v>5491</v>
      </c>
      <c r="E8398" s="4">
        <v>0</v>
      </c>
      <c r="F8398" t="s">
        <v>2769</v>
      </c>
      <c r="G8398" s="4" t="str">
        <f>[1]Master!M8398</f>
        <v>76th</v>
      </c>
      <c r="H8398" s="4">
        <f>[1]Master!N8398</f>
        <v>8397</v>
      </c>
    </row>
    <row r="8399" spans="1:8">
      <c r="A8399" s="3" t="str">
        <f>IF([1]Master!B8399="",[1]Master!A8399,[1]Master!B8399)</f>
        <v>Whale Rider</v>
      </c>
      <c r="B8399" s="3" t="s">
        <v>4357</v>
      </c>
      <c r="C8399" s="4">
        <v>2003</v>
      </c>
      <c r="D8399" t="s">
        <v>5491</v>
      </c>
      <c r="E8399" s="4">
        <v>0</v>
      </c>
      <c r="F8399" t="s">
        <v>4356</v>
      </c>
      <c r="G8399" s="4" t="str">
        <f>[1]Master!M8399</f>
        <v>76th</v>
      </c>
      <c r="H8399" s="4">
        <f>[1]Master!N8399</f>
        <v>8398</v>
      </c>
    </row>
    <row r="8400" spans="1:8">
      <c r="A8400" s="3" t="str">
        <f>IF([1]Master!B8400="",[1]Master!A8400,[1]Master!B8400)</f>
        <v>Cold Mountain</v>
      </c>
      <c r="B8400" s="3" t="s">
        <v>4347</v>
      </c>
      <c r="C8400" s="4">
        <v>2003</v>
      </c>
      <c r="D8400" t="s">
        <v>5756</v>
      </c>
      <c r="E8400" s="4">
        <v>1</v>
      </c>
      <c r="F8400" t="s">
        <v>10478</v>
      </c>
      <c r="G8400" s="4" t="str">
        <f>[1]Master!M8400</f>
        <v>76th</v>
      </c>
      <c r="H8400" s="4">
        <f>[1]Master!N8400</f>
        <v>8399</v>
      </c>
    </row>
    <row r="8401" spans="1:8">
      <c r="A8401" s="3" t="str">
        <f>IF([1]Master!B8401="",[1]Master!A8401,[1]Master!B8401)</f>
        <v>House of Sand and Fog</v>
      </c>
      <c r="B8401" s="3" t="s">
        <v>4346</v>
      </c>
      <c r="C8401" s="4">
        <v>2003</v>
      </c>
      <c r="D8401" t="s">
        <v>5756</v>
      </c>
      <c r="E8401" s="4">
        <v>0</v>
      </c>
      <c r="F8401" t="s">
        <v>4362</v>
      </c>
      <c r="G8401" s="4" t="str">
        <f>[1]Master!M8401</f>
        <v>76th</v>
      </c>
      <c r="H8401" s="4">
        <f>[1]Master!N8401</f>
        <v>8400</v>
      </c>
    </row>
    <row r="8402" spans="1:8">
      <c r="A8402" s="3" t="str">
        <f>IF([1]Master!B8402="",[1]Master!A8402,[1]Master!B8402)</f>
        <v>Mystic River</v>
      </c>
      <c r="B8402" s="3" t="s">
        <v>147</v>
      </c>
      <c r="C8402" s="4">
        <v>2003</v>
      </c>
      <c r="D8402" t="s">
        <v>5756</v>
      </c>
      <c r="E8402" s="4">
        <v>0</v>
      </c>
      <c r="F8402" t="s">
        <v>4169</v>
      </c>
      <c r="G8402" s="4" t="str">
        <f>[1]Master!M8402</f>
        <v>76th</v>
      </c>
      <c r="H8402" s="4">
        <f>[1]Master!N8402</f>
        <v>8401</v>
      </c>
    </row>
    <row r="8403" spans="1:8">
      <c r="A8403" s="3" t="str">
        <f>IF([1]Master!B8403="",[1]Master!A8403,[1]Master!B8403)</f>
        <v>Pieces of April</v>
      </c>
      <c r="B8403" s="3" t="s">
        <v>4364</v>
      </c>
      <c r="C8403" s="4">
        <v>2003</v>
      </c>
      <c r="D8403" t="s">
        <v>5756</v>
      </c>
      <c r="E8403" s="4">
        <v>0</v>
      </c>
      <c r="F8403" t="s">
        <v>4363</v>
      </c>
      <c r="G8403" s="4" t="str">
        <f>[1]Master!M8403</f>
        <v>76th</v>
      </c>
      <c r="H8403" s="4">
        <f>[1]Master!N8403</f>
        <v>8402</v>
      </c>
    </row>
    <row r="8404" spans="1:8">
      <c r="A8404" s="3" t="str">
        <f>IF([1]Master!B8404="",[1]Master!A8404,[1]Master!B8404)</f>
        <v>Thirteen</v>
      </c>
      <c r="B8404" s="3" t="s">
        <v>4365</v>
      </c>
      <c r="C8404" s="4">
        <v>2003</v>
      </c>
      <c r="D8404" t="s">
        <v>5756</v>
      </c>
      <c r="E8404" s="4">
        <v>0</v>
      </c>
      <c r="F8404" t="s">
        <v>3282</v>
      </c>
      <c r="G8404" s="4" t="str">
        <f>[1]Master!M8404</f>
        <v>76th</v>
      </c>
      <c r="H8404" s="4">
        <f>[1]Master!N8404</f>
        <v>8403</v>
      </c>
    </row>
    <row r="8405" spans="1:8">
      <c r="A8405" s="3" t="str">
        <f>IF([1]Master!B8405="",[1]Master!A8405,[1]Master!B8405)</f>
        <v>Cidade de Deus</v>
      </c>
      <c r="B8405" s="3" t="s">
        <v>10604</v>
      </c>
      <c r="C8405" s="4">
        <v>2003</v>
      </c>
      <c r="D8405" t="s">
        <v>5509</v>
      </c>
      <c r="E8405" s="4">
        <v>0</v>
      </c>
      <c r="F8405" t="s">
        <v>4373</v>
      </c>
      <c r="G8405" s="4" t="str">
        <f>[1]Master!M8405</f>
        <v>76th</v>
      </c>
      <c r="H8405" s="4">
        <f>[1]Master!N8405</f>
        <v>8404</v>
      </c>
    </row>
    <row r="8406" spans="1:8">
      <c r="A8406" s="3" t="str">
        <f>IF([1]Master!B8406="",[1]Master!A8406,[1]Master!B8406)</f>
        <v>The Lord of the Rings: The Return of the King</v>
      </c>
      <c r="B8406" s="3" t="s">
        <v>144</v>
      </c>
      <c r="C8406" s="4">
        <v>2003</v>
      </c>
      <c r="D8406" t="s">
        <v>5509</v>
      </c>
      <c r="E8406" s="4">
        <v>1</v>
      </c>
      <c r="F8406" t="s">
        <v>4241</v>
      </c>
      <c r="G8406" s="4" t="str">
        <f>[1]Master!M8406</f>
        <v>76th</v>
      </c>
      <c r="H8406" s="4">
        <f>[1]Master!N8406</f>
        <v>8405</v>
      </c>
    </row>
    <row r="8407" spans="1:8">
      <c r="A8407" s="3" t="str">
        <f>IF([1]Master!B8407="",[1]Master!A8407,[1]Master!B8407)</f>
        <v>Lost in Translation</v>
      </c>
      <c r="B8407" s="3" t="s">
        <v>145</v>
      </c>
      <c r="C8407" s="4">
        <v>2003</v>
      </c>
      <c r="D8407" t="s">
        <v>5509</v>
      </c>
      <c r="E8407" s="4">
        <v>0</v>
      </c>
      <c r="F8407" t="s">
        <v>4374</v>
      </c>
      <c r="G8407" s="4" t="str">
        <f>[1]Master!M8407</f>
        <v>76th</v>
      </c>
      <c r="H8407" s="4">
        <f>[1]Master!N8407</f>
        <v>8406</v>
      </c>
    </row>
    <row r="8408" spans="1:8">
      <c r="A8408" s="3" t="str">
        <f>IF([1]Master!B8408="",[1]Master!A8408,[1]Master!B8408)</f>
        <v>Master and Commander: The Far Side of the World</v>
      </c>
      <c r="B8408" s="3" t="s">
        <v>146</v>
      </c>
      <c r="C8408" s="4">
        <v>2003</v>
      </c>
      <c r="D8408" t="s">
        <v>5509</v>
      </c>
      <c r="E8408" s="4">
        <v>0</v>
      </c>
      <c r="F8408" t="s">
        <v>3182</v>
      </c>
      <c r="G8408" s="4" t="str">
        <f>[1]Master!M8408</f>
        <v>76th</v>
      </c>
      <c r="H8408" s="4">
        <f>[1]Master!N8408</f>
        <v>8407</v>
      </c>
    </row>
    <row r="8409" spans="1:8">
      <c r="A8409" s="3" t="str">
        <f>IF([1]Master!B8409="",[1]Master!A8409,[1]Master!B8409)</f>
        <v>Mystic River</v>
      </c>
      <c r="B8409" s="3" t="s">
        <v>147</v>
      </c>
      <c r="C8409" s="4">
        <v>2003</v>
      </c>
      <c r="D8409" t="s">
        <v>5509</v>
      </c>
      <c r="E8409" s="4">
        <v>0</v>
      </c>
      <c r="F8409" t="s">
        <v>3568</v>
      </c>
      <c r="G8409" s="4" t="str">
        <f>[1]Master!M8409</f>
        <v>76th</v>
      </c>
      <c r="H8409" s="4">
        <f>[1]Master!N8409</f>
        <v>8408</v>
      </c>
    </row>
    <row r="8410" spans="1:8">
      <c r="A8410" s="3" t="str">
        <f>IF([1]Master!B8410="",[1]Master!A8410,[1]Master!B8410)</f>
        <v>Les Invasions barbares</v>
      </c>
      <c r="B8410" s="3" t="s">
        <v>10605</v>
      </c>
      <c r="C8410" s="4">
        <v>2003</v>
      </c>
      <c r="D8410" t="s">
        <v>824</v>
      </c>
      <c r="E8410" s="4">
        <v>0</v>
      </c>
      <c r="F8410" t="s">
        <v>10606</v>
      </c>
      <c r="G8410" s="4" t="str">
        <f>[1]Master!M8410</f>
        <v>76th</v>
      </c>
      <c r="H8410" s="4">
        <f>[1]Master!N8410</f>
        <v>8409</v>
      </c>
    </row>
    <row r="8411" spans="1:8">
      <c r="A8411" s="3" t="str">
        <f>IF([1]Master!B8411="",[1]Master!A8411,[1]Master!B8411)</f>
        <v>Dirty Pretty Things</v>
      </c>
      <c r="B8411" s="3" t="s">
        <v>10607</v>
      </c>
      <c r="C8411" s="4">
        <v>2003</v>
      </c>
      <c r="D8411" t="s">
        <v>824</v>
      </c>
      <c r="E8411" s="4">
        <v>0</v>
      </c>
      <c r="F8411" t="s">
        <v>10608</v>
      </c>
      <c r="G8411" s="4" t="str">
        <f>[1]Master!M8411</f>
        <v>76th</v>
      </c>
      <c r="H8411" s="4">
        <f>[1]Master!N8411</f>
        <v>8410</v>
      </c>
    </row>
    <row r="8412" spans="1:8">
      <c r="A8412" s="3" t="str">
        <f>IF([1]Master!B8412="",[1]Master!A8412,[1]Master!B8412)</f>
        <v>Finding Nemo</v>
      </c>
      <c r="B8412" s="3" t="s">
        <v>10602</v>
      </c>
      <c r="C8412" s="4">
        <v>2003</v>
      </c>
      <c r="D8412" t="s">
        <v>824</v>
      </c>
      <c r="E8412" s="4">
        <v>0</v>
      </c>
      <c r="F8412" t="s">
        <v>10609</v>
      </c>
      <c r="G8412" s="4" t="str">
        <f>[1]Master!M8412</f>
        <v>76th</v>
      </c>
      <c r="H8412" s="4">
        <f>[1]Master!N8412</f>
        <v>8411</v>
      </c>
    </row>
    <row r="8413" spans="1:8">
      <c r="A8413" s="3" t="str">
        <f>IF([1]Master!B8413="",[1]Master!A8413,[1]Master!B8413)</f>
        <v>In America</v>
      </c>
      <c r="B8413" s="3" t="s">
        <v>4353</v>
      </c>
      <c r="C8413" s="4">
        <v>2003</v>
      </c>
      <c r="D8413" t="s">
        <v>824</v>
      </c>
      <c r="E8413" s="4">
        <v>0</v>
      </c>
      <c r="F8413" t="s">
        <v>10610</v>
      </c>
      <c r="G8413" s="4" t="str">
        <f>[1]Master!M8413</f>
        <v>76th</v>
      </c>
      <c r="H8413" s="4">
        <f>[1]Master!N8413</f>
        <v>8412</v>
      </c>
    </row>
    <row r="8414" spans="1:8">
      <c r="A8414" s="3" t="str">
        <f>IF([1]Master!B8414="",[1]Master!A8414,[1]Master!B8414)</f>
        <v>Lost in Translation</v>
      </c>
      <c r="B8414" s="3" t="s">
        <v>145</v>
      </c>
      <c r="C8414" s="4">
        <v>2003</v>
      </c>
      <c r="D8414" t="s">
        <v>824</v>
      </c>
      <c r="E8414" s="4">
        <v>1</v>
      </c>
      <c r="F8414" t="s">
        <v>4374</v>
      </c>
      <c r="G8414" s="4" t="str">
        <f>[1]Master!M8414</f>
        <v>76th</v>
      </c>
      <c r="H8414" s="4">
        <f>[1]Master!N8414</f>
        <v>8413</v>
      </c>
    </row>
    <row r="8415" spans="1:8">
      <c r="A8415" s="3" t="str">
        <f>IF([1]Master!B8415="",[1]Master!A8415,[1]Master!B8415)</f>
        <v>American Splendor</v>
      </c>
      <c r="B8415" s="3" t="s">
        <v>10611</v>
      </c>
      <c r="C8415" s="4">
        <v>2003</v>
      </c>
      <c r="D8415" t="s">
        <v>4339</v>
      </c>
      <c r="E8415" s="4">
        <v>0</v>
      </c>
      <c r="F8415" t="s">
        <v>10612</v>
      </c>
      <c r="G8415" s="4" t="str">
        <f>[1]Master!M8415</f>
        <v>76th</v>
      </c>
      <c r="H8415" s="4">
        <f>[1]Master!N8415</f>
        <v>8414</v>
      </c>
    </row>
    <row r="8416" spans="1:8">
      <c r="A8416" s="3" t="str">
        <f>IF([1]Master!B8416="",[1]Master!A8416,[1]Master!B8416)</f>
        <v>Cidade de Deus</v>
      </c>
      <c r="B8416" s="3" t="s">
        <v>10604</v>
      </c>
      <c r="C8416" s="4">
        <v>2003</v>
      </c>
      <c r="D8416" t="s">
        <v>4339</v>
      </c>
      <c r="E8416" s="4">
        <v>0</v>
      </c>
      <c r="F8416" t="s">
        <v>10613</v>
      </c>
      <c r="G8416" s="4" t="str">
        <f>[1]Master!M8416</f>
        <v>76th</v>
      </c>
      <c r="H8416" s="4">
        <f>[1]Master!N8416</f>
        <v>8415</v>
      </c>
    </row>
    <row r="8417" spans="1:8">
      <c r="A8417" s="3" t="str">
        <f>IF([1]Master!B8417="",[1]Master!A8417,[1]Master!B8417)</f>
        <v>The Lord of the Rings: The Return of the King</v>
      </c>
      <c r="B8417" s="3" t="s">
        <v>144</v>
      </c>
      <c r="C8417" s="4">
        <v>2003</v>
      </c>
      <c r="D8417" t="s">
        <v>4339</v>
      </c>
      <c r="E8417" s="4">
        <v>1</v>
      </c>
      <c r="F8417" t="s">
        <v>10493</v>
      </c>
      <c r="G8417" s="4" t="str">
        <f>[1]Master!M8417</f>
        <v>76th</v>
      </c>
      <c r="H8417" s="4">
        <f>[1]Master!N8417</f>
        <v>8416</v>
      </c>
    </row>
    <row r="8418" spans="1:8">
      <c r="A8418" s="3" t="str">
        <f>IF([1]Master!B8418="",[1]Master!A8418,[1]Master!B8418)</f>
        <v>Mystic River</v>
      </c>
      <c r="B8418" s="3" t="s">
        <v>147</v>
      </c>
      <c r="C8418" s="4">
        <v>2003</v>
      </c>
      <c r="D8418" t="s">
        <v>4339</v>
      </c>
      <c r="E8418" s="4">
        <v>0</v>
      </c>
      <c r="F8418" t="s">
        <v>10614</v>
      </c>
      <c r="G8418" s="4" t="str">
        <f>[1]Master!M8418</f>
        <v>76th</v>
      </c>
      <c r="H8418" s="4">
        <f>[1]Master!N8418</f>
        <v>8417</v>
      </c>
    </row>
    <row r="8419" spans="1:8">
      <c r="A8419" s="3" t="str">
        <f>IF([1]Master!B8419="",[1]Master!A8419,[1]Master!B8419)</f>
        <v>Seabiscuit</v>
      </c>
      <c r="B8419" s="3" t="s">
        <v>148</v>
      </c>
      <c r="C8419" s="4">
        <v>2003</v>
      </c>
      <c r="D8419" t="s">
        <v>4339</v>
      </c>
      <c r="E8419" s="4">
        <v>0</v>
      </c>
      <c r="F8419" t="s">
        <v>3691</v>
      </c>
      <c r="G8419" s="4" t="str">
        <f>[1]Master!M8419</f>
        <v>76th</v>
      </c>
      <c r="H8419" s="4">
        <f>[1]Master!N8419</f>
        <v>8418</v>
      </c>
    </row>
    <row r="8420" spans="1:8">
      <c r="A8420" s="3" t="str">
        <f>IF([1]Master!B8420="",[1]Master!A8420,[1]Master!B8420)</f>
        <v>Big Fish</v>
      </c>
      <c r="B8420" s="3" t="s">
        <v>10615</v>
      </c>
      <c r="C8420" s="4">
        <v>2003</v>
      </c>
      <c r="D8420" t="s">
        <v>5902</v>
      </c>
      <c r="E8420" s="4">
        <v>0</v>
      </c>
      <c r="F8420" t="s">
        <v>3989</v>
      </c>
      <c r="G8420" s="4" t="str">
        <f>[1]Master!M8420</f>
        <v>76th</v>
      </c>
      <c r="H8420" s="4">
        <f>[1]Master!N8420</f>
        <v>8419</v>
      </c>
    </row>
    <row r="8421" spans="1:8">
      <c r="A8421" s="3" t="str">
        <f>IF([1]Master!B8421="",[1]Master!A8421,[1]Master!B8421)</f>
        <v>Cold Mountain</v>
      </c>
      <c r="B8421" s="3" t="s">
        <v>4347</v>
      </c>
      <c r="C8421" s="4">
        <v>2003</v>
      </c>
      <c r="D8421" t="s">
        <v>5902</v>
      </c>
      <c r="E8421" s="4">
        <v>0</v>
      </c>
      <c r="F8421" t="s">
        <v>3911</v>
      </c>
      <c r="G8421" s="4" t="str">
        <f>[1]Master!M8421</f>
        <v>76th</v>
      </c>
      <c r="H8421" s="4">
        <f>[1]Master!N8421</f>
        <v>8420</v>
      </c>
    </row>
    <row r="8422" spans="1:8">
      <c r="A8422" s="3" t="str">
        <f>IF([1]Master!B8422="",[1]Master!A8422,[1]Master!B8422)</f>
        <v>Finding Nemo</v>
      </c>
      <c r="B8422" s="3" t="s">
        <v>10602</v>
      </c>
      <c r="C8422" s="4">
        <v>2003</v>
      </c>
      <c r="D8422" t="s">
        <v>5902</v>
      </c>
      <c r="E8422" s="4">
        <v>0</v>
      </c>
      <c r="F8422" t="s">
        <v>3745</v>
      </c>
      <c r="G8422" s="4" t="str">
        <f>[1]Master!M8422</f>
        <v>76th</v>
      </c>
      <c r="H8422" s="4">
        <f>[1]Master!N8422</f>
        <v>8421</v>
      </c>
    </row>
    <row r="8423" spans="1:8">
      <c r="A8423" s="3" t="str">
        <f>IF([1]Master!B8423="",[1]Master!A8423,[1]Master!B8423)</f>
        <v>House of Sand and Fog</v>
      </c>
      <c r="B8423" s="3" t="s">
        <v>4346</v>
      </c>
      <c r="C8423" s="4">
        <v>2003</v>
      </c>
      <c r="D8423" t="s">
        <v>5902</v>
      </c>
      <c r="E8423" s="4">
        <v>0</v>
      </c>
      <c r="F8423" t="s">
        <v>3249</v>
      </c>
      <c r="G8423" s="4" t="str">
        <f>[1]Master!M8423</f>
        <v>76th</v>
      </c>
      <c r="H8423" s="4">
        <f>[1]Master!N8423</f>
        <v>8422</v>
      </c>
    </row>
    <row r="8424" spans="1:8">
      <c r="A8424" s="3" t="str">
        <f>IF([1]Master!B8424="",[1]Master!A8424,[1]Master!B8424)</f>
        <v>The Lord of the Rings: The Return of the King</v>
      </c>
      <c r="B8424" s="3" t="s">
        <v>144</v>
      </c>
      <c r="C8424" s="4">
        <v>2003</v>
      </c>
      <c r="D8424" t="s">
        <v>5902</v>
      </c>
      <c r="E8424" s="4">
        <v>1</v>
      </c>
      <c r="F8424" t="s">
        <v>4256</v>
      </c>
      <c r="G8424" s="4" t="str">
        <f>[1]Master!M8424</f>
        <v>76th</v>
      </c>
      <c r="H8424" s="4">
        <f>[1]Master!N8424</f>
        <v>8423</v>
      </c>
    </row>
    <row r="8425" spans="1:8">
      <c r="A8425" s="3" t="str">
        <f>IF([1]Master!B8425="",[1]Master!A8425,[1]Master!B8425)</f>
        <v>Cold Mountain</v>
      </c>
      <c r="B8425" s="3" t="s">
        <v>4347</v>
      </c>
      <c r="C8425" s="4">
        <v>2003</v>
      </c>
      <c r="D8425" t="s">
        <v>5648</v>
      </c>
      <c r="E8425" s="4">
        <v>0</v>
      </c>
      <c r="F8425" t="s">
        <v>10616</v>
      </c>
      <c r="G8425" s="4" t="str">
        <f>[1]Master!M8425</f>
        <v>76th</v>
      </c>
      <c r="H8425" s="4">
        <f>[1]Master!N8425</f>
        <v>8424</v>
      </c>
    </row>
    <row r="8426" spans="1:8">
      <c r="A8426" s="3" t="str">
        <f>IF([1]Master!B8426="",[1]Master!A8426,[1]Master!B8426)</f>
        <v>Cold Mountain</v>
      </c>
      <c r="B8426" s="3" t="s">
        <v>4347</v>
      </c>
      <c r="C8426" s="4">
        <v>2003</v>
      </c>
      <c r="D8426" t="s">
        <v>5648</v>
      </c>
      <c r="E8426" s="4">
        <v>0</v>
      </c>
      <c r="F8426" t="s">
        <v>10617</v>
      </c>
      <c r="G8426" s="4" t="str">
        <f>[1]Master!M8426</f>
        <v>76th</v>
      </c>
      <c r="H8426" s="4">
        <f>[1]Master!N8426</f>
        <v>8425</v>
      </c>
    </row>
    <row r="8427" spans="1:8">
      <c r="A8427" s="3" t="str">
        <f>IF([1]Master!B8427="",[1]Master!A8427,[1]Master!B8427)</f>
        <v>The Lord of the Rings: The Return of the King</v>
      </c>
      <c r="B8427" s="3" t="s">
        <v>144</v>
      </c>
      <c r="C8427" s="4">
        <v>2003</v>
      </c>
      <c r="D8427" t="s">
        <v>5648</v>
      </c>
      <c r="E8427" s="4">
        <v>1</v>
      </c>
      <c r="F8427" t="s">
        <v>10618</v>
      </c>
      <c r="G8427" s="4" t="str">
        <f>[1]Master!M8427</f>
        <v>76th</v>
      </c>
      <c r="H8427" s="4">
        <f>[1]Master!N8427</f>
        <v>8426</v>
      </c>
    </row>
    <row r="8428" spans="1:8">
      <c r="A8428" s="3" t="str">
        <f>IF([1]Master!B8428="",[1]Master!A8428,[1]Master!B8428)</f>
        <v>A Mighty Wind</v>
      </c>
      <c r="B8428" s="3" t="s">
        <v>10619</v>
      </c>
      <c r="C8428" s="4">
        <v>2003</v>
      </c>
      <c r="D8428" t="s">
        <v>5648</v>
      </c>
      <c r="E8428" s="4">
        <v>0</v>
      </c>
      <c r="F8428" t="s">
        <v>10620</v>
      </c>
      <c r="G8428" s="4" t="str">
        <f>[1]Master!M8428</f>
        <v>76th</v>
      </c>
      <c r="H8428" s="4">
        <f>[1]Master!N8428</f>
        <v>8427</v>
      </c>
    </row>
    <row r="8429" spans="1:8">
      <c r="A8429" s="3" t="str">
        <f>IF([1]Master!B8429="",[1]Master!A8429,[1]Master!B8429)</f>
        <v>Les Triplettes de Belleville</v>
      </c>
      <c r="B8429" s="3" t="s">
        <v>10603</v>
      </c>
      <c r="C8429" s="4">
        <v>2003</v>
      </c>
      <c r="D8429" t="s">
        <v>5648</v>
      </c>
      <c r="E8429" s="4">
        <v>0</v>
      </c>
      <c r="F8429" t="s">
        <v>10621</v>
      </c>
      <c r="G8429" s="4" t="str">
        <f>[1]Master!M8429</f>
        <v>76th</v>
      </c>
      <c r="H8429" s="4">
        <f>[1]Master!N8429</f>
        <v>8428</v>
      </c>
    </row>
    <row r="8430" spans="1:8">
      <c r="A8430" s="3" t="str">
        <f>IF([1]Master!B8430="",[1]Master!A8430,[1]Master!B8430)</f>
        <v>Cidade de Deus</v>
      </c>
      <c r="B8430" s="3" t="s">
        <v>10604</v>
      </c>
      <c r="C8430" s="4">
        <v>2003</v>
      </c>
      <c r="D8430" t="s">
        <v>5653</v>
      </c>
      <c r="E8430" s="4">
        <v>0</v>
      </c>
      <c r="F8430" t="s">
        <v>4377</v>
      </c>
      <c r="G8430" s="4" t="str">
        <f>[1]Master!M8430</f>
        <v>76th</v>
      </c>
      <c r="H8430" s="4">
        <f>[1]Master!N8430</f>
        <v>8429</v>
      </c>
    </row>
    <row r="8431" spans="1:8">
      <c r="A8431" s="3" t="str">
        <f>IF([1]Master!B8431="",[1]Master!A8431,[1]Master!B8431)</f>
        <v>Cold Mountain</v>
      </c>
      <c r="B8431" s="3" t="s">
        <v>4347</v>
      </c>
      <c r="C8431" s="4">
        <v>2003</v>
      </c>
      <c r="D8431" t="s">
        <v>5653</v>
      </c>
      <c r="E8431" s="4">
        <v>0</v>
      </c>
      <c r="F8431" t="s">
        <v>2785</v>
      </c>
      <c r="G8431" s="4" t="str">
        <f>[1]Master!M8431</f>
        <v>76th</v>
      </c>
      <c r="H8431" s="4">
        <f>[1]Master!N8431</f>
        <v>8430</v>
      </c>
    </row>
    <row r="8432" spans="1:8">
      <c r="A8432" s="3" t="str">
        <f>IF([1]Master!B8432="",[1]Master!A8432,[1]Master!B8432)</f>
        <v>The Lord of the Rings: The Return of the King</v>
      </c>
      <c r="B8432" s="3" t="s">
        <v>144</v>
      </c>
      <c r="C8432" s="4">
        <v>2003</v>
      </c>
      <c r="D8432" t="s">
        <v>5653</v>
      </c>
      <c r="E8432" s="4">
        <v>1</v>
      </c>
      <c r="F8432" t="s">
        <v>4378</v>
      </c>
      <c r="G8432" s="4" t="str">
        <f>[1]Master!M8432</f>
        <v>76th</v>
      </c>
      <c r="H8432" s="4">
        <f>[1]Master!N8432</f>
        <v>8431</v>
      </c>
    </row>
    <row r="8433" spans="1:8">
      <c r="A8433" s="3" t="str">
        <f>IF([1]Master!B8433="",[1]Master!A8433,[1]Master!B8433)</f>
        <v>Master and Commander: The Far Side of the World</v>
      </c>
      <c r="B8433" s="3" t="s">
        <v>146</v>
      </c>
      <c r="C8433" s="4">
        <v>2003</v>
      </c>
      <c r="D8433" t="s">
        <v>5653</v>
      </c>
      <c r="E8433" s="4">
        <v>0</v>
      </c>
      <c r="F8433" t="s">
        <v>4379</v>
      </c>
      <c r="G8433" s="4" t="str">
        <f>[1]Master!M8433</f>
        <v>76th</v>
      </c>
      <c r="H8433" s="4">
        <f>[1]Master!N8433</f>
        <v>8432</v>
      </c>
    </row>
    <row r="8434" spans="1:8">
      <c r="A8434" s="3" t="str">
        <f>IF([1]Master!B8434="",[1]Master!A8434,[1]Master!B8434)</f>
        <v>Seabiscuit</v>
      </c>
      <c r="B8434" s="3" t="s">
        <v>148</v>
      </c>
      <c r="C8434" s="4">
        <v>2003</v>
      </c>
      <c r="D8434" t="s">
        <v>5653</v>
      </c>
      <c r="E8434" s="4">
        <v>0</v>
      </c>
      <c r="F8434" t="s">
        <v>4380</v>
      </c>
      <c r="G8434" s="4" t="str">
        <f>[1]Master!M8434</f>
        <v>76th</v>
      </c>
      <c r="H8434" s="4">
        <f>[1]Master!N8434</f>
        <v>8433</v>
      </c>
    </row>
    <row r="8435" spans="1:8">
      <c r="A8435" s="3" t="str">
        <f>IF([1]Master!B8435="",[1]Master!A8435,[1]Master!B8435)</f>
        <v>Les Invasions barbares</v>
      </c>
      <c r="B8435" s="3" t="s">
        <v>10605</v>
      </c>
      <c r="C8435" s="4">
        <v>2003</v>
      </c>
      <c r="D8435" t="s">
        <v>7408</v>
      </c>
      <c r="E8435" s="4">
        <v>1</v>
      </c>
      <c r="F8435">
        <v>0</v>
      </c>
      <c r="G8435" s="4" t="str">
        <f>[1]Master!M8435</f>
        <v>76th</v>
      </c>
      <c r="H8435" s="4">
        <f>[1]Master!N8435</f>
        <v>8434</v>
      </c>
    </row>
    <row r="8436" spans="1:8">
      <c r="A8436" s="3" t="str">
        <f>IF([1]Master!B8436="",[1]Master!A8436,[1]Master!B8436)</f>
        <v>Ondskan</v>
      </c>
      <c r="B8436" s="3" t="s">
        <v>10622</v>
      </c>
      <c r="C8436" s="4">
        <v>2003</v>
      </c>
      <c r="D8436" t="s">
        <v>7408</v>
      </c>
      <c r="E8436" s="4">
        <v>0</v>
      </c>
      <c r="F8436">
        <v>0</v>
      </c>
      <c r="G8436" s="4" t="str">
        <f>[1]Master!M8436</f>
        <v>76th</v>
      </c>
      <c r="H8436" s="4">
        <f>[1]Master!N8436</f>
        <v>8435</v>
      </c>
    </row>
    <row r="8437" spans="1:8">
      <c r="A8437" s="3" t="str">
        <f>IF([1]Master!B8437="",[1]Master!A8437,[1]Master!B8437)</f>
        <v>Tasogare Seibei</v>
      </c>
      <c r="B8437" s="3" t="s">
        <v>10623</v>
      </c>
      <c r="C8437" s="4">
        <v>2003</v>
      </c>
      <c r="D8437" t="s">
        <v>7408</v>
      </c>
      <c r="E8437" s="4">
        <v>0</v>
      </c>
      <c r="F8437">
        <v>0</v>
      </c>
      <c r="G8437" s="4" t="str">
        <f>[1]Master!M8437</f>
        <v>76th</v>
      </c>
      <c r="H8437" s="4">
        <f>[1]Master!N8437</f>
        <v>8436</v>
      </c>
    </row>
    <row r="8438" spans="1:8">
      <c r="A8438" s="3" t="str">
        <f>IF([1]Master!B8438="",[1]Master!A8438,[1]Master!B8438)</f>
        <v>De Tweeling</v>
      </c>
      <c r="B8438" s="3" t="s">
        <v>10624</v>
      </c>
      <c r="C8438" s="4">
        <v>2003</v>
      </c>
      <c r="D8438" t="s">
        <v>7408</v>
      </c>
      <c r="E8438" s="4">
        <v>0</v>
      </c>
      <c r="F8438">
        <v>0</v>
      </c>
      <c r="G8438" s="4" t="str">
        <f>[1]Master!M8438</f>
        <v>76th</v>
      </c>
      <c r="H8438" s="4">
        <f>[1]Master!N8438</f>
        <v>8437</v>
      </c>
    </row>
    <row r="8439" spans="1:8">
      <c r="A8439" s="3" t="str">
        <f>IF([1]Master!B8439="",[1]Master!A8439,[1]Master!B8439)</f>
        <v>Zelary</v>
      </c>
      <c r="B8439" s="3" t="s">
        <v>10625</v>
      </c>
      <c r="C8439" s="4">
        <v>2003</v>
      </c>
      <c r="D8439" t="s">
        <v>7408</v>
      </c>
      <c r="E8439" s="4">
        <v>0</v>
      </c>
      <c r="F8439">
        <v>0</v>
      </c>
      <c r="G8439" s="4" t="str">
        <f>[1]Master!M8439</f>
        <v>76th</v>
      </c>
      <c r="H8439" s="4">
        <f>[1]Master!N8439</f>
        <v>8438</v>
      </c>
    </row>
    <row r="8440" spans="1:8">
      <c r="A8440" s="3" t="str">
        <f>IF([1]Master!B8440="",[1]Master!A8440,[1]Master!B8440)</f>
        <v>(A)Torzija</v>
      </c>
      <c r="B8440" s="3" t="s">
        <v>10626</v>
      </c>
      <c r="C8440" s="4">
        <v>2003</v>
      </c>
      <c r="D8440" t="s">
        <v>8713</v>
      </c>
      <c r="E8440" s="4">
        <v>0</v>
      </c>
      <c r="F8440" t="s">
        <v>10627</v>
      </c>
      <c r="G8440" s="4" t="str">
        <f>[1]Master!M8440</f>
        <v>76th</v>
      </c>
      <c r="H8440" s="4">
        <f>[1]Master!N8440</f>
        <v>8439</v>
      </c>
    </row>
    <row r="8441" spans="1:8">
      <c r="A8441" s="3" t="str">
        <f>IF([1]Master!B8441="",[1]Master!A8441,[1]Master!B8441)</f>
        <v>Die rote Jacke</v>
      </c>
      <c r="B8441" s="3" t="s">
        <v>10628</v>
      </c>
      <c r="C8441" s="4">
        <v>2003</v>
      </c>
      <c r="D8441" t="s">
        <v>8713</v>
      </c>
      <c r="E8441" s="4">
        <v>0</v>
      </c>
      <c r="F8441" t="s">
        <v>4385</v>
      </c>
      <c r="G8441" s="4" t="str">
        <f>[1]Master!M8441</f>
        <v>76th</v>
      </c>
      <c r="H8441" s="4">
        <f>[1]Master!N8441</f>
        <v>8440</v>
      </c>
    </row>
    <row r="8442" spans="1:8">
      <c r="A8442" s="3" t="str">
        <f>IF([1]Master!B8442="",[1]Master!A8442,[1]Master!B8442)</f>
        <v>Most</v>
      </c>
      <c r="B8442" s="3" t="s">
        <v>7617</v>
      </c>
      <c r="C8442" s="4">
        <v>2003</v>
      </c>
      <c r="D8442" t="s">
        <v>8713</v>
      </c>
      <c r="E8442" s="4">
        <v>0</v>
      </c>
      <c r="F8442" t="s">
        <v>10629</v>
      </c>
      <c r="G8442" s="4" t="str">
        <f>[1]Master!M8442</f>
        <v>76th</v>
      </c>
      <c r="H8442" s="4">
        <f>[1]Master!N8442</f>
        <v>8441</v>
      </c>
    </row>
    <row r="8443" spans="1:8">
      <c r="A8443" s="3" t="str">
        <f>IF([1]Master!B8443="",[1]Master!A8443,[1]Master!B8443)</f>
        <v>Squash</v>
      </c>
      <c r="B8443" s="3" t="s">
        <v>10630</v>
      </c>
      <c r="C8443" s="4">
        <v>2003</v>
      </c>
      <c r="D8443" t="s">
        <v>8713</v>
      </c>
      <c r="E8443" s="4">
        <v>0</v>
      </c>
      <c r="F8443" t="s">
        <v>4386</v>
      </c>
      <c r="G8443" s="4" t="str">
        <f>[1]Master!M8443</f>
        <v>76th</v>
      </c>
      <c r="H8443" s="4">
        <f>[1]Master!N8443</f>
        <v>8442</v>
      </c>
    </row>
    <row r="8444" spans="1:8">
      <c r="A8444" s="3" t="str">
        <f>IF([1]Master!B8444="",[1]Master!A8444,[1]Master!B8444)</f>
        <v>Two Soldiers</v>
      </c>
      <c r="B8444" s="3" t="s">
        <v>10631</v>
      </c>
      <c r="C8444" s="4">
        <v>2003</v>
      </c>
      <c r="D8444" t="s">
        <v>8713</v>
      </c>
      <c r="E8444" s="4">
        <v>1</v>
      </c>
      <c r="F8444" t="s">
        <v>10632</v>
      </c>
      <c r="G8444" s="4" t="str">
        <f>[1]Master!M8444</f>
        <v>76th</v>
      </c>
      <c r="H8444" s="4">
        <f>[1]Master!N8444</f>
        <v>8443</v>
      </c>
    </row>
    <row r="8445" spans="1:8">
      <c r="A8445" s="3" t="str">
        <f>IF([1]Master!B8445="",[1]Master!A8445,[1]Master!B8445)</f>
        <v>Boundin'</v>
      </c>
      <c r="B8445" s="3" t="s">
        <v>10633</v>
      </c>
      <c r="C8445" s="4">
        <v>2003</v>
      </c>
      <c r="D8445" t="s">
        <v>8723</v>
      </c>
      <c r="E8445" s="4">
        <v>0</v>
      </c>
      <c r="F8445" t="s">
        <v>4382</v>
      </c>
      <c r="G8445" s="4" t="str">
        <f>[1]Master!M8445</f>
        <v>76th</v>
      </c>
      <c r="H8445" s="4">
        <f>[1]Master!N8445</f>
        <v>8444</v>
      </c>
    </row>
    <row r="8446" spans="1:8">
      <c r="A8446" s="3" t="str">
        <f>IF([1]Master!B8446="",[1]Master!A8446,[1]Master!B8446)</f>
        <v>Destino</v>
      </c>
      <c r="B8446" s="3" t="s">
        <v>10634</v>
      </c>
      <c r="C8446" s="4">
        <v>2003</v>
      </c>
      <c r="D8446" t="s">
        <v>8723</v>
      </c>
      <c r="E8446" s="4">
        <v>0</v>
      </c>
      <c r="F8446" t="s">
        <v>10635</v>
      </c>
      <c r="G8446" s="4" t="str">
        <f>[1]Master!M8446</f>
        <v>76th</v>
      </c>
      <c r="H8446" s="4">
        <f>[1]Master!N8446</f>
        <v>8445</v>
      </c>
    </row>
    <row r="8447" spans="1:8">
      <c r="A8447" s="3" t="str">
        <f>IF([1]Master!B8447="",[1]Master!A8447,[1]Master!B8447)</f>
        <v>Gone Nutty</v>
      </c>
      <c r="B8447" s="3" t="s">
        <v>10636</v>
      </c>
      <c r="C8447" s="4">
        <v>2003</v>
      </c>
      <c r="D8447" t="s">
        <v>8723</v>
      </c>
      <c r="E8447" s="4">
        <v>0</v>
      </c>
      <c r="F8447" t="s">
        <v>10637</v>
      </c>
      <c r="G8447" s="4" t="str">
        <f>[1]Master!M8447</f>
        <v>76th</v>
      </c>
      <c r="H8447" s="4">
        <f>[1]Master!N8447</f>
        <v>8446</v>
      </c>
    </row>
    <row r="8448" spans="1:8">
      <c r="A8448" s="3" t="str">
        <f>IF([1]Master!B8448="",[1]Master!A8448,[1]Master!B8448)</f>
        <v>Harvie Krumpet</v>
      </c>
      <c r="B8448" s="3" t="s">
        <v>10638</v>
      </c>
      <c r="C8448" s="4">
        <v>2003</v>
      </c>
      <c r="D8448" t="s">
        <v>8723</v>
      </c>
      <c r="E8448" s="4">
        <v>1</v>
      </c>
      <c r="F8448" t="s">
        <v>4383</v>
      </c>
      <c r="G8448" s="4" t="str">
        <f>[1]Master!M8448</f>
        <v>76th</v>
      </c>
      <c r="H8448" s="4">
        <f>[1]Master!N8448</f>
        <v>8447</v>
      </c>
    </row>
    <row r="8449" spans="1:8">
      <c r="A8449" s="3" t="str">
        <f>IF([1]Master!B8449="",[1]Master!A8449,[1]Master!B8449)</f>
        <v>Nibbles</v>
      </c>
      <c r="B8449" s="3" t="s">
        <v>10639</v>
      </c>
      <c r="C8449" s="4">
        <v>2003</v>
      </c>
      <c r="D8449" t="s">
        <v>8723</v>
      </c>
      <c r="E8449" s="4">
        <v>0</v>
      </c>
      <c r="F8449" t="s">
        <v>4384</v>
      </c>
      <c r="G8449" s="4" t="str">
        <f>[1]Master!M8449</f>
        <v>76th</v>
      </c>
      <c r="H8449" s="4">
        <f>[1]Master!N8449</f>
        <v>8448</v>
      </c>
    </row>
    <row r="8450" spans="1:8">
      <c r="A8450" s="3" t="str">
        <f>IF([1]Master!B8450="",[1]Master!A8450,[1]Master!B8450)</f>
        <v>Balseros</v>
      </c>
      <c r="B8450" s="3" t="s">
        <v>10640</v>
      </c>
      <c r="C8450" s="4">
        <v>2003</v>
      </c>
      <c r="D8450" t="s">
        <v>6411</v>
      </c>
      <c r="E8450" s="4">
        <v>0</v>
      </c>
      <c r="F8450" t="s">
        <v>10641</v>
      </c>
      <c r="G8450" s="4" t="str">
        <f>[1]Master!M8450</f>
        <v>76th</v>
      </c>
      <c r="H8450" s="4">
        <f>[1]Master!N8450</f>
        <v>8449</v>
      </c>
    </row>
    <row r="8451" spans="1:8">
      <c r="A8451" s="3" t="str">
        <f>IF([1]Master!B8451="",[1]Master!A8451,[1]Master!B8451)</f>
        <v>Capturing the Friedmans</v>
      </c>
      <c r="B8451" s="3" t="s">
        <v>10642</v>
      </c>
      <c r="C8451" s="4">
        <v>2003</v>
      </c>
      <c r="D8451" t="s">
        <v>6411</v>
      </c>
      <c r="E8451" s="4">
        <v>0</v>
      </c>
      <c r="F8451" t="s">
        <v>10643</v>
      </c>
      <c r="G8451" s="4" t="str">
        <f>[1]Master!M8451</f>
        <v>76th</v>
      </c>
      <c r="H8451" s="4">
        <f>[1]Master!N8451</f>
        <v>8450</v>
      </c>
    </row>
    <row r="8452" spans="1:8">
      <c r="A8452" s="3" t="str">
        <f>IF([1]Master!B8452="",[1]Master!A8452,[1]Master!B8452)</f>
        <v>The Fog of War: Eleven Lessons from the Life of Robert S. McNamara</v>
      </c>
      <c r="B8452" s="3" t="s">
        <v>10644</v>
      </c>
      <c r="C8452" s="4">
        <v>2003</v>
      </c>
      <c r="D8452" t="s">
        <v>6411</v>
      </c>
      <c r="E8452" s="4">
        <v>1</v>
      </c>
      <c r="F8452" t="s">
        <v>10645</v>
      </c>
      <c r="G8452" s="4" t="str">
        <f>[1]Master!M8452</f>
        <v>76th</v>
      </c>
      <c r="H8452" s="4">
        <f>[1]Master!N8452</f>
        <v>8451</v>
      </c>
    </row>
    <row r="8453" spans="1:8">
      <c r="A8453" s="3" t="str">
        <f>IF([1]Master!B8453="",[1]Master!A8453,[1]Master!B8453)</f>
        <v>My Architect</v>
      </c>
      <c r="B8453" s="3" t="s">
        <v>10646</v>
      </c>
      <c r="C8453" s="4">
        <v>2003</v>
      </c>
      <c r="D8453" t="s">
        <v>6411</v>
      </c>
      <c r="E8453" s="4">
        <v>0</v>
      </c>
      <c r="F8453" t="s">
        <v>10647</v>
      </c>
      <c r="G8453" s="4" t="str">
        <f>[1]Master!M8453</f>
        <v>76th</v>
      </c>
      <c r="H8453" s="4">
        <f>[1]Master!N8453</f>
        <v>8452</v>
      </c>
    </row>
    <row r="8454" spans="1:8">
      <c r="A8454" s="3" t="str">
        <f>IF([1]Master!B8454="",[1]Master!A8454,[1]Master!B8454)</f>
        <v>The Weather Underground</v>
      </c>
      <c r="B8454" s="3" t="s">
        <v>10648</v>
      </c>
      <c r="C8454" s="4">
        <v>2003</v>
      </c>
      <c r="D8454" t="s">
        <v>6411</v>
      </c>
      <c r="E8454" s="4">
        <v>0</v>
      </c>
      <c r="F8454" t="s">
        <v>10649</v>
      </c>
      <c r="G8454" s="4" t="str">
        <f>[1]Master!M8454</f>
        <v>76th</v>
      </c>
      <c r="H8454" s="4">
        <f>[1]Master!N8454</f>
        <v>8453</v>
      </c>
    </row>
    <row r="8455" spans="1:8">
      <c r="A8455" s="3" t="str">
        <f>IF([1]Master!B8455="",[1]Master!A8455,[1]Master!B8455)</f>
        <v>Asylum</v>
      </c>
      <c r="B8455" s="3" t="s">
        <v>10650</v>
      </c>
      <c r="C8455" s="4">
        <v>2003</v>
      </c>
      <c r="D8455" t="s">
        <v>6155</v>
      </c>
      <c r="E8455" s="4">
        <v>0</v>
      </c>
      <c r="F8455" t="s">
        <v>10651</v>
      </c>
      <c r="G8455" s="4" t="str">
        <f>[1]Master!M8455</f>
        <v>76th</v>
      </c>
      <c r="H8455" s="4">
        <f>[1]Master!N8455</f>
        <v>8454</v>
      </c>
    </row>
    <row r="8456" spans="1:8">
      <c r="A8456" s="3" t="str">
        <f>IF([1]Master!B8456="",[1]Master!A8456,[1]Master!B8456)</f>
        <v>Chernobyl Heart</v>
      </c>
      <c r="B8456" s="3" t="s">
        <v>10652</v>
      </c>
      <c r="C8456" s="4">
        <v>2003</v>
      </c>
      <c r="D8456" t="s">
        <v>6155</v>
      </c>
      <c r="E8456" s="4">
        <v>1</v>
      </c>
      <c r="F8456" t="s">
        <v>4375</v>
      </c>
      <c r="G8456" s="4" t="str">
        <f>[1]Master!M8456</f>
        <v>76th</v>
      </c>
      <c r="H8456" s="4">
        <f>[1]Master!N8456</f>
        <v>8455</v>
      </c>
    </row>
    <row r="8457" spans="1:8">
      <c r="A8457" s="3" t="str">
        <f>IF([1]Master!B8457="",[1]Master!A8457,[1]Master!B8457)</f>
        <v>Ferry Tales</v>
      </c>
      <c r="B8457" s="3" t="s">
        <v>10653</v>
      </c>
      <c r="C8457" s="4">
        <v>2003</v>
      </c>
      <c r="D8457" t="s">
        <v>6155</v>
      </c>
      <c r="E8457" s="4">
        <v>0</v>
      </c>
      <c r="F8457" t="s">
        <v>4376</v>
      </c>
      <c r="G8457" s="4" t="str">
        <f>[1]Master!M8457</f>
        <v>76th</v>
      </c>
      <c r="H8457" s="4">
        <f>[1]Master!N8457</f>
        <v>8456</v>
      </c>
    </row>
    <row r="8458" spans="1:8">
      <c r="A8458" s="3" t="str">
        <f>IF([1]Master!B8458="",[1]Master!A8458,[1]Master!B8458)</f>
        <v>Cidade de Deus</v>
      </c>
      <c r="B8458" s="3" t="s">
        <v>10604</v>
      </c>
      <c r="C8458" s="4">
        <v>2003</v>
      </c>
      <c r="D8458" t="s">
        <v>5499</v>
      </c>
      <c r="E8458" s="4">
        <v>0</v>
      </c>
      <c r="F8458" t="s">
        <v>4367</v>
      </c>
      <c r="G8458" s="4" t="str">
        <f>[1]Master!M8458</f>
        <v>76th</v>
      </c>
      <c r="H8458" s="4">
        <f>[1]Master!N8458</f>
        <v>8457</v>
      </c>
    </row>
    <row r="8459" spans="1:8">
      <c r="A8459" s="3" t="str">
        <f>IF([1]Master!B8459="",[1]Master!A8459,[1]Master!B8459)</f>
        <v>Cold Mountain</v>
      </c>
      <c r="B8459" s="3" t="s">
        <v>4347</v>
      </c>
      <c r="C8459" s="4">
        <v>2003</v>
      </c>
      <c r="D8459" t="s">
        <v>5499</v>
      </c>
      <c r="E8459" s="4">
        <v>0</v>
      </c>
      <c r="F8459" t="s">
        <v>3177</v>
      </c>
      <c r="G8459" s="4" t="str">
        <f>[1]Master!M8459</f>
        <v>76th</v>
      </c>
      <c r="H8459" s="4">
        <f>[1]Master!N8459</f>
        <v>8458</v>
      </c>
    </row>
    <row r="8460" spans="1:8">
      <c r="A8460" s="3" t="str">
        <f>IF([1]Master!B8460="",[1]Master!A8460,[1]Master!B8460)</f>
        <v>Girl With a Pearl Earring</v>
      </c>
      <c r="B8460" s="3" t="s">
        <v>10654</v>
      </c>
      <c r="C8460" s="4">
        <v>2003</v>
      </c>
      <c r="D8460" t="s">
        <v>5499</v>
      </c>
      <c r="E8460" s="4">
        <v>0</v>
      </c>
      <c r="F8460" t="s">
        <v>3967</v>
      </c>
      <c r="G8460" s="4" t="str">
        <f>[1]Master!M8460</f>
        <v>76th</v>
      </c>
      <c r="H8460" s="4">
        <f>[1]Master!N8460</f>
        <v>8459</v>
      </c>
    </row>
    <row r="8461" spans="1:8">
      <c r="A8461" s="3" t="str">
        <f>IF([1]Master!B8461="",[1]Master!A8461,[1]Master!B8461)</f>
        <v>Master and Commander: The Far Side of the World</v>
      </c>
      <c r="B8461" s="3" t="s">
        <v>146</v>
      </c>
      <c r="C8461" s="4">
        <v>2003</v>
      </c>
      <c r="D8461" t="s">
        <v>5499</v>
      </c>
      <c r="E8461" s="4">
        <v>1</v>
      </c>
      <c r="F8461" t="s">
        <v>4368</v>
      </c>
      <c r="G8461" s="4" t="str">
        <f>[1]Master!M8461</f>
        <v>76th</v>
      </c>
      <c r="H8461" s="4">
        <f>[1]Master!N8461</f>
        <v>8460</v>
      </c>
    </row>
    <row r="8462" spans="1:8">
      <c r="A8462" s="3" t="str">
        <f>IF([1]Master!B8462="",[1]Master!A8462,[1]Master!B8462)</f>
        <v>Seabiscuit</v>
      </c>
      <c r="B8462" s="3" t="s">
        <v>148</v>
      </c>
      <c r="C8462" s="4">
        <v>2003</v>
      </c>
      <c r="D8462" t="s">
        <v>5499</v>
      </c>
      <c r="E8462" s="4">
        <v>0</v>
      </c>
      <c r="F8462" t="s">
        <v>4369</v>
      </c>
      <c r="G8462" s="4" t="str">
        <f>[1]Master!M8462</f>
        <v>76th</v>
      </c>
      <c r="H8462" s="4">
        <f>[1]Master!N8462</f>
        <v>8461</v>
      </c>
    </row>
    <row r="8463" spans="1:8">
      <c r="A8463" s="3" t="str">
        <f>IF([1]Master!B8463="",[1]Master!A8463,[1]Master!B8463)</f>
        <v>Girl With a Pearl Earring</v>
      </c>
      <c r="B8463" s="3" t="s">
        <v>10654</v>
      </c>
      <c r="C8463" s="4">
        <v>2003</v>
      </c>
      <c r="D8463" t="s">
        <v>5502</v>
      </c>
      <c r="E8463" s="4">
        <v>0</v>
      </c>
      <c r="F8463" t="s">
        <v>10655</v>
      </c>
      <c r="G8463" s="4" t="str">
        <f>[1]Master!M8463</f>
        <v>76th</v>
      </c>
      <c r="H8463" s="4">
        <f>[1]Master!N8463</f>
        <v>8462</v>
      </c>
    </row>
    <row r="8464" spans="1:8">
      <c r="A8464" s="3" t="str">
        <f>IF([1]Master!B8464="",[1]Master!A8464,[1]Master!B8464)</f>
        <v>The Last Samurai</v>
      </c>
      <c r="B8464" s="3" t="s">
        <v>4355</v>
      </c>
      <c r="C8464" s="4">
        <v>2003</v>
      </c>
      <c r="D8464" t="s">
        <v>5502</v>
      </c>
      <c r="E8464" s="4">
        <v>0</v>
      </c>
      <c r="F8464" t="s">
        <v>10656</v>
      </c>
      <c r="G8464" s="4" t="str">
        <f>[1]Master!M8464</f>
        <v>76th</v>
      </c>
      <c r="H8464" s="4">
        <f>[1]Master!N8464</f>
        <v>8463</v>
      </c>
    </row>
    <row r="8465" spans="1:8">
      <c r="A8465" s="3" t="str">
        <f>IF([1]Master!B8465="",[1]Master!A8465,[1]Master!B8465)</f>
        <v>The Lord of the Rings: The Return of the King</v>
      </c>
      <c r="B8465" s="3" t="s">
        <v>144</v>
      </c>
      <c r="C8465" s="4">
        <v>2003</v>
      </c>
      <c r="D8465" t="s">
        <v>5502</v>
      </c>
      <c r="E8465" s="4">
        <v>1</v>
      </c>
      <c r="F8465" t="s">
        <v>10591</v>
      </c>
      <c r="G8465" s="4" t="str">
        <f>[1]Master!M8465</f>
        <v>76th</v>
      </c>
      <c r="H8465" s="4">
        <f>[1]Master!N8465</f>
        <v>8464</v>
      </c>
    </row>
    <row r="8466" spans="1:8">
      <c r="A8466" s="3" t="str">
        <f>IF([1]Master!B8466="",[1]Master!A8466,[1]Master!B8466)</f>
        <v>Master and Commander: The Far Side of the World</v>
      </c>
      <c r="B8466" s="3" t="s">
        <v>146</v>
      </c>
      <c r="C8466" s="4">
        <v>2003</v>
      </c>
      <c r="D8466" t="s">
        <v>5502</v>
      </c>
      <c r="E8466" s="4">
        <v>0</v>
      </c>
      <c r="F8466" t="s">
        <v>10657</v>
      </c>
      <c r="G8466" s="4" t="str">
        <f>[1]Master!M8466</f>
        <v>76th</v>
      </c>
      <c r="H8466" s="4">
        <f>[1]Master!N8466</f>
        <v>8465</v>
      </c>
    </row>
    <row r="8467" spans="1:8">
      <c r="A8467" s="3" t="str">
        <f>IF([1]Master!B8467="",[1]Master!A8467,[1]Master!B8467)</f>
        <v>Seabiscuit</v>
      </c>
      <c r="B8467" s="3" t="s">
        <v>148</v>
      </c>
      <c r="C8467" s="4">
        <v>2003</v>
      </c>
      <c r="D8467" t="s">
        <v>5502</v>
      </c>
      <c r="E8467" s="4">
        <v>0</v>
      </c>
      <c r="F8467" t="s">
        <v>10658</v>
      </c>
      <c r="G8467" s="4" t="str">
        <f>[1]Master!M8467</f>
        <v>76th</v>
      </c>
      <c r="H8467" s="4">
        <f>[1]Master!N8467</f>
        <v>8466</v>
      </c>
    </row>
    <row r="8468" spans="1:8">
      <c r="A8468" s="3" t="str">
        <f>IF([1]Master!B8468="",[1]Master!A8468,[1]Master!B8468)</f>
        <v>Girl With a Pearl Earring</v>
      </c>
      <c r="B8468" s="3" t="s">
        <v>10654</v>
      </c>
      <c r="C8468" s="4">
        <v>2003</v>
      </c>
      <c r="D8468" t="s">
        <v>7368</v>
      </c>
      <c r="E8468" s="4">
        <v>0</v>
      </c>
      <c r="F8468" t="s">
        <v>4370</v>
      </c>
      <c r="G8468" s="4" t="str">
        <f>[1]Master!M8468</f>
        <v>76th</v>
      </c>
      <c r="H8468" s="4">
        <f>[1]Master!N8468</f>
        <v>8467</v>
      </c>
    </row>
    <row r="8469" spans="1:8">
      <c r="A8469" s="3" t="str">
        <f>IF([1]Master!B8469="",[1]Master!A8469,[1]Master!B8469)</f>
        <v>The Last Samurai</v>
      </c>
      <c r="B8469" s="3" t="s">
        <v>4355</v>
      </c>
      <c r="C8469" s="4">
        <v>2003</v>
      </c>
      <c r="D8469" t="s">
        <v>7368</v>
      </c>
      <c r="E8469" s="4">
        <v>0</v>
      </c>
      <c r="F8469" t="s">
        <v>4371</v>
      </c>
      <c r="G8469" s="4" t="str">
        <f>[1]Master!M8469</f>
        <v>76th</v>
      </c>
      <c r="H8469" s="4">
        <f>[1]Master!N8469</f>
        <v>8468</v>
      </c>
    </row>
    <row r="8470" spans="1:8">
      <c r="A8470" s="3" t="str">
        <f>IF([1]Master!B8470="",[1]Master!A8470,[1]Master!B8470)</f>
        <v>The Lord of the Rings: The Return of the King</v>
      </c>
      <c r="B8470" s="3" t="s">
        <v>144</v>
      </c>
      <c r="C8470" s="4">
        <v>2003</v>
      </c>
      <c r="D8470" t="s">
        <v>7368</v>
      </c>
      <c r="E8470" s="4">
        <v>1</v>
      </c>
      <c r="F8470" t="s">
        <v>4238</v>
      </c>
      <c r="G8470" s="4" t="str">
        <f>[1]Master!M8470</f>
        <v>76th</v>
      </c>
      <c r="H8470" s="4">
        <f>[1]Master!N8470</f>
        <v>8469</v>
      </c>
    </row>
    <row r="8471" spans="1:8">
      <c r="A8471" s="3" t="str">
        <f>IF([1]Master!B8471="",[1]Master!A8471,[1]Master!B8471)</f>
        <v>Master and Commander: The Far Side of the World</v>
      </c>
      <c r="B8471" s="3" t="s">
        <v>146</v>
      </c>
      <c r="C8471" s="4">
        <v>2003</v>
      </c>
      <c r="D8471" t="s">
        <v>7368</v>
      </c>
      <c r="E8471" s="4">
        <v>0</v>
      </c>
      <c r="F8471" t="s">
        <v>4372</v>
      </c>
      <c r="G8471" s="4" t="str">
        <f>[1]Master!M8471</f>
        <v>76th</v>
      </c>
      <c r="H8471" s="4">
        <f>[1]Master!N8471</f>
        <v>8470</v>
      </c>
    </row>
    <row r="8472" spans="1:8">
      <c r="A8472" s="3" t="str">
        <f>IF([1]Master!B8472="",[1]Master!A8472,[1]Master!B8472)</f>
        <v>Seabiscuit</v>
      </c>
      <c r="B8472" s="3" t="s">
        <v>148</v>
      </c>
      <c r="C8472" s="4">
        <v>2003</v>
      </c>
      <c r="D8472" t="s">
        <v>7368</v>
      </c>
      <c r="E8472" s="4">
        <v>0</v>
      </c>
      <c r="F8472" t="s">
        <v>4041</v>
      </c>
      <c r="G8472" s="4" t="str">
        <f>[1]Master!M8472</f>
        <v>76th</v>
      </c>
      <c r="H8472" s="4">
        <f>[1]Master!N8472</f>
        <v>8471</v>
      </c>
    </row>
    <row r="8473" spans="1:8">
      <c r="A8473" s="3" t="str">
        <f>IF([1]Master!B8473="",[1]Master!A8473,[1]Master!B8473)</f>
        <v>The Lord of the Rings: The Return of the King</v>
      </c>
      <c r="B8473" s="3" t="s">
        <v>144</v>
      </c>
      <c r="C8473" s="4">
        <v>2003</v>
      </c>
      <c r="D8473" t="s">
        <v>9256</v>
      </c>
      <c r="E8473" s="4">
        <v>1</v>
      </c>
      <c r="F8473" t="s">
        <v>10659</v>
      </c>
      <c r="G8473" s="4" t="str">
        <f>[1]Master!M8473</f>
        <v>76th</v>
      </c>
      <c r="H8473" s="4">
        <f>[1]Master!N8473</f>
        <v>8472</v>
      </c>
    </row>
    <row r="8474" spans="1:8">
      <c r="A8474" s="3" t="str">
        <f>IF([1]Master!B8474="",[1]Master!A8474,[1]Master!B8474)</f>
        <v>Master and Commander: The Far Side of the World</v>
      </c>
      <c r="B8474" s="3" t="s">
        <v>146</v>
      </c>
      <c r="C8474" s="4">
        <v>2003</v>
      </c>
      <c r="D8474" t="s">
        <v>9256</v>
      </c>
      <c r="E8474" s="4">
        <v>0</v>
      </c>
      <c r="F8474" t="s">
        <v>10660</v>
      </c>
      <c r="G8474" s="4" t="str">
        <f>[1]Master!M8474</f>
        <v>76th</v>
      </c>
      <c r="H8474" s="4">
        <f>[1]Master!N8474</f>
        <v>8473</v>
      </c>
    </row>
    <row r="8475" spans="1:8">
      <c r="A8475" s="3" t="str">
        <f>IF([1]Master!B8475="",[1]Master!A8475,[1]Master!B8475)</f>
        <v>Pirates of the Caribbean: The Curse of the Black Pearl</v>
      </c>
      <c r="B8475" s="3" t="s">
        <v>4345</v>
      </c>
      <c r="C8475" s="4">
        <v>2003</v>
      </c>
      <c r="D8475" t="s">
        <v>9256</v>
      </c>
      <c r="E8475" s="4">
        <v>0</v>
      </c>
      <c r="F8475" t="s">
        <v>10661</v>
      </c>
      <c r="G8475" s="4" t="str">
        <f>[1]Master!M8475</f>
        <v>76th</v>
      </c>
      <c r="H8475" s="4">
        <f>[1]Master!N8475</f>
        <v>8474</v>
      </c>
    </row>
    <row r="8476" spans="1:8">
      <c r="A8476" s="3" t="str">
        <f>IF([1]Master!B8476="",[1]Master!A8476,[1]Master!B8476)</f>
        <v>The Lord of the Rings: The Return of the King</v>
      </c>
      <c r="B8476" s="3" t="s">
        <v>144</v>
      </c>
      <c r="C8476" s="4">
        <v>2003</v>
      </c>
      <c r="D8476" t="s">
        <v>8983</v>
      </c>
      <c r="E8476" s="4">
        <v>1</v>
      </c>
      <c r="F8476" t="s">
        <v>4336</v>
      </c>
      <c r="G8476" s="4" t="str">
        <f>[1]Master!M8476</f>
        <v>76th</v>
      </c>
      <c r="H8476" s="4">
        <f>[1]Master!N8476</f>
        <v>8475</v>
      </c>
    </row>
    <row r="8477" spans="1:8">
      <c r="A8477" s="3" t="str">
        <f>IF([1]Master!B8477="",[1]Master!A8477,[1]Master!B8477)</f>
        <v>Master and Commander: The Far Side of the World</v>
      </c>
      <c r="B8477" s="3" t="s">
        <v>146</v>
      </c>
      <c r="C8477" s="4">
        <v>2003</v>
      </c>
      <c r="D8477" t="s">
        <v>8983</v>
      </c>
      <c r="E8477" s="4">
        <v>0</v>
      </c>
      <c r="F8477" t="s">
        <v>10662</v>
      </c>
      <c r="G8477" s="4" t="str">
        <f>[1]Master!M8477</f>
        <v>76th</v>
      </c>
      <c r="H8477" s="4">
        <f>[1]Master!N8477</f>
        <v>8476</v>
      </c>
    </row>
    <row r="8478" spans="1:8">
      <c r="A8478" s="3" t="str">
        <f>IF([1]Master!B8478="",[1]Master!A8478,[1]Master!B8478)</f>
        <v>Pirates of the Caribbean: The Curse of the Black Pearl</v>
      </c>
      <c r="B8478" s="3" t="s">
        <v>4345</v>
      </c>
      <c r="C8478" s="4">
        <v>2003</v>
      </c>
      <c r="D8478" t="s">
        <v>8983</v>
      </c>
      <c r="E8478" s="4">
        <v>0</v>
      </c>
      <c r="F8478" t="s">
        <v>10663</v>
      </c>
      <c r="G8478" s="4" t="str">
        <f>[1]Master!M8478</f>
        <v>76th</v>
      </c>
      <c r="H8478" s="4">
        <f>[1]Master!N8478</f>
        <v>8477</v>
      </c>
    </row>
    <row r="8479" spans="1:8">
      <c r="A8479" s="3" t="str">
        <f>IF([1]Master!B8479="",[1]Master!A8479,[1]Master!B8479)</f>
        <v>Finding Nemo</v>
      </c>
      <c r="B8479" s="3" t="s">
        <v>10602</v>
      </c>
      <c r="C8479" s="4">
        <v>2003</v>
      </c>
      <c r="D8479" t="s">
        <v>10467</v>
      </c>
      <c r="E8479" s="4">
        <v>0</v>
      </c>
      <c r="F8479" t="s">
        <v>4270</v>
      </c>
      <c r="G8479" s="4" t="str">
        <f>[1]Master!M8479</f>
        <v>76th</v>
      </c>
      <c r="H8479" s="4">
        <f>[1]Master!N8479</f>
        <v>8478</v>
      </c>
    </row>
    <row r="8480" spans="1:8">
      <c r="A8480" s="3" t="str">
        <f>IF([1]Master!B8480="",[1]Master!A8480,[1]Master!B8480)</f>
        <v>Master and Commander: The Far Side of the World</v>
      </c>
      <c r="B8480" s="3" t="s">
        <v>146</v>
      </c>
      <c r="C8480" s="4">
        <v>2003</v>
      </c>
      <c r="D8480" t="s">
        <v>10467</v>
      </c>
      <c r="E8480" s="4">
        <v>1</v>
      </c>
      <c r="F8480" t="s">
        <v>4387</v>
      </c>
      <c r="G8480" s="4" t="str">
        <f>[1]Master!M8480</f>
        <v>76th</v>
      </c>
      <c r="H8480" s="4">
        <f>[1]Master!N8480</f>
        <v>8479</v>
      </c>
    </row>
    <row r="8481" spans="1:8">
      <c r="A8481" s="3" t="str">
        <f>IF([1]Master!B8481="",[1]Master!A8481,[1]Master!B8481)</f>
        <v>Pirates of the Caribbean: The Curse of the Black Pearl</v>
      </c>
      <c r="B8481" s="3" t="s">
        <v>4345</v>
      </c>
      <c r="C8481" s="4">
        <v>2003</v>
      </c>
      <c r="D8481" t="s">
        <v>10467</v>
      </c>
      <c r="E8481" s="4">
        <v>0</v>
      </c>
      <c r="F8481" t="s">
        <v>10664</v>
      </c>
      <c r="G8481" s="4" t="str">
        <f>[1]Master!M8481</f>
        <v>76th</v>
      </c>
      <c r="H8481" s="4">
        <f>[1]Master!N8481</f>
        <v>8480</v>
      </c>
    </row>
    <row r="8482" spans="1:8">
      <c r="A8482" s="3" t="str">
        <f>IF([1]Master!B8482="",[1]Master!A8482,[1]Master!B8482)</f>
        <v>The Last Samurai</v>
      </c>
      <c r="B8482" s="3" t="s">
        <v>4355</v>
      </c>
      <c r="C8482" s="4">
        <v>2003</v>
      </c>
      <c r="D8482" t="s">
        <v>10665</v>
      </c>
      <c r="E8482" s="4">
        <v>0</v>
      </c>
      <c r="F8482" t="s">
        <v>10666</v>
      </c>
      <c r="G8482" s="4" t="str">
        <f>[1]Master!M8482</f>
        <v>76th</v>
      </c>
      <c r="H8482" s="4">
        <f>[1]Master!N8482</f>
        <v>8481</v>
      </c>
    </row>
    <row r="8483" spans="1:8">
      <c r="A8483" s="3" t="str">
        <f>IF([1]Master!B8483="",[1]Master!A8483,[1]Master!B8483)</f>
        <v>The Lord of the Rings: The Return of the King</v>
      </c>
      <c r="B8483" s="3" t="s">
        <v>144</v>
      </c>
      <c r="C8483" s="4">
        <v>2003</v>
      </c>
      <c r="D8483" t="s">
        <v>10665</v>
      </c>
      <c r="E8483" s="4">
        <v>1</v>
      </c>
      <c r="F8483" t="s">
        <v>4330</v>
      </c>
      <c r="G8483" s="4" t="str">
        <f>[1]Master!M8483</f>
        <v>76th</v>
      </c>
      <c r="H8483" s="4">
        <f>[1]Master!N8483</f>
        <v>8482</v>
      </c>
    </row>
    <row r="8484" spans="1:8">
      <c r="A8484" s="3" t="str">
        <f>IF([1]Master!B8484="",[1]Master!A8484,[1]Master!B8484)</f>
        <v>Master and Commander: The Far Side of the World</v>
      </c>
      <c r="B8484" s="3" t="s">
        <v>146</v>
      </c>
      <c r="C8484" s="4">
        <v>2003</v>
      </c>
      <c r="D8484" t="s">
        <v>10665</v>
      </c>
      <c r="E8484" s="4">
        <v>0</v>
      </c>
      <c r="F8484" t="s">
        <v>10667</v>
      </c>
      <c r="G8484" s="4" t="str">
        <f>[1]Master!M8484</f>
        <v>76th</v>
      </c>
      <c r="H8484" s="4">
        <f>[1]Master!N8484</f>
        <v>8483</v>
      </c>
    </row>
    <row r="8485" spans="1:8">
      <c r="A8485" s="3" t="str">
        <f>IF([1]Master!B8485="",[1]Master!A8485,[1]Master!B8485)</f>
        <v>Pirates of the Caribbean: The Curse of the Black Pearl</v>
      </c>
      <c r="B8485" s="3" t="s">
        <v>4345</v>
      </c>
      <c r="C8485" s="4">
        <v>2003</v>
      </c>
      <c r="D8485" t="s">
        <v>10665</v>
      </c>
      <c r="E8485" s="4">
        <v>0</v>
      </c>
      <c r="F8485" t="s">
        <v>10668</v>
      </c>
      <c r="G8485" s="4" t="str">
        <f>[1]Master!M8485</f>
        <v>76th</v>
      </c>
      <c r="H8485" s="4">
        <f>[1]Master!N8485</f>
        <v>8484</v>
      </c>
    </row>
    <row r="8486" spans="1:8">
      <c r="A8486" s="3" t="str">
        <f>IF([1]Master!B8486="",[1]Master!A8486,[1]Master!B8486)</f>
        <v>Seabiscuit</v>
      </c>
      <c r="B8486" s="3" t="s">
        <v>148</v>
      </c>
      <c r="C8486" s="4">
        <v>2003</v>
      </c>
      <c r="D8486" t="s">
        <v>10665</v>
      </c>
      <c r="E8486" s="4">
        <v>0</v>
      </c>
      <c r="F8486" t="s">
        <v>10669</v>
      </c>
      <c r="G8486" s="4" t="str">
        <f>[1]Master!M8486</f>
        <v>76th</v>
      </c>
      <c r="H8486" s="4">
        <f>[1]Master!N8486</f>
        <v>8485</v>
      </c>
    </row>
    <row r="8487" spans="1:8">
      <c r="A8487" s="3" t="str">
        <f>IF([1]Master!B8487="",[1]Master!A8487,[1]Master!B8487)</f>
        <v>[no specific film title]</v>
      </c>
      <c r="B8487" s="3" t="s">
        <v>5496</v>
      </c>
      <c r="C8487" s="4">
        <v>2003</v>
      </c>
      <c r="D8487" t="s">
        <v>1455</v>
      </c>
      <c r="E8487" s="4">
        <v>1</v>
      </c>
      <c r="F8487" t="s">
        <v>3050</v>
      </c>
      <c r="G8487" s="4" t="str">
        <f>[1]Master!M8487</f>
        <v>76th</v>
      </c>
      <c r="H8487" s="4">
        <f>[1]Master!N8487</f>
        <v>8486</v>
      </c>
    </row>
    <row r="8488" spans="1:8">
      <c r="A8488" s="3" t="str">
        <f>IF([1]Master!B8488="",[1]Master!A8488,[1]Master!B8488)</f>
        <v>[no specific film title]</v>
      </c>
      <c r="B8488" s="3" t="s">
        <v>5496</v>
      </c>
      <c r="C8488" s="4">
        <v>2003</v>
      </c>
      <c r="D8488" t="s">
        <v>2805</v>
      </c>
      <c r="E8488" s="4">
        <v>1</v>
      </c>
      <c r="F8488" t="s">
        <v>4389</v>
      </c>
      <c r="G8488" s="4" t="str">
        <f>[1]Master!M8488</f>
        <v>76th</v>
      </c>
      <c r="H8488" s="4">
        <f>[1]Master!N8488</f>
        <v>8487</v>
      </c>
    </row>
    <row r="8489" spans="1:8">
      <c r="A8489" s="3" t="str">
        <f>IF([1]Master!B8489="",[1]Master!A8489,[1]Master!B8489)</f>
        <v>[no specific film title]</v>
      </c>
      <c r="B8489" s="3" t="s">
        <v>5496</v>
      </c>
      <c r="C8489" s="4">
        <v>2003</v>
      </c>
      <c r="D8489" t="s">
        <v>3002</v>
      </c>
      <c r="E8489" s="4">
        <v>1</v>
      </c>
      <c r="F8489" t="s">
        <v>10670</v>
      </c>
      <c r="G8489" s="4" t="str">
        <f>[1]Master!M8489</f>
        <v>76th</v>
      </c>
      <c r="H8489" s="4">
        <f>[1]Master!N8489</f>
        <v>8488</v>
      </c>
    </row>
    <row r="8490" spans="1:8">
      <c r="A8490" s="3" t="str">
        <f>IF([1]Master!B8490="",[1]Master!A8490,[1]Master!B8490)</f>
        <v>The Aviator</v>
      </c>
      <c r="B8490" s="3" t="s">
        <v>4393</v>
      </c>
      <c r="C8490" s="4">
        <v>2004</v>
      </c>
      <c r="D8490" t="s">
        <v>15</v>
      </c>
      <c r="E8490" s="4">
        <v>0</v>
      </c>
      <c r="F8490" t="s">
        <v>10671</v>
      </c>
      <c r="G8490" s="4" t="str">
        <f>[1]Master!M8490</f>
        <v>77th</v>
      </c>
      <c r="H8490" s="4">
        <f>[1]Master!N8490</f>
        <v>8489</v>
      </c>
    </row>
    <row r="8491" spans="1:8">
      <c r="A8491" s="3" t="str">
        <f>IF([1]Master!B8491="",[1]Master!A8491,[1]Master!B8491)</f>
        <v>Finding Neverland</v>
      </c>
      <c r="B8491" s="3" t="s">
        <v>4392</v>
      </c>
      <c r="C8491" s="4">
        <v>2004</v>
      </c>
      <c r="D8491" t="s">
        <v>15</v>
      </c>
      <c r="E8491" s="4">
        <v>0</v>
      </c>
      <c r="F8491" t="s">
        <v>10672</v>
      </c>
      <c r="G8491" s="4" t="str">
        <f>[1]Master!M8491</f>
        <v>77th</v>
      </c>
      <c r="H8491" s="4">
        <f>[1]Master!N8491</f>
        <v>8490</v>
      </c>
    </row>
    <row r="8492" spans="1:8">
      <c r="A8492" s="3" t="str">
        <f>IF([1]Master!B8492="",[1]Master!A8492,[1]Master!B8492)</f>
        <v>Million Dollar Baby</v>
      </c>
      <c r="B8492" s="3" t="s">
        <v>4394</v>
      </c>
      <c r="C8492" s="4">
        <v>2004</v>
      </c>
      <c r="D8492" t="s">
        <v>15</v>
      </c>
      <c r="E8492" s="4">
        <v>1</v>
      </c>
      <c r="F8492" t="s">
        <v>10673</v>
      </c>
      <c r="G8492" s="4" t="str">
        <f>[1]Master!M8492</f>
        <v>77th</v>
      </c>
      <c r="H8492" s="4">
        <f>[1]Master!N8492</f>
        <v>8491</v>
      </c>
    </row>
    <row r="8493" spans="1:8">
      <c r="A8493" s="3" t="str">
        <f>IF([1]Master!B8493="",[1]Master!A8493,[1]Master!B8493)</f>
        <v>Ray</v>
      </c>
      <c r="B8493" s="3" t="s">
        <v>4396</v>
      </c>
      <c r="C8493" s="4">
        <v>2004</v>
      </c>
      <c r="D8493" t="s">
        <v>15</v>
      </c>
      <c r="E8493" s="4">
        <v>0</v>
      </c>
      <c r="F8493" t="s">
        <v>10674</v>
      </c>
      <c r="G8493" s="4" t="str">
        <f>[1]Master!M8493</f>
        <v>77th</v>
      </c>
      <c r="H8493" s="4">
        <f>[1]Master!N8493</f>
        <v>8492</v>
      </c>
    </row>
    <row r="8494" spans="1:8">
      <c r="A8494" s="3" t="str">
        <f>IF([1]Master!B8494="",[1]Master!A8494,[1]Master!B8494)</f>
        <v>Sideways</v>
      </c>
      <c r="B8494" s="3" t="s">
        <v>4399</v>
      </c>
      <c r="C8494" s="4">
        <v>2004</v>
      </c>
      <c r="D8494" t="s">
        <v>15</v>
      </c>
      <c r="E8494" s="4">
        <v>0</v>
      </c>
      <c r="F8494" t="s">
        <v>10675</v>
      </c>
      <c r="G8494" s="4" t="str">
        <f>[1]Master!M8494</f>
        <v>77th</v>
      </c>
      <c r="H8494" s="4">
        <f>[1]Master!N8494</f>
        <v>8493</v>
      </c>
    </row>
    <row r="8495" spans="1:8">
      <c r="A8495" s="3" t="str">
        <f>IF([1]Master!B8495="",[1]Master!A8495,[1]Master!B8495)</f>
        <v>The Incredibles</v>
      </c>
      <c r="B8495" s="3" t="s">
        <v>10676</v>
      </c>
      <c r="C8495" s="4">
        <v>2004</v>
      </c>
      <c r="D8495" t="s">
        <v>10475</v>
      </c>
      <c r="E8495" s="4">
        <v>1</v>
      </c>
      <c r="F8495" t="s">
        <v>4413</v>
      </c>
      <c r="G8495" s="4" t="str">
        <f>[1]Master!M8495</f>
        <v>77th</v>
      </c>
      <c r="H8495" s="4">
        <f>[1]Master!N8495</f>
        <v>8494</v>
      </c>
    </row>
    <row r="8496" spans="1:8">
      <c r="A8496" s="3" t="str">
        <f>IF([1]Master!B8496="",[1]Master!A8496,[1]Master!B8496)</f>
        <v>Shark Tale</v>
      </c>
      <c r="B8496" s="3" t="s">
        <v>10677</v>
      </c>
      <c r="C8496" s="4">
        <v>2004</v>
      </c>
      <c r="D8496" t="s">
        <v>10475</v>
      </c>
      <c r="E8496" s="4">
        <v>0</v>
      </c>
      <c r="F8496" t="s">
        <v>4414</v>
      </c>
      <c r="G8496" s="4" t="str">
        <f>[1]Master!M8496</f>
        <v>77th</v>
      </c>
      <c r="H8496" s="4">
        <f>[1]Master!N8496</f>
        <v>8495</v>
      </c>
    </row>
    <row r="8497" spans="1:8">
      <c r="A8497" s="3" t="str">
        <f>IF([1]Master!B8497="",[1]Master!A8497,[1]Master!B8497)</f>
        <v>Shrek 2</v>
      </c>
      <c r="B8497" s="3" t="s">
        <v>10678</v>
      </c>
      <c r="C8497" s="4">
        <v>2004</v>
      </c>
      <c r="D8497" t="s">
        <v>10475</v>
      </c>
      <c r="E8497" s="4">
        <v>0</v>
      </c>
      <c r="F8497" t="s">
        <v>4415</v>
      </c>
      <c r="G8497" s="4" t="str">
        <f>[1]Master!M8497</f>
        <v>77th</v>
      </c>
      <c r="H8497" s="4">
        <f>[1]Master!N8497</f>
        <v>8496</v>
      </c>
    </row>
    <row r="8498" spans="1:8">
      <c r="A8498" s="3" t="str">
        <f>IF([1]Master!B8498="",[1]Master!A8498,[1]Master!B8498)</f>
        <v>The Aviator</v>
      </c>
      <c r="B8498" s="3" t="s">
        <v>4393</v>
      </c>
      <c r="C8498" s="4">
        <v>2004</v>
      </c>
      <c r="D8498" t="s">
        <v>5488</v>
      </c>
      <c r="E8498" s="4">
        <v>0</v>
      </c>
      <c r="F8498" t="s">
        <v>3641</v>
      </c>
      <c r="G8498" s="4" t="str">
        <f>[1]Master!M8498</f>
        <v>77th</v>
      </c>
      <c r="H8498" s="4">
        <f>[1]Master!N8498</f>
        <v>8497</v>
      </c>
    </row>
    <row r="8499" spans="1:8">
      <c r="A8499" s="3" t="str">
        <f>IF([1]Master!B8499="",[1]Master!A8499,[1]Master!B8499)</f>
        <v>Finding Neverland</v>
      </c>
      <c r="B8499" s="3" t="s">
        <v>4392</v>
      </c>
      <c r="C8499" s="4">
        <v>2004</v>
      </c>
      <c r="D8499" t="s">
        <v>5488</v>
      </c>
      <c r="E8499" s="4">
        <v>0</v>
      </c>
      <c r="F8499" t="s">
        <v>4344</v>
      </c>
      <c r="G8499" s="4" t="str">
        <f>[1]Master!M8499</f>
        <v>77th</v>
      </c>
      <c r="H8499" s="4">
        <f>[1]Master!N8499</f>
        <v>8498</v>
      </c>
    </row>
    <row r="8500" spans="1:8">
      <c r="A8500" s="3" t="str">
        <f>IF([1]Master!B8500="",[1]Master!A8500,[1]Master!B8500)</f>
        <v>Hotel Rwanda</v>
      </c>
      <c r="B8500" s="3" t="s">
        <v>4391</v>
      </c>
      <c r="C8500" s="4">
        <v>2004</v>
      </c>
      <c r="D8500" t="s">
        <v>5488</v>
      </c>
      <c r="E8500" s="4">
        <v>0</v>
      </c>
      <c r="F8500" t="s">
        <v>4390</v>
      </c>
      <c r="G8500" s="4" t="str">
        <f>[1]Master!M8500</f>
        <v>77th</v>
      </c>
      <c r="H8500" s="4">
        <f>[1]Master!N8500</f>
        <v>8499</v>
      </c>
    </row>
    <row r="8501" spans="1:8">
      <c r="A8501" s="3" t="str">
        <f>IF([1]Master!B8501="",[1]Master!A8501,[1]Master!B8501)</f>
        <v>Million Dollar Baby</v>
      </c>
      <c r="B8501" s="3" t="s">
        <v>4394</v>
      </c>
      <c r="C8501" s="4">
        <v>2004</v>
      </c>
      <c r="D8501" t="s">
        <v>5488</v>
      </c>
      <c r="E8501" s="4">
        <v>0</v>
      </c>
      <c r="F8501" t="s">
        <v>3568</v>
      </c>
      <c r="G8501" s="4" t="str">
        <f>[1]Master!M8501</f>
        <v>77th</v>
      </c>
      <c r="H8501" s="4">
        <f>[1]Master!N8501</f>
        <v>8500</v>
      </c>
    </row>
    <row r="8502" spans="1:8">
      <c r="A8502" s="3" t="str">
        <f>IF([1]Master!B8502="",[1]Master!A8502,[1]Master!B8502)</f>
        <v>Ray</v>
      </c>
      <c r="B8502" s="3" t="s">
        <v>4396</v>
      </c>
      <c r="C8502" s="4">
        <v>2004</v>
      </c>
      <c r="D8502" t="s">
        <v>5488</v>
      </c>
      <c r="E8502" s="4">
        <v>1</v>
      </c>
      <c r="F8502" t="s">
        <v>4395</v>
      </c>
      <c r="G8502" s="4" t="str">
        <f>[1]Master!M8502</f>
        <v>77th</v>
      </c>
      <c r="H8502" s="4">
        <f>[1]Master!N8502</f>
        <v>8501</v>
      </c>
    </row>
    <row r="8503" spans="1:8">
      <c r="A8503" s="3" t="str">
        <f>IF([1]Master!B8503="",[1]Master!A8503,[1]Master!B8503)</f>
        <v>The Aviator</v>
      </c>
      <c r="B8503" s="3" t="s">
        <v>4393</v>
      </c>
      <c r="C8503" s="4">
        <v>2004</v>
      </c>
      <c r="D8503" t="s">
        <v>5755</v>
      </c>
      <c r="E8503" s="4">
        <v>0</v>
      </c>
      <c r="F8503" t="s">
        <v>4397</v>
      </c>
      <c r="G8503" s="4" t="str">
        <f>[1]Master!M8503</f>
        <v>77th</v>
      </c>
      <c r="H8503" s="4">
        <f>[1]Master!N8503</f>
        <v>8502</v>
      </c>
    </row>
    <row r="8504" spans="1:8">
      <c r="A8504" s="3" t="str">
        <f>IF([1]Master!B8504="",[1]Master!A8504,[1]Master!B8504)</f>
        <v>Closer</v>
      </c>
      <c r="B8504" s="3" t="s">
        <v>4402</v>
      </c>
      <c r="C8504" s="4">
        <v>2004</v>
      </c>
      <c r="D8504" t="s">
        <v>5755</v>
      </c>
      <c r="E8504" s="4">
        <v>0</v>
      </c>
      <c r="F8504" t="s">
        <v>4401</v>
      </c>
      <c r="G8504" s="4" t="str">
        <f>[1]Master!M8504</f>
        <v>77th</v>
      </c>
      <c r="H8504" s="4">
        <f>[1]Master!N8504</f>
        <v>8503</v>
      </c>
    </row>
    <row r="8505" spans="1:8">
      <c r="A8505" s="3" t="str">
        <f>IF([1]Master!B8505="",[1]Master!A8505,[1]Master!B8505)</f>
        <v>Collateral</v>
      </c>
      <c r="B8505" s="3" t="s">
        <v>4400</v>
      </c>
      <c r="C8505" s="4">
        <v>2004</v>
      </c>
      <c r="D8505" t="s">
        <v>5755</v>
      </c>
      <c r="E8505" s="4">
        <v>0</v>
      </c>
      <c r="F8505" t="s">
        <v>4395</v>
      </c>
      <c r="G8505" s="4" t="str">
        <f>[1]Master!M8505</f>
        <v>77th</v>
      </c>
      <c r="H8505" s="4">
        <f>[1]Master!N8505</f>
        <v>8504</v>
      </c>
    </row>
    <row r="8506" spans="1:8">
      <c r="A8506" s="3" t="str">
        <f>IF([1]Master!B8506="",[1]Master!A8506,[1]Master!B8506)</f>
        <v>Million Dollar Baby</v>
      </c>
      <c r="B8506" s="3" t="s">
        <v>4394</v>
      </c>
      <c r="C8506" s="4">
        <v>2004</v>
      </c>
      <c r="D8506" t="s">
        <v>5755</v>
      </c>
      <c r="E8506" s="4">
        <v>1</v>
      </c>
      <c r="F8506" t="s">
        <v>3278</v>
      </c>
      <c r="G8506" s="4" t="str">
        <f>[1]Master!M8506</f>
        <v>77th</v>
      </c>
      <c r="H8506" s="4">
        <f>[1]Master!N8506</f>
        <v>8505</v>
      </c>
    </row>
    <row r="8507" spans="1:8">
      <c r="A8507" s="3" t="str">
        <f>IF([1]Master!B8507="",[1]Master!A8507,[1]Master!B8507)</f>
        <v>Sideways</v>
      </c>
      <c r="B8507" s="3" t="s">
        <v>4399</v>
      </c>
      <c r="C8507" s="4">
        <v>2004</v>
      </c>
      <c r="D8507" t="s">
        <v>5755</v>
      </c>
      <c r="E8507" s="4">
        <v>0</v>
      </c>
      <c r="F8507" t="s">
        <v>4398</v>
      </c>
      <c r="G8507" s="4" t="str">
        <f>[1]Master!M8507</f>
        <v>77th</v>
      </c>
      <c r="H8507" s="4">
        <f>[1]Master!N8507</f>
        <v>8506</v>
      </c>
    </row>
    <row r="8508" spans="1:8">
      <c r="A8508" s="3" t="str">
        <f>IF([1]Master!B8508="",[1]Master!A8508,[1]Master!B8508)</f>
        <v>Being Julia</v>
      </c>
      <c r="B8508" s="3" t="s">
        <v>4403</v>
      </c>
      <c r="C8508" s="4">
        <v>2004</v>
      </c>
      <c r="D8508" t="s">
        <v>5491</v>
      </c>
      <c r="E8508" s="4">
        <v>0</v>
      </c>
      <c r="F8508" t="s">
        <v>3459</v>
      </c>
      <c r="G8508" s="4" t="str">
        <f>[1]Master!M8508</f>
        <v>77th</v>
      </c>
      <c r="H8508" s="4">
        <f>[1]Master!N8508</f>
        <v>8507</v>
      </c>
    </row>
    <row r="8509" spans="1:8">
      <c r="A8509" s="3" t="str">
        <f>IF([1]Master!B8509="",[1]Master!A8509,[1]Master!B8509)</f>
        <v>Eternal Sunshine of the Spotless Mind</v>
      </c>
      <c r="B8509" s="3" t="s">
        <v>4408</v>
      </c>
      <c r="C8509" s="4">
        <v>2004</v>
      </c>
      <c r="D8509" t="s">
        <v>5491</v>
      </c>
      <c r="E8509" s="4">
        <v>0</v>
      </c>
      <c r="F8509" t="s">
        <v>3801</v>
      </c>
      <c r="G8509" s="4" t="str">
        <f>[1]Master!M8509</f>
        <v>77th</v>
      </c>
      <c r="H8509" s="4">
        <f>[1]Master!N8509</f>
        <v>8508</v>
      </c>
    </row>
    <row r="8510" spans="1:8">
      <c r="A8510" s="3" t="str">
        <f>IF([1]Master!B8510="",[1]Master!A8510,[1]Master!B8510)</f>
        <v>Maria Full of Grace</v>
      </c>
      <c r="B8510" s="3" t="s">
        <v>4405</v>
      </c>
      <c r="C8510" s="4">
        <v>2004</v>
      </c>
      <c r="D8510" t="s">
        <v>5491</v>
      </c>
      <c r="E8510" s="4">
        <v>0</v>
      </c>
      <c r="F8510" t="s">
        <v>4404</v>
      </c>
      <c r="G8510" s="4" t="str">
        <f>[1]Master!M8510</f>
        <v>77th</v>
      </c>
      <c r="H8510" s="4">
        <f>[1]Master!N8510</f>
        <v>8509</v>
      </c>
    </row>
    <row r="8511" spans="1:8">
      <c r="A8511" s="3" t="str">
        <f>IF([1]Master!B8511="",[1]Master!A8511,[1]Master!B8511)</f>
        <v>Million Dollar Baby</v>
      </c>
      <c r="B8511" s="3" t="s">
        <v>4394</v>
      </c>
      <c r="C8511" s="4">
        <v>2004</v>
      </c>
      <c r="D8511" t="s">
        <v>5491</v>
      </c>
      <c r="E8511" s="4">
        <v>1</v>
      </c>
      <c r="F8511" t="s">
        <v>4094</v>
      </c>
      <c r="G8511" s="4" t="str">
        <f>[1]Master!M8511</f>
        <v>77th</v>
      </c>
      <c r="H8511" s="4">
        <f>[1]Master!N8511</f>
        <v>8510</v>
      </c>
    </row>
    <row r="8512" spans="1:8">
      <c r="A8512" s="3" t="str">
        <f>IF([1]Master!B8512="",[1]Master!A8512,[1]Master!B8512)</f>
        <v>Vera Drake</v>
      </c>
      <c r="B8512" s="3" t="s">
        <v>4407</v>
      </c>
      <c r="C8512" s="4">
        <v>2004</v>
      </c>
      <c r="D8512" t="s">
        <v>5491</v>
      </c>
      <c r="E8512" s="4">
        <v>0</v>
      </c>
      <c r="F8512" t="s">
        <v>4406</v>
      </c>
      <c r="G8512" s="4" t="str">
        <f>[1]Master!M8512</f>
        <v>77th</v>
      </c>
      <c r="H8512" s="4">
        <f>[1]Master!N8512</f>
        <v>8511</v>
      </c>
    </row>
    <row r="8513" spans="1:8">
      <c r="A8513" s="3" t="str">
        <f>IF([1]Master!B8513="",[1]Master!A8513,[1]Master!B8513)</f>
        <v>The Aviator</v>
      </c>
      <c r="B8513" s="3" t="s">
        <v>4393</v>
      </c>
      <c r="C8513" s="4">
        <v>2004</v>
      </c>
      <c r="D8513" t="s">
        <v>5756</v>
      </c>
      <c r="E8513" s="4">
        <v>1</v>
      </c>
      <c r="F8513" t="s">
        <v>4028</v>
      </c>
      <c r="G8513" s="4" t="str">
        <f>[1]Master!M8513</f>
        <v>77th</v>
      </c>
      <c r="H8513" s="4">
        <f>[1]Master!N8513</f>
        <v>8512</v>
      </c>
    </row>
    <row r="8514" spans="1:8">
      <c r="A8514" s="3" t="str">
        <f>IF([1]Master!B8514="",[1]Master!A8514,[1]Master!B8514)</f>
        <v>Closer</v>
      </c>
      <c r="B8514" s="3" t="s">
        <v>4402</v>
      </c>
      <c r="C8514" s="4">
        <v>2004</v>
      </c>
      <c r="D8514" t="s">
        <v>5756</v>
      </c>
      <c r="E8514" s="4">
        <v>0</v>
      </c>
      <c r="F8514" t="s">
        <v>4412</v>
      </c>
      <c r="G8514" s="4" t="str">
        <f>[1]Master!M8514</f>
        <v>77th</v>
      </c>
      <c r="H8514" s="4">
        <f>[1]Master!N8514</f>
        <v>8513</v>
      </c>
    </row>
    <row r="8515" spans="1:8">
      <c r="A8515" s="3" t="str">
        <f>IF([1]Master!B8515="",[1]Master!A8515,[1]Master!B8515)</f>
        <v>Hotel Rwanda</v>
      </c>
      <c r="B8515" s="3" t="s">
        <v>4391</v>
      </c>
      <c r="C8515" s="4">
        <v>2004</v>
      </c>
      <c r="D8515" t="s">
        <v>5756</v>
      </c>
      <c r="E8515" s="4">
        <v>0</v>
      </c>
      <c r="F8515" t="s">
        <v>4411</v>
      </c>
      <c r="G8515" s="4" t="str">
        <f>[1]Master!M8515</f>
        <v>77th</v>
      </c>
      <c r="H8515" s="4">
        <f>[1]Master!N8515</f>
        <v>8514</v>
      </c>
    </row>
    <row r="8516" spans="1:8">
      <c r="A8516" s="3" t="str">
        <f>IF([1]Master!B8516="",[1]Master!A8516,[1]Master!B8516)</f>
        <v>Kinsey</v>
      </c>
      <c r="B8516" s="3" t="s">
        <v>4409</v>
      </c>
      <c r="C8516" s="4">
        <v>2004</v>
      </c>
      <c r="D8516" t="s">
        <v>5756</v>
      </c>
      <c r="E8516" s="4">
        <v>0</v>
      </c>
      <c r="F8516" t="s">
        <v>4167</v>
      </c>
      <c r="G8516" s="4" t="str">
        <f>[1]Master!M8516</f>
        <v>77th</v>
      </c>
      <c r="H8516" s="4">
        <f>[1]Master!N8516</f>
        <v>8515</v>
      </c>
    </row>
    <row r="8517" spans="1:8">
      <c r="A8517" s="3" t="str">
        <f>IF([1]Master!B8517="",[1]Master!A8517,[1]Master!B8517)</f>
        <v>Sideways</v>
      </c>
      <c r="B8517" s="3" t="s">
        <v>4399</v>
      </c>
      <c r="C8517" s="4">
        <v>2004</v>
      </c>
      <c r="D8517" t="s">
        <v>5756</v>
      </c>
      <c r="E8517" s="4">
        <v>0</v>
      </c>
      <c r="F8517" t="s">
        <v>4410</v>
      </c>
      <c r="G8517" s="4" t="str">
        <f>[1]Master!M8517</f>
        <v>77th</v>
      </c>
      <c r="H8517" s="4">
        <f>[1]Master!N8517</f>
        <v>8516</v>
      </c>
    </row>
    <row r="8518" spans="1:8">
      <c r="A8518" s="3" t="str">
        <f>IF([1]Master!B8518="",[1]Master!A8518,[1]Master!B8518)</f>
        <v>The Aviator</v>
      </c>
      <c r="B8518" s="3" t="s">
        <v>4393</v>
      </c>
      <c r="C8518" s="4">
        <v>2004</v>
      </c>
      <c r="D8518" t="s">
        <v>5509</v>
      </c>
      <c r="E8518" s="4">
        <v>0</v>
      </c>
      <c r="F8518" t="s">
        <v>2935</v>
      </c>
      <c r="G8518" s="4" t="str">
        <f>[1]Master!M8518</f>
        <v>77th</v>
      </c>
      <c r="H8518" s="4">
        <f>[1]Master!N8518</f>
        <v>8517</v>
      </c>
    </row>
    <row r="8519" spans="1:8">
      <c r="A8519" s="3" t="str">
        <f>IF([1]Master!B8519="",[1]Master!A8519,[1]Master!B8519)</f>
        <v>Million Dollar Baby</v>
      </c>
      <c r="B8519" s="3" t="s">
        <v>4394</v>
      </c>
      <c r="C8519" s="4">
        <v>2004</v>
      </c>
      <c r="D8519" t="s">
        <v>5509</v>
      </c>
      <c r="E8519" s="4">
        <v>1</v>
      </c>
      <c r="F8519" t="s">
        <v>3568</v>
      </c>
      <c r="G8519" s="4" t="str">
        <f>[1]Master!M8519</f>
        <v>77th</v>
      </c>
      <c r="H8519" s="4">
        <f>[1]Master!N8519</f>
        <v>8518</v>
      </c>
    </row>
    <row r="8520" spans="1:8">
      <c r="A8520" s="3" t="str">
        <f>IF([1]Master!B8520="",[1]Master!A8520,[1]Master!B8520)</f>
        <v>Ray</v>
      </c>
      <c r="B8520" s="3" t="s">
        <v>4396</v>
      </c>
      <c r="C8520" s="4">
        <v>2004</v>
      </c>
      <c r="D8520" t="s">
        <v>5509</v>
      </c>
      <c r="E8520" s="4">
        <v>0</v>
      </c>
      <c r="F8520" t="s">
        <v>4418</v>
      </c>
      <c r="G8520" s="4" t="str">
        <f>[1]Master!M8520</f>
        <v>77th</v>
      </c>
      <c r="H8520" s="4">
        <f>[1]Master!N8520</f>
        <v>8519</v>
      </c>
    </row>
    <row r="8521" spans="1:8">
      <c r="A8521" s="3" t="str">
        <f>IF([1]Master!B8521="",[1]Master!A8521,[1]Master!B8521)</f>
        <v>Sideways</v>
      </c>
      <c r="B8521" s="3" t="s">
        <v>4399</v>
      </c>
      <c r="C8521" s="4">
        <v>2004</v>
      </c>
      <c r="D8521" t="s">
        <v>5509</v>
      </c>
      <c r="E8521" s="4">
        <v>0</v>
      </c>
      <c r="F8521" t="s">
        <v>4419</v>
      </c>
      <c r="G8521" s="4" t="str">
        <f>[1]Master!M8521</f>
        <v>77th</v>
      </c>
      <c r="H8521" s="4">
        <f>[1]Master!N8521</f>
        <v>8520</v>
      </c>
    </row>
    <row r="8522" spans="1:8">
      <c r="A8522" s="3" t="str">
        <f>IF([1]Master!B8522="",[1]Master!A8522,[1]Master!B8522)</f>
        <v>Vera Drake</v>
      </c>
      <c r="B8522" s="3" t="s">
        <v>4407</v>
      </c>
      <c r="C8522" s="4">
        <v>2004</v>
      </c>
      <c r="D8522" t="s">
        <v>5509</v>
      </c>
      <c r="E8522" s="4">
        <v>0</v>
      </c>
      <c r="F8522" t="s">
        <v>3893</v>
      </c>
      <c r="G8522" s="4" t="str">
        <f>[1]Master!M8522</f>
        <v>77th</v>
      </c>
      <c r="H8522" s="4">
        <f>[1]Master!N8522</f>
        <v>8521</v>
      </c>
    </row>
    <row r="8523" spans="1:8">
      <c r="A8523" s="3" t="str">
        <f>IF([1]Master!B8523="",[1]Master!A8523,[1]Master!B8523)</f>
        <v>The Aviator</v>
      </c>
      <c r="B8523" s="3" t="s">
        <v>4393</v>
      </c>
      <c r="C8523" s="4">
        <v>2004</v>
      </c>
      <c r="D8523" t="s">
        <v>824</v>
      </c>
      <c r="E8523" s="4">
        <v>0</v>
      </c>
      <c r="F8523" t="s">
        <v>10679</v>
      </c>
      <c r="G8523" s="4" t="str">
        <f>[1]Master!M8523</f>
        <v>77th</v>
      </c>
      <c r="H8523" s="4">
        <f>[1]Master!N8523</f>
        <v>8522</v>
      </c>
    </row>
    <row r="8524" spans="1:8">
      <c r="A8524" s="3" t="str">
        <f>IF([1]Master!B8524="",[1]Master!A8524,[1]Master!B8524)</f>
        <v>Eternal Sunshine of the Spotless Mind</v>
      </c>
      <c r="B8524" s="3" t="s">
        <v>4408</v>
      </c>
      <c r="C8524" s="4">
        <v>2004</v>
      </c>
      <c r="D8524" t="s">
        <v>824</v>
      </c>
      <c r="E8524" s="4">
        <v>1</v>
      </c>
      <c r="F8524" t="s">
        <v>10680</v>
      </c>
      <c r="G8524" s="4" t="str">
        <f>[1]Master!M8524</f>
        <v>77th</v>
      </c>
      <c r="H8524" s="4">
        <f>[1]Master!N8524</f>
        <v>8523</v>
      </c>
    </row>
    <row r="8525" spans="1:8">
      <c r="A8525" s="3" t="str">
        <f>IF([1]Master!B8525="",[1]Master!A8525,[1]Master!B8525)</f>
        <v>Hotel Rwanda</v>
      </c>
      <c r="B8525" s="3" t="s">
        <v>4391</v>
      </c>
      <c r="C8525" s="4">
        <v>2004</v>
      </c>
      <c r="D8525" t="s">
        <v>824</v>
      </c>
      <c r="E8525" s="4">
        <v>0</v>
      </c>
      <c r="F8525" t="s">
        <v>10681</v>
      </c>
      <c r="G8525" s="4" t="str">
        <f>[1]Master!M8525</f>
        <v>77th</v>
      </c>
      <c r="H8525" s="4">
        <f>[1]Master!N8525</f>
        <v>8524</v>
      </c>
    </row>
    <row r="8526" spans="1:8">
      <c r="A8526" s="3" t="str">
        <f>IF([1]Master!B8526="",[1]Master!A8526,[1]Master!B8526)</f>
        <v>The Incredibles</v>
      </c>
      <c r="B8526" s="3" t="s">
        <v>10676</v>
      </c>
      <c r="C8526" s="4">
        <v>2004</v>
      </c>
      <c r="D8526" t="s">
        <v>824</v>
      </c>
      <c r="E8526" s="4">
        <v>0</v>
      </c>
      <c r="F8526" t="s">
        <v>4413</v>
      </c>
      <c r="G8526" s="4" t="str">
        <f>[1]Master!M8526</f>
        <v>77th</v>
      </c>
      <c r="H8526" s="4">
        <f>[1]Master!N8526</f>
        <v>8525</v>
      </c>
    </row>
    <row r="8527" spans="1:8">
      <c r="A8527" s="3" t="str">
        <f>IF([1]Master!B8527="",[1]Master!A8527,[1]Master!B8527)</f>
        <v>Vera Drake</v>
      </c>
      <c r="B8527" s="3" t="s">
        <v>4407</v>
      </c>
      <c r="C8527" s="4">
        <v>2004</v>
      </c>
      <c r="D8527" t="s">
        <v>824</v>
      </c>
      <c r="E8527" s="4">
        <v>0</v>
      </c>
      <c r="F8527" t="s">
        <v>3893</v>
      </c>
      <c r="G8527" s="4" t="str">
        <f>[1]Master!M8527</f>
        <v>77th</v>
      </c>
      <c r="H8527" s="4">
        <f>[1]Master!N8527</f>
        <v>8526</v>
      </c>
    </row>
    <row r="8528" spans="1:8">
      <c r="A8528" s="3" t="str">
        <f>IF([1]Master!B8528="",[1]Master!A8528,[1]Master!B8528)</f>
        <v>Before Sunset</v>
      </c>
      <c r="B8528" s="3" t="s">
        <v>10682</v>
      </c>
      <c r="C8528" s="4">
        <v>2004</v>
      </c>
      <c r="D8528" t="s">
        <v>4339</v>
      </c>
      <c r="E8528" s="4">
        <v>0</v>
      </c>
      <c r="F8528" t="s">
        <v>10683</v>
      </c>
      <c r="G8528" s="4" t="str">
        <f>[1]Master!M8528</f>
        <v>77th</v>
      </c>
      <c r="H8528" s="4">
        <f>[1]Master!N8528</f>
        <v>8527</v>
      </c>
    </row>
    <row r="8529" spans="1:8">
      <c r="A8529" s="3" t="str">
        <f>IF([1]Master!B8529="",[1]Master!A8529,[1]Master!B8529)</f>
        <v>Finding Neverland</v>
      </c>
      <c r="B8529" s="3" t="s">
        <v>4392</v>
      </c>
      <c r="C8529" s="4">
        <v>2004</v>
      </c>
      <c r="D8529" t="s">
        <v>4339</v>
      </c>
      <c r="E8529" s="4">
        <v>0</v>
      </c>
      <c r="F8529" t="s">
        <v>10684</v>
      </c>
      <c r="G8529" s="4" t="str">
        <f>[1]Master!M8529</f>
        <v>77th</v>
      </c>
      <c r="H8529" s="4">
        <f>[1]Master!N8529</f>
        <v>8528</v>
      </c>
    </row>
    <row r="8530" spans="1:8">
      <c r="A8530" s="3" t="str">
        <f>IF([1]Master!B8530="",[1]Master!A8530,[1]Master!B8530)</f>
        <v>Million Dollar Baby</v>
      </c>
      <c r="B8530" s="3" t="s">
        <v>4394</v>
      </c>
      <c r="C8530" s="4">
        <v>2004</v>
      </c>
      <c r="D8530" t="s">
        <v>4339</v>
      </c>
      <c r="E8530" s="4">
        <v>0</v>
      </c>
      <c r="F8530" t="s">
        <v>4469</v>
      </c>
      <c r="G8530" s="4" t="str">
        <f>[1]Master!M8530</f>
        <v>77th</v>
      </c>
      <c r="H8530" s="4">
        <f>[1]Master!N8530</f>
        <v>8529</v>
      </c>
    </row>
    <row r="8531" spans="1:8">
      <c r="A8531" s="3" t="str">
        <f>IF([1]Master!B8531="",[1]Master!A8531,[1]Master!B8531)</f>
        <v>The Motorcycle Diaries</v>
      </c>
      <c r="B8531" s="3" t="s">
        <v>10685</v>
      </c>
      <c r="C8531" s="4">
        <v>2004</v>
      </c>
      <c r="D8531" t="s">
        <v>4339</v>
      </c>
      <c r="E8531" s="4">
        <v>0</v>
      </c>
      <c r="F8531" t="s">
        <v>10686</v>
      </c>
      <c r="G8531" s="4" t="str">
        <f>[1]Master!M8531</f>
        <v>77th</v>
      </c>
      <c r="H8531" s="4">
        <f>[1]Master!N8531</f>
        <v>8530</v>
      </c>
    </row>
    <row r="8532" spans="1:8">
      <c r="A8532" s="3" t="str">
        <f>IF([1]Master!B8532="",[1]Master!A8532,[1]Master!B8532)</f>
        <v>Sideways</v>
      </c>
      <c r="B8532" s="3" t="s">
        <v>4399</v>
      </c>
      <c r="C8532" s="4">
        <v>2004</v>
      </c>
      <c r="D8532" t="s">
        <v>4339</v>
      </c>
      <c r="E8532" s="4">
        <v>1</v>
      </c>
      <c r="F8532" t="s">
        <v>4146</v>
      </c>
      <c r="G8532" s="4" t="str">
        <f>[1]Master!M8532</f>
        <v>77th</v>
      </c>
      <c r="H8532" s="4">
        <f>[1]Master!N8532</f>
        <v>8531</v>
      </c>
    </row>
    <row r="8533" spans="1:8">
      <c r="A8533" s="3" t="str">
        <f>IF([1]Master!B8533="",[1]Master!A8533,[1]Master!B8533)</f>
        <v>Finding Neverland</v>
      </c>
      <c r="B8533" s="3" t="s">
        <v>4392</v>
      </c>
      <c r="C8533" s="4">
        <v>2004</v>
      </c>
      <c r="D8533" t="s">
        <v>5902</v>
      </c>
      <c r="E8533" s="4">
        <v>1</v>
      </c>
      <c r="F8533" t="s">
        <v>4424</v>
      </c>
      <c r="G8533" s="4" t="str">
        <f>[1]Master!M8533</f>
        <v>77th</v>
      </c>
      <c r="H8533" s="4">
        <f>[1]Master!N8533</f>
        <v>8532</v>
      </c>
    </row>
    <row r="8534" spans="1:8">
      <c r="A8534" s="3" t="str">
        <f>IF([1]Master!B8534="",[1]Master!A8534,[1]Master!B8534)</f>
        <v>Harry Potter and the Prisoner of Azkaban</v>
      </c>
      <c r="B8534" s="3" t="s">
        <v>10687</v>
      </c>
      <c r="C8534" s="4">
        <v>2004</v>
      </c>
      <c r="D8534" t="s">
        <v>5902</v>
      </c>
      <c r="E8534" s="4">
        <v>0</v>
      </c>
      <c r="F8534" t="s">
        <v>2306</v>
      </c>
      <c r="G8534" s="4" t="str">
        <f>[1]Master!M8534</f>
        <v>77th</v>
      </c>
      <c r="H8534" s="4">
        <f>[1]Master!N8534</f>
        <v>8533</v>
      </c>
    </row>
    <row r="8535" spans="1:8">
      <c r="A8535" s="3" t="str">
        <f>IF([1]Master!B8535="",[1]Master!A8535,[1]Master!B8535)</f>
        <v>Lemony Snicket's A Series of Unfortunate Events</v>
      </c>
      <c r="B8535" s="3" t="s">
        <v>10688</v>
      </c>
      <c r="C8535" s="4">
        <v>2004</v>
      </c>
      <c r="D8535" t="s">
        <v>5902</v>
      </c>
      <c r="E8535" s="4">
        <v>0</v>
      </c>
      <c r="F8535" t="s">
        <v>3745</v>
      </c>
      <c r="G8535" s="4" t="str">
        <f>[1]Master!M8535</f>
        <v>77th</v>
      </c>
      <c r="H8535" s="4">
        <f>[1]Master!N8535</f>
        <v>8534</v>
      </c>
    </row>
    <row r="8536" spans="1:8">
      <c r="A8536" s="3" t="str">
        <f>IF([1]Master!B8536="",[1]Master!A8536,[1]Master!B8536)</f>
        <v>The Passion of the Christ</v>
      </c>
      <c r="B8536" s="3" t="s">
        <v>10689</v>
      </c>
      <c r="C8536" s="4">
        <v>2004</v>
      </c>
      <c r="D8536" t="s">
        <v>5902</v>
      </c>
      <c r="E8536" s="4">
        <v>0</v>
      </c>
      <c r="F8536" t="s">
        <v>4425</v>
      </c>
      <c r="G8536" s="4" t="str">
        <f>[1]Master!M8536</f>
        <v>77th</v>
      </c>
      <c r="H8536" s="4">
        <f>[1]Master!N8536</f>
        <v>8535</v>
      </c>
    </row>
    <row r="8537" spans="1:8">
      <c r="A8537" s="3" t="str">
        <f>IF([1]Master!B8537="",[1]Master!A8537,[1]Master!B8537)</f>
        <v>The Village</v>
      </c>
      <c r="B8537" s="3" t="s">
        <v>10026</v>
      </c>
      <c r="C8537" s="4">
        <v>2004</v>
      </c>
      <c r="D8537" t="s">
        <v>5902</v>
      </c>
      <c r="E8537" s="4">
        <v>0</v>
      </c>
      <c r="F8537" t="s">
        <v>3535</v>
      </c>
      <c r="G8537" s="4" t="str">
        <f>[1]Master!M8537</f>
        <v>77th</v>
      </c>
      <c r="H8537" s="4">
        <f>[1]Master!N8537</f>
        <v>8536</v>
      </c>
    </row>
    <row r="8538" spans="1:8">
      <c r="A8538" s="3" t="str">
        <f>IF([1]Master!B8538="",[1]Master!A8538,[1]Master!B8538)</f>
        <v>Les Choristes</v>
      </c>
      <c r="B8538" s="3" t="s">
        <v>10690</v>
      </c>
      <c r="C8538" s="4">
        <v>2004</v>
      </c>
      <c r="D8538" t="s">
        <v>5648</v>
      </c>
      <c r="E8538" s="4">
        <v>0</v>
      </c>
      <c r="F8538" t="s">
        <v>10691</v>
      </c>
      <c r="G8538" s="4" t="str">
        <f>[1]Master!M8538</f>
        <v>77th</v>
      </c>
      <c r="H8538" s="4">
        <f>[1]Master!N8538</f>
        <v>8537</v>
      </c>
    </row>
    <row r="8539" spans="1:8">
      <c r="A8539" s="3" t="str">
        <f>IF([1]Master!B8539="",[1]Master!A8539,[1]Master!B8539)</f>
        <v>The Motorcycle Diaries</v>
      </c>
      <c r="B8539" s="3" t="s">
        <v>10685</v>
      </c>
      <c r="C8539" s="4">
        <v>2004</v>
      </c>
      <c r="D8539" t="s">
        <v>5648</v>
      </c>
      <c r="E8539" s="4">
        <v>1</v>
      </c>
      <c r="F8539" t="s">
        <v>10692</v>
      </c>
      <c r="G8539" s="4" t="str">
        <f>[1]Master!M8539</f>
        <v>77th</v>
      </c>
      <c r="H8539" s="4">
        <f>[1]Master!N8539</f>
        <v>8538</v>
      </c>
    </row>
    <row r="8540" spans="1:8">
      <c r="A8540" s="3" t="str">
        <f>IF([1]Master!B8540="",[1]Master!A8540,[1]Master!B8540)</f>
        <v>The Phantom of the Opera</v>
      </c>
      <c r="B8540" s="3" t="s">
        <v>10693</v>
      </c>
      <c r="C8540" s="4">
        <v>2004</v>
      </c>
      <c r="D8540" t="s">
        <v>5648</v>
      </c>
      <c r="E8540" s="4">
        <v>0</v>
      </c>
      <c r="F8540" t="s">
        <v>10694</v>
      </c>
      <c r="G8540" s="4" t="str">
        <f>[1]Master!M8540</f>
        <v>77th</v>
      </c>
      <c r="H8540" s="4">
        <f>[1]Master!N8540</f>
        <v>8539</v>
      </c>
    </row>
    <row r="8541" spans="1:8">
      <c r="A8541" s="3" t="str">
        <f>IF([1]Master!B8541="",[1]Master!A8541,[1]Master!B8541)</f>
        <v>The Polar Express</v>
      </c>
      <c r="B8541" s="3" t="s">
        <v>10695</v>
      </c>
      <c r="C8541" s="4">
        <v>2004</v>
      </c>
      <c r="D8541" t="s">
        <v>5648</v>
      </c>
      <c r="E8541" s="4">
        <v>0</v>
      </c>
      <c r="F8541" t="s">
        <v>10696</v>
      </c>
      <c r="G8541" s="4" t="str">
        <f>[1]Master!M8541</f>
        <v>77th</v>
      </c>
      <c r="H8541" s="4">
        <f>[1]Master!N8541</f>
        <v>8540</v>
      </c>
    </row>
    <row r="8542" spans="1:8">
      <c r="A8542" s="3" t="str">
        <f>IF([1]Master!B8542="",[1]Master!A8542,[1]Master!B8542)</f>
        <v>Shrek 2</v>
      </c>
      <c r="B8542" s="3" t="s">
        <v>10678</v>
      </c>
      <c r="C8542" s="4">
        <v>2004</v>
      </c>
      <c r="D8542" t="s">
        <v>5648</v>
      </c>
      <c r="E8542" s="4">
        <v>0</v>
      </c>
      <c r="F8542" t="s">
        <v>10697</v>
      </c>
      <c r="G8542" s="4" t="str">
        <f>[1]Master!M8542</f>
        <v>77th</v>
      </c>
      <c r="H8542" s="4">
        <f>[1]Master!N8542</f>
        <v>8541</v>
      </c>
    </row>
    <row r="8543" spans="1:8">
      <c r="A8543" s="3" t="str">
        <f>IF([1]Master!B8543="",[1]Master!A8543,[1]Master!B8543)</f>
        <v>The Aviator</v>
      </c>
      <c r="B8543" s="3" t="s">
        <v>4393</v>
      </c>
      <c r="C8543" s="4">
        <v>2004</v>
      </c>
      <c r="D8543" t="s">
        <v>5653</v>
      </c>
      <c r="E8543" s="4">
        <v>1</v>
      </c>
      <c r="F8543" t="s">
        <v>2456</v>
      </c>
      <c r="G8543" s="4" t="str">
        <f>[1]Master!M8543</f>
        <v>77th</v>
      </c>
      <c r="H8543" s="4">
        <f>[1]Master!N8543</f>
        <v>8542</v>
      </c>
    </row>
    <row r="8544" spans="1:8">
      <c r="A8544" s="3" t="str">
        <f>IF([1]Master!B8544="",[1]Master!A8544,[1]Master!B8544)</f>
        <v>Collateral</v>
      </c>
      <c r="B8544" s="3" t="s">
        <v>4400</v>
      </c>
      <c r="C8544" s="4">
        <v>2004</v>
      </c>
      <c r="D8544" t="s">
        <v>5653</v>
      </c>
      <c r="E8544" s="4">
        <v>0</v>
      </c>
      <c r="F8544" t="s">
        <v>10698</v>
      </c>
      <c r="G8544" s="4" t="str">
        <f>[1]Master!M8544</f>
        <v>77th</v>
      </c>
      <c r="H8544" s="4">
        <f>[1]Master!N8544</f>
        <v>8543</v>
      </c>
    </row>
    <row r="8545" spans="1:8">
      <c r="A8545" s="3" t="str">
        <f>IF([1]Master!B8545="",[1]Master!A8545,[1]Master!B8545)</f>
        <v>Finding Neverland</v>
      </c>
      <c r="B8545" s="3" t="s">
        <v>4392</v>
      </c>
      <c r="C8545" s="4">
        <v>2004</v>
      </c>
      <c r="D8545" t="s">
        <v>5653</v>
      </c>
      <c r="E8545" s="4">
        <v>0</v>
      </c>
      <c r="F8545" t="s">
        <v>4422</v>
      </c>
      <c r="G8545" s="4" t="str">
        <f>[1]Master!M8545</f>
        <v>77th</v>
      </c>
      <c r="H8545" s="4">
        <f>[1]Master!N8545</f>
        <v>8544</v>
      </c>
    </row>
    <row r="8546" spans="1:8">
      <c r="A8546" s="3" t="str">
        <f>IF([1]Master!B8546="",[1]Master!A8546,[1]Master!B8546)</f>
        <v>Million Dollar Baby</v>
      </c>
      <c r="B8546" s="3" t="s">
        <v>4394</v>
      </c>
      <c r="C8546" s="4">
        <v>2004</v>
      </c>
      <c r="D8546" t="s">
        <v>5653</v>
      </c>
      <c r="E8546" s="4">
        <v>0</v>
      </c>
      <c r="F8546" t="s">
        <v>3604</v>
      </c>
      <c r="G8546" s="4" t="str">
        <f>[1]Master!M8546</f>
        <v>77th</v>
      </c>
      <c r="H8546" s="4">
        <f>[1]Master!N8546</f>
        <v>8545</v>
      </c>
    </row>
    <row r="8547" spans="1:8">
      <c r="A8547" s="3" t="str">
        <f>IF([1]Master!B8547="",[1]Master!A8547,[1]Master!B8547)</f>
        <v>Ray</v>
      </c>
      <c r="B8547" s="3" t="s">
        <v>4396</v>
      </c>
      <c r="C8547" s="4">
        <v>2004</v>
      </c>
      <c r="D8547" t="s">
        <v>5653</v>
      </c>
      <c r="E8547" s="4">
        <v>0</v>
      </c>
      <c r="F8547" t="s">
        <v>4423</v>
      </c>
      <c r="G8547" s="4" t="str">
        <f>[1]Master!M8547</f>
        <v>77th</v>
      </c>
      <c r="H8547" s="4">
        <f>[1]Master!N8547</f>
        <v>8546</v>
      </c>
    </row>
    <row r="8548" spans="1:8">
      <c r="A8548" s="3" t="str">
        <f>IF([1]Master!B8548="",[1]Master!A8548,[1]Master!B8548)</f>
        <v>Så som i himmelen</v>
      </c>
      <c r="B8548" s="3" t="s">
        <v>10699</v>
      </c>
      <c r="C8548" s="4">
        <v>2004</v>
      </c>
      <c r="D8548" t="s">
        <v>7408</v>
      </c>
      <c r="E8548" s="4">
        <v>0</v>
      </c>
      <c r="F8548">
        <v>0</v>
      </c>
      <c r="G8548" s="4" t="str">
        <f>[1]Master!M8548</f>
        <v>77th</v>
      </c>
      <c r="H8548" s="4">
        <f>[1]Master!N8548</f>
        <v>8547</v>
      </c>
    </row>
    <row r="8549" spans="1:8">
      <c r="A8549" s="3" t="str">
        <f>IF([1]Master!B8549="",[1]Master!A8549,[1]Master!B8549)</f>
        <v>Les Choristes</v>
      </c>
      <c r="B8549" s="3" t="s">
        <v>10690</v>
      </c>
      <c r="C8549" s="4">
        <v>2004</v>
      </c>
      <c r="D8549" t="s">
        <v>7408</v>
      </c>
      <c r="E8549" s="4">
        <v>0</v>
      </c>
      <c r="F8549">
        <v>0</v>
      </c>
      <c r="G8549" s="4" t="str">
        <f>[1]Master!M8549</f>
        <v>77th</v>
      </c>
      <c r="H8549" s="4">
        <f>[1]Master!N8549</f>
        <v>8548</v>
      </c>
    </row>
    <row r="8550" spans="1:8">
      <c r="A8550" s="3" t="str">
        <f>IF([1]Master!B8550="",[1]Master!A8550,[1]Master!B8550)</f>
        <v>Der Untergang</v>
      </c>
      <c r="B8550" s="3" t="s">
        <v>10700</v>
      </c>
      <c r="C8550" s="4">
        <v>2004</v>
      </c>
      <c r="D8550" t="s">
        <v>7408</v>
      </c>
      <c r="E8550" s="4">
        <v>0</v>
      </c>
      <c r="F8550">
        <v>0</v>
      </c>
      <c r="G8550" s="4" t="str">
        <f>[1]Master!M8550</f>
        <v>77th</v>
      </c>
      <c r="H8550" s="4">
        <f>[1]Master!N8550</f>
        <v>8549</v>
      </c>
    </row>
    <row r="8551" spans="1:8">
      <c r="A8551" s="3" t="str">
        <f>IF([1]Master!B8551="",[1]Master!A8551,[1]Master!B8551)</f>
        <v>Mar adentro</v>
      </c>
      <c r="B8551" s="3" t="s">
        <v>10701</v>
      </c>
      <c r="C8551" s="4">
        <v>2004</v>
      </c>
      <c r="D8551" t="s">
        <v>7408</v>
      </c>
      <c r="E8551" s="4">
        <v>1</v>
      </c>
      <c r="F8551">
        <v>0</v>
      </c>
      <c r="G8551" s="4" t="str">
        <f>[1]Master!M8551</f>
        <v>77th</v>
      </c>
      <c r="H8551" s="4">
        <f>[1]Master!N8551</f>
        <v>8550</v>
      </c>
    </row>
    <row r="8552" spans="1:8">
      <c r="A8552" s="3" t="str">
        <f>IF([1]Master!B8552="",[1]Master!A8552,[1]Master!B8552)</f>
        <v>Yesterday</v>
      </c>
      <c r="B8552" s="3" t="s">
        <v>10702</v>
      </c>
      <c r="C8552" s="4">
        <v>2004</v>
      </c>
      <c r="D8552" t="s">
        <v>7408</v>
      </c>
      <c r="E8552" s="4">
        <v>0</v>
      </c>
      <c r="F8552">
        <v>0</v>
      </c>
      <c r="G8552" s="4" t="str">
        <f>[1]Master!M8552</f>
        <v>77th</v>
      </c>
      <c r="H8552" s="4">
        <f>[1]Master!N8552</f>
        <v>8551</v>
      </c>
    </row>
    <row r="8553" spans="1:8">
      <c r="A8553" s="3" t="str">
        <f>IF([1]Master!B8553="",[1]Master!A8553,[1]Master!B8553)</f>
        <v>7:35 de la mañana</v>
      </c>
      <c r="B8553" s="3" t="s">
        <v>10703</v>
      </c>
      <c r="C8553" s="4">
        <v>2004</v>
      </c>
      <c r="D8553" t="s">
        <v>8713</v>
      </c>
      <c r="E8553" s="4">
        <v>0</v>
      </c>
      <c r="F8553" t="s">
        <v>4430</v>
      </c>
      <c r="G8553" s="4" t="str">
        <f>[1]Master!M8553</f>
        <v>77th</v>
      </c>
      <c r="H8553" s="4">
        <f>[1]Master!N8553</f>
        <v>8552</v>
      </c>
    </row>
    <row r="8554" spans="1:8">
      <c r="A8554" s="3" t="str">
        <f>IF([1]Master!B8554="",[1]Master!A8554,[1]Master!B8554)</f>
        <v>Everything in This Country Must</v>
      </c>
      <c r="B8554" s="3" t="s">
        <v>10704</v>
      </c>
      <c r="C8554" s="4">
        <v>2004</v>
      </c>
      <c r="D8554" t="s">
        <v>8713</v>
      </c>
      <c r="E8554" s="4">
        <v>0</v>
      </c>
      <c r="F8554" t="s">
        <v>4428</v>
      </c>
      <c r="G8554" s="4" t="str">
        <f>[1]Master!M8554</f>
        <v>77th</v>
      </c>
      <c r="H8554" s="4">
        <f>[1]Master!N8554</f>
        <v>8553</v>
      </c>
    </row>
    <row r="8555" spans="1:8">
      <c r="A8555" s="3" t="str">
        <f>IF([1]Master!B8555="",[1]Master!A8555,[1]Master!B8555)</f>
        <v>Little Terrorist</v>
      </c>
      <c r="B8555" s="3" t="s">
        <v>10705</v>
      </c>
      <c r="C8555" s="4">
        <v>2004</v>
      </c>
      <c r="D8555" t="s">
        <v>8713</v>
      </c>
      <c r="E8555" s="4">
        <v>0</v>
      </c>
      <c r="F8555" t="s">
        <v>4429</v>
      </c>
      <c r="G8555" s="4" t="str">
        <f>[1]Master!M8555</f>
        <v>77th</v>
      </c>
      <c r="H8555" s="4">
        <f>[1]Master!N8555</f>
        <v>8554</v>
      </c>
    </row>
    <row r="8556" spans="1:8">
      <c r="A8556" s="3" t="str">
        <f>IF([1]Master!B8556="",[1]Master!A8556,[1]Master!B8556)</f>
        <v>Two Cars, One Night</v>
      </c>
      <c r="B8556" s="3" t="s">
        <v>10706</v>
      </c>
      <c r="C8556" s="4">
        <v>2004</v>
      </c>
      <c r="D8556" t="s">
        <v>8713</v>
      </c>
      <c r="E8556" s="4">
        <v>0</v>
      </c>
      <c r="F8556" t="s">
        <v>10707</v>
      </c>
      <c r="G8556" s="4" t="str">
        <f>[1]Master!M8556</f>
        <v>77th</v>
      </c>
      <c r="H8556" s="4">
        <f>[1]Master!N8556</f>
        <v>8555</v>
      </c>
    </row>
    <row r="8557" spans="1:8">
      <c r="A8557" s="3" t="str">
        <f>IF([1]Master!B8557="",[1]Master!A8557,[1]Master!B8557)</f>
        <v>Wasp</v>
      </c>
      <c r="B8557" s="3" t="s">
        <v>10708</v>
      </c>
      <c r="C8557" s="4">
        <v>2004</v>
      </c>
      <c r="D8557" t="s">
        <v>8713</v>
      </c>
      <c r="E8557" s="4">
        <v>1</v>
      </c>
      <c r="F8557" t="s">
        <v>4431</v>
      </c>
      <c r="G8557" s="4" t="str">
        <f>[1]Master!M8557</f>
        <v>77th</v>
      </c>
      <c r="H8557" s="4">
        <f>[1]Master!N8557</f>
        <v>8556</v>
      </c>
    </row>
    <row r="8558" spans="1:8">
      <c r="A8558" s="3" t="str">
        <f>IF([1]Master!B8558="",[1]Master!A8558,[1]Master!B8558)</f>
        <v>Birthday Boy</v>
      </c>
      <c r="B8558" s="3" t="s">
        <v>10709</v>
      </c>
      <c r="C8558" s="4">
        <v>2004</v>
      </c>
      <c r="D8558" t="s">
        <v>8723</v>
      </c>
      <c r="E8558" s="4">
        <v>0</v>
      </c>
      <c r="F8558" t="s">
        <v>10710</v>
      </c>
      <c r="G8558" s="4" t="str">
        <f>[1]Master!M8558</f>
        <v>77th</v>
      </c>
      <c r="H8558" s="4">
        <f>[1]Master!N8558</f>
        <v>8557</v>
      </c>
    </row>
    <row r="8559" spans="1:8">
      <c r="A8559" s="3" t="str">
        <f>IF([1]Master!B8559="",[1]Master!A8559,[1]Master!B8559)</f>
        <v>Gopher Broke</v>
      </c>
      <c r="B8559" s="3" t="s">
        <v>10711</v>
      </c>
      <c r="C8559" s="4">
        <v>2004</v>
      </c>
      <c r="D8559" t="s">
        <v>8723</v>
      </c>
      <c r="E8559" s="4">
        <v>0</v>
      </c>
      <c r="F8559" t="s">
        <v>10712</v>
      </c>
      <c r="G8559" s="4" t="str">
        <f>[1]Master!M8559</f>
        <v>77th</v>
      </c>
      <c r="H8559" s="4">
        <f>[1]Master!N8559</f>
        <v>8558</v>
      </c>
    </row>
    <row r="8560" spans="1:8">
      <c r="A8560" s="3" t="str">
        <f>IF([1]Master!B8560="",[1]Master!A8560,[1]Master!B8560)</f>
        <v>Guard Dog</v>
      </c>
      <c r="B8560" s="3" t="s">
        <v>10713</v>
      </c>
      <c r="C8560" s="4">
        <v>2004</v>
      </c>
      <c r="D8560" t="s">
        <v>8723</v>
      </c>
      <c r="E8560" s="4">
        <v>0</v>
      </c>
      <c r="F8560" t="s">
        <v>4426</v>
      </c>
      <c r="G8560" s="4" t="str">
        <f>[1]Master!M8560</f>
        <v>77th</v>
      </c>
      <c r="H8560" s="4">
        <f>[1]Master!N8560</f>
        <v>8559</v>
      </c>
    </row>
    <row r="8561" spans="1:8">
      <c r="A8561" s="3" t="str">
        <f>IF([1]Master!B8561="",[1]Master!A8561,[1]Master!B8561)</f>
        <v>Lorenzo</v>
      </c>
      <c r="B8561" s="3" t="s">
        <v>10714</v>
      </c>
      <c r="C8561" s="4">
        <v>2004</v>
      </c>
      <c r="D8561" t="s">
        <v>8723</v>
      </c>
      <c r="E8561" s="4">
        <v>0</v>
      </c>
      <c r="F8561" t="s">
        <v>10715</v>
      </c>
      <c r="G8561" s="4" t="str">
        <f>[1]Master!M8561</f>
        <v>77th</v>
      </c>
      <c r="H8561" s="4">
        <f>[1]Master!N8561</f>
        <v>8560</v>
      </c>
    </row>
    <row r="8562" spans="1:8">
      <c r="A8562" s="3" t="str">
        <f>IF([1]Master!B8562="",[1]Master!A8562,[1]Master!B8562)</f>
        <v>Ryan</v>
      </c>
      <c r="B8562" s="3" t="s">
        <v>10716</v>
      </c>
      <c r="C8562" s="4">
        <v>2004</v>
      </c>
      <c r="D8562" t="s">
        <v>8723</v>
      </c>
      <c r="E8562" s="4">
        <v>1</v>
      </c>
      <c r="F8562" t="s">
        <v>4427</v>
      </c>
      <c r="G8562" s="4" t="str">
        <f>[1]Master!M8562</f>
        <v>77th</v>
      </c>
      <c r="H8562" s="4">
        <f>[1]Master!N8562</f>
        <v>8561</v>
      </c>
    </row>
    <row r="8563" spans="1:8">
      <c r="A8563" s="3" t="str">
        <f>IF([1]Master!B8563="",[1]Master!A8563,[1]Master!B8563)</f>
        <v>Born into Brothels</v>
      </c>
      <c r="B8563" s="3" t="s">
        <v>10717</v>
      </c>
      <c r="C8563" s="4">
        <v>2004</v>
      </c>
      <c r="D8563" t="s">
        <v>6411</v>
      </c>
      <c r="E8563" s="4">
        <v>1</v>
      </c>
      <c r="F8563" t="s">
        <v>10718</v>
      </c>
      <c r="G8563" s="4" t="str">
        <f>[1]Master!M8563</f>
        <v>77th</v>
      </c>
      <c r="H8563" s="4">
        <f>[1]Master!N8563</f>
        <v>8562</v>
      </c>
    </row>
    <row r="8564" spans="1:8">
      <c r="A8564" s="3" t="str">
        <f>IF([1]Master!B8564="",[1]Master!A8564,[1]Master!B8564)</f>
        <v>The Story of the Weeping Camel</v>
      </c>
      <c r="B8564" s="3" t="s">
        <v>10719</v>
      </c>
      <c r="C8564" s="4">
        <v>2004</v>
      </c>
      <c r="D8564" t="s">
        <v>6411</v>
      </c>
      <c r="E8564" s="4">
        <v>0</v>
      </c>
      <c r="F8564" t="s">
        <v>10720</v>
      </c>
      <c r="G8564" s="4" t="str">
        <f>[1]Master!M8564</f>
        <v>77th</v>
      </c>
      <c r="H8564" s="4">
        <f>[1]Master!N8564</f>
        <v>8563</v>
      </c>
    </row>
    <row r="8565" spans="1:8">
      <c r="A8565" s="3" t="str">
        <f>IF([1]Master!B8565="",[1]Master!A8565,[1]Master!B8565)</f>
        <v>Super Size Me</v>
      </c>
      <c r="B8565" s="3" t="s">
        <v>10721</v>
      </c>
      <c r="C8565" s="4">
        <v>2004</v>
      </c>
      <c r="D8565" t="s">
        <v>6411</v>
      </c>
      <c r="E8565" s="4">
        <v>0</v>
      </c>
      <c r="F8565" t="s">
        <v>4420</v>
      </c>
      <c r="G8565" s="4" t="str">
        <f>[1]Master!M8565</f>
        <v>77th</v>
      </c>
      <c r="H8565" s="4">
        <f>[1]Master!N8565</f>
        <v>8564</v>
      </c>
    </row>
    <row r="8566" spans="1:8">
      <c r="A8566" s="3" t="str">
        <f>IF([1]Master!B8566="",[1]Master!A8566,[1]Master!B8566)</f>
        <v>Tupac: Resurrection</v>
      </c>
      <c r="B8566" s="3" t="s">
        <v>10722</v>
      </c>
      <c r="C8566" s="4">
        <v>2004</v>
      </c>
      <c r="D8566" t="s">
        <v>6411</v>
      </c>
      <c r="E8566" s="4">
        <v>0</v>
      </c>
      <c r="F8566" t="s">
        <v>10723</v>
      </c>
      <c r="G8566" s="4" t="str">
        <f>[1]Master!M8566</f>
        <v>77th</v>
      </c>
      <c r="H8566" s="4">
        <f>[1]Master!N8566</f>
        <v>8565</v>
      </c>
    </row>
    <row r="8567" spans="1:8">
      <c r="A8567" s="3" t="str">
        <f>IF([1]Master!B8567="",[1]Master!A8567,[1]Master!B8567)</f>
        <v>Twist of Faith</v>
      </c>
      <c r="B8567" s="3" t="s">
        <v>10724</v>
      </c>
      <c r="C8567" s="4">
        <v>2004</v>
      </c>
      <c r="D8567" t="s">
        <v>6411</v>
      </c>
      <c r="E8567" s="4">
        <v>0</v>
      </c>
      <c r="F8567" t="s">
        <v>10725</v>
      </c>
      <c r="G8567" s="4" t="str">
        <f>[1]Master!M8567</f>
        <v>77th</v>
      </c>
      <c r="H8567" s="4">
        <f>[1]Master!N8567</f>
        <v>8566</v>
      </c>
    </row>
    <row r="8568" spans="1:8">
      <c r="A8568" s="3" t="str">
        <f>IF([1]Master!B8568="",[1]Master!A8568,[1]Master!B8568)</f>
        <v>Autism is a World</v>
      </c>
      <c r="B8568" s="3" t="s">
        <v>10726</v>
      </c>
      <c r="C8568" s="4">
        <v>2004</v>
      </c>
      <c r="D8568" t="s">
        <v>6155</v>
      </c>
      <c r="E8568" s="4">
        <v>0</v>
      </c>
      <c r="F8568" t="s">
        <v>4421</v>
      </c>
      <c r="G8568" s="4" t="str">
        <f>[1]Master!M8568</f>
        <v>77th</v>
      </c>
      <c r="H8568" s="4">
        <f>[1]Master!N8568</f>
        <v>8567</v>
      </c>
    </row>
    <row r="8569" spans="1:8">
      <c r="A8569" s="3" t="str">
        <f>IF([1]Master!B8569="",[1]Master!A8569,[1]Master!B8569)</f>
        <v>The Children of Leningradsky</v>
      </c>
      <c r="B8569" s="3" t="s">
        <v>10727</v>
      </c>
      <c r="C8569" s="4">
        <v>2004</v>
      </c>
      <c r="D8569" t="s">
        <v>6155</v>
      </c>
      <c r="E8569" s="4">
        <v>0</v>
      </c>
      <c r="F8569" t="s">
        <v>10728</v>
      </c>
      <c r="G8569" s="4" t="str">
        <f>[1]Master!M8569</f>
        <v>77th</v>
      </c>
      <c r="H8569" s="4">
        <f>[1]Master!N8569</f>
        <v>8568</v>
      </c>
    </row>
    <row r="8570" spans="1:8">
      <c r="A8570" s="3" t="str">
        <f>IF([1]Master!B8570="",[1]Master!A8570,[1]Master!B8570)</f>
        <v>Hardwood</v>
      </c>
      <c r="B8570" s="3" t="s">
        <v>10729</v>
      </c>
      <c r="C8570" s="4">
        <v>2004</v>
      </c>
      <c r="D8570" t="s">
        <v>6155</v>
      </c>
      <c r="E8570" s="4">
        <v>0</v>
      </c>
      <c r="F8570" t="s">
        <v>10730</v>
      </c>
      <c r="G8570" s="4" t="str">
        <f>[1]Master!M8570</f>
        <v>77th</v>
      </c>
      <c r="H8570" s="4">
        <f>[1]Master!N8570</f>
        <v>8569</v>
      </c>
    </row>
    <row r="8571" spans="1:8">
      <c r="A8571" s="3" t="str">
        <f>IF([1]Master!B8571="",[1]Master!A8571,[1]Master!B8571)</f>
        <v>Mighty Times: The Children's March</v>
      </c>
      <c r="B8571" s="3" t="s">
        <v>10731</v>
      </c>
      <c r="C8571" s="4">
        <v>2004</v>
      </c>
      <c r="D8571" t="s">
        <v>6155</v>
      </c>
      <c r="E8571" s="4">
        <v>1</v>
      </c>
      <c r="F8571" t="s">
        <v>4311</v>
      </c>
      <c r="G8571" s="4" t="str">
        <f>[1]Master!M8571</f>
        <v>77th</v>
      </c>
      <c r="H8571" s="4">
        <f>[1]Master!N8571</f>
        <v>8570</v>
      </c>
    </row>
    <row r="8572" spans="1:8">
      <c r="A8572" s="3" t="str">
        <f>IF([1]Master!B8572="",[1]Master!A8572,[1]Master!B8572)</f>
        <v>Sister Rose's Passion</v>
      </c>
      <c r="B8572" s="3" t="s">
        <v>10732</v>
      </c>
      <c r="C8572" s="4">
        <v>2004</v>
      </c>
      <c r="D8572" t="s">
        <v>6155</v>
      </c>
      <c r="E8572" s="4">
        <v>0</v>
      </c>
      <c r="F8572" t="s">
        <v>10733</v>
      </c>
      <c r="G8572" s="4" t="str">
        <f>[1]Master!M8572</f>
        <v>77th</v>
      </c>
      <c r="H8572" s="4">
        <f>[1]Master!N8572</f>
        <v>8571</v>
      </c>
    </row>
    <row r="8573" spans="1:8">
      <c r="A8573" s="3" t="str">
        <f>IF([1]Master!B8573="",[1]Master!A8573,[1]Master!B8573)</f>
        <v>The Aviator</v>
      </c>
      <c r="B8573" s="3" t="s">
        <v>4393</v>
      </c>
      <c r="C8573" s="4">
        <v>2004</v>
      </c>
      <c r="D8573" t="s">
        <v>5499</v>
      </c>
      <c r="E8573" s="4">
        <v>1</v>
      </c>
      <c r="F8573" t="s">
        <v>3236</v>
      </c>
      <c r="G8573" s="4" t="str">
        <f>[1]Master!M8573</f>
        <v>77th</v>
      </c>
      <c r="H8573" s="4">
        <f>[1]Master!N8573</f>
        <v>8572</v>
      </c>
    </row>
    <row r="8574" spans="1:8">
      <c r="A8574" s="3" t="str">
        <f>IF([1]Master!B8574="",[1]Master!A8574,[1]Master!B8574)</f>
        <v>Shi mian mai fu</v>
      </c>
      <c r="B8574" s="3" t="s">
        <v>10734</v>
      </c>
      <c r="C8574" s="4">
        <v>2004</v>
      </c>
      <c r="D8574" t="s">
        <v>5499</v>
      </c>
      <c r="E8574" s="4">
        <v>0</v>
      </c>
      <c r="F8574" t="s">
        <v>4416</v>
      </c>
      <c r="G8574" s="4" t="str">
        <f>[1]Master!M8574</f>
        <v>77th</v>
      </c>
      <c r="H8574" s="4">
        <f>[1]Master!N8574</f>
        <v>8573</v>
      </c>
    </row>
    <row r="8575" spans="1:8">
      <c r="A8575" s="3" t="str">
        <f>IF([1]Master!B8575="",[1]Master!A8575,[1]Master!B8575)</f>
        <v>The Passion of the Christ</v>
      </c>
      <c r="B8575" s="3" t="s">
        <v>10689</v>
      </c>
      <c r="C8575" s="4">
        <v>2004</v>
      </c>
      <c r="D8575" t="s">
        <v>5499</v>
      </c>
      <c r="E8575" s="4">
        <v>0</v>
      </c>
      <c r="F8575" t="s">
        <v>3073</v>
      </c>
      <c r="G8575" s="4" t="str">
        <f>[1]Master!M8575</f>
        <v>77th</v>
      </c>
      <c r="H8575" s="4">
        <f>[1]Master!N8575</f>
        <v>8574</v>
      </c>
    </row>
    <row r="8576" spans="1:8">
      <c r="A8576" s="3" t="str">
        <f>IF([1]Master!B8576="",[1]Master!A8576,[1]Master!B8576)</f>
        <v>The Phantom of the Opera</v>
      </c>
      <c r="B8576" s="3" t="s">
        <v>10693</v>
      </c>
      <c r="C8576" s="4">
        <v>2004</v>
      </c>
      <c r="D8576" t="s">
        <v>5499</v>
      </c>
      <c r="E8576" s="4">
        <v>0</v>
      </c>
      <c r="F8576" t="s">
        <v>4175</v>
      </c>
      <c r="G8576" s="4" t="str">
        <f>[1]Master!M8576</f>
        <v>77th</v>
      </c>
      <c r="H8576" s="4">
        <f>[1]Master!N8576</f>
        <v>8575</v>
      </c>
    </row>
    <row r="8577" spans="1:8">
      <c r="A8577" s="3" t="str">
        <f>IF([1]Master!B8577="",[1]Master!A8577,[1]Master!B8577)</f>
        <v>A Very Long Engagement</v>
      </c>
      <c r="B8577" s="3" t="s">
        <v>10735</v>
      </c>
      <c r="C8577" s="4">
        <v>2004</v>
      </c>
      <c r="D8577" t="s">
        <v>5499</v>
      </c>
      <c r="E8577" s="4">
        <v>0</v>
      </c>
      <c r="F8577" t="s">
        <v>4234</v>
      </c>
      <c r="G8577" s="4" t="str">
        <f>[1]Master!M8577</f>
        <v>77th</v>
      </c>
      <c r="H8577" s="4">
        <f>[1]Master!N8577</f>
        <v>8576</v>
      </c>
    </row>
    <row r="8578" spans="1:8">
      <c r="A8578" s="3" t="str">
        <f>IF([1]Master!B8578="",[1]Master!A8578,[1]Master!B8578)</f>
        <v>The Aviator</v>
      </c>
      <c r="B8578" s="3" t="s">
        <v>4393</v>
      </c>
      <c r="C8578" s="4">
        <v>2004</v>
      </c>
      <c r="D8578" t="s">
        <v>5502</v>
      </c>
      <c r="E8578" s="4">
        <v>1</v>
      </c>
      <c r="F8578" t="s">
        <v>9797</v>
      </c>
      <c r="G8578" s="4" t="str">
        <f>[1]Master!M8578</f>
        <v>77th</v>
      </c>
      <c r="H8578" s="4">
        <f>[1]Master!N8578</f>
        <v>8577</v>
      </c>
    </row>
    <row r="8579" spans="1:8">
      <c r="A8579" s="3" t="str">
        <f>IF([1]Master!B8579="",[1]Master!A8579,[1]Master!B8579)</f>
        <v>Finding Neverland</v>
      </c>
      <c r="B8579" s="3" t="s">
        <v>4392</v>
      </c>
      <c r="C8579" s="4">
        <v>2004</v>
      </c>
      <c r="D8579" t="s">
        <v>5502</v>
      </c>
      <c r="E8579" s="4">
        <v>0</v>
      </c>
      <c r="F8579" t="s">
        <v>10736</v>
      </c>
      <c r="G8579" s="4" t="str">
        <f>[1]Master!M8579</f>
        <v>77th</v>
      </c>
      <c r="H8579" s="4">
        <f>[1]Master!N8579</f>
        <v>8578</v>
      </c>
    </row>
    <row r="8580" spans="1:8">
      <c r="A8580" s="3" t="str">
        <f>IF([1]Master!B8580="",[1]Master!A8580,[1]Master!B8580)</f>
        <v>Lemony Snicket's A Series of Unfortunate Events</v>
      </c>
      <c r="B8580" s="3" t="s">
        <v>10688</v>
      </c>
      <c r="C8580" s="4">
        <v>2004</v>
      </c>
      <c r="D8580" t="s">
        <v>5502</v>
      </c>
      <c r="E8580" s="4">
        <v>0</v>
      </c>
      <c r="F8580" t="s">
        <v>10737</v>
      </c>
      <c r="G8580" s="4" t="str">
        <f>[1]Master!M8580</f>
        <v>77th</v>
      </c>
      <c r="H8580" s="4">
        <f>[1]Master!N8580</f>
        <v>8579</v>
      </c>
    </row>
    <row r="8581" spans="1:8">
      <c r="A8581" s="3" t="str">
        <f>IF([1]Master!B8581="",[1]Master!A8581,[1]Master!B8581)</f>
        <v>The Phantom of the Opera</v>
      </c>
      <c r="B8581" s="3" t="s">
        <v>10693</v>
      </c>
      <c r="C8581" s="4">
        <v>2004</v>
      </c>
      <c r="D8581" t="s">
        <v>5502</v>
      </c>
      <c r="E8581" s="4">
        <v>0</v>
      </c>
      <c r="F8581" t="s">
        <v>10738</v>
      </c>
      <c r="G8581" s="4" t="str">
        <f>[1]Master!M8581</f>
        <v>77th</v>
      </c>
      <c r="H8581" s="4">
        <f>[1]Master!N8581</f>
        <v>8580</v>
      </c>
    </row>
    <row r="8582" spans="1:8">
      <c r="A8582" s="3" t="str">
        <f>IF([1]Master!B8582="",[1]Master!A8582,[1]Master!B8582)</f>
        <v>A Very Long Engagement</v>
      </c>
      <c r="B8582" s="3" t="s">
        <v>10735</v>
      </c>
      <c r="C8582" s="4">
        <v>2004</v>
      </c>
      <c r="D8582" t="s">
        <v>5502</v>
      </c>
      <c r="E8582" s="4">
        <v>0</v>
      </c>
      <c r="F8582" t="s">
        <v>10739</v>
      </c>
      <c r="G8582" s="4" t="str">
        <f>[1]Master!M8582</f>
        <v>77th</v>
      </c>
      <c r="H8582" s="4">
        <f>[1]Master!N8582</f>
        <v>8581</v>
      </c>
    </row>
    <row r="8583" spans="1:8">
      <c r="A8583" s="3" t="str">
        <f>IF([1]Master!B8583="",[1]Master!A8583,[1]Master!B8583)</f>
        <v>The Aviator</v>
      </c>
      <c r="B8583" s="3" t="s">
        <v>4393</v>
      </c>
      <c r="C8583" s="4">
        <v>2004</v>
      </c>
      <c r="D8583" t="s">
        <v>7368</v>
      </c>
      <c r="E8583" s="4">
        <v>1</v>
      </c>
      <c r="F8583" t="s">
        <v>3659</v>
      </c>
      <c r="G8583" s="4" t="str">
        <f>[1]Master!M8583</f>
        <v>77th</v>
      </c>
      <c r="H8583" s="4">
        <f>[1]Master!N8583</f>
        <v>8582</v>
      </c>
    </row>
    <row r="8584" spans="1:8">
      <c r="A8584" s="3" t="str">
        <f>IF([1]Master!B8584="",[1]Master!A8584,[1]Master!B8584)</f>
        <v>Finding Neverland</v>
      </c>
      <c r="B8584" s="3" t="s">
        <v>4392</v>
      </c>
      <c r="C8584" s="4">
        <v>2004</v>
      </c>
      <c r="D8584" t="s">
        <v>7368</v>
      </c>
      <c r="E8584" s="4">
        <v>0</v>
      </c>
      <c r="F8584" t="s">
        <v>4040</v>
      </c>
      <c r="G8584" s="4" t="str">
        <f>[1]Master!M8584</f>
        <v>77th</v>
      </c>
      <c r="H8584" s="4">
        <f>[1]Master!N8584</f>
        <v>8583</v>
      </c>
    </row>
    <row r="8585" spans="1:8">
      <c r="A8585" s="3" t="str">
        <f>IF([1]Master!B8585="",[1]Master!A8585,[1]Master!B8585)</f>
        <v>Lemony Snicket's A Series of Unfortunate Events</v>
      </c>
      <c r="B8585" s="3" t="s">
        <v>10688</v>
      </c>
      <c r="C8585" s="4">
        <v>2004</v>
      </c>
      <c r="D8585" t="s">
        <v>7368</v>
      </c>
      <c r="E8585" s="4">
        <v>0</v>
      </c>
      <c r="F8585" t="s">
        <v>3721</v>
      </c>
      <c r="G8585" s="4" t="str">
        <f>[1]Master!M8585</f>
        <v>77th</v>
      </c>
      <c r="H8585" s="4">
        <f>[1]Master!N8585</f>
        <v>8584</v>
      </c>
    </row>
    <row r="8586" spans="1:8">
      <c r="A8586" s="3" t="str">
        <f>IF([1]Master!B8586="",[1]Master!A8586,[1]Master!B8586)</f>
        <v>Ray</v>
      </c>
      <c r="B8586" s="3" t="s">
        <v>4396</v>
      </c>
      <c r="C8586" s="4">
        <v>2004</v>
      </c>
      <c r="D8586" t="s">
        <v>7368</v>
      </c>
      <c r="E8586" s="4">
        <v>0</v>
      </c>
      <c r="F8586" t="s">
        <v>4417</v>
      </c>
      <c r="G8586" s="4" t="str">
        <f>[1]Master!M8586</f>
        <v>77th</v>
      </c>
      <c r="H8586" s="4">
        <f>[1]Master!N8586</f>
        <v>8585</v>
      </c>
    </row>
    <row r="8587" spans="1:8">
      <c r="A8587" s="3" t="str">
        <f>IF([1]Master!B8587="",[1]Master!A8587,[1]Master!B8587)</f>
        <v>Troy</v>
      </c>
      <c r="B8587" s="3" t="s">
        <v>10740</v>
      </c>
      <c r="C8587" s="4">
        <v>2004</v>
      </c>
      <c r="D8587" t="s">
        <v>7368</v>
      </c>
      <c r="E8587" s="4">
        <v>0</v>
      </c>
      <c r="F8587" t="s">
        <v>3295</v>
      </c>
      <c r="G8587" s="4" t="str">
        <f>[1]Master!M8587</f>
        <v>77th</v>
      </c>
      <c r="H8587" s="4">
        <f>[1]Master!N8587</f>
        <v>8586</v>
      </c>
    </row>
    <row r="8588" spans="1:8">
      <c r="A8588" s="3" t="str">
        <f>IF([1]Master!B8588="",[1]Master!A8588,[1]Master!B8588)</f>
        <v>Lemony Snicket's A Series of Unfortunate Events</v>
      </c>
      <c r="B8588" s="3" t="s">
        <v>10688</v>
      </c>
      <c r="C8588" s="4">
        <v>2004</v>
      </c>
      <c r="D8588" t="s">
        <v>9256</v>
      </c>
      <c r="E8588" s="4">
        <v>1</v>
      </c>
      <c r="F8588" t="s">
        <v>10741</v>
      </c>
      <c r="G8588" s="4" t="str">
        <f>[1]Master!M8588</f>
        <v>77th</v>
      </c>
      <c r="H8588" s="4">
        <f>[1]Master!N8588</f>
        <v>8587</v>
      </c>
    </row>
    <row r="8589" spans="1:8">
      <c r="A8589" s="3" t="str">
        <f>IF([1]Master!B8589="",[1]Master!A8589,[1]Master!B8589)</f>
        <v>The Passion of the Christ</v>
      </c>
      <c r="B8589" s="3" t="s">
        <v>10689</v>
      </c>
      <c r="C8589" s="4">
        <v>2004</v>
      </c>
      <c r="D8589" t="s">
        <v>9256</v>
      </c>
      <c r="E8589" s="4">
        <v>0</v>
      </c>
      <c r="F8589" t="s">
        <v>10742</v>
      </c>
      <c r="G8589" s="4" t="str">
        <f>[1]Master!M8589</f>
        <v>77th</v>
      </c>
      <c r="H8589" s="4">
        <f>[1]Master!N8589</f>
        <v>8588</v>
      </c>
    </row>
    <row r="8590" spans="1:8">
      <c r="A8590" s="3" t="str">
        <f>IF([1]Master!B8590="",[1]Master!A8590,[1]Master!B8590)</f>
        <v>Mar adentro</v>
      </c>
      <c r="B8590" s="3" t="s">
        <v>10701</v>
      </c>
      <c r="C8590" s="4">
        <v>2004</v>
      </c>
      <c r="D8590" t="s">
        <v>9256</v>
      </c>
      <c r="E8590" s="4">
        <v>0</v>
      </c>
      <c r="F8590" t="s">
        <v>10743</v>
      </c>
      <c r="G8590" s="4" t="str">
        <f>[1]Master!M8590</f>
        <v>77th</v>
      </c>
      <c r="H8590" s="4">
        <f>[1]Master!N8590</f>
        <v>8589</v>
      </c>
    </row>
    <row r="8591" spans="1:8">
      <c r="A8591" s="3" t="str">
        <f>IF([1]Master!B8591="",[1]Master!A8591,[1]Master!B8591)</f>
        <v>Harry Potter and the Prisoner of Azkaban</v>
      </c>
      <c r="B8591" s="3" t="s">
        <v>10687</v>
      </c>
      <c r="C8591" s="4">
        <v>2004</v>
      </c>
      <c r="D8591" t="s">
        <v>8983</v>
      </c>
      <c r="E8591" s="4">
        <v>0</v>
      </c>
      <c r="F8591" t="s">
        <v>10744</v>
      </c>
      <c r="G8591" s="4" t="str">
        <f>[1]Master!M8591</f>
        <v>77th</v>
      </c>
      <c r="H8591" s="4">
        <f>[1]Master!N8591</f>
        <v>8590</v>
      </c>
    </row>
    <row r="8592" spans="1:8">
      <c r="A8592" s="3" t="str">
        <f>IF([1]Master!B8592="",[1]Master!A8592,[1]Master!B8592)</f>
        <v>I, Robot</v>
      </c>
      <c r="B8592" s="3" t="s">
        <v>10745</v>
      </c>
      <c r="C8592" s="4">
        <v>2004</v>
      </c>
      <c r="D8592" t="s">
        <v>8983</v>
      </c>
      <c r="E8592" s="4">
        <v>0</v>
      </c>
      <c r="F8592" t="s">
        <v>10746</v>
      </c>
      <c r="G8592" s="4" t="str">
        <f>[1]Master!M8592</f>
        <v>77th</v>
      </c>
      <c r="H8592" s="4">
        <f>[1]Master!N8592</f>
        <v>8591</v>
      </c>
    </row>
    <row r="8593" spans="1:8">
      <c r="A8593" s="3" t="str">
        <f>IF([1]Master!B8593="",[1]Master!A8593,[1]Master!B8593)</f>
        <v>Spider-Man 2</v>
      </c>
      <c r="B8593" s="3" t="s">
        <v>10747</v>
      </c>
      <c r="C8593" s="4">
        <v>2004</v>
      </c>
      <c r="D8593" t="s">
        <v>8983</v>
      </c>
      <c r="E8593" s="4">
        <v>1</v>
      </c>
      <c r="F8593" t="s">
        <v>4337</v>
      </c>
      <c r="G8593" s="4" t="str">
        <f>[1]Master!M8593</f>
        <v>77th</v>
      </c>
      <c r="H8593" s="4">
        <f>[1]Master!N8593</f>
        <v>8592</v>
      </c>
    </row>
    <row r="8594" spans="1:8">
      <c r="A8594" s="3" t="str">
        <f>IF([1]Master!B8594="",[1]Master!A8594,[1]Master!B8594)</f>
        <v>The Incredibles</v>
      </c>
      <c r="B8594" s="3" t="s">
        <v>10676</v>
      </c>
      <c r="C8594" s="4">
        <v>2004</v>
      </c>
      <c r="D8594" t="s">
        <v>10467</v>
      </c>
      <c r="E8594" s="4">
        <v>1</v>
      </c>
      <c r="F8594" t="s">
        <v>10748</v>
      </c>
      <c r="G8594" s="4" t="str">
        <f>[1]Master!M8594</f>
        <v>77th</v>
      </c>
      <c r="H8594" s="4">
        <f>[1]Master!N8594</f>
        <v>8593</v>
      </c>
    </row>
    <row r="8595" spans="1:8">
      <c r="A8595" s="3" t="str">
        <f>IF([1]Master!B8595="",[1]Master!A8595,[1]Master!B8595)</f>
        <v>The Polar Express</v>
      </c>
      <c r="B8595" s="3" t="s">
        <v>10695</v>
      </c>
      <c r="C8595" s="4">
        <v>2004</v>
      </c>
      <c r="D8595" t="s">
        <v>10467</v>
      </c>
      <c r="E8595" s="4">
        <v>0</v>
      </c>
      <c r="F8595" t="s">
        <v>10749</v>
      </c>
      <c r="G8595" s="4" t="str">
        <f>[1]Master!M8595</f>
        <v>77th</v>
      </c>
      <c r="H8595" s="4">
        <f>[1]Master!N8595</f>
        <v>8594</v>
      </c>
    </row>
    <row r="8596" spans="1:8">
      <c r="A8596" s="3" t="str">
        <f>IF([1]Master!B8596="",[1]Master!A8596,[1]Master!B8596)</f>
        <v>Spider-Man 2</v>
      </c>
      <c r="B8596" s="3" t="s">
        <v>10747</v>
      </c>
      <c r="C8596" s="4">
        <v>2004</v>
      </c>
      <c r="D8596" t="s">
        <v>10467</v>
      </c>
      <c r="E8596" s="4">
        <v>0</v>
      </c>
      <c r="F8596" t="s">
        <v>4432</v>
      </c>
      <c r="G8596" s="4" t="str">
        <f>[1]Master!M8596</f>
        <v>77th</v>
      </c>
      <c r="H8596" s="4">
        <f>[1]Master!N8596</f>
        <v>8595</v>
      </c>
    </row>
    <row r="8597" spans="1:8">
      <c r="A8597" s="3" t="str">
        <f>IF([1]Master!B8597="",[1]Master!A8597,[1]Master!B8597)</f>
        <v>The Aviator</v>
      </c>
      <c r="B8597" s="3" t="s">
        <v>4393</v>
      </c>
      <c r="C8597" s="4">
        <v>2004</v>
      </c>
      <c r="D8597" t="s">
        <v>10665</v>
      </c>
      <c r="E8597" s="4">
        <v>0</v>
      </c>
      <c r="F8597" t="s">
        <v>10750</v>
      </c>
      <c r="G8597" s="4" t="str">
        <f>[1]Master!M8597</f>
        <v>77th</v>
      </c>
      <c r="H8597" s="4">
        <f>[1]Master!N8597</f>
        <v>8596</v>
      </c>
    </row>
    <row r="8598" spans="1:8">
      <c r="A8598" s="3" t="str">
        <f>IF([1]Master!B8598="",[1]Master!A8598,[1]Master!B8598)</f>
        <v>The Incredibles</v>
      </c>
      <c r="B8598" s="3" t="s">
        <v>10676</v>
      </c>
      <c r="C8598" s="4">
        <v>2004</v>
      </c>
      <c r="D8598" t="s">
        <v>10665</v>
      </c>
      <c r="E8598" s="4">
        <v>0</v>
      </c>
      <c r="F8598" t="s">
        <v>10751</v>
      </c>
      <c r="G8598" s="4" t="str">
        <f>[1]Master!M8598</f>
        <v>77th</v>
      </c>
      <c r="H8598" s="4">
        <f>[1]Master!N8598</f>
        <v>8597</v>
      </c>
    </row>
    <row r="8599" spans="1:8">
      <c r="A8599" s="3" t="str">
        <f>IF([1]Master!B8599="",[1]Master!A8599,[1]Master!B8599)</f>
        <v>The Polar Express</v>
      </c>
      <c r="B8599" s="3" t="s">
        <v>10695</v>
      </c>
      <c r="C8599" s="4">
        <v>2004</v>
      </c>
      <c r="D8599" t="s">
        <v>10665</v>
      </c>
      <c r="E8599" s="4">
        <v>0</v>
      </c>
      <c r="F8599" t="s">
        <v>3757</v>
      </c>
      <c r="G8599" s="4" t="str">
        <f>[1]Master!M8599</f>
        <v>77th</v>
      </c>
      <c r="H8599" s="4">
        <f>[1]Master!N8599</f>
        <v>8598</v>
      </c>
    </row>
    <row r="8600" spans="1:8">
      <c r="A8600" s="3" t="str">
        <f>IF([1]Master!B8600="",[1]Master!A8600,[1]Master!B8600)</f>
        <v>Ray</v>
      </c>
      <c r="B8600" s="3" t="s">
        <v>4396</v>
      </c>
      <c r="C8600" s="4">
        <v>2004</v>
      </c>
      <c r="D8600" t="s">
        <v>10665</v>
      </c>
      <c r="E8600" s="4">
        <v>1</v>
      </c>
      <c r="F8600" t="s">
        <v>10752</v>
      </c>
      <c r="G8600" s="4" t="str">
        <f>[1]Master!M8600</f>
        <v>77th</v>
      </c>
      <c r="H8600" s="4">
        <f>[1]Master!N8600</f>
        <v>8599</v>
      </c>
    </row>
    <row r="8601" spans="1:8">
      <c r="A8601" s="3" t="str">
        <f>IF([1]Master!B8601="",[1]Master!A8601,[1]Master!B8601)</f>
        <v>Spider-Man 2</v>
      </c>
      <c r="B8601" s="3" t="s">
        <v>10747</v>
      </c>
      <c r="C8601" s="4">
        <v>2004</v>
      </c>
      <c r="D8601" t="s">
        <v>10665</v>
      </c>
      <c r="E8601" s="4">
        <v>0</v>
      </c>
      <c r="F8601" t="s">
        <v>10753</v>
      </c>
      <c r="G8601" s="4" t="str">
        <f>[1]Master!M8601</f>
        <v>77th</v>
      </c>
      <c r="H8601" s="4">
        <f>[1]Master!N8601</f>
        <v>8600</v>
      </c>
    </row>
    <row r="8602" spans="1:8">
      <c r="A8602" s="3" t="str">
        <f>IF([1]Master!B8602="",[1]Master!A8602,[1]Master!B8602)</f>
        <v>[no specific film title]</v>
      </c>
      <c r="B8602" s="3" t="s">
        <v>5496</v>
      </c>
      <c r="C8602" s="4">
        <v>2004</v>
      </c>
      <c r="D8602" t="s">
        <v>1455</v>
      </c>
      <c r="E8602" s="4">
        <v>1</v>
      </c>
      <c r="F8602" t="s">
        <v>1814</v>
      </c>
      <c r="G8602" s="4" t="str">
        <f>[1]Master!M8602</f>
        <v>77th</v>
      </c>
      <c r="H8602" s="4">
        <f>[1]Master!N8602</f>
        <v>8601</v>
      </c>
    </row>
    <row r="8603" spans="1:8">
      <c r="A8603" s="3" t="str">
        <f>IF([1]Master!B8603="",[1]Master!A8603,[1]Master!B8603)</f>
        <v>[no specific film title]</v>
      </c>
      <c r="B8603" s="3" t="s">
        <v>5496</v>
      </c>
      <c r="C8603" s="4">
        <v>2004</v>
      </c>
      <c r="D8603" t="s">
        <v>1785</v>
      </c>
      <c r="E8603" s="4">
        <v>1</v>
      </c>
      <c r="F8603" t="s">
        <v>4435</v>
      </c>
      <c r="G8603" s="4" t="str">
        <f>[1]Master!M8603</f>
        <v>77th</v>
      </c>
      <c r="H8603" s="4">
        <f>[1]Master!N8603</f>
        <v>8602</v>
      </c>
    </row>
    <row r="8604" spans="1:8">
      <c r="A8604" s="3" t="str">
        <f>IF([1]Master!B8604="",[1]Master!A8604,[1]Master!B8604)</f>
        <v>[no specific film title]</v>
      </c>
      <c r="B8604" s="3" t="s">
        <v>5496</v>
      </c>
      <c r="C8604" s="4">
        <v>2004</v>
      </c>
      <c r="D8604" t="s">
        <v>3441</v>
      </c>
      <c r="E8604" s="4">
        <v>1</v>
      </c>
      <c r="F8604" t="s">
        <v>4436</v>
      </c>
      <c r="G8604" s="4" t="str">
        <f>[1]Master!M8604</f>
        <v>77th</v>
      </c>
      <c r="H8604" s="4">
        <f>[1]Master!N8604</f>
        <v>8603</v>
      </c>
    </row>
    <row r="8605" spans="1:8">
      <c r="A8605" s="3" t="str">
        <f>IF([1]Master!B8605="",[1]Master!A8605,[1]Master!B8605)</f>
        <v>[no specific film title]</v>
      </c>
      <c r="B8605" s="3" t="s">
        <v>5496</v>
      </c>
      <c r="C8605" s="4">
        <v>2004</v>
      </c>
      <c r="D8605" t="s">
        <v>3002</v>
      </c>
      <c r="E8605" s="4">
        <v>1</v>
      </c>
      <c r="F8605" t="s">
        <v>4152</v>
      </c>
      <c r="G8605" s="4" t="str">
        <f>[1]Master!M8605</f>
        <v>77th</v>
      </c>
      <c r="H8605" s="4">
        <f>[1]Master!N8605</f>
        <v>8604</v>
      </c>
    </row>
    <row r="8606" spans="1:8">
      <c r="A8606" s="3" t="str">
        <f>IF([1]Master!B8606="",[1]Master!A8606,[1]Master!B8606)</f>
        <v>Brokeback Mountain</v>
      </c>
      <c r="B8606" s="3" t="s">
        <v>149</v>
      </c>
      <c r="C8606" s="4">
        <v>2005</v>
      </c>
      <c r="D8606" t="s">
        <v>15</v>
      </c>
      <c r="E8606" s="4">
        <v>0</v>
      </c>
      <c r="F8606" t="s">
        <v>10754</v>
      </c>
      <c r="G8606" s="4" t="str">
        <f>[1]Master!M8606</f>
        <v>78th</v>
      </c>
      <c r="H8606" s="4">
        <f>[1]Master!N8606</f>
        <v>8605</v>
      </c>
    </row>
    <row r="8607" spans="1:8">
      <c r="A8607" s="3" t="str">
        <f>IF([1]Master!B8607="",[1]Master!A8607,[1]Master!B8607)</f>
        <v>Capote</v>
      </c>
      <c r="B8607" s="3" t="s">
        <v>150</v>
      </c>
      <c r="C8607" s="4">
        <v>2005</v>
      </c>
      <c r="D8607" t="s">
        <v>15</v>
      </c>
      <c r="E8607" s="4">
        <v>0</v>
      </c>
      <c r="F8607" t="s">
        <v>10755</v>
      </c>
      <c r="G8607" s="4" t="str">
        <f>[1]Master!M8607</f>
        <v>78th</v>
      </c>
      <c r="H8607" s="4">
        <f>[1]Master!N8607</f>
        <v>8606</v>
      </c>
    </row>
    <row r="8608" spans="1:8">
      <c r="A8608" s="3" t="str">
        <f>IF([1]Master!B8608="",[1]Master!A8608,[1]Master!B8608)</f>
        <v>Crash</v>
      </c>
      <c r="B8608" s="3" t="s">
        <v>151</v>
      </c>
      <c r="C8608" s="4">
        <v>2005</v>
      </c>
      <c r="D8608" t="s">
        <v>15</v>
      </c>
      <c r="E8608" s="4">
        <v>1</v>
      </c>
      <c r="F8608" t="s">
        <v>10756</v>
      </c>
      <c r="G8608" s="4" t="str">
        <f>[1]Master!M8608</f>
        <v>78th</v>
      </c>
      <c r="H8608" s="4">
        <f>[1]Master!N8608</f>
        <v>8607</v>
      </c>
    </row>
    <row r="8609" spans="1:8">
      <c r="A8609" s="3" t="str">
        <f>IF([1]Master!B8609="",[1]Master!A8609,[1]Master!B8609)</f>
        <v>Good Night, and Good Luck.</v>
      </c>
      <c r="B8609" s="3" t="s">
        <v>152</v>
      </c>
      <c r="C8609" s="4">
        <v>2005</v>
      </c>
      <c r="D8609" t="s">
        <v>15</v>
      </c>
      <c r="E8609" s="4">
        <v>0</v>
      </c>
      <c r="F8609" t="s">
        <v>10757</v>
      </c>
      <c r="G8609" s="4" t="str">
        <f>[1]Master!M8609</f>
        <v>78th</v>
      </c>
      <c r="H8609" s="4">
        <f>[1]Master!N8609</f>
        <v>8608</v>
      </c>
    </row>
    <row r="8610" spans="1:8">
      <c r="A8610" s="3" t="str">
        <f>IF([1]Master!B8610="",[1]Master!A8610,[1]Master!B8610)</f>
        <v>Munich</v>
      </c>
      <c r="B8610" s="3" t="s">
        <v>153</v>
      </c>
      <c r="C8610" s="4">
        <v>2005</v>
      </c>
      <c r="D8610" t="s">
        <v>15</v>
      </c>
      <c r="E8610" s="4">
        <v>0</v>
      </c>
      <c r="F8610" t="s">
        <v>10758</v>
      </c>
      <c r="G8610" s="4" t="str">
        <f>[1]Master!M8610</f>
        <v>78th</v>
      </c>
      <c r="H8610" s="4">
        <f>[1]Master!N8610</f>
        <v>8609</v>
      </c>
    </row>
    <row r="8611" spans="1:8">
      <c r="A8611" s="3" t="str">
        <f>IF([1]Master!B8611="",[1]Master!A8611,[1]Master!B8611)</f>
        <v>Howl’s Moving Castle</v>
      </c>
      <c r="B8611" s="3" t="s">
        <v>10759</v>
      </c>
      <c r="C8611" s="4">
        <v>2005</v>
      </c>
      <c r="D8611" t="s">
        <v>10475</v>
      </c>
      <c r="E8611" s="4">
        <v>0</v>
      </c>
      <c r="F8611" t="s">
        <v>4298</v>
      </c>
      <c r="G8611" s="4" t="str">
        <f>[1]Master!M8611</f>
        <v>78th</v>
      </c>
      <c r="H8611" s="4">
        <f>[1]Master!N8611</f>
        <v>8610</v>
      </c>
    </row>
    <row r="8612" spans="1:8">
      <c r="A8612" s="3" t="str">
        <f>IF([1]Master!B8612="",[1]Master!A8612,[1]Master!B8612)</f>
        <v>Tim Burton’s Corpse Bride</v>
      </c>
      <c r="B8612" s="3" t="s">
        <v>10760</v>
      </c>
      <c r="C8612" s="4">
        <v>2005</v>
      </c>
      <c r="D8612" t="s">
        <v>10475</v>
      </c>
      <c r="E8612" s="4">
        <v>0</v>
      </c>
      <c r="F8612" t="s">
        <v>10761</v>
      </c>
      <c r="G8612" s="4" t="str">
        <f>[1]Master!M8612</f>
        <v>78th</v>
      </c>
      <c r="H8612" s="4">
        <f>[1]Master!N8612</f>
        <v>8611</v>
      </c>
    </row>
    <row r="8613" spans="1:8">
      <c r="A8613" s="3" t="str">
        <f>IF([1]Master!B8613="",[1]Master!A8613,[1]Master!B8613)</f>
        <v>Wallace &amp; Gromit in The Curse of the Were-Rabbit</v>
      </c>
      <c r="B8613" s="3" t="s">
        <v>10762</v>
      </c>
      <c r="C8613" s="4">
        <v>2005</v>
      </c>
      <c r="D8613" t="s">
        <v>10475</v>
      </c>
      <c r="E8613" s="4">
        <v>1</v>
      </c>
      <c r="F8613" t="s">
        <v>10763</v>
      </c>
      <c r="G8613" s="4" t="str">
        <f>[1]Master!M8613</f>
        <v>78th</v>
      </c>
      <c r="H8613" s="4">
        <f>[1]Master!N8613</f>
        <v>8612</v>
      </c>
    </row>
    <row r="8614" spans="1:8">
      <c r="A8614" s="3" t="str">
        <f>IF([1]Master!B8614="",[1]Master!A8614,[1]Master!B8614)</f>
        <v>Brokeback Mountain</v>
      </c>
      <c r="B8614" s="3" t="s">
        <v>149</v>
      </c>
      <c r="C8614" s="4">
        <v>2005</v>
      </c>
      <c r="D8614" t="s">
        <v>5488</v>
      </c>
      <c r="E8614" s="4">
        <v>0</v>
      </c>
      <c r="F8614" t="s">
        <v>4440</v>
      </c>
      <c r="G8614" s="4" t="str">
        <f>[1]Master!M8614</f>
        <v>78th</v>
      </c>
      <c r="H8614" s="4">
        <f>[1]Master!N8614</f>
        <v>8613</v>
      </c>
    </row>
    <row r="8615" spans="1:8">
      <c r="A8615" s="3" t="str">
        <f>IF([1]Master!B8615="",[1]Master!A8615,[1]Master!B8615)</f>
        <v>Capote</v>
      </c>
      <c r="B8615" s="3" t="s">
        <v>150</v>
      </c>
      <c r="C8615" s="4">
        <v>2005</v>
      </c>
      <c r="D8615" t="s">
        <v>5488</v>
      </c>
      <c r="E8615" s="4">
        <v>1</v>
      </c>
      <c r="F8615" t="s">
        <v>4437</v>
      </c>
      <c r="G8615" s="4" t="str">
        <f>[1]Master!M8615</f>
        <v>78th</v>
      </c>
      <c r="H8615" s="4">
        <f>[1]Master!N8615</f>
        <v>8614</v>
      </c>
    </row>
    <row r="8616" spans="1:8">
      <c r="A8616" s="3" t="str">
        <f>IF([1]Master!B8616="",[1]Master!A8616,[1]Master!B8616)</f>
        <v>Good Night, and Good Luck.</v>
      </c>
      <c r="B8616" s="3" t="s">
        <v>152</v>
      </c>
      <c r="C8616" s="4">
        <v>2005</v>
      </c>
      <c r="D8616" t="s">
        <v>5488</v>
      </c>
      <c r="E8616" s="4">
        <v>0</v>
      </c>
      <c r="F8616" t="s">
        <v>4442</v>
      </c>
      <c r="G8616" s="4" t="str">
        <f>[1]Master!M8616</f>
        <v>78th</v>
      </c>
      <c r="H8616" s="4">
        <f>[1]Master!N8616</f>
        <v>8615</v>
      </c>
    </row>
    <row r="8617" spans="1:8">
      <c r="A8617" s="3" t="str">
        <f>IF([1]Master!B8617="",[1]Master!A8617,[1]Master!B8617)</f>
        <v>Hustle &amp; Flow</v>
      </c>
      <c r="B8617" s="3" t="s">
        <v>4439</v>
      </c>
      <c r="C8617" s="4">
        <v>2005</v>
      </c>
      <c r="D8617" t="s">
        <v>5488</v>
      </c>
      <c r="E8617" s="4">
        <v>0</v>
      </c>
      <c r="F8617" t="s">
        <v>4438</v>
      </c>
      <c r="G8617" s="4" t="str">
        <f>[1]Master!M8617</f>
        <v>78th</v>
      </c>
      <c r="H8617" s="4">
        <f>[1]Master!N8617</f>
        <v>8616</v>
      </c>
    </row>
    <row r="8618" spans="1:8">
      <c r="A8618" s="3" t="str">
        <f>IF([1]Master!B8618="",[1]Master!A8618,[1]Master!B8618)</f>
        <v>Walk the Line</v>
      </c>
      <c r="B8618" s="3" t="s">
        <v>4441</v>
      </c>
      <c r="C8618" s="4">
        <v>2005</v>
      </c>
      <c r="D8618" t="s">
        <v>5488</v>
      </c>
      <c r="E8618" s="4">
        <v>0</v>
      </c>
      <c r="F8618" t="s">
        <v>4164</v>
      </c>
      <c r="G8618" s="4" t="str">
        <f>[1]Master!M8618</f>
        <v>78th</v>
      </c>
      <c r="H8618" s="4">
        <f>[1]Master!N8618</f>
        <v>8617</v>
      </c>
    </row>
    <row r="8619" spans="1:8">
      <c r="A8619" s="3" t="str">
        <f>IF([1]Master!B8619="",[1]Master!A8619,[1]Master!B8619)</f>
        <v>Brokeback Mountain</v>
      </c>
      <c r="B8619" s="3" t="s">
        <v>149</v>
      </c>
      <c r="C8619" s="4">
        <v>2005</v>
      </c>
      <c r="D8619" t="s">
        <v>5755</v>
      </c>
      <c r="E8619" s="4">
        <v>0</v>
      </c>
      <c r="F8619" t="s">
        <v>4448</v>
      </c>
      <c r="G8619" s="4" t="str">
        <f>[1]Master!M8619</f>
        <v>78th</v>
      </c>
      <c r="H8619" s="4">
        <f>[1]Master!N8619</f>
        <v>8618</v>
      </c>
    </row>
    <row r="8620" spans="1:8">
      <c r="A8620" s="3" t="str">
        <f>IF([1]Master!B8620="",[1]Master!A8620,[1]Master!B8620)</f>
        <v>Cinderella Man</v>
      </c>
      <c r="B8620" s="3" t="s">
        <v>4447</v>
      </c>
      <c r="C8620" s="4">
        <v>2005</v>
      </c>
      <c r="D8620" t="s">
        <v>5755</v>
      </c>
      <c r="E8620" s="4">
        <v>0</v>
      </c>
      <c r="F8620" t="s">
        <v>4446</v>
      </c>
      <c r="G8620" s="4" t="str">
        <f>[1]Master!M8620</f>
        <v>78th</v>
      </c>
      <c r="H8620" s="4">
        <f>[1]Master!N8620</f>
        <v>8619</v>
      </c>
    </row>
    <row r="8621" spans="1:8">
      <c r="A8621" s="3" t="str">
        <f>IF([1]Master!B8621="",[1]Master!A8621,[1]Master!B8621)</f>
        <v>Crash</v>
      </c>
      <c r="B8621" s="3" t="s">
        <v>151</v>
      </c>
      <c r="C8621" s="4">
        <v>2005</v>
      </c>
      <c r="D8621" t="s">
        <v>5755</v>
      </c>
      <c r="E8621" s="4">
        <v>0</v>
      </c>
      <c r="F8621" t="s">
        <v>4445</v>
      </c>
      <c r="G8621" s="4" t="str">
        <f>[1]Master!M8621</f>
        <v>78th</v>
      </c>
      <c r="H8621" s="4">
        <f>[1]Master!N8621</f>
        <v>8620</v>
      </c>
    </row>
    <row r="8622" spans="1:8">
      <c r="A8622" s="3" t="str">
        <f>IF([1]Master!B8622="",[1]Master!A8622,[1]Master!B8622)</f>
        <v>A History of Violence</v>
      </c>
      <c r="B8622" s="3" t="s">
        <v>4449</v>
      </c>
      <c r="C8622" s="4">
        <v>2005</v>
      </c>
      <c r="D8622" t="s">
        <v>5755</v>
      </c>
      <c r="E8622" s="4">
        <v>0</v>
      </c>
      <c r="F8622" t="s">
        <v>3156</v>
      </c>
      <c r="G8622" s="4" t="str">
        <f>[1]Master!M8622</f>
        <v>78th</v>
      </c>
      <c r="H8622" s="4">
        <f>[1]Master!N8622</f>
        <v>8621</v>
      </c>
    </row>
    <row r="8623" spans="1:8">
      <c r="A8623" s="3" t="str">
        <f>IF([1]Master!B8623="",[1]Master!A8623,[1]Master!B8623)</f>
        <v>Syriana</v>
      </c>
      <c r="B8623" s="3" t="s">
        <v>4444</v>
      </c>
      <c r="C8623" s="4">
        <v>2005</v>
      </c>
      <c r="D8623" t="s">
        <v>5755</v>
      </c>
      <c r="E8623" s="4">
        <v>1</v>
      </c>
      <c r="F8623" t="s">
        <v>4443</v>
      </c>
      <c r="G8623" s="4" t="str">
        <f>[1]Master!M8623</f>
        <v>78th</v>
      </c>
      <c r="H8623" s="4">
        <f>[1]Master!N8623</f>
        <v>8622</v>
      </c>
    </row>
    <row r="8624" spans="1:8">
      <c r="A8624" s="3" t="str">
        <f>IF([1]Master!B8624="",[1]Master!A8624,[1]Master!B8624)</f>
        <v>Mrs. Henderson Presents</v>
      </c>
      <c r="B8624" s="3" t="s">
        <v>4450</v>
      </c>
      <c r="C8624" s="4">
        <v>2005</v>
      </c>
      <c r="D8624" t="s">
        <v>5491</v>
      </c>
      <c r="E8624" s="4">
        <v>0</v>
      </c>
      <c r="F8624" t="s">
        <v>3957</v>
      </c>
      <c r="G8624" s="4" t="str">
        <f>[1]Master!M8624</f>
        <v>78th</v>
      </c>
      <c r="H8624" s="4">
        <f>[1]Master!N8624</f>
        <v>8623</v>
      </c>
    </row>
    <row r="8625" spans="1:8">
      <c r="A8625" s="3" t="str">
        <f>IF([1]Master!B8625="",[1]Master!A8625,[1]Master!B8625)</f>
        <v>North Country</v>
      </c>
      <c r="B8625" s="3" t="s">
        <v>4455</v>
      </c>
      <c r="C8625" s="4">
        <v>2005</v>
      </c>
      <c r="D8625" t="s">
        <v>5491</v>
      </c>
      <c r="E8625" s="4">
        <v>0</v>
      </c>
      <c r="F8625" t="s">
        <v>4359</v>
      </c>
      <c r="G8625" s="4" t="str">
        <f>[1]Master!M8625</f>
        <v>78th</v>
      </c>
      <c r="H8625" s="4">
        <f>[1]Master!N8625</f>
        <v>8624</v>
      </c>
    </row>
    <row r="8626" spans="1:8">
      <c r="A8626" s="3" t="str">
        <f>IF([1]Master!B8626="",[1]Master!A8626,[1]Master!B8626)</f>
        <v>Pride &amp; Prejudice</v>
      </c>
      <c r="B8626" s="3" t="s">
        <v>4454</v>
      </c>
      <c r="C8626" s="4">
        <v>2005</v>
      </c>
      <c r="D8626" t="s">
        <v>5491</v>
      </c>
      <c r="E8626" s="4">
        <v>0</v>
      </c>
      <c r="F8626" t="s">
        <v>4453</v>
      </c>
      <c r="G8626" s="4" t="str">
        <f>[1]Master!M8626</f>
        <v>78th</v>
      </c>
      <c r="H8626" s="4">
        <f>[1]Master!N8626</f>
        <v>8625</v>
      </c>
    </row>
    <row r="8627" spans="1:8">
      <c r="A8627" s="3" t="str">
        <f>IF([1]Master!B8627="",[1]Master!A8627,[1]Master!B8627)</f>
        <v>Transamerica</v>
      </c>
      <c r="B8627" s="3" t="s">
        <v>4452</v>
      </c>
      <c r="C8627" s="4">
        <v>2005</v>
      </c>
      <c r="D8627" t="s">
        <v>5491</v>
      </c>
      <c r="E8627" s="4">
        <v>0</v>
      </c>
      <c r="F8627" t="s">
        <v>4451</v>
      </c>
      <c r="G8627" s="4" t="str">
        <f>[1]Master!M8627</f>
        <v>78th</v>
      </c>
      <c r="H8627" s="4">
        <f>[1]Master!N8627</f>
        <v>8626</v>
      </c>
    </row>
    <row r="8628" spans="1:8">
      <c r="A8628" s="3" t="str">
        <f>IF([1]Master!B8628="",[1]Master!A8628,[1]Master!B8628)</f>
        <v>Walk the Line</v>
      </c>
      <c r="B8628" s="3" t="s">
        <v>4441</v>
      </c>
      <c r="C8628" s="4">
        <v>2005</v>
      </c>
      <c r="D8628" t="s">
        <v>5491</v>
      </c>
      <c r="E8628" s="4">
        <v>1</v>
      </c>
      <c r="F8628" t="s">
        <v>4456</v>
      </c>
      <c r="G8628" s="4" t="str">
        <f>[1]Master!M8628</f>
        <v>78th</v>
      </c>
      <c r="H8628" s="4">
        <f>[1]Master!N8628</f>
        <v>8627</v>
      </c>
    </row>
    <row r="8629" spans="1:8">
      <c r="A8629" s="3" t="str">
        <f>IF([1]Master!B8629="",[1]Master!A8629,[1]Master!B8629)</f>
        <v>Brokeback Mountain</v>
      </c>
      <c r="B8629" s="3" t="s">
        <v>149</v>
      </c>
      <c r="C8629" s="4">
        <v>2005</v>
      </c>
      <c r="D8629" t="s">
        <v>5756</v>
      </c>
      <c r="E8629" s="4">
        <v>0</v>
      </c>
      <c r="F8629" t="s">
        <v>4461</v>
      </c>
      <c r="G8629" s="4" t="str">
        <f>[1]Master!M8629</f>
        <v>78th</v>
      </c>
      <c r="H8629" s="4">
        <f>[1]Master!N8629</f>
        <v>8628</v>
      </c>
    </row>
    <row r="8630" spans="1:8">
      <c r="A8630" s="3" t="str">
        <f>IF([1]Master!B8630="",[1]Master!A8630,[1]Master!B8630)</f>
        <v>Capote</v>
      </c>
      <c r="B8630" s="3" t="s">
        <v>150</v>
      </c>
      <c r="C8630" s="4">
        <v>2005</v>
      </c>
      <c r="D8630" t="s">
        <v>5756</v>
      </c>
      <c r="E8630" s="4">
        <v>0</v>
      </c>
      <c r="F8630" t="s">
        <v>4099</v>
      </c>
      <c r="G8630" s="4" t="str">
        <f>[1]Master!M8630</f>
        <v>78th</v>
      </c>
      <c r="H8630" s="4">
        <f>[1]Master!N8630</f>
        <v>8629</v>
      </c>
    </row>
    <row r="8631" spans="1:8">
      <c r="A8631" s="3" t="str">
        <f>IF([1]Master!B8631="",[1]Master!A8631,[1]Master!B8631)</f>
        <v>The Constant Gardener</v>
      </c>
      <c r="B8631" s="3" t="s">
        <v>4460</v>
      </c>
      <c r="C8631" s="4">
        <v>2005</v>
      </c>
      <c r="D8631" t="s">
        <v>5756</v>
      </c>
      <c r="E8631" s="4">
        <v>1</v>
      </c>
      <c r="F8631" t="s">
        <v>4459</v>
      </c>
      <c r="G8631" s="4" t="str">
        <f>[1]Master!M8631</f>
        <v>78th</v>
      </c>
      <c r="H8631" s="4">
        <f>[1]Master!N8631</f>
        <v>8630</v>
      </c>
    </row>
    <row r="8632" spans="1:8">
      <c r="A8632" s="3" t="str">
        <f>IF([1]Master!B8632="",[1]Master!A8632,[1]Master!B8632)</f>
        <v>Junebug</v>
      </c>
      <c r="B8632" s="3" t="s">
        <v>4458</v>
      </c>
      <c r="C8632" s="4">
        <v>2005</v>
      </c>
      <c r="D8632" t="s">
        <v>5756</v>
      </c>
      <c r="E8632" s="4">
        <v>0</v>
      </c>
      <c r="F8632" t="s">
        <v>4457</v>
      </c>
      <c r="G8632" s="4" t="str">
        <f>[1]Master!M8632</f>
        <v>78th</v>
      </c>
      <c r="H8632" s="4">
        <f>[1]Master!N8632</f>
        <v>8631</v>
      </c>
    </row>
    <row r="8633" spans="1:8">
      <c r="A8633" s="3" t="str">
        <f>IF([1]Master!B8633="",[1]Master!A8633,[1]Master!B8633)</f>
        <v>North Country</v>
      </c>
      <c r="B8633" s="3" t="s">
        <v>4455</v>
      </c>
      <c r="C8633" s="4">
        <v>2005</v>
      </c>
      <c r="D8633" t="s">
        <v>5756</v>
      </c>
      <c r="E8633" s="4">
        <v>0</v>
      </c>
      <c r="F8633" t="s">
        <v>3341</v>
      </c>
      <c r="G8633" s="4" t="str">
        <f>[1]Master!M8633</f>
        <v>78th</v>
      </c>
      <c r="H8633" s="4">
        <f>[1]Master!N8633</f>
        <v>8632</v>
      </c>
    </row>
    <row r="8634" spans="1:8">
      <c r="A8634" s="3" t="str">
        <f>IF([1]Master!B8634="",[1]Master!A8634,[1]Master!B8634)</f>
        <v>Brokeback Mountain</v>
      </c>
      <c r="B8634" s="3" t="s">
        <v>149</v>
      </c>
      <c r="C8634" s="4">
        <v>2005</v>
      </c>
      <c r="D8634" t="s">
        <v>5509</v>
      </c>
      <c r="E8634" s="4">
        <v>1</v>
      </c>
      <c r="F8634" t="s">
        <v>4181</v>
      </c>
      <c r="G8634" s="4" t="str">
        <f>[1]Master!M8634</f>
        <v>78th</v>
      </c>
      <c r="H8634" s="4">
        <f>[1]Master!N8634</f>
        <v>8633</v>
      </c>
    </row>
    <row r="8635" spans="1:8">
      <c r="A8635" s="3" t="str">
        <f>IF([1]Master!B8635="",[1]Master!A8635,[1]Master!B8635)</f>
        <v>Capote</v>
      </c>
      <c r="B8635" s="3" t="s">
        <v>150</v>
      </c>
      <c r="C8635" s="4">
        <v>2005</v>
      </c>
      <c r="D8635" t="s">
        <v>5509</v>
      </c>
      <c r="E8635" s="4">
        <v>0</v>
      </c>
      <c r="F8635" t="s">
        <v>4468</v>
      </c>
      <c r="G8635" s="4" t="str">
        <f>[1]Master!M8635</f>
        <v>78th</v>
      </c>
      <c r="H8635" s="4">
        <f>[1]Master!N8635</f>
        <v>8634</v>
      </c>
    </row>
    <row r="8636" spans="1:8">
      <c r="A8636" s="3" t="str">
        <f>IF([1]Master!B8636="",[1]Master!A8636,[1]Master!B8636)</f>
        <v>Crash</v>
      </c>
      <c r="B8636" s="3" t="s">
        <v>151</v>
      </c>
      <c r="C8636" s="4">
        <v>2005</v>
      </c>
      <c r="D8636" t="s">
        <v>5509</v>
      </c>
      <c r="E8636" s="4">
        <v>0</v>
      </c>
      <c r="F8636" t="s">
        <v>4469</v>
      </c>
      <c r="G8636" s="4" t="str">
        <f>[1]Master!M8636</f>
        <v>78th</v>
      </c>
      <c r="H8636" s="4">
        <f>[1]Master!N8636</f>
        <v>8635</v>
      </c>
    </row>
    <row r="8637" spans="1:8">
      <c r="A8637" s="3" t="str">
        <f>IF([1]Master!B8637="",[1]Master!A8637,[1]Master!B8637)</f>
        <v>Good Night, and Good Luck.</v>
      </c>
      <c r="B8637" s="3" t="s">
        <v>152</v>
      </c>
      <c r="C8637" s="4">
        <v>2005</v>
      </c>
      <c r="D8637" t="s">
        <v>5509</v>
      </c>
      <c r="E8637" s="4">
        <v>0</v>
      </c>
      <c r="F8637" t="s">
        <v>4443</v>
      </c>
      <c r="G8637" s="4" t="str">
        <f>[1]Master!M8637</f>
        <v>78th</v>
      </c>
      <c r="H8637" s="4">
        <f>[1]Master!N8637</f>
        <v>8636</v>
      </c>
    </row>
    <row r="8638" spans="1:8">
      <c r="A8638" s="3" t="str">
        <f>IF([1]Master!B8638="",[1]Master!A8638,[1]Master!B8638)</f>
        <v>Munich</v>
      </c>
      <c r="B8638" s="3" t="s">
        <v>153</v>
      </c>
      <c r="C8638" s="4">
        <v>2005</v>
      </c>
      <c r="D8638" t="s">
        <v>5509</v>
      </c>
      <c r="E8638" s="4">
        <v>0</v>
      </c>
      <c r="F8638" t="s">
        <v>2782</v>
      </c>
      <c r="G8638" s="4" t="str">
        <f>[1]Master!M8638</f>
        <v>78th</v>
      </c>
      <c r="H8638" s="4">
        <f>[1]Master!N8638</f>
        <v>8637</v>
      </c>
    </row>
    <row r="8639" spans="1:8">
      <c r="A8639" s="3" t="str">
        <f>IF([1]Master!B8639="",[1]Master!A8639,[1]Master!B8639)</f>
        <v>Crash</v>
      </c>
      <c r="B8639" s="3" t="s">
        <v>151</v>
      </c>
      <c r="C8639" s="4">
        <v>2005</v>
      </c>
      <c r="D8639" t="s">
        <v>824</v>
      </c>
      <c r="E8639" s="4">
        <v>1</v>
      </c>
      <c r="F8639" t="s">
        <v>10764</v>
      </c>
      <c r="G8639" s="4" t="str">
        <f>[1]Master!M8639</f>
        <v>78th</v>
      </c>
      <c r="H8639" s="4">
        <f>[1]Master!N8639</f>
        <v>8638</v>
      </c>
    </row>
    <row r="8640" spans="1:8">
      <c r="A8640" s="3" t="str">
        <f>IF([1]Master!B8640="",[1]Master!A8640,[1]Master!B8640)</f>
        <v>Good Night, and Good Luck.</v>
      </c>
      <c r="B8640" s="3" t="s">
        <v>152</v>
      </c>
      <c r="C8640" s="4">
        <v>2005</v>
      </c>
      <c r="D8640" t="s">
        <v>824</v>
      </c>
      <c r="E8640" s="4">
        <v>0</v>
      </c>
      <c r="F8640" t="s">
        <v>10765</v>
      </c>
      <c r="G8640" s="4" t="str">
        <f>[1]Master!M8640</f>
        <v>78th</v>
      </c>
      <c r="H8640" s="4">
        <f>[1]Master!N8640</f>
        <v>8639</v>
      </c>
    </row>
    <row r="8641" spans="1:8">
      <c r="A8641" s="3" t="str">
        <f>IF([1]Master!B8641="",[1]Master!A8641,[1]Master!B8641)</f>
        <v>Match Point</v>
      </c>
      <c r="B8641" s="3" t="s">
        <v>10766</v>
      </c>
      <c r="C8641" s="4">
        <v>2005</v>
      </c>
      <c r="D8641" t="s">
        <v>824</v>
      </c>
      <c r="E8641" s="4">
        <v>0</v>
      </c>
      <c r="F8641" t="s">
        <v>2761</v>
      </c>
      <c r="G8641" s="4" t="str">
        <f>[1]Master!M8641</f>
        <v>78th</v>
      </c>
      <c r="H8641" s="4">
        <f>[1]Master!N8641</f>
        <v>8640</v>
      </c>
    </row>
    <row r="8642" spans="1:8">
      <c r="A8642" s="3" t="str">
        <f>IF([1]Master!B8642="",[1]Master!A8642,[1]Master!B8642)</f>
        <v>The Squid and the Whale</v>
      </c>
      <c r="B8642" s="3" t="s">
        <v>10767</v>
      </c>
      <c r="C8642" s="4">
        <v>2005</v>
      </c>
      <c r="D8642" t="s">
        <v>824</v>
      </c>
      <c r="E8642" s="4">
        <v>0</v>
      </c>
      <c r="F8642" t="s">
        <v>10768</v>
      </c>
      <c r="G8642" s="4" t="str">
        <f>[1]Master!M8642</f>
        <v>78th</v>
      </c>
      <c r="H8642" s="4">
        <f>[1]Master!N8642</f>
        <v>8641</v>
      </c>
    </row>
    <row r="8643" spans="1:8">
      <c r="A8643" s="3" t="str">
        <f>IF([1]Master!B8643="",[1]Master!A8643,[1]Master!B8643)</f>
        <v>Syriana</v>
      </c>
      <c r="B8643" s="3" t="s">
        <v>4444</v>
      </c>
      <c r="C8643" s="4">
        <v>2005</v>
      </c>
      <c r="D8643" t="s">
        <v>824</v>
      </c>
      <c r="E8643" s="4">
        <v>0</v>
      </c>
      <c r="F8643" t="s">
        <v>10420</v>
      </c>
      <c r="G8643" s="4" t="str">
        <f>[1]Master!M8643</f>
        <v>78th</v>
      </c>
      <c r="H8643" s="4">
        <f>[1]Master!N8643</f>
        <v>8642</v>
      </c>
    </row>
    <row r="8644" spans="1:8">
      <c r="A8644" s="3" t="str">
        <f>IF([1]Master!B8644="",[1]Master!A8644,[1]Master!B8644)</f>
        <v>Brokeback Mountain</v>
      </c>
      <c r="B8644" s="3" t="s">
        <v>149</v>
      </c>
      <c r="C8644" s="4">
        <v>2005</v>
      </c>
      <c r="D8644" t="s">
        <v>4339</v>
      </c>
      <c r="E8644" s="4">
        <v>1</v>
      </c>
      <c r="F8644" t="s">
        <v>10769</v>
      </c>
      <c r="G8644" s="4" t="str">
        <f>[1]Master!M8644</f>
        <v>78th</v>
      </c>
      <c r="H8644" s="4">
        <f>[1]Master!N8644</f>
        <v>8643</v>
      </c>
    </row>
    <row r="8645" spans="1:8">
      <c r="A8645" s="3" t="str">
        <f>IF([1]Master!B8645="",[1]Master!A8645,[1]Master!B8645)</f>
        <v>Capote</v>
      </c>
      <c r="B8645" s="3" t="s">
        <v>150</v>
      </c>
      <c r="C8645" s="4">
        <v>2005</v>
      </c>
      <c r="D8645" t="s">
        <v>4339</v>
      </c>
      <c r="E8645" s="4">
        <v>0</v>
      </c>
      <c r="F8645" t="s">
        <v>10770</v>
      </c>
      <c r="G8645" s="4" t="str">
        <f>[1]Master!M8645</f>
        <v>78th</v>
      </c>
      <c r="H8645" s="4">
        <f>[1]Master!N8645</f>
        <v>8644</v>
      </c>
    </row>
    <row r="8646" spans="1:8">
      <c r="A8646" s="3" t="str">
        <f>IF([1]Master!B8646="",[1]Master!A8646,[1]Master!B8646)</f>
        <v>The Constant Gardener</v>
      </c>
      <c r="B8646" s="3" t="s">
        <v>4460</v>
      </c>
      <c r="C8646" s="4">
        <v>2005</v>
      </c>
      <c r="D8646" t="s">
        <v>4339</v>
      </c>
      <c r="E8646" s="4">
        <v>0</v>
      </c>
      <c r="F8646" t="s">
        <v>10771</v>
      </c>
      <c r="G8646" s="4" t="str">
        <f>[1]Master!M8646</f>
        <v>78th</v>
      </c>
      <c r="H8646" s="4">
        <f>[1]Master!N8646</f>
        <v>8645</v>
      </c>
    </row>
    <row r="8647" spans="1:8">
      <c r="A8647" s="3" t="str">
        <f>IF([1]Master!B8647="",[1]Master!A8647,[1]Master!B8647)</f>
        <v>A History of Violence</v>
      </c>
      <c r="B8647" s="3" t="s">
        <v>4449</v>
      </c>
      <c r="C8647" s="4">
        <v>2005</v>
      </c>
      <c r="D8647" t="s">
        <v>4339</v>
      </c>
      <c r="E8647" s="4">
        <v>0</v>
      </c>
      <c r="F8647" t="s">
        <v>10772</v>
      </c>
      <c r="G8647" s="4" t="str">
        <f>[1]Master!M8647</f>
        <v>78th</v>
      </c>
      <c r="H8647" s="4">
        <f>[1]Master!N8647</f>
        <v>8646</v>
      </c>
    </row>
    <row r="8648" spans="1:8">
      <c r="A8648" s="3" t="str">
        <f>IF([1]Master!B8648="",[1]Master!A8648,[1]Master!B8648)</f>
        <v>Munich</v>
      </c>
      <c r="B8648" s="3" t="s">
        <v>153</v>
      </c>
      <c r="C8648" s="4">
        <v>2005</v>
      </c>
      <c r="D8648" t="s">
        <v>4339</v>
      </c>
      <c r="E8648" s="4">
        <v>0</v>
      </c>
      <c r="F8648" t="s">
        <v>10773</v>
      </c>
      <c r="G8648" s="4" t="str">
        <f>[1]Master!M8648</f>
        <v>78th</v>
      </c>
      <c r="H8648" s="4">
        <f>[1]Master!N8648</f>
        <v>8647</v>
      </c>
    </row>
    <row r="8649" spans="1:8">
      <c r="A8649" s="3" t="str">
        <f>IF([1]Master!B8649="",[1]Master!A8649,[1]Master!B8649)</f>
        <v>Brokeback Mountain</v>
      </c>
      <c r="B8649" s="3" t="s">
        <v>149</v>
      </c>
      <c r="C8649" s="4">
        <v>2005</v>
      </c>
      <c r="D8649" t="s">
        <v>5902</v>
      </c>
      <c r="E8649" s="4">
        <v>1</v>
      </c>
      <c r="F8649" t="s">
        <v>4480</v>
      </c>
      <c r="G8649" s="4" t="str">
        <f>[1]Master!M8649</f>
        <v>78th</v>
      </c>
      <c r="H8649" s="4">
        <f>[1]Master!N8649</f>
        <v>8648</v>
      </c>
    </row>
    <row r="8650" spans="1:8">
      <c r="A8650" s="3" t="str">
        <f>IF([1]Master!B8650="",[1]Master!A8650,[1]Master!B8650)</f>
        <v>The Constant Gardener</v>
      </c>
      <c r="B8650" s="3" t="s">
        <v>4460</v>
      </c>
      <c r="C8650" s="4">
        <v>2005</v>
      </c>
      <c r="D8650" t="s">
        <v>5902</v>
      </c>
      <c r="E8650" s="4">
        <v>0</v>
      </c>
      <c r="F8650" t="s">
        <v>4481</v>
      </c>
      <c r="G8650" s="4" t="str">
        <f>[1]Master!M8650</f>
        <v>78th</v>
      </c>
      <c r="H8650" s="4">
        <f>[1]Master!N8650</f>
        <v>8649</v>
      </c>
    </row>
    <row r="8651" spans="1:8">
      <c r="A8651" s="3" t="str">
        <f>IF([1]Master!B8651="",[1]Master!A8651,[1]Master!B8651)</f>
        <v>Memoirs of a Geisha</v>
      </c>
      <c r="B8651" s="3" t="s">
        <v>10774</v>
      </c>
      <c r="C8651" s="4">
        <v>2005</v>
      </c>
      <c r="D8651" t="s">
        <v>5902</v>
      </c>
      <c r="E8651" s="4">
        <v>0</v>
      </c>
      <c r="F8651" t="s">
        <v>2306</v>
      </c>
      <c r="G8651" s="4" t="str">
        <f>[1]Master!M8651</f>
        <v>78th</v>
      </c>
      <c r="H8651" s="4">
        <f>[1]Master!N8651</f>
        <v>8650</v>
      </c>
    </row>
    <row r="8652" spans="1:8">
      <c r="A8652" s="3" t="str">
        <f>IF([1]Master!B8652="",[1]Master!A8652,[1]Master!B8652)</f>
        <v>Munich</v>
      </c>
      <c r="B8652" s="3" t="s">
        <v>153</v>
      </c>
      <c r="C8652" s="4">
        <v>2005</v>
      </c>
      <c r="D8652" t="s">
        <v>5902</v>
      </c>
      <c r="E8652" s="4">
        <v>0</v>
      </c>
      <c r="F8652" t="s">
        <v>2306</v>
      </c>
      <c r="G8652" s="4" t="str">
        <f>[1]Master!M8652</f>
        <v>78th</v>
      </c>
      <c r="H8652" s="4">
        <f>[1]Master!N8652</f>
        <v>8651</v>
      </c>
    </row>
    <row r="8653" spans="1:8">
      <c r="A8653" s="3" t="str">
        <f>IF([1]Master!B8653="",[1]Master!A8653,[1]Master!B8653)</f>
        <v>Pride &amp; Prejudice</v>
      </c>
      <c r="B8653" s="3" t="s">
        <v>4454</v>
      </c>
      <c r="C8653" s="4">
        <v>2005</v>
      </c>
      <c r="D8653" t="s">
        <v>5902</v>
      </c>
      <c r="E8653" s="4">
        <v>0</v>
      </c>
      <c r="F8653" t="s">
        <v>4482</v>
      </c>
      <c r="G8653" s="4" t="str">
        <f>[1]Master!M8653</f>
        <v>78th</v>
      </c>
      <c r="H8653" s="4">
        <f>[1]Master!N8653</f>
        <v>8652</v>
      </c>
    </row>
    <row r="8654" spans="1:8">
      <c r="A8654" s="3" t="str">
        <f>IF([1]Master!B8654="",[1]Master!A8654,[1]Master!B8654)</f>
        <v>Crash</v>
      </c>
      <c r="B8654" s="3" t="s">
        <v>151</v>
      </c>
      <c r="C8654" s="4">
        <v>2005</v>
      </c>
      <c r="D8654" t="s">
        <v>5648</v>
      </c>
      <c r="E8654" s="4">
        <v>0</v>
      </c>
      <c r="F8654" t="s">
        <v>10775</v>
      </c>
      <c r="G8654" s="4" t="str">
        <f>[1]Master!M8654</f>
        <v>78th</v>
      </c>
      <c r="H8654" s="4">
        <f>[1]Master!N8654</f>
        <v>8653</v>
      </c>
    </row>
    <row r="8655" spans="1:8">
      <c r="A8655" s="3" t="str">
        <f>IF([1]Master!B8655="",[1]Master!A8655,[1]Master!B8655)</f>
        <v>Hustle &amp; Flow</v>
      </c>
      <c r="B8655" s="3" t="s">
        <v>4439</v>
      </c>
      <c r="C8655" s="4">
        <v>2005</v>
      </c>
      <c r="D8655" t="s">
        <v>5648</v>
      </c>
      <c r="E8655" s="4">
        <v>1</v>
      </c>
      <c r="F8655" t="s">
        <v>10776</v>
      </c>
      <c r="G8655" s="4" t="str">
        <f>[1]Master!M8655</f>
        <v>78th</v>
      </c>
      <c r="H8655" s="4">
        <f>[1]Master!N8655</f>
        <v>8654</v>
      </c>
    </row>
    <row r="8656" spans="1:8">
      <c r="A8656" s="3" t="str">
        <f>IF([1]Master!B8656="",[1]Master!A8656,[1]Master!B8656)</f>
        <v>Transamerica</v>
      </c>
      <c r="B8656" s="3" t="s">
        <v>4452</v>
      </c>
      <c r="C8656" s="4">
        <v>2005</v>
      </c>
      <c r="D8656" t="s">
        <v>5648</v>
      </c>
      <c r="E8656" s="4">
        <v>0</v>
      </c>
      <c r="F8656" t="s">
        <v>10777</v>
      </c>
      <c r="G8656" s="4" t="str">
        <f>[1]Master!M8656</f>
        <v>78th</v>
      </c>
      <c r="H8656" s="4">
        <f>[1]Master!N8656</f>
        <v>8655</v>
      </c>
    </row>
    <row r="8657" spans="1:8">
      <c r="A8657" s="3" t="str">
        <f>IF([1]Master!B8657="",[1]Master!A8657,[1]Master!B8657)</f>
        <v>Cinderella Man</v>
      </c>
      <c r="B8657" s="3" t="s">
        <v>4447</v>
      </c>
      <c r="C8657" s="4">
        <v>2005</v>
      </c>
      <c r="D8657" t="s">
        <v>5653</v>
      </c>
      <c r="E8657" s="4">
        <v>0</v>
      </c>
      <c r="F8657" t="s">
        <v>3824</v>
      </c>
      <c r="G8657" s="4" t="str">
        <f>[1]Master!M8657</f>
        <v>78th</v>
      </c>
      <c r="H8657" s="4">
        <f>[1]Master!N8657</f>
        <v>8656</v>
      </c>
    </row>
    <row r="8658" spans="1:8">
      <c r="A8658" s="3" t="str">
        <f>IF([1]Master!B8658="",[1]Master!A8658,[1]Master!B8658)</f>
        <v>The Constant Gardener</v>
      </c>
      <c r="B8658" s="3" t="s">
        <v>4460</v>
      </c>
      <c r="C8658" s="4">
        <v>2005</v>
      </c>
      <c r="D8658" t="s">
        <v>5653</v>
      </c>
      <c r="E8658" s="4">
        <v>0</v>
      </c>
      <c r="F8658" t="s">
        <v>3243</v>
      </c>
      <c r="G8658" s="4" t="str">
        <f>[1]Master!M8658</f>
        <v>78th</v>
      </c>
      <c r="H8658" s="4">
        <f>[1]Master!N8658</f>
        <v>8657</v>
      </c>
    </row>
    <row r="8659" spans="1:8">
      <c r="A8659" s="3" t="str">
        <f>IF([1]Master!B8659="",[1]Master!A8659,[1]Master!B8659)</f>
        <v>Crash</v>
      </c>
      <c r="B8659" s="3" t="s">
        <v>151</v>
      </c>
      <c r="C8659" s="4">
        <v>2005</v>
      </c>
      <c r="D8659" t="s">
        <v>5653</v>
      </c>
      <c r="E8659" s="4">
        <v>1</v>
      </c>
      <c r="F8659" t="s">
        <v>4478</v>
      </c>
      <c r="G8659" s="4" t="str">
        <f>[1]Master!M8659</f>
        <v>78th</v>
      </c>
      <c r="H8659" s="4">
        <f>[1]Master!N8659</f>
        <v>8658</v>
      </c>
    </row>
    <row r="8660" spans="1:8">
      <c r="A8660" s="3" t="str">
        <f>IF([1]Master!B8660="",[1]Master!A8660,[1]Master!B8660)</f>
        <v>Munich</v>
      </c>
      <c r="B8660" s="3" t="s">
        <v>153</v>
      </c>
      <c r="C8660" s="4">
        <v>2005</v>
      </c>
      <c r="D8660" t="s">
        <v>5653</v>
      </c>
      <c r="E8660" s="4">
        <v>0</v>
      </c>
      <c r="F8660" t="s">
        <v>2784</v>
      </c>
      <c r="G8660" s="4" t="str">
        <f>[1]Master!M8660</f>
        <v>78th</v>
      </c>
      <c r="H8660" s="4">
        <f>[1]Master!N8660</f>
        <v>8659</v>
      </c>
    </row>
    <row r="8661" spans="1:8">
      <c r="A8661" s="3" t="str">
        <f>IF([1]Master!B8661="",[1]Master!A8661,[1]Master!B8661)</f>
        <v>Walk the Line</v>
      </c>
      <c r="B8661" s="3" t="s">
        <v>4441</v>
      </c>
      <c r="C8661" s="4">
        <v>2005</v>
      </c>
      <c r="D8661" t="s">
        <v>5653</v>
      </c>
      <c r="E8661" s="4">
        <v>0</v>
      </c>
      <c r="F8661" t="s">
        <v>4479</v>
      </c>
      <c r="G8661" s="4" t="str">
        <f>[1]Master!M8661</f>
        <v>78th</v>
      </c>
      <c r="H8661" s="4">
        <f>[1]Master!N8661</f>
        <v>8660</v>
      </c>
    </row>
    <row r="8662" spans="1:8">
      <c r="A8662" s="3" t="str">
        <f>IF([1]Master!B8662="",[1]Master!A8662,[1]Master!B8662)</f>
        <v>La Bestia nel cuore</v>
      </c>
      <c r="B8662" s="3" t="s">
        <v>10778</v>
      </c>
      <c r="C8662" s="4">
        <v>2005</v>
      </c>
      <c r="D8662" t="s">
        <v>7408</v>
      </c>
      <c r="E8662" s="4">
        <v>0</v>
      </c>
      <c r="F8662">
        <v>0</v>
      </c>
      <c r="G8662" s="4" t="str">
        <f>[1]Master!M8662</f>
        <v>78th</v>
      </c>
      <c r="H8662" s="4">
        <f>[1]Master!N8662</f>
        <v>8661</v>
      </c>
    </row>
    <row r="8663" spans="1:8">
      <c r="A8663" s="3" t="str">
        <f>IF([1]Master!B8663="",[1]Master!A8663,[1]Master!B8663)</f>
        <v>Joyeux Noël</v>
      </c>
      <c r="B8663" s="3" t="s">
        <v>10779</v>
      </c>
      <c r="C8663" s="4">
        <v>2005</v>
      </c>
      <c r="D8663" t="s">
        <v>7408</v>
      </c>
      <c r="E8663" s="4">
        <v>0</v>
      </c>
      <c r="F8663">
        <v>0</v>
      </c>
      <c r="G8663" s="4" t="str">
        <f>[1]Master!M8663</f>
        <v>78th</v>
      </c>
      <c r="H8663" s="4">
        <f>[1]Master!N8663</f>
        <v>8662</v>
      </c>
    </row>
    <row r="8664" spans="1:8">
      <c r="A8664" s="3" t="str">
        <f>IF([1]Master!B8664="",[1]Master!A8664,[1]Master!B8664)</f>
        <v>Paradise Now</v>
      </c>
      <c r="B8664" s="3" t="s">
        <v>10780</v>
      </c>
      <c r="C8664" s="4">
        <v>2005</v>
      </c>
      <c r="D8664" t="s">
        <v>7408</v>
      </c>
      <c r="E8664" s="4">
        <v>0</v>
      </c>
      <c r="F8664">
        <v>0</v>
      </c>
      <c r="G8664" s="4" t="str">
        <f>[1]Master!M8664</f>
        <v>78th</v>
      </c>
      <c r="H8664" s="4">
        <f>[1]Master!N8664</f>
        <v>8663</v>
      </c>
    </row>
    <row r="8665" spans="1:8">
      <c r="A8665" s="3" t="str">
        <f>IF([1]Master!B8665="",[1]Master!A8665,[1]Master!B8665)</f>
        <v>Sophie Scholl - Die letzten Tage</v>
      </c>
      <c r="B8665" s="3" t="s">
        <v>10781</v>
      </c>
      <c r="C8665" s="4">
        <v>2005</v>
      </c>
      <c r="D8665" t="s">
        <v>7408</v>
      </c>
      <c r="E8665" s="4">
        <v>0</v>
      </c>
      <c r="F8665">
        <v>0</v>
      </c>
      <c r="G8665" s="4" t="str">
        <f>[1]Master!M8665</f>
        <v>78th</v>
      </c>
      <c r="H8665" s="4">
        <f>[1]Master!N8665</f>
        <v>8664</v>
      </c>
    </row>
    <row r="8666" spans="1:8">
      <c r="A8666" s="3" t="str">
        <f>IF([1]Master!B8666="",[1]Master!A8666,[1]Master!B8666)</f>
        <v>Tsotsi</v>
      </c>
      <c r="B8666" s="3" t="s">
        <v>10782</v>
      </c>
      <c r="C8666" s="4">
        <v>2005</v>
      </c>
      <c r="D8666" t="s">
        <v>7408</v>
      </c>
      <c r="E8666" s="4">
        <v>1</v>
      </c>
      <c r="F8666">
        <v>0</v>
      </c>
      <c r="G8666" s="4" t="str">
        <f>[1]Master!M8666</f>
        <v>78th</v>
      </c>
      <c r="H8666" s="4">
        <f>[1]Master!N8666</f>
        <v>8665</v>
      </c>
    </row>
    <row r="8667" spans="1:8">
      <c r="A8667" s="3" t="str">
        <f>IF([1]Master!B8667="",[1]Master!A8667,[1]Master!B8667)</f>
        <v>Ausreißer</v>
      </c>
      <c r="B8667" s="3" t="s">
        <v>10783</v>
      </c>
      <c r="C8667" s="4">
        <v>2005</v>
      </c>
      <c r="D8667" t="s">
        <v>8713</v>
      </c>
      <c r="E8667" s="4">
        <v>0</v>
      </c>
      <c r="F8667" t="s">
        <v>4488</v>
      </c>
      <c r="G8667" s="4" t="str">
        <f>[1]Master!M8667</f>
        <v>78th</v>
      </c>
      <c r="H8667" s="4">
        <f>[1]Master!N8667</f>
        <v>8666</v>
      </c>
    </row>
    <row r="8668" spans="1:8">
      <c r="A8668" s="3" t="str">
        <f>IF([1]Master!B8668="",[1]Master!A8668,[1]Master!B8668)</f>
        <v>Cashback</v>
      </c>
      <c r="B8668" s="3" t="s">
        <v>10784</v>
      </c>
      <c r="C8668" s="4">
        <v>2005</v>
      </c>
      <c r="D8668" t="s">
        <v>8713</v>
      </c>
      <c r="E8668" s="4">
        <v>0</v>
      </c>
      <c r="F8668" t="s">
        <v>4489</v>
      </c>
      <c r="G8668" s="4" t="str">
        <f>[1]Master!M8668</f>
        <v>78th</v>
      </c>
      <c r="H8668" s="4">
        <f>[1]Master!N8668</f>
        <v>8667</v>
      </c>
    </row>
    <row r="8669" spans="1:8">
      <c r="A8669" s="3" t="str">
        <f>IF([1]Master!B8669="",[1]Master!A8669,[1]Master!B8669)</f>
        <v>The Last Farm</v>
      </c>
      <c r="B8669" s="3" t="s">
        <v>10785</v>
      </c>
      <c r="C8669" s="4">
        <v>2005</v>
      </c>
      <c r="D8669" t="s">
        <v>8713</v>
      </c>
      <c r="E8669" s="4">
        <v>0</v>
      </c>
      <c r="F8669" t="s">
        <v>10786</v>
      </c>
      <c r="G8669" s="4" t="str">
        <f>[1]Master!M8669</f>
        <v>78th</v>
      </c>
      <c r="H8669" s="4">
        <f>[1]Master!N8669</f>
        <v>8668</v>
      </c>
    </row>
    <row r="8670" spans="1:8">
      <c r="A8670" s="3" t="str">
        <f>IF([1]Master!B8670="",[1]Master!A8670,[1]Master!B8670)</f>
        <v>Our Time Is Up</v>
      </c>
      <c r="B8670" s="3" t="s">
        <v>10787</v>
      </c>
      <c r="C8670" s="4">
        <v>2005</v>
      </c>
      <c r="D8670" t="s">
        <v>8713</v>
      </c>
      <c r="E8670" s="4">
        <v>0</v>
      </c>
      <c r="F8670" t="s">
        <v>4490</v>
      </c>
      <c r="G8670" s="4" t="str">
        <f>[1]Master!M8670</f>
        <v>78th</v>
      </c>
      <c r="H8670" s="4">
        <f>[1]Master!N8670</f>
        <v>8669</v>
      </c>
    </row>
    <row r="8671" spans="1:8">
      <c r="A8671" s="3" t="str">
        <f>IF([1]Master!B8671="",[1]Master!A8671,[1]Master!B8671)</f>
        <v>Six Shooter</v>
      </c>
      <c r="B8671" s="3" t="s">
        <v>10788</v>
      </c>
      <c r="C8671" s="4">
        <v>2005</v>
      </c>
      <c r="D8671" t="s">
        <v>8713</v>
      </c>
      <c r="E8671" s="4">
        <v>1</v>
      </c>
      <c r="F8671" t="s">
        <v>4491</v>
      </c>
      <c r="G8671" s="4" t="str">
        <f>[1]Master!M8671</f>
        <v>78th</v>
      </c>
      <c r="H8671" s="4">
        <f>[1]Master!N8671</f>
        <v>8670</v>
      </c>
    </row>
    <row r="8672" spans="1:8">
      <c r="A8672" s="3">
        <f>IF([1]Master!B8672="",[1]Master!A8672,[1]Master!B8672)</f>
        <v>9</v>
      </c>
      <c r="B8672" s="3">
        <v>9</v>
      </c>
      <c r="C8672" s="4">
        <v>2005</v>
      </c>
      <c r="D8672" t="s">
        <v>8723</v>
      </c>
      <c r="E8672" s="4">
        <v>0</v>
      </c>
      <c r="F8672" t="s">
        <v>4486</v>
      </c>
      <c r="G8672" s="4" t="str">
        <f>[1]Master!M8672</f>
        <v>78th</v>
      </c>
      <c r="H8672" s="4">
        <f>[1]Master!N8672</f>
        <v>8671</v>
      </c>
    </row>
    <row r="8673" spans="1:8">
      <c r="A8673" s="3" t="str">
        <f>IF([1]Master!B8673="",[1]Master!A8673,[1]Master!B8673)</f>
        <v>Badgered</v>
      </c>
      <c r="B8673" s="3" t="s">
        <v>10789</v>
      </c>
      <c r="C8673" s="4">
        <v>2005</v>
      </c>
      <c r="D8673" t="s">
        <v>8723</v>
      </c>
      <c r="E8673" s="4">
        <v>0</v>
      </c>
      <c r="F8673" t="s">
        <v>4483</v>
      </c>
      <c r="G8673" s="4" t="str">
        <f>[1]Master!M8673</f>
        <v>78th</v>
      </c>
      <c r="H8673" s="4">
        <f>[1]Master!N8673</f>
        <v>8672</v>
      </c>
    </row>
    <row r="8674" spans="1:8">
      <c r="A8674" s="3" t="str">
        <f>IF([1]Master!B8674="",[1]Master!A8674,[1]Master!B8674)</f>
        <v>The Moon and the Son: An Imagined Conversation</v>
      </c>
      <c r="B8674" s="3" t="s">
        <v>10790</v>
      </c>
      <c r="C8674" s="4">
        <v>2005</v>
      </c>
      <c r="D8674" t="s">
        <v>8723</v>
      </c>
      <c r="E8674" s="4">
        <v>1</v>
      </c>
      <c r="F8674" t="s">
        <v>4484</v>
      </c>
      <c r="G8674" s="4" t="str">
        <f>[1]Master!M8674</f>
        <v>78th</v>
      </c>
      <c r="H8674" s="4">
        <f>[1]Master!N8674</f>
        <v>8673</v>
      </c>
    </row>
    <row r="8675" spans="1:8">
      <c r="A8675" s="3" t="str">
        <f>IF([1]Master!B8675="",[1]Master!A8675,[1]Master!B8675)</f>
        <v>The Mysterious Geographic Explorations of Jasper Morello</v>
      </c>
      <c r="B8675" s="3" t="s">
        <v>10791</v>
      </c>
      <c r="C8675" s="4">
        <v>2005</v>
      </c>
      <c r="D8675" t="s">
        <v>8723</v>
      </c>
      <c r="E8675" s="4">
        <v>0</v>
      </c>
      <c r="F8675" t="s">
        <v>4485</v>
      </c>
      <c r="G8675" s="4" t="str">
        <f>[1]Master!M8675</f>
        <v>78th</v>
      </c>
      <c r="H8675" s="4">
        <f>[1]Master!N8675</f>
        <v>8674</v>
      </c>
    </row>
    <row r="8676" spans="1:8">
      <c r="A8676" s="3" t="str">
        <f>IF([1]Master!B8676="",[1]Master!A8676,[1]Master!B8676)</f>
        <v>One Man Band</v>
      </c>
      <c r="B8676" s="3" t="s">
        <v>10792</v>
      </c>
      <c r="C8676" s="4">
        <v>2005</v>
      </c>
      <c r="D8676" t="s">
        <v>8723</v>
      </c>
      <c r="E8676" s="4">
        <v>0</v>
      </c>
      <c r="F8676" t="s">
        <v>4487</v>
      </c>
      <c r="G8676" s="4" t="str">
        <f>[1]Master!M8676</f>
        <v>78th</v>
      </c>
      <c r="H8676" s="4">
        <f>[1]Master!N8676</f>
        <v>8675</v>
      </c>
    </row>
    <row r="8677" spans="1:8">
      <c r="A8677" s="3" t="str">
        <f>IF([1]Master!B8677="",[1]Master!A8677,[1]Master!B8677)</f>
        <v>Darwin's Nightmare</v>
      </c>
      <c r="B8677" s="3" t="s">
        <v>10793</v>
      </c>
      <c r="C8677" s="4">
        <v>2005</v>
      </c>
      <c r="D8677" t="s">
        <v>6411</v>
      </c>
      <c r="E8677" s="4">
        <v>0</v>
      </c>
      <c r="F8677" t="s">
        <v>4470</v>
      </c>
      <c r="G8677" s="4" t="str">
        <f>[1]Master!M8677</f>
        <v>78th</v>
      </c>
      <c r="H8677" s="4">
        <f>[1]Master!N8677</f>
        <v>8676</v>
      </c>
    </row>
    <row r="8678" spans="1:8">
      <c r="A8678" s="3" t="str">
        <f>IF([1]Master!B8678="",[1]Master!A8678,[1]Master!B8678)</f>
        <v>Enron: The Smartest Guys in the Room</v>
      </c>
      <c r="B8678" s="3" t="s">
        <v>10794</v>
      </c>
      <c r="C8678" s="4">
        <v>2005</v>
      </c>
      <c r="D8678" t="s">
        <v>6411</v>
      </c>
      <c r="E8678" s="4">
        <v>0</v>
      </c>
      <c r="F8678" t="s">
        <v>4471</v>
      </c>
      <c r="G8678" s="4" t="str">
        <f>[1]Master!M8678</f>
        <v>78th</v>
      </c>
      <c r="H8678" s="4">
        <f>[1]Master!N8678</f>
        <v>8677</v>
      </c>
    </row>
    <row r="8679" spans="1:8">
      <c r="A8679" s="3" t="str">
        <f>IF([1]Master!B8679="",[1]Master!A8679,[1]Master!B8679)</f>
        <v>March of the Penguins</v>
      </c>
      <c r="B8679" s="3" t="s">
        <v>10795</v>
      </c>
      <c r="C8679" s="4">
        <v>2005</v>
      </c>
      <c r="D8679" t="s">
        <v>6411</v>
      </c>
      <c r="E8679" s="4">
        <v>1</v>
      </c>
      <c r="F8679" t="s">
        <v>4472</v>
      </c>
      <c r="G8679" s="4" t="str">
        <f>[1]Master!M8679</f>
        <v>78th</v>
      </c>
      <c r="H8679" s="4">
        <f>[1]Master!N8679</f>
        <v>8678</v>
      </c>
    </row>
    <row r="8680" spans="1:8">
      <c r="A8680" s="3" t="str">
        <f>IF([1]Master!B8680="",[1]Master!A8680,[1]Master!B8680)</f>
        <v>Murderball</v>
      </c>
      <c r="B8680" s="3" t="s">
        <v>10796</v>
      </c>
      <c r="C8680" s="4">
        <v>2005</v>
      </c>
      <c r="D8680" t="s">
        <v>6411</v>
      </c>
      <c r="E8680" s="4">
        <v>0</v>
      </c>
      <c r="F8680" t="s">
        <v>4473</v>
      </c>
      <c r="G8680" s="4" t="str">
        <f>[1]Master!M8680</f>
        <v>78th</v>
      </c>
      <c r="H8680" s="4">
        <f>[1]Master!N8680</f>
        <v>8679</v>
      </c>
    </row>
    <row r="8681" spans="1:8">
      <c r="A8681" s="3" t="str">
        <f>IF([1]Master!B8681="",[1]Master!A8681,[1]Master!B8681)</f>
        <v>Street Fight</v>
      </c>
      <c r="B8681" s="3" t="s">
        <v>10797</v>
      </c>
      <c r="C8681" s="4">
        <v>2005</v>
      </c>
      <c r="D8681" t="s">
        <v>6411</v>
      </c>
      <c r="E8681" s="4">
        <v>0</v>
      </c>
      <c r="F8681" t="s">
        <v>4474</v>
      </c>
      <c r="G8681" s="4" t="str">
        <f>[1]Master!M8681</f>
        <v>78th</v>
      </c>
      <c r="H8681" s="4">
        <f>[1]Master!N8681</f>
        <v>8680</v>
      </c>
    </row>
    <row r="8682" spans="1:8">
      <c r="A8682" s="3" t="str">
        <f>IF([1]Master!B8682="",[1]Master!A8682,[1]Master!B8682)</f>
        <v>The Life of Kevin Carter</v>
      </c>
      <c r="B8682" s="3" t="s">
        <v>10798</v>
      </c>
      <c r="C8682" s="4">
        <v>2005</v>
      </c>
      <c r="D8682" t="s">
        <v>6155</v>
      </c>
      <c r="E8682" s="4">
        <v>0</v>
      </c>
      <c r="F8682" t="s">
        <v>4475</v>
      </c>
      <c r="G8682" s="4" t="str">
        <f>[1]Master!M8682</f>
        <v>78th</v>
      </c>
      <c r="H8682" s="4">
        <f>[1]Master!N8682</f>
        <v>8681</v>
      </c>
    </row>
    <row r="8683" spans="1:8">
      <c r="A8683" s="3" t="str">
        <f>IF([1]Master!B8683="",[1]Master!A8683,[1]Master!B8683)</f>
        <v>God Sleeps in Rwanda</v>
      </c>
      <c r="B8683" s="3" t="s">
        <v>10799</v>
      </c>
      <c r="C8683" s="4">
        <v>2005</v>
      </c>
      <c r="D8683" t="s">
        <v>6155</v>
      </c>
      <c r="E8683" s="4">
        <v>0</v>
      </c>
      <c r="F8683" t="s">
        <v>10800</v>
      </c>
      <c r="G8683" s="4" t="str">
        <f>[1]Master!M8683</f>
        <v>78th</v>
      </c>
      <c r="H8683" s="4">
        <f>[1]Master!N8683</f>
        <v>8682</v>
      </c>
    </row>
    <row r="8684" spans="1:8">
      <c r="A8684" s="3" t="str">
        <f>IF([1]Master!B8684="",[1]Master!A8684,[1]Master!B8684)</f>
        <v>The Mushroom Club</v>
      </c>
      <c r="B8684" s="3" t="s">
        <v>10801</v>
      </c>
      <c r="C8684" s="4">
        <v>2005</v>
      </c>
      <c r="D8684" t="s">
        <v>6155</v>
      </c>
      <c r="E8684" s="4">
        <v>0</v>
      </c>
      <c r="F8684" t="s">
        <v>4476</v>
      </c>
      <c r="G8684" s="4" t="str">
        <f>[1]Master!M8684</f>
        <v>78th</v>
      </c>
      <c r="H8684" s="4">
        <f>[1]Master!N8684</f>
        <v>8683</v>
      </c>
    </row>
    <row r="8685" spans="1:8">
      <c r="A8685" s="3" t="str">
        <f>IF([1]Master!B8685="",[1]Master!A8685,[1]Master!B8685)</f>
        <v>A Note of Triumph: The Golden Age of Norman Corwin</v>
      </c>
      <c r="B8685" s="3" t="s">
        <v>10802</v>
      </c>
      <c r="C8685" s="4">
        <v>2005</v>
      </c>
      <c r="D8685" t="s">
        <v>6155</v>
      </c>
      <c r="E8685" s="4">
        <v>1</v>
      </c>
      <c r="F8685" t="s">
        <v>10803</v>
      </c>
      <c r="G8685" s="4" t="str">
        <f>[1]Master!M8685</f>
        <v>78th</v>
      </c>
      <c r="H8685" s="4">
        <f>[1]Master!N8685</f>
        <v>8684</v>
      </c>
    </row>
    <row r="8686" spans="1:8">
      <c r="A8686" s="3" t="str">
        <f>IF([1]Master!B8686="",[1]Master!A8686,[1]Master!B8686)</f>
        <v>Batman Begins</v>
      </c>
      <c r="B8686" s="3" t="s">
        <v>10804</v>
      </c>
      <c r="C8686" s="4">
        <v>2005</v>
      </c>
      <c r="D8686" t="s">
        <v>5499</v>
      </c>
      <c r="E8686" s="4">
        <v>0</v>
      </c>
      <c r="F8686" t="s">
        <v>4463</v>
      </c>
      <c r="G8686" s="4" t="str">
        <f>[1]Master!M8686</f>
        <v>78th</v>
      </c>
      <c r="H8686" s="4">
        <f>[1]Master!N8686</f>
        <v>8685</v>
      </c>
    </row>
    <row r="8687" spans="1:8">
      <c r="A8687" s="3" t="str">
        <f>IF([1]Master!B8687="",[1]Master!A8687,[1]Master!B8687)</f>
        <v>Brokeback Mountain</v>
      </c>
      <c r="B8687" s="3" t="s">
        <v>149</v>
      </c>
      <c r="C8687" s="4">
        <v>2005</v>
      </c>
      <c r="D8687" t="s">
        <v>5499</v>
      </c>
      <c r="E8687" s="4">
        <v>0</v>
      </c>
      <c r="F8687" t="s">
        <v>4464</v>
      </c>
      <c r="G8687" s="4" t="str">
        <f>[1]Master!M8687</f>
        <v>78th</v>
      </c>
      <c r="H8687" s="4">
        <f>[1]Master!N8687</f>
        <v>8686</v>
      </c>
    </row>
    <row r="8688" spans="1:8">
      <c r="A8688" s="3" t="str">
        <f>IF([1]Master!B8688="",[1]Master!A8688,[1]Master!B8688)</f>
        <v>Good Night, and Good Luck.</v>
      </c>
      <c r="B8688" s="3" t="s">
        <v>152</v>
      </c>
      <c r="C8688" s="4">
        <v>2005</v>
      </c>
      <c r="D8688" t="s">
        <v>5499</v>
      </c>
      <c r="E8688" s="4">
        <v>0</v>
      </c>
      <c r="F8688" t="s">
        <v>4465</v>
      </c>
      <c r="G8688" s="4" t="str">
        <f>[1]Master!M8688</f>
        <v>78th</v>
      </c>
      <c r="H8688" s="4">
        <f>[1]Master!N8688</f>
        <v>8687</v>
      </c>
    </row>
    <row r="8689" spans="1:8">
      <c r="A8689" s="3" t="str">
        <f>IF([1]Master!B8689="",[1]Master!A8689,[1]Master!B8689)</f>
        <v>Memoirs of a Geisha</v>
      </c>
      <c r="B8689" s="3" t="s">
        <v>10774</v>
      </c>
      <c r="C8689" s="4">
        <v>2005</v>
      </c>
      <c r="D8689" t="s">
        <v>5499</v>
      </c>
      <c r="E8689" s="4">
        <v>1</v>
      </c>
      <c r="F8689" t="s">
        <v>4300</v>
      </c>
      <c r="G8689" s="4" t="str">
        <f>[1]Master!M8689</f>
        <v>78th</v>
      </c>
      <c r="H8689" s="4">
        <f>[1]Master!N8689</f>
        <v>8688</v>
      </c>
    </row>
    <row r="8690" spans="1:8">
      <c r="A8690" s="3" t="str">
        <f>IF([1]Master!B8690="",[1]Master!A8690,[1]Master!B8690)</f>
        <v>The New World</v>
      </c>
      <c r="B8690" s="3" t="s">
        <v>10805</v>
      </c>
      <c r="C8690" s="4">
        <v>2005</v>
      </c>
      <c r="D8690" t="s">
        <v>5499</v>
      </c>
      <c r="E8690" s="4">
        <v>0</v>
      </c>
      <c r="F8690" t="s">
        <v>3804</v>
      </c>
      <c r="G8690" s="4" t="str">
        <f>[1]Master!M8690</f>
        <v>78th</v>
      </c>
      <c r="H8690" s="4">
        <f>[1]Master!N8690</f>
        <v>8689</v>
      </c>
    </row>
    <row r="8691" spans="1:8">
      <c r="A8691" s="3" t="str">
        <f>IF([1]Master!B8691="",[1]Master!A8691,[1]Master!B8691)</f>
        <v>Good Night, and Good Luck.</v>
      </c>
      <c r="B8691" s="3" t="s">
        <v>152</v>
      </c>
      <c r="C8691" s="4">
        <v>2005</v>
      </c>
      <c r="D8691" t="s">
        <v>5502</v>
      </c>
      <c r="E8691" s="4">
        <v>0</v>
      </c>
      <c r="F8691" t="s">
        <v>10806</v>
      </c>
      <c r="G8691" s="4" t="str">
        <f>[1]Master!M8691</f>
        <v>78th</v>
      </c>
      <c r="H8691" s="4">
        <f>[1]Master!N8691</f>
        <v>8690</v>
      </c>
    </row>
    <row r="8692" spans="1:8">
      <c r="A8692" s="3" t="str">
        <f>IF([1]Master!B8692="",[1]Master!A8692,[1]Master!B8692)</f>
        <v>Harry Potter and the Goblet of Fire</v>
      </c>
      <c r="B8692" s="3" t="s">
        <v>10807</v>
      </c>
      <c r="C8692" s="4">
        <v>2005</v>
      </c>
      <c r="D8692" t="s">
        <v>5502</v>
      </c>
      <c r="E8692" s="4">
        <v>0</v>
      </c>
      <c r="F8692" t="s">
        <v>10218</v>
      </c>
      <c r="G8692" s="4" t="str">
        <f>[1]Master!M8692</f>
        <v>78th</v>
      </c>
      <c r="H8692" s="4">
        <f>[1]Master!N8692</f>
        <v>8691</v>
      </c>
    </row>
    <row r="8693" spans="1:8">
      <c r="A8693" s="3" t="str">
        <f>IF([1]Master!B8693="",[1]Master!A8693,[1]Master!B8693)</f>
        <v>King Kong</v>
      </c>
      <c r="B8693" s="3" t="s">
        <v>8895</v>
      </c>
      <c r="C8693" s="4">
        <v>2005</v>
      </c>
      <c r="D8693" t="s">
        <v>5502</v>
      </c>
      <c r="E8693" s="4">
        <v>0</v>
      </c>
      <c r="F8693" t="s">
        <v>10808</v>
      </c>
      <c r="G8693" s="4" t="str">
        <f>[1]Master!M8693</f>
        <v>78th</v>
      </c>
      <c r="H8693" s="4">
        <f>[1]Master!N8693</f>
        <v>8692</v>
      </c>
    </row>
    <row r="8694" spans="1:8">
      <c r="A8694" s="3" t="str">
        <f>IF([1]Master!B8694="",[1]Master!A8694,[1]Master!B8694)</f>
        <v>Memoirs of a Geisha</v>
      </c>
      <c r="B8694" s="3" t="s">
        <v>10774</v>
      </c>
      <c r="C8694" s="4">
        <v>2005</v>
      </c>
      <c r="D8694" t="s">
        <v>5502</v>
      </c>
      <c r="E8694" s="4">
        <v>1</v>
      </c>
      <c r="F8694" t="s">
        <v>10809</v>
      </c>
      <c r="G8694" s="4" t="str">
        <f>[1]Master!M8694</f>
        <v>78th</v>
      </c>
      <c r="H8694" s="4">
        <f>[1]Master!N8694</f>
        <v>8693</v>
      </c>
    </row>
    <row r="8695" spans="1:8">
      <c r="A8695" s="3" t="str">
        <f>IF([1]Master!B8695="",[1]Master!A8695,[1]Master!B8695)</f>
        <v>Pride &amp; Prejudice</v>
      </c>
      <c r="B8695" s="3" t="s">
        <v>4454</v>
      </c>
      <c r="C8695" s="4">
        <v>2005</v>
      </c>
      <c r="D8695" t="s">
        <v>5502</v>
      </c>
      <c r="E8695" s="4">
        <v>0</v>
      </c>
      <c r="F8695" t="s">
        <v>10810</v>
      </c>
      <c r="G8695" s="4" t="str">
        <f>[1]Master!M8695</f>
        <v>78th</v>
      </c>
      <c r="H8695" s="4">
        <f>[1]Master!N8695</f>
        <v>8694</v>
      </c>
    </row>
    <row r="8696" spans="1:8">
      <c r="A8696" s="3" t="str">
        <f>IF([1]Master!B8696="",[1]Master!A8696,[1]Master!B8696)</f>
        <v>Charlie and the Chocolate Factory</v>
      </c>
      <c r="B8696" s="3" t="s">
        <v>10811</v>
      </c>
      <c r="C8696" s="4">
        <v>2005</v>
      </c>
      <c r="D8696" t="s">
        <v>7368</v>
      </c>
      <c r="E8696" s="4">
        <v>0</v>
      </c>
      <c r="F8696" t="s">
        <v>3402</v>
      </c>
      <c r="G8696" s="4" t="str">
        <f>[1]Master!M8696</f>
        <v>78th</v>
      </c>
      <c r="H8696" s="4">
        <f>[1]Master!N8696</f>
        <v>8695</v>
      </c>
    </row>
    <row r="8697" spans="1:8">
      <c r="A8697" s="3" t="str">
        <f>IF([1]Master!B8697="",[1]Master!A8697,[1]Master!B8697)</f>
        <v>Memoirs of a Geisha</v>
      </c>
      <c r="B8697" s="3" t="s">
        <v>10774</v>
      </c>
      <c r="C8697" s="4">
        <v>2005</v>
      </c>
      <c r="D8697" t="s">
        <v>7368</v>
      </c>
      <c r="E8697" s="4">
        <v>1</v>
      </c>
      <c r="F8697" t="s">
        <v>3721</v>
      </c>
      <c r="G8697" s="4" t="str">
        <f>[1]Master!M8697</f>
        <v>78th</v>
      </c>
      <c r="H8697" s="4">
        <f>[1]Master!N8697</f>
        <v>8696</v>
      </c>
    </row>
    <row r="8698" spans="1:8">
      <c r="A8698" s="3" t="str">
        <f>IF([1]Master!B8698="",[1]Master!A8698,[1]Master!B8698)</f>
        <v>Mrs. Henderson Presents</v>
      </c>
      <c r="B8698" s="3" t="s">
        <v>4450</v>
      </c>
      <c r="C8698" s="4">
        <v>2005</v>
      </c>
      <c r="D8698" t="s">
        <v>7368</v>
      </c>
      <c r="E8698" s="4">
        <v>0</v>
      </c>
      <c r="F8698" t="s">
        <v>3659</v>
      </c>
      <c r="G8698" s="4" t="str">
        <f>[1]Master!M8698</f>
        <v>78th</v>
      </c>
      <c r="H8698" s="4">
        <f>[1]Master!N8698</f>
        <v>8697</v>
      </c>
    </row>
    <row r="8699" spans="1:8">
      <c r="A8699" s="3" t="str">
        <f>IF([1]Master!B8699="",[1]Master!A8699,[1]Master!B8699)</f>
        <v>Pride &amp; Prejudice</v>
      </c>
      <c r="B8699" s="3" t="s">
        <v>4454</v>
      </c>
      <c r="C8699" s="4">
        <v>2005</v>
      </c>
      <c r="D8699" t="s">
        <v>7368</v>
      </c>
      <c r="E8699" s="4">
        <v>0</v>
      </c>
      <c r="F8699" t="s">
        <v>4466</v>
      </c>
      <c r="G8699" s="4" t="str">
        <f>[1]Master!M8699</f>
        <v>78th</v>
      </c>
      <c r="H8699" s="4">
        <f>[1]Master!N8699</f>
        <v>8698</v>
      </c>
    </row>
    <row r="8700" spans="1:8">
      <c r="A8700" s="3" t="str">
        <f>IF([1]Master!B8700="",[1]Master!A8700,[1]Master!B8700)</f>
        <v>Walk the Line</v>
      </c>
      <c r="B8700" s="3" t="s">
        <v>4441</v>
      </c>
      <c r="C8700" s="4">
        <v>2005</v>
      </c>
      <c r="D8700" t="s">
        <v>7368</v>
      </c>
      <c r="E8700" s="4">
        <v>0</v>
      </c>
      <c r="F8700" t="s">
        <v>4467</v>
      </c>
      <c r="G8700" s="4" t="str">
        <f>[1]Master!M8700</f>
        <v>78th</v>
      </c>
      <c r="H8700" s="4">
        <f>[1]Master!N8700</f>
        <v>8699</v>
      </c>
    </row>
    <row r="8701" spans="1:8">
      <c r="A8701" s="3" t="str">
        <f>IF([1]Master!B8701="",[1]Master!A8701,[1]Master!B8701)</f>
        <v>The Chronicles of Narnia: The Lion, the Witch and the Wardrobe</v>
      </c>
      <c r="B8701" s="3" t="s">
        <v>10812</v>
      </c>
      <c r="C8701" s="4">
        <v>2005</v>
      </c>
      <c r="D8701" t="s">
        <v>9256</v>
      </c>
      <c r="E8701" s="4">
        <v>1</v>
      </c>
      <c r="F8701" t="s">
        <v>10813</v>
      </c>
      <c r="G8701" s="4" t="str">
        <f>[1]Master!M8701</f>
        <v>78th</v>
      </c>
      <c r="H8701" s="4">
        <f>[1]Master!N8701</f>
        <v>8700</v>
      </c>
    </row>
    <row r="8702" spans="1:8">
      <c r="A8702" s="3" t="str">
        <f>IF([1]Master!B8702="",[1]Master!A8702,[1]Master!B8702)</f>
        <v>Cinderella Man</v>
      </c>
      <c r="B8702" s="3" t="s">
        <v>4447</v>
      </c>
      <c r="C8702" s="4">
        <v>2005</v>
      </c>
      <c r="D8702" t="s">
        <v>9256</v>
      </c>
      <c r="E8702" s="4">
        <v>0</v>
      </c>
      <c r="F8702" t="s">
        <v>10814</v>
      </c>
      <c r="G8702" s="4" t="str">
        <f>[1]Master!M8702</f>
        <v>78th</v>
      </c>
      <c r="H8702" s="4">
        <f>[1]Master!N8702</f>
        <v>8701</v>
      </c>
    </row>
    <row r="8703" spans="1:8">
      <c r="A8703" s="3" t="str">
        <f>IF([1]Master!B8703="",[1]Master!A8703,[1]Master!B8703)</f>
        <v>Star Wars: Episode III - Revenge of the Sith</v>
      </c>
      <c r="B8703" s="3" t="s">
        <v>10815</v>
      </c>
      <c r="C8703" s="4">
        <v>2005</v>
      </c>
      <c r="D8703" t="s">
        <v>9256</v>
      </c>
      <c r="E8703" s="4">
        <v>0</v>
      </c>
      <c r="F8703" t="s">
        <v>10816</v>
      </c>
      <c r="G8703" s="4" t="str">
        <f>[1]Master!M8703</f>
        <v>78th</v>
      </c>
      <c r="H8703" s="4">
        <f>[1]Master!N8703</f>
        <v>8702</v>
      </c>
    </row>
    <row r="8704" spans="1:8">
      <c r="A8704" s="3" t="str">
        <f>IF([1]Master!B8704="",[1]Master!A8704,[1]Master!B8704)</f>
        <v>The Chronicles of Narnia: The Lion, the Witch and the Wardrobe</v>
      </c>
      <c r="B8704" s="3" t="s">
        <v>10812</v>
      </c>
      <c r="C8704" s="4">
        <v>2005</v>
      </c>
      <c r="D8704" t="s">
        <v>8983</v>
      </c>
      <c r="E8704" s="4">
        <v>0</v>
      </c>
      <c r="F8704" t="s">
        <v>10817</v>
      </c>
      <c r="G8704" s="4" t="str">
        <f>[1]Master!M8704</f>
        <v>78th</v>
      </c>
      <c r="H8704" s="4">
        <f>[1]Master!N8704</f>
        <v>8703</v>
      </c>
    </row>
    <row r="8705" spans="1:8">
      <c r="A8705" s="3" t="str">
        <f>IF([1]Master!B8705="",[1]Master!A8705,[1]Master!B8705)</f>
        <v>King Kong</v>
      </c>
      <c r="B8705" s="3" t="s">
        <v>8895</v>
      </c>
      <c r="C8705" s="4">
        <v>2005</v>
      </c>
      <c r="D8705" t="s">
        <v>8983</v>
      </c>
      <c r="E8705" s="4">
        <v>1</v>
      </c>
      <c r="F8705" t="s">
        <v>10818</v>
      </c>
      <c r="G8705" s="4" t="str">
        <f>[1]Master!M8705</f>
        <v>78th</v>
      </c>
      <c r="H8705" s="4">
        <f>[1]Master!N8705</f>
        <v>8704</v>
      </c>
    </row>
    <row r="8706" spans="1:8">
      <c r="A8706" s="3" t="str">
        <f>IF([1]Master!B8706="",[1]Master!A8706,[1]Master!B8706)</f>
        <v>War of the Worlds</v>
      </c>
      <c r="B8706" s="3" t="s">
        <v>7178</v>
      </c>
      <c r="C8706" s="4">
        <v>2005</v>
      </c>
      <c r="D8706" t="s">
        <v>8983</v>
      </c>
      <c r="E8706" s="4">
        <v>0</v>
      </c>
      <c r="F8706" t="s">
        <v>10819</v>
      </c>
      <c r="G8706" s="4" t="str">
        <f>[1]Master!M8706</f>
        <v>78th</v>
      </c>
      <c r="H8706" s="4">
        <f>[1]Master!N8706</f>
        <v>8705</v>
      </c>
    </row>
    <row r="8707" spans="1:8">
      <c r="A8707" s="3" t="str">
        <f>IF([1]Master!B8707="",[1]Master!A8707,[1]Master!B8707)</f>
        <v>King Kong</v>
      </c>
      <c r="B8707" s="3" t="s">
        <v>8895</v>
      </c>
      <c r="C8707" s="4">
        <v>2005</v>
      </c>
      <c r="D8707" t="s">
        <v>10467</v>
      </c>
      <c r="E8707" s="4">
        <v>1</v>
      </c>
      <c r="F8707" t="s">
        <v>10820</v>
      </c>
      <c r="G8707" s="4" t="str">
        <f>[1]Master!M8707</f>
        <v>78th</v>
      </c>
      <c r="H8707" s="4">
        <f>[1]Master!N8707</f>
        <v>8706</v>
      </c>
    </row>
    <row r="8708" spans="1:8">
      <c r="A8708" s="3" t="str">
        <f>IF([1]Master!B8708="",[1]Master!A8708,[1]Master!B8708)</f>
        <v>Memoirs of a Geisha</v>
      </c>
      <c r="B8708" s="3" t="s">
        <v>10774</v>
      </c>
      <c r="C8708" s="4">
        <v>2005</v>
      </c>
      <c r="D8708" t="s">
        <v>10467</v>
      </c>
      <c r="E8708" s="4">
        <v>0</v>
      </c>
      <c r="F8708" t="s">
        <v>4492</v>
      </c>
      <c r="G8708" s="4" t="str">
        <f>[1]Master!M8708</f>
        <v>78th</v>
      </c>
      <c r="H8708" s="4">
        <f>[1]Master!N8708</f>
        <v>8707</v>
      </c>
    </row>
    <row r="8709" spans="1:8">
      <c r="A8709" s="3" t="str">
        <f>IF([1]Master!B8709="",[1]Master!A8709,[1]Master!B8709)</f>
        <v>War of the Worlds</v>
      </c>
      <c r="B8709" s="3" t="s">
        <v>7178</v>
      </c>
      <c r="C8709" s="4">
        <v>2005</v>
      </c>
      <c r="D8709" t="s">
        <v>10467</v>
      </c>
      <c r="E8709" s="4">
        <v>0</v>
      </c>
      <c r="F8709" t="s">
        <v>4387</v>
      </c>
      <c r="G8709" s="4" t="str">
        <f>[1]Master!M8709</f>
        <v>78th</v>
      </c>
      <c r="H8709" s="4">
        <f>[1]Master!N8709</f>
        <v>8708</v>
      </c>
    </row>
    <row r="8710" spans="1:8">
      <c r="A8710" s="3" t="str">
        <f>IF([1]Master!B8710="",[1]Master!A8710,[1]Master!B8710)</f>
        <v>The Chronicles of Narnia: The Lion, the Witch and the Wardrobe</v>
      </c>
      <c r="B8710" s="3" t="s">
        <v>10812</v>
      </c>
      <c r="C8710" s="4">
        <v>2005</v>
      </c>
      <c r="D8710" t="s">
        <v>10665</v>
      </c>
      <c r="E8710" s="4">
        <v>0</v>
      </c>
      <c r="F8710" t="s">
        <v>10821</v>
      </c>
      <c r="G8710" s="4" t="str">
        <f>[1]Master!M8710</f>
        <v>78th</v>
      </c>
      <c r="H8710" s="4">
        <f>[1]Master!N8710</f>
        <v>8709</v>
      </c>
    </row>
    <row r="8711" spans="1:8">
      <c r="A8711" s="3" t="str">
        <f>IF([1]Master!B8711="",[1]Master!A8711,[1]Master!B8711)</f>
        <v>King Kong</v>
      </c>
      <c r="B8711" s="3" t="s">
        <v>8895</v>
      </c>
      <c r="C8711" s="4">
        <v>2005</v>
      </c>
      <c r="D8711" t="s">
        <v>10665</v>
      </c>
      <c r="E8711" s="4">
        <v>1</v>
      </c>
      <c r="F8711" t="s">
        <v>4330</v>
      </c>
      <c r="G8711" s="4" t="str">
        <f>[1]Master!M8711</f>
        <v>78th</v>
      </c>
      <c r="H8711" s="4">
        <f>[1]Master!N8711</f>
        <v>8710</v>
      </c>
    </row>
    <row r="8712" spans="1:8">
      <c r="A8712" s="3" t="str">
        <f>IF([1]Master!B8712="",[1]Master!A8712,[1]Master!B8712)</f>
        <v>Memoirs of a Geisha</v>
      </c>
      <c r="B8712" s="3" t="s">
        <v>10774</v>
      </c>
      <c r="C8712" s="4">
        <v>2005</v>
      </c>
      <c r="D8712" t="s">
        <v>10665</v>
      </c>
      <c r="E8712" s="4">
        <v>0</v>
      </c>
      <c r="F8712" t="s">
        <v>10822</v>
      </c>
      <c r="G8712" s="4" t="str">
        <f>[1]Master!M8712</f>
        <v>78th</v>
      </c>
      <c r="H8712" s="4">
        <f>[1]Master!N8712</f>
        <v>8711</v>
      </c>
    </row>
    <row r="8713" spans="1:8">
      <c r="A8713" s="3" t="str">
        <f>IF([1]Master!B8713="",[1]Master!A8713,[1]Master!B8713)</f>
        <v>Walk the Line</v>
      </c>
      <c r="B8713" s="3" t="s">
        <v>4441</v>
      </c>
      <c r="C8713" s="4">
        <v>2005</v>
      </c>
      <c r="D8713" t="s">
        <v>10665</v>
      </c>
      <c r="E8713" s="4">
        <v>0</v>
      </c>
      <c r="F8713" t="s">
        <v>10823</v>
      </c>
      <c r="G8713" s="4" t="str">
        <f>[1]Master!M8713</f>
        <v>78th</v>
      </c>
      <c r="H8713" s="4">
        <f>[1]Master!N8713</f>
        <v>8712</v>
      </c>
    </row>
    <row r="8714" spans="1:8">
      <c r="A8714" s="3" t="str">
        <f>IF([1]Master!B8714="",[1]Master!A8714,[1]Master!B8714)</f>
        <v>War of the Worlds</v>
      </c>
      <c r="B8714" s="3" t="s">
        <v>7178</v>
      </c>
      <c r="C8714" s="4">
        <v>2005</v>
      </c>
      <c r="D8714" t="s">
        <v>10665</v>
      </c>
      <c r="E8714" s="4">
        <v>0</v>
      </c>
      <c r="F8714" t="s">
        <v>10824</v>
      </c>
      <c r="G8714" s="4" t="str">
        <f>[1]Master!M8714</f>
        <v>78th</v>
      </c>
      <c r="H8714" s="4">
        <f>[1]Master!N8714</f>
        <v>8713</v>
      </c>
    </row>
    <row r="8715" spans="1:8">
      <c r="A8715" s="3" t="str">
        <f>IF([1]Master!B8715="",[1]Master!A8715,[1]Master!B8715)</f>
        <v>[no specific film title]</v>
      </c>
      <c r="B8715" s="3" t="s">
        <v>5496</v>
      </c>
      <c r="C8715" s="4">
        <v>2005</v>
      </c>
      <c r="D8715" t="s">
        <v>1455</v>
      </c>
      <c r="E8715" s="4">
        <v>1</v>
      </c>
      <c r="F8715" t="s">
        <v>2450</v>
      </c>
      <c r="G8715" s="4" t="str">
        <f>[1]Master!M8715</f>
        <v>78th</v>
      </c>
      <c r="H8715" s="4">
        <f>[1]Master!N8715</f>
        <v>8714</v>
      </c>
    </row>
    <row r="8716" spans="1:8">
      <c r="A8716" s="3" t="str">
        <f>IF([1]Master!B8716="",[1]Master!A8716,[1]Master!B8716)</f>
        <v>[no specific film title]</v>
      </c>
      <c r="B8716" s="3" t="s">
        <v>5496</v>
      </c>
      <c r="C8716" s="4">
        <v>2005</v>
      </c>
      <c r="D8716" t="s">
        <v>2805</v>
      </c>
      <c r="E8716" s="4">
        <v>1</v>
      </c>
      <c r="F8716" t="s">
        <v>4495</v>
      </c>
      <c r="G8716" s="4" t="str">
        <f>[1]Master!M8716</f>
        <v>78th</v>
      </c>
      <c r="H8716" s="4">
        <f>[1]Master!N8716</f>
        <v>8715</v>
      </c>
    </row>
    <row r="8717" spans="1:8">
      <c r="A8717" s="3" t="str">
        <f>IF([1]Master!B8717="",[1]Master!A8717,[1]Master!B8717)</f>
        <v>[no specific film title]</v>
      </c>
      <c r="B8717" s="3" t="s">
        <v>5496</v>
      </c>
      <c r="C8717" s="4">
        <v>2005</v>
      </c>
      <c r="D8717" t="s">
        <v>3002</v>
      </c>
      <c r="E8717" s="4">
        <v>1</v>
      </c>
      <c r="F8717" t="s">
        <v>4494</v>
      </c>
      <c r="G8717" s="4" t="str">
        <f>[1]Master!M8717</f>
        <v>78th</v>
      </c>
      <c r="H8717" s="4">
        <f>[1]Master!N8717</f>
        <v>8716</v>
      </c>
    </row>
    <row r="8718" spans="1:8">
      <c r="A8718" s="3" t="str">
        <f>IF([1]Master!B8718="",[1]Master!A8718,[1]Master!B8718)</f>
        <v>Babel</v>
      </c>
      <c r="B8718" s="3" t="s">
        <v>4515</v>
      </c>
      <c r="C8718" s="4">
        <v>2006</v>
      </c>
      <c r="D8718" t="s">
        <v>15</v>
      </c>
      <c r="E8718" s="4">
        <v>0</v>
      </c>
      <c r="F8718" t="s">
        <v>10825</v>
      </c>
      <c r="G8718" s="4" t="str">
        <f>[1]Master!M8718</f>
        <v>79th</v>
      </c>
      <c r="H8718" s="4">
        <f>[1]Master!N8718</f>
        <v>8717</v>
      </c>
    </row>
    <row r="8719" spans="1:8">
      <c r="A8719" s="3" t="str">
        <f>IF([1]Master!B8719="",[1]Master!A8719,[1]Master!B8719)</f>
        <v>The Departed</v>
      </c>
      <c r="B8719" s="3" t="s">
        <v>4509</v>
      </c>
      <c r="C8719" s="4">
        <v>2006</v>
      </c>
      <c r="D8719" t="s">
        <v>15</v>
      </c>
      <c r="E8719" s="4">
        <v>1</v>
      </c>
      <c r="F8719" t="s">
        <v>10826</v>
      </c>
      <c r="G8719" s="4" t="str">
        <f>[1]Master!M8719</f>
        <v>79th</v>
      </c>
      <c r="H8719" s="4">
        <f>[1]Master!N8719</f>
        <v>8718</v>
      </c>
    </row>
    <row r="8720" spans="1:8">
      <c r="A8720" s="3" t="str">
        <f>IF([1]Master!B8720="",[1]Master!A8720,[1]Master!B8720)</f>
        <v>Letters from Iwo Jima</v>
      </c>
      <c r="B8720" s="3" t="s">
        <v>10827</v>
      </c>
      <c r="C8720" s="4">
        <v>2006</v>
      </c>
      <c r="D8720" t="s">
        <v>15</v>
      </c>
      <c r="E8720" s="4">
        <v>0</v>
      </c>
      <c r="F8720" t="s">
        <v>10828</v>
      </c>
      <c r="G8720" s="4" t="str">
        <f>[1]Master!M8720</f>
        <v>79th</v>
      </c>
      <c r="H8720" s="4">
        <f>[1]Master!N8720</f>
        <v>8719</v>
      </c>
    </row>
    <row r="8721" spans="1:8">
      <c r="A8721" s="3" t="str">
        <f>IF([1]Master!B8721="",[1]Master!A8721,[1]Master!B8721)</f>
        <v>Little Miss Sunshine</v>
      </c>
      <c r="B8721" s="3" t="s">
        <v>4503</v>
      </c>
      <c r="C8721" s="4">
        <v>2006</v>
      </c>
      <c r="D8721" t="s">
        <v>15</v>
      </c>
      <c r="E8721" s="4">
        <v>0</v>
      </c>
      <c r="F8721" t="s">
        <v>10829</v>
      </c>
      <c r="G8721" s="4" t="str">
        <f>[1]Master!M8721</f>
        <v>79th</v>
      </c>
      <c r="H8721" s="4">
        <f>[1]Master!N8721</f>
        <v>8720</v>
      </c>
    </row>
    <row r="8722" spans="1:8">
      <c r="A8722" s="3" t="str">
        <f>IF([1]Master!B8722="",[1]Master!A8722,[1]Master!B8722)</f>
        <v>The Queen</v>
      </c>
      <c r="B8722" s="3" t="s">
        <v>4512</v>
      </c>
      <c r="C8722" s="4">
        <v>2006</v>
      </c>
      <c r="D8722" t="s">
        <v>15</v>
      </c>
      <c r="E8722" s="4">
        <v>0</v>
      </c>
      <c r="F8722" t="s">
        <v>10830</v>
      </c>
      <c r="G8722" s="4" t="str">
        <f>[1]Master!M8722</f>
        <v>79th</v>
      </c>
      <c r="H8722" s="4">
        <f>[1]Master!N8722</f>
        <v>8721</v>
      </c>
    </row>
    <row r="8723" spans="1:8">
      <c r="A8723" s="3" t="str">
        <f>IF([1]Master!B8723="",[1]Master!A8723,[1]Master!B8723)</f>
        <v>Cars</v>
      </c>
      <c r="B8723" s="3" t="s">
        <v>10831</v>
      </c>
      <c r="C8723" s="4">
        <v>2006</v>
      </c>
      <c r="D8723" t="s">
        <v>10475</v>
      </c>
      <c r="E8723" s="4">
        <v>0</v>
      </c>
      <c r="F8723" t="s">
        <v>3855</v>
      </c>
      <c r="G8723" s="4" t="str">
        <f>[1]Master!M8723</f>
        <v>79th</v>
      </c>
      <c r="H8723" s="4">
        <f>[1]Master!N8723</f>
        <v>8722</v>
      </c>
    </row>
    <row r="8724" spans="1:8">
      <c r="A8724" s="3" t="str">
        <f>IF([1]Master!B8724="",[1]Master!A8724,[1]Master!B8724)</f>
        <v>Happy Feet</v>
      </c>
      <c r="B8724" s="3" t="s">
        <v>10832</v>
      </c>
      <c r="C8724" s="4">
        <v>2006</v>
      </c>
      <c r="D8724" t="s">
        <v>10475</v>
      </c>
      <c r="E8724" s="4">
        <v>1</v>
      </c>
      <c r="F8724" t="s">
        <v>4519</v>
      </c>
      <c r="G8724" s="4" t="str">
        <f>[1]Master!M8724</f>
        <v>79th</v>
      </c>
      <c r="H8724" s="4">
        <f>[1]Master!N8724</f>
        <v>8723</v>
      </c>
    </row>
    <row r="8725" spans="1:8">
      <c r="A8725" s="3" t="str">
        <f>IF([1]Master!B8725="",[1]Master!A8725,[1]Master!B8725)</f>
        <v>Monster House</v>
      </c>
      <c r="B8725" s="3" t="s">
        <v>10833</v>
      </c>
      <c r="C8725" s="4">
        <v>2006</v>
      </c>
      <c r="D8725" t="s">
        <v>10475</v>
      </c>
      <c r="E8725" s="4">
        <v>0</v>
      </c>
      <c r="F8725" t="s">
        <v>4520</v>
      </c>
      <c r="G8725" s="4" t="str">
        <f>[1]Master!M8725</f>
        <v>79th</v>
      </c>
      <c r="H8725" s="4">
        <f>[1]Master!N8725</f>
        <v>8724</v>
      </c>
    </row>
    <row r="8726" spans="1:8">
      <c r="A8726" s="3" t="str">
        <f>IF([1]Master!B8726="",[1]Master!A8726,[1]Master!B8726)</f>
        <v>Blood Diamond</v>
      </c>
      <c r="B8726" s="3" t="s">
        <v>4496</v>
      </c>
      <c r="C8726" s="4">
        <v>2006</v>
      </c>
      <c r="D8726" t="s">
        <v>5488</v>
      </c>
      <c r="E8726" s="4">
        <v>0</v>
      </c>
      <c r="F8726" t="s">
        <v>3641</v>
      </c>
      <c r="G8726" s="4" t="str">
        <f>[1]Master!M8726</f>
        <v>79th</v>
      </c>
      <c r="H8726" s="4">
        <f>[1]Master!N8726</f>
        <v>8725</v>
      </c>
    </row>
    <row r="8727" spans="1:8">
      <c r="A8727" s="3" t="str">
        <f>IF([1]Master!B8727="",[1]Master!A8727,[1]Master!B8727)</f>
        <v>Half Nelson</v>
      </c>
      <c r="B8727" s="3" t="s">
        <v>4498</v>
      </c>
      <c r="C8727" s="4">
        <v>2006</v>
      </c>
      <c r="D8727" t="s">
        <v>5488</v>
      </c>
      <c r="E8727" s="4">
        <v>0</v>
      </c>
      <c r="F8727" t="s">
        <v>4497</v>
      </c>
      <c r="G8727" s="4" t="str">
        <f>[1]Master!M8727</f>
        <v>79th</v>
      </c>
      <c r="H8727" s="4">
        <f>[1]Master!N8727</f>
        <v>8726</v>
      </c>
    </row>
    <row r="8728" spans="1:8">
      <c r="A8728" s="3" t="str">
        <f>IF([1]Master!B8728="",[1]Master!A8728,[1]Master!B8728)</f>
        <v>Venus</v>
      </c>
      <c r="B8728" s="3" t="s">
        <v>4499</v>
      </c>
      <c r="C8728" s="4">
        <v>2006</v>
      </c>
      <c r="D8728" t="s">
        <v>5488</v>
      </c>
      <c r="E8728" s="4">
        <v>0</v>
      </c>
      <c r="F8728" t="s">
        <v>10834</v>
      </c>
      <c r="G8728" s="4" t="str">
        <f>[1]Master!M8728</f>
        <v>79th</v>
      </c>
      <c r="H8728" s="4">
        <f>[1]Master!N8728</f>
        <v>8727</v>
      </c>
    </row>
    <row r="8729" spans="1:8">
      <c r="A8729" s="3" t="str">
        <f>IF([1]Master!B8729="",[1]Master!A8729,[1]Master!B8729)</f>
        <v>The Pursuit of Happyness</v>
      </c>
      <c r="B8729" s="3" t="s">
        <v>4500</v>
      </c>
      <c r="C8729" s="4">
        <v>2006</v>
      </c>
      <c r="D8729" t="s">
        <v>5488</v>
      </c>
      <c r="E8729" s="4">
        <v>0</v>
      </c>
      <c r="F8729" t="s">
        <v>4217</v>
      </c>
      <c r="G8729" s="4" t="str">
        <f>[1]Master!M8729</f>
        <v>79th</v>
      </c>
      <c r="H8729" s="4">
        <f>[1]Master!N8729</f>
        <v>8728</v>
      </c>
    </row>
    <row r="8730" spans="1:8">
      <c r="A8730" s="3" t="str">
        <f>IF([1]Master!B8730="",[1]Master!A8730,[1]Master!B8730)</f>
        <v>The Last King of Scotland</v>
      </c>
      <c r="B8730" s="3" t="s">
        <v>4502</v>
      </c>
      <c r="C8730" s="4">
        <v>2006</v>
      </c>
      <c r="D8730" t="s">
        <v>5488</v>
      </c>
      <c r="E8730" s="4">
        <v>1</v>
      </c>
      <c r="F8730" t="s">
        <v>4501</v>
      </c>
      <c r="G8730" s="4" t="str">
        <f>[1]Master!M8730</f>
        <v>79th</v>
      </c>
      <c r="H8730" s="4">
        <f>[1]Master!N8730</f>
        <v>8729</v>
      </c>
    </row>
    <row r="8731" spans="1:8">
      <c r="A8731" s="3" t="str">
        <f>IF([1]Master!B8731="",[1]Master!A8731,[1]Master!B8731)</f>
        <v>Little Miss Sunshine</v>
      </c>
      <c r="B8731" s="3" t="s">
        <v>4503</v>
      </c>
      <c r="C8731" s="4">
        <v>2006</v>
      </c>
      <c r="D8731" t="s">
        <v>5755</v>
      </c>
      <c r="E8731" s="4">
        <v>1</v>
      </c>
      <c r="F8731" t="s">
        <v>2221</v>
      </c>
      <c r="G8731" s="4" t="str">
        <f>[1]Master!M8731</f>
        <v>79th</v>
      </c>
      <c r="H8731" s="4">
        <f>[1]Master!N8731</f>
        <v>8730</v>
      </c>
    </row>
    <row r="8732" spans="1:8">
      <c r="A8732" s="3" t="str">
        <f>IF([1]Master!B8732="",[1]Master!A8732,[1]Master!B8732)</f>
        <v>Little Children</v>
      </c>
      <c r="B8732" s="3" t="s">
        <v>4505</v>
      </c>
      <c r="C8732" s="4">
        <v>2006</v>
      </c>
      <c r="D8732" t="s">
        <v>5755</v>
      </c>
      <c r="E8732" s="4">
        <v>0</v>
      </c>
      <c r="F8732" t="s">
        <v>4504</v>
      </c>
      <c r="G8732" s="4" t="str">
        <f>[1]Master!M8732</f>
        <v>79th</v>
      </c>
      <c r="H8732" s="4">
        <f>[1]Master!N8732</f>
        <v>8731</v>
      </c>
    </row>
    <row r="8733" spans="1:8">
      <c r="A8733" s="3" t="str">
        <f>IF([1]Master!B8733="",[1]Master!A8733,[1]Master!B8733)</f>
        <v>Blood Diamond</v>
      </c>
      <c r="B8733" s="3" t="s">
        <v>4496</v>
      </c>
      <c r="C8733" s="4">
        <v>2006</v>
      </c>
      <c r="D8733" t="s">
        <v>5755</v>
      </c>
      <c r="E8733" s="4">
        <v>0</v>
      </c>
      <c r="F8733" t="s">
        <v>4352</v>
      </c>
      <c r="G8733" s="4" t="str">
        <f>[1]Master!M8733</f>
        <v>79th</v>
      </c>
      <c r="H8733" s="4">
        <f>[1]Master!N8733</f>
        <v>8732</v>
      </c>
    </row>
    <row r="8734" spans="1:8">
      <c r="A8734" s="3" t="str">
        <f>IF([1]Master!B8734="",[1]Master!A8734,[1]Master!B8734)</f>
        <v>Dreamgirls</v>
      </c>
      <c r="B8734" s="3" t="s">
        <v>4507</v>
      </c>
      <c r="C8734" s="4">
        <v>2006</v>
      </c>
      <c r="D8734" t="s">
        <v>5755</v>
      </c>
      <c r="E8734" s="4">
        <v>0</v>
      </c>
      <c r="F8734" t="s">
        <v>4506</v>
      </c>
      <c r="G8734" s="4" t="str">
        <f>[1]Master!M8734</f>
        <v>79th</v>
      </c>
      <c r="H8734" s="4">
        <f>[1]Master!N8734</f>
        <v>8733</v>
      </c>
    </row>
    <row r="8735" spans="1:8">
      <c r="A8735" s="3" t="str">
        <f>IF([1]Master!B8735="",[1]Master!A8735,[1]Master!B8735)</f>
        <v>The Departed</v>
      </c>
      <c r="B8735" s="3" t="s">
        <v>4509</v>
      </c>
      <c r="C8735" s="4">
        <v>2006</v>
      </c>
      <c r="D8735" t="s">
        <v>5755</v>
      </c>
      <c r="E8735" s="4">
        <v>0</v>
      </c>
      <c r="F8735" t="s">
        <v>4508</v>
      </c>
      <c r="G8735" s="4" t="str">
        <f>[1]Master!M8735</f>
        <v>79th</v>
      </c>
      <c r="H8735" s="4">
        <f>[1]Master!N8735</f>
        <v>8734</v>
      </c>
    </row>
    <row r="8736" spans="1:8">
      <c r="A8736" s="3" t="str">
        <f>IF([1]Master!B8736="",[1]Master!A8736,[1]Master!B8736)</f>
        <v>Volver</v>
      </c>
      <c r="B8736" s="3" t="s">
        <v>4510</v>
      </c>
      <c r="C8736" s="4">
        <v>2006</v>
      </c>
      <c r="D8736" t="s">
        <v>5491</v>
      </c>
      <c r="E8736" s="4">
        <v>0</v>
      </c>
      <c r="F8736" t="s">
        <v>10835</v>
      </c>
      <c r="G8736" s="4" t="str">
        <f>[1]Master!M8736</f>
        <v>79th</v>
      </c>
      <c r="H8736" s="4">
        <f>[1]Master!N8736</f>
        <v>8735</v>
      </c>
    </row>
    <row r="8737" spans="1:8">
      <c r="A8737" s="3" t="str">
        <f>IF([1]Master!B8737="",[1]Master!A8737,[1]Master!B8737)</f>
        <v>Notes on a Scandal</v>
      </c>
      <c r="B8737" s="3" t="s">
        <v>4511</v>
      </c>
      <c r="C8737" s="4">
        <v>2006</v>
      </c>
      <c r="D8737" t="s">
        <v>5491</v>
      </c>
      <c r="E8737" s="4">
        <v>0</v>
      </c>
      <c r="F8737" t="s">
        <v>3957</v>
      </c>
      <c r="G8737" s="4" t="str">
        <f>[1]Master!M8737</f>
        <v>79th</v>
      </c>
      <c r="H8737" s="4">
        <f>[1]Master!N8737</f>
        <v>8736</v>
      </c>
    </row>
    <row r="8738" spans="1:8">
      <c r="A8738" s="3" t="str">
        <f>IF([1]Master!B8738="",[1]Master!A8738,[1]Master!B8738)</f>
        <v>The Queen</v>
      </c>
      <c r="B8738" s="3" t="s">
        <v>4512</v>
      </c>
      <c r="C8738" s="4">
        <v>2006</v>
      </c>
      <c r="D8738" t="s">
        <v>5491</v>
      </c>
      <c r="E8738" s="4">
        <v>1</v>
      </c>
      <c r="F8738" t="s">
        <v>3712</v>
      </c>
      <c r="G8738" s="4" t="str">
        <f>[1]Master!M8738</f>
        <v>79th</v>
      </c>
      <c r="H8738" s="4">
        <f>[1]Master!N8738</f>
        <v>8737</v>
      </c>
    </row>
    <row r="8739" spans="1:8">
      <c r="A8739" s="3" t="str">
        <f>IF([1]Master!B8739="",[1]Master!A8739,[1]Master!B8739)</f>
        <v>The Devil Wears Prada</v>
      </c>
      <c r="B8739" s="3" t="s">
        <v>4513</v>
      </c>
      <c r="C8739" s="4">
        <v>2006</v>
      </c>
      <c r="D8739" t="s">
        <v>5491</v>
      </c>
      <c r="E8739" s="4">
        <v>0</v>
      </c>
      <c r="F8739" t="s">
        <v>2826</v>
      </c>
      <c r="G8739" s="4" t="str">
        <f>[1]Master!M8739</f>
        <v>79th</v>
      </c>
      <c r="H8739" s="4">
        <f>[1]Master!N8739</f>
        <v>8738</v>
      </c>
    </row>
    <row r="8740" spans="1:8">
      <c r="A8740" s="3" t="str">
        <f>IF([1]Master!B8740="",[1]Master!A8740,[1]Master!B8740)</f>
        <v>Little Children</v>
      </c>
      <c r="B8740" s="3" t="s">
        <v>4505</v>
      </c>
      <c r="C8740" s="4">
        <v>2006</v>
      </c>
      <c r="D8740" t="s">
        <v>5491</v>
      </c>
      <c r="E8740" s="4">
        <v>0</v>
      </c>
      <c r="F8740" t="s">
        <v>3801</v>
      </c>
      <c r="G8740" s="4" t="str">
        <f>[1]Master!M8740</f>
        <v>79th</v>
      </c>
      <c r="H8740" s="4">
        <f>[1]Master!N8740</f>
        <v>8739</v>
      </c>
    </row>
    <row r="8741" spans="1:8">
      <c r="A8741" s="3" t="str">
        <f>IF([1]Master!B8741="",[1]Master!A8741,[1]Master!B8741)</f>
        <v>Babel</v>
      </c>
      <c r="B8741" s="3" t="s">
        <v>4515</v>
      </c>
      <c r="C8741" s="4">
        <v>2006</v>
      </c>
      <c r="D8741" t="s">
        <v>5756</v>
      </c>
      <c r="E8741" s="4">
        <v>0</v>
      </c>
      <c r="F8741" t="s">
        <v>4514</v>
      </c>
      <c r="G8741" s="4" t="str">
        <f>[1]Master!M8741</f>
        <v>79th</v>
      </c>
      <c r="H8741" s="4">
        <f>[1]Master!N8741</f>
        <v>8740</v>
      </c>
    </row>
    <row r="8742" spans="1:8">
      <c r="A8742" s="3" t="str">
        <f>IF([1]Master!B8742="",[1]Master!A8742,[1]Master!B8742)</f>
        <v>Notes on a Scandal</v>
      </c>
      <c r="B8742" s="3" t="s">
        <v>4511</v>
      </c>
      <c r="C8742" s="4">
        <v>2006</v>
      </c>
      <c r="D8742" t="s">
        <v>5756</v>
      </c>
      <c r="E8742" s="4">
        <v>0</v>
      </c>
      <c r="F8742" t="s">
        <v>4028</v>
      </c>
      <c r="G8742" s="4" t="str">
        <f>[1]Master!M8742</f>
        <v>79th</v>
      </c>
      <c r="H8742" s="4">
        <f>[1]Master!N8742</f>
        <v>8741</v>
      </c>
    </row>
    <row r="8743" spans="1:8">
      <c r="A8743" s="3" t="str">
        <f>IF([1]Master!B8743="",[1]Master!A8743,[1]Master!B8743)</f>
        <v>Little Miss Sunshine</v>
      </c>
      <c r="B8743" s="3" t="s">
        <v>4503</v>
      </c>
      <c r="C8743" s="4">
        <v>2006</v>
      </c>
      <c r="D8743" t="s">
        <v>5756</v>
      </c>
      <c r="E8743" s="4">
        <v>0</v>
      </c>
      <c r="F8743" t="s">
        <v>4516</v>
      </c>
      <c r="G8743" s="4" t="str">
        <f>[1]Master!M8743</f>
        <v>79th</v>
      </c>
      <c r="H8743" s="4">
        <f>[1]Master!N8743</f>
        <v>8742</v>
      </c>
    </row>
    <row r="8744" spans="1:8">
      <c r="A8744" s="3" t="str">
        <f>IF([1]Master!B8744="",[1]Master!A8744,[1]Master!B8744)</f>
        <v>Dreamgirls</v>
      </c>
      <c r="B8744" s="3" t="s">
        <v>4507</v>
      </c>
      <c r="C8744" s="4">
        <v>2006</v>
      </c>
      <c r="D8744" t="s">
        <v>5756</v>
      </c>
      <c r="E8744" s="4">
        <v>1</v>
      </c>
      <c r="F8744" t="s">
        <v>4517</v>
      </c>
      <c r="G8744" s="4" t="str">
        <f>[1]Master!M8744</f>
        <v>79th</v>
      </c>
      <c r="H8744" s="4">
        <f>[1]Master!N8744</f>
        <v>8743</v>
      </c>
    </row>
    <row r="8745" spans="1:8">
      <c r="A8745" s="3" t="str">
        <f>IF([1]Master!B8745="",[1]Master!A8745,[1]Master!B8745)</f>
        <v>Babel</v>
      </c>
      <c r="B8745" s="3" t="s">
        <v>4515</v>
      </c>
      <c r="C8745" s="4">
        <v>2006</v>
      </c>
      <c r="D8745" t="s">
        <v>5756</v>
      </c>
      <c r="E8745" s="4">
        <v>0</v>
      </c>
      <c r="F8745" t="s">
        <v>4518</v>
      </c>
      <c r="G8745" s="4" t="str">
        <f>[1]Master!M8745</f>
        <v>79th</v>
      </c>
      <c r="H8745" s="4">
        <f>[1]Master!N8745</f>
        <v>8744</v>
      </c>
    </row>
    <row r="8746" spans="1:8">
      <c r="A8746" s="3" t="str">
        <f>IF([1]Master!B8746="",[1]Master!A8746,[1]Master!B8746)</f>
        <v>Babel</v>
      </c>
      <c r="B8746" s="3" t="s">
        <v>4515</v>
      </c>
      <c r="C8746" s="4">
        <v>2006</v>
      </c>
      <c r="D8746" t="s">
        <v>5509</v>
      </c>
      <c r="E8746" s="4">
        <v>0</v>
      </c>
      <c r="F8746" t="s">
        <v>10836</v>
      </c>
      <c r="G8746" s="4" t="str">
        <f>[1]Master!M8746</f>
        <v>79th</v>
      </c>
      <c r="H8746" s="4">
        <f>[1]Master!N8746</f>
        <v>8745</v>
      </c>
    </row>
    <row r="8747" spans="1:8">
      <c r="A8747" s="3" t="str">
        <f>IF([1]Master!B8747="",[1]Master!A8747,[1]Master!B8747)</f>
        <v>The Departed</v>
      </c>
      <c r="B8747" s="3" t="s">
        <v>4509</v>
      </c>
      <c r="C8747" s="4">
        <v>2006</v>
      </c>
      <c r="D8747" t="s">
        <v>5509</v>
      </c>
      <c r="E8747" s="4">
        <v>1</v>
      </c>
      <c r="F8747" t="s">
        <v>2935</v>
      </c>
      <c r="G8747" s="4" t="str">
        <f>[1]Master!M8747</f>
        <v>79th</v>
      </c>
      <c r="H8747" s="4">
        <f>[1]Master!N8747</f>
        <v>8746</v>
      </c>
    </row>
    <row r="8748" spans="1:8">
      <c r="A8748" s="3" t="str">
        <f>IF([1]Master!B8748="",[1]Master!A8748,[1]Master!B8748)</f>
        <v>Letters from Iwo Jima</v>
      </c>
      <c r="B8748" s="3" t="s">
        <v>10827</v>
      </c>
      <c r="C8748" s="4">
        <v>2006</v>
      </c>
      <c r="D8748" t="s">
        <v>5509</v>
      </c>
      <c r="E8748" s="4">
        <v>0</v>
      </c>
      <c r="F8748" t="s">
        <v>3568</v>
      </c>
      <c r="G8748" s="4" t="str">
        <f>[1]Master!M8748</f>
        <v>79th</v>
      </c>
      <c r="H8748" s="4">
        <f>[1]Master!N8748</f>
        <v>8747</v>
      </c>
    </row>
    <row r="8749" spans="1:8">
      <c r="A8749" s="3" t="str">
        <f>IF([1]Master!B8749="",[1]Master!A8749,[1]Master!B8749)</f>
        <v>The Queen</v>
      </c>
      <c r="B8749" s="3" t="s">
        <v>4512</v>
      </c>
      <c r="C8749" s="4">
        <v>2006</v>
      </c>
      <c r="D8749" t="s">
        <v>5509</v>
      </c>
      <c r="E8749" s="4">
        <v>0</v>
      </c>
      <c r="F8749" t="s">
        <v>3469</v>
      </c>
      <c r="G8749" s="4" t="str">
        <f>[1]Master!M8749</f>
        <v>79th</v>
      </c>
      <c r="H8749" s="4">
        <f>[1]Master!N8749</f>
        <v>8748</v>
      </c>
    </row>
    <row r="8750" spans="1:8">
      <c r="A8750" s="3" t="str">
        <f>IF([1]Master!B8750="",[1]Master!A8750,[1]Master!B8750)</f>
        <v>United 93</v>
      </c>
      <c r="B8750" s="3" t="s">
        <v>10837</v>
      </c>
      <c r="C8750" s="4">
        <v>2006</v>
      </c>
      <c r="D8750" t="s">
        <v>5509</v>
      </c>
      <c r="E8750" s="4">
        <v>0</v>
      </c>
      <c r="F8750" t="s">
        <v>4526</v>
      </c>
      <c r="G8750" s="4" t="str">
        <f>[1]Master!M8750</f>
        <v>79th</v>
      </c>
      <c r="H8750" s="4">
        <f>[1]Master!N8750</f>
        <v>8749</v>
      </c>
    </row>
    <row r="8751" spans="1:8">
      <c r="A8751" s="3" t="str">
        <f>IF([1]Master!B8751="",[1]Master!A8751,[1]Master!B8751)</f>
        <v>Babel</v>
      </c>
      <c r="B8751" s="3" t="s">
        <v>4515</v>
      </c>
      <c r="C8751" s="4">
        <v>2006</v>
      </c>
      <c r="D8751" t="s">
        <v>824</v>
      </c>
      <c r="E8751" s="4">
        <v>0</v>
      </c>
      <c r="F8751" t="s">
        <v>10838</v>
      </c>
      <c r="G8751" s="4" t="str">
        <f>[1]Master!M8751</f>
        <v>79th</v>
      </c>
      <c r="H8751" s="4">
        <f>[1]Master!N8751</f>
        <v>8750</v>
      </c>
    </row>
    <row r="8752" spans="1:8">
      <c r="A8752" s="3" t="str">
        <f>IF([1]Master!B8752="",[1]Master!A8752,[1]Master!B8752)</f>
        <v>Letters from Iwo Jima</v>
      </c>
      <c r="B8752" s="3" t="s">
        <v>10827</v>
      </c>
      <c r="C8752" s="4">
        <v>2006</v>
      </c>
      <c r="D8752" t="s">
        <v>824</v>
      </c>
      <c r="E8752" s="4">
        <v>0</v>
      </c>
      <c r="F8752" t="s">
        <v>10839</v>
      </c>
      <c r="G8752" s="4" t="str">
        <f>[1]Master!M8752</f>
        <v>79th</v>
      </c>
      <c r="H8752" s="4">
        <f>[1]Master!N8752</f>
        <v>8751</v>
      </c>
    </row>
    <row r="8753" spans="1:8">
      <c r="A8753" s="3" t="str">
        <f>IF([1]Master!B8753="",[1]Master!A8753,[1]Master!B8753)</f>
        <v>Little Miss Sunshine</v>
      </c>
      <c r="B8753" s="3" t="s">
        <v>4503</v>
      </c>
      <c r="C8753" s="4">
        <v>2006</v>
      </c>
      <c r="D8753" t="s">
        <v>824</v>
      </c>
      <c r="E8753" s="4">
        <v>1</v>
      </c>
      <c r="F8753" t="s">
        <v>10840</v>
      </c>
      <c r="G8753" s="4" t="str">
        <f>[1]Master!M8753</f>
        <v>79th</v>
      </c>
      <c r="H8753" s="4">
        <f>[1]Master!N8753</f>
        <v>8752</v>
      </c>
    </row>
    <row r="8754" spans="1:8">
      <c r="A8754" s="3" t="str">
        <f>IF([1]Master!B8754="",[1]Master!A8754,[1]Master!B8754)</f>
        <v>Pan’s Labyrinth</v>
      </c>
      <c r="B8754" s="3" t="s">
        <v>10841</v>
      </c>
      <c r="C8754" s="4">
        <v>2006</v>
      </c>
      <c r="D8754" t="s">
        <v>824</v>
      </c>
      <c r="E8754" s="4">
        <v>0</v>
      </c>
      <c r="F8754" t="s">
        <v>10842</v>
      </c>
      <c r="G8754" s="4" t="str">
        <f>[1]Master!M8754</f>
        <v>79th</v>
      </c>
      <c r="H8754" s="4">
        <f>[1]Master!N8754</f>
        <v>8753</v>
      </c>
    </row>
    <row r="8755" spans="1:8">
      <c r="A8755" s="3" t="str">
        <f>IF([1]Master!B8755="",[1]Master!A8755,[1]Master!B8755)</f>
        <v>The Queen</v>
      </c>
      <c r="B8755" s="3" t="s">
        <v>4512</v>
      </c>
      <c r="C8755" s="4">
        <v>2006</v>
      </c>
      <c r="D8755" t="s">
        <v>824</v>
      </c>
      <c r="E8755" s="4">
        <v>0</v>
      </c>
      <c r="F8755" t="s">
        <v>10843</v>
      </c>
      <c r="G8755" s="4" t="str">
        <f>[1]Master!M8755</f>
        <v>79th</v>
      </c>
      <c r="H8755" s="4">
        <f>[1]Master!N8755</f>
        <v>8754</v>
      </c>
    </row>
    <row r="8756" spans="1:8">
      <c r="A8756" s="3" t="str">
        <f>IF([1]Master!B8756="",[1]Master!A8756,[1]Master!B8756)</f>
        <v>Borat Cultural Learnings of America for Make Benefit Glorious Nation of Kazakhstan</v>
      </c>
      <c r="B8756" s="3" t="s">
        <v>10844</v>
      </c>
      <c r="C8756" s="4">
        <v>2006</v>
      </c>
      <c r="D8756" t="s">
        <v>4339</v>
      </c>
      <c r="E8756" s="4">
        <v>0</v>
      </c>
      <c r="F8756" t="s">
        <v>10845</v>
      </c>
      <c r="G8756" s="4" t="str">
        <f>[1]Master!M8756</f>
        <v>79th</v>
      </c>
      <c r="H8756" s="4">
        <f>[1]Master!N8756</f>
        <v>8755</v>
      </c>
    </row>
    <row r="8757" spans="1:8">
      <c r="A8757" s="3" t="str">
        <f>IF([1]Master!B8757="",[1]Master!A8757,[1]Master!B8757)</f>
        <v>Children of Men</v>
      </c>
      <c r="B8757" s="3" t="s">
        <v>10846</v>
      </c>
      <c r="C8757" s="4">
        <v>2006</v>
      </c>
      <c r="D8757" t="s">
        <v>4339</v>
      </c>
      <c r="E8757" s="4">
        <v>0</v>
      </c>
      <c r="F8757" t="s">
        <v>10847</v>
      </c>
      <c r="G8757" s="4" t="str">
        <f>[1]Master!M8757</f>
        <v>79th</v>
      </c>
      <c r="H8757" s="4">
        <f>[1]Master!N8757</f>
        <v>8756</v>
      </c>
    </row>
    <row r="8758" spans="1:8">
      <c r="A8758" s="3" t="str">
        <f>IF([1]Master!B8758="",[1]Master!A8758,[1]Master!B8758)</f>
        <v>The Departed</v>
      </c>
      <c r="B8758" s="3" t="s">
        <v>4509</v>
      </c>
      <c r="C8758" s="4">
        <v>2006</v>
      </c>
      <c r="D8758" t="s">
        <v>4339</v>
      </c>
      <c r="E8758" s="4">
        <v>1</v>
      </c>
      <c r="F8758" t="s">
        <v>10848</v>
      </c>
      <c r="G8758" s="4" t="str">
        <f>[1]Master!M8758</f>
        <v>79th</v>
      </c>
      <c r="H8758" s="4">
        <f>[1]Master!N8758</f>
        <v>8757</v>
      </c>
    </row>
    <row r="8759" spans="1:8">
      <c r="A8759" s="3" t="str">
        <f>IF([1]Master!B8759="",[1]Master!A8759,[1]Master!B8759)</f>
        <v>Little Children</v>
      </c>
      <c r="B8759" s="3" t="s">
        <v>4505</v>
      </c>
      <c r="C8759" s="4">
        <v>2006</v>
      </c>
      <c r="D8759" t="s">
        <v>4339</v>
      </c>
      <c r="E8759" s="4">
        <v>0</v>
      </c>
      <c r="F8759" t="s">
        <v>10849</v>
      </c>
      <c r="G8759" s="4" t="str">
        <f>[1]Master!M8759</f>
        <v>79th</v>
      </c>
      <c r="H8759" s="4">
        <f>[1]Master!N8759</f>
        <v>8758</v>
      </c>
    </row>
    <row r="8760" spans="1:8">
      <c r="A8760" s="3" t="str">
        <f>IF([1]Master!B8760="",[1]Master!A8760,[1]Master!B8760)</f>
        <v>Notes on a Scandal</v>
      </c>
      <c r="B8760" s="3" t="s">
        <v>4511</v>
      </c>
      <c r="C8760" s="4">
        <v>2006</v>
      </c>
      <c r="D8760" t="s">
        <v>4339</v>
      </c>
      <c r="E8760" s="4">
        <v>0</v>
      </c>
      <c r="F8760" t="s">
        <v>10850</v>
      </c>
      <c r="G8760" s="4" t="str">
        <f>[1]Master!M8760</f>
        <v>79th</v>
      </c>
      <c r="H8760" s="4">
        <f>[1]Master!N8760</f>
        <v>8759</v>
      </c>
    </row>
    <row r="8761" spans="1:8">
      <c r="A8761" s="3" t="str">
        <f>IF([1]Master!B8761="",[1]Master!A8761,[1]Master!B8761)</f>
        <v>Babel</v>
      </c>
      <c r="B8761" s="3" t="s">
        <v>4515</v>
      </c>
      <c r="C8761" s="4">
        <v>2006</v>
      </c>
      <c r="D8761" t="s">
        <v>5902</v>
      </c>
      <c r="E8761" s="4">
        <v>1</v>
      </c>
      <c r="F8761" t="s">
        <v>4480</v>
      </c>
      <c r="G8761" s="4" t="str">
        <f>[1]Master!M8761</f>
        <v>79th</v>
      </c>
      <c r="H8761" s="4">
        <f>[1]Master!N8761</f>
        <v>8760</v>
      </c>
    </row>
    <row r="8762" spans="1:8">
      <c r="A8762" s="3" t="str">
        <f>IF([1]Master!B8762="",[1]Master!A8762,[1]Master!B8762)</f>
        <v>The Good German</v>
      </c>
      <c r="B8762" s="3" t="s">
        <v>10851</v>
      </c>
      <c r="C8762" s="4">
        <v>2006</v>
      </c>
      <c r="D8762" t="s">
        <v>5902</v>
      </c>
      <c r="E8762" s="4">
        <v>0</v>
      </c>
      <c r="F8762" t="s">
        <v>3745</v>
      </c>
      <c r="G8762" s="4" t="str">
        <f>[1]Master!M8762</f>
        <v>79th</v>
      </c>
      <c r="H8762" s="4">
        <f>[1]Master!N8762</f>
        <v>8761</v>
      </c>
    </row>
    <row r="8763" spans="1:8">
      <c r="A8763" s="3" t="str">
        <f>IF([1]Master!B8763="",[1]Master!A8763,[1]Master!B8763)</f>
        <v>Notes on a Scandal</v>
      </c>
      <c r="B8763" s="3" t="s">
        <v>4511</v>
      </c>
      <c r="C8763" s="4">
        <v>2006</v>
      </c>
      <c r="D8763" t="s">
        <v>5902</v>
      </c>
      <c r="E8763" s="4">
        <v>0</v>
      </c>
      <c r="F8763" t="s">
        <v>3990</v>
      </c>
      <c r="G8763" s="4" t="str">
        <f>[1]Master!M8763</f>
        <v>79th</v>
      </c>
      <c r="H8763" s="4">
        <f>[1]Master!N8763</f>
        <v>8762</v>
      </c>
    </row>
    <row r="8764" spans="1:8">
      <c r="A8764" s="3" t="str">
        <f>IF([1]Master!B8764="",[1]Master!A8764,[1]Master!B8764)</f>
        <v>Pan’s Labyrinth</v>
      </c>
      <c r="B8764" s="3" t="s">
        <v>10841</v>
      </c>
      <c r="C8764" s="4">
        <v>2006</v>
      </c>
      <c r="D8764" t="s">
        <v>5902</v>
      </c>
      <c r="E8764" s="4">
        <v>0</v>
      </c>
      <c r="F8764" t="s">
        <v>4531</v>
      </c>
      <c r="G8764" s="4" t="str">
        <f>[1]Master!M8764</f>
        <v>79th</v>
      </c>
      <c r="H8764" s="4">
        <f>[1]Master!N8764</f>
        <v>8763</v>
      </c>
    </row>
    <row r="8765" spans="1:8">
      <c r="A8765" s="3" t="str">
        <f>IF([1]Master!B8765="",[1]Master!A8765,[1]Master!B8765)</f>
        <v>The Queen</v>
      </c>
      <c r="B8765" s="3" t="s">
        <v>4512</v>
      </c>
      <c r="C8765" s="4">
        <v>2006</v>
      </c>
      <c r="D8765" t="s">
        <v>5902</v>
      </c>
      <c r="E8765" s="4">
        <v>0</v>
      </c>
      <c r="F8765" t="s">
        <v>4532</v>
      </c>
      <c r="G8765" s="4" t="str">
        <f>[1]Master!M8765</f>
        <v>79th</v>
      </c>
      <c r="H8765" s="4">
        <f>[1]Master!N8765</f>
        <v>8764</v>
      </c>
    </row>
    <row r="8766" spans="1:8">
      <c r="A8766" s="3" t="str">
        <f>IF([1]Master!B8766="",[1]Master!A8766,[1]Master!B8766)</f>
        <v>An Inconvenient Truth</v>
      </c>
      <c r="B8766" s="3" t="s">
        <v>10852</v>
      </c>
      <c r="C8766" s="4">
        <v>2006</v>
      </c>
      <c r="D8766" t="s">
        <v>5648</v>
      </c>
      <c r="E8766" s="4">
        <v>1</v>
      </c>
      <c r="F8766" t="s">
        <v>10853</v>
      </c>
      <c r="G8766" s="4" t="str">
        <f>[1]Master!M8766</f>
        <v>79th</v>
      </c>
      <c r="H8766" s="4">
        <f>[1]Master!N8766</f>
        <v>8765</v>
      </c>
    </row>
    <row r="8767" spans="1:8">
      <c r="A8767" s="3" t="str">
        <f>IF([1]Master!B8767="",[1]Master!A8767,[1]Master!B8767)</f>
        <v>Dreamgirls</v>
      </c>
      <c r="B8767" s="3" t="s">
        <v>4507</v>
      </c>
      <c r="C8767" s="4">
        <v>2006</v>
      </c>
      <c r="D8767" t="s">
        <v>5648</v>
      </c>
      <c r="E8767" s="4">
        <v>0</v>
      </c>
      <c r="F8767" t="s">
        <v>10854</v>
      </c>
      <c r="G8767" s="4" t="str">
        <f>[1]Master!M8767</f>
        <v>79th</v>
      </c>
      <c r="H8767" s="4">
        <f>[1]Master!N8767</f>
        <v>8766</v>
      </c>
    </row>
    <row r="8768" spans="1:8">
      <c r="A8768" s="3" t="str">
        <f>IF([1]Master!B8768="",[1]Master!A8768,[1]Master!B8768)</f>
        <v>Dreamgirls</v>
      </c>
      <c r="B8768" s="3" t="s">
        <v>4507</v>
      </c>
      <c r="C8768" s="4">
        <v>2006</v>
      </c>
      <c r="D8768" t="s">
        <v>5648</v>
      </c>
      <c r="E8768" s="4">
        <v>0</v>
      </c>
      <c r="F8768" t="s">
        <v>10855</v>
      </c>
      <c r="G8768" s="4" t="str">
        <f>[1]Master!M8768</f>
        <v>79th</v>
      </c>
      <c r="H8768" s="4">
        <f>[1]Master!N8768</f>
        <v>8767</v>
      </c>
    </row>
    <row r="8769" spans="1:8">
      <c r="A8769" s="3" t="str">
        <f>IF([1]Master!B8769="",[1]Master!A8769,[1]Master!B8769)</f>
        <v>Cars</v>
      </c>
      <c r="B8769" s="3" t="s">
        <v>10831</v>
      </c>
      <c r="C8769" s="4">
        <v>2006</v>
      </c>
      <c r="D8769" t="s">
        <v>5648</v>
      </c>
      <c r="E8769" s="4">
        <v>0</v>
      </c>
      <c r="F8769" t="s">
        <v>10856</v>
      </c>
      <c r="G8769" s="4" t="str">
        <f>[1]Master!M8769</f>
        <v>79th</v>
      </c>
      <c r="H8769" s="4">
        <f>[1]Master!N8769</f>
        <v>8768</v>
      </c>
    </row>
    <row r="8770" spans="1:8">
      <c r="A8770" s="3" t="str">
        <f>IF([1]Master!B8770="",[1]Master!A8770,[1]Master!B8770)</f>
        <v>Dreamgirls</v>
      </c>
      <c r="B8770" s="3" t="s">
        <v>4507</v>
      </c>
      <c r="C8770" s="4">
        <v>2006</v>
      </c>
      <c r="D8770" t="s">
        <v>5648</v>
      </c>
      <c r="E8770" s="4">
        <v>0</v>
      </c>
      <c r="F8770" t="s">
        <v>10857</v>
      </c>
      <c r="G8770" s="4" t="str">
        <f>[1]Master!M8770</f>
        <v>79th</v>
      </c>
      <c r="H8770" s="4">
        <f>[1]Master!N8770</f>
        <v>8769</v>
      </c>
    </row>
    <row r="8771" spans="1:8">
      <c r="A8771" s="3" t="str">
        <f>IF([1]Master!B8771="",[1]Master!A8771,[1]Master!B8771)</f>
        <v>Babel</v>
      </c>
      <c r="B8771" s="3" t="s">
        <v>4515</v>
      </c>
      <c r="C8771" s="4">
        <v>2006</v>
      </c>
      <c r="D8771" t="s">
        <v>5653</v>
      </c>
      <c r="E8771" s="4">
        <v>0</v>
      </c>
      <c r="F8771" t="s">
        <v>10858</v>
      </c>
      <c r="G8771" s="4" t="str">
        <f>[1]Master!M8771</f>
        <v>79th</v>
      </c>
      <c r="H8771" s="4">
        <f>[1]Master!N8771</f>
        <v>8770</v>
      </c>
    </row>
    <row r="8772" spans="1:8">
      <c r="A8772" s="3" t="str">
        <f>IF([1]Master!B8772="",[1]Master!A8772,[1]Master!B8772)</f>
        <v>Blood Diamond</v>
      </c>
      <c r="B8772" s="3" t="s">
        <v>4496</v>
      </c>
      <c r="C8772" s="4">
        <v>2006</v>
      </c>
      <c r="D8772" t="s">
        <v>5653</v>
      </c>
      <c r="E8772" s="4">
        <v>0</v>
      </c>
      <c r="F8772" t="s">
        <v>3408</v>
      </c>
      <c r="G8772" s="4" t="str">
        <f>[1]Master!M8772</f>
        <v>79th</v>
      </c>
      <c r="H8772" s="4">
        <f>[1]Master!N8772</f>
        <v>8771</v>
      </c>
    </row>
    <row r="8773" spans="1:8">
      <c r="A8773" s="3" t="str">
        <f>IF([1]Master!B8773="",[1]Master!A8773,[1]Master!B8773)</f>
        <v>Children of Men</v>
      </c>
      <c r="B8773" s="3" t="s">
        <v>10846</v>
      </c>
      <c r="C8773" s="4">
        <v>2006</v>
      </c>
      <c r="D8773" t="s">
        <v>5653</v>
      </c>
      <c r="E8773" s="4">
        <v>0</v>
      </c>
      <c r="F8773" t="s">
        <v>10859</v>
      </c>
      <c r="G8773" s="4" t="str">
        <f>[1]Master!M8773</f>
        <v>79th</v>
      </c>
      <c r="H8773" s="4">
        <f>[1]Master!N8773</f>
        <v>8772</v>
      </c>
    </row>
    <row r="8774" spans="1:8">
      <c r="A8774" s="3" t="str">
        <f>IF([1]Master!B8774="",[1]Master!A8774,[1]Master!B8774)</f>
        <v>The Departed</v>
      </c>
      <c r="B8774" s="3" t="s">
        <v>4509</v>
      </c>
      <c r="C8774" s="4">
        <v>2006</v>
      </c>
      <c r="D8774" t="s">
        <v>5653</v>
      </c>
      <c r="E8774" s="4">
        <v>1</v>
      </c>
      <c r="F8774" t="s">
        <v>2456</v>
      </c>
      <c r="G8774" s="4" t="str">
        <f>[1]Master!M8774</f>
        <v>79th</v>
      </c>
      <c r="H8774" s="4">
        <f>[1]Master!N8774</f>
        <v>8773</v>
      </c>
    </row>
    <row r="8775" spans="1:8">
      <c r="A8775" s="3" t="str">
        <f>IF([1]Master!B8775="",[1]Master!A8775,[1]Master!B8775)</f>
        <v>United 93</v>
      </c>
      <c r="B8775" s="3" t="s">
        <v>10837</v>
      </c>
      <c r="C8775" s="4">
        <v>2006</v>
      </c>
      <c r="D8775" t="s">
        <v>5653</v>
      </c>
      <c r="E8775" s="4">
        <v>0</v>
      </c>
      <c r="F8775" t="s">
        <v>10860</v>
      </c>
      <c r="G8775" s="4" t="str">
        <f>[1]Master!M8775</f>
        <v>79th</v>
      </c>
      <c r="H8775" s="4">
        <f>[1]Master!N8775</f>
        <v>8774</v>
      </c>
    </row>
    <row r="8776" spans="1:8">
      <c r="A8776" s="3" t="str">
        <f>IF([1]Master!B8776="",[1]Master!A8776,[1]Master!B8776)</f>
        <v>After the Wedding</v>
      </c>
      <c r="B8776" s="3" t="s">
        <v>10861</v>
      </c>
      <c r="C8776" s="4">
        <v>2006</v>
      </c>
      <c r="D8776" t="s">
        <v>7408</v>
      </c>
      <c r="E8776" s="4">
        <v>0</v>
      </c>
      <c r="F8776">
        <v>0</v>
      </c>
      <c r="G8776" s="4" t="str">
        <f>[1]Master!M8776</f>
        <v>79th</v>
      </c>
      <c r="H8776" s="4">
        <f>[1]Master!N8776</f>
        <v>8775</v>
      </c>
    </row>
    <row r="8777" spans="1:8">
      <c r="A8777" s="3" t="str">
        <f>IF([1]Master!B8777="",[1]Master!A8777,[1]Master!B8777)</f>
        <v>Indigènes</v>
      </c>
      <c r="B8777" s="3" t="s">
        <v>6556</v>
      </c>
      <c r="C8777" s="4">
        <v>2006</v>
      </c>
      <c r="D8777" t="s">
        <v>7408</v>
      </c>
      <c r="E8777" s="4">
        <v>0</v>
      </c>
      <c r="F8777">
        <v>0</v>
      </c>
      <c r="G8777" s="4" t="str">
        <f>[1]Master!M8777</f>
        <v>79th</v>
      </c>
      <c r="H8777" s="4">
        <f>[1]Master!N8777</f>
        <v>8776</v>
      </c>
    </row>
    <row r="8778" spans="1:8">
      <c r="A8778" s="3" t="str">
        <f>IF([1]Master!B8778="",[1]Master!A8778,[1]Master!B8778)</f>
        <v>The Lives of Others</v>
      </c>
      <c r="B8778" s="3" t="s">
        <v>10862</v>
      </c>
      <c r="C8778" s="4">
        <v>2006</v>
      </c>
      <c r="D8778" t="s">
        <v>7408</v>
      </c>
      <c r="E8778" s="4">
        <v>1</v>
      </c>
      <c r="F8778">
        <v>0</v>
      </c>
      <c r="G8778" s="4" t="str">
        <f>[1]Master!M8778</f>
        <v>79th</v>
      </c>
      <c r="H8778" s="4">
        <f>[1]Master!N8778</f>
        <v>8777</v>
      </c>
    </row>
    <row r="8779" spans="1:8">
      <c r="A8779" s="3" t="str">
        <f>IF([1]Master!B8779="",[1]Master!A8779,[1]Master!B8779)</f>
        <v>Pan’s Labyrinth</v>
      </c>
      <c r="B8779" s="3" t="s">
        <v>10841</v>
      </c>
      <c r="C8779" s="4">
        <v>2006</v>
      </c>
      <c r="D8779" t="s">
        <v>7408</v>
      </c>
      <c r="E8779" s="4">
        <v>0</v>
      </c>
      <c r="F8779">
        <v>0</v>
      </c>
      <c r="G8779" s="4" t="str">
        <f>[1]Master!M8779</f>
        <v>79th</v>
      </c>
      <c r="H8779" s="4">
        <f>[1]Master!N8779</f>
        <v>8778</v>
      </c>
    </row>
    <row r="8780" spans="1:8">
      <c r="A8780" s="3" t="str">
        <f>IF([1]Master!B8780="",[1]Master!A8780,[1]Master!B8780)</f>
        <v>Water</v>
      </c>
      <c r="B8780" s="3" t="s">
        <v>10863</v>
      </c>
      <c r="C8780" s="4">
        <v>2006</v>
      </c>
      <c r="D8780" t="s">
        <v>7408</v>
      </c>
      <c r="E8780" s="4">
        <v>0</v>
      </c>
      <c r="F8780">
        <v>0</v>
      </c>
      <c r="G8780" s="4" t="str">
        <f>[1]Master!M8780</f>
        <v>79th</v>
      </c>
      <c r="H8780" s="4">
        <f>[1]Master!N8780</f>
        <v>8779</v>
      </c>
    </row>
    <row r="8781" spans="1:8">
      <c r="A8781" s="3" t="str">
        <f>IF([1]Master!B8781="",[1]Master!A8781,[1]Master!B8781)</f>
        <v>Binta Y La Gran Idea</v>
      </c>
      <c r="B8781" s="3" t="s">
        <v>10864</v>
      </c>
      <c r="C8781" s="4">
        <v>2006</v>
      </c>
      <c r="D8781" t="s">
        <v>8713</v>
      </c>
      <c r="E8781" s="4">
        <v>0</v>
      </c>
      <c r="F8781" t="s">
        <v>10865</v>
      </c>
      <c r="G8781" s="4" t="str">
        <f>[1]Master!M8781</f>
        <v>79th</v>
      </c>
      <c r="H8781" s="4">
        <f>[1]Master!N8781</f>
        <v>8780</v>
      </c>
    </row>
    <row r="8782" spans="1:8">
      <c r="A8782" s="3" t="str">
        <f>IF([1]Master!B8782="",[1]Master!A8782,[1]Master!B8782)</f>
        <v>Éramos Pocos</v>
      </c>
      <c r="B8782" s="3" t="s">
        <v>10866</v>
      </c>
      <c r="C8782" s="4">
        <v>2006</v>
      </c>
      <c r="D8782" t="s">
        <v>8713</v>
      </c>
      <c r="E8782" s="4">
        <v>0</v>
      </c>
      <c r="F8782" t="s">
        <v>4534</v>
      </c>
      <c r="G8782" s="4" t="str">
        <f>[1]Master!M8782</f>
        <v>79th</v>
      </c>
      <c r="H8782" s="4">
        <f>[1]Master!N8782</f>
        <v>8781</v>
      </c>
    </row>
    <row r="8783" spans="1:8">
      <c r="A8783" s="3" t="str">
        <f>IF([1]Master!B8783="",[1]Master!A8783,[1]Master!B8783)</f>
        <v>Helmer &amp; Son</v>
      </c>
      <c r="B8783" s="3" t="s">
        <v>10867</v>
      </c>
      <c r="C8783" s="4">
        <v>2006</v>
      </c>
      <c r="D8783" t="s">
        <v>8713</v>
      </c>
      <c r="E8783" s="4">
        <v>0</v>
      </c>
      <c r="F8783" t="s">
        <v>10868</v>
      </c>
      <c r="G8783" s="4" t="str">
        <f>[1]Master!M8783</f>
        <v>79th</v>
      </c>
      <c r="H8783" s="4">
        <f>[1]Master!N8783</f>
        <v>8782</v>
      </c>
    </row>
    <row r="8784" spans="1:8">
      <c r="A8784" s="3" t="str">
        <f>IF([1]Master!B8784="",[1]Master!A8784,[1]Master!B8784)</f>
        <v>The Saviour</v>
      </c>
      <c r="B8784" s="3" t="s">
        <v>10869</v>
      </c>
      <c r="C8784" s="4">
        <v>2006</v>
      </c>
      <c r="D8784" t="s">
        <v>8713</v>
      </c>
      <c r="E8784" s="4">
        <v>0</v>
      </c>
      <c r="F8784" t="s">
        <v>10870</v>
      </c>
      <c r="G8784" s="4" t="str">
        <f>[1]Master!M8784</f>
        <v>79th</v>
      </c>
      <c r="H8784" s="4">
        <f>[1]Master!N8784</f>
        <v>8783</v>
      </c>
    </row>
    <row r="8785" spans="1:8">
      <c r="A8785" s="3" t="str">
        <f>IF([1]Master!B8785="",[1]Master!A8785,[1]Master!B8785)</f>
        <v>West Bank Story</v>
      </c>
      <c r="B8785" s="3" t="s">
        <v>10871</v>
      </c>
      <c r="C8785" s="4">
        <v>2006</v>
      </c>
      <c r="D8785" t="s">
        <v>8713</v>
      </c>
      <c r="E8785" s="4">
        <v>1</v>
      </c>
      <c r="F8785" t="s">
        <v>4535</v>
      </c>
      <c r="G8785" s="4" t="str">
        <f>[1]Master!M8785</f>
        <v>79th</v>
      </c>
      <c r="H8785" s="4">
        <f>[1]Master!N8785</f>
        <v>8784</v>
      </c>
    </row>
    <row r="8786" spans="1:8">
      <c r="A8786" s="3" t="str">
        <f>IF([1]Master!B8786="",[1]Master!A8786,[1]Master!B8786)</f>
        <v>The Danish Poet</v>
      </c>
      <c r="B8786" s="3" t="s">
        <v>10872</v>
      </c>
      <c r="C8786" s="4">
        <v>2006</v>
      </c>
      <c r="D8786" t="s">
        <v>8723</v>
      </c>
      <c r="E8786" s="4">
        <v>1</v>
      </c>
      <c r="F8786" t="s">
        <v>4126</v>
      </c>
      <c r="G8786" s="4" t="str">
        <f>[1]Master!M8786</f>
        <v>79th</v>
      </c>
      <c r="H8786" s="4">
        <f>[1]Master!N8786</f>
        <v>8785</v>
      </c>
    </row>
    <row r="8787" spans="1:8">
      <c r="A8787" s="3" t="str">
        <f>IF([1]Master!B8787="",[1]Master!A8787,[1]Master!B8787)</f>
        <v>Lifted</v>
      </c>
      <c r="B8787" s="3" t="s">
        <v>10873</v>
      </c>
      <c r="C8787" s="4">
        <v>2006</v>
      </c>
      <c r="D8787" t="s">
        <v>8723</v>
      </c>
      <c r="E8787" s="4">
        <v>0</v>
      </c>
      <c r="F8787" t="s">
        <v>4533</v>
      </c>
      <c r="G8787" s="4" t="str">
        <f>[1]Master!M8787</f>
        <v>79th</v>
      </c>
      <c r="H8787" s="4">
        <f>[1]Master!N8787</f>
        <v>8786</v>
      </c>
    </row>
    <row r="8788" spans="1:8">
      <c r="A8788" s="3" t="str">
        <f>IF([1]Master!B8788="",[1]Master!A8788,[1]Master!B8788)</f>
        <v>The Little Matchgirl</v>
      </c>
      <c r="B8788" s="3" t="s">
        <v>10874</v>
      </c>
      <c r="C8788" s="4">
        <v>2006</v>
      </c>
      <c r="D8788" t="s">
        <v>8723</v>
      </c>
      <c r="E8788" s="4">
        <v>0</v>
      </c>
      <c r="F8788" t="s">
        <v>10875</v>
      </c>
      <c r="G8788" s="4" t="str">
        <f>[1]Master!M8788</f>
        <v>79th</v>
      </c>
      <c r="H8788" s="4">
        <f>[1]Master!N8788</f>
        <v>8787</v>
      </c>
    </row>
    <row r="8789" spans="1:8">
      <c r="A8789" s="3" t="str">
        <f>IF([1]Master!B8789="",[1]Master!A8789,[1]Master!B8789)</f>
        <v>Maestro</v>
      </c>
      <c r="B8789" s="3" t="s">
        <v>10876</v>
      </c>
      <c r="C8789" s="4">
        <v>2006</v>
      </c>
      <c r="D8789" t="s">
        <v>8723</v>
      </c>
      <c r="E8789" s="4">
        <v>0</v>
      </c>
      <c r="F8789" t="s">
        <v>10877</v>
      </c>
      <c r="G8789" s="4" t="str">
        <f>[1]Master!M8789</f>
        <v>79th</v>
      </c>
      <c r="H8789" s="4">
        <f>[1]Master!N8789</f>
        <v>8788</v>
      </c>
    </row>
    <row r="8790" spans="1:8">
      <c r="A8790" s="3" t="str">
        <f>IF([1]Master!B8790="",[1]Master!A8790,[1]Master!B8790)</f>
        <v>No Time for Nuts</v>
      </c>
      <c r="B8790" s="3" t="s">
        <v>10878</v>
      </c>
      <c r="C8790" s="4">
        <v>2006</v>
      </c>
      <c r="D8790" t="s">
        <v>8723</v>
      </c>
      <c r="E8790" s="4">
        <v>0</v>
      </c>
      <c r="F8790" t="s">
        <v>10879</v>
      </c>
      <c r="G8790" s="4" t="str">
        <f>[1]Master!M8790</f>
        <v>79th</v>
      </c>
      <c r="H8790" s="4">
        <f>[1]Master!N8790</f>
        <v>8789</v>
      </c>
    </row>
    <row r="8791" spans="1:8">
      <c r="A8791" s="3" t="str">
        <f>IF([1]Master!B8791="",[1]Master!A8791,[1]Master!B8791)</f>
        <v>Deliver Us from Evil</v>
      </c>
      <c r="B8791" s="3" t="s">
        <v>10880</v>
      </c>
      <c r="C8791" s="4">
        <v>2006</v>
      </c>
      <c r="D8791" t="s">
        <v>6411</v>
      </c>
      <c r="E8791" s="4">
        <v>0</v>
      </c>
      <c r="F8791" t="s">
        <v>10881</v>
      </c>
      <c r="G8791" s="4" t="str">
        <f>[1]Master!M8791</f>
        <v>79th</v>
      </c>
      <c r="H8791" s="4">
        <f>[1]Master!N8791</f>
        <v>8790</v>
      </c>
    </row>
    <row r="8792" spans="1:8">
      <c r="A8792" s="3" t="str">
        <f>IF([1]Master!B8792="",[1]Master!A8792,[1]Master!B8792)</f>
        <v>An Inconvenient Truth</v>
      </c>
      <c r="B8792" s="3" t="s">
        <v>10852</v>
      </c>
      <c r="C8792" s="4">
        <v>2006</v>
      </c>
      <c r="D8792" t="s">
        <v>6411</v>
      </c>
      <c r="E8792" s="4">
        <v>1</v>
      </c>
      <c r="F8792" t="s">
        <v>4527</v>
      </c>
      <c r="G8792" s="4" t="str">
        <f>[1]Master!M8792</f>
        <v>79th</v>
      </c>
      <c r="H8792" s="4">
        <f>[1]Master!N8792</f>
        <v>8791</v>
      </c>
    </row>
    <row r="8793" spans="1:8">
      <c r="A8793" s="3" t="str">
        <f>IF([1]Master!B8793="",[1]Master!A8793,[1]Master!B8793)</f>
        <v>Iraq in Fragments</v>
      </c>
      <c r="B8793" s="3" t="s">
        <v>10882</v>
      </c>
      <c r="C8793" s="4">
        <v>2006</v>
      </c>
      <c r="D8793" t="s">
        <v>6411</v>
      </c>
      <c r="E8793" s="4">
        <v>0</v>
      </c>
      <c r="F8793" t="s">
        <v>10883</v>
      </c>
      <c r="G8793" s="4" t="str">
        <f>[1]Master!M8793</f>
        <v>79th</v>
      </c>
      <c r="H8793" s="4">
        <f>[1]Master!N8793</f>
        <v>8792</v>
      </c>
    </row>
    <row r="8794" spans="1:8">
      <c r="A8794" s="3" t="str">
        <f>IF([1]Master!B8794="",[1]Master!A8794,[1]Master!B8794)</f>
        <v>Jesus Camp</v>
      </c>
      <c r="B8794" s="3" t="s">
        <v>10884</v>
      </c>
      <c r="C8794" s="4">
        <v>2006</v>
      </c>
      <c r="D8794" t="s">
        <v>6411</v>
      </c>
      <c r="E8794" s="4">
        <v>0</v>
      </c>
      <c r="F8794" t="s">
        <v>10885</v>
      </c>
      <c r="G8794" s="4" t="str">
        <f>[1]Master!M8794</f>
        <v>79th</v>
      </c>
      <c r="H8794" s="4">
        <f>[1]Master!N8794</f>
        <v>8793</v>
      </c>
    </row>
    <row r="8795" spans="1:8">
      <c r="A8795" s="3" t="str">
        <f>IF([1]Master!B8795="",[1]Master!A8795,[1]Master!B8795)</f>
        <v>My Country, My Country</v>
      </c>
      <c r="B8795" s="3" t="s">
        <v>10886</v>
      </c>
      <c r="C8795" s="4">
        <v>2006</v>
      </c>
      <c r="D8795" t="s">
        <v>6411</v>
      </c>
      <c r="E8795" s="4">
        <v>0</v>
      </c>
      <c r="F8795" t="s">
        <v>10887</v>
      </c>
      <c r="G8795" s="4" t="str">
        <f>[1]Master!M8795</f>
        <v>79th</v>
      </c>
      <c r="H8795" s="4">
        <f>[1]Master!N8795</f>
        <v>8794</v>
      </c>
    </row>
    <row r="8796" spans="1:8">
      <c r="A8796" s="3" t="str">
        <f>IF([1]Master!B8796="",[1]Master!A8796,[1]Master!B8796)</f>
        <v>The Blood of Yingzhou District</v>
      </c>
      <c r="B8796" s="3" t="s">
        <v>10888</v>
      </c>
      <c r="C8796" s="4">
        <v>2006</v>
      </c>
      <c r="D8796" t="s">
        <v>6155</v>
      </c>
      <c r="E8796" s="4">
        <v>1</v>
      </c>
      <c r="F8796" t="s">
        <v>10889</v>
      </c>
      <c r="G8796" s="4" t="str">
        <f>[1]Master!M8796</f>
        <v>79th</v>
      </c>
      <c r="H8796" s="4">
        <f>[1]Master!N8796</f>
        <v>8795</v>
      </c>
    </row>
    <row r="8797" spans="1:8">
      <c r="A8797" s="3" t="str">
        <f>IF([1]Master!B8797="",[1]Master!A8797,[1]Master!B8797)</f>
        <v>Recycled Life</v>
      </c>
      <c r="B8797" s="3" t="s">
        <v>10890</v>
      </c>
      <c r="C8797" s="4">
        <v>2006</v>
      </c>
      <c r="D8797" t="s">
        <v>6155</v>
      </c>
      <c r="E8797" s="4">
        <v>0</v>
      </c>
      <c r="F8797" t="s">
        <v>10891</v>
      </c>
      <c r="G8797" s="4" t="str">
        <f>[1]Master!M8797</f>
        <v>79th</v>
      </c>
      <c r="H8797" s="4">
        <f>[1]Master!N8797</f>
        <v>8796</v>
      </c>
    </row>
    <row r="8798" spans="1:8">
      <c r="A8798" s="3" t="str">
        <f>IF([1]Master!B8798="",[1]Master!A8798,[1]Master!B8798)</f>
        <v>Rehearsing a Dream</v>
      </c>
      <c r="B8798" s="3" t="s">
        <v>10892</v>
      </c>
      <c r="C8798" s="4">
        <v>2006</v>
      </c>
      <c r="D8798" t="s">
        <v>6155</v>
      </c>
      <c r="E8798" s="4">
        <v>0</v>
      </c>
      <c r="F8798" t="s">
        <v>10893</v>
      </c>
      <c r="G8798" s="4" t="str">
        <f>[1]Master!M8798</f>
        <v>79th</v>
      </c>
      <c r="H8798" s="4">
        <f>[1]Master!N8798</f>
        <v>8797</v>
      </c>
    </row>
    <row r="8799" spans="1:8">
      <c r="A8799" s="3" t="str">
        <f>IF([1]Master!B8799="",[1]Master!A8799,[1]Master!B8799)</f>
        <v>Two Hands</v>
      </c>
      <c r="B8799" s="3" t="s">
        <v>10894</v>
      </c>
      <c r="C8799" s="4">
        <v>2006</v>
      </c>
      <c r="D8799" t="s">
        <v>6155</v>
      </c>
      <c r="E8799" s="4">
        <v>0</v>
      </c>
      <c r="F8799" t="s">
        <v>10895</v>
      </c>
      <c r="G8799" s="4" t="str">
        <f>[1]Master!M8799</f>
        <v>79th</v>
      </c>
      <c r="H8799" s="4">
        <f>[1]Master!N8799</f>
        <v>8798</v>
      </c>
    </row>
    <row r="8800" spans="1:8">
      <c r="A8800" s="3" t="str">
        <f>IF([1]Master!B8800="",[1]Master!A8800,[1]Master!B8800)</f>
        <v>The Black Dahlia</v>
      </c>
      <c r="B8800" s="3" t="s">
        <v>10896</v>
      </c>
      <c r="C8800" s="4">
        <v>2006</v>
      </c>
      <c r="D8800" t="s">
        <v>5499</v>
      </c>
      <c r="E8800" s="4">
        <v>0</v>
      </c>
      <c r="F8800" t="s">
        <v>2776</v>
      </c>
      <c r="G8800" s="4" t="str">
        <f>[1]Master!M8800</f>
        <v>79th</v>
      </c>
      <c r="H8800" s="4">
        <f>[1]Master!N8800</f>
        <v>8799</v>
      </c>
    </row>
    <row r="8801" spans="1:8">
      <c r="A8801" s="3" t="str">
        <f>IF([1]Master!B8801="",[1]Master!A8801,[1]Master!B8801)</f>
        <v>Children of Men</v>
      </c>
      <c r="B8801" s="3" t="s">
        <v>10846</v>
      </c>
      <c r="C8801" s="4">
        <v>2006</v>
      </c>
      <c r="D8801" t="s">
        <v>5499</v>
      </c>
      <c r="E8801" s="4">
        <v>0</v>
      </c>
      <c r="F8801" t="s">
        <v>3804</v>
      </c>
      <c r="G8801" s="4" t="str">
        <f>[1]Master!M8801</f>
        <v>79th</v>
      </c>
      <c r="H8801" s="4">
        <f>[1]Master!N8801</f>
        <v>8800</v>
      </c>
    </row>
    <row r="8802" spans="1:8">
      <c r="A8802" s="3" t="str">
        <f>IF([1]Master!B8802="",[1]Master!A8802,[1]Master!B8802)</f>
        <v>The Illusionist</v>
      </c>
      <c r="B8802" s="3" t="s">
        <v>10897</v>
      </c>
      <c r="C8802" s="4">
        <v>2006</v>
      </c>
      <c r="D8802" t="s">
        <v>5499</v>
      </c>
      <c r="E8802" s="4">
        <v>0</v>
      </c>
      <c r="F8802" t="s">
        <v>4521</v>
      </c>
      <c r="G8802" s="4" t="str">
        <f>[1]Master!M8802</f>
        <v>79th</v>
      </c>
      <c r="H8802" s="4">
        <f>[1]Master!N8802</f>
        <v>8801</v>
      </c>
    </row>
    <row r="8803" spans="1:8">
      <c r="A8803" s="3" t="str">
        <f>IF([1]Master!B8803="",[1]Master!A8803,[1]Master!B8803)</f>
        <v>Pan’s Labyrinth</v>
      </c>
      <c r="B8803" s="3" t="s">
        <v>10841</v>
      </c>
      <c r="C8803" s="4">
        <v>2006</v>
      </c>
      <c r="D8803" t="s">
        <v>5499</v>
      </c>
      <c r="E8803" s="4">
        <v>1</v>
      </c>
      <c r="F8803" t="s">
        <v>4522</v>
      </c>
      <c r="G8803" s="4" t="str">
        <f>[1]Master!M8803</f>
        <v>79th</v>
      </c>
      <c r="H8803" s="4">
        <f>[1]Master!N8803</f>
        <v>8802</v>
      </c>
    </row>
    <row r="8804" spans="1:8">
      <c r="A8804" s="3" t="str">
        <f>IF([1]Master!B8804="",[1]Master!A8804,[1]Master!B8804)</f>
        <v>The Prestige</v>
      </c>
      <c r="B8804" s="3" t="s">
        <v>10898</v>
      </c>
      <c r="C8804" s="4">
        <v>2006</v>
      </c>
      <c r="D8804" t="s">
        <v>5499</v>
      </c>
      <c r="E8804" s="4">
        <v>0</v>
      </c>
      <c r="F8804" t="s">
        <v>4463</v>
      </c>
      <c r="G8804" s="4" t="str">
        <f>[1]Master!M8804</f>
        <v>79th</v>
      </c>
      <c r="H8804" s="4">
        <f>[1]Master!N8804</f>
        <v>8803</v>
      </c>
    </row>
    <row r="8805" spans="1:8">
      <c r="A8805" s="3" t="str">
        <f>IF([1]Master!B8805="",[1]Master!A8805,[1]Master!B8805)</f>
        <v>Dreamgirls</v>
      </c>
      <c r="B8805" s="3" t="s">
        <v>4507</v>
      </c>
      <c r="C8805" s="4">
        <v>2006</v>
      </c>
      <c r="D8805" t="s">
        <v>5502</v>
      </c>
      <c r="E8805" s="4">
        <v>0</v>
      </c>
      <c r="F8805" t="s">
        <v>10899</v>
      </c>
      <c r="G8805" s="4" t="str">
        <f>[1]Master!M8805</f>
        <v>79th</v>
      </c>
      <c r="H8805" s="4">
        <f>[1]Master!N8805</f>
        <v>8804</v>
      </c>
    </row>
    <row r="8806" spans="1:8">
      <c r="A8806" s="3" t="str">
        <f>IF([1]Master!B8806="",[1]Master!A8806,[1]Master!B8806)</f>
        <v>The Good Shepherd</v>
      </c>
      <c r="B8806" s="3" t="s">
        <v>10900</v>
      </c>
      <c r="C8806" s="4">
        <v>2006</v>
      </c>
      <c r="D8806" t="s">
        <v>5502</v>
      </c>
      <c r="E8806" s="4">
        <v>0</v>
      </c>
      <c r="F8806" t="s">
        <v>10901</v>
      </c>
      <c r="G8806" s="4" t="str">
        <f>[1]Master!M8806</f>
        <v>79th</v>
      </c>
      <c r="H8806" s="4">
        <f>[1]Master!N8806</f>
        <v>8805</v>
      </c>
    </row>
    <row r="8807" spans="1:8">
      <c r="A8807" s="3" t="str">
        <f>IF([1]Master!B8807="",[1]Master!A8807,[1]Master!B8807)</f>
        <v>Pan’s Labyrinth</v>
      </c>
      <c r="B8807" s="3" t="s">
        <v>10841</v>
      </c>
      <c r="C8807" s="4">
        <v>2006</v>
      </c>
      <c r="D8807" t="s">
        <v>5502</v>
      </c>
      <c r="E8807" s="4">
        <v>1</v>
      </c>
      <c r="F8807" t="s">
        <v>10902</v>
      </c>
      <c r="G8807" s="4" t="str">
        <f>[1]Master!M8807</f>
        <v>79th</v>
      </c>
      <c r="H8807" s="4">
        <f>[1]Master!N8807</f>
        <v>8806</v>
      </c>
    </row>
    <row r="8808" spans="1:8">
      <c r="A8808" s="3" t="str">
        <f>IF([1]Master!B8808="",[1]Master!A8808,[1]Master!B8808)</f>
        <v>Pirates of the Caribbean: Dead Man’s Chest</v>
      </c>
      <c r="B8808" s="3" t="s">
        <v>10903</v>
      </c>
      <c r="C8808" s="4">
        <v>2006</v>
      </c>
      <c r="D8808" t="s">
        <v>5502</v>
      </c>
      <c r="E8808" s="4">
        <v>0</v>
      </c>
      <c r="F8808" t="s">
        <v>10904</v>
      </c>
      <c r="G8808" s="4" t="str">
        <f>[1]Master!M8808</f>
        <v>79th</v>
      </c>
      <c r="H8808" s="4">
        <f>[1]Master!N8808</f>
        <v>8807</v>
      </c>
    </row>
    <row r="8809" spans="1:8">
      <c r="A8809" s="3" t="str">
        <f>IF([1]Master!B8809="",[1]Master!A8809,[1]Master!B8809)</f>
        <v>The Prestige</v>
      </c>
      <c r="B8809" s="3" t="s">
        <v>10898</v>
      </c>
      <c r="C8809" s="4">
        <v>2006</v>
      </c>
      <c r="D8809" t="s">
        <v>5502</v>
      </c>
      <c r="E8809" s="4">
        <v>0</v>
      </c>
      <c r="F8809" t="s">
        <v>10905</v>
      </c>
      <c r="G8809" s="4" t="str">
        <f>[1]Master!M8809</f>
        <v>79th</v>
      </c>
      <c r="H8809" s="4">
        <f>[1]Master!N8809</f>
        <v>8808</v>
      </c>
    </row>
    <row r="8810" spans="1:8">
      <c r="A8810" s="3" t="str">
        <f>IF([1]Master!B8810="",[1]Master!A8810,[1]Master!B8810)</f>
        <v>Curse of the Golden Flower</v>
      </c>
      <c r="B8810" s="3" t="s">
        <v>10906</v>
      </c>
      <c r="C8810" s="4">
        <v>2006</v>
      </c>
      <c r="D8810" t="s">
        <v>7368</v>
      </c>
      <c r="E8810" s="4">
        <v>0</v>
      </c>
      <c r="F8810" t="s">
        <v>4523</v>
      </c>
      <c r="G8810" s="4" t="str">
        <f>[1]Master!M8810</f>
        <v>79th</v>
      </c>
      <c r="H8810" s="4">
        <f>[1]Master!N8810</f>
        <v>8809</v>
      </c>
    </row>
    <row r="8811" spans="1:8">
      <c r="A8811" s="3" t="str">
        <f>IF([1]Master!B8811="",[1]Master!A8811,[1]Master!B8811)</f>
        <v>The Devil Wears Prada</v>
      </c>
      <c r="B8811" s="3" t="s">
        <v>4513</v>
      </c>
      <c r="C8811" s="4">
        <v>2006</v>
      </c>
      <c r="D8811" t="s">
        <v>7368</v>
      </c>
      <c r="E8811" s="4">
        <v>0</v>
      </c>
      <c r="F8811" t="s">
        <v>4524</v>
      </c>
      <c r="G8811" s="4" t="str">
        <f>[1]Master!M8811</f>
        <v>79th</v>
      </c>
      <c r="H8811" s="4">
        <f>[1]Master!N8811</f>
        <v>8810</v>
      </c>
    </row>
    <row r="8812" spans="1:8">
      <c r="A8812" s="3" t="str">
        <f>IF([1]Master!B8812="",[1]Master!A8812,[1]Master!B8812)</f>
        <v>Dreamgirls</v>
      </c>
      <c r="B8812" s="3" t="s">
        <v>4507</v>
      </c>
      <c r="C8812" s="4">
        <v>2006</v>
      </c>
      <c r="D8812" t="s">
        <v>7368</v>
      </c>
      <c r="E8812" s="4">
        <v>0</v>
      </c>
      <c r="F8812" t="s">
        <v>4417</v>
      </c>
      <c r="G8812" s="4" t="str">
        <f>[1]Master!M8812</f>
        <v>79th</v>
      </c>
      <c r="H8812" s="4">
        <f>[1]Master!N8812</f>
        <v>8811</v>
      </c>
    </row>
    <row r="8813" spans="1:8">
      <c r="A8813" s="3" t="str">
        <f>IF([1]Master!B8813="",[1]Master!A8813,[1]Master!B8813)</f>
        <v>Marie Antoinette</v>
      </c>
      <c r="B8813" s="3" t="s">
        <v>619</v>
      </c>
      <c r="C8813" s="4">
        <v>2006</v>
      </c>
      <c r="D8813" t="s">
        <v>7368</v>
      </c>
      <c r="E8813" s="4">
        <v>1</v>
      </c>
      <c r="F8813" t="s">
        <v>2971</v>
      </c>
      <c r="G8813" s="4" t="str">
        <f>[1]Master!M8813</f>
        <v>79th</v>
      </c>
      <c r="H8813" s="4">
        <f>[1]Master!N8813</f>
        <v>8812</v>
      </c>
    </row>
    <row r="8814" spans="1:8">
      <c r="A8814" s="3" t="str">
        <f>IF([1]Master!B8814="",[1]Master!A8814,[1]Master!B8814)</f>
        <v>The Queen</v>
      </c>
      <c r="B8814" s="3" t="s">
        <v>4512</v>
      </c>
      <c r="C8814" s="4">
        <v>2006</v>
      </c>
      <c r="D8814" t="s">
        <v>7368</v>
      </c>
      <c r="E8814" s="4">
        <v>0</v>
      </c>
      <c r="F8814" t="s">
        <v>4525</v>
      </c>
      <c r="G8814" s="4" t="str">
        <f>[1]Master!M8814</f>
        <v>79th</v>
      </c>
      <c r="H8814" s="4">
        <f>[1]Master!N8814</f>
        <v>8813</v>
      </c>
    </row>
    <row r="8815" spans="1:8">
      <c r="A8815" s="3" t="str">
        <f>IF([1]Master!B8815="",[1]Master!A8815,[1]Master!B8815)</f>
        <v>Apocalypto</v>
      </c>
      <c r="B8815" s="3" t="s">
        <v>10907</v>
      </c>
      <c r="C8815" s="4">
        <v>2006</v>
      </c>
      <c r="D8815" t="s">
        <v>9256</v>
      </c>
      <c r="E8815" s="4">
        <v>0</v>
      </c>
      <c r="F8815" t="s">
        <v>10908</v>
      </c>
      <c r="G8815" s="4" t="str">
        <f>[1]Master!M8815</f>
        <v>79th</v>
      </c>
      <c r="H8815" s="4">
        <f>[1]Master!N8815</f>
        <v>8814</v>
      </c>
    </row>
    <row r="8816" spans="1:8">
      <c r="A8816" s="3" t="str">
        <f>IF([1]Master!B8816="",[1]Master!A8816,[1]Master!B8816)</f>
        <v>Click</v>
      </c>
      <c r="B8816" s="3" t="s">
        <v>10909</v>
      </c>
      <c r="C8816" s="4">
        <v>2006</v>
      </c>
      <c r="D8816" t="s">
        <v>9256</v>
      </c>
      <c r="E8816" s="4">
        <v>0</v>
      </c>
      <c r="F8816" t="s">
        <v>10910</v>
      </c>
      <c r="G8816" s="4" t="str">
        <f>[1]Master!M8816</f>
        <v>79th</v>
      </c>
      <c r="H8816" s="4">
        <f>[1]Master!N8816</f>
        <v>8815</v>
      </c>
    </row>
    <row r="8817" spans="1:8">
      <c r="A8817" s="3" t="str">
        <f>IF([1]Master!B8817="",[1]Master!A8817,[1]Master!B8817)</f>
        <v>Pan’s Labyrinth</v>
      </c>
      <c r="B8817" s="3" t="s">
        <v>10841</v>
      </c>
      <c r="C8817" s="4">
        <v>2006</v>
      </c>
      <c r="D8817" t="s">
        <v>9256</v>
      </c>
      <c r="E8817" s="4">
        <v>1</v>
      </c>
      <c r="F8817" t="s">
        <v>10911</v>
      </c>
      <c r="G8817" s="4" t="str">
        <f>[1]Master!M8817</f>
        <v>79th</v>
      </c>
      <c r="H8817" s="4">
        <f>[1]Master!N8817</f>
        <v>8816</v>
      </c>
    </row>
    <row r="8818" spans="1:8">
      <c r="A8818" s="3" t="str">
        <f>IF([1]Master!B8818="",[1]Master!A8818,[1]Master!B8818)</f>
        <v>Pirates of the Caribbean: Dead Man’s Chest</v>
      </c>
      <c r="B8818" s="3" t="s">
        <v>10903</v>
      </c>
      <c r="C8818" s="4">
        <v>2006</v>
      </c>
      <c r="D8818" t="s">
        <v>8983</v>
      </c>
      <c r="E8818" s="4">
        <v>1</v>
      </c>
      <c r="F8818" t="s">
        <v>10912</v>
      </c>
      <c r="G8818" s="4" t="str">
        <f>[1]Master!M8818</f>
        <v>79th</v>
      </c>
      <c r="H8818" s="4">
        <f>[1]Master!N8818</f>
        <v>8817</v>
      </c>
    </row>
    <row r="8819" spans="1:8">
      <c r="A8819" s="3" t="str">
        <f>IF([1]Master!B8819="",[1]Master!A8819,[1]Master!B8819)</f>
        <v>Poseidon</v>
      </c>
      <c r="B8819" s="3" t="s">
        <v>10913</v>
      </c>
      <c r="C8819" s="4">
        <v>2006</v>
      </c>
      <c r="D8819" t="s">
        <v>8983</v>
      </c>
      <c r="E8819" s="4">
        <v>0</v>
      </c>
      <c r="F8819" t="s">
        <v>10914</v>
      </c>
      <c r="G8819" s="4" t="str">
        <f>[1]Master!M8819</f>
        <v>79th</v>
      </c>
      <c r="H8819" s="4">
        <f>[1]Master!N8819</f>
        <v>8818</v>
      </c>
    </row>
    <row r="8820" spans="1:8">
      <c r="A8820" s="3" t="str">
        <f>IF([1]Master!B8820="",[1]Master!A8820,[1]Master!B8820)</f>
        <v>Superman Returns</v>
      </c>
      <c r="B8820" s="3" t="s">
        <v>10915</v>
      </c>
      <c r="C8820" s="4">
        <v>2006</v>
      </c>
      <c r="D8820" t="s">
        <v>8983</v>
      </c>
      <c r="E8820" s="4">
        <v>0</v>
      </c>
      <c r="F8820" t="s">
        <v>10916</v>
      </c>
      <c r="G8820" s="4" t="str">
        <f>[1]Master!M8820</f>
        <v>79th</v>
      </c>
      <c r="H8820" s="4">
        <f>[1]Master!N8820</f>
        <v>8819</v>
      </c>
    </row>
    <row r="8821" spans="1:8">
      <c r="A8821" s="3" t="str">
        <f>IF([1]Master!B8821="",[1]Master!A8821,[1]Master!B8821)</f>
        <v>Apocalypto</v>
      </c>
      <c r="B8821" s="3" t="s">
        <v>10907</v>
      </c>
      <c r="C8821" s="4">
        <v>2006</v>
      </c>
      <c r="D8821" t="s">
        <v>10467</v>
      </c>
      <c r="E8821" s="4">
        <v>0</v>
      </c>
      <c r="F8821" t="s">
        <v>10917</v>
      </c>
      <c r="G8821" s="4" t="str">
        <f>[1]Master!M8821</f>
        <v>79th</v>
      </c>
      <c r="H8821" s="4">
        <f>[1]Master!N8821</f>
        <v>8820</v>
      </c>
    </row>
    <row r="8822" spans="1:8">
      <c r="A8822" s="3" t="str">
        <f>IF([1]Master!B8822="",[1]Master!A8822,[1]Master!B8822)</f>
        <v>Blood Diamond</v>
      </c>
      <c r="B8822" s="3" t="s">
        <v>4496</v>
      </c>
      <c r="C8822" s="4">
        <v>2006</v>
      </c>
      <c r="D8822" t="s">
        <v>10467</v>
      </c>
      <c r="E8822" s="4">
        <v>0</v>
      </c>
      <c r="F8822" t="s">
        <v>4536</v>
      </c>
      <c r="G8822" s="4" t="str">
        <f>[1]Master!M8822</f>
        <v>79th</v>
      </c>
      <c r="H8822" s="4">
        <f>[1]Master!N8822</f>
        <v>8821</v>
      </c>
    </row>
    <row r="8823" spans="1:8">
      <c r="A8823" s="3" t="str">
        <f>IF([1]Master!B8823="",[1]Master!A8823,[1]Master!B8823)</f>
        <v>Flags of Our Fathers</v>
      </c>
      <c r="B8823" s="3" t="s">
        <v>10918</v>
      </c>
      <c r="C8823" s="4">
        <v>2006</v>
      </c>
      <c r="D8823" t="s">
        <v>10467</v>
      </c>
      <c r="E8823" s="4">
        <v>0</v>
      </c>
      <c r="F8823" t="s">
        <v>3929</v>
      </c>
      <c r="G8823" s="4" t="str">
        <f>[1]Master!M8823</f>
        <v>79th</v>
      </c>
      <c r="H8823" s="4">
        <f>[1]Master!N8823</f>
        <v>8822</v>
      </c>
    </row>
    <row r="8824" spans="1:8">
      <c r="A8824" s="3" t="str">
        <f>IF([1]Master!B8824="",[1]Master!A8824,[1]Master!B8824)</f>
        <v>Letters from Iwo Jima</v>
      </c>
      <c r="B8824" s="3" t="s">
        <v>10827</v>
      </c>
      <c r="C8824" s="4">
        <v>2006</v>
      </c>
      <c r="D8824" t="s">
        <v>10467</v>
      </c>
      <c r="E8824" s="4">
        <v>1</v>
      </c>
      <c r="F8824" t="s">
        <v>3929</v>
      </c>
      <c r="G8824" s="4" t="str">
        <f>[1]Master!M8824</f>
        <v>79th</v>
      </c>
      <c r="H8824" s="4">
        <f>[1]Master!N8824</f>
        <v>8823</v>
      </c>
    </row>
    <row r="8825" spans="1:8">
      <c r="A8825" s="3" t="str">
        <f>IF([1]Master!B8825="",[1]Master!A8825,[1]Master!B8825)</f>
        <v>Pirates of the Caribbean: Dead Man’s Chest</v>
      </c>
      <c r="B8825" s="3" t="s">
        <v>10903</v>
      </c>
      <c r="C8825" s="4">
        <v>2006</v>
      </c>
      <c r="D8825" t="s">
        <v>10467</v>
      </c>
      <c r="E8825" s="4">
        <v>0</v>
      </c>
      <c r="F8825" t="s">
        <v>10664</v>
      </c>
      <c r="G8825" s="4" t="str">
        <f>[1]Master!M8825</f>
        <v>79th</v>
      </c>
      <c r="H8825" s="4">
        <f>[1]Master!N8825</f>
        <v>8824</v>
      </c>
    </row>
    <row r="8826" spans="1:8">
      <c r="A8826" s="3" t="str">
        <f>IF([1]Master!B8826="",[1]Master!A8826,[1]Master!B8826)</f>
        <v>Apocalypto</v>
      </c>
      <c r="B8826" s="3" t="s">
        <v>10907</v>
      </c>
      <c r="C8826" s="4">
        <v>2006</v>
      </c>
      <c r="D8826" t="s">
        <v>10665</v>
      </c>
      <c r="E8826" s="4">
        <v>0</v>
      </c>
      <c r="F8826" t="s">
        <v>10919</v>
      </c>
      <c r="G8826" s="4" t="str">
        <f>[1]Master!M8826</f>
        <v>79th</v>
      </c>
      <c r="H8826" s="4">
        <f>[1]Master!N8826</f>
        <v>8825</v>
      </c>
    </row>
    <row r="8827" spans="1:8">
      <c r="A8827" s="3" t="str">
        <f>IF([1]Master!B8827="",[1]Master!A8827,[1]Master!B8827)</f>
        <v>Blood Diamond</v>
      </c>
      <c r="B8827" s="3" t="s">
        <v>4496</v>
      </c>
      <c r="C8827" s="4">
        <v>2006</v>
      </c>
      <c r="D8827" t="s">
        <v>10665</v>
      </c>
      <c r="E8827" s="4">
        <v>0</v>
      </c>
      <c r="F8827" t="s">
        <v>10920</v>
      </c>
      <c r="G8827" s="4" t="str">
        <f>[1]Master!M8827</f>
        <v>79th</v>
      </c>
      <c r="H8827" s="4">
        <f>[1]Master!N8827</f>
        <v>8826</v>
      </c>
    </row>
    <row r="8828" spans="1:8">
      <c r="A8828" s="3" t="str">
        <f>IF([1]Master!B8828="",[1]Master!A8828,[1]Master!B8828)</f>
        <v>Dreamgirls</v>
      </c>
      <c r="B8828" s="3" t="s">
        <v>4507</v>
      </c>
      <c r="C8828" s="4">
        <v>2006</v>
      </c>
      <c r="D8828" t="s">
        <v>10665</v>
      </c>
      <c r="E8828" s="4">
        <v>1</v>
      </c>
      <c r="F8828" t="s">
        <v>10921</v>
      </c>
      <c r="G8828" s="4" t="str">
        <f>[1]Master!M8828</f>
        <v>79th</v>
      </c>
      <c r="H8828" s="4">
        <f>[1]Master!N8828</f>
        <v>8827</v>
      </c>
    </row>
    <row r="8829" spans="1:8">
      <c r="A8829" s="3" t="str">
        <f>IF([1]Master!B8829="",[1]Master!A8829,[1]Master!B8829)</f>
        <v>Flags of Our Fathers</v>
      </c>
      <c r="B8829" s="3" t="s">
        <v>10918</v>
      </c>
      <c r="C8829" s="4">
        <v>2006</v>
      </c>
      <c r="D8829" t="s">
        <v>10665</v>
      </c>
      <c r="E8829" s="4">
        <v>0</v>
      </c>
      <c r="F8829" t="s">
        <v>10922</v>
      </c>
      <c r="G8829" s="4" t="str">
        <f>[1]Master!M8829</f>
        <v>79th</v>
      </c>
      <c r="H8829" s="4">
        <f>[1]Master!N8829</f>
        <v>8828</v>
      </c>
    </row>
    <row r="8830" spans="1:8">
      <c r="A8830" s="3" t="str">
        <f>IF([1]Master!B8830="",[1]Master!A8830,[1]Master!B8830)</f>
        <v>Pirates of the Caribbean: Dead Man’s Chest</v>
      </c>
      <c r="B8830" s="3" t="s">
        <v>10903</v>
      </c>
      <c r="C8830" s="4">
        <v>2006</v>
      </c>
      <c r="D8830" t="s">
        <v>10665</v>
      </c>
      <c r="E8830" s="4">
        <v>0</v>
      </c>
      <c r="F8830" t="s">
        <v>10923</v>
      </c>
      <c r="G8830" s="4" t="str">
        <f>[1]Master!M8830</f>
        <v>79th</v>
      </c>
      <c r="H8830" s="4">
        <f>[1]Master!N8830</f>
        <v>8829</v>
      </c>
    </row>
    <row r="8831" spans="1:8">
      <c r="A8831" s="3" t="str">
        <f>IF([1]Master!B8831="",[1]Master!A8831,[1]Master!B8831)</f>
        <v>[no specific film title]</v>
      </c>
      <c r="B8831" s="3" t="s">
        <v>5496</v>
      </c>
      <c r="C8831" s="4">
        <v>2006</v>
      </c>
      <c r="D8831" t="s">
        <v>1455</v>
      </c>
      <c r="E8831" s="4">
        <v>1</v>
      </c>
      <c r="F8831" t="s">
        <v>2838</v>
      </c>
      <c r="G8831" s="4" t="str">
        <f>[1]Master!M8831</f>
        <v>79th</v>
      </c>
      <c r="H8831" s="4">
        <f>[1]Master!N8831</f>
        <v>8830</v>
      </c>
    </row>
    <row r="8832" spans="1:8">
      <c r="A8832" s="3" t="str">
        <f>IF([1]Master!B8833="",[1]Master!A8833,[1]Master!B8833)</f>
        <v>[no specific film title]</v>
      </c>
      <c r="B8832" s="3" t="s">
        <v>5496</v>
      </c>
      <c r="C8832" s="4">
        <v>2006</v>
      </c>
      <c r="D8832" t="s">
        <v>3441</v>
      </c>
      <c r="E8832" s="4">
        <v>1</v>
      </c>
      <c r="F8832" t="s">
        <v>10924</v>
      </c>
      <c r="G8832" s="4" t="str">
        <f>[1]Master!M8833</f>
        <v>79th</v>
      </c>
      <c r="H8832" s="4">
        <f>[1]Master!N8832</f>
        <v>8831</v>
      </c>
    </row>
    <row r="8833" spans="1:8">
      <c r="A8833" s="3" t="str">
        <f>IF([1]Master!B8834="",[1]Master!A8834,[1]Master!B8834)</f>
        <v>[no specific film title]</v>
      </c>
      <c r="B8833" s="3" t="s">
        <v>5496</v>
      </c>
      <c r="C8833" s="4">
        <v>2006</v>
      </c>
      <c r="D8833" t="s">
        <v>3002</v>
      </c>
      <c r="E8833" s="4">
        <v>1</v>
      </c>
      <c r="F8833" t="s">
        <v>4276</v>
      </c>
      <c r="G8833" s="4" t="str">
        <f>[1]Master!M8834</f>
        <v>79th</v>
      </c>
      <c r="H8833" s="4">
        <f>[1]Master!N8833</f>
        <v>8832</v>
      </c>
    </row>
    <row r="8834" spans="1:8">
      <c r="B8834" t="s">
        <v>156</v>
      </c>
      <c r="C8834">
        <v>2007</v>
      </c>
      <c r="D8834" t="s">
        <v>2722</v>
      </c>
      <c r="E8834">
        <v>0</v>
      </c>
      <c r="F8834" t="s">
        <v>4443</v>
      </c>
    </row>
    <row r="8835" spans="1:8">
      <c r="B8835" t="s">
        <v>158</v>
      </c>
      <c r="C8835">
        <v>2007</v>
      </c>
      <c r="D8835" t="s">
        <v>2722</v>
      </c>
      <c r="E8835">
        <v>1</v>
      </c>
      <c r="F8835" t="s">
        <v>3636</v>
      </c>
    </row>
    <row r="8836" spans="1:8">
      <c r="B8836" t="s">
        <v>4539</v>
      </c>
      <c r="C8836">
        <v>2007</v>
      </c>
      <c r="D8836" t="s">
        <v>2722</v>
      </c>
      <c r="E8836">
        <v>0</v>
      </c>
      <c r="F8836" t="s">
        <v>4344</v>
      </c>
    </row>
    <row r="8837" spans="1:8">
      <c r="B8837" t="s">
        <v>4540</v>
      </c>
      <c r="C8837">
        <v>2007</v>
      </c>
      <c r="D8837" t="s">
        <v>2722</v>
      </c>
      <c r="E8837">
        <v>0</v>
      </c>
      <c r="F8837" t="s">
        <v>3506</v>
      </c>
    </row>
    <row r="8838" spans="1:8">
      <c r="B8838" t="s">
        <v>4542</v>
      </c>
      <c r="C8838">
        <v>2007</v>
      </c>
      <c r="D8838" t="s">
        <v>2722</v>
      </c>
      <c r="E8838">
        <v>0</v>
      </c>
      <c r="F8838" t="s">
        <v>4541</v>
      </c>
    </row>
    <row r="8839" spans="1:8">
      <c r="B8839" t="s">
        <v>4544</v>
      </c>
      <c r="C8839">
        <v>2007</v>
      </c>
      <c r="D8839" t="s">
        <v>486</v>
      </c>
      <c r="E8839">
        <v>0</v>
      </c>
      <c r="F8839" t="s">
        <v>4543</v>
      </c>
    </row>
    <row r="8840" spans="1:8">
      <c r="B8840" t="s">
        <v>157</v>
      </c>
      <c r="C8840">
        <v>2007</v>
      </c>
      <c r="D8840" t="s">
        <v>486</v>
      </c>
      <c r="E8840">
        <v>1</v>
      </c>
      <c r="F8840" t="s">
        <v>4153</v>
      </c>
    </row>
    <row r="8841" spans="1:8">
      <c r="B8841" t="s">
        <v>4545</v>
      </c>
      <c r="C8841">
        <v>2007</v>
      </c>
      <c r="D8841" t="s">
        <v>486</v>
      </c>
      <c r="E8841">
        <v>0</v>
      </c>
      <c r="F8841" t="s">
        <v>4437</v>
      </c>
    </row>
    <row r="8842" spans="1:8">
      <c r="B8842" t="s">
        <v>4547</v>
      </c>
      <c r="C8842">
        <v>2007</v>
      </c>
      <c r="D8842" t="s">
        <v>486</v>
      </c>
      <c r="E8842">
        <v>0</v>
      </c>
      <c r="F8842" t="s">
        <v>4546</v>
      </c>
    </row>
    <row r="8843" spans="1:8">
      <c r="B8843" t="s">
        <v>156</v>
      </c>
      <c r="C8843">
        <v>2007</v>
      </c>
      <c r="D8843" t="s">
        <v>486</v>
      </c>
      <c r="E8843">
        <v>0</v>
      </c>
      <c r="F8843" t="s">
        <v>4220</v>
      </c>
    </row>
    <row r="8844" spans="1:8">
      <c r="B8844" t="s">
        <v>4548</v>
      </c>
      <c r="C8844">
        <v>2007</v>
      </c>
      <c r="D8844" t="s">
        <v>2734</v>
      </c>
      <c r="E8844">
        <v>0</v>
      </c>
      <c r="F8844" t="s">
        <v>4028</v>
      </c>
    </row>
    <row r="8845" spans="1:8">
      <c r="B8845" t="s">
        <v>4549</v>
      </c>
      <c r="C8845">
        <v>2007</v>
      </c>
      <c r="D8845" t="s">
        <v>2734</v>
      </c>
      <c r="E8845">
        <v>0</v>
      </c>
      <c r="F8845" t="s">
        <v>2182</v>
      </c>
    </row>
    <row r="8846" spans="1:8">
      <c r="B8846" t="s">
        <v>4551</v>
      </c>
      <c r="C8846">
        <v>2007</v>
      </c>
      <c r="D8846" t="s">
        <v>2734</v>
      </c>
      <c r="E8846">
        <v>1</v>
      </c>
      <c r="F8846" t="s">
        <v>4550</v>
      </c>
    </row>
    <row r="8847" spans="1:8">
      <c r="B8847" t="s">
        <v>4552</v>
      </c>
      <c r="C8847">
        <v>2007</v>
      </c>
      <c r="D8847" t="s">
        <v>2734</v>
      </c>
      <c r="E8847">
        <v>0</v>
      </c>
      <c r="F8847" t="s">
        <v>4167</v>
      </c>
    </row>
    <row r="8848" spans="1:8">
      <c r="B8848" t="s">
        <v>155</v>
      </c>
      <c r="C8848">
        <v>2007</v>
      </c>
      <c r="D8848" t="s">
        <v>2734</v>
      </c>
      <c r="E8848">
        <v>0</v>
      </c>
      <c r="F8848" t="s">
        <v>4553</v>
      </c>
    </row>
    <row r="8849" spans="2:6">
      <c r="B8849" t="s">
        <v>4554</v>
      </c>
      <c r="C8849">
        <v>2007</v>
      </c>
      <c r="D8849" t="s">
        <v>502</v>
      </c>
      <c r="E8849">
        <v>0</v>
      </c>
      <c r="F8849" t="s">
        <v>4028</v>
      </c>
    </row>
    <row r="8850" spans="2:6">
      <c r="B8850" t="s">
        <v>4556</v>
      </c>
      <c r="C8850">
        <v>2007</v>
      </c>
      <c r="D8850" t="s">
        <v>502</v>
      </c>
      <c r="E8850">
        <v>0</v>
      </c>
      <c r="F8850" t="s">
        <v>4555</v>
      </c>
    </row>
    <row r="8851" spans="2:6">
      <c r="B8851" t="s">
        <v>154</v>
      </c>
      <c r="C8851">
        <v>2007</v>
      </c>
      <c r="D8851" t="s">
        <v>502</v>
      </c>
      <c r="E8851">
        <v>0</v>
      </c>
      <c r="F8851" t="s">
        <v>4557</v>
      </c>
    </row>
    <row r="8852" spans="2:6">
      <c r="B8852" t="s">
        <v>4559</v>
      </c>
      <c r="C8852">
        <v>2007</v>
      </c>
      <c r="D8852" t="s">
        <v>502</v>
      </c>
      <c r="E8852">
        <v>0</v>
      </c>
      <c r="F8852" t="s">
        <v>4558</v>
      </c>
    </row>
    <row r="8853" spans="2:6">
      <c r="B8853" t="s">
        <v>156</v>
      </c>
      <c r="C8853">
        <v>2007</v>
      </c>
      <c r="D8853" t="s">
        <v>502</v>
      </c>
      <c r="E8853">
        <v>1</v>
      </c>
      <c r="F8853" t="s">
        <v>4560</v>
      </c>
    </row>
    <row r="8854" spans="2:6">
      <c r="B8854" t="s">
        <v>14763</v>
      </c>
      <c r="C8854">
        <v>2007</v>
      </c>
      <c r="D8854" t="s">
        <v>4230</v>
      </c>
      <c r="E8854">
        <v>0</v>
      </c>
      <c r="F8854" t="s">
        <v>4561</v>
      </c>
    </row>
    <row r="8855" spans="2:6">
      <c r="B8855" t="s">
        <v>14764</v>
      </c>
      <c r="C8855">
        <v>2007</v>
      </c>
      <c r="D8855" t="s">
        <v>4230</v>
      </c>
      <c r="E8855">
        <v>1</v>
      </c>
      <c r="F8855" t="s">
        <v>4413</v>
      </c>
    </row>
    <row r="8856" spans="2:6">
      <c r="B8856" t="s">
        <v>14765</v>
      </c>
      <c r="C8856">
        <v>2007</v>
      </c>
      <c r="D8856" t="s">
        <v>4230</v>
      </c>
      <c r="E8856">
        <v>0</v>
      </c>
      <c r="F8856" t="s">
        <v>4562</v>
      </c>
    </row>
    <row r="8857" spans="2:6">
      <c r="B8857" t="s">
        <v>4556</v>
      </c>
      <c r="C8857">
        <v>2007</v>
      </c>
      <c r="D8857" t="s">
        <v>217</v>
      </c>
      <c r="E8857">
        <v>0</v>
      </c>
      <c r="F8857" t="s">
        <v>4563</v>
      </c>
    </row>
    <row r="8858" spans="2:6">
      <c r="B8858" t="s">
        <v>154</v>
      </c>
      <c r="C8858">
        <v>2007</v>
      </c>
      <c r="D8858" t="s">
        <v>217</v>
      </c>
      <c r="E8858">
        <v>0</v>
      </c>
      <c r="F8858" t="s">
        <v>4462</v>
      </c>
    </row>
    <row r="8859" spans="2:6">
      <c r="B8859" t="s">
        <v>14766</v>
      </c>
      <c r="C8859">
        <v>2007</v>
      </c>
      <c r="D8859" t="s">
        <v>217</v>
      </c>
      <c r="E8859">
        <v>0</v>
      </c>
      <c r="F8859" t="s">
        <v>4564</v>
      </c>
    </row>
    <row r="8860" spans="2:6">
      <c r="B8860" t="s">
        <v>4539</v>
      </c>
      <c r="C8860">
        <v>2007</v>
      </c>
      <c r="D8860" t="s">
        <v>217</v>
      </c>
      <c r="E8860">
        <v>1</v>
      </c>
      <c r="F8860" t="s">
        <v>3400</v>
      </c>
    </row>
    <row r="8861" spans="2:6">
      <c r="B8861" t="s">
        <v>158</v>
      </c>
      <c r="C8861">
        <v>2007</v>
      </c>
      <c r="D8861" t="s">
        <v>217</v>
      </c>
      <c r="E8861">
        <v>0</v>
      </c>
      <c r="F8861" t="s">
        <v>4565</v>
      </c>
    </row>
    <row r="8862" spans="2:6">
      <c r="B8862" t="s">
        <v>4544</v>
      </c>
      <c r="C8862">
        <v>2007</v>
      </c>
      <c r="D8862" t="s">
        <v>222</v>
      </c>
      <c r="E8862">
        <v>0</v>
      </c>
      <c r="F8862" t="s">
        <v>3718</v>
      </c>
    </row>
    <row r="8863" spans="2:6">
      <c r="B8863" t="s">
        <v>154</v>
      </c>
      <c r="C8863">
        <v>2007</v>
      </c>
      <c r="D8863" t="s">
        <v>222</v>
      </c>
      <c r="E8863">
        <v>0</v>
      </c>
      <c r="F8863" t="s">
        <v>4566</v>
      </c>
    </row>
    <row r="8864" spans="2:6">
      <c r="B8864" t="s">
        <v>14767</v>
      </c>
      <c r="C8864">
        <v>2007</v>
      </c>
      <c r="D8864" t="s">
        <v>222</v>
      </c>
      <c r="E8864">
        <v>0</v>
      </c>
      <c r="F8864" t="s">
        <v>3658</v>
      </c>
    </row>
    <row r="8865" spans="2:6">
      <c r="B8865" t="s">
        <v>157</v>
      </c>
      <c r="C8865">
        <v>2007</v>
      </c>
      <c r="D8865" t="s">
        <v>222</v>
      </c>
      <c r="E8865">
        <v>0</v>
      </c>
      <c r="F8865" t="s">
        <v>3718</v>
      </c>
    </row>
    <row r="8866" spans="2:6">
      <c r="B8866" t="s">
        <v>158</v>
      </c>
      <c r="C8866">
        <v>2007</v>
      </c>
      <c r="D8866" t="s">
        <v>222</v>
      </c>
      <c r="E8866">
        <v>1</v>
      </c>
      <c r="F8866" t="s">
        <v>4465</v>
      </c>
    </row>
    <row r="8867" spans="2:6">
      <c r="B8867" t="s">
        <v>14768</v>
      </c>
      <c r="C8867">
        <v>2007</v>
      </c>
      <c r="D8867" t="s">
        <v>1810</v>
      </c>
      <c r="E8867">
        <v>0</v>
      </c>
      <c r="F8867" t="s">
        <v>2875</v>
      </c>
    </row>
    <row r="8868" spans="2:6">
      <c r="B8868" t="s">
        <v>154</v>
      </c>
      <c r="C8868">
        <v>2007</v>
      </c>
      <c r="D8868" t="s">
        <v>1810</v>
      </c>
      <c r="E8868">
        <v>0</v>
      </c>
      <c r="F8868" t="s">
        <v>4466</v>
      </c>
    </row>
    <row r="8869" spans="2:6">
      <c r="B8869" t="s">
        <v>4548</v>
      </c>
      <c r="C8869">
        <v>2007</v>
      </c>
      <c r="D8869" t="s">
        <v>1810</v>
      </c>
      <c r="E8869">
        <v>1</v>
      </c>
      <c r="F8869" t="s">
        <v>4040</v>
      </c>
    </row>
    <row r="8870" spans="2:6">
      <c r="B8870" t="s">
        <v>4551</v>
      </c>
      <c r="C8870">
        <v>2007</v>
      </c>
      <c r="D8870" t="s">
        <v>1810</v>
      </c>
      <c r="E8870">
        <v>0</v>
      </c>
      <c r="F8870" t="s">
        <v>4567</v>
      </c>
    </row>
    <row r="8871" spans="2:6">
      <c r="B8871" t="s">
        <v>4539</v>
      </c>
      <c r="C8871">
        <v>2007</v>
      </c>
      <c r="D8871" t="s">
        <v>1810</v>
      </c>
      <c r="E8871">
        <v>0</v>
      </c>
      <c r="F8871" t="s">
        <v>3721</v>
      </c>
    </row>
    <row r="8872" spans="2:6">
      <c r="B8872" t="s">
        <v>14767</v>
      </c>
      <c r="C8872">
        <v>2007</v>
      </c>
      <c r="D8872" t="s">
        <v>293</v>
      </c>
      <c r="E8872">
        <v>0</v>
      </c>
      <c r="F8872" t="s">
        <v>4568</v>
      </c>
    </row>
    <row r="8873" spans="2:6">
      <c r="B8873" t="s">
        <v>155</v>
      </c>
      <c r="C8873">
        <v>2007</v>
      </c>
      <c r="D8873" t="s">
        <v>293</v>
      </c>
      <c r="E8873">
        <v>0</v>
      </c>
      <c r="F8873" t="s">
        <v>4569</v>
      </c>
    </row>
    <row r="8874" spans="2:6">
      <c r="B8874" t="s">
        <v>156</v>
      </c>
      <c r="C8874">
        <v>2007</v>
      </c>
      <c r="D8874" t="s">
        <v>293</v>
      </c>
      <c r="E8874">
        <v>0</v>
      </c>
      <c r="F8874" t="s">
        <v>4570</v>
      </c>
    </row>
    <row r="8875" spans="2:6">
      <c r="B8875" t="s">
        <v>157</v>
      </c>
      <c r="C8875">
        <v>2007</v>
      </c>
      <c r="D8875" t="s">
        <v>293</v>
      </c>
      <c r="E8875">
        <v>1</v>
      </c>
      <c r="F8875" t="s">
        <v>4571</v>
      </c>
    </row>
    <row r="8876" spans="2:6">
      <c r="B8876" t="s">
        <v>158</v>
      </c>
      <c r="C8876">
        <v>2007</v>
      </c>
      <c r="D8876" t="s">
        <v>293</v>
      </c>
      <c r="E8876">
        <v>0</v>
      </c>
      <c r="F8876" t="s">
        <v>4010</v>
      </c>
    </row>
    <row r="8877" spans="2:6">
      <c r="B8877" t="s">
        <v>14769</v>
      </c>
      <c r="C8877">
        <v>2007</v>
      </c>
      <c r="D8877" t="s">
        <v>1014</v>
      </c>
      <c r="E8877">
        <v>0</v>
      </c>
      <c r="F8877" t="s">
        <v>4572</v>
      </c>
    </row>
    <row r="8878" spans="2:6">
      <c r="B8878" t="s">
        <v>14770</v>
      </c>
      <c r="C8878">
        <v>2007</v>
      </c>
      <c r="D8878" t="s">
        <v>1014</v>
      </c>
      <c r="E8878">
        <v>0</v>
      </c>
      <c r="F8878" t="s">
        <v>4573</v>
      </c>
    </row>
    <row r="8879" spans="2:6">
      <c r="B8879" t="s">
        <v>14771</v>
      </c>
      <c r="C8879">
        <v>2007</v>
      </c>
      <c r="D8879" t="s">
        <v>1014</v>
      </c>
      <c r="E8879">
        <v>0</v>
      </c>
      <c r="F8879" t="s">
        <v>4574</v>
      </c>
    </row>
    <row r="8880" spans="2:6">
      <c r="B8880" t="s">
        <v>14772</v>
      </c>
      <c r="C8880">
        <v>2007</v>
      </c>
      <c r="D8880" t="s">
        <v>1014</v>
      </c>
      <c r="E8880">
        <v>1</v>
      </c>
      <c r="F8880" t="s">
        <v>4575</v>
      </c>
    </row>
    <row r="8881" spans="2:6">
      <c r="B8881" t="s">
        <v>14773</v>
      </c>
      <c r="C8881">
        <v>2007</v>
      </c>
      <c r="D8881" t="s">
        <v>1014</v>
      </c>
      <c r="E8881">
        <v>0</v>
      </c>
      <c r="F8881" t="s">
        <v>4576</v>
      </c>
    </row>
    <row r="8882" spans="2:6">
      <c r="B8882" t="s">
        <v>14774</v>
      </c>
      <c r="C8882">
        <v>2007</v>
      </c>
      <c r="D8882" t="s">
        <v>872</v>
      </c>
      <c r="E8882">
        <v>1</v>
      </c>
      <c r="F8882" t="s">
        <v>4577</v>
      </c>
    </row>
    <row r="8883" spans="2:6">
      <c r="B8883" t="s">
        <v>14775</v>
      </c>
      <c r="C8883">
        <v>2007</v>
      </c>
      <c r="D8883" t="s">
        <v>872</v>
      </c>
      <c r="E8883">
        <v>0</v>
      </c>
      <c r="F8883" t="s">
        <v>4578</v>
      </c>
    </row>
    <row r="8884" spans="2:6">
      <c r="B8884" t="s">
        <v>14776</v>
      </c>
      <c r="C8884">
        <v>2007</v>
      </c>
      <c r="D8884" t="s">
        <v>872</v>
      </c>
      <c r="E8884">
        <v>0</v>
      </c>
      <c r="F8884" t="s">
        <v>4579</v>
      </c>
    </row>
    <row r="8885" spans="2:6">
      <c r="B8885" t="s">
        <v>14777</v>
      </c>
      <c r="C8885">
        <v>2007</v>
      </c>
      <c r="D8885" t="s">
        <v>872</v>
      </c>
      <c r="E8885">
        <v>0</v>
      </c>
      <c r="F8885" t="s">
        <v>4580</v>
      </c>
    </row>
    <row r="8886" spans="2:6">
      <c r="B8886" t="s">
        <v>14778</v>
      </c>
      <c r="C8886">
        <v>2007</v>
      </c>
      <c r="D8886" t="s">
        <v>445</v>
      </c>
      <c r="E8886">
        <v>1</v>
      </c>
      <c r="F8886" t="s">
        <v>4581</v>
      </c>
    </row>
    <row r="8887" spans="2:6">
      <c r="B8887" t="s">
        <v>14767</v>
      </c>
      <c r="C8887">
        <v>2007</v>
      </c>
      <c r="D8887" t="s">
        <v>445</v>
      </c>
      <c r="E8887">
        <v>0</v>
      </c>
      <c r="F8887" t="s">
        <v>4582</v>
      </c>
    </row>
    <row r="8888" spans="2:6">
      <c r="B8888" t="s">
        <v>4547</v>
      </c>
      <c r="C8888">
        <v>2007</v>
      </c>
      <c r="D8888" t="s">
        <v>445</v>
      </c>
      <c r="E8888">
        <v>0</v>
      </c>
      <c r="F8888" t="s">
        <v>4583</v>
      </c>
    </row>
    <row r="8889" spans="2:6">
      <c r="B8889" t="s">
        <v>157</v>
      </c>
      <c r="C8889">
        <v>2007</v>
      </c>
      <c r="D8889" t="s">
        <v>445</v>
      </c>
      <c r="E8889">
        <v>0</v>
      </c>
      <c r="F8889" t="s">
        <v>3905</v>
      </c>
    </row>
    <row r="8890" spans="2:6">
      <c r="B8890" t="s">
        <v>158</v>
      </c>
      <c r="C8890">
        <v>2007</v>
      </c>
      <c r="D8890" t="s">
        <v>445</v>
      </c>
      <c r="E8890">
        <v>0</v>
      </c>
      <c r="F8890" t="s">
        <v>4584</v>
      </c>
    </row>
    <row r="8891" spans="2:6">
      <c r="B8891" t="s">
        <v>14779</v>
      </c>
      <c r="C8891">
        <v>2007</v>
      </c>
      <c r="D8891" t="s">
        <v>1771</v>
      </c>
      <c r="E8891">
        <v>0</v>
      </c>
      <c r="F8891" t="s">
        <v>2157</v>
      </c>
    </row>
    <row r="8892" spans="2:6">
      <c r="B8892" t="s">
        <v>14780</v>
      </c>
      <c r="C8892">
        <v>2007</v>
      </c>
      <c r="D8892" t="s">
        <v>1771</v>
      </c>
      <c r="E8892">
        <v>1</v>
      </c>
      <c r="F8892" t="s">
        <v>3246</v>
      </c>
    </row>
    <row r="8893" spans="2:6">
      <c r="B8893" t="s">
        <v>14781</v>
      </c>
      <c r="C8893">
        <v>2007</v>
      </c>
      <c r="D8893" t="s">
        <v>1771</v>
      </c>
      <c r="E8893">
        <v>0</v>
      </c>
      <c r="F8893" t="s">
        <v>2101</v>
      </c>
    </row>
    <row r="8894" spans="2:6">
      <c r="B8894" t="s">
        <v>14782</v>
      </c>
      <c r="C8894">
        <v>2007</v>
      </c>
      <c r="D8894" t="s">
        <v>1771</v>
      </c>
      <c r="E8894">
        <v>0</v>
      </c>
      <c r="F8894" t="s">
        <v>4585</v>
      </c>
    </row>
    <row r="8895" spans="2:6">
      <c r="B8895" t="s">
        <v>14783</v>
      </c>
      <c r="C8895">
        <v>2007</v>
      </c>
      <c r="D8895" t="s">
        <v>1771</v>
      </c>
      <c r="E8895">
        <v>0</v>
      </c>
      <c r="F8895" t="s">
        <v>3605</v>
      </c>
    </row>
    <row r="8896" spans="2:6">
      <c r="B8896" t="s">
        <v>4551</v>
      </c>
      <c r="C8896">
        <v>2007</v>
      </c>
      <c r="D8896" t="s">
        <v>2979</v>
      </c>
      <c r="E8896">
        <v>1</v>
      </c>
      <c r="F8896" t="s">
        <v>4586</v>
      </c>
    </row>
    <row r="8897" spans="2:6">
      <c r="B8897" t="s">
        <v>14784</v>
      </c>
      <c r="C8897">
        <v>2007</v>
      </c>
      <c r="D8897" t="s">
        <v>2979</v>
      </c>
      <c r="E8897">
        <v>0</v>
      </c>
      <c r="F8897" t="s">
        <v>4587</v>
      </c>
    </row>
    <row r="8898" spans="2:6">
      <c r="B8898" t="s">
        <v>14785</v>
      </c>
      <c r="C8898">
        <v>2007</v>
      </c>
      <c r="D8898" t="s">
        <v>2979</v>
      </c>
      <c r="E8898">
        <v>0</v>
      </c>
      <c r="F8898" t="s">
        <v>4381</v>
      </c>
    </row>
    <row r="8899" spans="2:6">
      <c r="B8899" t="s">
        <v>154</v>
      </c>
      <c r="C8899">
        <v>2007</v>
      </c>
      <c r="D8899" t="s">
        <v>651</v>
      </c>
      <c r="E8899">
        <v>1</v>
      </c>
      <c r="F8899" t="s">
        <v>4482</v>
      </c>
    </row>
    <row r="8900" spans="2:6">
      <c r="B8900" t="s">
        <v>14786</v>
      </c>
      <c r="C8900">
        <v>2007</v>
      </c>
      <c r="D8900" t="s">
        <v>651</v>
      </c>
      <c r="E8900">
        <v>0</v>
      </c>
      <c r="F8900" t="s">
        <v>4481</v>
      </c>
    </row>
    <row r="8901" spans="2:6">
      <c r="B8901" t="s">
        <v>156</v>
      </c>
      <c r="C8901">
        <v>2007</v>
      </c>
      <c r="D8901" t="s">
        <v>651</v>
      </c>
      <c r="E8901">
        <v>0</v>
      </c>
      <c r="F8901" t="s">
        <v>3535</v>
      </c>
    </row>
    <row r="8902" spans="2:6">
      <c r="B8902" t="s">
        <v>14764</v>
      </c>
      <c r="C8902">
        <v>2007</v>
      </c>
      <c r="D8902" t="s">
        <v>651</v>
      </c>
      <c r="E8902">
        <v>0</v>
      </c>
      <c r="F8902" t="s">
        <v>4588</v>
      </c>
    </row>
    <row r="8903" spans="2:6">
      <c r="B8903" t="s">
        <v>14787</v>
      </c>
      <c r="C8903">
        <v>2007</v>
      </c>
      <c r="D8903" t="s">
        <v>651</v>
      </c>
      <c r="E8903">
        <v>0</v>
      </c>
      <c r="F8903" t="s">
        <v>4589</v>
      </c>
    </row>
    <row r="8904" spans="2:6">
      <c r="B8904" t="s">
        <v>4590</v>
      </c>
      <c r="C8904">
        <v>2007</v>
      </c>
      <c r="D8904" t="s">
        <v>2707</v>
      </c>
      <c r="E8904">
        <v>1</v>
      </c>
      <c r="F8904" t="s">
        <v>4591</v>
      </c>
    </row>
    <row r="8905" spans="2:6">
      <c r="B8905" t="s">
        <v>4592</v>
      </c>
      <c r="C8905">
        <v>2007</v>
      </c>
      <c r="D8905" t="s">
        <v>2707</v>
      </c>
      <c r="E8905">
        <v>0</v>
      </c>
      <c r="F8905" t="s">
        <v>3832</v>
      </c>
    </row>
    <row r="8906" spans="2:6">
      <c r="B8906" t="s">
        <v>4593</v>
      </c>
      <c r="C8906">
        <v>2007</v>
      </c>
      <c r="D8906" t="s">
        <v>2707</v>
      </c>
      <c r="E8906">
        <v>0</v>
      </c>
      <c r="F8906" t="s">
        <v>4594</v>
      </c>
    </row>
    <row r="8907" spans="2:6">
      <c r="B8907" t="s">
        <v>4595</v>
      </c>
      <c r="C8907">
        <v>2007</v>
      </c>
      <c r="D8907" t="s">
        <v>2707</v>
      </c>
      <c r="E8907">
        <v>0</v>
      </c>
      <c r="F8907" t="s">
        <v>3832</v>
      </c>
    </row>
    <row r="8908" spans="2:6">
      <c r="B8908" t="s">
        <v>4596</v>
      </c>
      <c r="C8908">
        <v>2007</v>
      </c>
      <c r="D8908" t="s">
        <v>2707</v>
      </c>
      <c r="E8908">
        <v>0</v>
      </c>
      <c r="F8908" t="s">
        <v>3832</v>
      </c>
    </row>
    <row r="8909" spans="2:6">
      <c r="B8909" t="s">
        <v>154</v>
      </c>
      <c r="C8909">
        <v>2007</v>
      </c>
      <c r="D8909" t="s">
        <v>15</v>
      </c>
      <c r="E8909">
        <v>0</v>
      </c>
      <c r="F8909" t="s">
        <v>4597</v>
      </c>
    </row>
    <row r="8910" spans="2:6">
      <c r="B8910" t="s">
        <v>155</v>
      </c>
      <c r="C8910">
        <v>2007</v>
      </c>
      <c r="D8910" t="s">
        <v>15</v>
      </c>
      <c r="E8910">
        <v>0</v>
      </c>
      <c r="F8910" t="s">
        <v>4598</v>
      </c>
    </row>
    <row r="8911" spans="2:6">
      <c r="B8911" t="s">
        <v>156</v>
      </c>
      <c r="C8911">
        <v>2007</v>
      </c>
      <c r="D8911" t="s">
        <v>15</v>
      </c>
      <c r="E8911">
        <v>0</v>
      </c>
      <c r="F8911" t="s">
        <v>4599</v>
      </c>
    </row>
    <row r="8912" spans="2:6">
      <c r="B8912" t="s">
        <v>157</v>
      </c>
      <c r="C8912">
        <v>2007</v>
      </c>
      <c r="D8912" t="s">
        <v>15</v>
      </c>
      <c r="E8912">
        <v>1</v>
      </c>
      <c r="F8912" t="s">
        <v>4600</v>
      </c>
    </row>
    <row r="8913" spans="2:6">
      <c r="B8913" t="s">
        <v>158</v>
      </c>
      <c r="C8913">
        <v>2007</v>
      </c>
      <c r="D8913" t="s">
        <v>15</v>
      </c>
      <c r="E8913">
        <v>0</v>
      </c>
      <c r="F8913" t="s">
        <v>4601</v>
      </c>
    </row>
    <row r="8914" spans="2:6">
      <c r="B8914" t="s">
        <v>14788</v>
      </c>
      <c r="C8914">
        <v>2007</v>
      </c>
      <c r="D8914" t="s">
        <v>2658</v>
      </c>
      <c r="E8914">
        <v>0</v>
      </c>
      <c r="F8914" t="s">
        <v>4602</v>
      </c>
    </row>
    <row r="8915" spans="2:6">
      <c r="B8915" t="s">
        <v>14789</v>
      </c>
      <c r="C8915">
        <v>2007</v>
      </c>
      <c r="D8915" t="s">
        <v>2658</v>
      </c>
      <c r="E8915">
        <v>0</v>
      </c>
      <c r="F8915" t="s">
        <v>4603</v>
      </c>
    </row>
    <row r="8916" spans="2:6">
      <c r="B8916" t="s">
        <v>14790</v>
      </c>
      <c r="C8916">
        <v>2007</v>
      </c>
      <c r="D8916" t="s">
        <v>2658</v>
      </c>
      <c r="E8916">
        <v>0</v>
      </c>
      <c r="F8916" t="s">
        <v>4604</v>
      </c>
    </row>
    <row r="8917" spans="2:6">
      <c r="B8917" t="s">
        <v>14791</v>
      </c>
      <c r="C8917">
        <v>2007</v>
      </c>
      <c r="D8917" t="s">
        <v>2658</v>
      </c>
      <c r="E8917">
        <v>0</v>
      </c>
      <c r="F8917" t="s">
        <v>3415</v>
      </c>
    </row>
    <row r="8918" spans="2:6">
      <c r="B8918" t="s">
        <v>14792</v>
      </c>
      <c r="C8918">
        <v>2007</v>
      </c>
      <c r="D8918" t="s">
        <v>2658</v>
      </c>
      <c r="E8918">
        <v>1</v>
      </c>
      <c r="F8918" t="s">
        <v>4605</v>
      </c>
    </row>
    <row r="8919" spans="2:6">
      <c r="B8919" t="s">
        <v>14793</v>
      </c>
      <c r="C8919">
        <v>2007</v>
      </c>
      <c r="D8919" t="s">
        <v>2659</v>
      </c>
      <c r="E8919">
        <v>0</v>
      </c>
      <c r="F8919" t="s">
        <v>4606</v>
      </c>
    </row>
    <row r="8920" spans="2:6">
      <c r="B8920" t="s">
        <v>14794</v>
      </c>
      <c r="C8920">
        <v>2007</v>
      </c>
      <c r="D8920" t="s">
        <v>2659</v>
      </c>
      <c r="E8920">
        <v>0</v>
      </c>
      <c r="F8920" t="s">
        <v>4607</v>
      </c>
    </row>
    <row r="8921" spans="2:6">
      <c r="B8921" t="s">
        <v>14795</v>
      </c>
      <c r="C8921">
        <v>2007</v>
      </c>
      <c r="D8921" t="s">
        <v>2659</v>
      </c>
      <c r="E8921">
        <v>1</v>
      </c>
      <c r="F8921" t="s">
        <v>4608</v>
      </c>
    </row>
    <row r="8922" spans="2:6">
      <c r="B8922" t="s">
        <v>14796</v>
      </c>
      <c r="C8922">
        <v>2007</v>
      </c>
      <c r="D8922" t="s">
        <v>2659</v>
      </c>
      <c r="E8922">
        <v>0</v>
      </c>
      <c r="F8922" t="s">
        <v>4609</v>
      </c>
    </row>
    <row r="8923" spans="2:6">
      <c r="B8923" t="s">
        <v>14797</v>
      </c>
      <c r="C8923">
        <v>2007</v>
      </c>
      <c r="D8923" t="s">
        <v>2659</v>
      </c>
      <c r="E8923">
        <v>0</v>
      </c>
      <c r="F8923" t="s">
        <v>4610</v>
      </c>
    </row>
    <row r="8924" spans="2:6">
      <c r="B8924" t="s">
        <v>14778</v>
      </c>
      <c r="C8924">
        <v>2007</v>
      </c>
      <c r="D8924" t="s">
        <v>4207</v>
      </c>
      <c r="E8924">
        <v>1</v>
      </c>
      <c r="F8924" t="s">
        <v>4611</v>
      </c>
    </row>
    <row r="8925" spans="2:6">
      <c r="B8925" t="s">
        <v>157</v>
      </c>
      <c r="C8925">
        <v>2007</v>
      </c>
      <c r="D8925" t="s">
        <v>4207</v>
      </c>
      <c r="E8925">
        <v>0</v>
      </c>
      <c r="F8925" t="s">
        <v>4612</v>
      </c>
    </row>
    <row r="8926" spans="2:6">
      <c r="B8926" t="s">
        <v>14764</v>
      </c>
      <c r="C8926">
        <v>2007</v>
      </c>
      <c r="D8926" t="s">
        <v>4207</v>
      </c>
      <c r="E8926">
        <v>0</v>
      </c>
      <c r="F8926" t="s">
        <v>4613</v>
      </c>
    </row>
    <row r="8927" spans="2:6">
      <c r="B8927" t="s">
        <v>158</v>
      </c>
      <c r="C8927">
        <v>2007</v>
      </c>
      <c r="D8927" t="s">
        <v>4207</v>
      </c>
      <c r="E8927">
        <v>0</v>
      </c>
      <c r="F8927" t="s">
        <v>4614</v>
      </c>
    </row>
    <row r="8928" spans="2:6">
      <c r="B8928" t="s">
        <v>14798</v>
      </c>
      <c r="C8928">
        <v>2007</v>
      </c>
      <c r="D8928" t="s">
        <v>4207</v>
      </c>
      <c r="E8928">
        <v>0</v>
      </c>
      <c r="F8928" t="s">
        <v>4615</v>
      </c>
    </row>
    <row r="8929" spans="2:6">
      <c r="B8929" t="s">
        <v>14778</v>
      </c>
      <c r="C8929">
        <v>2007</v>
      </c>
      <c r="D8929" t="s">
        <v>4388</v>
      </c>
      <c r="E8929">
        <v>1</v>
      </c>
      <c r="F8929" t="s">
        <v>4616</v>
      </c>
    </row>
    <row r="8930" spans="2:6">
      <c r="B8930" t="s">
        <v>157</v>
      </c>
      <c r="C8930">
        <v>2007</v>
      </c>
      <c r="D8930" t="s">
        <v>4388</v>
      </c>
      <c r="E8930">
        <v>0</v>
      </c>
      <c r="F8930" t="s">
        <v>4617</v>
      </c>
    </row>
    <row r="8931" spans="2:6">
      <c r="B8931" t="s">
        <v>14764</v>
      </c>
      <c r="C8931">
        <v>2007</v>
      </c>
      <c r="D8931" t="s">
        <v>4388</v>
      </c>
      <c r="E8931">
        <v>0</v>
      </c>
      <c r="F8931" t="s">
        <v>4618</v>
      </c>
    </row>
    <row r="8932" spans="2:6">
      <c r="B8932" t="s">
        <v>14787</v>
      </c>
      <c r="C8932">
        <v>2007</v>
      </c>
      <c r="D8932" t="s">
        <v>4388</v>
      </c>
      <c r="E8932">
        <v>0</v>
      </c>
      <c r="F8932" t="s">
        <v>4619</v>
      </c>
    </row>
    <row r="8933" spans="2:6">
      <c r="B8933" t="s">
        <v>14798</v>
      </c>
      <c r="C8933">
        <v>2007</v>
      </c>
      <c r="D8933" t="s">
        <v>4388</v>
      </c>
      <c r="E8933">
        <v>0</v>
      </c>
      <c r="F8933" t="s">
        <v>4620</v>
      </c>
    </row>
    <row r="8934" spans="2:6">
      <c r="B8934" t="s">
        <v>14766</v>
      </c>
      <c r="C8934">
        <v>2007</v>
      </c>
      <c r="D8934" t="s">
        <v>2793</v>
      </c>
      <c r="E8934">
        <v>1</v>
      </c>
      <c r="F8934" t="s">
        <v>4621</v>
      </c>
    </row>
    <row r="8935" spans="2:6">
      <c r="B8935" t="s">
        <v>14785</v>
      </c>
      <c r="C8935">
        <v>2007</v>
      </c>
      <c r="D8935" t="s">
        <v>2793</v>
      </c>
      <c r="E8935">
        <v>0</v>
      </c>
      <c r="F8935" t="s">
        <v>4622</v>
      </c>
    </row>
    <row r="8936" spans="2:6">
      <c r="B8936" t="s">
        <v>14798</v>
      </c>
      <c r="C8936">
        <v>2007</v>
      </c>
      <c r="D8936" t="s">
        <v>2793</v>
      </c>
      <c r="E8936">
        <v>0</v>
      </c>
      <c r="F8936" t="s">
        <v>4623</v>
      </c>
    </row>
    <row r="8937" spans="2:6">
      <c r="B8937" t="s">
        <v>154</v>
      </c>
      <c r="C8937">
        <v>2007</v>
      </c>
      <c r="D8937" t="s">
        <v>4339</v>
      </c>
      <c r="E8937">
        <v>0</v>
      </c>
      <c r="F8937" t="s">
        <v>4624</v>
      </c>
    </row>
    <row r="8938" spans="2:6">
      <c r="B8938" t="s">
        <v>4549</v>
      </c>
      <c r="C8938">
        <v>2007</v>
      </c>
      <c r="D8938" t="s">
        <v>4339</v>
      </c>
      <c r="E8938">
        <v>0</v>
      </c>
      <c r="F8938" t="s">
        <v>4625</v>
      </c>
    </row>
    <row r="8939" spans="2:6">
      <c r="B8939" t="s">
        <v>14767</v>
      </c>
      <c r="C8939">
        <v>2007</v>
      </c>
      <c r="D8939" t="s">
        <v>4339</v>
      </c>
      <c r="E8939">
        <v>0</v>
      </c>
      <c r="F8939" t="s">
        <v>4341</v>
      </c>
    </row>
    <row r="8940" spans="2:6">
      <c r="B8940" t="s">
        <v>157</v>
      </c>
      <c r="C8940">
        <v>2007</v>
      </c>
      <c r="D8940" t="s">
        <v>4339</v>
      </c>
      <c r="E8940">
        <v>1</v>
      </c>
      <c r="F8940" t="s">
        <v>4626</v>
      </c>
    </row>
    <row r="8941" spans="2:6">
      <c r="B8941" t="s">
        <v>158</v>
      </c>
      <c r="C8941">
        <v>2007</v>
      </c>
      <c r="D8941" t="s">
        <v>4339</v>
      </c>
      <c r="E8941">
        <v>0</v>
      </c>
      <c r="F8941" t="s">
        <v>4627</v>
      </c>
    </row>
    <row r="8942" spans="2:6">
      <c r="B8942" t="s">
        <v>155</v>
      </c>
      <c r="C8942">
        <v>2007</v>
      </c>
      <c r="D8942" t="s">
        <v>824</v>
      </c>
      <c r="E8942">
        <v>1</v>
      </c>
      <c r="F8942" t="s">
        <v>4628</v>
      </c>
    </row>
    <row r="8943" spans="2:6">
      <c r="B8943" t="s">
        <v>14799</v>
      </c>
      <c r="C8943">
        <v>2007</v>
      </c>
      <c r="D8943" t="s">
        <v>824</v>
      </c>
      <c r="E8943">
        <v>0</v>
      </c>
      <c r="F8943" t="s">
        <v>4629</v>
      </c>
    </row>
    <row r="8944" spans="2:6">
      <c r="B8944" t="s">
        <v>156</v>
      </c>
      <c r="C8944">
        <v>2007</v>
      </c>
      <c r="D8944" t="s">
        <v>824</v>
      </c>
      <c r="E8944">
        <v>0</v>
      </c>
      <c r="F8944" t="s">
        <v>4630</v>
      </c>
    </row>
    <row r="8945" spans="2:6">
      <c r="B8945" t="s">
        <v>14764</v>
      </c>
      <c r="C8945">
        <v>2007</v>
      </c>
      <c r="D8945" t="s">
        <v>824</v>
      </c>
      <c r="E8945">
        <v>0</v>
      </c>
      <c r="F8945" t="s">
        <v>4631</v>
      </c>
    </row>
    <row r="8946" spans="2:6">
      <c r="B8946" t="s">
        <v>4552</v>
      </c>
      <c r="C8946">
        <v>2007</v>
      </c>
      <c r="D8946" t="s">
        <v>824</v>
      </c>
      <c r="E8946">
        <v>0</v>
      </c>
      <c r="F8946" t="s">
        <v>4632</v>
      </c>
    </row>
    <row r="8947" spans="2:6">
      <c r="B8947" t="s">
        <v>14800</v>
      </c>
      <c r="C8947">
        <v>2007</v>
      </c>
      <c r="D8947" t="s">
        <v>1455</v>
      </c>
      <c r="E8947">
        <v>1</v>
      </c>
      <c r="F8947" t="s">
        <v>4633</v>
      </c>
    </row>
    <row r="8948" spans="2:6">
      <c r="B8948" t="s">
        <v>14800</v>
      </c>
      <c r="C8948">
        <v>2007</v>
      </c>
      <c r="D8948" t="s">
        <v>3002</v>
      </c>
      <c r="E8948">
        <v>1</v>
      </c>
      <c r="F8948" t="s">
        <v>4634</v>
      </c>
    </row>
    <row r="8949" spans="2:6">
      <c r="B8949" t="s">
        <v>14800</v>
      </c>
      <c r="C8949">
        <v>2007</v>
      </c>
      <c r="D8949" t="s">
        <v>3441</v>
      </c>
      <c r="E8949">
        <v>1</v>
      </c>
      <c r="F8949" t="s">
        <v>4635</v>
      </c>
    </row>
    <row r="8950" spans="2:6">
      <c r="B8950" t="s">
        <v>14800</v>
      </c>
      <c r="C8950">
        <v>2007</v>
      </c>
      <c r="D8950" t="s">
        <v>3940</v>
      </c>
      <c r="E8950">
        <v>1</v>
      </c>
      <c r="F8950" t="s">
        <v>4636</v>
      </c>
    </row>
    <row r="8951" spans="2:6">
      <c r="B8951" t="s">
        <v>4638</v>
      </c>
      <c r="C8951">
        <v>2008</v>
      </c>
      <c r="D8951" t="s">
        <v>2722</v>
      </c>
      <c r="E8951">
        <v>0</v>
      </c>
      <c r="F8951" t="s">
        <v>4637</v>
      </c>
    </row>
    <row r="8952" spans="2:6">
      <c r="B8952" t="s">
        <v>4640</v>
      </c>
      <c r="C8952">
        <v>2008</v>
      </c>
      <c r="D8952" t="s">
        <v>2722</v>
      </c>
      <c r="E8952">
        <v>0</v>
      </c>
      <c r="F8952" t="s">
        <v>4639</v>
      </c>
    </row>
    <row r="8953" spans="2:6">
      <c r="B8953" t="s">
        <v>4641</v>
      </c>
      <c r="C8953">
        <v>2008</v>
      </c>
      <c r="D8953" t="s">
        <v>2722</v>
      </c>
      <c r="E8953">
        <v>1</v>
      </c>
      <c r="F8953" t="s">
        <v>3780</v>
      </c>
    </row>
    <row r="8954" spans="2:6">
      <c r="B8954" t="s">
        <v>4642</v>
      </c>
      <c r="C8954">
        <v>2008</v>
      </c>
      <c r="D8954" t="s">
        <v>2722</v>
      </c>
      <c r="E8954">
        <v>0</v>
      </c>
      <c r="F8954" t="s">
        <v>3785</v>
      </c>
    </row>
    <row r="8955" spans="2:6">
      <c r="B8955" t="s">
        <v>4644</v>
      </c>
      <c r="C8955">
        <v>2008</v>
      </c>
      <c r="D8955" t="s">
        <v>2722</v>
      </c>
      <c r="E8955">
        <v>0</v>
      </c>
      <c r="F8955" t="s">
        <v>4643</v>
      </c>
    </row>
    <row r="8956" spans="2:6">
      <c r="B8956" t="s">
        <v>4641</v>
      </c>
      <c r="C8956">
        <v>2008</v>
      </c>
      <c r="D8956" t="s">
        <v>486</v>
      </c>
      <c r="E8956">
        <v>0</v>
      </c>
      <c r="F8956" t="s">
        <v>4645</v>
      </c>
    </row>
    <row r="8957" spans="2:6">
      <c r="B8957" t="s">
        <v>4646</v>
      </c>
      <c r="C8957">
        <v>2008</v>
      </c>
      <c r="D8957" t="s">
        <v>486</v>
      </c>
      <c r="E8957">
        <v>0</v>
      </c>
      <c r="F8957" t="s">
        <v>3566</v>
      </c>
    </row>
    <row r="8958" spans="2:6">
      <c r="B8958" t="s">
        <v>4647</v>
      </c>
      <c r="C8958">
        <v>2008</v>
      </c>
      <c r="D8958" t="s">
        <v>486</v>
      </c>
      <c r="E8958">
        <v>0</v>
      </c>
      <c r="F8958" t="s">
        <v>4437</v>
      </c>
    </row>
    <row r="8959" spans="2:6">
      <c r="B8959" t="s">
        <v>4648</v>
      </c>
      <c r="C8959">
        <v>2008</v>
      </c>
      <c r="D8959" t="s">
        <v>486</v>
      </c>
      <c r="E8959">
        <v>1</v>
      </c>
      <c r="F8959" t="s">
        <v>4440</v>
      </c>
    </row>
    <row r="8960" spans="2:6">
      <c r="B8960" t="s">
        <v>4650</v>
      </c>
      <c r="C8960">
        <v>2008</v>
      </c>
      <c r="D8960" t="s">
        <v>486</v>
      </c>
      <c r="E8960">
        <v>0</v>
      </c>
      <c r="F8960" t="s">
        <v>4649</v>
      </c>
    </row>
    <row r="8961" spans="2:6">
      <c r="B8961" t="s">
        <v>4652</v>
      </c>
      <c r="C8961">
        <v>2008</v>
      </c>
      <c r="D8961" t="s">
        <v>2734</v>
      </c>
      <c r="E8961">
        <v>0</v>
      </c>
      <c r="F8961" t="s">
        <v>4651</v>
      </c>
    </row>
    <row r="8962" spans="2:6">
      <c r="B8962" t="s">
        <v>4653</v>
      </c>
      <c r="C8962">
        <v>2008</v>
      </c>
      <c r="D8962" t="s">
        <v>2734</v>
      </c>
      <c r="E8962">
        <v>0</v>
      </c>
      <c r="F8962" t="s">
        <v>4097</v>
      </c>
    </row>
    <row r="8963" spans="2:6">
      <c r="B8963" t="s">
        <v>4655</v>
      </c>
      <c r="C8963">
        <v>2008</v>
      </c>
      <c r="D8963" t="s">
        <v>2734</v>
      </c>
      <c r="E8963">
        <v>0</v>
      </c>
      <c r="F8963" t="s">
        <v>4654</v>
      </c>
    </row>
    <row r="8964" spans="2:6">
      <c r="B8964" t="s">
        <v>4647</v>
      </c>
      <c r="C8964">
        <v>2008</v>
      </c>
      <c r="D8964" t="s">
        <v>2734</v>
      </c>
      <c r="E8964">
        <v>0</v>
      </c>
      <c r="F8964" t="s">
        <v>2826</v>
      </c>
    </row>
    <row r="8965" spans="2:6">
      <c r="B8965" t="s">
        <v>4656</v>
      </c>
      <c r="C8965">
        <v>2008</v>
      </c>
      <c r="D8965" t="s">
        <v>2734</v>
      </c>
      <c r="E8965">
        <v>1</v>
      </c>
      <c r="F8965" t="s">
        <v>3801</v>
      </c>
    </row>
    <row r="8966" spans="2:6">
      <c r="B8966" t="s">
        <v>4647</v>
      </c>
      <c r="C8966">
        <v>2008</v>
      </c>
      <c r="D8966" t="s">
        <v>502</v>
      </c>
      <c r="E8966">
        <v>0</v>
      </c>
      <c r="F8966" t="s">
        <v>4457</v>
      </c>
    </row>
    <row r="8967" spans="2:6">
      <c r="B8967" t="s">
        <v>4657</v>
      </c>
      <c r="C8967">
        <v>2008</v>
      </c>
      <c r="D8967" t="s">
        <v>502</v>
      </c>
      <c r="E8967">
        <v>1</v>
      </c>
      <c r="F8967" t="s">
        <v>10835</v>
      </c>
    </row>
    <row r="8968" spans="2:6">
      <c r="B8968" t="s">
        <v>4647</v>
      </c>
      <c r="C8968">
        <v>2008</v>
      </c>
      <c r="D8968" t="s">
        <v>502</v>
      </c>
      <c r="E8968">
        <v>0</v>
      </c>
      <c r="F8968" t="s">
        <v>4658</v>
      </c>
    </row>
    <row r="8969" spans="2:6">
      <c r="B8969" t="s">
        <v>4642</v>
      </c>
      <c r="C8969">
        <v>2008</v>
      </c>
      <c r="D8969" t="s">
        <v>502</v>
      </c>
      <c r="E8969">
        <v>0</v>
      </c>
      <c r="F8969" t="s">
        <v>4659</v>
      </c>
    </row>
    <row r="8970" spans="2:6">
      <c r="B8970" t="s">
        <v>4644</v>
      </c>
      <c r="C8970">
        <v>2008</v>
      </c>
      <c r="D8970" t="s">
        <v>502</v>
      </c>
      <c r="E8970">
        <v>0</v>
      </c>
      <c r="F8970" t="s">
        <v>3591</v>
      </c>
    </row>
    <row r="8971" spans="2:6">
      <c r="B8971" t="s">
        <v>14801</v>
      </c>
      <c r="C8971">
        <v>2008</v>
      </c>
      <c r="D8971" t="s">
        <v>4230</v>
      </c>
      <c r="E8971">
        <v>0</v>
      </c>
      <c r="F8971" t="s">
        <v>4660</v>
      </c>
    </row>
    <row r="8972" spans="2:6">
      <c r="B8972" t="s">
        <v>14802</v>
      </c>
      <c r="C8972">
        <v>2008</v>
      </c>
      <c r="D8972" t="s">
        <v>4230</v>
      </c>
      <c r="E8972">
        <v>0</v>
      </c>
      <c r="F8972" t="s">
        <v>4661</v>
      </c>
    </row>
    <row r="8973" spans="2:6">
      <c r="B8973" t="s">
        <v>14803</v>
      </c>
      <c r="C8973">
        <v>2008</v>
      </c>
      <c r="D8973" t="s">
        <v>4230</v>
      </c>
      <c r="E8973">
        <v>1</v>
      </c>
      <c r="F8973" t="s">
        <v>4366</v>
      </c>
    </row>
    <row r="8974" spans="2:6">
      <c r="B8974" t="s">
        <v>4653</v>
      </c>
      <c r="C8974">
        <v>2008</v>
      </c>
      <c r="D8974" t="s">
        <v>217</v>
      </c>
      <c r="E8974">
        <v>0</v>
      </c>
      <c r="F8974" t="s">
        <v>4662</v>
      </c>
    </row>
    <row r="8975" spans="2:6">
      <c r="B8975" t="s">
        <v>4642</v>
      </c>
      <c r="C8975">
        <v>2008</v>
      </c>
      <c r="D8975" t="s">
        <v>217</v>
      </c>
      <c r="E8975">
        <v>1</v>
      </c>
      <c r="F8975" t="s">
        <v>4663</v>
      </c>
    </row>
    <row r="8976" spans="2:6">
      <c r="B8976" t="s">
        <v>4648</v>
      </c>
      <c r="C8976">
        <v>2008</v>
      </c>
      <c r="D8976" t="s">
        <v>217</v>
      </c>
      <c r="E8976">
        <v>0</v>
      </c>
      <c r="F8976" t="s">
        <v>4664</v>
      </c>
    </row>
    <row r="8977" spans="2:6">
      <c r="B8977" t="s">
        <v>14804</v>
      </c>
      <c r="C8977">
        <v>2008</v>
      </c>
      <c r="D8977" t="s">
        <v>217</v>
      </c>
      <c r="E8977">
        <v>0</v>
      </c>
      <c r="F8977" t="s">
        <v>4665</v>
      </c>
    </row>
    <row r="8978" spans="2:6">
      <c r="B8978" t="s">
        <v>4650</v>
      </c>
      <c r="C8978">
        <v>2008</v>
      </c>
      <c r="D8978" t="s">
        <v>217</v>
      </c>
      <c r="E8978">
        <v>0</v>
      </c>
      <c r="F8978" t="s">
        <v>4666</v>
      </c>
    </row>
    <row r="8979" spans="2:6">
      <c r="B8979" t="s">
        <v>4653</v>
      </c>
      <c r="C8979">
        <v>2008</v>
      </c>
      <c r="D8979" t="s">
        <v>222</v>
      </c>
      <c r="E8979">
        <v>0</v>
      </c>
      <c r="F8979" t="s">
        <v>4667</v>
      </c>
    </row>
    <row r="8980" spans="2:6">
      <c r="B8980" t="s">
        <v>4642</v>
      </c>
      <c r="C8980">
        <v>2008</v>
      </c>
      <c r="D8980" t="s">
        <v>222</v>
      </c>
      <c r="E8980">
        <v>0</v>
      </c>
      <c r="F8980" t="s">
        <v>4668</v>
      </c>
    </row>
    <row r="8981" spans="2:6">
      <c r="B8981" t="s">
        <v>4648</v>
      </c>
      <c r="C8981">
        <v>2008</v>
      </c>
      <c r="D8981" t="s">
        <v>222</v>
      </c>
      <c r="E8981">
        <v>0</v>
      </c>
      <c r="F8981" t="s">
        <v>4463</v>
      </c>
    </row>
    <row r="8982" spans="2:6">
      <c r="B8982" t="s">
        <v>4656</v>
      </c>
      <c r="C8982">
        <v>2008</v>
      </c>
      <c r="D8982" t="s">
        <v>222</v>
      </c>
      <c r="E8982">
        <v>0</v>
      </c>
      <c r="F8982" t="s">
        <v>4669</v>
      </c>
    </row>
    <row r="8983" spans="2:6">
      <c r="B8983" t="s">
        <v>14757</v>
      </c>
      <c r="C8983">
        <v>2008</v>
      </c>
      <c r="D8983" t="s">
        <v>222</v>
      </c>
      <c r="E8983">
        <v>1</v>
      </c>
      <c r="F8983" t="s">
        <v>4670</v>
      </c>
    </row>
    <row r="8984" spans="2:6">
      <c r="B8984" t="s">
        <v>13134</v>
      </c>
      <c r="C8984">
        <v>2008</v>
      </c>
      <c r="D8984" t="s">
        <v>1810</v>
      </c>
      <c r="E8984">
        <v>0</v>
      </c>
      <c r="F8984" t="s">
        <v>4671</v>
      </c>
    </row>
    <row r="8985" spans="2:6">
      <c r="B8985" t="s">
        <v>4642</v>
      </c>
      <c r="C8985">
        <v>2008</v>
      </c>
      <c r="D8985" t="s">
        <v>1810</v>
      </c>
      <c r="E8985">
        <v>0</v>
      </c>
      <c r="F8985" t="s">
        <v>4179</v>
      </c>
    </row>
    <row r="8986" spans="2:6">
      <c r="B8986" t="s">
        <v>14804</v>
      </c>
      <c r="C8986">
        <v>2008</v>
      </c>
      <c r="D8986" t="s">
        <v>1810</v>
      </c>
      <c r="E8986">
        <v>1</v>
      </c>
      <c r="F8986" t="s">
        <v>4672</v>
      </c>
    </row>
    <row r="8987" spans="2:6">
      <c r="B8987" t="s">
        <v>4641</v>
      </c>
      <c r="C8987">
        <v>2008</v>
      </c>
      <c r="D8987" t="s">
        <v>1810</v>
      </c>
      <c r="E8987">
        <v>0</v>
      </c>
      <c r="F8987" t="s">
        <v>4673</v>
      </c>
    </row>
    <row r="8988" spans="2:6">
      <c r="B8988" t="s">
        <v>4650</v>
      </c>
      <c r="C8988">
        <v>2008</v>
      </c>
      <c r="D8988" t="s">
        <v>1810</v>
      </c>
      <c r="E8988">
        <v>0</v>
      </c>
      <c r="F8988" t="s">
        <v>2875</v>
      </c>
    </row>
    <row r="8989" spans="2:6">
      <c r="B8989" t="s">
        <v>4642</v>
      </c>
      <c r="C8989">
        <v>2008</v>
      </c>
      <c r="D8989" t="s">
        <v>293</v>
      </c>
      <c r="E8989">
        <v>0</v>
      </c>
      <c r="F8989" t="s">
        <v>4674</v>
      </c>
    </row>
    <row r="8990" spans="2:6">
      <c r="B8990" t="s">
        <v>4640</v>
      </c>
      <c r="C8990">
        <v>2008</v>
      </c>
      <c r="D8990" t="s">
        <v>293</v>
      </c>
      <c r="E8990">
        <v>0</v>
      </c>
      <c r="F8990" t="s">
        <v>4240</v>
      </c>
    </row>
    <row r="8991" spans="2:6">
      <c r="B8991" t="s">
        <v>4641</v>
      </c>
      <c r="C8991">
        <v>2008</v>
      </c>
      <c r="D8991" t="s">
        <v>293</v>
      </c>
      <c r="E8991">
        <v>0</v>
      </c>
      <c r="F8991" t="s">
        <v>3972</v>
      </c>
    </row>
    <row r="8992" spans="2:6">
      <c r="B8992" t="s">
        <v>4656</v>
      </c>
      <c r="C8992">
        <v>2008</v>
      </c>
      <c r="D8992" t="s">
        <v>293</v>
      </c>
      <c r="E8992">
        <v>0</v>
      </c>
      <c r="F8992" t="s">
        <v>4180</v>
      </c>
    </row>
    <row r="8993" spans="2:6">
      <c r="B8993" t="s">
        <v>14757</v>
      </c>
      <c r="C8993">
        <v>2008</v>
      </c>
      <c r="D8993" t="s">
        <v>293</v>
      </c>
      <c r="E8993">
        <v>1</v>
      </c>
      <c r="F8993" t="s">
        <v>4675</v>
      </c>
    </row>
    <row r="8994" spans="2:6">
      <c r="B8994" t="s">
        <v>14805</v>
      </c>
      <c r="C8994">
        <v>2008</v>
      </c>
      <c r="D8994" t="s">
        <v>1014</v>
      </c>
      <c r="E8994">
        <v>0</v>
      </c>
      <c r="F8994" t="s">
        <v>4676</v>
      </c>
    </row>
    <row r="8995" spans="2:6">
      <c r="B8995" t="s">
        <v>14806</v>
      </c>
      <c r="C8995">
        <v>2008</v>
      </c>
      <c r="D8995" t="s">
        <v>1014</v>
      </c>
      <c r="E8995">
        <v>0</v>
      </c>
      <c r="F8995" t="s">
        <v>4677</v>
      </c>
    </row>
    <row r="8996" spans="2:6">
      <c r="B8996" t="s">
        <v>14807</v>
      </c>
      <c r="C8996">
        <v>2008</v>
      </c>
      <c r="D8996" t="s">
        <v>1014</v>
      </c>
      <c r="E8996">
        <v>0</v>
      </c>
      <c r="F8996" t="s">
        <v>4678</v>
      </c>
    </row>
    <row r="8997" spans="2:6">
      <c r="B8997" t="s">
        <v>14808</v>
      </c>
      <c r="C8997">
        <v>2008</v>
      </c>
      <c r="D8997" t="s">
        <v>1014</v>
      </c>
      <c r="E8997">
        <v>1</v>
      </c>
      <c r="F8997" t="s">
        <v>4679</v>
      </c>
    </row>
    <row r="8998" spans="2:6">
      <c r="B8998" t="s">
        <v>14809</v>
      </c>
      <c r="C8998">
        <v>2008</v>
      </c>
      <c r="D8998" t="s">
        <v>1014</v>
      </c>
      <c r="E8998">
        <v>0</v>
      </c>
      <c r="F8998" t="s">
        <v>4680</v>
      </c>
    </row>
    <row r="8999" spans="2:6">
      <c r="B8999" t="s">
        <v>14810</v>
      </c>
      <c r="C8999">
        <v>2008</v>
      </c>
      <c r="D8999" t="s">
        <v>872</v>
      </c>
      <c r="E8999">
        <v>0</v>
      </c>
      <c r="F8999" t="s">
        <v>4476</v>
      </c>
    </row>
    <row r="9000" spans="2:6">
      <c r="B9000" t="s">
        <v>14811</v>
      </c>
      <c r="C9000">
        <v>2008</v>
      </c>
      <c r="D9000" t="s">
        <v>872</v>
      </c>
      <c r="E9000">
        <v>0</v>
      </c>
      <c r="F9000" t="s">
        <v>4681</v>
      </c>
    </row>
    <row r="9001" spans="2:6">
      <c r="B9001" t="s">
        <v>14812</v>
      </c>
      <c r="C9001">
        <v>2008</v>
      </c>
      <c r="D9001" t="s">
        <v>872</v>
      </c>
      <c r="E9001">
        <v>1</v>
      </c>
      <c r="F9001" t="s">
        <v>4682</v>
      </c>
    </row>
    <row r="9002" spans="2:6">
      <c r="B9002" t="s">
        <v>14813</v>
      </c>
      <c r="C9002">
        <v>2008</v>
      </c>
      <c r="D9002" t="s">
        <v>872</v>
      </c>
      <c r="E9002">
        <v>0</v>
      </c>
      <c r="F9002" t="s">
        <v>4683</v>
      </c>
    </row>
    <row r="9003" spans="2:6">
      <c r="B9003" t="s">
        <v>4642</v>
      </c>
      <c r="C9003">
        <v>2008</v>
      </c>
      <c r="D9003" t="s">
        <v>445</v>
      </c>
      <c r="E9003">
        <v>0</v>
      </c>
      <c r="F9003" t="s">
        <v>4684</v>
      </c>
    </row>
    <row r="9004" spans="2:6">
      <c r="B9004" t="s">
        <v>4648</v>
      </c>
      <c r="C9004">
        <v>2008</v>
      </c>
      <c r="D9004" t="s">
        <v>445</v>
      </c>
      <c r="E9004">
        <v>0</v>
      </c>
      <c r="F9004" t="s">
        <v>4379</v>
      </c>
    </row>
    <row r="9005" spans="2:6">
      <c r="B9005" t="s">
        <v>4640</v>
      </c>
      <c r="C9005">
        <v>2008</v>
      </c>
      <c r="D9005" t="s">
        <v>445</v>
      </c>
      <c r="E9005">
        <v>0</v>
      </c>
      <c r="F9005" t="s">
        <v>4477</v>
      </c>
    </row>
    <row r="9006" spans="2:6">
      <c r="B9006" t="s">
        <v>4641</v>
      </c>
      <c r="C9006">
        <v>2008</v>
      </c>
      <c r="D9006" t="s">
        <v>445</v>
      </c>
      <c r="E9006">
        <v>0</v>
      </c>
      <c r="F9006" t="s">
        <v>4685</v>
      </c>
    </row>
    <row r="9007" spans="2:6">
      <c r="B9007" t="s">
        <v>14757</v>
      </c>
      <c r="C9007">
        <v>2008</v>
      </c>
      <c r="D9007" t="s">
        <v>445</v>
      </c>
      <c r="E9007">
        <v>1</v>
      </c>
      <c r="F9007" t="s">
        <v>4686</v>
      </c>
    </row>
    <row r="9008" spans="2:6">
      <c r="B9008" t="s">
        <v>14814</v>
      </c>
      <c r="C9008">
        <v>2008</v>
      </c>
      <c r="D9008" t="s">
        <v>1771</v>
      </c>
      <c r="E9008">
        <v>0</v>
      </c>
      <c r="F9008" t="s">
        <v>3474</v>
      </c>
    </row>
    <row r="9009" spans="2:6">
      <c r="B9009" t="s">
        <v>14815</v>
      </c>
      <c r="C9009">
        <v>2008</v>
      </c>
      <c r="D9009" t="s">
        <v>1771</v>
      </c>
      <c r="E9009">
        <v>0</v>
      </c>
      <c r="F9009" t="s">
        <v>1818</v>
      </c>
    </row>
    <row r="9010" spans="2:6">
      <c r="B9010" t="s">
        <v>14816</v>
      </c>
      <c r="C9010">
        <v>2008</v>
      </c>
      <c r="D9010" t="s">
        <v>1771</v>
      </c>
      <c r="E9010">
        <v>1</v>
      </c>
      <c r="F9010" t="s">
        <v>2001</v>
      </c>
    </row>
    <row r="9011" spans="2:6">
      <c r="B9011" t="s">
        <v>14817</v>
      </c>
      <c r="C9011">
        <v>2008</v>
      </c>
      <c r="D9011" t="s">
        <v>1771</v>
      </c>
      <c r="E9011">
        <v>0</v>
      </c>
      <c r="F9011" t="s">
        <v>3246</v>
      </c>
    </row>
    <row r="9012" spans="2:6">
      <c r="B9012" t="s">
        <v>14818</v>
      </c>
      <c r="C9012">
        <v>2008</v>
      </c>
      <c r="D9012" t="s">
        <v>1771</v>
      </c>
      <c r="E9012">
        <v>0</v>
      </c>
      <c r="F9012" t="s">
        <v>2157</v>
      </c>
    </row>
    <row r="9013" spans="2:6">
      <c r="B9013" t="s">
        <v>4642</v>
      </c>
      <c r="C9013">
        <v>2008</v>
      </c>
      <c r="D9013" t="s">
        <v>2979</v>
      </c>
      <c r="E9013">
        <v>1</v>
      </c>
      <c r="F9013" t="s">
        <v>4123</v>
      </c>
    </row>
    <row r="9014" spans="2:6">
      <c r="B9014" t="s">
        <v>4648</v>
      </c>
      <c r="C9014">
        <v>2008</v>
      </c>
      <c r="D9014" t="s">
        <v>2979</v>
      </c>
      <c r="E9014">
        <v>0</v>
      </c>
      <c r="F9014" t="s">
        <v>4687</v>
      </c>
    </row>
    <row r="9015" spans="2:6">
      <c r="B9015" t="s">
        <v>14819</v>
      </c>
      <c r="C9015">
        <v>2008</v>
      </c>
      <c r="D9015" t="s">
        <v>2979</v>
      </c>
      <c r="E9015">
        <v>0</v>
      </c>
      <c r="F9015" t="s">
        <v>4688</v>
      </c>
    </row>
    <row r="9016" spans="2:6">
      <c r="B9016" t="s">
        <v>4642</v>
      </c>
      <c r="C9016">
        <v>2008</v>
      </c>
      <c r="D9016" t="s">
        <v>651</v>
      </c>
      <c r="E9016">
        <v>0</v>
      </c>
      <c r="F9016" t="s">
        <v>4532</v>
      </c>
    </row>
    <row r="9017" spans="2:6">
      <c r="B9017" t="s">
        <v>14820</v>
      </c>
      <c r="C9017">
        <v>2008</v>
      </c>
      <c r="D9017" t="s">
        <v>651</v>
      </c>
      <c r="E9017">
        <v>0</v>
      </c>
      <c r="F9017" t="s">
        <v>3535</v>
      </c>
    </row>
    <row r="9018" spans="2:6">
      <c r="B9018" t="s">
        <v>4641</v>
      </c>
      <c r="C9018">
        <v>2008</v>
      </c>
      <c r="D9018" t="s">
        <v>651</v>
      </c>
      <c r="E9018">
        <v>0</v>
      </c>
      <c r="F9018" t="s">
        <v>3989</v>
      </c>
    </row>
    <row r="9019" spans="2:6">
      <c r="B9019" t="s">
        <v>14757</v>
      </c>
      <c r="C9019">
        <v>2008</v>
      </c>
      <c r="D9019" t="s">
        <v>651</v>
      </c>
      <c r="E9019">
        <v>1</v>
      </c>
      <c r="F9019" t="s">
        <v>4689</v>
      </c>
    </row>
    <row r="9020" spans="2:6">
      <c r="B9020" t="s">
        <v>14803</v>
      </c>
      <c r="C9020">
        <v>2008</v>
      </c>
      <c r="D9020" t="s">
        <v>651</v>
      </c>
      <c r="E9020">
        <v>0</v>
      </c>
      <c r="F9020" t="s">
        <v>3745</v>
      </c>
    </row>
    <row r="9021" spans="2:6">
      <c r="B9021" t="s">
        <v>4690</v>
      </c>
      <c r="C9021">
        <v>2008</v>
      </c>
      <c r="D9021" t="s">
        <v>2707</v>
      </c>
      <c r="E9021">
        <v>0</v>
      </c>
      <c r="F9021" t="s">
        <v>4691</v>
      </c>
    </row>
    <row r="9022" spans="2:6">
      <c r="B9022" t="s">
        <v>4692</v>
      </c>
      <c r="C9022">
        <v>2008</v>
      </c>
      <c r="D9022" t="s">
        <v>2707</v>
      </c>
      <c r="E9022">
        <v>1</v>
      </c>
      <c r="F9022" t="s">
        <v>4693</v>
      </c>
    </row>
    <row r="9023" spans="2:6">
      <c r="B9023" t="s">
        <v>4694</v>
      </c>
      <c r="C9023">
        <v>2008</v>
      </c>
      <c r="D9023" t="s">
        <v>2707</v>
      </c>
      <c r="E9023">
        <v>0</v>
      </c>
      <c r="F9023" t="s">
        <v>4695</v>
      </c>
    </row>
    <row r="9024" spans="2:6">
      <c r="B9024" t="s">
        <v>4642</v>
      </c>
      <c r="C9024">
        <v>2008</v>
      </c>
      <c r="D9024" t="s">
        <v>15</v>
      </c>
      <c r="E9024">
        <v>0</v>
      </c>
      <c r="F9024" t="s">
        <v>4696</v>
      </c>
    </row>
    <row r="9025" spans="2:6">
      <c r="B9025" t="s">
        <v>4640</v>
      </c>
      <c r="C9025">
        <v>2008</v>
      </c>
      <c r="D9025" t="s">
        <v>15</v>
      </c>
      <c r="E9025">
        <v>0</v>
      </c>
      <c r="F9025" t="s">
        <v>4697</v>
      </c>
    </row>
    <row r="9026" spans="2:6">
      <c r="B9026" t="s">
        <v>4641</v>
      </c>
      <c r="C9026">
        <v>2008</v>
      </c>
      <c r="D9026" t="s">
        <v>15</v>
      </c>
      <c r="E9026">
        <v>0</v>
      </c>
      <c r="F9026" t="s">
        <v>4698</v>
      </c>
    </row>
    <row r="9027" spans="2:6">
      <c r="B9027" t="s">
        <v>4656</v>
      </c>
      <c r="C9027">
        <v>2008</v>
      </c>
      <c r="D9027" t="s">
        <v>15</v>
      </c>
      <c r="E9027">
        <v>0</v>
      </c>
      <c r="F9027" t="s">
        <v>4699</v>
      </c>
    </row>
    <row r="9028" spans="2:6">
      <c r="B9028" t="s">
        <v>14757</v>
      </c>
      <c r="C9028">
        <v>2008</v>
      </c>
      <c r="D9028" t="s">
        <v>15</v>
      </c>
      <c r="E9028">
        <v>1</v>
      </c>
      <c r="F9028" t="s">
        <v>4700</v>
      </c>
    </row>
    <row r="9029" spans="2:6">
      <c r="B9029" t="s">
        <v>14821</v>
      </c>
      <c r="C9029">
        <v>2008</v>
      </c>
      <c r="D9029" t="s">
        <v>2658</v>
      </c>
      <c r="E9029">
        <v>1</v>
      </c>
      <c r="F9029" t="s">
        <v>4701</v>
      </c>
    </row>
    <row r="9030" spans="2:6">
      <c r="B9030" t="s">
        <v>14822</v>
      </c>
      <c r="C9030">
        <v>2008</v>
      </c>
      <c r="D9030" t="s">
        <v>2658</v>
      </c>
      <c r="E9030">
        <v>0</v>
      </c>
      <c r="F9030" t="s">
        <v>4702</v>
      </c>
    </row>
    <row r="9031" spans="2:6">
      <c r="B9031" t="s">
        <v>14823</v>
      </c>
      <c r="C9031">
        <v>2008</v>
      </c>
      <c r="D9031" t="s">
        <v>2658</v>
      </c>
      <c r="E9031">
        <v>0</v>
      </c>
      <c r="F9031" t="s">
        <v>4703</v>
      </c>
    </row>
    <row r="9032" spans="2:6">
      <c r="B9032" t="s">
        <v>14824</v>
      </c>
      <c r="C9032">
        <v>2008</v>
      </c>
      <c r="D9032" t="s">
        <v>2658</v>
      </c>
      <c r="E9032">
        <v>0</v>
      </c>
      <c r="F9032" t="s">
        <v>4704</v>
      </c>
    </row>
    <row r="9033" spans="2:6">
      <c r="B9033" t="s">
        <v>14825</v>
      </c>
      <c r="C9033">
        <v>2008</v>
      </c>
      <c r="D9033" t="s">
        <v>2658</v>
      </c>
      <c r="E9033">
        <v>0</v>
      </c>
      <c r="F9033" t="s">
        <v>4705</v>
      </c>
    </row>
    <row r="9034" spans="2:6">
      <c r="B9034" t="s">
        <v>14826</v>
      </c>
      <c r="C9034">
        <v>2008</v>
      </c>
      <c r="D9034" t="s">
        <v>2659</v>
      </c>
      <c r="E9034">
        <v>0</v>
      </c>
      <c r="F9034" t="s">
        <v>4706</v>
      </c>
    </row>
    <row r="9035" spans="2:6">
      <c r="B9035" t="s">
        <v>14827</v>
      </c>
      <c r="C9035">
        <v>2008</v>
      </c>
      <c r="D9035" t="s">
        <v>2659</v>
      </c>
      <c r="E9035">
        <v>0</v>
      </c>
      <c r="F9035" t="s">
        <v>4707</v>
      </c>
    </row>
    <row r="9036" spans="2:6">
      <c r="B9036" t="s">
        <v>14828</v>
      </c>
      <c r="C9036">
        <v>2008</v>
      </c>
      <c r="D9036" t="s">
        <v>2659</v>
      </c>
      <c r="E9036">
        <v>0</v>
      </c>
      <c r="F9036" t="s">
        <v>4708</v>
      </c>
    </row>
    <row r="9037" spans="2:6">
      <c r="B9037" t="s">
        <v>14829</v>
      </c>
      <c r="C9037">
        <v>2008</v>
      </c>
      <c r="D9037" t="s">
        <v>2659</v>
      </c>
      <c r="E9037">
        <v>0</v>
      </c>
      <c r="F9037" t="s">
        <v>4709</v>
      </c>
    </row>
    <row r="9038" spans="2:6">
      <c r="B9038" t="s">
        <v>14830</v>
      </c>
      <c r="C9038">
        <v>2008</v>
      </c>
      <c r="D9038" t="s">
        <v>2659</v>
      </c>
      <c r="E9038">
        <v>1</v>
      </c>
      <c r="F9038" t="s">
        <v>4710</v>
      </c>
    </row>
    <row r="9039" spans="2:6">
      <c r="B9039" t="s">
        <v>4648</v>
      </c>
      <c r="C9039">
        <v>2008</v>
      </c>
      <c r="D9039" t="s">
        <v>4207</v>
      </c>
      <c r="E9039">
        <v>1</v>
      </c>
      <c r="F9039" t="s">
        <v>4387</v>
      </c>
    </row>
    <row r="9040" spans="2:6">
      <c r="B9040" t="s">
        <v>14831</v>
      </c>
      <c r="C9040">
        <v>2008</v>
      </c>
      <c r="D9040" t="s">
        <v>4207</v>
      </c>
      <c r="E9040">
        <v>0</v>
      </c>
      <c r="F9040" t="s">
        <v>4711</v>
      </c>
    </row>
    <row r="9041" spans="2:6">
      <c r="B9041" t="s">
        <v>14757</v>
      </c>
      <c r="C9041">
        <v>2008</v>
      </c>
      <c r="D9041" t="s">
        <v>4207</v>
      </c>
      <c r="E9041">
        <v>0</v>
      </c>
      <c r="F9041" t="s">
        <v>4712</v>
      </c>
    </row>
    <row r="9042" spans="2:6">
      <c r="B9042" t="s">
        <v>14803</v>
      </c>
      <c r="C9042">
        <v>2008</v>
      </c>
      <c r="D9042" t="s">
        <v>4207</v>
      </c>
      <c r="E9042">
        <v>0</v>
      </c>
      <c r="F9042" t="s">
        <v>4713</v>
      </c>
    </row>
    <row r="9043" spans="2:6">
      <c r="B9043" t="s">
        <v>14832</v>
      </c>
      <c r="C9043">
        <v>2008</v>
      </c>
      <c r="D9043" t="s">
        <v>4207</v>
      </c>
      <c r="E9043">
        <v>0</v>
      </c>
      <c r="F9043" t="s">
        <v>4492</v>
      </c>
    </row>
    <row r="9044" spans="2:6">
      <c r="B9044" t="s">
        <v>4642</v>
      </c>
      <c r="C9044">
        <v>2008</v>
      </c>
      <c r="D9044" t="s">
        <v>4388</v>
      </c>
      <c r="E9044">
        <v>0</v>
      </c>
      <c r="F9044" t="s">
        <v>4714</v>
      </c>
    </row>
    <row r="9045" spans="2:6">
      <c r="B9045" t="s">
        <v>4648</v>
      </c>
      <c r="C9045">
        <v>2008</v>
      </c>
      <c r="D9045" t="s">
        <v>4388</v>
      </c>
      <c r="E9045">
        <v>0</v>
      </c>
      <c r="F9045" t="s">
        <v>4715</v>
      </c>
    </row>
    <row r="9046" spans="2:6">
      <c r="B9046" t="s">
        <v>14757</v>
      </c>
      <c r="C9046">
        <v>2008</v>
      </c>
      <c r="D9046" t="s">
        <v>4388</v>
      </c>
      <c r="E9046">
        <v>1</v>
      </c>
      <c r="F9046" t="s">
        <v>4716</v>
      </c>
    </row>
    <row r="9047" spans="2:6">
      <c r="B9047" t="s">
        <v>14803</v>
      </c>
      <c r="C9047">
        <v>2008</v>
      </c>
      <c r="D9047" t="s">
        <v>4388</v>
      </c>
      <c r="E9047">
        <v>0</v>
      </c>
      <c r="F9047" t="s">
        <v>4717</v>
      </c>
    </row>
    <row r="9048" spans="2:6">
      <c r="B9048" t="s">
        <v>14832</v>
      </c>
      <c r="C9048">
        <v>2008</v>
      </c>
      <c r="D9048" t="s">
        <v>4388</v>
      </c>
      <c r="E9048">
        <v>0</v>
      </c>
      <c r="F9048" t="s">
        <v>4718</v>
      </c>
    </row>
    <row r="9049" spans="2:6">
      <c r="B9049" t="s">
        <v>4642</v>
      </c>
      <c r="C9049">
        <v>2008</v>
      </c>
      <c r="D9049" t="s">
        <v>2793</v>
      </c>
      <c r="E9049">
        <v>1</v>
      </c>
      <c r="F9049" t="s">
        <v>4719</v>
      </c>
    </row>
    <row r="9050" spans="2:6">
      <c r="B9050" t="s">
        <v>4648</v>
      </c>
      <c r="C9050">
        <v>2008</v>
      </c>
      <c r="D9050" t="s">
        <v>2793</v>
      </c>
      <c r="E9050">
        <v>0</v>
      </c>
      <c r="F9050" t="s">
        <v>4720</v>
      </c>
    </row>
    <row r="9051" spans="2:6">
      <c r="B9051" t="s">
        <v>14831</v>
      </c>
      <c r="C9051">
        <v>2008</v>
      </c>
      <c r="D9051" t="s">
        <v>2793</v>
      </c>
      <c r="E9051">
        <v>0</v>
      </c>
      <c r="F9051" t="s">
        <v>4721</v>
      </c>
    </row>
    <row r="9052" spans="2:6">
      <c r="B9052" t="s">
        <v>4642</v>
      </c>
      <c r="C9052">
        <v>2008</v>
      </c>
      <c r="D9052" t="s">
        <v>4339</v>
      </c>
      <c r="E9052">
        <v>0</v>
      </c>
      <c r="F9052" t="s">
        <v>4722</v>
      </c>
    </row>
    <row r="9053" spans="2:6">
      <c r="B9053" t="s">
        <v>4647</v>
      </c>
      <c r="C9053">
        <v>2008</v>
      </c>
      <c r="D9053" t="s">
        <v>4339</v>
      </c>
      <c r="E9053">
        <v>0</v>
      </c>
      <c r="F9053" t="s">
        <v>4723</v>
      </c>
    </row>
    <row r="9054" spans="2:6">
      <c r="B9054" t="s">
        <v>4640</v>
      </c>
      <c r="C9054">
        <v>2008</v>
      </c>
      <c r="D9054" t="s">
        <v>4339</v>
      </c>
      <c r="E9054">
        <v>0</v>
      </c>
      <c r="F9054" t="s">
        <v>4724</v>
      </c>
    </row>
    <row r="9055" spans="2:6">
      <c r="B9055" t="s">
        <v>4656</v>
      </c>
      <c r="C9055">
        <v>2008</v>
      </c>
      <c r="D9055" t="s">
        <v>4339</v>
      </c>
      <c r="E9055">
        <v>0</v>
      </c>
      <c r="F9055" t="s">
        <v>4340</v>
      </c>
    </row>
    <row r="9056" spans="2:6">
      <c r="B9056" t="s">
        <v>14757</v>
      </c>
      <c r="C9056">
        <v>2008</v>
      </c>
      <c r="D9056" t="s">
        <v>4339</v>
      </c>
      <c r="E9056">
        <v>1</v>
      </c>
      <c r="F9056" t="s">
        <v>4725</v>
      </c>
    </row>
    <row r="9057" spans="2:6">
      <c r="B9057" t="s">
        <v>4655</v>
      </c>
      <c r="C9057">
        <v>2008</v>
      </c>
      <c r="D9057" t="s">
        <v>824</v>
      </c>
      <c r="E9057">
        <v>0</v>
      </c>
      <c r="F9057" t="s">
        <v>4726</v>
      </c>
    </row>
    <row r="9058" spans="2:6">
      <c r="B9058" t="s">
        <v>14833</v>
      </c>
      <c r="C9058">
        <v>2008</v>
      </c>
      <c r="D9058" t="s">
        <v>824</v>
      </c>
      <c r="E9058">
        <v>0</v>
      </c>
      <c r="F9058" t="s">
        <v>4434</v>
      </c>
    </row>
    <row r="9059" spans="2:6">
      <c r="B9059" t="s">
        <v>14834</v>
      </c>
      <c r="C9059">
        <v>2008</v>
      </c>
      <c r="D9059" t="s">
        <v>824</v>
      </c>
      <c r="E9059">
        <v>0</v>
      </c>
      <c r="F9059" t="s">
        <v>4727</v>
      </c>
    </row>
    <row r="9060" spans="2:6">
      <c r="B9060" t="s">
        <v>4641</v>
      </c>
      <c r="C9060">
        <v>2008</v>
      </c>
      <c r="D9060" t="s">
        <v>824</v>
      </c>
      <c r="E9060">
        <v>1</v>
      </c>
      <c r="F9060" t="s">
        <v>4728</v>
      </c>
    </row>
    <row r="9061" spans="2:6">
      <c r="B9061" t="s">
        <v>14803</v>
      </c>
      <c r="C9061">
        <v>2008</v>
      </c>
      <c r="D9061" t="s">
        <v>824</v>
      </c>
      <c r="E9061">
        <v>0</v>
      </c>
      <c r="F9061" t="s">
        <v>4729</v>
      </c>
    </row>
    <row r="9062" spans="2:6">
      <c r="B9062" t="s">
        <v>14800</v>
      </c>
      <c r="C9062">
        <v>2008</v>
      </c>
      <c r="D9062" t="s">
        <v>1785</v>
      </c>
      <c r="E9062">
        <v>1</v>
      </c>
      <c r="F9062" t="s">
        <v>4730</v>
      </c>
    </row>
    <row r="9063" spans="2:6">
      <c r="B9063" t="s">
        <v>14800</v>
      </c>
      <c r="C9063">
        <v>2008</v>
      </c>
      <c r="D9063" t="s">
        <v>3002</v>
      </c>
      <c r="E9063">
        <v>1</v>
      </c>
      <c r="F9063" t="s">
        <v>4731</v>
      </c>
    </row>
    <row r="9064" spans="2:6">
      <c r="B9064" t="s">
        <v>14800</v>
      </c>
      <c r="C9064">
        <v>2008</v>
      </c>
      <c r="D9064" t="s">
        <v>3940</v>
      </c>
      <c r="E9064">
        <v>1</v>
      </c>
      <c r="F9064" t="s">
        <v>4732</v>
      </c>
    </row>
    <row r="9065" spans="2:6">
      <c r="B9065" t="s">
        <v>4733</v>
      </c>
      <c r="C9065">
        <v>2009</v>
      </c>
      <c r="D9065" t="s">
        <v>2722</v>
      </c>
      <c r="E9065">
        <v>1</v>
      </c>
      <c r="F9065" t="s">
        <v>2480</v>
      </c>
    </row>
    <row r="9066" spans="2:6">
      <c r="B9066" t="s">
        <v>168</v>
      </c>
      <c r="C9066">
        <v>2009</v>
      </c>
      <c r="D9066" t="s">
        <v>2722</v>
      </c>
      <c r="E9066">
        <v>0</v>
      </c>
      <c r="F9066" t="s">
        <v>4443</v>
      </c>
    </row>
    <row r="9067" spans="2:6">
      <c r="B9067" t="s">
        <v>4735</v>
      </c>
      <c r="C9067">
        <v>2009</v>
      </c>
      <c r="D9067" t="s">
        <v>2722</v>
      </c>
      <c r="E9067">
        <v>0</v>
      </c>
      <c r="F9067" t="s">
        <v>4734</v>
      </c>
    </row>
    <row r="9068" spans="2:6">
      <c r="B9068" t="s">
        <v>4736</v>
      </c>
      <c r="C9068">
        <v>2009</v>
      </c>
      <c r="D9068" t="s">
        <v>2722</v>
      </c>
      <c r="E9068">
        <v>0</v>
      </c>
      <c r="F9068" t="s">
        <v>3278</v>
      </c>
    </row>
    <row r="9069" spans="2:6">
      <c r="B9069" t="s">
        <v>163</v>
      </c>
      <c r="C9069">
        <v>2009</v>
      </c>
      <c r="D9069" t="s">
        <v>2722</v>
      </c>
      <c r="E9069">
        <v>0</v>
      </c>
      <c r="F9069" t="s">
        <v>4737</v>
      </c>
    </row>
    <row r="9070" spans="2:6">
      <c r="B9070" t="s">
        <v>4736</v>
      </c>
      <c r="C9070">
        <v>2009</v>
      </c>
      <c r="D9070" t="s">
        <v>486</v>
      </c>
      <c r="E9070">
        <v>0</v>
      </c>
      <c r="F9070" t="s">
        <v>3942</v>
      </c>
    </row>
    <row r="9071" spans="2:6">
      <c r="B9071" t="s">
        <v>4738</v>
      </c>
      <c r="C9071">
        <v>2009</v>
      </c>
      <c r="D9071" t="s">
        <v>486</v>
      </c>
      <c r="E9071">
        <v>0</v>
      </c>
      <c r="F9071" t="s">
        <v>3861</v>
      </c>
    </row>
    <row r="9072" spans="2:6">
      <c r="B9072" t="s">
        <v>4740</v>
      </c>
      <c r="C9072">
        <v>2009</v>
      </c>
      <c r="D9072" t="s">
        <v>486</v>
      </c>
      <c r="E9072">
        <v>0</v>
      </c>
      <c r="F9072" t="s">
        <v>4739</v>
      </c>
    </row>
    <row r="9073" spans="2:6">
      <c r="B9073" t="s">
        <v>4742</v>
      </c>
      <c r="C9073">
        <v>2009</v>
      </c>
      <c r="D9073" t="s">
        <v>486</v>
      </c>
      <c r="E9073">
        <v>0</v>
      </c>
      <c r="F9073" t="s">
        <v>4741</v>
      </c>
    </row>
    <row r="9074" spans="2:6">
      <c r="B9074" t="s">
        <v>164</v>
      </c>
      <c r="C9074">
        <v>2009</v>
      </c>
      <c r="D9074" t="s">
        <v>486</v>
      </c>
      <c r="E9074">
        <v>1</v>
      </c>
      <c r="F9074" t="s">
        <v>4743</v>
      </c>
    </row>
    <row r="9075" spans="2:6">
      <c r="B9075" t="s">
        <v>160</v>
      </c>
      <c r="C9075">
        <v>2009</v>
      </c>
      <c r="D9075" t="s">
        <v>2734</v>
      </c>
      <c r="E9075">
        <v>1</v>
      </c>
      <c r="F9075" t="s">
        <v>4744</v>
      </c>
    </row>
    <row r="9076" spans="2:6">
      <c r="B9076" t="s">
        <v>4740</v>
      </c>
      <c r="C9076">
        <v>2009</v>
      </c>
      <c r="D9076" t="s">
        <v>2734</v>
      </c>
      <c r="E9076">
        <v>0</v>
      </c>
      <c r="F9076" t="s">
        <v>3712</v>
      </c>
    </row>
    <row r="9077" spans="2:6">
      <c r="B9077" t="s">
        <v>162</v>
      </c>
      <c r="C9077">
        <v>2009</v>
      </c>
      <c r="D9077" t="s">
        <v>2734</v>
      </c>
      <c r="E9077">
        <v>0</v>
      </c>
      <c r="F9077" t="s">
        <v>4745</v>
      </c>
    </row>
    <row r="9078" spans="2:6">
      <c r="B9078" t="s">
        <v>165</v>
      </c>
      <c r="C9078">
        <v>2009</v>
      </c>
      <c r="D9078" t="s">
        <v>2734</v>
      </c>
      <c r="E9078">
        <v>0</v>
      </c>
      <c r="F9078" t="s">
        <v>4746</v>
      </c>
    </row>
    <row r="9079" spans="2:6">
      <c r="B9079" t="s">
        <v>4747</v>
      </c>
      <c r="C9079">
        <v>2009</v>
      </c>
      <c r="D9079" t="s">
        <v>2734</v>
      </c>
      <c r="E9079">
        <v>0</v>
      </c>
      <c r="F9079" t="s">
        <v>2826</v>
      </c>
    </row>
    <row r="9080" spans="2:6">
      <c r="B9080" t="s">
        <v>4748</v>
      </c>
      <c r="C9080">
        <v>2009</v>
      </c>
      <c r="D9080" t="s">
        <v>502</v>
      </c>
      <c r="E9080">
        <v>0</v>
      </c>
      <c r="F9080" t="s">
        <v>10835</v>
      </c>
    </row>
    <row r="9081" spans="2:6">
      <c r="B9081" t="s">
        <v>168</v>
      </c>
      <c r="C9081">
        <v>2009</v>
      </c>
      <c r="D9081" t="s">
        <v>502</v>
      </c>
      <c r="E9081">
        <v>0</v>
      </c>
      <c r="F9081" t="s">
        <v>4749</v>
      </c>
    </row>
    <row r="9082" spans="2:6">
      <c r="B9082" t="s">
        <v>4733</v>
      </c>
      <c r="C9082">
        <v>2009</v>
      </c>
      <c r="D9082" t="s">
        <v>502</v>
      </c>
      <c r="E9082">
        <v>0</v>
      </c>
      <c r="F9082" t="s">
        <v>4750</v>
      </c>
    </row>
    <row r="9083" spans="2:6">
      <c r="B9083" t="s">
        <v>168</v>
      </c>
      <c r="C9083">
        <v>2009</v>
      </c>
      <c r="D9083" t="s">
        <v>502</v>
      </c>
      <c r="E9083">
        <v>0</v>
      </c>
      <c r="F9083" t="s">
        <v>4751</v>
      </c>
    </row>
    <row r="9084" spans="2:6">
      <c r="B9084" t="s">
        <v>165</v>
      </c>
      <c r="C9084">
        <v>2009</v>
      </c>
      <c r="D9084" t="s">
        <v>502</v>
      </c>
      <c r="E9084">
        <v>1</v>
      </c>
      <c r="F9084" t="s">
        <v>4752</v>
      </c>
    </row>
    <row r="9085" spans="2:6">
      <c r="B9085" t="s">
        <v>14835</v>
      </c>
      <c r="C9085">
        <v>2009</v>
      </c>
      <c r="D9085" t="s">
        <v>4230</v>
      </c>
      <c r="E9085">
        <v>0</v>
      </c>
      <c r="F9085" t="s">
        <v>4753</v>
      </c>
    </row>
    <row r="9086" spans="2:6">
      <c r="B9086" t="s">
        <v>14836</v>
      </c>
      <c r="C9086">
        <v>2009</v>
      </c>
      <c r="D9086" t="s">
        <v>4230</v>
      </c>
      <c r="E9086">
        <v>0</v>
      </c>
      <c r="F9086" t="s">
        <v>4754</v>
      </c>
    </row>
    <row r="9087" spans="2:6">
      <c r="B9087" t="s">
        <v>14837</v>
      </c>
      <c r="C9087">
        <v>2009</v>
      </c>
      <c r="D9087" t="s">
        <v>4230</v>
      </c>
      <c r="E9087">
        <v>0</v>
      </c>
      <c r="F9087" t="s">
        <v>4755</v>
      </c>
    </row>
    <row r="9088" spans="2:6">
      <c r="B9088" t="s">
        <v>14838</v>
      </c>
      <c r="C9088">
        <v>2009</v>
      </c>
      <c r="D9088" t="s">
        <v>4230</v>
      </c>
      <c r="E9088">
        <v>0</v>
      </c>
      <c r="F9088" t="s">
        <v>4756</v>
      </c>
    </row>
    <row r="9089" spans="2:6">
      <c r="B9089" t="s">
        <v>167</v>
      </c>
      <c r="C9089">
        <v>2009</v>
      </c>
      <c r="D9089" t="s">
        <v>4230</v>
      </c>
      <c r="E9089">
        <v>1</v>
      </c>
      <c r="F9089" t="s">
        <v>4757</v>
      </c>
    </row>
    <row r="9090" spans="2:6">
      <c r="B9090" t="s">
        <v>159</v>
      </c>
      <c r="C9090">
        <v>2009</v>
      </c>
      <c r="D9090" t="s">
        <v>217</v>
      </c>
      <c r="E9090">
        <v>1</v>
      </c>
      <c r="F9090" t="s">
        <v>4758</v>
      </c>
    </row>
    <row r="9091" spans="2:6">
      <c r="B9091" t="s">
        <v>14839</v>
      </c>
      <c r="C9091">
        <v>2009</v>
      </c>
      <c r="D9091" t="s">
        <v>217</v>
      </c>
      <c r="E9091">
        <v>0</v>
      </c>
      <c r="F9091" t="s">
        <v>4759</v>
      </c>
    </row>
    <row r="9092" spans="2:6">
      <c r="B9092" t="s">
        <v>4748</v>
      </c>
      <c r="C9092">
        <v>2009</v>
      </c>
      <c r="D9092" t="s">
        <v>217</v>
      </c>
      <c r="E9092">
        <v>0</v>
      </c>
      <c r="F9092" t="s">
        <v>4760</v>
      </c>
    </row>
    <row r="9093" spans="2:6">
      <c r="B9093" t="s">
        <v>14840</v>
      </c>
      <c r="C9093">
        <v>2009</v>
      </c>
      <c r="D9093" t="s">
        <v>217</v>
      </c>
      <c r="E9093">
        <v>0</v>
      </c>
      <c r="F9093" t="s">
        <v>4761</v>
      </c>
    </row>
    <row r="9094" spans="2:6">
      <c r="B9094" t="s">
        <v>14841</v>
      </c>
      <c r="C9094">
        <v>2009</v>
      </c>
      <c r="D9094" t="s">
        <v>217</v>
      </c>
      <c r="E9094">
        <v>0</v>
      </c>
      <c r="F9094" t="s">
        <v>4762</v>
      </c>
    </row>
    <row r="9095" spans="2:6">
      <c r="B9095" t="s">
        <v>159</v>
      </c>
      <c r="C9095">
        <v>2009</v>
      </c>
      <c r="D9095" t="s">
        <v>222</v>
      </c>
      <c r="E9095">
        <v>1</v>
      </c>
      <c r="F9095" t="s">
        <v>4763</v>
      </c>
    </row>
    <row r="9096" spans="2:6">
      <c r="B9096" t="s">
        <v>14842</v>
      </c>
      <c r="C9096">
        <v>2009</v>
      </c>
      <c r="D9096" t="s">
        <v>222</v>
      </c>
      <c r="E9096">
        <v>0</v>
      </c>
      <c r="F9096" t="s">
        <v>4234</v>
      </c>
    </row>
    <row r="9097" spans="2:6">
      <c r="B9097" t="s">
        <v>163</v>
      </c>
      <c r="C9097">
        <v>2009</v>
      </c>
      <c r="D9097" t="s">
        <v>222</v>
      </c>
      <c r="E9097">
        <v>0</v>
      </c>
      <c r="F9097" t="s">
        <v>4764</v>
      </c>
    </row>
    <row r="9098" spans="2:6">
      <c r="B9098" t="s">
        <v>164</v>
      </c>
      <c r="C9098">
        <v>2009</v>
      </c>
      <c r="D9098" t="s">
        <v>222</v>
      </c>
      <c r="E9098">
        <v>0</v>
      </c>
      <c r="F9098" t="s">
        <v>3236</v>
      </c>
    </row>
    <row r="9099" spans="2:6">
      <c r="B9099" t="s">
        <v>14843</v>
      </c>
      <c r="C9099">
        <v>2009</v>
      </c>
      <c r="D9099" t="s">
        <v>222</v>
      </c>
      <c r="E9099">
        <v>0</v>
      </c>
      <c r="F9099" t="s">
        <v>4765</v>
      </c>
    </row>
    <row r="9100" spans="2:6">
      <c r="B9100" t="s">
        <v>14844</v>
      </c>
      <c r="C9100">
        <v>2009</v>
      </c>
      <c r="D9100" t="s">
        <v>1810</v>
      </c>
      <c r="E9100">
        <v>0</v>
      </c>
      <c r="F9100" t="s">
        <v>3660</v>
      </c>
    </row>
    <row r="9101" spans="2:6">
      <c r="B9101" t="s">
        <v>14845</v>
      </c>
      <c r="C9101">
        <v>2009</v>
      </c>
      <c r="D9101" t="s">
        <v>1810</v>
      </c>
      <c r="E9101">
        <v>0</v>
      </c>
      <c r="F9101" t="s">
        <v>4766</v>
      </c>
    </row>
    <row r="9102" spans="2:6">
      <c r="B9102" t="s">
        <v>14839</v>
      </c>
      <c r="C9102">
        <v>2009</v>
      </c>
      <c r="D9102" t="s">
        <v>1810</v>
      </c>
      <c r="E9102">
        <v>0</v>
      </c>
      <c r="F9102" t="s">
        <v>4767</v>
      </c>
    </row>
    <row r="9103" spans="2:6">
      <c r="B9103" t="s">
        <v>4748</v>
      </c>
      <c r="C9103">
        <v>2009</v>
      </c>
      <c r="D9103" t="s">
        <v>1810</v>
      </c>
      <c r="E9103">
        <v>0</v>
      </c>
      <c r="F9103" t="s">
        <v>3721</v>
      </c>
    </row>
    <row r="9104" spans="2:6">
      <c r="B9104" t="s">
        <v>14841</v>
      </c>
      <c r="C9104">
        <v>2009</v>
      </c>
      <c r="D9104" t="s">
        <v>1810</v>
      </c>
      <c r="E9104">
        <v>1</v>
      </c>
      <c r="F9104" t="s">
        <v>3659</v>
      </c>
    </row>
    <row r="9105" spans="2:6">
      <c r="B9105" t="s">
        <v>159</v>
      </c>
      <c r="C9105">
        <v>2009</v>
      </c>
      <c r="D9105" t="s">
        <v>293</v>
      </c>
      <c r="E9105">
        <v>0</v>
      </c>
      <c r="F9105" t="s">
        <v>3975</v>
      </c>
    </row>
    <row r="9106" spans="2:6">
      <c r="B9106" t="s">
        <v>163</v>
      </c>
      <c r="C9106">
        <v>2009</v>
      </c>
      <c r="D9106" t="s">
        <v>293</v>
      </c>
      <c r="E9106">
        <v>1</v>
      </c>
      <c r="F9106" t="s">
        <v>4768</v>
      </c>
    </row>
    <row r="9107" spans="2:6">
      <c r="B9107" t="s">
        <v>164</v>
      </c>
      <c r="C9107">
        <v>2009</v>
      </c>
      <c r="D9107" t="s">
        <v>293</v>
      </c>
      <c r="E9107">
        <v>0</v>
      </c>
      <c r="F9107" t="s">
        <v>3725</v>
      </c>
    </row>
    <row r="9108" spans="2:6">
      <c r="B9108" t="s">
        <v>165</v>
      </c>
      <c r="C9108">
        <v>2009</v>
      </c>
      <c r="D9108" t="s">
        <v>293</v>
      </c>
      <c r="E9108">
        <v>0</v>
      </c>
      <c r="F9108" t="s">
        <v>4769</v>
      </c>
    </row>
    <row r="9109" spans="2:6">
      <c r="B9109" t="s">
        <v>168</v>
      </c>
      <c r="C9109">
        <v>2009</v>
      </c>
      <c r="D9109" t="s">
        <v>293</v>
      </c>
      <c r="E9109">
        <v>0</v>
      </c>
      <c r="F9109" t="s">
        <v>4569</v>
      </c>
    </row>
    <row r="9110" spans="2:6">
      <c r="B9110" t="s">
        <v>14846</v>
      </c>
      <c r="C9110">
        <v>2009</v>
      </c>
      <c r="D9110" t="s">
        <v>1014</v>
      </c>
      <c r="E9110">
        <v>0</v>
      </c>
      <c r="F9110" t="s">
        <v>4770</v>
      </c>
    </row>
    <row r="9111" spans="2:6">
      <c r="B9111" t="s">
        <v>14847</v>
      </c>
      <c r="C9111">
        <v>2009</v>
      </c>
      <c r="D9111" t="s">
        <v>1014</v>
      </c>
      <c r="E9111">
        <v>1</v>
      </c>
      <c r="F9111" t="s">
        <v>4771</v>
      </c>
    </row>
    <row r="9112" spans="2:6">
      <c r="B9112" t="s">
        <v>14848</v>
      </c>
      <c r="C9112">
        <v>2009</v>
      </c>
      <c r="D9112" t="s">
        <v>1014</v>
      </c>
      <c r="E9112">
        <v>0</v>
      </c>
      <c r="F9112" t="s">
        <v>4772</v>
      </c>
    </row>
    <row r="9113" spans="2:6">
      <c r="B9113" t="s">
        <v>14849</v>
      </c>
      <c r="C9113">
        <v>2009</v>
      </c>
      <c r="D9113" t="s">
        <v>1014</v>
      </c>
      <c r="E9113">
        <v>0</v>
      </c>
      <c r="F9113" t="s">
        <v>4773</v>
      </c>
    </row>
    <row r="9114" spans="2:6">
      <c r="B9114" t="s">
        <v>14850</v>
      </c>
      <c r="C9114">
        <v>2009</v>
      </c>
      <c r="D9114" t="s">
        <v>1014</v>
      </c>
      <c r="E9114">
        <v>0</v>
      </c>
      <c r="F9114" t="s">
        <v>4774</v>
      </c>
    </row>
    <row r="9115" spans="2:6">
      <c r="B9115" t="s">
        <v>14851</v>
      </c>
      <c r="C9115">
        <v>2009</v>
      </c>
      <c r="D9115" t="s">
        <v>872</v>
      </c>
      <c r="E9115">
        <v>0</v>
      </c>
      <c r="F9115" t="s">
        <v>4775</v>
      </c>
    </row>
    <row r="9116" spans="2:6">
      <c r="B9116" t="s">
        <v>14852</v>
      </c>
      <c r="C9116">
        <v>2009</v>
      </c>
      <c r="D9116" t="s">
        <v>872</v>
      </c>
      <c r="E9116">
        <v>0</v>
      </c>
      <c r="F9116" t="s">
        <v>4776</v>
      </c>
    </row>
    <row r="9117" spans="2:6">
      <c r="B9117" t="s">
        <v>14853</v>
      </c>
      <c r="C9117">
        <v>2009</v>
      </c>
      <c r="D9117" t="s">
        <v>872</v>
      </c>
      <c r="E9117">
        <v>0</v>
      </c>
      <c r="F9117" t="s">
        <v>4777</v>
      </c>
    </row>
    <row r="9118" spans="2:6">
      <c r="B9118" t="s">
        <v>14854</v>
      </c>
      <c r="C9118">
        <v>2009</v>
      </c>
      <c r="D9118" t="s">
        <v>872</v>
      </c>
      <c r="E9118">
        <v>1</v>
      </c>
      <c r="F9118" t="s">
        <v>4778</v>
      </c>
    </row>
    <row r="9119" spans="2:6">
      <c r="B9119" t="s">
        <v>14855</v>
      </c>
      <c r="C9119">
        <v>2009</v>
      </c>
      <c r="D9119" t="s">
        <v>872</v>
      </c>
      <c r="E9119">
        <v>0</v>
      </c>
      <c r="F9119" t="s">
        <v>4779</v>
      </c>
    </row>
    <row r="9120" spans="2:6">
      <c r="B9120" t="s">
        <v>159</v>
      </c>
      <c r="C9120">
        <v>2009</v>
      </c>
      <c r="D9120" t="s">
        <v>445</v>
      </c>
      <c r="E9120">
        <v>0</v>
      </c>
      <c r="F9120" t="s">
        <v>4780</v>
      </c>
    </row>
    <row r="9121" spans="2:6">
      <c r="B9121" t="s">
        <v>161</v>
      </c>
      <c r="C9121">
        <v>2009</v>
      </c>
      <c r="D9121" t="s">
        <v>445</v>
      </c>
      <c r="E9121">
        <v>0</v>
      </c>
      <c r="F9121" t="s">
        <v>4781</v>
      </c>
    </row>
    <row r="9122" spans="2:6">
      <c r="B9122" t="s">
        <v>163</v>
      </c>
      <c r="C9122">
        <v>2009</v>
      </c>
      <c r="D9122" t="s">
        <v>445</v>
      </c>
      <c r="E9122">
        <v>1</v>
      </c>
      <c r="F9122" t="s">
        <v>4782</v>
      </c>
    </row>
    <row r="9123" spans="2:6">
      <c r="B9123" t="s">
        <v>164</v>
      </c>
      <c r="C9123">
        <v>2009</v>
      </c>
      <c r="D9123" t="s">
        <v>445</v>
      </c>
      <c r="E9123">
        <v>0</v>
      </c>
      <c r="F9123" t="s">
        <v>3737</v>
      </c>
    </row>
    <row r="9124" spans="2:6">
      <c r="B9124" t="s">
        <v>165</v>
      </c>
      <c r="C9124">
        <v>2009</v>
      </c>
      <c r="D9124" t="s">
        <v>445</v>
      </c>
      <c r="E9124">
        <v>0</v>
      </c>
      <c r="F9124" t="s">
        <v>4783</v>
      </c>
    </row>
    <row r="9125" spans="2:6">
      <c r="B9125" t="s">
        <v>14856</v>
      </c>
      <c r="C9125">
        <v>2009</v>
      </c>
      <c r="D9125" t="s">
        <v>1771</v>
      </c>
      <c r="E9125">
        <v>0</v>
      </c>
      <c r="F9125" t="s">
        <v>2157</v>
      </c>
    </row>
    <row r="9126" spans="2:6">
      <c r="B9126" t="s">
        <v>14857</v>
      </c>
      <c r="C9126">
        <v>2009</v>
      </c>
      <c r="D9126" t="s">
        <v>1771</v>
      </c>
      <c r="E9126">
        <v>0</v>
      </c>
      <c r="F9126" t="s">
        <v>4784</v>
      </c>
    </row>
    <row r="9127" spans="2:6">
      <c r="B9127" t="s">
        <v>14858</v>
      </c>
      <c r="C9127">
        <v>2009</v>
      </c>
      <c r="D9127" t="s">
        <v>1771</v>
      </c>
      <c r="E9127">
        <v>0</v>
      </c>
      <c r="F9127" t="s">
        <v>1818</v>
      </c>
    </row>
    <row r="9128" spans="2:6">
      <c r="B9128" t="s">
        <v>14859</v>
      </c>
      <c r="C9128">
        <v>2009</v>
      </c>
      <c r="D9128" t="s">
        <v>1771</v>
      </c>
      <c r="E9128">
        <v>1</v>
      </c>
      <c r="F9128" t="s">
        <v>2656</v>
      </c>
    </row>
    <row r="9129" spans="2:6">
      <c r="B9129" t="s">
        <v>14843</v>
      </c>
      <c r="C9129">
        <v>2009</v>
      </c>
      <c r="D9129" t="s">
        <v>1771</v>
      </c>
      <c r="E9129">
        <v>0</v>
      </c>
      <c r="F9129" t="s">
        <v>3474</v>
      </c>
    </row>
    <row r="9130" spans="2:6">
      <c r="B9130" t="s">
        <v>14860</v>
      </c>
      <c r="C9130">
        <v>2009</v>
      </c>
      <c r="D9130" t="s">
        <v>2979</v>
      </c>
      <c r="E9130">
        <v>0</v>
      </c>
      <c r="F9130" t="s">
        <v>4530</v>
      </c>
    </row>
    <row r="9131" spans="2:6">
      <c r="B9131" t="s">
        <v>14861</v>
      </c>
      <c r="C9131">
        <v>2009</v>
      </c>
      <c r="D9131" t="s">
        <v>2979</v>
      </c>
      <c r="E9131">
        <v>1</v>
      </c>
      <c r="F9131" t="s">
        <v>4785</v>
      </c>
    </row>
    <row r="9132" spans="2:6">
      <c r="B9132" t="s">
        <v>14841</v>
      </c>
      <c r="C9132">
        <v>2009</v>
      </c>
      <c r="D9132" t="s">
        <v>2979</v>
      </c>
      <c r="E9132">
        <v>0</v>
      </c>
      <c r="F9132" t="s">
        <v>4786</v>
      </c>
    </row>
    <row r="9133" spans="2:6">
      <c r="B9133" t="s">
        <v>159</v>
      </c>
      <c r="C9133">
        <v>2009</v>
      </c>
      <c r="D9133" t="s">
        <v>651</v>
      </c>
      <c r="E9133">
        <v>0</v>
      </c>
      <c r="F9133" t="s">
        <v>3249</v>
      </c>
    </row>
    <row r="9134" spans="2:6">
      <c r="B9134" t="s">
        <v>14836</v>
      </c>
      <c r="C9134">
        <v>2009</v>
      </c>
      <c r="D9134" t="s">
        <v>651</v>
      </c>
      <c r="E9134">
        <v>0</v>
      </c>
      <c r="F9134" t="s">
        <v>4532</v>
      </c>
    </row>
    <row r="9135" spans="2:6">
      <c r="B9135" t="s">
        <v>163</v>
      </c>
      <c r="C9135">
        <v>2009</v>
      </c>
      <c r="D9135" t="s">
        <v>651</v>
      </c>
      <c r="E9135">
        <v>0</v>
      </c>
      <c r="F9135" t="s">
        <v>4787</v>
      </c>
    </row>
    <row r="9136" spans="2:6">
      <c r="B9136" t="s">
        <v>14840</v>
      </c>
      <c r="C9136">
        <v>2009</v>
      </c>
      <c r="D9136" t="s">
        <v>651</v>
      </c>
      <c r="E9136">
        <v>0</v>
      </c>
      <c r="F9136" t="s">
        <v>3354</v>
      </c>
    </row>
    <row r="9137" spans="2:6">
      <c r="B9137" t="s">
        <v>167</v>
      </c>
      <c r="C9137">
        <v>2009</v>
      </c>
      <c r="D9137" t="s">
        <v>651</v>
      </c>
      <c r="E9137">
        <v>1</v>
      </c>
      <c r="F9137" t="s">
        <v>4588</v>
      </c>
    </row>
    <row r="9138" spans="2:6">
      <c r="B9138" t="s">
        <v>4788</v>
      </c>
      <c r="C9138">
        <v>2009</v>
      </c>
      <c r="D9138" t="s">
        <v>2707</v>
      </c>
      <c r="E9138">
        <v>0</v>
      </c>
      <c r="F9138" t="s">
        <v>2984</v>
      </c>
    </row>
    <row r="9139" spans="2:6">
      <c r="B9139" t="s">
        <v>4789</v>
      </c>
      <c r="C9139">
        <v>2009</v>
      </c>
      <c r="D9139" t="s">
        <v>2707</v>
      </c>
      <c r="E9139">
        <v>0</v>
      </c>
      <c r="F9139" t="s">
        <v>2984</v>
      </c>
    </row>
    <row r="9140" spans="2:6">
      <c r="B9140" t="s">
        <v>4790</v>
      </c>
      <c r="C9140">
        <v>2009</v>
      </c>
      <c r="D9140" t="s">
        <v>2707</v>
      </c>
      <c r="E9140">
        <v>0</v>
      </c>
      <c r="F9140" t="s">
        <v>4791</v>
      </c>
    </row>
    <row r="9141" spans="2:6">
      <c r="B9141" t="s">
        <v>4792</v>
      </c>
      <c r="C9141">
        <v>2009</v>
      </c>
      <c r="D9141" t="s">
        <v>2707</v>
      </c>
      <c r="E9141">
        <v>0</v>
      </c>
      <c r="F9141" t="s">
        <v>4793</v>
      </c>
    </row>
    <row r="9142" spans="2:6">
      <c r="B9142" t="s">
        <v>4794</v>
      </c>
      <c r="C9142">
        <v>2009</v>
      </c>
      <c r="D9142" t="s">
        <v>2707</v>
      </c>
      <c r="E9142">
        <v>1</v>
      </c>
      <c r="F9142" t="s">
        <v>4795</v>
      </c>
    </row>
    <row r="9143" spans="2:6">
      <c r="B9143" t="s">
        <v>159</v>
      </c>
      <c r="C9143">
        <v>2009</v>
      </c>
      <c r="D9143" t="s">
        <v>15</v>
      </c>
      <c r="E9143">
        <v>0</v>
      </c>
      <c r="F9143" t="s">
        <v>3992</v>
      </c>
    </row>
    <row r="9144" spans="2:6">
      <c r="B9144" t="s">
        <v>160</v>
      </c>
      <c r="C9144">
        <v>2009</v>
      </c>
      <c r="D9144" t="s">
        <v>15</v>
      </c>
      <c r="E9144">
        <v>0</v>
      </c>
      <c r="F9144" t="s">
        <v>4796</v>
      </c>
    </row>
    <row r="9145" spans="2:6">
      <c r="B9145" t="s">
        <v>161</v>
      </c>
      <c r="C9145">
        <v>2009</v>
      </c>
      <c r="D9145" t="s">
        <v>15</v>
      </c>
      <c r="E9145">
        <v>0</v>
      </c>
      <c r="F9145" t="s">
        <v>4797</v>
      </c>
    </row>
    <row r="9146" spans="2:6">
      <c r="B9146" t="s">
        <v>162</v>
      </c>
      <c r="C9146">
        <v>2009</v>
      </c>
      <c r="D9146" t="s">
        <v>15</v>
      </c>
      <c r="E9146">
        <v>0</v>
      </c>
      <c r="F9146" t="s">
        <v>4798</v>
      </c>
    </row>
    <row r="9147" spans="2:6">
      <c r="B9147" t="s">
        <v>163</v>
      </c>
      <c r="C9147">
        <v>2009</v>
      </c>
      <c r="D9147" t="s">
        <v>15</v>
      </c>
      <c r="E9147">
        <v>1</v>
      </c>
      <c r="F9147" t="s">
        <v>4799</v>
      </c>
    </row>
    <row r="9148" spans="2:6">
      <c r="B9148" t="s">
        <v>164</v>
      </c>
      <c r="C9148">
        <v>2009</v>
      </c>
      <c r="D9148" t="s">
        <v>15</v>
      </c>
      <c r="E9148">
        <v>0</v>
      </c>
      <c r="F9148" t="s">
        <v>3746</v>
      </c>
    </row>
    <row r="9149" spans="2:6">
      <c r="B9149" t="s">
        <v>165</v>
      </c>
      <c r="C9149">
        <v>2009</v>
      </c>
      <c r="D9149" t="s">
        <v>15</v>
      </c>
      <c r="E9149">
        <v>0</v>
      </c>
      <c r="F9149" t="s">
        <v>4800</v>
      </c>
    </row>
    <row r="9150" spans="2:6">
      <c r="B9150" t="s">
        <v>166</v>
      </c>
      <c r="C9150">
        <v>2009</v>
      </c>
      <c r="D9150" t="s">
        <v>15</v>
      </c>
      <c r="E9150">
        <v>0</v>
      </c>
      <c r="F9150" t="s">
        <v>4801</v>
      </c>
    </row>
    <row r="9151" spans="2:6">
      <c r="B9151" t="s">
        <v>167</v>
      </c>
      <c r="C9151">
        <v>2009</v>
      </c>
      <c r="D9151" t="s">
        <v>15</v>
      </c>
      <c r="E9151">
        <v>0</v>
      </c>
      <c r="F9151" t="s">
        <v>4802</v>
      </c>
    </row>
    <row r="9152" spans="2:6">
      <c r="B9152" t="s">
        <v>168</v>
      </c>
      <c r="C9152">
        <v>2009</v>
      </c>
      <c r="D9152" t="s">
        <v>15</v>
      </c>
      <c r="E9152">
        <v>0</v>
      </c>
      <c r="F9152" t="s">
        <v>4803</v>
      </c>
    </row>
    <row r="9153" spans="2:6">
      <c r="B9153" t="s">
        <v>14862</v>
      </c>
      <c r="C9153">
        <v>2009</v>
      </c>
      <c r="D9153" t="s">
        <v>2658</v>
      </c>
      <c r="E9153">
        <v>0</v>
      </c>
      <c r="F9153" t="s">
        <v>4804</v>
      </c>
    </row>
    <row r="9154" spans="2:6">
      <c r="B9154" t="s">
        <v>14863</v>
      </c>
      <c r="C9154">
        <v>2009</v>
      </c>
      <c r="D9154" t="s">
        <v>2658</v>
      </c>
      <c r="E9154">
        <v>0</v>
      </c>
      <c r="F9154" t="s">
        <v>4805</v>
      </c>
    </row>
    <row r="9155" spans="2:6">
      <c r="B9155" t="s">
        <v>14864</v>
      </c>
      <c r="C9155">
        <v>2009</v>
      </c>
      <c r="D9155" t="s">
        <v>2658</v>
      </c>
      <c r="E9155">
        <v>0</v>
      </c>
      <c r="F9155" t="s">
        <v>4806</v>
      </c>
    </row>
    <row r="9156" spans="2:6">
      <c r="B9156" t="s">
        <v>14865</v>
      </c>
      <c r="C9156">
        <v>2009</v>
      </c>
      <c r="D9156" t="s">
        <v>2658</v>
      </c>
      <c r="E9156">
        <v>1</v>
      </c>
      <c r="F9156" t="s">
        <v>4807</v>
      </c>
    </row>
    <row r="9157" spans="2:6">
      <c r="B9157" t="s">
        <v>14866</v>
      </c>
      <c r="C9157">
        <v>2009</v>
      </c>
      <c r="D9157" t="s">
        <v>2658</v>
      </c>
      <c r="E9157">
        <v>0</v>
      </c>
      <c r="F9157" t="s">
        <v>3477</v>
      </c>
    </row>
    <row r="9158" spans="2:6">
      <c r="B9158" t="s">
        <v>14867</v>
      </c>
      <c r="C9158">
        <v>2009</v>
      </c>
      <c r="D9158" t="s">
        <v>2659</v>
      </c>
      <c r="E9158">
        <v>0</v>
      </c>
      <c r="F9158" t="s">
        <v>4808</v>
      </c>
    </row>
    <row r="9159" spans="2:6">
      <c r="B9159" t="s">
        <v>14868</v>
      </c>
      <c r="C9159">
        <v>2009</v>
      </c>
      <c r="D9159" t="s">
        <v>2659</v>
      </c>
      <c r="E9159">
        <v>0</v>
      </c>
      <c r="F9159" t="s">
        <v>4809</v>
      </c>
    </row>
    <row r="9160" spans="2:6">
      <c r="B9160" t="s">
        <v>14869</v>
      </c>
      <c r="C9160">
        <v>2009</v>
      </c>
      <c r="D9160" t="s">
        <v>2659</v>
      </c>
      <c r="E9160">
        <v>0</v>
      </c>
      <c r="F9160" t="s">
        <v>4810</v>
      </c>
    </row>
    <row r="9161" spans="2:6">
      <c r="B9161" t="s">
        <v>14870</v>
      </c>
      <c r="C9161">
        <v>2009</v>
      </c>
      <c r="D9161" t="s">
        <v>2659</v>
      </c>
      <c r="E9161">
        <v>0</v>
      </c>
      <c r="F9161" t="s">
        <v>4811</v>
      </c>
    </row>
    <row r="9162" spans="2:6">
      <c r="B9162" t="s">
        <v>14871</v>
      </c>
      <c r="C9162">
        <v>2009</v>
      </c>
      <c r="D9162" t="s">
        <v>2659</v>
      </c>
      <c r="E9162">
        <v>1</v>
      </c>
      <c r="F9162" t="s">
        <v>4812</v>
      </c>
    </row>
    <row r="9163" spans="2:6">
      <c r="B9163" t="s">
        <v>159</v>
      </c>
      <c r="C9163">
        <v>2009</v>
      </c>
      <c r="D9163" t="s">
        <v>4207</v>
      </c>
      <c r="E9163">
        <v>0</v>
      </c>
      <c r="F9163" t="s">
        <v>4813</v>
      </c>
    </row>
    <row r="9164" spans="2:6">
      <c r="B9164" t="s">
        <v>163</v>
      </c>
      <c r="C9164">
        <v>2009</v>
      </c>
      <c r="D9164" t="s">
        <v>4207</v>
      </c>
      <c r="E9164">
        <v>1</v>
      </c>
      <c r="F9164" t="s">
        <v>4432</v>
      </c>
    </row>
    <row r="9165" spans="2:6">
      <c r="B9165" t="s">
        <v>164</v>
      </c>
      <c r="C9165">
        <v>2009</v>
      </c>
      <c r="D9165" t="s">
        <v>4207</v>
      </c>
      <c r="E9165">
        <v>0</v>
      </c>
      <c r="F9165" t="s">
        <v>4492</v>
      </c>
    </row>
    <row r="9166" spans="2:6">
      <c r="B9166" t="s">
        <v>14861</v>
      </c>
      <c r="C9166">
        <v>2009</v>
      </c>
      <c r="D9166" t="s">
        <v>4207</v>
      </c>
      <c r="E9166">
        <v>0</v>
      </c>
      <c r="F9166" t="s">
        <v>4814</v>
      </c>
    </row>
    <row r="9167" spans="2:6">
      <c r="B9167" t="s">
        <v>167</v>
      </c>
      <c r="C9167">
        <v>2009</v>
      </c>
      <c r="D9167" t="s">
        <v>4207</v>
      </c>
      <c r="E9167">
        <v>0</v>
      </c>
      <c r="F9167" t="s">
        <v>4815</v>
      </c>
    </row>
    <row r="9168" spans="2:6">
      <c r="B9168" t="s">
        <v>159</v>
      </c>
      <c r="C9168">
        <v>2009</v>
      </c>
      <c r="D9168" t="s">
        <v>4388</v>
      </c>
      <c r="E9168">
        <v>0</v>
      </c>
      <c r="F9168" t="s">
        <v>4816</v>
      </c>
    </row>
    <row r="9169" spans="2:6">
      <c r="B9169" t="s">
        <v>163</v>
      </c>
      <c r="C9169">
        <v>2009</v>
      </c>
      <c r="D9169" t="s">
        <v>4388</v>
      </c>
      <c r="E9169">
        <v>1</v>
      </c>
      <c r="F9169" t="s">
        <v>4817</v>
      </c>
    </row>
    <row r="9170" spans="2:6">
      <c r="B9170" t="s">
        <v>164</v>
      </c>
      <c r="C9170">
        <v>2009</v>
      </c>
      <c r="D9170" t="s">
        <v>4388</v>
      </c>
      <c r="E9170">
        <v>0</v>
      </c>
      <c r="F9170" t="s">
        <v>4818</v>
      </c>
    </row>
    <row r="9171" spans="2:6">
      <c r="B9171" t="s">
        <v>14861</v>
      </c>
      <c r="C9171">
        <v>2009</v>
      </c>
      <c r="D9171" t="s">
        <v>4388</v>
      </c>
      <c r="E9171">
        <v>0</v>
      </c>
      <c r="F9171" t="s">
        <v>4819</v>
      </c>
    </row>
    <row r="9172" spans="2:6">
      <c r="B9172" t="s">
        <v>14872</v>
      </c>
      <c r="C9172">
        <v>2009</v>
      </c>
      <c r="D9172" t="s">
        <v>4388</v>
      </c>
      <c r="E9172">
        <v>0</v>
      </c>
      <c r="F9172" t="s">
        <v>4820</v>
      </c>
    </row>
    <row r="9173" spans="2:6">
      <c r="B9173" t="s">
        <v>159</v>
      </c>
      <c r="C9173">
        <v>2009</v>
      </c>
      <c r="D9173" t="s">
        <v>2793</v>
      </c>
      <c r="E9173">
        <v>1</v>
      </c>
      <c r="F9173" t="s">
        <v>4821</v>
      </c>
    </row>
    <row r="9174" spans="2:6">
      <c r="B9174" t="s">
        <v>161</v>
      </c>
      <c r="C9174">
        <v>2009</v>
      </c>
      <c r="D9174" t="s">
        <v>2793</v>
      </c>
      <c r="E9174">
        <v>0</v>
      </c>
      <c r="F9174" t="s">
        <v>4822</v>
      </c>
    </row>
    <row r="9175" spans="2:6">
      <c r="B9175" t="s">
        <v>14861</v>
      </c>
      <c r="C9175">
        <v>2009</v>
      </c>
      <c r="D9175" t="s">
        <v>2793</v>
      </c>
      <c r="E9175">
        <v>0</v>
      </c>
      <c r="F9175" t="s">
        <v>4823</v>
      </c>
    </row>
    <row r="9176" spans="2:6">
      <c r="B9176" t="s">
        <v>161</v>
      </c>
      <c r="C9176">
        <v>2009</v>
      </c>
      <c r="D9176" t="s">
        <v>4339</v>
      </c>
      <c r="E9176">
        <v>0</v>
      </c>
      <c r="F9176" t="s">
        <v>4824</v>
      </c>
    </row>
    <row r="9177" spans="2:6">
      <c r="B9177" t="s">
        <v>162</v>
      </c>
      <c r="C9177">
        <v>2009</v>
      </c>
      <c r="D9177" t="s">
        <v>4339</v>
      </c>
      <c r="E9177">
        <v>0</v>
      </c>
      <c r="F9177" t="s">
        <v>4825</v>
      </c>
    </row>
    <row r="9178" spans="2:6">
      <c r="B9178" t="s">
        <v>14873</v>
      </c>
      <c r="C9178">
        <v>2009</v>
      </c>
      <c r="D9178" t="s">
        <v>4339</v>
      </c>
      <c r="E9178">
        <v>0</v>
      </c>
      <c r="F9178" t="s">
        <v>4826</v>
      </c>
    </row>
    <row r="9179" spans="2:6">
      <c r="B9179" t="s">
        <v>165</v>
      </c>
      <c r="C9179">
        <v>2009</v>
      </c>
      <c r="D9179" t="s">
        <v>4339</v>
      </c>
      <c r="E9179">
        <v>1</v>
      </c>
      <c r="F9179" t="s">
        <v>4827</v>
      </c>
    </row>
    <row r="9180" spans="2:6">
      <c r="B9180" t="s">
        <v>168</v>
      </c>
      <c r="C9180">
        <v>2009</v>
      </c>
      <c r="D9180" t="s">
        <v>4339</v>
      </c>
      <c r="E9180">
        <v>0</v>
      </c>
      <c r="F9180" t="s">
        <v>4828</v>
      </c>
    </row>
    <row r="9181" spans="2:6">
      <c r="B9181" t="s">
        <v>163</v>
      </c>
      <c r="C9181">
        <v>2009</v>
      </c>
      <c r="D9181" t="s">
        <v>824</v>
      </c>
      <c r="E9181">
        <v>1</v>
      </c>
      <c r="F9181" t="s">
        <v>4829</v>
      </c>
    </row>
    <row r="9182" spans="2:6">
      <c r="B9182" t="s">
        <v>164</v>
      </c>
      <c r="C9182">
        <v>2009</v>
      </c>
      <c r="D9182" t="s">
        <v>824</v>
      </c>
      <c r="E9182">
        <v>0</v>
      </c>
      <c r="F9182" t="s">
        <v>4830</v>
      </c>
    </row>
    <row r="9183" spans="2:6">
      <c r="B9183" t="s">
        <v>4738</v>
      </c>
      <c r="C9183">
        <v>2009</v>
      </c>
      <c r="D9183" t="s">
        <v>824</v>
      </c>
      <c r="E9183">
        <v>0</v>
      </c>
      <c r="F9183" t="s">
        <v>4831</v>
      </c>
    </row>
    <row r="9184" spans="2:6">
      <c r="B9184" t="s">
        <v>166</v>
      </c>
      <c r="C9184">
        <v>2009</v>
      </c>
      <c r="D9184" t="s">
        <v>824</v>
      </c>
      <c r="E9184">
        <v>0</v>
      </c>
      <c r="F9184" t="s">
        <v>4832</v>
      </c>
    </row>
    <row r="9185" spans="2:6">
      <c r="B9185" t="s">
        <v>167</v>
      </c>
      <c r="C9185">
        <v>2009</v>
      </c>
      <c r="D9185" t="s">
        <v>824</v>
      </c>
      <c r="E9185">
        <v>0</v>
      </c>
      <c r="F9185" t="s">
        <v>4833</v>
      </c>
    </row>
    <row r="9186" spans="2:6">
      <c r="B9186" t="s">
        <v>14800</v>
      </c>
      <c r="C9186">
        <v>2009</v>
      </c>
      <c r="D9186" t="s">
        <v>1455</v>
      </c>
      <c r="E9186">
        <v>1</v>
      </c>
      <c r="F9186" t="s">
        <v>3881</v>
      </c>
    </row>
    <row r="9187" spans="2:6">
      <c r="B9187" t="s">
        <v>14800</v>
      </c>
      <c r="C9187">
        <v>2009</v>
      </c>
      <c r="D9187" t="s">
        <v>1455</v>
      </c>
      <c r="E9187">
        <v>1</v>
      </c>
      <c r="F9187" t="s">
        <v>4834</v>
      </c>
    </row>
    <row r="9188" spans="2:6">
      <c r="B9188" t="s">
        <v>14800</v>
      </c>
      <c r="C9188">
        <v>2009</v>
      </c>
      <c r="D9188" t="s">
        <v>1455</v>
      </c>
      <c r="E9188">
        <v>1</v>
      </c>
      <c r="F9188" t="s">
        <v>3074</v>
      </c>
    </row>
    <row r="9189" spans="2:6">
      <c r="B9189" t="s">
        <v>14800</v>
      </c>
      <c r="C9189">
        <v>2009</v>
      </c>
      <c r="D9189" t="s">
        <v>605</v>
      </c>
      <c r="E9189">
        <v>1</v>
      </c>
      <c r="F9189" t="s">
        <v>4835</v>
      </c>
    </row>
    <row r="9190" spans="2:6">
      <c r="B9190" t="s">
        <v>4836</v>
      </c>
      <c r="C9190">
        <v>2010</v>
      </c>
      <c r="D9190" t="s">
        <v>2722</v>
      </c>
      <c r="E9190">
        <v>0</v>
      </c>
      <c r="F9190" t="s">
        <v>4153</v>
      </c>
    </row>
    <row r="9191" spans="2:6">
      <c r="B9191" t="s">
        <v>2369</v>
      </c>
      <c r="C9191">
        <v>2010</v>
      </c>
      <c r="D9191" t="s">
        <v>2722</v>
      </c>
      <c r="E9191">
        <v>0</v>
      </c>
      <c r="F9191" t="s">
        <v>2480</v>
      </c>
    </row>
    <row r="9192" spans="2:6">
      <c r="B9192" t="s">
        <v>4838</v>
      </c>
      <c r="C9192">
        <v>2010</v>
      </c>
      <c r="D9192" t="s">
        <v>2722</v>
      </c>
      <c r="E9192">
        <v>0</v>
      </c>
      <c r="F9192" t="s">
        <v>4837</v>
      </c>
    </row>
    <row r="9193" spans="2:6">
      <c r="B9193" t="s">
        <v>4839</v>
      </c>
      <c r="C9193">
        <v>2010</v>
      </c>
      <c r="D9193" t="s">
        <v>2722</v>
      </c>
      <c r="E9193">
        <v>1</v>
      </c>
      <c r="F9193" t="s">
        <v>4734</v>
      </c>
    </row>
    <row r="9194" spans="2:6">
      <c r="B9194" t="s">
        <v>4841</v>
      </c>
      <c r="C9194">
        <v>2010</v>
      </c>
      <c r="D9194" t="s">
        <v>2722</v>
      </c>
      <c r="E9194">
        <v>0</v>
      </c>
      <c r="F9194" t="s">
        <v>4840</v>
      </c>
    </row>
    <row r="9195" spans="2:6">
      <c r="B9195" t="s">
        <v>4843</v>
      </c>
      <c r="C9195">
        <v>2010</v>
      </c>
      <c r="D9195" t="s">
        <v>486</v>
      </c>
      <c r="E9195">
        <v>1</v>
      </c>
      <c r="F9195" t="s">
        <v>4842</v>
      </c>
    </row>
    <row r="9196" spans="2:6">
      <c r="B9196" t="s">
        <v>4845</v>
      </c>
      <c r="C9196">
        <v>2010</v>
      </c>
      <c r="D9196" t="s">
        <v>486</v>
      </c>
      <c r="E9196">
        <v>0</v>
      </c>
      <c r="F9196" t="s">
        <v>4844</v>
      </c>
    </row>
    <row r="9197" spans="2:6">
      <c r="B9197" t="s">
        <v>4846</v>
      </c>
      <c r="C9197">
        <v>2010</v>
      </c>
      <c r="D9197" t="s">
        <v>486</v>
      </c>
      <c r="E9197">
        <v>0</v>
      </c>
      <c r="F9197" t="s">
        <v>4737</v>
      </c>
    </row>
    <row r="9198" spans="2:6">
      <c r="B9198" t="s">
        <v>4848</v>
      </c>
      <c r="C9198">
        <v>2010</v>
      </c>
      <c r="D9198" t="s">
        <v>486</v>
      </c>
      <c r="E9198">
        <v>0</v>
      </c>
      <c r="F9198" t="s">
        <v>4847</v>
      </c>
    </row>
    <row r="9199" spans="2:6">
      <c r="B9199" t="s">
        <v>4839</v>
      </c>
      <c r="C9199">
        <v>2010</v>
      </c>
      <c r="D9199" t="s">
        <v>486</v>
      </c>
      <c r="E9199">
        <v>0</v>
      </c>
      <c r="F9199" t="s">
        <v>3863</v>
      </c>
    </row>
    <row r="9200" spans="2:6">
      <c r="B9200" t="s">
        <v>4848</v>
      </c>
      <c r="C9200">
        <v>2010</v>
      </c>
      <c r="D9200" t="s">
        <v>2734</v>
      </c>
      <c r="E9200">
        <v>0</v>
      </c>
      <c r="F9200" t="s">
        <v>3459</v>
      </c>
    </row>
    <row r="9201" spans="2:6">
      <c r="B9201" t="s">
        <v>4849</v>
      </c>
      <c r="C9201">
        <v>2010</v>
      </c>
      <c r="D9201" t="s">
        <v>2734</v>
      </c>
      <c r="E9201">
        <v>0</v>
      </c>
      <c r="F9201" t="s">
        <v>4227</v>
      </c>
    </row>
    <row r="9202" spans="2:6">
      <c r="B9202" t="s">
        <v>4845</v>
      </c>
      <c r="C9202">
        <v>2010</v>
      </c>
      <c r="D9202" t="s">
        <v>2734</v>
      </c>
      <c r="E9202">
        <v>0</v>
      </c>
      <c r="F9202" t="s">
        <v>4850</v>
      </c>
    </row>
    <row r="9203" spans="2:6">
      <c r="B9203" t="s">
        <v>4851</v>
      </c>
      <c r="C9203">
        <v>2010</v>
      </c>
      <c r="D9203" t="s">
        <v>2734</v>
      </c>
      <c r="E9203">
        <v>1</v>
      </c>
      <c r="F9203" t="s">
        <v>4412</v>
      </c>
    </row>
    <row r="9204" spans="2:6">
      <c r="B9204" t="s">
        <v>4852</v>
      </c>
      <c r="C9204">
        <v>2010</v>
      </c>
      <c r="D9204" t="s">
        <v>2734</v>
      </c>
      <c r="E9204">
        <v>0</v>
      </c>
      <c r="F9204" t="s">
        <v>4461</v>
      </c>
    </row>
    <row r="9205" spans="2:6">
      <c r="B9205" t="s">
        <v>4843</v>
      </c>
      <c r="C9205">
        <v>2010</v>
      </c>
      <c r="D9205" t="s">
        <v>502</v>
      </c>
      <c r="E9205">
        <v>0</v>
      </c>
      <c r="F9205" t="s">
        <v>4457</v>
      </c>
    </row>
    <row r="9206" spans="2:6">
      <c r="B9206" t="s">
        <v>4839</v>
      </c>
      <c r="C9206">
        <v>2010</v>
      </c>
      <c r="D9206" t="s">
        <v>502</v>
      </c>
      <c r="E9206">
        <v>0</v>
      </c>
      <c r="F9206" t="s">
        <v>3954</v>
      </c>
    </row>
    <row r="9207" spans="2:6">
      <c r="B9207" t="s">
        <v>4843</v>
      </c>
      <c r="C9207">
        <v>2010</v>
      </c>
      <c r="D9207" t="s">
        <v>502</v>
      </c>
      <c r="E9207">
        <v>1</v>
      </c>
      <c r="F9207" t="s">
        <v>4654</v>
      </c>
    </row>
    <row r="9208" spans="2:6">
      <c r="B9208" t="s">
        <v>2369</v>
      </c>
      <c r="C9208">
        <v>2010</v>
      </c>
      <c r="D9208" t="s">
        <v>502</v>
      </c>
      <c r="E9208">
        <v>0</v>
      </c>
      <c r="F9208" t="s">
        <v>4853</v>
      </c>
    </row>
    <row r="9209" spans="2:6">
      <c r="B9209" t="s">
        <v>4855</v>
      </c>
      <c r="C9209">
        <v>2010</v>
      </c>
      <c r="D9209" t="s">
        <v>502</v>
      </c>
      <c r="E9209">
        <v>0</v>
      </c>
      <c r="F9209" t="s">
        <v>4854</v>
      </c>
    </row>
    <row r="9210" spans="2:6">
      <c r="B9210" t="s">
        <v>14874</v>
      </c>
      <c r="C9210">
        <v>2010</v>
      </c>
      <c r="D9210" t="s">
        <v>4230</v>
      </c>
      <c r="E9210">
        <v>0</v>
      </c>
      <c r="F9210" t="s">
        <v>4856</v>
      </c>
    </row>
    <row r="9211" spans="2:6">
      <c r="B9211" t="s">
        <v>10897</v>
      </c>
      <c r="C9211">
        <v>2010</v>
      </c>
      <c r="D9211" t="s">
        <v>4230</v>
      </c>
      <c r="E9211">
        <v>0</v>
      </c>
      <c r="F9211" t="s">
        <v>3995</v>
      </c>
    </row>
    <row r="9212" spans="2:6">
      <c r="B9212" t="s">
        <v>14759</v>
      </c>
      <c r="C9212">
        <v>2010</v>
      </c>
      <c r="D9212" t="s">
        <v>4230</v>
      </c>
      <c r="E9212">
        <v>1</v>
      </c>
      <c r="F9212" t="s">
        <v>4857</v>
      </c>
    </row>
    <row r="9213" spans="2:6">
      <c r="B9213" t="s">
        <v>7020</v>
      </c>
      <c r="C9213">
        <v>2010</v>
      </c>
      <c r="D9213" t="s">
        <v>217</v>
      </c>
      <c r="E9213">
        <v>1</v>
      </c>
      <c r="F9213" t="s">
        <v>4858</v>
      </c>
    </row>
    <row r="9214" spans="2:6">
      <c r="B9214" t="s">
        <v>14875</v>
      </c>
      <c r="C9214">
        <v>2010</v>
      </c>
      <c r="D9214" t="s">
        <v>217</v>
      </c>
      <c r="E9214">
        <v>0</v>
      </c>
      <c r="F9214" t="s">
        <v>4859</v>
      </c>
    </row>
    <row r="9215" spans="2:6">
      <c r="B9215" t="s">
        <v>14758</v>
      </c>
      <c r="C9215">
        <v>2010</v>
      </c>
      <c r="D9215" t="s">
        <v>217</v>
      </c>
      <c r="E9215">
        <v>0</v>
      </c>
      <c r="F9215" t="s">
        <v>4860</v>
      </c>
    </row>
    <row r="9216" spans="2:6">
      <c r="B9216" t="s">
        <v>4839</v>
      </c>
      <c r="C9216">
        <v>2010</v>
      </c>
      <c r="D9216" t="s">
        <v>217</v>
      </c>
      <c r="E9216">
        <v>0</v>
      </c>
      <c r="F9216" t="s">
        <v>4861</v>
      </c>
    </row>
    <row r="9217" spans="2:6">
      <c r="B9217" t="s">
        <v>2369</v>
      </c>
      <c r="C9217">
        <v>2010</v>
      </c>
      <c r="D9217" t="s">
        <v>217</v>
      </c>
      <c r="E9217">
        <v>0</v>
      </c>
      <c r="F9217" t="s">
        <v>4862</v>
      </c>
    </row>
    <row r="9218" spans="2:6">
      <c r="B9218" t="s">
        <v>4851</v>
      </c>
      <c r="C9218">
        <v>2010</v>
      </c>
      <c r="D9218" t="s">
        <v>222</v>
      </c>
      <c r="E9218">
        <v>0</v>
      </c>
      <c r="F9218" t="s">
        <v>4863</v>
      </c>
    </row>
    <row r="9219" spans="2:6">
      <c r="B9219" t="s">
        <v>14758</v>
      </c>
      <c r="C9219">
        <v>2010</v>
      </c>
      <c r="D9219" t="s">
        <v>222</v>
      </c>
      <c r="E9219">
        <v>1</v>
      </c>
      <c r="F9219" t="s">
        <v>4463</v>
      </c>
    </row>
    <row r="9220" spans="2:6">
      <c r="B9220" t="s">
        <v>4839</v>
      </c>
      <c r="C9220">
        <v>2010</v>
      </c>
      <c r="D9220" t="s">
        <v>222</v>
      </c>
      <c r="E9220">
        <v>0</v>
      </c>
      <c r="F9220" t="s">
        <v>4864</v>
      </c>
    </row>
    <row r="9221" spans="2:6">
      <c r="B9221" t="s">
        <v>4838</v>
      </c>
      <c r="C9221">
        <v>2010</v>
      </c>
      <c r="D9221" t="s">
        <v>222</v>
      </c>
      <c r="E9221">
        <v>0</v>
      </c>
      <c r="F9221" t="s">
        <v>4865</v>
      </c>
    </row>
    <row r="9222" spans="2:6">
      <c r="B9222" t="s">
        <v>2369</v>
      </c>
      <c r="C9222">
        <v>2010</v>
      </c>
      <c r="D9222" t="s">
        <v>222</v>
      </c>
      <c r="E9222">
        <v>0</v>
      </c>
      <c r="F9222" t="s">
        <v>3718</v>
      </c>
    </row>
    <row r="9223" spans="2:6">
      <c r="B9223" t="s">
        <v>7020</v>
      </c>
      <c r="C9223">
        <v>2010</v>
      </c>
      <c r="D9223" t="s">
        <v>1810</v>
      </c>
      <c r="E9223">
        <v>1</v>
      </c>
      <c r="F9223" t="s">
        <v>3721</v>
      </c>
    </row>
    <row r="9224" spans="2:6">
      <c r="B9224" t="s">
        <v>14876</v>
      </c>
      <c r="C9224">
        <v>2010</v>
      </c>
      <c r="D9224" t="s">
        <v>1810</v>
      </c>
      <c r="E9224">
        <v>0</v>
      </c>
      <c r="F9224" t="s">
        <v>4866</v>
      </c>
    </row>
    <row r="9225" spans="2:6">
      <c r="B9225" t="s">
        <v>4839</v>
      </c>
      <c r="C9225">
        <v>2010</v>
      </c>
      <c r="D9225" t="s">
        <v>1810</v>
      </c>
      <c r="E9225">
        <v>0</v>
      </c>
      <c r="F9225" t="s">
        <v>4103</v>
      </c>
    </row>
    <row r="9226" spans="2:6">
      <c r="B9226" t="s">
        <v>14239</v>
      </c>
      <c r="C9226">
        <v>2010</v>
      </c>
      <c r="D9226" t="s">
        <v>1810</v>
      </c>
      <c r="E9226">
        <v>0</v>
      </c>
      <c r="F9226" t="s">
        <v>3659</v>
      </c>
    </row>
    <row r="9227" spans="2:6">
      <c r="B9227" t="s">
        <v>2369</v>
      </c>
      <c r="C9227">
        <v>2010</v>
      </c>
      <c r="D9227" t="s">
        <v>1810</v>
      </c>
      <c r="E9227">
        <v>0</v>
      </c>
      <c r="F9227" t="s">
        <v>4867</v>
      </c>
    </row>
    <row r="9228" spans="2:6">
      <c r="B9228" t="s">
        <v>4851</v>
      </c>
      <c r="C9228">
        <v>2010</v>
      </c>
      <c r="D9228" t="s">
        <v>293</v>
      </c>
      <c r="E9228">
        <v>0</v>
      </c>
      <c r="F9228" t="s">
        <v>4868</v>
      </c>
    </row>
    <row r="9229" spans="2:6">
      <c r="B9229" t="s">
        <v>4843</v>
      </c>
      <c r="C9229">
        <v>2010</v>
      </c>
      <c r="D9229" t="s">
        <v>293</v>
      </c>
      <c r="E9229">
        <v>0</v>
      </c>
      <c r="F9229" t="s">
        <v>4869</v>
      </c>
    </row>
    <row r="9230" spans="2:6">
      <c r="B9230" t="s">
        <v>4839</v>
      </c>
      <c r="C9230">
        <v>2010</v>
      </c>
      <c r="D9230" t="s">
        <v>293</v>
      </c>
      <c r="E9230">
        <v>1</v>
      </c>
      <c r="F9230" t="s">
        <v>4870</v>
      </c>
    </row>
    <row r="9231" spans="2:6">
      <c r="B9231" t="s">
        <v>4838</v>
      </c>
      <c r="C9231">
        <v>2010</v>
      </c>
      <c r="D9231" t="s">
        <v>293</v>
      </c>
      <c r="E9231">
        <v>0</v>
      </c>
      <c r="F9231" t="s">
        <v>4674</v>
      </c>
    </row>
    <row r="9232" spans="2:6">
      <c r="B9232" t="s">
        <v>2369</v>
      </c>
      <c r="C9232">
        <v>2010</v>
      </c>
      <c r="D9232" t="s">
        <v>293</v>
      </c>
      <c r="E9232">
        <v>0</v>
      </c>
      <c r="F9232" t="s">
        <v>4571</v>
      </c>
    </row>
    <row r="9233" spans="2:6">
      <c r="B9233" t="s">
        <v>14877</v>
      </c>
      <c r="C9233">
        <v>2010</v>
      </c>
      <c r="D9233" t="s">
        <v>1014</v>
      </c>
      <c r="E9233">
        <v>0</v>
      </c>
      <c r="F9233" t="s">
        <v>4871</v>
      </c>
    </row>
    <row r="9234" spans="2:6">
      <c r="B9234" t="s">
        <v>14878</v>
      </c>
      <c r="C9234">
        <v>2010</v>
      </c>
      <c r="D9234" t="s">
        <v>1014</v>
      </c>
      <c r="E9234">
        <v>0</v>
      </c>
      <c r="F9234" t="s">
        <v>4872</v>
      </c>
    </row>
    <row r="9235" spans="2:6">
      <c r="B9235" t="s">
        <v>14879</v>
      </c>
      <c r="C9235">
        <v>2010</v>
      </c>
      <c r="D9235" t="s">
        <v>1014</v>
      </c>
      <c r="E9235">
        <v>1</v>
      </c>
      <c r="F9235" t="s">
        <v>4572</v>
      </c>
    </row>
    <row r="9236" spans="2:6">
      <c r="B9236" t="s">
        <v>14880</v>
      </c>
      <c r="C9236">
        <v>2010</v>
      </c>
      <c r="D9236" t="s">
        <v>1014</v>
      </c>
      <c r="E9236">
        <v>0</v>
      </c>
      <c r="F9236" t="s">
        <v>4873</v>
      </c>
    </row>
    <row r="9237" spans="2:6">
      <c r="B9237" t="s">
        <v>14881</v>
      </c>
      <c r="C9237">
        <v>2010</v>
      </c>
      <c r="D9237" t="s">
        <v>1014</v>
      </c>
      <c r="E9237">
        <v>0</v>
      </c>
      <c r="F9237" t="s">
        <v>4874</v>
      </c>
    </row>
    <row r="9238" spans="2:6">
      <c r="B9238" t="s">
        <v>14882</v>
      </c>
      <c r="C9238">
        <v>2010</v>
      </c>
      <c r="D9238" t="s">
        <v>872</v>
      </c>
      <c r="E9238">
        <v>0</v>
      </c>
      <c r="F9238" t="s">
        <v>4875</v>
      </c>
    </row>
    <row r="9239" spans="2:6">
      <c r="B9239" t="s">
        <v>14883</v>
      </c>
      <c r="C9239">
        <v>2010</v>
      </c>
      <c r="D9239" t="s">
        <v>872</v>
      </c>
      <c r="E9239">
        <v>0</v>
      </c>
      <c r="F9239" t="s">
        <v>4876</v>
      </c>
    </row>
    <row r="9240" spans="2:6">
      <c r="B9240" t="s">
        <v>14884</v>
      </c>
      <c r="C9240">
        <v>2010</v>
      </c>
      <c r="D9240" t="s">
        <v>872</v>
      </c>
      <c r="E9240">
        <v>1</v>
      </c>
      <c r="F9240" t="s">
        <v>4529</v>
      </c>
    </row>
    <row r="9241" spans="2:6">
      <c r="B9241" t="s">
        <v>14885</v>
      </c>
      <c r="C9241">
        <v>2010</v>
      </c>
      <c r="D9241" t="s">
        <v>872</v>
      </c>
      <c r="E9241">
        <v>0</v>
      </c>
      <c r="F9241" t="s">
        <v>4877</v>
      </c>
    </row>
    <row r="9242" spans="2:6">
      <c r="B9242" t="s">
        <v>14886</v>
      </c>
      <c r="C9242">
        <v>2010</v>
      </c>
      <c r="D9242" t="s">
        <v>872</v>
      </c>
      <c r="E9242">
        <v>0</v>
      </c>
      <c r="F9242" t="s">
        <v>4528</v>
      </c>
    </row>
    <row r="9243" spans="2:6">
      <c r="B9243" t="s">
        <v>4851</v>
      </c>
      <c r="C9243">
        <v>2010</v>
      </c>
      <c r="D9243" t="s">
        <v>445</v>
      </c>
      <c r="E9243">
        <v>0</v>
      </c>
      <c r="F9243" t="s">
        <v>4878</v>
      </c>
    </row>
    <row r="9244" spans="2:6">
      <c r="B9244" t="s">
        <v>4843</v>
      </c>
      <c r="C9244">
        <v>2010</v>
      </c>
      <c r="D9244" t="s">
        <v>445</v>
      </c>
      <c r="E9244">
        <v>0</v>
      </c>
      <c r="F9244" t="s">
        <v>4879</v>
      </c>
    </row>
    <row r="9245" spans="2:6">
      <c r="B9245" t="s">
        <v>4839</v>
      </c>
      <c r="C9245">
        <v>2010</v>
      </c>
      <c r="D9245" t="s">
        <v>445</v>
      </c>
      <c r="E9245">
        <v>0</v>
      </c>
      <c r="F9245" t="s">
        <v>4880</v>
      </c>
    </row>
    <row r="9246" spans="2:6">
      <c r="B9246" t="s">
        <v>4841</v>
      </c>
      <c r="C9246">
        <v>2010</v>
      </c>
      <c r="D9246" t="s">
        <v>445</v>
      </c>
      <c r="E9246">
        <v>0</v>
      </c>
      <c r="F9246" t="s">
        <v>4881</v>
      </c>
    </row>
    <row r="9247" spans="2:6">
      <c r="B9247" t="s">
        <v>4838</v>
      </c>
      <c r="C9247">
        <v>2010</v>
      </c>
      <c r="D9247" t="s">
        <v>445</v>
      </c>
      <c r="E9247">
        <v>1</v>
      </c>
      <c r="F9247" t="s">
        <v>4882</v>
      </c>
    </row>
    <row r="9248" spans="2:6">
      <c r="B9248" t="s">
        <v>4836</v>
      </c>
      <c r="C9248">
        <v>2010</v>
      </c>
      <c r="D9248" t="s">
        <v>1771</v>
      </c>
      <c r="E9248">
        <v>0</v>
      </c>
      <c r="F9248" t="s">
        <v>1955</v>
      </c>
    </row>
    <row r="9249" spans="2:6">
      <c r="B9249" t="s">
        <v>14887</v>
      </c>
      <c r="C9249">
        <v>2010</v>
      </c>
      <c r="D9249" t="s">
        <v>1771</v>
      </c>
      <c r="E9249">
        <v>0</v>
      </c>
      <c r="F9249" t="s">
        <v>2054</v>
      </c>
    </row>
    <row r="9250" spans="2:6">
      <c r="B9250" t="s">
        <v>14888</v>
      </c>
      <c r="C9250">
        <v>2010</v>
      </c>
      <c r="D9250" t="s">
        <v>1771</v>
      </c>
      <c r="E9250">
        <v>1</v>
      </c>
      <c r="F9250" t="s">
        <v>1895</v>
      </c>
    </row>
    <row r="9251" spans="2:6">
      <c r="B9251" t="s">
        <v>14889</v>
      </c>
      <c r="C9251">
        <v>2010</v>
      </c>
      <c r="D9251" t="s">
        <v>1771</v>
      </c>
      <c r="E9251">
        <v>0</v>
      </c>
      <c r="F9251" t="s">
        <v>3245</v>
      </c>
    </row>
    <row r="9252" spans="2:6">
      <c r="B9252" t="s">
        <v>14890</v>
      </c>
      <c r="C9252">
        <v>2010</v>
      </c>
      <c r="D9252" t="s">
        <v>1771</v>
      </c>
      <c r="E9252">
        <v>0</v>
      </c>
      <c r="F9252" t="s">
        <v>2403</v>
      </c>
    </row>
    <row r="9253" spans="2:6">
      <c r="B9253" t="s">
        <v>14891</v>
      </c>
      <c r="C9253">
        <v>2010</v>
      </c>
      <c r="D9253" t="s">
        <v>2979</v>
      </c>
      <c r="E9253">
        <v>0</v>
      </c>
      <c r="F9253" t="s">
        <v>4883</v>
      </c>
    </row>
    <row r="9254" spans="2:6">
      <c r="B9254" t="s">
        <v>14892</v>
      </c>
      <c r="C9254">
        <v>2010</v>
      </c>
      <c r="D9254" t="s">
        <v>2979</v>
      </c>
      <c r="E9254">
        <v>0</v>
      </c>
      <c r="F9254" t="s">
        <v>4884</v>
      </c>
    </row>
    <row r="9255" spans="2:6">
      <c r="B9255" t="s">
        <v>14893</v>
      </c>
      <c r="C9255">
        <v>2010</v>
      </c>
      <c r="D9255" t="s">
        <v>2979</v>
      </c>
      <c r="E9255">
        <v>1</v>
      </c>
      <c r="F9255" t="s">
        <v>4885</v>
      </c>
    </row>
    <row r="9256" spans="2:6">
      <c r="B9256" t="s">
        <v>14874</v>
      </c>
      <c r="C9256">
        <v>2010</v>
      </c>
      <c r="D9256" t="s">
        <v>651</v>
      </c>
      <c r="E9256">
        <v>0</v>
      </c>
      <c r="F9256" t="s">
        <v>4886</v>
      </c>
    </row>
    <row r="9257" spans="2:6">
      <c r="B9257" t="s">
        <v>14758</v>
      </c>
      <c r="C9257">
        <v>2010</v>
      </c>
      <c r="D9257" t="s">
        <v>651</v>
      </c>
      <c r="E9257">
        <v>0</v>
      </c>
      <c r="F9257" t="s">
        <v>3354</v>
      </c>
    </row>
    <row r="9258" spans="2:6">
      <c r="B9258" t="s">
        <v>4839</v>
      </c>
      <c r="C9258">
        <v>2010</v>
      </c>
      <c r="D9258" t="s">
        <v>651</v>
      </c>
      <c r="E9258">
        <v>0</v>
      </c>
      <c r="F9258" t="s">
        <v>4532</v>
      </c>
    </row>
    <row r="9259" spans="2:6">
      <c r="B9259" t="s">
        <v>4841</v>
      </c>
      <c r="C9259">
        <v>2010</v>
      </c>
      <c r="D9259" t="s">
        <v>651</v>
      </c>
      <c r="E9259">
        <v>0</v>
      </c>
      <c r="F9259" t="s">
        <v>4689</v>
      </c>
    </row>
    <row r="9260" spans="2:6">
      <c r="B9260" t="s">
        <v>4838</v>
      </c>
      <c r="C9260">
        <v>2010</v>
      </c>
      <c r="D9260" t="s">
        <v>651</v>
      </c>
      <c r="E9260">
        <v>1</v>
      </c>
      <c r="F9260" t="s">
        <v>4887</v>
      </c>
    </row>
    <row r="9261" spans="2:6">
      <c r="B9261" t="s">
        <v>4888</v>
      </c>
      <c r="C9261">
        <v>2010</v>
      </c>
      <c r="D9261" t="s">
        <v>2707</v>
      </c>
      <c r="E9261">
        <v>0</v>
      </c>
      <c r="F9261" t="s">
        <v>4889</v>
      </c>
    </row>
    <row r="9262" spans="2:6">
      <c r="B9262" t="s">
        <v>4890</v>
      </c>
      <c r="C9262">
        <v>2010</v>
      </c>
      <c r="D9262" t="s">
        <v>2707</v>
      </c>
      <c r="E9262">
        <v>0</v>
      </c>
      <c r="F9262" t="s">
        <v>4891</v>
      </c>
    </row>
    <row r="9263" spans="2:6">
      <c r="B9263" t="s">
        <v>4892</v>
      </c>
      <c r="C9263">
        <v>2010</v>
      </c>
      <c r="D9263" t="s">
        <v>2707</v>
      </c>
      <c r="E9263">
        <v>0</v>
      </c>
      <c r="F9263" t="s">
        <v>4893</v>
      </c>
    </row>
    <row r="9264" spans="2:6">
      <c r="B9264" t="s">
        <v>4894</v>
      </c>
      <c r="C9264">
        <v>2010</v>
      </c>
      <c r="D9264" t="s">
        <v>2707</v>
      </c>
      <c r="E9264">
        <v>1</v>
      </c>
      <c r="F9264" t="s">
        <v>2984</v>
      </c>
    </row>
    <row r="9265" spans="2:6">
      <c r="B9265" t="s">
        <v>4851</v>
      </c>
      <c r="C9265">
        <v>2010</v>
      </c>
      <c r="D9265" t="s">
        <v>15</v>
      </c>
      <c r="E9265">
        <v>0</v>
      </c>
      <c r="F9265" t="s">
        <v>4895</v>
      </c>
    </row>
    <row r="9266" spans="2:6">
      <c r="B9266" t="s">
        <v>4843</v>
      </c>
      <c r="C9266">
        <v>2010</v>
      </c>
      <c r="D9266" t="s">
        <v>15</v>
      </c>
      <c r="E9266">
        <v>0</v>
      </c>
      <c r="F9266" t="s">
        <v>4896</v>
      </c>
    </row>
    <row r="9267" spans="2:6">
      <c r="B9267" t="s">
        <v>14758</v>
      </c>
      <c r="C9267">
        <v>2010</v>
      </c>
      <c r="D9267" t="s">
        <v>15</v>
      </c>
      <c r="E9267">
        <v>0</v>
      </c>
      <c r="F9267" t="s">
        <v>4897</v>
      </c>
    </row>
    <row r="9268" spans="2:6">
      <c r="B9268" t="s">
        <v>4848</v>
      </c>
      <c r="C9268">
        <v>2010</v>
      </c>
      <c r="D9268" t="s">
        <v>15</v>
      </c>
      <c r="E9268">
        <v>0</v>
      </c>
      <c r="F9268" t="s">
        <v>4898</v>
      </c>
    </row>
    <row r="9269" spans="2:6">
      <c r="B9269" t="s">
        <v>4839</v>
      </c>
      <c r="C9269">
        <v>2010</v>
      </c>
      <c r="D9269" t="s">
        <v>15</v>
      </c>
      <c r="E9269">
        <v>1</v>
      </c>
      <c r="F9269" t="s">
        <v>4899</v>
      </c>
    </row>
    <row r="9270" spans="2:6">
      <c r="B9270" t="s">
        <v>4841</v>
      </c>
      <c r="C9270">
        <v>2010</v>
      </c>
      <c r="D9270" t="s">
        <v>15</v>
      </c>
      <c r="E9270">
        <v>0</v>
      </c>
      <c r="F9270" t="s">
        <v>4900</v>
      </c>
    </row>
    <row r="9271" spans="2:6">
      <c r="B9271" t="s">
        <v>4838</v>
      </c>
      <c r="C9271">
        <v>2010</v>
      </c>
      <c r="D9271" t="s">
        <v>15</v>
      </c>
      <c r="E9271">
        <v>0</v>
      </c>
      <c r="F9271" t="s">
        <v>4901</v>
      </c>
    </row>
    <row r="9272" spans="2:6">
      <c r="B9272" t="s">
        <v>14759</v>
      </c>
      <c r="C9272">
        <v>2010</v>
      </c>
      <c r="D9272" t="s">
        <v>15</v>
      </c>
      <c r="E9272">
        <v>0</v>
      </c>
      <c r="F9272" t="s">
        <v>4902</v>
      </c>
    </row>
    <row r="9273" spans="2:6">
      <c r="B9273" t="s">
        <v>2369</v>
      </c>
      <c r="C9273">
        <v>2010</v>
      </c>
      <c r="D9273" t="s">
        <v>15</v>
      </c>
      <c r="E9273">
        <v>0</v>
      </c>
      <c r="F9273" t="s">
        <v>4600</v>
      </c>
    </row>
    <row r="9274" spans="2:6">
      <c r="B9274" t="s">
        <v>4845</v>
      </c>
      <c r="C9274">
        <v>2010</v>
      </c>
      <c r="D9274" t="s">
        <v>15</v>
      </c>
      <c r="E9274">
        <v>0</v>
      </c>
      <c r="F9274" t="s">
        <v>4903</v>
      </c>
    </row>
    <row r="9275" spans="2:6">
      <c r="B9275" t="s">
        <v>14894</v>
      </c>
      <c r="C9275">
        <v>2010</v>
      </c>
      <c r="D9275" t="s">
        <v>2658</v>
      </c>
      <c r="E9275">
        <v>0</v>
      </c>
      <c r="F9275" t="s">
        <v>4904</v>
      </c>
    </row>
    <row r="9276" spans="2:6">
      <c r="B9276" t="s">
        <v>14895</v>
      </c>
      <c r="C9276">
        <v>2010</v>
      </c>
      <c r="D9276" t="s">
        <v>2658</v>
      </c>
      <c r="E9276">
        <v>0</v>
      </c>
      <c r="F9276" t="s">
        <v>4905</v>
      </c>
    </row>
    <row r="9277" spans="2:6">
      <c r="B9277" t="s">
        <v>14896</v>
      </c>
      <c r="C9277">
        <v>2010</v>
      </c>
      <c r="D9277" t="s">
        <v>2658</v>
      </c>
      <c r="E9277">
        <v>0</v>
      </c>
      <c r="F9277" t="s">
        <v>4906</v>
      </c>
    </row>
    <row r="9278" spans="2:6">
      <c r="B9278" t="s">
        <v>14897</v>
      </c>
      <c r="C9278">
        <v>2010</v>
      </c>
      <c r="D9278" t="s">
        <v>2658</v>
      </c>
      <c r="E9278">
        <v>1</v>
      </c>
      <c r="F9278" t="s">
        <v>4907</v>
      </c>
    </row>
    <row r="9279" spans="2:6">
      <c r="B9279" t="s">
        <v>14898</v>
      </c>
      <c r="C9279">
        <v>2010</v>
      </c>
      <c r="D9279" t="s">
        <v>2658</v>
      </c>
      <c r="E9279">
        <v>0</v>
      </c>
      <c r="F9279" t="s">
        <v>4908</v>
      </c>
    </row>
    <row r="9280" spans="2:6">
      <c r="B9280" t="s">
        <v>12457</v>
      </c>
      <c r="C9280">
        <v>2010</v>
      </c>
      <c r="D9280" t="s">
        <v>2659</v>
      </c>
      <c r="E9280">
        <v>0</v>
      </c>
      <c r="F9280" t="s">
        <v>4909</v>
      </c>
    </row>
    <row r="9281" spans="2:6">
      <c r="B9281" t="s">
        <v>14899</v>
      </c>
      <c r="C9281">
        <v>2010</v>
      </c>
      <c r="D9281" t="s">
        <v>2659</v>
      </c>
      <c r="E9281">
        <v>0</v>
      </c>
      <c r="F9281" t="s">
        <v>4910</v>
      </c>
    </row>
    <row r="9282" spans="2:6">
      <c r="B9282" t="s">
        <v>14900</v>
      </c>
      <c r="C9282">
        <v>2010</v>
      </c>
      <c r="D9282" t="s">
        <v>2659</v>
      </c>
      <c r="E9282">
        <v>1</v>
      </c>
      <c r="F9282" t="s">
        <v>4911</v>
      </c>
    </row>
    <row r="9283" spans="2:6">
      <c r="B9283" t="s">
        <v>14901</v>
      </c>
      <c r="C9283">
        <v>2010</v>
      </c>
      <c r="D9283" t="s">
        <v>2659</v>
      </c>
      <c r="E9283">
        <v>0</v>
      </c>
      <c r="F9283" t="s">
        <v>4912</v>
      </c>
    </row>
    <row r="9284" spans="2:6">
      <c r="B9284" t="s">
        <v>14902</v>
      </c>
      <c r="C9284">
        <v>2010</v>
      </c>
      <c r="D9284" t="s">
        <v>2659</v>
      </c>
      <c r="E9284">
        <v>0</v>
      </c>
      <c r="F9284" t="s">
        <v>4913</v>
      </c>
    </row>
    <row r="9285" spans="2:6">
      <c r="B9285" t="s">
        <v>14758</v>
      </c>
      <c r="C9285">
        <v>2010</v>
      </c>
      <c r="D9285" t="s">
        <v>4207</v>
      </c>
      <c r="E9285">
        <v>1</v>
      </c>
      <c r="F9285" t="s">
        <v>4387</v>
      </c>
    </row>
    <row r="9286" spans="2:6">
      <c r="B9286" t="s">
        <v>14759</v>
      </c>
      <c r="C9286">
        <v>2010</v>
      </c>
      <c r="D9286" t="s">
        <v>4207</v>
      </c>
      <c r="E9286">
        <v>0</v>
      </c>
      <c r="F9286" t="s">
        <v>4914</v>
      </c>
    </row>
    <row r="9287" spans="2:6">
      <c r="B9287" t="s">
        <v>14903</v>
      </c>
      <c r="C9287">
        <v>2010</v>
      </c>
      <c r="D9287" t="s">
        <v>4207</v>
      </c>
      <c r="E9287">
        <v>0</v>
      </c>
      <c r="F9287" t="s">
        <v>4915</v>
      </c>
    </row>
    <row r="9288" spans="2:6">
      <c r="B9288" t="s">
        <v>2369</v>
      </c>
      <c r="C9288">
        <v>2010</v>
      </c>
      <c r="D9288" t="s">
        <v>4207</v>
      </c>
      <c r="E9288">
        <v>0</v>
      </c>
      <c r="F9288" t="s">
        <v>4916</v>
      </c>
    </row>
    <row r="9289" spans="2:6">
      <c r="B9289" t="s">
        <v>14904</v>
      </c>
      <c r="C9289">
        <v>2010</v>
      </c>
      <c r="D9289" t="s">
        <v>4207</v>
      </c>
      <c r="E9289">
        <v>0</v>
      </c>
      <c r="F9289" t="s">
        <v>4917</v>
      </c>
    </row>
    <row r="9290" spans="2:6">
      <c r="B9290" t="s">
        <v>14758</v>
      </c>
      <c r="C9290">
        <v>2010</v>
      </c>
      <c r="D9290" t="s">
        <v>4388</v>
      </c>
      <c r="E9290">
        <v>1</v>
      </c>
      <c r="F9290" t="s">
        <v>4918</v>
      </c>
    </row>
    <row r="9291" spans="2:6">
      <c r="B9291" t="s">
        <v>4839</v>
      </c>
      <c r="C9291">
        <v>2010</v>
      </c>
      <c r="D9291" t="s">
        <v>4388</v>
      </c>
      <c r="E9291">
        <v>0</v>
      </c>
      <c r="F9291" t="s">
        <v>4919</v>
      </c>
    </row>
    <row r="9292" spans="2:6">
      <c r="B9292" t="s">
        <v>14905</v>
      </c>
      <c r="C9292">
        <v>2010</v>
      </c>
      <c r="D9292" t="s">
        <v>4388</v>
      </c>
      <c r="E9292">
        <v>0</v>
      </c>
      <c r="F9292" t="s">
        <v>4920</v>
      </c>
    </row>
    <row r="9293" spans="2:6">
      <c r="B9293" t="s">
        <v>4838</v>
      </c>
      <c r="C9293">
        <v>2010</v>
      </c>
      <c r="D9293" t="s">
        <v>4388</v>
      </c>
      <c r="E9293">
        <v>0</v>
      </c>
      <c r="F9293" t="s">
        <v>4921</v>
      </c>
    </row>
    <row r="9294" spans="2:6">
      <c r="B9294" t="s">
        <v>2369</v>
      </c>
      <c r="C9294">
        <v>2010</v>
      </c>
      <c r="D9294" t="s">
        <v>4388</v>
      </c>
      <c r="E9294">
        <v>0</v>
      </c>
      <c r="F9294" t="s">
        <v>4922</v>
      </c>
    </row>
    <row r="9295" spans="2:6">
      <c r="B9295" t="s">
        <v>7020</v>
      </c>
      <c r="C9295">
        <v>2010</v>
      </c>
      <c r="D9295" t="s">
        <v>2793</v>
      </c>
      <c r="E9295">
        <v>0</v>
      </c>
      <c r="F9295" t="s">
        <v>4923</v>
      </c>
    </row>
    <row r="9296" spans="2:6">
      <c r="B9296" t="s">
        <v>14875</v>
      </c>
      <c r="C9296">
        <v>2010</v>
      </c>
      <c r="D9296" t="s">
        <v>2793</v>
      </c>
      <c r="E9296">
        <v>0</v>
      </c>
      <c r="F9296" t="s">
        <v>4924</v>
      </c>
    </row>
    <row r="9297" spans="2:6">
      <c r="B9297" t="s">
        <v>14906</v>
      </c>
      <c r="C9297">
        <v>2010</v>
      </c>
      <c r="D9297" t="s">
        <v>2793</v>
      </c>
      <c r="E9297">
        <v>0</v>
      </c>
      <c r="F9297" t="s">
        <v>4925</v>
      </c>
    </row>
    <row r="9298" spans="2:6">
      <c r="B9298" t="s">
        <v>14758</v>
      </c>
      <c r="C9298">
        <v>2010</v>
      </c>
      <c r="D9298" t="s">
        <v>2793</v>
      </c>
      <c r="E9298">
        <v>1</v>
      </c>
      <c r="F9298" t="s">
        <v>4926</v>
      </c>
    </row>
    <row r="9299" spans="2:6">
      <c r="B9299" t="s">
        <v>14907</v>
      </c>
      <c r="C9299">
        <v>2010</v>
      </c>
      <c r="D9299" t="s">
        <v>2793</v>
      </c>
      <c r="E9299">
        <v>0</v>
      </c>
      <c r="F9299" t="s">
        <v>4927</v>
      </c>
    </row>
    <row r="9300" spans="2:6">
      <c r="B9300" t="s">
        <v>4841</v>
      </c>
      <c r="C9300">
        <v>2010</v>
      </c>
      <c r="D9300" t="s">
        <v>4339</v>
      </c>
      <c r="E9300">
        <v>0</v>
      </c>
      <c r="F9300" t="s">
        <v>4928</v>
      </c>
    </row>
    <row r="9301" spans="2:6">
      <c r="B9301" t="s">
        <v>4838</v>
      </c>
      <c r="C9301">
        <v>2010</v>
      </c>
      <c r="D9301" t="s">
        <v>4339</v>
      </c>
      <c r="E9301">
        <v>1</v>
      </c>
      <c r="F9301" t="s">
        <v>4929</v>
      </c>
    </row>
    <row r="9302" spans="2:6">
      <c r="B9302" t="s">
        <v>14759</v>
      </c>
      <c r="C9302">
        <v>2010</v>
      </c>
      <c r="D9302" t="s">
        <v>4339</v>
      </c>
      <c r="E9302">
        <v>0</v>
      </c>
      <c r="F9302" t="s">
        <v>4930</v>
      </c>
    </row>
    <row r="9303" spans="2:6">
      <c r="B9303" t="s">
        <v>2369</v>
      </c>
      <c r="C9303">
        <v>2010</v>
      </c>
      <c r="D9303" t="s">
        <v>4339</v>
      </c>
      <c r="E9303">
        <v>0</v>
      </c>
      <c r="F9303" t="s">
        <v>4626</v>
      </c>
    </row>
    <row r="9304" spans="2:6">
      <c r="B9304" t="s">
        <v>4845</v>
      </c>
      <c r="C9304">
        <v>2010</v>
      </c>
      <c r="D9304" t="s">
        <v>4339</v>
      </c>
      <c r="E9304">
        <v>0</v>
      </c>
      <c r="F9304" t="s">
        <v>4931</v>
      </c>
    </row>
    <row r="9305" spans="2:6">
      <c r="B9305" t="s">
        <v>14908</v>
      </c>
      <c r="C9305">
        <v>2010</v>
      </c>
      <c r="D9305" t="s">
        <v>824</v>
      </c>
      <c r="E9305">
        <v>0</v>
      </c>
      <c r="F9305" t="s">
        <v>4434</v>
      </c>
    </row>
    <row r="9306" spans="2:6">
      <c r="B9306" t="s">
        <v>4843</v>
      </c>
      <c r="C9306">
        <v>2010</v>
      </c>
      <c r="D9306" t="s">
        <v>824</v>
      </c>
      <c r="E9306">
        <v>0</v>
      </c>
      <c r="F9306" t="s">
        <v>4932</v>
      </c>
    </row>
    <row r="9307" spans="2:6">
      <c r="B9307" t="s">
        <v>14758</v>
      </c>
      <c r="C9307">
        <v>2010</v>
      </c>
      <c r="D9307" t="s">
        <v>824</v>
      </c>
      <c r="E9307">
        <v>0</v>
      </c>
      <c r="F9307" t="s">
        <v>4933</v>
      </c>
    </row>
    <row r="9308" spans="2:6">
      <c r="B9308" t="s">
        <v>4848</v>
      </c>
      <c r="C9308">
        <v>2010</v>
      </c>
      <c r="D9308" t="s">
        <v>824</v>
      </c>
      <c r="E9308">
        <v>0</v>
      </c>
      <c r="F9308" t="s">
        <v>4934</v>
      </c>
    </row>
    <row r="9309" spans="2:6">
      <c r="B9309" t="s">
        <v>4839</v>
      </c>
      <c r="C9309">
        <v>2010</v>
      </c>
      <c r="D9309" t="s">
        <v>824</v>
      </c>
      <c r="E9309">
        <v>1</v>
      </c>
      <c r="F9309" t="s">
        <v>4935</v>
      </c>
    </row>
    <row r="9310" spans="2:6">
      <c r="B9310" t="s">
        <v>14800</v>
      </c>
      <c r="C9310">
        <v>2010</v>
      </c>
      <c r="D9310" t="s">
        <v>1455</v>
      </c>
      <c r="E9310">
        <v>1</v>
      </c>
      <c r="F9310" t="s">
        <v>4936</v>
      </c>
    </row>
    <row r="9311" spans="2:6">
      <c r="B9311" t="s">
        <v>14800</v>
      </c>
      <c r="C9311">
        <v>2010</v>
      </c>
      <c r="D9311" t="s">
        <v>1455</v>
      </c>
      <c r="E9311">
        <v>1</v>
      </c>
      <c r="F9311" t="s">
        <v>4937</v>
      </c>
    </row>
    <row r="9312" spans="2:6">
      <c r="B9312" t="s">
        <v>14800</v>
      </c>
      <c r="C9312">
        <v>2010</v>
      </c>
      <c r="D9312" t="s">
        <v>1455</v>
      </c>
      <c r="E9312">
        <v>1</v>
      </c>
      <c r="F9312" t="s">
        <v>4938</v>
      </c>
    </row>
    <row r="9313" spans="2:6">
      <c r="B9313" t="s">
        <v>14800</v>
      </c>
      <c r="C9313">
        <v>2010</v>
      </c>
      <c r="D9313" t="s">
        <v>605</v>
      </c>
      <c r="E9313">
        <v>1</v>
      </c>
      <c r="F9313" t="s">
        <v>2554</v>
      </c>
    </row>
    <row r="9314" spans="2:6">
      <c r="B9314" t="s">
        <v>14800</v>
      </c>
      <c r="C9314">
        <v>2010</v>
      </c>
      <c r="D9314" t="s">
        <v>3940</v>
      </c>
      <c r="E9314">
        <v>1</v>
      </c>
      <c r="F9314" t="s">
        <v>4939</v>
      </c>
    </row>
    <row r="9315" spans="2:6">
      <c r="B9315" t="s">
        <v>4941</v>
      </c>
      <c r="C9315">
        <v>2011</v>
      </c>
      <c r="D9315" t="s">
        <v>2722</v>
      </c>
      <c r="E9315">
        <v>0</v>
      </c>
      <c r="F9315" t="s">
        <v>4940</v>
      </c>
    </row>
    <row r="9316" spans="2:6">
      <c r="B9316" t="s">
        <v>170</v>
      </c>
      <c r="C9316">
        <v>2011</v>
      </c>
      <c r="D9316" t="s">
        <v>2722</v>
      </c>
      <c r="E9316">
        <v>0</v>
      </c>
      <c r="F9316" t="s">
        <v>4443</v>
      </c>
    </row>
    <row r="9317" spans="2:6">
      <c r="B9317" t="s">
        <v>169</v>
      </c>
      <c r="C9317">
        <v>2011</v>
      </c>
      <c r="D9317" t="s">
        <v>2722</v>
      </c>
      <c r="E9317">
        <v>1</v>
      </c>
      <c r="F9317" t="s">
        <v>4942</v>
      </c>
    </row>
    <row r="9318" spans="2:6">
      <c r="B9318" t="s">
        <v>4944</v>
      </c>
      <c r="C9318">
        <v>2011</v>
      </c>
      <c r="D9318" t="s">
        <v>2722</v>
      </c>
      <c r="E9318">
        <v>0</v>
      </c>
      <c r="F9318" t="s">
        <v>4943</v>
      </c>
    </row>
    <row r="9319" spans="2:6">
      <c r="B9319" t="s">
        <v>175</v>
      </c>
      <c r="C9319">
        <v>2011</v>
      </c>
      <c r="D9319" t="s">
        <v>2722</v>
      </c>
      <c r="E9319">
        <v>0</v>
      </c>
      <c r="F9319" t="s">
        <v>3785</v>
      </c>
    </row>
    <row r="9320" spans="2:6">
      <c r="B9320" t="s">
        <v>4945</v>
      </c>
      <c r="C9320">
        <v>2011</v>
      </c>
      <c r="D9320" t="s">
        <v>486</v>
      </c>
      <c r="E9320">
        <v>0</v>
      </c>
      <c r="F9320" t="s">
        <v>3380</v>
      </c>
    </row>
    <row r="9321" spans="2:6">
      <c r="B9321" t="s">
        <v>175</v>
      </c>
      <c r="C9321">
        <v>2011</v>
      </c>
      <c r="D9321" t="s">
        <v>486</v>
      </c>
      <c r="E9321">
        <v>0</v>
      </c>
      <c r="F9321" t="s">
        <v>4946</v>
      </c>
    </row>
    <row r="9322" spans="2:6">
      <c r="B9322" t="s">
        <v>4947</v>
      </c>
      <c r="C9322">
        <v>2011</v>
      </c>
      <c r="D9322" t="s">
        <v>486</v>
      </c>
      <c r="E9322">
        <v>0</v>
      </c>
      <c r="F9322" t="s">
        <v>3504</v>
      </c>
    </row>
    <row r="9323" spans="2:6">
      <c r="B9323" t="s">
        <v>4948</v>
      </c>
      <c r="C9323">
        <v>2011</v>
      </c>
      <c r="D9323" t="s">
        <v>486</v>
      </c>
      <c r="E9323">
        <v>1</v>
      </c>
      <c r="F9323" t="s">
        <v>4739</v>
      </c>
    </row>
    <row r="9324" spans="2:6">
      <c r="B9324" t="s">
        <v>171</v>
      </c>
      <c r="C9324">
        <v>2011</v>
      </c>
      <c r="D9324" t="s">
        <v>486</v>
      </c>
      <c r="E9324">
        <v>0</v>
      </c>
      <c r="F9324" t="s">
        <v>3322</v>
      </c>
    </row>
    <row r="9325" spans="2:6">
      <c r="B9325" t="s">
        <v>4949</v>
      </c>
      <c r="C9325">
        <v>2011</v>
      </c>
      <c r="D9325" t="s">
        <v>2734</v>
      </c>
      <c r="E9325">
        <v>0</v>
      </c>
      <c r="F9325" t="s">
        <v>3022</v>
      </c>
    </row>
    <row r="9326" spans="2:6">
      <c r="B9326" t="s">
        <v>172</v>
      </c>
      <c r="C9326">
        <v>2011</v>
      </c>
      <c r="D9326" t="s">
        <v>2734</v>
      </c>
      <c r="E9326">
        <v>0</v>
      </c>
      <c r="F9326" t="s">
        <v>4658</v>
      </c>
    </row>
    <row r="9327" spans="2:6">
      <c r="B9327" t="s">
        <v>4951</v>
      </c>
      <c r="C9327">
        <v>2011</v>
      </c>
      <c r="D9327" t="s">
        <v>2734</v>
      </c>
      <c r="E9327">
        <v>0</v>
      </c>
      <c r="F9327" t="s">
        <v>4950</v>
      </c>
    </row>
    <row r="9328" spans="2:6">
      <c r="B9328" t="s">
        <v>4952</v>
      </c>
      <c r="C9328">
        <v>2011</v>
      </c>
      <c r="D9328" t="s">
        <v>2734</v>
      </c>
      <c r="E9328">
        <v>1</v>
      </c>
      <c r="F9328" t="s">
        <v>2826</v>
      </c>
    </row>
    <row r="9329" spans="2:6">
      <c r="B9329" t="s">
        <v>4945</v>
      </c>
      <c r="C9329">
        <v>2011</v>
      </c>
      <c r="D9329" t="s">
        <v>2734</v>
      </c>
      <c r="E9329">
        <v>0</v>
      </c>
      <c r="F9329" t="s">
        <v>4461</v>
      </c>
    </row>
    <row r="9330" spans="2:6">
      <c r="B9330" t="s">
        <v>169</v>
      </c>
      <c r="C9330">
        <v>2011</v>
      </c>
      <c r="D9330" t="s">
        <v>502</v>
      </c>
      <c r="E9330">
        <v>0</v>
      </c>
      <c r="F9330" t="s">
        <v>4953</v>
      </c>
    </row>
    <row r="9331" spans="2:6">
      <c r="B9331" t="s">
        <v>172</v>
      </c>
      <c r="C9331">
        <v>2011</v>
      </c>
      <c r="D9331" t="s">
        <v>502</v>
      </c>
      <c r="E9331">
        <v>0</v>
      </c>
      <c r="F9331" t="s">
        <v>4954</v>
      </c>
    </row>
    <row r="9332" spans="2:6">
      <c r="B9332" t="s">
        <v>4956</v>
      </c>
      <c r="C9332">
        <v>2011</v>
      </c>
      <c r="D9332" t="s">
        <v>502</v>
      </c>
      <c r="E9332">
        <v>0</v>
      </c>
      <c r="F9332" t="s">
        <v>4955</v>
      </c>
    </row>
    <row r="9333" spans="2:6">
      <c r="B9333" t="s">
        <v>4949</v>
      </c>
      <c r="C9333">
        <v>2011</v>
      </c>
      <c r="D9333" t="s">
        <v>502</v>
      </c>
      <c r="E9333">
        <v>0</v>
      </c>
      <c r="F9333" t="s">
        <v>4090</v>
      </c>
    </row>
    <row r="9334" spans="2:6">
      <c r="B9334" t="s">
        <v>172</v>
      </c>
      <c r="C9334">
        <v>2011</v>
      </c>
      <c r="D9334" t="s">
        <v>502</v>
      </c>
      <c r="E9334">
        <v>1</v>
      </c>
      <c r="F9334" t="s">
        <v>4957</v>
      </c>
    </row>
    <row r="9335" spans="2:6">
      <c r="B9335" t="s">
        <v>14909</v>
      </c>
      <c r="C9335">
        <v>2011</v>
      </c>
      <c r="D9335" t="s">
        <v>4230</v>
      </c>
      <c r="E9335">
        <v>0</v>
      </c>
      <c r="F9335" t="s">
        <v>4958</v>
      </c>
    </row>
    <row r="9336" spans="2:6">
      <c r="B9336" t="s">
        <v>14910</v>
      </c>
      <c r="C9336">
        <v>2011</v>
      </c>
      <c r="D9336" t="s">
        <v>4230</v>
      </c>
      <c r="E9336">
        <v>0</v>
      </c>
      <c r="F9336" t="s">
        <v>4959</v>
      </c>
    </row>
    <row r="9337" spans="2:6">
      <c r="B9337" t="s">
        <v>14911</v>
      </c>
      <c r="C9337">
        <v>2011</v>
      </c>
      <c r="D9337" t="s">
        <v>4230</v>
      </c>
      <c r="E9337">
        <v>0</v>
      </c>
      <c r="F9337" t="s">
        <v>4960</v>
      </c>
    </row>
    <row r="9338" spans="2:6">
      <c r="B9338" t="s">
        <v>14912</v>
      </c>
      <c r="C9338">
        <v>2011</v>
      </c>
      <c r="D9338" t="s">
        <v>4230</v>
      </c>
      <c r="E9338">
        <v>0</v>
      </c>
      <c r="F9338" t="s">
        <v>4961</v>
      </c>
    </row>
    <row r="9339" spans="2:6">
      <c r="B9339" t="s">
        <v>14913</v>
      </c>
      <c r="C9339">
        <v>2011</v>
      </c>
      <c r="D9339" t="s">
        <v>4230</v>
      </c>
      <c r="E9339">
        <v>1</v>
      </c>
      <c r="F9339" t="s">
        <v>4962</v>
      </c>
    </row>
    <row r="9340" spans="2:6">
      <c r="B9340" t="s">
        <v>169</v>
      </c>
      <c r="C9340">
        <v>2011</v>
      </c>
      <c r="D9340" t="s">
        <v>217</v>
      </c>
      <c r="E9340">
        <v>0</v>
      </c>
      <c r="F9340" t="s">
        <v>4963</v>
      </c>
    </row>
    <row r="9341" spans="2:6">
      <c r="B9341" t="s">
        <v>14914</v>
      </c>
      <c r="C9341">
        <v>2011</v>
      </c>
      <c r="D9341" t="s">
        <v>217</v>
      </c>
      <c r="E9341">
        <v>0</v>
      </c>
      <c r="F9341" t="s">
        <v>4859</v>
      </c>
    </row>
    <row r="9342" spans="2:6">
      <c r="B9342" t="s">
        <v>173</v>
      </c>
      <c r="C9342">
        <v>2011</v>
      </c>
      <c r="D9342" t="s">
        <v>217</v>
      </c>
      <c r="E9342">
        <v>1</v>
      </c>
      <c r="F9342" t="s">
        <v>4964</v>
      </c>
    </row>
    <row r="9343" spans="2:6">
      <c r="B9343" t="s">
        <v>174</v>
      </c>
      <c r="C9343">
        <v>2011</v>
      </c>
      <c r="D9343" t="s">
        <v>217</v>
      </c>
      <c r="E9343">
        <v>0</v>
      </c>
      <c r="F9343" t="s">
        <v>4965</v>
      </c>
    </row>
    <row r="9344" spans="2:6">
      <c r="B9344" t="s">
        <v>177</v>
      </c>
      <c r="C9344">
        <v>2011</v>
      </c>
      <c r="D9344" t="s">
        <v>217</v>
      </c>
      <c r="E9344">
        <v>0</v>
      </c>
      <c r="F9344" t="s">
        <v>4966</v>
      </c>
    </row>
    <row r="9345" spans="2:6">
      <c r="B9345" t="s">
        <v>169</v>
      </c>
      <c r="C9345">
        <v>2011</v>
      </c>
      <c r="D9345" t="s">
        <v>222</v>
      </c>
      <c r="E9345">
        <v>0</v>
      </c>
      <c r="F9345" t="s">
        <v>4967</v>
      </c>
    </row>
    <row r="9346" spans="2:6">
      <c r="B9346" t="s">
        <v>4951</v>
      </c>
      <c r="C9346">
        <v>2011</v>
      </c>
      <c r="D9346" t="s">
        <v>222</v>
      </c>
      <c r="E9346">
        <v>0</v>
      </c>
      <c r="F9346" t="s">
        <v>4865</v>
      </c>
    </row>
    <row r="9347" spans="2:6">
      <c r="B9347" t="s">
        <v>173</v>
      </c>
      <c r="C9347">
        <v>2011</v>
      </c>
      <c r="D9347" t="s">
        <v>222</v>
      </c>
      <c r="E9347">
        <v>1</v>
      </c>
      <c r="F9347" t="s">
        <v>3236</v>
      </c>
    </row>
    <row r="9348" spans="2:6">
      <c r="B9348" t="s">
        <v>176</v>
      </c>
      <c r="C9348">
        <v>2011</v>
      </c>
      <c r="D9348" t="s">
        <v>222</v>
      </c>
      <c r="E9348">
        <v>0</v>
      </c>
      <c r="F9348" t="s">
        <v>3804</v>
      </c>
    </row>
    <row r="9349" spans="2:6">
      <c r="B9349" t="s">
        <v>177</v>
      </c>
      <c r="C9349">
        <v>2011</v>
      </c>
      <c r="D9349" t="s">
        <v>222</v>
      </c>
      <c r="E9349">
        <v>0</v>
      </c>
      <c r="F9349" t="s">
        <v>3658</v>
      </c>
    </row>
    <row r="9350" spans="2:6">
      <c r="B9350" t="s">
        <v>14915</v>
      </c>
      <c r="C9350">
        <v>2011</v>
      </c>
      <c r="D9350" t="s">
        <v>1810</v>
      </c>
      <c r="E9350">
        <v>0</v>
      </c>
      <c r="F9350" t="s">
        <v>4968</v>
      </c>
    </row>
    <row r="9351" spans="2:6">
      <c r="B9351" t="s">
        <v>169</v>
      </c>
      <c r="C9351">
        <v>2011</v>
      </c>
      <c r="D9351" t="s">
        <v>1810</v>
      </c>
      <c r="E9351">
        <v>1</v>
      </c>
      <c r="F9351" t="s">
        <v>4969</v>
      </c>
    </row>
    <row r="9352" spans="2:6">
      <c r="B9352" t="s">
        <v>173</v>
      </c>
      <c r="C9352">
        <v>2011</v>
      </c>
      <c r="D9352" t="s">
        <v>1810</v>
      </c>
      <c r="E9352">
        <v>0</v>
      </c>
      <c r="F9352" t="s">
        <v>3659</v>
      </c>
    </row>
    <row r="9353" spans="2:6">
      <c r="B9353" t="s">
        <v>14916</v>
      </c>
      <c r="C9353">
        <v>2011</v>
      </c>
      <c r="D9353" t="s">
        <v>1810</v>
      </c>
      <c r="E9353">
        <v>0</v>
      </c>
      <c r="F9353" t="s">
        <v>4672</v>
      </c>
    </row>
    <row r="9354" spans="2:6">
      <c r="B9354" t="s">
        <v>14917</v>
      </c>
      <c r="C9354">
        <v>2011</v>
      </c>
      <c r="D9354" t="s">
        <v>1810</v>
      </c>
      <c r="E9354">
        <v>0</v>
      </c>
      <c r="F9354" t="s">
        <v>4467</v>
      </c>
    </row>
    <row r="9355" spans="2:6">
      <c r="B9355" t="s">
        <v>169</v>
      </c>
      <c r="C9355">
        <v>2011</v>
      </c>
      <c r="D9355" t="s">
        <v>293</v>
      </c>
      <c r="E9355">
        <v>1</v>
      </c>
      <c r="F9355" t="s">
        <v>4970</v>
      </c>
    </row>
    <row r="9356" spans="2:6">
      <c r="B9356" t="s">
        <v>170</v>
      </c>
      <c r="C9356">
        <v>2011</v>
      </c>
      <c r="D9356" t="s">
        <v>293</v>
      </c>
      <c r="E9356">
        <v>0</v>
      </c>
      <c r="F9356" t="s">
        <v>4419</v>
      </c>
    </row>
    <row r="9357" spans="2:6">
      <c r="B9357" t="s">
        <v>173</v>
      </c>
      <c r="C9357">
        <v>2011</v>
      </c>
      <c r="D9357" t="s">
        <v>293</v>
      </c>
      <c r="E9357">
        <v>0</v>
      </c>
      <c r="F9357" t="s">
        <v>2935</v>
      </c>
    </row>
    <row r="9358" spans="2:6">
      <c r="B9358" t="s">
        <v>174</v>
      </c>
      <c r="C9358">
        <v>2011</v>
      </c>
      <c r="D9358" t="s">
        <v>293</v>
      </c>
      <c r="E9358">
        <v>0</v>
      </c>
      <c r="F9358" t="s">
        <v>2761</v>
      </c>
    </row>
    <row r="9359" spans="2:6">
      <c r="B9359" t="s">
        <v>176</v>
      </c>
      <c r="C9359">
        <v>2011</v>
      </c>
      <c r="D9359" t="s">
        <v>293</v>
      </c>
      <c r="E9359">
        <v>0</v>
      </c>
      <c r="F9359" t="s">
        <v>4043</v>
      </c>
    </row>
    <row r="9360" spans="2:6">
      <c r="B9360" t="s">
        <v>14918</v>
      </c>
      <c r="C9360">
        <v>2011</v>
      </c>
      <c r="D9360" t="s">
        <v>1014</v>
      </c>
      <c r="E9360">
        <v>0</v>
      </c>
      <c r="F9360" t="s">
        <v>4971</v>
      </c>
    </row>
    <row r="9361" spans="2:6">
      <c r="B9361" t="s">
        <v>14919</v>
      </c>
      <c r="C9361">
        <v>2011</v>
      </c>
      <c r="D9361" t="s">
        <v>1014</v>
      </c>
      <c r="E9361">
        <v>0</v>
      </c>
      <c r="F9361" t="s">
        <v>4972</v>
      </c>
    </row>
    <row r="9362" spans="2:6">
      <c r="B9362" t="s">
        <v>14920</v>
      </c>
      <c r="C9362">
        <v>2011</v>
      </c>
      <c r="D9362" t="s">
        <v>1014</v>
      </c>
      <c r="E9362">
        <v>0</v>
      </c>
      <c r="F9362" t="s">
        <v>4973</v>
      </c>
    </row>
    <row r="9363" spans="2:6">
      <c r="B9363" t="s">
        <v>14921</v>
      </c>
      <c r="C9363">
        <v>2011</v>
      </c>
      <c r="D9363" t="s">
        <v>1014</v>
      </c>
      <c r="E9363">
        <v>0</v>
      </c>
      <c r="F9363" t="s">
        <v>4974</v>
      </c>
    </row>
    <row r="9364" spans="2:6">
      <c r="B9364" t="s">
        <v>10935</v>
      </c>
      <c r="C9364">
        <v>2011</v>
      </c>
      <c r="D9364" t="s">
        <v>1014</v>
      </c>
      <c r="E9364">
        <v>1</v>
      </c>
      <c r="F9364" t="s">
        <v>4975</v>
      </c>
    </row>
    <row r="9365" spans="2:6">
      <c r="B9365" t="s">
        <v>14922</v>
      </c>
      <c r="C9365">
        <v>2011</v>
      </c>
      <c r="D9365" t="s">
        <v>872</v>
      </c>
      <c r="E9365">
        <v>0</v>
      </c>
      <c r="F9365" t="s">
        <v>4976</v>
      </c>
    </row>
    <row r="9366" spans="2:6">
      <c r="B9366" t="s">
        <v>14923</v>
      </c>
      <c r="C9366">
        <v>2011</v>
      </c>
      <c r="D9366" t="s">
        <v>872</v>
      </c>
      <c r="E9366">
        <v>0</v>
      </c>
      <c r="F9366" t="s">
        <v>4977</v>
      </c>
    </row>
    <row r="9367" spans="2:6">
      <c r="B9367" t="s">
        <v>14924</v>
      </c>
      <c r="C9367">
        <v>2011</v>
      </c>
      <c r="D9367" t="s">
        <v>872</v>
      </c>
      <c r="E9367">
        <v>0</v>
      </c>
      <c r="F9367" t="s">
        <v>4978</v>
      </c>
    </row>
    <row r="9368" spans="2:6">
      <c r="B9368" t="s">
        <v>14925</v>
      </c>
      <c r="C9368">
        <v>2011</v>
      </c>
      <c r="D9368" t="s">
        <v>872</v>
      </c>
      <c r="E9368">
        <v>1</v>
      </c>
      <c r="F9368" t="s">
        <v>4979</v>
      </c>
    </row>
    <row r="9369" spans="2:6">
      <c r="B9369" t="s">
        <v>14926</v>
      </c>
      <c r="C9369">
        <v>2011</v>
      </c>
      <c r="D9369" t="s">
        <v>872</v>
      </c>
      <c r="E9369">
        <v>0</v>
      </c>
      <c r="F9369" t="s">
        <v>4980</v>
      </c>
    </row>
    <row r="9370" spans="2:6">
      <c r="B9370" t="s">
        <v>169</v>
      </c>
      <c r="C9370">
        <v>2011</v>
      </c>
      <c r="D9370" t="s">
        <v>445</v>
      </c>
      <c r="E9370">
        <v>0</v>
      </c>
      <c r="F9370" t="s">
        <v>4981</v>
      </c>
    </row>
    <row r="9371" spans="2:6">
      <c r="B9371" t="s">
        <v>170</v>
      </c>
      <c r="C9371">
        <v>2011</v>
      </c>
      <c r="D9371" t="s">
        <v>445</v>
      </c>
      <c r="E9371">
        <v>0</v>
      </c>
      <c r="F9371" t="s">
        <v>4982</v>
      </c>
    </row>
    <row r="9372" spans="2:6">
      <c r="B9372" t="s">
        <v>4951</v>
      </c>
      <c r="C9372">
        <v>2011</v>
      </c>
      <c r="D9372" t="s">
        <v>445</v>
      </c>
      <c r="E9372">
        <v>1</v>
      </c>
      <c r="F9372" t="s">
        <v>4684</v>
      </c>
    </row>
    <row r="9373" spans="2:6">
      <c r="B9373" t="s">
        <v>173</v>
      </c>
      <c r="C9373">
        <v>2011</v>
      </c>
      <c r="D9373" t="s">
        <v>445</v>
      </c>
      <c r="E9373">
        <v>0</v>
      </c>
      <c r="F9373" t="s">
        <v>2456</v>
      </c>
    </row>
    <row r="9374" spans="2:6">
      <c r="B9374" t="s">
        <v>175</v>
      </c>
      <c r="C9374">
        <v>2011</v>
      </c>
      <c r="D9374" t="s">
        <v>445</v>
      </c>
      <c r="E9374">
        <v>0</v>
      </c>
      <c r="F9374" t="s">
        <v>4983</v>
      </c>
    </row>
    <row r="9375" spans="2:6">
      <c r="B9375" t="s">
        <v>14927</v>
      </c>
      <c r="C9375">
        <v>2011</v>
      </c>
      <c r="D9375" t="s">
        <v>1771</v>
      </c>
      <c r="E9375">
        <v>0</v>
      </c>
      <c r="F9375" t="s">
        <v>2458</v>
      </c>
    </row>
    <row r="9376" spans="2:6">
      <c r="B9376" t="s">
        <v>14928</v>
      </c>
      <c r="C9376">
        <v>2011</v>
      </c>
      <c r="D9376" t="s">
        <v>1771</v>
      </c>
      <c r="E9376">
        <v>0</v>
      </c>
      <c r="F9376" t="s">
        <v>2157</v>
      </c>
    </row>
    <row r="9377" spans="2:6">
      <c r="B9377" t="s">
        <v>14929</v>
      </c>
      <c r="C9377">
        <v>2011</v>
      </c>
      <c r="D9377" t="s">
        <v>1771</v>
      </c>
      <c r="E9377">
        <v>0</v>
      </c>
      <c r="F9377" t="s">
        <v>2101</v>
      </c>
    </row>
    <row r="9378" spans="2:6">
      <c r="B9378" t="s">
        <v>14930</v>
      </c>
      <c r="C9378">
        <v>2011</v>
      </c>
      <c r="D9378" t="s">
        <v>1771</v>
      </c>
      <c r="E9378">
        <v>0</v>
      </c>
      <c r="F9378" t="s">
        <v>3245</v>
      </c>
    </row>
    <row r="9379" spans="2:6">
      <c r="B9379" t="s">
        <v>14931</v>
      </c>
      <c r="C9379">
        <v>2011</v>
      </c>
      <c r="D9379" t="s">
        <v>1771</v>
      </c>
      <c r="E9379">
        <v>1</v>
      </c>
      <c r="F9379" t="s">
        <v>4054</v>
      </c>
    </row>
    <row r="9380" spans="2:6">
      <c r="B9380" t="s">
        <v>4949</v>
      </c>
      <c r="C9380">
        <v>2011</v>
      </c>
      <c r="D9380" t="s">
        <v>2979</v>
      </c>
      <c r="E9380">
        <v>0</v>
      </c>
      <c r="F9380" t="s">
        <v>4984</v>
      </c>
    </row>
    <row r="9381" spans="2:6">
      <c r="B9381" t="s">
        <v>14914</v>
      </c>
      <c r="C9381">
        <v>2011</v>
      </c>
      <c r="D9381" t="s">
        <v>2979</v>
      </c>
      <c r="E9381">
        <v>0</v>
      </c>
      <c r="F9381" t="s">
        <v>4985</v>
      </c>
    </row>
    <row r="9382" spans="2:6">
      <c r="B9382" t="s">
        <v>4952</v>
      </c>
      <c r="C9382">
        <v>2011</v>
      </c>
      <c r="D9382" t="s">
        <v>2979</v>
      </c>
      <c r="E9382">
        <v>1</v>
      </c>
      <c r="F9382" t="s">
        <v>4986</v>
      </c>
    </row>
    <row r="9383" spans="2:6">
      <c r="B9383" t="s">
        <v>14932</v>
      </c>
      <c r="C9383">
        <v>2011</v>
      </c>
      <c r="D9383" t="s">
        <v>651</v>
      </c>
      <c r="E9383">
        <v>0</v>
      </c>
      <c r="F9383" t="s">
        <v>2306</v>
      </c>
    </row>
    <row r="9384" spans="2:6">
      <c r="B9384" t="s">
        <v>169</v>
      </c>
      <c r="C9384">
        <v>2011</v>
      </c>
      <c r="D9384" t="s">
        <v>651</v>
      </c>
      <c r="E9384">
        <v>1</v>
      </c>
      <c r="F9384" t="s">
        <v>4987</v>
      </c>
    </row>
    <row r="9385" spans="2:6">
      <c r="B9385" t="s">
        <v>173</v>
      </c>
      <c r="C9385">
        <v>2011</v>
      </c>
      <c r="D9385" t="s">
        <v>651</v>
      </c>
      <c r="E9385">
        <v>0</v>
      </c>
      <c r="F9385" t="s">
        <v>4256</v>
      </c>
    </row>
    <row r="9386" spans="2:6">
      <c r="B9386" t="s">
        <v>4944</v>
      </c>
      <c r="C9386">
        <v>2011</v>
      </c>
      <c r="D9386" t="s">
        <v>651</v>
      </c>
      <c r="E9386">
        <v>0</v>
      </c>
      <c r="F9386" t="s">
        <v>4481</v>
      </c>
    </row>
    <row r="9387" spans="2:6">
      <c r="B9387" t="s">
        <v>177</v>
      </c>
      <c r="C9387">
        <v>2011</v>
      </c>
      <c r="D9387" t="s">
        <v>651</v>
      </c>
      <c r="E9387">
        <v>0</v>
      </c>
      <c r="F9387" t="s">
        <v>2306</v>
      </c>
    </row>
    <row r="9388" spans="2:6">
      <c r="B9388" t="s">
        <v>4988</v>
      </c>
      <c r="C9388">
        <v>2011</v>
      </c>
      <c r="D9388" t="s">
        <v>2707</v>
      </c>
      <c r="E9388">
        <v>1</v>
      </c>
      <c r="F9388" t="s">
        <v>4989</v>
      </c>
    </row>
    <row r="9389" spans="2:6">
      <c r="B9389" t="s">
        <v>4990</v>
      </c>
      <c r="C9389">
        <v>2011</v>
      </c>
      <c r="D9389" t="s">
        <v>2707</v>
      </c>
      <c r="E9389">
        <v>0</v>
      </c>
      <c r="F9389" t="s">
        <v>4991</v>
      </c>
    </row>
    <row r="9390" spans="2:6">
      <c r="B9390" t="s">
        <v>169</v>
      </c>
      <c r="C9390">
        <v>2011</v>
      </c>
      <c r="D9390" t="s">
        <v>15</v>
      </c>
      <c r="E9390">
        <v>1</v>
      </c>
      <c r="F9390" t="s">
        <v>4992</v>
      </c>
    </row>
    <row r="9391" spans="2:6">
      <c r="B9391" t="s">
        <v>170</v>
      </c>
      <c r="C9391">
        <v>2011</v>
      </c>
      <c r="D9391" t="s">
        <v>15</v>
      </c>
      <c r="E9391">
        <v>0</v>
      </c>
      <c r="F9391" t="s">
        <v>4993</v>
      </c>
    </row>
    <row r="9392" spans="2:6">
      <c r="B9392" t="s">
        <v>171</v>
      </c>
      <c r="C9392">
        <v>2011</v>
      </c>
      <c r="D9392" t="s">
        <v>15</v>
      </c>
      <c r="E9392">
        <v>0</v>
      </c>
      <c r="F9392" t="s">
        <v>4994</v>
      </c>
    </row>
    <row r="9393" spans="2:6">
      <c r="B9393" t="s">
        <v>172</v>
      </c>
      <c r="C9393">
        <v>2011</v>
      </c>
      <c r="D9393" t="s">
        <v>15</v>
      </c>
      <c r="E9393">
        <v>0</v>
      </c>
      <c r="F9393" t="s">
        <v>4995</v>
      </c>
    </row>
    <row r="9394" spans="2:6">
      <c r="B9394" t="s">
        <v>173</v>
      </c>
      <c r="C9394">
        <v>2011</v>
      </c>
      <c r="D9394" t="s">
        <v>15</v>
      </c>
      <c r="E9394">
        <v>0</v>
      </c>
      <c r="F9394" t="s">
        <v>4996</v>
      </c>
    </row>
    <row r="9395" spans="2:6">
      <c r="B9395" t="s">
        <v>174</v>
      </c>
      <c r="C9395">
        <v>2011</v>
      </c>
      <c r="D9395" t="s">
        <v>15</v>
      </c>
      <c r="E9395">
        <v>0</v>
      </c>
      <c r="F9395" t="s">
        <v>4997</v>
      </c>
    </row>
    <row r="9396" spans="2:6">
      <c r="B9396" t="s">
        <v>175</v>
      </c>
      <c r="C9396">
        <v>2011</v>
      </c>
      <c r="D9396" t="s">
        <v>15</v>
      </c>
      <c r="E9396">
        <v>0</v>
      </c>
      <c r="F9396" t="s">
        <v>4998</v>
      </c>
    </row>
    <row r="9397" spans="2:6">
      <c r="B9397" t="s">
        <v>176</v>
      </c>
      <c r="C9397">
        <v>2011</v>
      </c>
      <c r="D9397" t="s">
        <v>15</v>
      </c>
      <c r="E9397">
        <v>0</v>
      </c>
      <c r="F9397" t="s">
        <v>4999</v>
      </c>
    </row>
    <row r="9398" spans="2:6">
      <c r="B9398" t="s">
        <v>177</v>
      </c>
      <c r="C9398">
        <v>2011</v>
      </c>
      <c r="D9398" t="s">
        <v>15</v>
      </c>
      <c r="E9398">
        <v>0</v>
      </c>
      <c r="F9398" t="s">
        <v>3037</v>
      </c>
    </row>
    <row r="9399" spans="2:6">
      <c r="B9399" t="s">
        <v>14933</v>
      </c>
      <c r="C9399">
        <v>2011</v>
      </c>
      <c r="D9399" t="s">
        <v>2658</v>
      </c>
      <c r="E9399">
        <v>0</v>
      </c>
      <c r="F9399" t="s">
        <v>5000</v>
      </c>
    </row>
    <row r="9400" spans="2:6">
      <c r="B9400" t="s">
        <v>14934</v>
      </c>
      <c r="C9400">
        <v>2011</v>
      </c>
      <c r="D9400" t="s">
        <v>2658</v>
      </c>
      <c r="E9400">
        <v>1</v>
      </c>
      <c r="F9400" t="s">
        <v>5001</v>
      </c>
    </row>
    <row r="9401" spans="2:6">
      <c r="B9401" t="s">
        <v>14935</v>
      </c>
      <c r="C9401">
        <v>2011</v>
      </c>
      <c r="D9401" t="s">
        <v>2658</v>
      </c>
      <c r="E9401">
        <v>0</v>
      </c>
      <c r="F9401" t="s">
        <v>5002</v>
      </c>
    </row>
    <row r="9402" spans="2:6">
      <c r="B9402" t="s">
        <v>14936</v>
      </c>
      <c r="C9402">
        <v>2011</v>
      </c>
      <c r="D9402" t="s">
        <v>2658</v>
      </c>
      <c r="E9402">
        <v>0</v>
      </c>
      <c r="F9402" t="s">
        <v>5003</v>
      </c>
    </row>
    <row r="9403" spans="2:6">
      <c r="B9403" t="s">
        <v>14937</v>
      </c>
      <c r="C9403">
        <v>2011</v>
      </c>
      <c r="D9403" t="s">
        <v>2658</v>
      </c>
      <c r="E9403">
        <v>0</v>
      </c>
      <c r="F9403" t="s">
        <v>5004</v>
      </c>
    </row>
    <row r="9404" spans="2:6">
      <c r="B9404" t="s">
        <v>14938</v>
      </c>
      <c r="C9404">
        <v>2011</v>
      </c>
      <c r="D9404" t="s">
        <v>2659</v>
      </c>
      <c r="E9404">
        <v>0</v>
      </c>
      <c r="F9404" t="s">
        <v>5005</v>
      </c>
    </row>
    <row r="9405" spans="2:6">
      <c r="B9405" t="s">
        <v>14939</v>
      </c>
      <c r="C9405">
        <v>2011</v>
      </c>
      <c r="D9405" t="s">
        <v>2659</v>
      </c>
      <c r="E9405">
        <v>0</v>
      </c>
      <c r="F9405" t="s">
        <v>5006</v>
      </c>
    </row>
    <row r="9406" spans="2:6">
      <c r="B9406" t="s">
        <v>14940</v>
      </c>
      <c r="C9406">
        <v>2011</v>
      </c>
      <c r="D9406" t="s">
        <v>2659</v>
      </c>
      <c r="E9406">
        <v>1</v>
      </c>
      <c r="F9406" t="s">
        <v>5007</v>
      </c>
    </row>
    <row r="9407" spans="2:6">
      <c r="B9407" t="s">
        <v>14941</v>
      </c>
      <c r="C9407">
        <v>2011</v>
      </c>
      <c r="D9407" t="s">
        <v>2659</v>
      </c>
      <c r="E9407">
        <v>0</v>
      </c>
      <c r="F9407" t="s">
        <v>5008</v>
      </c>
    </row>
    <row r="9408" spans="2:6">
      <c r="B9408" t="s">
        <v>14942</v>
      </c>
      <c r="C9408">
        <v>2011</v>
      </c>
      <c r="D9408" t="s">
        <v>2659</v>
      </c>
      <c r="E9408">
        <v>0</v>
      </c>
      <c r="F9408" t="s">
        <v>5009</v>
      </c>
    </row>
    <row r="9409" spans="2:6">
      <c r="B9409" t="s">
        <v>14943</v>
      </c>
      <c r="C9409">
        <v>2011</v>
      </c>
      <c r="D9409" t="s">
        <v>4207</v>
      </c>
      <c r="E9409">
        <v>0</v>
      </c>
      <c r="F9409" t="s">
        <v>5010</v>
      </c>
    </row>
    <row r="9410" spans="2:6">
      <c r="B9410" t="s">
        <v>4951</v>
      </c>
      <c r="C9410">
        <v>2011</v>
      </c>
      <c r="D9410" t="s">
        <v>4207</v>
      </c>
      <c r="E9410">
        <v>0</v>
      </c>
      <c r="F9410" t="s">
        <v>5011</v>
      </c>
    </row>
    <row r="9411" spans="2:6">
      <c r="B9411" t="s">
        <v>173</v>
      </c>
      <c r="C9411">
        <v>2011</v>
      </c>
      <c r="D9411" t="s">
        <v>4207</v>
      </c>
      <c r="E9411">
        <v>1</v>
      </c>
      <c r="F9411" t="s">
        <v>5012</v>
      </c>
    </row>
    <row r="9412" spans="2:6">
      <c r="B9412" t="s">
        <v>14944</v>
      </c>
      <c r="C9412">
        <v>2011</v>
      </c>
      <c r="D9412" t="s">
        <v>4207</v>
      </c>
      <c r="E9412">
        <v>0</v>
      </c>
      <c r="F9412" t="s">
        <v>5013</v>
      </c>
    </row>
    <row r="9413" spans="2:6">
      <c r="B9413" t="s">
        <v>177</v>
      </c>
      <c r="C9413">
        <v>2011</v>
      </c>
      <c r="D9413" t="s">
        <v>4207</v>
      </c>
      <c r="E9413">
        <v>0</v>
      </c>
      <c r="F9413" t="s">
        <v>5014</v>
      </c>
    </row>
    <row r="9414" spans="2:6">
      <c r="B9414" t="s">
        <v>4951</v>
      </c>
      <c r="C9414">
        <v>2011</v>
      </c>
      <c r="D9414" t="s">
        <v>4388</v>
      </c>
      <c r="E9414">
        <v>0</v>
      </c>
      <c r="F9414" t="s">
        <v>5015</v>
      </c>
    </row>
    <row r="9415" spans="2:6">
      <c r="B9415" t="s">
        <v>173</v>
      </c>
      <c r="C9415">
        <v>2011</v>
      </c>
      <c r="D9415" t="s">
        <v>4388</v>
      </c>
      <c r="E9415">
        <v>1</v>
      </c>
      <c r="F9415" t="s">
        <v>5016</v>
      </c>
    </row>
    <row r="9416" spans="2:6">
      <c r="B9416" t="s">
        <v>175</v>
      </c>
      <c r="C9416">
        <v>2011</v>
      </c>
      <c r="D9416" t="s">
        <v>4388</v>
      </c>
      <c r="E9416">
        <v>0</v>
      </c>
      <c r="F9416" t="s">
        <v>5017</v>
      </c>
    </row>
    <row r="9417" spans="2:6">
      <c r="B9417" t="s">
        <v>14944</v>
      </c>
      <c r="C9417">
        <v>2011</v>
      </c>
      <c r="D9417" t="s">
        <v>4388</v>
      </c>
      <c r="E9417">
        <v>0</v>
      </c>
      <c r="F9417" t="s">
        <v>5018</v>
      </c>
    </row>
    <row r="9418" spans="2:6">
      <c r="B9418" t="s">
        <v>177</v>
      </c>
      <c r="C9418">
        <v>2011</v>
      </c>
      <c r="D9418" t="s">
        <v>4388</v>
      </c>
      <c r="E9418">
        <v>0</v>
      </c>
      <c r="F9418" t="s">
        <v>5019</v>
      </c>
    </row>
    <row r="9419" spans="2:6">
      <c r="B9419" t="s">
        <v>14914</v>
      </c>
      <c r="C9419">
        <v>2011</v>
      </c>
      <c r="D9419" t="s">
        <v>2793</v>
      </c>
      <c r="E9419">
        <v>0</v>
      </c>
      <c r="F9419" t="s">
        <v>5020</v>
      </c>
    </row>
    <row r="9420" spans="2:6">
      <c r="B9420" t="s">
        <v>173</v>
      </c>
      <c r="C9420">
        <v>2011</v>
      </c>
      <c r="D9420" t="s">
        <v>2793</v>
      </c>
      <c r="E9420">
        <v>1</v>
      </c>
      <c r="F9420" t="s">
        <v>5021</v>
      </c>
    </row>
    <row r="9421" spans="2:6">
      <c r="B9421" t="s">
        <v>14945</v>
      </c>
      <c r="C9421">
        <v>2011</v>
      </c>
      <c r="D9421" t="s">
        <v>2793</v>
      </c>
      <c r="E9421">
        <v>0</v>
      </c>
      <c r="F9421" t="s">
        <v>5022</v>
      </c>
    </row>
    <row r="9422" spans="2:6">
      <c r="B9422" t="s">
        <v>14946</v>
      </c>
      <c r="C9422">
        <v>2011</v>
      </c>
      <c r="D9422" t="s">
        <v>2793</v>
      </c>
      <c r="E9422">
        <v>0</v>
      </c>
      <c r="F9422" t="s">
        <v>5023</v>
      </c>
    </row>
    <row r="9423" spans="2:6">
      <c r="B9423" t="s">
        <v>14944</v>
      </c>
      <c r="C9423">
        <v>2011</v>
      </c>
      <c r="D9423" t="s">
        <v>2793</v>
      </c>
      <c r="E9423">
        <v>0</v>
      </c>
      <c r="F9423" t="s">
        <v>5024</v>
      </c>
    </row>
    <row r="9424" spans="2:6">
      <c r="B9424" t="s">
        <v>170</v>
      </c>
      <c r="C9424">
        <v>2011</v>
      </c>
      <c r="D9424" t="s">
        <v>4339</v>
      </c>
      <c r="E9424">
        <v>1</v>
      </c>
      <c r="F9424" t="s">
        <v>5025</v>
      </c>
    </row>
    <row r="9425" spans="2:6">
      <c r="B9425" t="s">
        <v>173</v>
      </c>
      <c r="C9425">
        <v>2011</v>
      </c>
      <c r="D9425" t="s">
        <v>4339</v>
      </c>
      <c r="E9425">
        <v>0</v>
      </c>
      <c r="F9425" t="s">
        <v>5026</v>
      </c>
    </row>
    <row r="9426" spans="2:6">
      <c r="B9426" t="s">
        <v>14947</v>
      </c>
      <c r="C9426">
        <v>2011</v>
      </c>
      <c r="D9426" t="s">
        <v>4339</v>
      </c>
      <c r="E9426">
        <v>0</v>
      </c>
      <c r="F9426" t="s">
        <v>5027</v>
      </c>
    </row>
    <row r="9427" spans="2:6">
      <c r="B9427" t="s">
        <v>175</v>
      </c>
      <c r="C9427">
        <v>2011</v>
      </c>
      <c r="D9427" t="s">
        <v>4339</v>
      </c>
      <c r="E9427">
        <v>0</v>
      </c>
      <c r="F9427" t="s">
        <v>5028</v>
      </c>
    </row>
    <row r="9428" spans="2:6">
      <c r="B9428" t="s">
        <v>4944</v>
      </c>
      <c r="C9428">
        <v>2011</v>
      </c>
      <c r="D9428" t="s">
        <v>4339</v>
      </c>
      <c r="E9428">
        <v>0</v>
      </c>
      <c r="F9428" t="s">
        <v>5029</v>
      </c>
    </row>
    <row r="9429" spans="2:6">
      <c r="B9429" t="s">
        <v>169</v>
      </c>
      <c r="C9429">
        <v>2011</v>
      </c>
      <c r="D9429" t="s">
        <v>824</v>
      </c>
      <c r="E9429">
        <v>0</v>
      </c>
      <c r="F9429" t="s">
        <v>5030</v>
      </c>
    </row>
    <row r="9430" spans="2:6">
      <c r="B9430" t="s">
        <v>4956</v>
      </c>
      <c r="C9430">
        <v>2011</v>
      </c>
      <c r="D9430" t="s">
        <v>824</v>
      </c>
      <c r="E9430">
        <v>0</v>
      </c>
      <c r="F9430" t="s">
        <v>5031</v>
      </c>
    </row>
    <row r="9431" spans="2:6">
      <c r="B9431" t="s">
        <v>14948</v>
      </c>
      <c r="C9431">
        <v>2011</v>
      </c>
      <c r="D9431" t="s">
        <v>824</v>
      </c>
      <c r="E9431">
        <v>0</v>
      </c>
      <c r="F9431" t="s">
        <v>5032</v>
      </c>
    </row>
    <row r="9432" spans="2:6">
      <c r="B9432" t="s">
        <v>174</v>
      </c>
      <c r="C9432">
        <v>2011</v>
      </c>
      <c r="D9432" t="s">
        <v>824</v>
      </c>
      <c r="E9432">
        <v>1</v>
      </c>
      <c r="F9432" t="s">
        <v>4493</v>
      </c>
    </row>
    <row r="9433" spans="2:6">
      <c r="B9433" t="s">
        <v>14931</v>
      </c>
      <c r="C9433">
        <v>2011</v>
      </c>
      <c r="D9433" t="s">
        <v>824</v>
      </c>
      <c r="E9433">
        <v>0</v>
      </c>
      <c r="F9433" t="s">
        <v>5033</v>
      </c>
    </row>
    <row r="9434" spans="2:6">
      <c r="B9434" t="s">
        <v>14800</v>
      </c>
      <c r="C9434">
        <v>2011</v>
      </c>
      <c r="D9434" t="s">
        <v>1785</v>
      </c>
      <c r="E9434">
        <v>1</v>
      </c>
      <c r="F9434" t="s">
        <v>3174</v>
      </c>
    </row>
    <row r="9435" spans="2:6">
      <c r="B9435" t="s">
        <v>14800</v>
      </c>
      <c r="C9435">
        <v>2011</v>
      </c>
      <c r="D9435" t="s">
        <v>1455</v>
      </c>
      <c r="E9435">
        <v>1</v>
      </c>
      <c r="F9435" t="s">
        <v>5034</v>
      </c>
    </row>
    <row r="9436" spans="2:6">
      <c r="B9436" t="s">
        <v>14800</v>
      </c>
      <c r="C9436">
        <v>2011</v>
      </c>
      <c r="D9436" t="s">
        <v>1455</v>
      </c>
      <c r="E9436">
        <v>1</v>
      </c>
      <c r="F9436" t="s">
        <v>5035</v>
      </c>
    </row>
    <row r="9437" spans="2:6">
      <c r="B9437" t="s">
        <v>14800</v>
      </c>
      <c r="C9437">
        <v>2011</v>
      </c>
      <c r="D9437" t="s">
        <v>3002</v>
      </c>
      <c r="E9437">
        <v>1</v>
      </c>
      <c r="F9437" t="s">
        <v>5036</v>
      </c>
    </row>
    <row r="9438" spans="2:6">
      <c r="B9438" t="s">
        <v>14800</v>
      </c>
      <c r="C9438">
        <v>2011</v>
      </c>
      <c r="D9438" t="s">
        <v>3940</v>
      </c>
      <c r="E9438">
        <v>1</v>
      </c>
      <c r="F9438" t="s">
        <v>4635</v>
      </c>
    </row>
    <row r="9439" spans="2:6">
      <c r="B9439" t="s">
        <v>5038</v>
      </c>
      <c r="C9439">
        <v>2012</v>
      </c>
      <c r="D9439" t="s">
        <v>2722</v>
      </c>
      <c r="E9439">
        <v>0</v>
      </c>
      <c r="F9439" t="s">
        <v>5037</v>
      </c>
    </row>
    <row r="9440" spans="2:6">
      <c r="B9440" t="s">
        <v>5039</v>
      </c>
      <c r="C9440">
        <v>2012</v>
      </c>
      <c r="D9440" t="s">
        <v>2722</v>
      </c>
      <c r="E9440">
        <v>1</v>
      </c>
      <c r="F9440" t="s">
        <v>3636</v>
      </c>
    </row>
    <row r="9441" spans="2:6">
      <c r="B9441" t="s">
        <v>5685</v>
      </c>
      <c r="C9441">
        <v>2012</v>
      </c>
      <c r="D9441" t="s">
        <v>2722</v>
      </c>
      <c r="E9441">
        <v>0</v>
      </c>
      <c r="F9441" t="s">
        <v>5040</v>
      </c>
    </row>
    <row r="9442" spans="2:6">
      <c r="B9442" t="s">
        <v>5042</v>
      </c>
      <c r="C9442">
        <v>2012</v>
      </c>
      <c r="D9442" t="s">
        <v>2722</v>
      </c>
      <c r="E9442">
        <v>0</v>
      </c>
      <c r="F9442" t="s">
        <v>4164</v>
      </c>
    </row>
    <row r="9443" spans="2:6">
      <c r="B9443" t="s">
        <v>5043</v>
      </c>
      <c r="C9443">
        <v>2012</v>
      </c>
      <c r="D9443" t="s">
        <v>2722</v>
      </c>
      <c r="E9443">
        <v>0</v>
      </c>
      <c r="F9443" t="s">
        <v>3280</v>
      </c>
    </row>
    <row r="9444" spans="2:6">
      <c r="B9444" t="s">
        <v>5044</v>
      </c>
      <c r="C9444">
        <v>2012</v>
      </c>
      <c r="D9444" t="s">
        <v>486</v>
      </c>
      <c r="E9444">
        <v>0</v>
      </c>
      <c r="F9444" t="s">
        <v>2221</v>
      </c>
    </row>
    <row r="9445" spans="2:6">
      <c r="B9445" t="s">
        <v>5038</v>
      </c>
      <c r="C9445">
        <v>2012</v>
      </c>
      <c r="D9445" t="s">
        <v>486</v>
      </c>
      <c r="E9445">
        <v>0</v>
      </c>
      <c r="F9445" t="s">
        <v>2633</v>
      </c>
    </row>
    <row r="9446" spans="2:6">
      <c r="B9446" t="s">
        <v>5042</v>
      </c>
      <c r="C9446">
        <v>2012</v>
      </c>
      <c r="D9446" t="s">
        <v>486</v>
      </c>
      <c r="E9446">
        <v>0</v>
      </c>
      <c r="F9446" t="s">
        <v>4437</v>
      </c>
    </row>
    <row r="9447" spans="2:6">
      <c r="B9447" t="s">
        <v>5039</v>
      </c>
      <c r="C9447">
        <v>2012</v>
      </c>
      <c r="D9447" t="s">
        <v>486</v>
      </c>
      <c r="E9447">
        <v>0</v>
      </c>
      <c r="F9447" t="s">
        <v>3506</v>
      </c>
    </row>
    <row r="9448" spans="2:6">
      <c r="B9448" t="s">
        <v>5045</v>
      </c>
      <c r="C9448">
        <v>2012</v>
      </c>
      <c r="D9448" t="s">
        <v>486</v>
      </c>
      <c r="E9448">
        <v>1</v>
      </c>
      <c r="F9448" t="s">
        <v>4743</v>
      </c>
    </row>
    <row r="9449" spans="2:6">
      <c r="B9449" t="s">
        <v>5046</v>
      </c>
      <c r="C9449">
        <v>2012</v>
      </c>
      <c r="D9449" t="s">
        <v>2734</v>
      </c>
      <c r="E9449">
        <v>0</v>
      </c>
      <c r="F9449" t="s">
        <v>4954</v>
      </c>
    </row>
    <row r="9450" spans="2:6">
      <c r="B9450" t="s">
        <v>5038</v>
      </c>
      <c r="C9450">
        <v>2012</v>
      </c>
      <c r="D9450" t="s">
        <v>2734</v>
      </c>
      <c r="E9450">
        <v>1</v>
      </c>
      <c r="F9450" t="s">
        <v>4850</v>
      </c>
    </row>
    <row r="9451" spans="2:6">
      <c r="B9451" t="s">
        <v>5048</v>
      </c>
      <c r="C9451">
        <v>2012</v>
      </c>
      <c r="D9451" t="s">
        <v>2734</v>
      </c>
      <c r="E9451">
        <v>0</v>
      </c>
      <c r="F9451" t="s">
        <v>5047</v>
      </c>
    </row>
    <row r="9452" spans="2:6">
      <c r="B9452" t="s">
        <v>5049</v>
      </c>
      <c r="C9452">
        <v>2012</v>
      </c>
      <c r="D9452" t="s">
        <v>2734</v>
      </c>
      <c r="E9452">
        <v>0</v>
      </c>
      <c r="F9452" t="s">
        <v>16076</v>
      </c>
    </row>
    <row r="9453" spans="2:6">
      <c r="B9453" t="s">
        <v>5050</v>
      </c>
      <c r="C9453">
        <v>2012</v>
      </c>
      <c r="D9453" t="s">
        <v>2734</v>
      </c>
      <c r="E9453">
        <v>0</v>
      </c>
      <c r="F9453" t="s">
        <v>4361</v>
      </c>
    </row>
    <row r="9454" spans="2:6">
      <c r="B9454" t="s">
        <v>5042</v>
      </c>
      <c r="C9454">
        <v>2012</v>
      </c>
      <c r="D9454" t="s">
        <v>502</v>
      </c>
      <c r="E9454">
        <v>0</v>
      </c>
      <c r="F9454" t="s">
        <v>4457</v>
      </c>
    </row>
    <row r="9455" spans="2:6">
      <c r="B9455" t="s">
        <v>5039</v>
      </c>
      <c r="C9455">
        <v>2012</v>
      </c>
      <c r="D9455" t="s">
        <v>502</v>
      </c>
      <c r="E9455">
        <v>0</v>
      </c>
      <c r="F9455" t="s">
        <v>2864</v>
      </c>
    </row>
    <row r="9456" spans="2:6">
      <c r="B9456" t="s">
        <v>5685</v>
      </c>
      <c r="C9456">
        <v>2012</v>
      </c>
      <c r="D9456" t="s">
        <v>502</v>
      </c>
      <c r="E9456">
        <v>1</v>
      </c>
      <c r="F9456" t="s">
        <v>4651</v>
      </c>
    </row>
    <row r="9457" spans="2:6">
      <c r="B9457" t="s">
        <v>5051</v>
      </c>
      <c r="C9457">
        <v>2012</v>
      </c>
      <c r="D9457" t="s">
        <v>502</v>
      </c>
      <c r="E9457">
        <v>0</v>
      </c>
      <c r="F9457" t="s">
        <v>3959</v>
      </c>
    </row>
    <row r="9458" spans="2:6">
      <c r="B9458" t="s">
        <v>5038</v>
      </c>
      <c r="C9458">
        <v>2012</v>
      </c>
      <c r="D9458" t="s">
        <v>502</v>
      </c>
      <c r="E9458">
        <v>0</v>
      </c>
      <c r="F9458" t="s">
        <v>4854</v>
      </c>
    </row>
    <row r="9459" spans="2:6">
      <c r="B9459" t="s">
        <v>14949</v>
      </c>
      <c r="C9459">
        <v>2012</v>
      </c>
      <c r="D9459" t="s">
        <v>4230</v>
      </c>
      <c r="E9459">
        <v>1</v>
      </c>
      <c r="F9459" t="s">
        <v>5052</v>
      </c>
    </row>
    <row r="9460" spans="2:6">
      <c r="B9460" t="s">
        <v>14950</v>
      </c>
      <c r="C9460">
        <v>2012</v>
      </c>
      <c r="D9460" t="s">
        <v>4230</v>
      </c>
      <c r="E9460">
        <v>0</v>
      </c>
      <c r="F9460" t="s">
        <v>5053</v>
      </c>
    </row>
    <row r="9461" spans="2:6">
      <c r="B9461" t="s">
        <v>14951</v>
      </c>
      <c r="C9461">
        <v>2012</v>
      </c>
      <c r="D9461" t="s">
        <v>4230</v>
      </c>
      <c r="E9461">
        <v>0</v>
      </c>
      <c r="F9461" t="s">
        <v>5054</v>
      </c>
    </row>
    <row r="9462" spans="2:6">
      <c r="B9462" t="s">
        <v>14952</v>
      </c>
      <c r="C9462">
        <v>2012</v>
      </c>
      <c r="D9462" t="s">
        <v>4230</v>
      </c>
      <c r="E9462">
        <v>0</v>
      </c>
      <c r="F9462" t="s">
        <v>3610</v>
      </c>
    </row>
    <row r="9463" spans="2:6">
      <c r="B9463" t="s">
        <v>14953</v>
      </c>
      <c r="C9463">
        <v>2012</v>
      </c>
      <c r="D9463" t="s">
        <v>4230</v>
      </c>
      <c r="E9463">
        <v>0</v>
      </c>
      <c r="F9463" t="s">
        <v>5055</v>
      </c>
    </row>
    <row r="9464" spans="2:6">
      <c r="B9464" t="s">
        <v>14954</v>
      </c>
      <c r="C9464">
        <v>2012</v>
      </c>
      <c r="D9464" t="s">
        <v>222</v>
      </c>
      <c r="E9464">
        <v>0</v>
      </c>
      <c r="F9464" t="s">
        <v>4566</v>
      </c>
    </row>
    <row r="9465" spans="2:6">
      <c r="B9465" t="s">
        <v>5045</v>
      </c>
      <c r="C9465">
        <v>2012</v>
      </c>
      <c r="D9465" t="s">
        <v>222</v>
      </c>
      <c r="E9465">
        <v>0</v>
      </c>
      <c r="F9465" t="s">
        <v>3236</v>
      </c>
    </row>
    <row r="9466" spans="2:6">
      <c r="B9466" t="s">
        <v>14760</v>
      </c>
      <c r="C9466">
        <v>2012</v>
      </c>
      <c r="D9466" t="s">
        <v>222</v>
      </c>
      <c r="E9466">
        <v>1</v>
      </c>
      <c r="F9466" t="s">
        <v>4668</v>
      </c>
    </row>
    <row r="9467" spans="2:6">
      <c r="B9467" t="s">
        <v>5039</v>
      </c>
      <c r="C9467">
        <v>2012</v>
      </c>
      <c r="D9467" t="s">
        <v>222</v>
      </c>
      <c r="E9467">
        <v>0</v>
      </c>
      <c r="F9467" t="s">
        <v>3658</v>
      </c>
    </row>
    <row r="9468" spans="2:6">
      <c r="B9468" t="s">
        <v>14955</v>
      </c>
      <c r="C9468">
        <v>2012</v>
      </c>
      <c r="D9468" t="s">
        <v>222</v>
      </c>
      <c r="E9468">
        <v>0</v>
      </c>
      <c r="F9468" t="s">
        <v>3718</v>
      </c>
    </row>
    <row r="9469" spans="2:6">
      <c r="B9469" t="s">
        <v>14954</v>
      </c>
      <c r="C9469">
        <v>2012</v>
      </c>
      <c r="D9469" t="s">
        <v>1810</v>
      </c>
      <c r="E9469">
        <v>1</v>
      </c>
      <c r="F9469" t="s">
        <v>4466</v>
      </c>
    </row>
    <row r="9470" spans="2:6">
      <c r="B9470" t="s">
        <v>5041</v>
      </c>
      <c r="C9470">
        <v>2012</v>
      </c>
      <c r="D9470" t="s">
        <v>1810</v>
      </c>
      <c r="E9470">
        <v>0</v>
      </c>
      <c r="F9470" t="s">
        <v>5056</v>
      </c>
    </row>
    <row r="9471" spans="2:6">
      <c r="B9471" t="s">
        <v>5039</v>
      </c>
      <c r="C9471">
        <v>2012</v>
      </c>
      <c r="D9471" t="s">
        <v>1810</v>
      </c>
      <c r="E9471">
        <v>0</v>
      </c>
      <c r="F9471" t="s">
        <v>5057</v>
      </c>
    </row>
    <row r="9472" spans="2:6">
      <c r="B9472" t="s">
        <v>14956</v>
      </c>
      <c r="C9472">
        <v>2012</v>
      </c>
      <c r="D9472" t="s">
        <v>1810</v>
      </c>
      <c r="E9472">
        <v>0</v>
      </c>
      <c r="F9472" t="s">
        <v>3596</v>
      </c>
    </row>
    <row r="9473" spans="2:6">
      <c r="B9473" t="s">
        <v>14957</v>
      </c>
      <c r="C9473">
        <v>2012</v>
      </c>
      <c r="D9473" t="s">
        <v>1810</v>
      </c>
      <c r="E9473">
        <v>0</v>
      </c>
      <c r="F9473" t="s">
        <v>3721</v>
      </c>
    </row>
    <row r="9474" spans="2:6">
      <c r="B9474" t="s">
        <v>5048</v>
      </c>
      <c r="C9474">
        <v>2012</v>
      </c>
      <c r="D9474" t="s">
        <v>293</v>
      </c>
      <c r="E9474">
        <v>0</v>
      </c>
      <c r="F9474" t="s">
        <v>5058</v>
      </c>
    </row>
    <row r="9475" spans="2:6">
      <c r="B9475" t="s">
        <v>5049</v>
      </c>
      <c r="C9475">
        <v>2012</v>
      </c>
      <c r="D9475" t="s">
        <v>293</v>
      </c>
      <c r="E9475">
        <v>0</v>
      </c>
      <c r="F9475" t="s">
        <v>5059</v>
      </c>
    </row>
    <row r="9476" spans="2:6">
      <c r="B9476" t="s">
        <v>14760</v>
      </c>
      <c r="C9476">
        <v>2012</v>
      </c>
      <c r="D9476" t="s">
        <v>293</v>
      </c>
      <c r="E9476">
        <v>1</v>
      </c>
      <c r="F9476" t="s">
        <v>4181</v>
      </c>
    </row>
    <row r="9477" spans="2:6">
      <c r="B9477" t="s">
        <v>5039</v>
      </c>
      <c r="C9477">
        <v>2012</v>
      </c>
      <c r="D9477" t="s">
        <v>293</v>
      </c>
      <c r="E9477">
        <v>0</v>
      </c>
      <c r="F9477" t="s">
        <v>2782</v>
      </c>
    </row>
    <row r="9478" spans="2:6">
      <c r="B9478" t="s">
        <v>5038</v>
      </c>
      <c r="C9478">
        <v>2012</v>
      </c>
      <c r="D9478" t="s">
        <v>293</v>
      </c>
      <c r="E9478">
        <v>0</v>
      </c>
      <c r="F9478" t="s">
        <v>4869</v>
      </c>
    </row>
    <row r="9479" spans="2:6">
      <c r="B9479" t="s">
        <v>14958</v>
      </c>
      <c r="C9479">
        <v>2012</v>
      </c>
      <c r="D9479" t="s">
        <v>1014</v>
      </c>
      <c r="E9479">
        <v>0</v>
      </c>
      <c r="F9479" t="s">
        <v>5060</v>
      </c>
    </row>
    <row r="9480" spans="2:6">
      <c r="B9480" t="s">
        <v>14959</v>
      </c>
      <c r="C9480">
        <v>2012</v>
      </c>
      <c r="D9480" t="s">
        <v>1014</v>
      </c>
      <c r="E9480">
        <v>0</v>
      </c>
      <c r="F9480" t="s">
        <v>5061</v>
      </c>
    </row>
    <row r="9481" spans="2:6">
      <c r="B9481" t="s">
        <v>14960</v>
      </c>
      <c r="C9481">
        <v>2012</v>
      </c>
      <c r="D9481" t="s">
        <v>1014</v>
      </c>
      <c r="E9481">
        <v>0</v>
      </c>
      <c r="F9481" t="s">
        <v>5062</v>
      </c>
    </row>
    <row r="9482" spans="2:6">
      <c r="B9482" t="s">
        <v>14961</v>
      </c>
      <c r="C9482">
        <v>2012</v>
      </c>
      <c r="D9482" t="s">
        <v>1014</v>
      </c>
      <c r="E9482">
        <v>0</v>
      </c>
      <c r="F9482" t="s">
        <v>5063</v>
      </c>
    </row>
    <row r="9483" spans="2:6">
      <c r="B9483" t="s">
        <v>14962</v>
      </c>
      <c r="C9483">
        <v>2012</v>
      </c>
      <c r="D9483" t="s">
        <v>1014</v>
      </c>
      <c r="E9483">
        <v>1</v>
      </c>
      <c r="F9483" t="s">
        <v>5064</v>
      </c>
    </row>
    <row r="9484" spans="2:6">
      <c r="B9484" t="s">
        <v>14963</v>
      </c>
      <c r="C9484">
        <v>2012</v>
      </c>
      <c r="D9484" t="s">
        <v>872</v>
      </c>
      <c r="E9484">
        <v>1</v>
      </c>
      <c r="F9484" t="s">
        <v>5065</v>
      </c>
    </row>
    <row r="9485" spans="2:6">
      <c r="B9485" t="s">
        <v>14964</v>
      </c>
      <c r="C9485">
        <v>2012</v>
      </c>
      <c r="D9485" t="s">
        <v>872</v>
      </c>
      <c r="E9485">
        <v>0</v>
      </c>
      <c r="F9485" t="s">
        <v>5066</v>
      </c>
    </row>
    <row r="9486" spans="2:6">
      <c r="B9486" t="s">
        <v>14965</v>
      </c>
      <c r="C9486">
        <v>2012</v>
      </c>
      <c r="D9486" t="s">
        <v>872</v>
      </c>
      <c r="E9486">
        <v>0</v>
      </c>
      <c r="F9486" t="s">
        <v>5067</v>
      </c>
    </row>
    <row r="9487" spans="2:6">
      <c r="B9487" t="s">
        <v>14966</v>
      </c>
      <c r="C9487">
        <v>2012</v>
      </c>
      <c r="D9487" t="s">
        <v>872</v>
      </c>
      <c r="E9487">
        <v>0</v>
      </c>
      <c r="F9487" t="s">
        <v>5068</v>
      </c>
    </row>
    <row r="9488" spans="2:6">
      <c r="B9488" t="s">
        <v>14600</v>
      </c>
      <c r="C9488">
        <v>2012</v>
      </c>
      <c r="D9488" t="s">
        <v>872</v>
      </c>
      <c r="E9488">
        <v>0</v>
      </c>
      <c r="F9488" t="s">
        <v>4775</v>
      </c>
    </row>
    <row r="9489" spans="2:6">
      <c r="B9489" t="s">
        <v>5044</v>
      </c>
      <c r="C9489">
        <v>2012</v>
      </c>
      <c r="D9489" t="s">
        <v>445</v>
      </c>
      <c r="E9489">
        <v>1</v>
      </c>
      <c r="F9489" t="s">
        <v>4380</v>
      </c>
    </row>
    <row r="9490" spans="2:6">
      <c r="B9490" t="s">
        <v>14760</v>
      </c>
      <c r="C9490">
        <v>2012</v>
      </c>
      <c r="D9490" t="s">
        <v>445</v>
      </c>
      <c r="E9490">
        <v>0</v>
      </c>
      <c r="F9490" t="s">
        <v>4192</v>
      </c>
    </row>
    <row r="9491" spans="2:6">
      <c r="B9491" t="s">
        <v>5039</v>
      </c>
      <c r="C9491">
        <v>2012</v>
      </c>
      <c r="D9491" t="s">
        <v>445</v>
      </c>
      <c r="E9491">
        <v>0</v>
      </c>
      <c r="F9491" t="s">
        <v>2784</v>
      </c>
    </row>
    <row r="9492" spans="2:6">
      <c r="B9492" t="s">
        <v>5038</v>
      </c>
      <c r="C9492">
        <v>2012</v>
      </c>
      <c r="D9492" t="s">
        <v>445</v>
      </c>
      <c r="E9492">
        <v>0</v>
      </c>
      <c r="F9492" t="s">
        <v>5069</v>
      </c>
    </row>
    <row r="9493" spans="2:6">
      <c r="B9493" t="s">
        <v>5046</v>
      </c>
      <c r="C9493">
        <v>2012</v>
      </c>
      <c r="D9493" t="s">
        <v>445</v>
      </c>
      <c r="E9493">
        <v>0</v>
      </c>
      <c r="F9493" t="s">
        <v>5070</v>
      </c>
    </row>
    <row r="9494" spans="2:6">
      <c r="B9494" t="s">
        <v>5048</v>
      </c>
      <c r="C9494">
        <v>2012</v>
      </c>
      <c r="D9494" t="s">
        <v>1771</v>
      </c>
      <c r="E9494">
        <v>1</v>
      </c>
      <c r="F9494" t="s">
        <v>3246</v>
      </c>
    </row>
    <row r="9495" spans="2:6">
      <c r="B9495" t="s">
        <v>7046</v>
      </c>
      <c r="C9495">
        <v>2012</v>
      </c>
      <c r="D9495" t="s">
        <v>1771</v>
      </c>
      <c r="E9495">
        <v>0</v>
      </c>
      <c r="F9495" t="s">
        <v>1820</v>
      </c>
    </row>
    <row r="9496" spans="2:6">
      <c r="B9496" t="s">
        <v>14967</v>
      </c>
      <c r="C9496">
        <v>2012</v>
      </c>
      <c r="D9496" t="s">
        <v>1771</v>
      </c>
      <c r="E9496">
        <v>0</v>
      </c>
      <c r="F9496" t="s">
        <v>5071</v>
      </c>
    </row>
    <row r="9497" spans="2:6">
      <c r="B9497" t="s">
        <v>14968</v>
      </c>
      <c r="C9497">
        <v>2012</v>
      </c>
      <c r="D9497" t="s">
        <v>1771</v>
      </c>
      <c r="E9497">
        <v>0</v>
      </c>
      <c r="F9497" t="s">
        <v>1895</v>
      </c>
    </row>
    <row r="9498" spans="2:6">
      <c r="B9498" t="s">
        <v>14969</v>
      </c>
      <c r="C9498">
        <v>2012</v>
      </c>
      <c r="D9498" t="s">
        <v>1771</v>
      </c>
      <c r="E9498">
        <v>0</v>
      </c>
      <c r="F9498" t="s">
        <v>3245</v>
      </c>
    </row>
    <row r="9499" spans="2:6">
      <c r="B9499" t="s">
        <v>14970</v>
      </c>
      <c r="C9499">
        <v>2012</v>
      </c>
      <c r="D9499" t="s">
        <v>5072</v>
      </c>
      <c r="E9499">
        <v>0</v>
      </c>
      <c r="F9499" t="s">
        <v>5073</v>
      </c>
    </row>
    <row r="9500" spans="2:6">
      <c r="B9500" t="s">
        <v>14971</v>
      </c>
      <c r="C9500">
        <v>2012</v>
      </c>
      <c r="D9500" t="s">
        <v>5072</v>
      </c>
      <c r="E9500">
        <v>0</v>
      </c>
      <c r="F9500" t="s">
        <v>5074</v>
      </c>
    </row>
    <row r="9501" spans="2:6">
      <c r="B9501" t="s">
        <v>5041</v>
      </c>
      <c r="C9501">
        <v>2012</v>
      </c>
      <c r="D9501" t="s">
        <v>5072</v>
      </c>
      <c r="E9501">
        <v>1</v>
      </c>
      <c r="F9501" t="s">
        <v>5075</v>
      </c>
    </row>
    <row r="9502" spans="2:6">
      <c r="B9502" t="s">
        <v>14954</v>
      </c>
      <c r="C9502">
        <v>2012</v>
      </c>
      <c r="D9502" t="s">
        <v>651</v>
      </c>
      <c r="E9502">
        <v>0</v>
      </c>
      <c r="F9502" t="s">
        <v>4482</v>
      </c>
    </row>
    <row r="9503" spans="2:6">
      <c r="B9503" t="s">
        <v>5044</v>
      </c>
      <c r="C9503">
        <v>2012</v>
      </c>
      <c r="D9503" t="s">
        <v>651</v>
      </c>
      <c r="E9503">
        <v>0</v>
      </c>
      <c r="F9503" t="s">
        <v>4532</v>
      </c>
    </row>
    <row r="9504" spans="2:6">
      <c r="B9504" t="s">
        <v>14760</v>
      </c>
      <c r="C9504">
        <v>2012</v>
      </c>
      <c r="D9504" t="s">
        <v>651</v>
      </c>
      <c r="E9504">
        <v>1</v>
      </c>
      <c r="F9504" t="s">
        <v>5076</v>
      </c>
    </row>
    <row r="9505" spans="2:6">
      <c r="B9505" t="s">
        <v>5039</v>
      </c>
      <c r="C9505">
        <v>2012</v>
      </c>
      <c r="D9505" t="s">
        <v>651</v>
      </c>
      <c r="E9505">
        <v>0</v>
      </c>
      <c r="F9505" t="s">
        <v>2306</v>
      </c>
    </row>
    <row r="9506" spans="2:6">
      <c r="B9506" t="s">
        <v>14955</v>
      </c>
      <c r="C9506">
        <v>2012</v>
      </c>
      <c r="D9506" t="s">
        <v>651</v>
      </c>
      <c r="E9506">
        <v>0</v>
      </c>
      <c r="F9506" t="s">
        <v>3745</v>
      </c>
    </row>
    <row r="9507" spans="2:6">
      <c r="B9507" t="s">
        <v>5077</v>
      </c>
      <c r="C9507">
        <v>2012</v>
      </c>
      <c r="D9507" t="s">
        <v>2707</v>
      </c>
      <c r="E9507">
        <v>0</v>
      </c>
      <c r="F9507" t="s">
        <v>5078</v>
      </c>
    </row>
    <row r="9508" spans="2:6">
      <c r="B9508" t="s">
        <v>5079</v>
      </c>
      <c r="C9508">
        <v>2012</v>
      </c>
      <c r="D9508" t="s">
        <v>2707</v>
      </c>
      <c r="E9508">
        <v>0</v>
      </c>
      <c r="F9508" t="s">
        <v>5080</v>
      </c>
    </row>
    <row r="9509" spans="2:6">
      <c r="B9509" t="s">
        <v>5081</v>
      </c>
      <c r="C9509">
        <v>2012</v>
      </c>
      <c r="D9509" t="s">
        <v>2707</v>
      </c>
      <c r="E9509">
        <v>0</v>
      </c>
      <c r="F9509" t="s">
        <v>5082</v>
      </c>
    </row>
    <row r="9510" spans="2:6">
      <c r="B9510" t="s">
        <v>5083</v>
      </c>
      <c r="C9510">
        <v>2012</v>
      </c>
      <c r="D9510" t="s">
        <v>2707</v>
      </c>
      <c r="E9510">
        <v>1</v>
      </c>
      <c r="F9510" t="s">
        <v>5084</v>
      </c>
    </row>
    <row r="9511" spans="2:6">
      <c r="B9511" t="s">
        <v>5085</v>
      </c>
      <c r="C9511">
        <v>2012</v>
      </c>
      <c r="D9511" t="s">
        <v>2707</v>
      </c>
      <c r="E9511">
        <v>0</v>
      </c>
      <c r="F9511" t="s">
        <v>5086</v>
      </c>
    </row>
    <row r="9512" spans="2:6">
      <c r="B9512" t="s">
        <v>5048</v>
      </c>
      <c r="C9512">
        <v>2012</v>
      </c>
      <c r="D9512" t="s">
        <v>15</v>
      </c>
      <c r="E9512">
        <v>0</v>
      </c>
      <c r="F9512" t="s">
        <v>5087</v>
      </c>
    </row>
    <row r="9513" spans="2:6">
      <c r="B9513" t="s">
        <v>5044</v>
      </c>
      <c r="C9513">
        <v>2012</v>
      </c>
      <c r="D9513" t="s">
        <v>15</v>
      </c>
      <c r="E9513">
        <v>1</v>
      </c>
      <c r="F9513" t="s">
        <v>5088</v>
      </c>
    </row>
    <row r="9514" spans="2:6">
      <c r="B9514" t="s">
        <v>5049</v>
      </c>
      <c r="C9514">
        <v>2012</v>
      </c>
      <c r="D9514" t="s">
        <v>15</v>
      </c>
      <c r="E9514">
        <v>0</v>
      </c>
      <c r="F9514" t="s">
        <v>5089</v>
      </c>
    </row>
    <row r="9515" spans="2:6">
      <c r="B9515" t="s">
        <v>5045</v>
      </c>
      <c r="C9515">
        <v>2012</v>
      </c>
      <c r="D9515" t="s">
        <v>15</v>
      </c>
      <c r="E9515">
        <v>0</v>
      </c>
      <c r="F9515" t="s">
        <v>5090</v>
      </c>
    </row>
    <row r="9516" spans="2:6">
      <c r="B9516" t="s">
        <v>5041</v>
      </c>
      <c r="C9516">
        <v>2012</v>
      </c>
      <c r="D9516" t="s">
        <v>15</v>
      </c>
      <c r="E9516">
        <v>0</v>
      </c>
      <c r="F9516" t="s">
        <v>5091</v>
      </c>
    </row>
    <row r="9517" spans="2:6">
      <c r="B9517" t="s">
        <v>14760</v>
      </c>
      <c r="C9517">
        <v>2012</v>
      </c>
      <c r="D9517" t="s">
        <v>15</v>
      </c>
      <c r="E9517">
        <v>0</v>
      </c>
      <c r="F9517" t="s">
        <v>5092</v>
      </c>
    </row>
    <row r="9518" spans="2:6">
      <c r="B9518" t="s">
        <v>5039</v>
      </c>
      <c r="C9518">
        <v>2012</v>
      </c>
      <c r="D9518" t="s">
        <v>15</v>
      </c>
      <c r="E9518">
        <v>0</v>
      </c>
      <c r="F9518" t="s">
        <v>3037</v>
      </c>
    </row>
    <row r="9519" spans="2:6">
      <c r="B9519" t="s">
        <v>5038</v>
      </c>
      <c r="C9519">
        <v>2012</v>
      </c>
      <c r="D9519" t="s">
        <v>15</v>
      </c>
      <c r="E9519">
        <v>0</v>
      </c>
      <c r="F9519" t="s">
        <v>5093</v>
      </c>
    </row>
    <row r="9520" spans="2:6">
      <c r="B9520" t="s">
        <v>5046</v>
      </c>
      <c r="C9520">
        <v>2012</v>
      </c>
      <c r="D9520" t="s">
        <v>15</v>
      </c>
      <c r="E9520">
        <v>0</v>
      </c>
      <c r="F9520" t="s">
        <v>5094</v>
      </c>
    </row>
    <row r="9521" spans="2:6">
      <c r="B9521" t="s">
        <v>14954</v>
      </c>
      <c r="C9521">
        <v>2012</v>
      </c>
      <c r="D9521" t="s">
        <v>5095</v>
      </c>
      <c r="E9521">
        <v>0</v>
      </c>
      <c r="F9521" t="s">
        <v>4761</v>
      </c>
    </row>
    <row r="9522" spans="2:6">
      <c r="B9522" t="s">
        <v>14971</v>
      </c>
      <c r="C9522">
        <v>2012</v>
      </c>
      <c r="D9522" t="s">
        <v>5095</v>
      </c>
      <c r="E9522">
        <v>0</v>
      </c>
      <c r="F9522" t="s">
        <v>5096</v>
      </c>
    </row>
    <row r="9523" spans="2:6">
      <c r="B9523" t="s">
        <v>5041</v>
      </c>
      <c r="C9523">
        <v>2012</v>
      </c>
      <c r="D9523" t="s">
        <v>5095</v>
      </c>
      <c r="E9523">
        <v>0</v>
      </c>
      <c r="F9523" t="s">
        <v>5097</v>
      </c>
    </row>
    <row r="9524" spans="2:6">
      <c r="B9524" t="s">
        <v>14760</v>
      </c>
      <c r="C9524">
        <v>2012</v>
      </c>
      <c r="D9524" t="s">
        <v>5095</v>
      </c>
      <c r="E9524">
        <v>0</v>
      </c>
      <c r="F9524" t="s">
        <v>5098</v>
      </c>
    </row>
    <row r="9525" spans="2:6">
      <c r="B9525" t="s">
        <v>5039</v>
      </c>
      <c r="C9525">
        <v>2012</v>
      </c>
      <c r="D9525" t="s">
        <v>5095</v>
      </c>
      <c r="E9525">
        <v>1</v>
      </c>
      <c r="F9525" t="s">
        <v>5099</v>
      </c>
    </row>
    <row r="9526" spans="2:6">
      <c r="B9526" t="s">
        <v>14972</v>
      </c>
      <c r="C9526">
        <v>2012</v>
      </c>
      <c r="D9526" t="s">
        <v>2658</v>
      </c>
      <c r="E9526">
        <v>0</v>
      </c>
      <c r="F9526" t="s">
        <v>5100</v>
      </c>
    </row>
    <row r="9527" spans="2:6">
      <c r="B9527" t="s">
        <v>14973</v>
      </c>
      <c r="C9527">
        <v>2012</v>
      </c>
      <c r="D9527" t="s">
        <v>2658</v>
      </c>
      <c r="E9527">
        <v>0</v>
      </c>
      <c r="F9527" t="s">
        <v>5101</v>
      </c>
    </row>
    <row r="9528" spans="2:6">
      <c r="B9528" t="s">
        <v>14974</v>
      </c>
      <c r="C9528">
        <v>2012</v>
      </c>
      <c r="D9528" t="s">
        <v>2658</v>
      </c>
      <c r="E9528">
        <v>0</v>
      </c>
      <c r="F9528" t="s">
        <v>5102</v>
      </c>
    </row>
    <row r="9529" spans="2:6">
      <c r="B9529" t="s">
        <v>14975</v>
      </c>
      <c r="C9529">
        <v>2012</v>
      </c>
      <c r="D9529" t="s">
        <v>2658</v>
      </c>
      <c r="E9529">
        <v>0</v>
      </c>
      <c r="F9529" t="s">
        <v>5103</v>
      </c>
    </row>
    <row r="9530" spans="2:6">
      <c r="B9530" t="s">
        <v>14976</v>
      </c>
      <c r="C9530">
        <v>2012</v>
      </c>
      <c r="D9530" t="s">
        <v>2658</v>
      </c>
      <c r="E9530">
        <v>1</v>
      </c>
      <c r="F9530" t="s">
        <v>5104</v>
      </c>
    </row>
    <row r="9531" spans="2:6">
      <c r="B9531" t="s">
        <v>14977</v>
      </c>
      <c r="C9531">
        <v>2012</v>
      </c>
      <c r="D9531" t="s">
        <v>2659</v>
      </c>
      <c r="E9531">
        <v>0</v>
      </c>
      <c r="F9531" t="s">
        <v>5105</v>
      </c>
    </row>
    <row r="9532" spans="2:6">
      <c r="B9532" t="s">
        <v>14978</v>
      </c>
      <c r="C9532">
        <v>2012</v>
      </c>
      <c r="D9532" t="s">
        <v>2659</v>
      </c>
      <c r="E9532">
        <v>0</v>
      </c>
      <c r="F9532" t="s">
        <v>5106</v>
      </c>
    </row>
    <row r="9533" spans="2:6">
      <c r="B9533" t="s">
        <v>14979</v>
      </c>
      <c r="C9533">
        <v>2012</v>
      </c>
      <c r="D9533" t="s">
        <v>2659</v>
      </c>
      <c r="E9533">
        <v>1</v>
      </c>
      <c r="F9533" t="s">
        <v>5107</v>
      </c>
    </row>
    <row r="9534" spans="2:6">
      <c r="B9534" t="s">
        <v>14980</v>
      </c>
      <c r="C9534">
        <v>2012</v>
      </c>
      <c r="D9534" t="s">
        <v>2659</v>
      </c>
      <c r="E9534">
        <v>0</v>
      </c>
      <c r="F9534" t="s">
        <v>5108</v>
      </c>
    </row>
    <row r="9535" spans="2:6">
      <c r="B9535" t="s">
        <v>14981</v>
      </c>
      <c r="C9535">
        <v>2012</v>
      </c>
      <c r="D9535" t="s">
        <v>2659</v>
      </c>
      <c r="E9535">
        <v>0</v>
      </c>
      <c r="F9535" t="s">
        <v>5109</v>
      </c>
    </row>
    <row r="9536" spans="2:6">
      <c r="B9536" t="s">
        <v>5044</v>
      </c>
      <c r="C9536">
        <v>2012</v>
      </c>
      <c r="D9536" t="s">
        <v>4207</v>
      </c>
      <c r="E9536">
        <v>0</v>
      </c>
      <c r="F9536" t="s">
        <v>5110</v>
      </c>
    </row>
    <row r="9537" spans="2:6">
      <c r="B9537" t="s">
        <v>5045</v>
      </c>
      <c r="C9537">
        <v>2012</v>
      </c>
      <c r="D9537" t="s">
        <v>4207</v>
      </c>
      <c r="E9537">
        <v>0</v>
      </c>
      <c r="F9537" t="s">
        <v>4492</v>
      </c>
    </row>
    <row r="9538" spans="2:6">
      <c r="B9538" t="s">
        <v>14760</v>
      </c>
      <c r="C9538">
        <v>2012</v>
      </c>
      <c r="D9538" t="s">
        <v>4207</v>
      </c>
      <c r="E9538">
        <v>0</v>
      </c>
      <c r="F9538" t="s">
        <v>5111</v>
      </c>
    </row>
    <row r="9539" spans="2:6">
      <c r="B9539" t="s">
        <v>14955</v>
      </c>
      <c r="C9539">
        <v>2012</v>
      </c>
      <c r="D9539" t="s">
        <v>4207</v>
      </c>
      <c r="E9539">
        <v>1</v>
      </c>
      <c r="F9539" t="s">
        <v>5112</v>
      </c>
    </row>
    <row r="9540" spans="2:6">
      <c r="B9540" t="s">
        <v>5046</v>
      </c>
      <c r="C9540">
        <v>2012</v>
      </c>
      <c r="D9540" t="s">
        <v>4207</v>
      </c>
      <c r="E9540">
        <v>1</v>
      </c>
      <c r="F9540" t="s">
        <v>4432</v>
      </c>
    </row>
    <row r="9541" spans="2:6">
      <c r="B9541" t="s">
        <v>5044</v>
      </c>
      <c r="C9541">
        <v>2012</v>
      </c>
      <c r="D9541" t="s">
        <v>4388</v>
      </c>
      <c r="E9541">
        <v>0</v>
      </c>
      <c r="F9541" t="s">
        <v>5113</v>
      </c>
    </row>
    <row r="9542" spans="2:6">
      <c r="B9542" t="s">
        <v>5041</v>
      </c>
      <c r="C9542">
        <v>2012</v>
      </c>
      <c r="D9542" t="s">
        <v>4388</v>
      </c>
      <c r="E9542">
        <v>1</v>
      </c>
      <c r="F9542" t="s">
        <v>5114</v>
      </c>
    </row>
    <row r="9543" spans="2:6">
      <c r="B9543" t="s">
        <v>14760</v>
      </c>
      <c r="C9543">
        <v>2012</v>
      </c>
      <c r="D9543" t="s">
        <v>4388</v>
      </c>
      <c r="E9543">
        <v>0</v>
      </c>
      <c r="F9543" t="s">
        <v>5115</v>
      </c>
    </row>
    <row r="9544" spans="2:6">
      <c r="B9544" t="s">
        <v>5039</v>
      </c>
      <c r="C9544">
        <v>2012</v>
      </c>
      <c r="D9544" t="s">
        <v>4388</v>
      </c>
      <c r="E9544">
        <v>0</v>
      </c>
      <c r="F9544" t="s">
        <v>5116</v>
      </c>
    </row>
    <row r="9545" spans="2:6">
      <c r="B9545" t="s">
        <v>14955</v>
      </c>
      <c r="C9545">
        <v>2012</v>
      </c>
      <c r="D9545" t="s">
        <v>4388</v>
      </c>
      <c r="E9545">
        <v>0</v>
      </c>
      <c r="F9545" t="s">
        <v>5117</v>
      </c>
    </row>
    <row r="9546" spans="2:6">
      <c r="B9546" t="s">
        <v>14971</v>
      </c>
      <c r="C9546">
        <v>2012</v>
      </c>
      <c r="D9546" t="s">
        <v>2793</v>
      </c>
      <c r="E9546">
        <v>0</v>
      </c>
      <c r="F9546" t="s">
        <v>5118</v>
      </c>
    </row>
    <row r="9547" spans="2:6">
      <c r="B9547" t="s">
        <v>14760</v>
      </c>
      <c r="C9547">
        <v>2012</v>
      </c>
      <c r="D9547" t="s">
        <v>2793</v>
      </c>
      <c r="E9547">
        <v>1</v>
      </c>
      <c r="F9547" t="s">
        <v>5119</v>
      </c>
    </row>
    <row r="9548" spans="2:6">
      <c r="B9548" t="s">
        <v>14982</v>
      </c>
      <c r="C9548">
        <v>2012</v>
      </c>
      <c r="D9548" t="s">
        <v>2793</v>
      </c>
      <c r="E9548">
        <v>0</v>
      </c>
      <c r="F9548" t="s">
        <v>5120</v>
      </c>
    </row>
    <row r="9549" spans="2:6">
      <c r="B9549" t="s">
        <v>14983</v>
      </c>
      <c r="C9549">
        <v>2012</v>
      </c>
      <c r="D9549" t="s">
        <v>2793</v>
      </c>
      <c r="E9549">
        <v>0</v>
      </c>
      <c r="F9549" t="s">
        <v>5121</v>
      </c>
    </row>
    <row r="9550" spans="2:6">
      <c r="B9550" t="s">
        <v>14957</v>
      </c>
      <c r="C9550">
        <v>2012</v>
      </c>
      <c r="D9550" t="s">
        <v>2793</v>
      </c>
      <c r="E9550">
        <v>0</v>
      </c>
      <c r="F9550" t="s">
        <v>5122</v>
      </c>
    </row>
    <row r="9551" spans="2:6">
      <c r="B9551" t="s">
        <v>5044</v>
      </c>
      <c r="C9551">
        <v>2012</v>
      </c>
      <c r="D9551" t="s">
        <v>4339</v>
      </c>
      <c r="E9551">
        <v>1</v>
      </c>
      <c r="F9551" t="s">
        <v>5123</v>
      </c>
    </row>
    <row r="9552" spans="2:6">
      <c r="B9552" t="s">
        <v>5049</v>
      </c>
      <c r="C9552">
        <v>2012</v>
      </c>
      <c r="D9552" t="s">
        <v>4339</v>
      </c>
      <c r="E9552">
        <v>0</v>
      </c>
      <c r="F9552" t="s">
        <v>5124</v>
      </c>
    </row>
    <row r="9553" spans="2:6">
      <c r="B9553" t="s">
        <v>14760</v>
      </c>
      <c r="C9553">
        <v>2012</v>
      </c>
      <c r="D9553" t="s">
        <v>4339</v>
      </c>
      <c r="E9553">
        <v>0</v>
      </c>
      <c r="F9553" t="s">
        <v>4433</v>
      </c>
    </row>
    <row r="9554" spans="2:6">
      <c r="B9554" t="s">
        <v>5039</v>
      </c>
      <c r="C9554">
        <v>2012</v>
      </c>
      <c r="D9554" t="s">
        <v>4339</v>
      </c>
      <c r="E9554">
        <v>0</v>
      </c>
      <c r="F9554" t="s">
        <v>5125</v>
      </c>
    </row>
    <row r="9555" spans="2:6">
      <c r="B9555" t="s">
        <v>5038</v>
      </c>
      <c r="C9555">
        <v>2012</v>
      </c>
      <c r="D9555" t="s">
        <v>4339</v>
      </c>
      <c r="E9555">
        <v>0</v>
      </c>
      <c r="F9555" t="s">
        <v>5126</v>
      </c>
    </row>
    <row r="9556" spans="2:6">
      <c r="B9556" t="s">
        <v>5048</v>
      </c>
      <c r="C9556">
        <v>2012</v>
      </c>
      <c r="D9556" t="s">
        <v>824</v>
      </c>
      <c r="E9556">
        <v>0</v>
      </c>
      <c r="F9556" t="s">
        <v>5127</v>
      </c>
    </row>
    <row r="9557" spans="2:6">
      <c r="B9557" t="s">
        <v>5045</v>
      </c>
      <c r="C9557">
        <v>2012</v>
      </c>
      <c r="D9557" t="s">
        <v>824</v>
      </c>
      <c r="E9557">
        <v>1</v>
      </c>
      <c r="F9557" t="s">
        <v>4830</v>
      </c>
    </row>
    <row r="9558" spans="2:6">
      <c r="B9558" t="s">
        <v>5043</v>
      </c>
      <c r="C9558">
        <v>2012</v>
      </c>
      <c r="D9558" t="s">
        <v>824</v>
      </c>
      <c r="E9558">
        <v>0</v>
      </c>
      <c r="F9558" t="s">
        <v>5128</v>
      </c>
    </row>
    <row r="9559" spans="2:6">
      <c r="B9559" t="s">
        <v>14984</v>
      </c>
      <c r="C9559">
        <v>2012</v>
      </c>
      <c r="D9559" t="s">
        <v>824</v>
      </c>
      <c r="E9559">
        <v>0</v>
      </c>
      <c r="F9559" t="s">
        <v>5129</v>
      </c>
    </row>
    <row r="9560" spans="2:6">
      <c r="B9560" t="s">
        <v>5046</v>
      </c>
      <c r="C9560">
        <v>2012</v>
      </c>
      <c r="D9560" t="s">
        <v>824</v>
      </c>
      <c r="E9560">
        <v>0</v>
      </c>
      <c r="F9560" t="s">
        <v>4829</v>
      </c>
    </row>
    <row r="9561" spans="2:6">
      <c r="B9561" t="s">
        <v>14800</v>
      </c>
      <c r="C9561">
        <v>2012</v>
      </c>
      <c r="D9561" t="s">
        <v>1785</v>
      </c>
      <c r="E9561">
        <v>1</v>
      </c>
      <c r="F9561" t="s">
        <v>4297</v>
      </c>
    </row>
    <row r="9562" spans="2:6">
      <c r="B9562" t="s">
        <v>14800</v>
      </c>
      <c r="C9562">
        <v>2012</v>
      </c>
      <c r="D9562" t="s">
        <v>1455</v>
      </c>
      <c r="E9562">
        <v>1</v>
      </c>
      <c r="F9562" t="s">
        <v>5130</v>
      </c>
    </row>
    <row r="9563" spans="2:6">
      <c r="B9563" t="s">
        <v>14800</v>
      </c>
      <c r="C9563">
        <v>2012</v>
      </c>
      <c r="D9563" t="s">
        <v>1455</v>
      </c>
      <c r="E9563">
        <v>1</v>
      </c>
      <c r="F9563" t="s">
        <v>5131</v>
      </c>
    </row>
    <row r="9564" spans="2:6">
      <c r="B9564" t="s">
        <v>14800</v>
      </c>
      <c r="C9564">
        <v>2012</v>
      </c>
      <c r="D9564" t="s">
        <v>1455</v>
      </c>
      <c r="E9564">
        <v>1</v>
      </c>
      <c r="F9564" t="s">
        <v>5132</v>
      </c>
    </row>
    <row r="9565" spans="2:6">
      <c r="B9565" t="s">
        <v>14800</v>
      </c>
      <c r="C9565">
        <v>2012</v>
      </c>
      <c r="D9565" t="s">
        <v>3940</v>
      </c>
      <c r="E9565">
        <v>1</v>
      </c>
      <c r="F9565" t="s">
        <v>5133</v>
      </c>
    </row>
    <row r="9566" spans="2:6">
      <c r="B9566" t="s">
        <v>178</v>
      </c>
      <c r="C9566">
        <v>2013</v>
      </c>
      <c r="D9566" t="s">
        <v>2722</v>
      </c>
      <c r="E9566">
        <v>0</v>
      </c>
      <c r="F9566" t="s">
        <v>4842</v>
      </c>
    </row>
    <row r="9567" spans="2:6">
      <c r="B9567" t="s">
        <v>183</v>
      </c>
      <c r="C9567">
        <v>2013</v>
      </c>
      <c r="D9567" t="s">
        <v>2722</v>
      </c>
      <c r="E9567">
        <v>0</v>
      </c>
      <c r="F9567" t="s">
        <v>2813</v>
      </c>
    </row>
    <row r="9568" spans="2:6">
      <c r="B9568" t="s">
        <v>186</v>
      </c>
      <c r="C9568">
        <v>2013</v>
      </c>
      <c r="D9568" t="s">
        <v>2722</v>
      </c>
      <c r="E9568">
        <v>0</v>
      </c>
      <c r="F9568" t="s">
        <v>3641</v>
      </c>
    </row>
    <row r="9569" spans="2:6">
      <c r="B9569" t="s">
        <v>185</v>
      </c>
      <c r="C9569">
        <v>2013</v>
      </c>
      <c r="D9569" t="s">
        <v>2722</v>
      </c>
      <c r="E9569">
        <v>0</v>
      </c>
      <c r="F9569" t="s">
        <v>5134</v>
      </c>
    </row>
    <row r="9570" spans="2:6">
      <c r="B9570" t="s">
        <v>180</v>
      </c>
      <c r="C9570">
        <v>2013</v>
      </c>
      <c r="D9570" t="s">
        <v>2722</v>
      </c>
      <c r="E9570">
        <v>1</v>
      </c>
      <c r="F9570" t="s">
        <v>5135</v>
      </c>
    </row>
    <row r="9571" spans="2:6">
      <c r="B9571" t="s">
        <v>179</v>
      </c>
      <c r="C9571">
        <v>2013</v>
      </c>
      <c r="D9571" t="s">
        <v>486</v>
      </c>
      <c r="E9571">
        <v>0</v>
      </c>
      <c r="F9571" t="s">
        <v>5136</v>
      </c>
    </row>
    <row r="9572" spans="2:6">
      <c r="B9572" t="s">
        <v>178</v>
      </c>
      <c r="C9572">
        <v>2013</v>
      </c>
      <c r="D9572" t="s">
        <v>486</v>
      </c>
      <c r="E9572">
        <v>0</v>
      </c>
      <c r="F9572" t="s">
        <v>5037</v>
      </c>
    </row>
    <row r="9573" spans="2:6">
      <c r="B9573" t="s">
        <v>185</v>
      </c>
      <c r="C9573">
        <v>2013</v>
      </c>
      <c r="D9573" t="s">
        <v>486</v>
      </c>
      <c r="E9573">
        <v>0</v>
      </c>
      <c r="F9573" t="s">
        <v>5137</v>
      </c>
    </row>
    <row r="9574" spans="2:6">
      <c r="B9574" t="s">
        <v>186</v>
      </c>
      <c r="C9574">
        <v>2013</v>
      </c>
      <c r="D9574" t="s">
        <v>486</v>
      </c>
      <c r="E9574">
        <v>0</v>
      </c>
      <c r="F9574" t="s">
        <v>4946</v>
      </c>
    </row>
    <row r="9575" spans="2:6">
      <c r="B9575" t="s">
        <v>180</v>
      </c>
      <c r="C9575">
        <v>2013</v>
      </c>
      <c r="D9575" t="s">
        <v>486</v>
      </c>
      <c r="E9575">
        <v>1</v>
      </c>
      <c r="F9575" t="s">
        <v>5138</v>
      </c>
    </row>
    <row r="9576" spans="2:6">
      <c r="B9576" t="s">
        <v>178</v>
      </c>
      <c r="C9576">
        <v>2013</v>
      </c>
      <c r="D9576" t="s">
        <v>2734</v>
      </c>
      <c r="E9576">
        <v>0</v>
      </c>
      <c r="F9576" t="s">
        <v>4457</v>
      </c>
    </row>
    <row r="9577" spans="2:6">
      <c r="B9577" t="s">
        <v>5139</v>
      </c>
      <c r="C9577">
        <v>2013</v>
      </c>
      <c r="D9577" t="s">
        <v>2734</v>
      </c>
      <c r="E9577">
        <v>1</v>
      </c>
      <c r="F9577" t="s">
        <v>4028</v>
      </c>
    </row>
    <row r="9578" spans="2:6">
      <c r="B9578" t="s">
        <v>181</v>
      </c>
      <c r="C9578">
        <v>2013</v>
      </c>
      <c r="D9578" t="s">
        <v>2734</v>
      </c>
      <c r="E9578">
        <v>0</v>
      </c>
      <c r="F9578" t="s">
        <v>4744</v>
      </c>
    </row>
    <row r="9579" spans="2:6">
      <c r="B9579" t="s">
        <v>184</v>
      </c>
      <c r="C9579">
        <v>2013</v>
      </c>
      <c r="D9579" t="s">
        <v>2734</v>
      </c>
      <c r="E9579">
        <v>0</v>
      </c>
      <c r="F9579" t="s">
        <v>3957</v>
      </c>
    </row>
    <row r="9580" spans="2:6">
      <c r="B9580" t="s">
        <v>5140</v>
      </c>
      <c r="C9580">
        <v>2013</v>
      </c>
      <c r="D9580" t="s">
        <v>2734</v>
      </c>
      <c r="E9580">
        <v>0</v>
      </c>
      <c r="F9580" t="s">
        <v>2826</v>
      </c>
    </row>
    <row r="9581" spans="2:6">
      <c r="B9581" t="s">
        <v>5139</v>
      </c>
      <c r="C9581">
        <v>2013</v>
      </c>
      <c r="D9581" t="s">
        <v>502</v>
      </c>
      <c r="E9581">
        <v>0</v>
      </c>
      <c r="F9581" t="s">
        <v>5141</v>
      </c>
    </row>
    <row r="9582" spans="2:6">
      <c r="B9582" t="s">
        <v>178</v>
      </c>
      <c r="C9582">
        <v>2013</v>
      </c>
      <c r="D9582" t="s">
        <v>502</v>
      </c>
      <c r="E9582">
        <v>0</v>
      </c>
      <c r="F9582" t="s">
        <v>4850</v>
      </c>
    </row>
    <row r="9583" spans="2:6">
      <c r="B9583" t="s">
        <v>185</v>
      </c>
      <c r="C9583">
        <v>2013</v>
      </c>
      <c r="D9583" t="s">
        <v>502</v>
      </c>
      <c r="E9583">
        <v>1</v>
      </c>
      <c r="F9583" t="s">
        <v>5142</v>
      </c>
    </row>
    <row r="9584" spans="2:6">
      <c r="B9584" t="s">
        <v>5140</v>
      </c>
      <c r="C9584">
        <v>2013</v>
      </c>
      <c r="D9584" t="s">
        <v>502</v>
      </c>
      <c r="E9584">
        <v>0</v>
      </c>
      <c r="F9584" t="s">
        <v>3397</v>
      </c>
    </row>
    <row r="9585" spans="2:6">
      <c r="B9585" t="s">
        <v>183</v>
      </c>
      <c r="C9585">
        <v>2013</v>
      </c>
      <c r="D9585" t="s">
        <v>502</v>
      </c>
      <c r="E9585">
        <v>0</v>
      </c>
      <c r="F9585" t="s">
        <v>5143</v>
      </c>
    </row>
    <row r="9586" spans="2:6">
      <c r="B9586" t="s">
        <v>14985</v>
      </c>
      <c r="C9586">
        <v>2013</v>
      </c>
      <c r="D9586" t="s">
        <v>4230</v>
      </c>
      <c r="E9586">
        <v>0</v>
      </c>
      <c r="F9586" t="s">
        <v>5144</v>
      </c>
    </row>
    <row r="9587" spans="2:6">
      <c r="B9587" t="s">
        <v>14986</v>
      </c>
      <c r="C9587">
        <v>2013</v>
      </c>
      <c r="D9587" t="s">
        <v>4230</v>
      </c>
      <c r="E9587">
        <v>0</v>
      </c>
      <c r="F9587" t="s">
        <v>5145</v>
      </c>
    </row>
    <row r="9588" spans="2:6">
      <c r="B9588" t="s">
        <v>14987</v>
      </c>
      <c r="C9588">
        <v>2013</v>
      </c>
      <c r="D9588" t="s">
        <v>4230</v>
      </c>
      <c r="E9588">
        <v>0</v>
      </c>
      <c r="F9588" t="s">
        <v>5146</v>
      </c>
    </row>
    <row r="9589" spans="2:6">
      <c r="B9589" t="s">
        <v>14988</v>
      </c>
      <c r="C9589">
        <v>2013</v>
      </c>
      <c r="D9589" t="s">
        <v>4230</v>
      </c>
      <c r="E9589">
        <v>1</v>
      </c>
      <c r="F9589" t="s">
        <v>5147</v>
      </c>
    </row>
    <row r="9590" spans="2:6">
      <c r="B9590" t="s">
        <v>14989</v>
      </c>
      <c r="C9590">
        <v>2013</v>
      </c>
      <c r="D9590" t="s">
        <v>4230</v>
      </c>
      <c r="E9590">
        <v>0</v>
      </c>
      <c r="F9590" t="s">
        <v>5148</v>
      </c>
    </row>
    <row r="9591" spans="2:6">
      <c r="B9591" t="s">
        <v>14990</v>
      </c>
      <c r="C9591">
        <v>2013</v>
      </c>
      <c r="D9591" t="s">
        <v>222</v>
      </c>
      <c r="E9591">
        <v>0</v>
      </c>
      <c r="F9591" t="s">
        <v>5149</v>
      </c>
    </row>
    <row r="9592" spans="2:6">
      <c r="B9592" t="s">
        <v>181</v>
      </c>
      <c r="C9592">
        <v>2013</v>
      </c>
      <c r="D9592" t="s">
        <v>222</v>
      </c>
      <c r="E9592">
        <v>1</v>
      </c>
      <c r="F9592" t="s">
        <v>3804</v>
      </c>
    </row>
    <row r="9593" spans="2:6">
      <c r="B9593" t="s">
        <v>14991</v>
      </c>
      <c r="C9593">
        <v>2013</v>
      </c>
      <c r="D9593" t="s">
        <v>222</v>
      </c>
      <c r="E9593">
        <v>0</v>
      </c>
      <c r="F9593" t="s">
        <v>4234</v>
      </c>
    </row>
    <row r="9594" spans="2:6">
      <c r="B9594" t="s">
        <v>183</v>
      </c>
      <c r="C9594">
        <v>2013</v>
      </c>
      <c r="D9594" t="s">
        <v>222</v>
      </c>
      <c r="E9594">
        <v>0</v>
      </c>
      <c r="F9594" t="s">
        <v>5150</v>
      </c>
    </row>
    <row r="9595" spans="2:6">
      <c r="B9595" t="s">
        <v>14992</v>
      </c>
      <c r="C9595">
        <v>2013</v>
      </c>
      <c r="D9595" t="s">
        <v>222</v>
      </c>
      <c r="E9595">
        <v>0</v>
      </c>
      <c r="F9595" t="s">
        <v>5151</v>
      </c>
    </row>
    <row r="9596" spans="2:6">
      <c r="B9596" t="s">
        <v>178</v>
      </c>
      <c r="C9596">
        <v>2013</v>
      </c>
      <c r="D9596" t="s">
        <v>1810</v>
      </c>
      <c r="E9596">
        <v>0</v>
      </c>
      <c r="F9596" t="s">
        <v>5152</v>
      </c>
    </row>
    <row r="9597" spans="2:6">
      <c r="B9597" t="s">
        <v>14990</v>
      </c>
      <c r="C9597">
        <v>2013</v>
      </c>
      <c r="D9597" t="s">
        <v>1810</v>
      </c>
      <c r="E9597">
        <v>0</v>
      </c>
      <c r="F9597" t="s">
        <v>5153</v>
      </c>
    </row>
    <row r="9598" spans="2:6">
      <c r="B9598" t="s">
        <v>8692</v>
      </c>
      <c r="C9598">
        <v>2013</v>
      </c>
      <c r="D9598" t="s">
        <v>1810</v>
      </c>
      <c r="E9598">
        <v>1</v>
      </c>
      <c r="F9598" t="s">
        <v>4671</v>
      </c>
    </row>
    <row r="9599" spans="2:6">
      <c r="B9599" t="s">
        <v>6193</v>
      </c>
      <c r="C9599">
        <v>2013</v>
      </c>
      <c r="D9599" t="s">
        <v>1810</v>
      </c>
      <c r="E9599">
        <v>0</v>
      </c>
      <c r="F9599" t="s">
        <v>4672</v>
      </c>
    </row>
    <row r="9600" spans="2:6">
      <c r="B9600" t="s">
        <v>185</v>
      </c>
      <c r="C9600">
        <v>2013</v>
      </c>
      <c r="D9600" t="s">
        <v>1810</v>
      </c>
      <c r="E9600">
        <v>0</v>
      </c>
      <c r="F9600" t="s">
        <v>2829</v>
      </c>
    </row>
    <row r="9601" spans="2:6">
      <c r="B9601" t="s">
        <v>178</v>
      </c>
      <c r="C9601">
        <v>2013</v>
      </c>
      <c r="D9601" t="s">
        <v>293</v>
      </c>
      <c r="E9601">
        <v>0</v>
      </c>
      <c r="F9601" t="s">
        <v>4869</v>
      </c>
    </row>
    <row r="9602" spans="2:6">
      <c r="B9602" t="s">
        <v>181</v>
      </c>
      <c r="C9602">
        <v>2013</v>
      </c>
      <c r="D9602" t="s">
        <v>293</v>
      </c>
      <c r="E9602">
        <v>1</v>
      </c>
      <c r="F9602" t="s">
        <v>5154</v>
      </c>
    </row>
    <row r="9603" spans="2:6">
      <c r="B9603" t="s">
        <v>183</v>
      </c>
      <c r="C9603">
        <v>2013</v>
      </c>
      <c r="D9603" t="s">
        <v>293</v>
      </c>
      <c r="E9603">
        <v>0</v>
      </c>
      <c r="F9603" t="s">
        <v>4419</v>
      </c>
    </row>
    <row r="9604" spans="2:6">
      <c r="B9604" t="s">
        <v>185</v>
      </c>
      <c r="C9604">
        <v>2013</v>
      </c>
      <c r="D9604" t="s">
        <v>293</v>
      </c>
      <c r="E9604">
        <v>0</v>
      </c>
      <c r="F9604" t="s">
        <v>2225</v>
      </c>
    </row>
    <row r="9605" spans="2:6">
      <c r="B9605" t="s">
        <v>186</v>
      </c>
      <c r="C9605">
        <v>2013</v>
      </c>
      <c r="D9605" t="s">
        <v>293</v>
      </c>
      <c r="E9605">
        <v>0</v>
      </c>
      <c r="F9605" t="s">
        <v>2935</v>
      </c>
    </row>
    <row r="9606" spans="2:6">
      <c r="B9606" t="s">
        <v>14993</v>
      </c>
      <c r="C9606">
        <v>2013</v>
      </c>
      <c r="D9606" t="s">
        <v>1014</v>
      </c>
      <c r="E9606">
        <v>0</v>
      </c>
      <c r="F9606" t="s">
        <v>5155</v>
      </c>
    </row>
    <row r="9607" spans="2:6">
      <c r="B9607" t="s">
        <v>14994</v>
      </c>
      <c r="C9607">
        <v>2013</v>
      </c>
      <c r="D9607" t="s">
        <v>1014</v>
      </c>
      <c r="E9607">
        <v>0</v>
      </c>
      <c r="F9607" t="s">
        <v>5156</v>
      </c>
    </row>
    <row r="9608" spans="2:6">
      <c r="B9608" t="s">
        <v>14995</v>
      </c>
      <c r="C9608">
        <v>2013</v>
      </c>
      <c r="D9608" t="s">
        <v>1014</v>
      </c>
      <c r="E9608">
        <v>0</v>
      </c>
      <c r="F9608" t="s">
        <v>5157</v>
      </c>
    </row>
    <row r="9609" spans="2:6">
      <c r="B9609" t="s">
        <v>14996</v>
      </c>
      <c r="C9609">
        <v>2013</v>
      </c>
      <c r="D9609" t="s">
        <v>1014</v>
      </c>
      <c r="E9609">
        <v>0</v>
      </c>
      <c r="F9609" t="s">
        <v>5158</v>
      </c>
    </row>
    <row r="9610" spans="2:6">
      <c r="B9610" t="s">
        <v>14997</v>
      </c>
      <c r="C9610">
        <v>2013</v>
      </c>
      <c r="D9610" t="s">
        <v>1014</v>
      </c>
      <c r="E9610">
        <v>1</v>
      </c>
      <c r="F9610" t="s">
        <v>5159</v>
      </c>
    </row>
    <row r="9611" spans="2:6">
      <c r="B9611" t="s">
        <v>14998</v>
      </c>
      <c r="C9611">
        <v>2013</v>
      </c>
      <c r="D9611" t="s">
        <v>872</v>
      </c>
      <c r="E9611">
        <v>0</v>
      </c>
      <c r="F9611" t="s">
        <v>5160</v>
      </c>
    </row>
    <row r="9612" spans="2:6">
      <c r="B9612" t="s">
        <v>14999</v>
      </c>
      <c r="C9612">
        <v>2013</v>
      </c>
      <c r="D9612" t="s">
        <v>872</v>
      </c>
      <c r="E9612">
        <v>0</v>
      </c>
      <c r="F9612" t="s">
        <v>5161</v>
      </c>
    </row>
    <row r="9613" spans="2:6">
      <c r="B9613" t="s">
        <v>15000</v>
      </c>
      <c r="C9613">
        <v>2013</v>
      </c>
      <c r="D9613" t="s">
        <v>872</v>
      </c>
      <c r="E9613">
        <v>0</v>
      </c>
      <c r="F9613" t="s">
        <v>5162</v>
      </c>
    </row>
    <row r="9614" spans="2:6">
      <c r="B9614" t="s">
        <v>15001</v>
      </c>
      <c r="C9614">
        <v>2013</v>
      </c>
      <c r="D9614" t="s">
        <v>872</v>
      </c>
      <c r="E9614">
        <v>1</v>
      </c>
      <c r="F9614" t="s">
        <v>5163</v>
      </c>
    </row>
    <row r="9615" spans="2:6">
      <c r="B9615" t="s">
        <v>15002</v>
      </c>
      <c r="C9615">
        <v>2013</v>
      </c>
      <c r="D9615" t="s">
        <v>872</v>
      </c>
      <c r="E9615">
        <v>0</v>
      </c>
      <c r="F9615" t="s">
        <v>5164</v>
      </c>
    </row>
    <row r="9616" spans="2:6">
      <c r="B9616" t="s">
        <v>178</v>
      </c>
      <c r="C9616">
        <v>2013</v>
      </c>
      <c r="D9616" t="s">
        <v>445</v>
      </c>
      <c r="E9616">
        <v>0</v>
      </c>
      <c r="F9616" t="s">
        <v>5165</v>
      </c>
    </row>
    <row r="9617" spans="2:6">
      <c r="B9617" t="s">
        <v>179</v>
      </c>
      <c r="C9617">
        <v>2013</v>
      </c>
      <c r="D9617" t="s">
        <v>445</v>
      </c>
      <c r="E9617">
        <v>0</v>
      </c>
      <c r="F9617" t="s">
        <v>4581</v>
      </c>
    </row>
    <row r="9618" spans="2:6">
      <c r="B9618" t="s">
        <v>180</v>
      </c>
      <c r="C9618">
        <v>2013</v>
      </c>
      <c r="D9618" t="s">
        <v>445</v>
      </c>
      <c r="E9618">
        <v>0</v>
      </c>
      <c r="F9618" t="s">
        <v>5166</v>
      </c>
    </row>
    <row r="9619" spans="2:6">
      <c r="B9619" t="s">
        <v>181</v>
      </c>
      <c r="C9619">
        <v>2013</v>
      </c>
      <c r="D9619" t="s">
        <v>445</v>
      </c>
      <c r="E9619">
        <v>1</v>
      </c>
      <c r="F9619" t="s">
        <v>5167</v>
      </c>
    </row>
    <row r="9620" spans="2:6">
      <c r="B9620" t="s">
        <v>185</v>
      </c>
      <c r="C9620">
        <v>2013</v>
      </c>
      <c r="D9620" t="s">
        <v>445</v>
      </c>
      <c r="E9620">
        <v>0</v>
      </c>
      <c r="F9620" t="s">
        <v>5168</v>
      </c>
    </row>
    <row r="9621" spans="2:6">
      <c r="B9621" t="s">
        <v>15003</v>
      </c>
      <c r="C9621">
        <v>2013</v>
      </c>
      <c r="D9621" t="s">
        <v>1771</v>
      </c>
      <c r="E9621">
        <v>0</v>
      </c>
      <c r="F9621" t="s">
        <v>2458</v>
      </c>
    </row>
    <row r="9622" spans="2:6">
      <c r="B9622" t="s">
        <v>15004</v>
      </c>
      <c r="C9622">
        <v>2013</v>
      </c>
      <c r="D9622" t="s">
        <v>1771</v>
      </c>
      <c r="E9622">
        <v>1</v>
      </c>
      <c r="F9622" t="s">
        <v>1819</v>
      </c>
    </row>
    <row r="9623" spans="2:6">
      <c r="B9623" t="s">
        <v>15005</v>
      </c>
      <c r="C9623">
        <v>2013</v>
      </c>
      <c r="D9623" t="s">
        <v>1771</v>
      </c>
      <c r="E9623">
        <v>0</v>
      </c>
      <c r="F9623" t="s">
        <v>1895</v>
      </c>
    </row>
    <row r="9624" spans="2:6">
      <c r="B9624" t="s">
        <v>15006</v>
      </c>
      <c r="C9624">
        <v>2013</v>
      </c>
      <c r="D9624" t="s">
        <v>1771</v>
      </c>
      <c r="E9624">
        <v>0</v>
      </c>
      <c r="F9624" t="s">
        <v>5169</v>
      </c>
    </row>
    <row r="9625" spans="2:6">
      <c r="B9625" t="s">
        <v>15007</v>
      </c>
      <c r="C9625">
        <v>2013</v>
      </c>
      <c r="D9625" t="s">
        <v>1771</v>
      </c>
      <c r="E9625">
        <v>0</v>
      </c>
      <c r="F9625" t="s">
        <v>5170</v>
      </c>
    </row>
    <row r="9626" spans="2:6">
      <c r="B9626" t="s">
        <v>180</v>
      </c>
      <c r="C9626">
        <v>2013</v>
      </c>
      <c r="D9626" t="s">
        <v>5072</v>
      </c>
      <c r="E9626">
        <v>1</v>
      </c>
      <c r="F9626" t="s">
        <v>5171</v>
      </c>
    </row>
    <row r="9627" spans="2:6">
      <c r="B9627" t="s">
        <v>15008</v>
      </c>
      <c r="C9627">
        <v>2013</v>
      </c>
      <c r="D9627" t="s">
        <v>5072</v>
      </c>
      <c r="E9627">
        <v>0</v>
      </c>
      <c r="F9627" t="s">
        <v>5172</v>
      </c>
    </row>
    <row r="9628" spans="2:6">
      <c r="B9628" t="s">
        <v>15009</v>
      </c>
      <c r="C9628">
        <v>2013</v>
      </c>
      <c r="D9628" t="s">
        <v>5072</v>
      </c>
      <c r="E9628">
        <v>0</v>
      </c>
      <c r="F9628" t="s">
        <v>5173</v>
      </c>
    </row>
    <row r="9629" spans="2:6">
      <c r="B9629" t="s">
        <v>15010</v>
      </c>
      <c r="C9629">
        <v>2013</v>
      </c>
      <c r="D9629" t="s">
        <v>651</v>
      </c>
      <c r="E9629">
        <v>0</v>
      </c>
      <c r="F9629" t="s">
        <v>2306</v>
      </c>
    </row>
    <row r="9630" spans="2:6">
      <c r="B9630" t="s">
        <v>181</v>
      </c>
      <c r="C9630">
        <v>2013</v>
      </c>
      <c r="D9630" t="s">
        <v>651</v>
      </c>
      <c r="E9630">
        <v>1</v>
      </c>
      <c r="F9630" t="s">
        <v>5174</v>
      </c>
    </row>
    <row r="9631" spans="2:6">
      <c r="B9631" t="s">
        <v>182</v>
      </c>
      <c r="C9631">
        <v>2013</v>
      </c>
      <c r="D9631" t="s">
        <v>651</v>
      </c>
      <c r="E9631">
        <v>0</v>
      </c>
      <c r="F9631" t="s">
        <v>5175</v>
      </c>
    </row>
    <row r="9632" spans="2:6">
      <c r="B9632" t="s">
        <v>184</v>
      </c>
      <c r="C9632">
        <v>2013</v>
      </c>
      <c r="D9632" t="s">
        <v>651</v>
      </c>
      <c r="E9632">
        <v>0</v>
      </c>
      <c r="F9632" t="s">
        <v>4532</v>
      </c>
    </row>
    <row r="9633" spans="2:6">
      <c r="B9633" t="s">
        <v>15011</v>
      </c>
      <c r="C9633">
        <v>2013</v>
      </c>
      <c r="D9633" t="s">
        <v>651</v>
      </c>
      <c r="E9633">
        <v>0</v>
      </c>
      <c r="F9633" t="s">
        <v>3745</v>
      </c>
    </row>
    <row r="9634" spans="2:6">
      <c r="B9634" t="s">
        <v>5176</v>
      </c>
      <c r="C9634">
        <v>2013</v>
      </c>
      <c r="D9634" t="s">
        <v>2707</v>
      </c>
      <c r="E9634">
        <v>0</v>
      </c>
      <c r="F9634" t="s">
        <v>5177</v>
      </c>
    </row>
    <row r="9635" spans="2:6">
      <c r="B9635" t="s">
        <v>5178</v>
      </c>
      <c r="C9635">
        <v>2013</v>
      </c>
      <c r="D9635" t="s">
        <v>2707</v>
      </c>
      <c r="E9635">
        <v>0</v>
      </c>
      <c r="F9635" t="s">
        <v>5179</v>
      </c>
    </row>
    <row r="9636" spans="2:6">
      <c r="B9636" t="s">
        <v>5180</v>
      </c>
      <c r="C9636">
        <v>2013</v>
      </c>
      <c r="D9636" t="s">
        <v>2707</v>
      </c>
      <c r="E9636">
        <v>1</v>
      </c>
      <c r="F9636" t="s">
        <v>5181</v>
      </c>
    </row>
    <row r="9637" spans="2:6">
      <c r="B9637" t="s">
        <v>5182</v>
      </c>
      <c r="C9637">
        <v>2013</v>
      </c>
      <c r="D9637" t="s">
        <v>2707</v>
      </c>
      <c r="E9637">
        <v>0</v>
      </c>
      <c r="F9637" t="s">
        <v>5183</v>
      </c>
    </row>
    <row r="9638" spans="2:6">
      <c r="B9638" t="s">
        <v>5184</v>
      </c>
      <c r="C9638">
        <v>2013</v>
      </c>
      <c r="D9638" t="s">
        <v>2707</v>
      </c>
      <c r="E9638">
        <v>0</v>
      </c>
      <c r="F9638" t="s">
        <v>5185</v>
      </c>
    </row>
    <row r="9639" spans="2:6">
      <c r="B9639" t="s">
        <v>178</v>
      </c>
      <c r="C9639">
        <v>2013</v>
      </c>
      <c r="D9639" t="s">
        <v>15</v>
      </c>
      <c r="E9639">
        <v>0</v>
      </c>
      <c r="F9639" t="s">
        <v>5186</v>
      </c>
    </row>
    <row r="9640" spans="2:6">
      <c r="B9640" t="s">
        <v>179</v>
      </c>
      <c r="C9640">
        <v>2013</v>
      </c>
      <c r="D9640" t="s">
        <v>15</v>
      </c>
      <c r="E9640">
        <v>0</v>
      </c>
      <c r="F9640" t="s">
        <v>5187</v>
      </c>
    </row>
    <row r="9641" spans="2:6">
      <c r="B9641" t="s">
        <v>180</v>
      </c>
      <c r="C9641">
        <v>2013</v>
      </c>
      <c r="D9641" t="s">
        <v>15</v>
      </c>
      <c r="E9641">
        <v>0</v>
      </c>
      <c r="F9641" t="s">
        <v>5188</v>
      </c>
    </row>
    <row r="9642" spans="2:6">
      <c r="B9642" t="s">
        <v>181</v>
      </c>
      <c r="C9642">
        <v>2013</v>
      </c>
      <c r="D9642" t="s">
        <v>15</v>
      </c>
      <c r="E9642">
        <v>0</v>
      </c>
      <c r="F9642" t="s">
        <v>5189</v>
      </c>
    </row>
    <row r="9643" spans="2:6">
      <c r="B9643" t="s">
        <v>182</v>
      </c>
      <c r="C9643">
        <v>2013</v>
      </c>
      <c r="D9643" t="s">
        <v>15</v>
      </c>
      <c r="E9643">
        <v>0</v>
      </c>
      <c r="F9643" t="s">
        <v>5190</v>
      </c>
    </row>
    <row r="9644" spans="2:6">
      <c r="B9644" t="s">
        <v>183</v>
      </c>
      <c r="C9644">
        <v>2013</v>
      </c>
      <c r="D9644" t="s">
        <v>15</v>
      </c>
      <c r="E9644">
        <v>0</v>
      </c>
      <c r="F9644" t="s">
        <v>5191</v>
      </c>
    </row>
    <row r="9645" spans="2:6">
      <c r="B9645" t="s">
        <v>184</v>
      </c>
      <c r="C9645">
        <v>2013</v>
      </c>
      <c r="D9645" t="s">
        <v>15</v>
      </c>
      <c r="E9645">
        <v>0</v>
      </c>
      <c r="F9645" t="s">
        <v>5192</v>
      </c>
    </row>
    <row r="9646" spans="2:6">
      <c r="B9646" t="s">
        <v>185</v>
      </c>
      <c r="C9646">
        <v>2013</v>
      </c>
      <c r="D9646" t="s">
        <v>15</v>
      </c>
      <c r="E9646">
        <v>1</v>
      </c>
      <c r="F9646" t="s">
        <v>5193</v>
      </c>
    </row>
    <row r="9647" spans="2:6">
      <c r="B9647" t="s">
        <v>186</v>
      </c>
      <c r="C9647">
        <v>2013</v>
      </c>
      <c r="D9647" t="s">
        <v>15</v>
      </c>
      <c r="E9647">
        <v>0</v>
      </c>
      <c r="F9647" t="s">
        <v>5194</v>
      </c>
    </row>
    <row r="9648" spans="2:6">
      <c r="B9648" t="s">
        <v>178</v>
      </c>
      <c r="C9648">
        <v>2013</v>
      </c>
      <c r="D9648" t="s">
        <v>5095</v>
      </c>
      <c r="E9648">
        <v>0</v>
      </c>
      <c r="F9648" t="s">
        <v>5195</v>
      </c>
    </row>
    <row r="9649" spans="2:6">
      <c r="B9649" t="s">
        <v>181</v>
      </c>
      <c r="C9649">
        <v>2013</v>
      </c>
      <c r="D9649" t="s">
        <v>5095</v>
      </c>
      <c r="E9649">
        <v>0</v>
      </c>
      <c r="F9649" t="s">
        <v>5196</v>
      </c>
    </row>
    <row r="9650" spans="2:6">
      <c r="B9650" t="s">
        <v>8692</v>
      </c>
      <c r="C9650">
        <v>2013</v>
      </c>
      <c r="D9650" t="s">
        <v>5095</v>
      </c>
      <c r="E9650">
        <v>1</v>
      </c>
      <c r="F9650" t="s">
        <v>5197</v>
      </c>
    </row>
    <row r="9651" spans="2:6">
      <c r="B9651" t="s">
        <v>182</v>
      </c>
      <c r="C9651">
        <v>2013</v>
      </c>
      <c r="D9651" t="s">
        <v>5095</v>
      </c>
      <c r="E9651">
        <v>0</v>
      </c>
      <c r="F9651" t="s">
        <v>5198</v>
      </c>
    </row>
    <row r="9652" spans="2:6">
      <c r="B9652" t="s">
        <v>185</v>
      </c>
      <c r="C9652">
        <v>2013</v>
      </c>
      <c r="D9652" t="s">
        <v>5095</v>
      </c>
      <c r="E9652">
        <v>0</v>
      </c>
      <c r="F9652" t="s">
        <v>5199</v>
      </c>
    </row>
    <row r="9653" spans="2:6">
      <c r="B9653" t="s">
        <v>15012</v>
      </c>
      <c r="C9653">
        <v>2013</v>
      </c>
      <c r="D9653" t="s">
        <v>2658</v>
      </c>
      <c r="E9653">
        <v>0</v>
      </c>
      <c r="F9653" t="s">
        <v>5200</v>
      </c>
    </row>
    <row r="9654" spans="2:6">
      <c r="B9654" t="s">
        <v>15013</v>
      </c>
      <c r="C9654">
        <v>2013</v>
      </c>
      <c r="D9654" t="s">
        <v>2658</v>
      </c>
      <c r="E9654">
        <v>0</v>
      </c>
      <c r="F9654" t="s">
        <v>5201</v>
      </c>
    </row>
    <row r="9655" spans="2:6">
      <c r="B9655" t="s">
        <v>15014</v>
      </c>
      <c r="C9655">
        <v>2013</v>
      </c>
      <c r="D9655" t="s">
        <v>2658</v>
      </c>
      <c r="E9655">
        <v>1</v>
      </c>
      <c r="F9655" t="s">
        <v>5202</v>
      </c>
    </row>
    <row r="9656" spans="2:6">
      <c r="B9656" t="s">
        <v>15015</v>
      </c>
      <c r="C9656">
        <v>2013</v>
      </c>
      <c r="D9656" t="s">
        <v>2658</v>
      </c>
      <c r="E9656">
        <v>0</v>
      </c>
      <c r="F9656" t="s">
        <v>5203</v>
      </c>
    </row>
    <row r="9657" spans="2:6">
      <c r="B9657" t="s">
        <v>15016</v>
      </c>
      <c r="C9657">
        <v>2013</v>
      </c>
      <c r="D9657" t="s">
        <v>2658</v>
      </c>
      <c r="E9657">
        <v>0</v>
      </c>
      <c r="F9657" t="s">
        <v>5204</v>
      </c>
    </row>
    <row r="9658" spans="2:6">
      <c r="B9658" t="s">
        <v>15017</v>
      </c>
      <c r="C9658">
        <v>2013</v>
      </c>
      <c r="D9658" t="s">
        <v>2659</v>
      </c>
      <c r="E9658">
        <v>0</v>
      </c>
      <c r="F9658" t="s">
        <v>5205</v>
      </c>
    </row>
    <row r="9659" spans="2:6">
      <c r="B9659" t="s">
        <v>15018</v>
      </c>
      <c r="C9659">
        <v>2013</v>
      </c>
      <c r="D9659" t="s">
        <v>2659</v>
      </c>
      <c r="E9659">
        <v>0</v>
      </c>
      <c r="F9659" t="s">
        <v>5206</v>
      </c>
    </row>
    <row r="9660" spans="2:6">
      <c r="B9660" t="s">
        <v>15019</v>
      </c>
      <c r="C9660">
        <v>2013</v>
      </c>
      <c r="D9660" t="s">
        <v>2659</v>
      </c>
      <c r="E9660">
        <v>1</v>
      </c>
      <c r="F9660" t="s">
        <v>5207</v>
      </c>
    </row>
    <row r="9661" spans="2:6">
      <c r="B9661" t="s">
        <v>15020</v>
      </c>
      <c r="C9661">
        <v>2013</v>
      </c>
      <c r="D9661" t="s">
        <v>2659</v>
      </c>
      <c r="E9661">
        <v>0</v>
      </c>
      <c r="F9661" t="s">
        <v>5208</v>
      </c>
    </row>
    <row r="9662" spans="2:6">
      <c r="B9662" t="s">
        <v>15021</v>
      </c>
      <c r="C9662">
        <v>2013</v>
      </c>
      <c r="D9662" t="s">
        <v>2659</v>
      </c>
      <c r="E9662">
        <v>0</v>
      </c>
      <c r="F9662" t="s">
        <v>5209</v>
      </c>
    </row>
    <row r="9663" spans="2:6">
      <c r="B9663" t="s">
        <v>15022</v>
      </c>
      <c r="C9663">
        <v>2013</v>
      </c>
      <c r="D9663" t="s">
        <v>4207</v>
      </c>
      <c r="E9663">
        <v>0</v>
      </c>
      <c r="F9663" t="s">
        <v>5210</v>
      </c>
    </row>
    <row r="9664" spans="2:6">
      <c r="B9664" t="s">
        <v>179</v>
      </c>
      <c r="C9664">
        <v>2013</v>
      </c>
      <c r="D9664" t="s">
        <v>4207</v>
      </c>
      <c r="E9664">
        <v>0</v>
      </c>
      <c r="F9664" t="s">
        <v>5211</v>
      </c>
    </row>
    <row r="9665" spans="2:6">
      <c r="B9665" t="s">
        <v>181</v>
      </c>
      <c r="C9665">
        <v>2013</v>
      </c>
      <c r="D9665" t="s">
        <v>4207</v>
      </c>
      <c r="E9665">
        <v>1</v>
      </c>
      <c r="F9665" t="s">
        <v>5212</v>
      </c>
    </row>
    <row r="9666" spans="2:6">
      <c r="B9666" t="s">
        <v>15023</v>
      </c>
      <c r="C9666">
        <v>2013</v>
      </c>
      <c r="D9666" t="s">
        <v>4207</v>
      </c>
      <c r="E9666">
        <v>0</v>
      </c>
      <c r="F9666" t="s">
        <v>5213</v>
      </c>
    </row>
    <row r="9667" spans="2:6">
      <c r="B9667" t="s">
        <v>15024</v>
      </c>
      <c r="C9667">
        <v>2013</v>
      </c>
      <c r="D9667" t="s">
        <v>4207</v>
      </c>
      <c r="E9667">
        <v>0</v>
      </c>
      <c r="F9667" t="s">
        <v>4492</v>
      </c>
    </row>
    <row r="9668" spans="2:6">
      <c r="B9668" t="s">
        <v>179</v>
      </c>
      <c r="C9668">
        <v>2013</v>
      </c>
      <c r="D9668" t="s">
        <v>4388</v>
      </c>
      <c r="E9668">
        <v>0</v>
      </c>
      <c r="F9668" t="s">
        <v>5214</v>
      </c>
    </row>
    <row r="9669" spans="2:6">
      <c r="B9669" t="s">
        <v>181</v>
      </c>
      <c r="C9669">
        <v>2013</v>
      </c>
      <c r="D9669" t="s">
        <v>4388</v>
      </c>
      <c r="E9669">
        <v>1</v>
      </c>
      <c r="F9669" t="s">
        <v>5215</v>
      </c>
    </row>
    <row r="9670" spans="2:6">
      <c r="B9670" t="s">
        <v>15023</v>
      </c>
      <c r="C9670">
        <v>2013</v>
      </c>
      <c r="D9670" t="s">
        <v>4388</v>
      </c>
      <c r="E9670">
        <v>0</v>
      </c>
      <c r="F9670" t="s">
        <v>5216</v>
      </c>
    </row>
    <row r="9671" spans="2:6">
      <c r="B9671" t="s">
        <v>14991</v>
      </c>
      <c r="C9671">
        <v>2013</v>
      </c>
      <c r="D9671" t="s">
        <v>4388</v>
      </c>
      <c r="E9671">
        <v>0</v>
      </c>
      <c r="F9671" t="s">
        <v>5217</v>
      </c>
    </row>
    <row r="9672" spans="2:6">
      <c r="B9672" t="s">
        <v>15024</v>
      </c>
      <c r="C9672">
        <v>2013</v>
      </c>
      <c r="D9672" t="s">
        <v>4388</v>
      </c>
      <c r="E9672">
        <v>0</v>
      </c>
      <c r="F9672" t="s">
        <v>5218</v>
      </c>
    </row>
    <row r="9673" spans="2:6">
      <c r="B9673" t="s">
        <v>181</v>
      </c>
      <c r="C9673">
        <v>2013</v>
      </c>
      <c r="D9673" t="s">
        <v>2793</v>
      </c>
      <c r="E9673">
        <v>1</v>
      </c>
      <c r="F9673" t="s">
        <v>5219</v>
      </c>
    </row>
    <row r="9674" spans="2:6">
      <c r="B9674" t="s">
        <v>15023</v>
      </c>
      <c r="C9674">
        <v>2013</v>
      </c>
      <c r="D9674" t="s">
        <v>2793</v>
      </c>
      <c r="E9674">
        <v>0</v>
      </c>
      <c r="F9674" t="s">
        <v>5220</v>
      </c>
    </row>
    <row r="9675" spans="2:6">
      <c r="B9675" t="s">
        <v>15025</v>
      </c>
      <c r="C9675">
        <v>2013</v>
      </c>
      <c r="D9675" t="s">
        <v>2793</v>
      </c>
      <c r="E9675">
        <v>0</v>
      </c>
      <c r="F9675" t="s">
        <v>5221</v>
      </c>
    </row>
    <row r="9676" spans="2:6">
      <c r="B9676" t="s">
        <v>15009</v>
      </c>
      <c r="C9676">
        <v>2013</v>
      </c>
      <c r="D9676" t="s">
        <v>2793</v>
      </c>
      <c r="E9676">
        <v>0</v>
      </c>
      <c r="F9676" t="s">
        <v>5222</v>
      </c>
    </row>
    <row r="9677" spans="2:6">
      <c r="B9677" t="s">
        <v>15026</v>
      </c>
      <c r="C9677">
        <v>2013</v>
      </c>
      <c r="D9677" t="s">
        <v>2793</v>
      </c>
      <c r="E9677">
        <v>0</v>
      </c>
      <c r="F9677" t="s">
        <v>5223</v>
      </c>
    </row>
    <row r="9678" spans="2:6">
      <c r="B9678" t="s">
        <v>15027</v>
      </c>
      <c r="C9678">
        <v>2013</v>
      </c>
      <c r="D9678" t="s">
        <v>4339</v>
      </c>
      <c r="E9678">
        <v>0</v>
      </c>
      <c r="F9678" t="s">
        <v>5224</v>
      </c>
    </row>
    <row r="9679" spans="2:6">
      <c r="B9679" t="s">
        <v>179</v>
      </c>
      <c r="C9679">
        <v>2013</v>
      </c>
      <c r="D9679" t="s">
        <v>4339</v>
      </c>
      <c r="E9679">
        <v>0</v>
      </c>
      <c r="F9679" t="s">
        <v>5225</v>
      </c>
    </row>
    <row r="9680" spans="2:6">
      <c r="B9680" t="s">
        <v>184</v>
      </c>
      <c r="C9680">
        <v>2013</v>
      </c>
      <c r="D9680" t="s">
        <v>4339</v>
      </c>
      <c r="E9680">
        <v>0</v>
      </c>
      <c r="F9680" t="s">
        <v>5226</v>
      </c>
    </row>
    <row r="9681" spans="2:6">
      <c r="B9681" t="s">
        <v>185</v>
      </c>
      <c r="C9681">
        <v>2013</v>
      </c>
      <c r="D9681" t="s">
        <v>4339</v>
      </c>
      <c r="E9681">
        <v>1</v>
      </c>
      <c r="F9681" t="s">
        <v>5227</v>
      </c>
    </row>
    <row r="9682" spans="2:6">
      <c r="B9682" t="s">
        <v>186</v>
      </c>
      <c r="C9682">
        <v>2013</v>
      </c>
      <c r="D9682" t="s">
        <v>4339</v>
      </c>
      <c r="E9682">
        <v>0</v>
      </c>
      <c r="F9682" t="s">
        <v>5228</v>
      </c>
    </row>
    <row r="9683" spans="2:6">
      <c r="B9683" t="s">
        <v>178</v>
      </c>
      <c r="C9683">
        <v>2013</v>
      </c>
      <c r="D9683" t="s">
        <v>824</v>
      </c>
      <c r="E9683">
        <v>0</v>
      </c>
      <c r="F9683" t="s">
        <v>5229</v>
      </c>
    </row>
    <row r="9684" spans="2:6">
      <c r="B9684" t="s">
        <v>5139</v>
      </c>
      <c r="C9684">
        <v>2013</v>
      </c>
      <c r="D9684" t="s">
        <v>824</v>
      </c>
      <c r="E9684">
        <v>0</v>
      </c>
      <c r="F9684" t="s">
        <v>4493</v>
      </c>
    </row>
    <row r="9685" spans="2:6">
      <c r="B9685" t="s">
        <v>180</v>
      </c>
      <c r="C9685">
        <v>2013</v>
      </c>
      <c r="D9685" t="s">
        <v>824</v>
      </c>
      <c r="E9685">
        <v>0</v>
      </c>
      <c r="F9685" t="s">
        <v>5230</v>
      </c>
    </row>
    <row r="9686" spans="2:6">
      <c r="B9686" t="s">
        <v>182</v>
      </c>
      <c r="C9686">
        <v>2013</v>
      </c>
      <c r="D9686" t="s">
        <v>824</v>
      </c>
      <c r="E9686">
        <v>1</v>
      </c>
      <c r="F9686" t="s">
        <v>5231</v>
      </c>
    </row>
    <row r="9687" spans="2:6">
      <c r="B9687" t="s">
        <v>183</v>
      </c>
      <c r="C9687">
        <v>2013</v>
      </c>
      <c r="D9687" t="s">
        <v>824</v>
      </c>
      <c r="E9687">
        <v>0</v>
      </c>
      <c r="F9687" t="s">
        <v>5232</v>
      </c>
    </row>
    <row r="9688" spans="2:6">
      <c r="B9688" t="s">
        <v>14800</v>
      </c>
      <c r="C9688">
        <v>2013</v>
      </c>
      <c r="D9688" t="s">
        <v>1785</v>
      </c>
      <c r="E9688">
        <v>1</v>
      </c>
      <c r="F9688" t="s">
        <v>4097</v>
      </c>
    </row>
    <row r="9689" spans="2:6">
      <c r="B9689" t="s">
        <v>14800</v>
      </c>
      <c r="C9689">
        <v>2013</v>
      </c>
      <c r="D9689" t="s">
        <v>1455</v>
      </c>
      <c r="E9689">
        <v>1</v>
      </c>
      <c r="F9689" t="s">
        <v>1062</v>
      </c>
    </row>
    <row r="9690" spans="2:6">
      <c r="B9690" t="s">
        <v>14800</v>
      </c>
      <c r="C9690">
        <v>2013</v>
      </c>
      <c r="D9690" t="s">
        <v>1455</v>
      </c>
      <c r="E9690">
        <v>1</v>
      </c>
      <c r="F9690" t="s">
        <v>5233</v>
      </c>
    </row>
    <row r="9691" spans="2:6">
      <c r="B9691" t="s">
        <v>14800</v>
      </c>
      <c r="C9691">
        <v>2013</v>
      </c>
      <c r="D9691" t="s">
        <v>1455</v>
      </c>
      <c r="E9691">
        <v>1</v>
      </c>
      <c r="F9691" t="s">
        <v>2097</v>
      </c>
    </row>
    <row r="9692" spans="2:6">
      <c r="B9692" t="s">
        <v>14800</v>
      </c>
      <c r="C9692">
        <v>2013</v>
      </c>
      <c r="D9692" t="s">
        <v>3002</v>
      </c>
      <c r="E9692">
        <v>1</v>
      </c>
      <c r="F9692" t="s">
        <v>5234</v>
      </c>
    </row>
    <row r="9693" spans="2:6">
      <c r="B9693" t="s">
        <v>14800</v>
      </c>
      <c r="C9693">
        <v>2013</v>
      </c>
      <c r="D9693" t="s">
        <v>3940</v>
      </c>
      <c r="E9693">
        <v>1</v>
      </c>
      <c r="F9693" t="s">
        <v>5235</v>
      </c>
    </row>
    <row r="9694" spans="2:6">
      <c r="B9694" t="s">
        <v>5237</v>
      </c>
      <c r="C9694">
        <v>2014</v>
      </c>
      <c r="D9694" t="s">
        <v>2722</v>
      </c>
      <c r="E9694">
        <v>0</v>
      </c>
      <c r="F9694" t="s">
        <v>5236</v>
      </c>
    </row>
    <row r="9695" spans="2:6">
      <c r="B9695" t="s">
        <v>5238</v>
      </c>
      <c r="C9695">
        <v>2014</v>
      </c>
      <c r="D9695" t="s">
        <v>2722</v>
      </c>
      <c r="E9695">
        <v>0</v>
      </c>
      <c r="F9695" t="s">
        <v>5037</v>
      </c>
    </row>
    <row r="9696" spans="2:6">
      <c r="B9696" t="s">
        <v>5240</v>
      </c>
      <c r="C9696">
        <v>2014</v>
      </c>
      <c r="D9696" t="s">
        <v>2722</v>
      </c>
      <c r="E9696">
        <v>0</v>
      </c>
      <c r="F9696" t="s">
        <v>5239</v>
      </c>
    </row>
    <row r="9697" spans="2:6">
      <c r="B9697" t="s">
        <v>15326</v>
      </c>
      <c r="C9697">
        <v>2014</v>
      </c>
      <c r="D9697" t="s">
        <v>2722</v>
      </c>
      <c r="E9697">
        <v>0</v>
      </c>
      <c r="F9697" t="s">
        <v>5241</v>
      </c>
    </row>
    <row r="9698" spans="2:6">
      <c r="B9698" t="s">
        <v>5244</v>
      </c>
      <c r="C9698">
        <v>2014</v>
      </c>
      <c r="D9698" t="s">
        <v>2722</v>
      </c>
      <c r="E9698">
        <v>1</v>
      </c>
      <c r="F9698" t="s">
        <v>5243</v>
      </c>
    </row>
    <row r="9699" spans="2:6">
      <c r="B9699" t="s">
        <v>5245</v>
      </c>
      <c r="C9699">
        <v>2014</v>
      </c>
      <c r="D9699" t="s">
        <v>486</v>
      </c>
      <c r="E9699">
        <v>0</v>
      </c>
      <c r="F9699" t="s">
        <v>2527</v>
      </c>
    </row>
    <row r="9700" spans="2:6">
      <c r="B9700" t="s">
        <v>5246</v>
      </c>
      <c r="C9700">
        <v>2014</v>
      </c>
      <c r="D9700" t="s">
        <v>486</v>
      </c>
      <c r="E9700">
        <v>0</v>
      </c>
      <c r="F9700" t="s">
        <v>4223</v>
      </c>
    </row>
    <row r="9701" spans="2:6">
      <c r="B9701" t="s">
        <v>15326</v>
      </c>
      <c r="C9701">
        <v>2014</v>
      </c>
      <c r="D9701" t="s">
        <v>486</v>
      </c>
      <c r="E9701">
        <v>0</v>
      </c>
      <c r="F9701" t="s">
        <v>3871</v>
      </c>
    </row>
    <row r="9702" spans="2:6">
      <c r="B9702" t="s">
        <v>5237</v>
      </c>
      <c r="C9702">
        <v>2014</v>
      </c>
      <c r="D9702" t="s">
        <v>486</v>
      </c>
      <c r="E9702">
        <v>0</v>
      </c>
      <c r="F9702" t="s">
        <v>4847</v>
      </c>
    </row>
    <row r="9703" spans="2:6">
      <c r="B9703" t="s">
        <v>5248</v>
      </c>
      <c r="C9703">
        <v>2014</v>
      </c>
      <c r="D9703" t="s">
        <v>486</v>
      </c>
      <c r="E9703">
        <v>1</v>
      </c>
      <c r="F9703" t="s">
        <v>5247</v>
      </c>
    </row>
    <row r="9704" spans="2:6">
      <c r="B9704" t="s">
        <v>5249</v>
      </c>
      <c r="C9704">
        <v>2014</v>
      </c>
      <c r="D9704" t="s">
        <v>2734</v>
      </c>
      <c r="E9704">
        <v>0</v>
      </c>
      <c r="F9704" t="s">
        <v>4550</v>
      </c>
    </row>
    <row r="9705" spans="2:6">
      <c r="B9705" t="s">
        <v>5244</v>
      </c>
      <c r="C9705">
        <v>2014</v>
      </c>
      <c r="D9705" t="s">
        <v>2734</v>
      </c>
      <c r="E9705">
        <v>0</v>
      </c>
      <c r="F9705" t="s">
        <v>5250</v>
      </c>
    </row>
    <row r="9706" spans="2:6">
      <c r="B9706" t="s">
        <v>5251</v>
      </c>
      <c r="C9706">
        <v>2014</v>
      </c>
      <c r="D9706" t="s">
        <v>2734</v>
      </c>
      <c r="E9706">
        <v>1</v>
      </c>
      <c r="F9706" t="s">
        <v>3963</v>
      </c>
    </row>
    <row r="9707" spans="2:6">
      <c r="B9707" t="s">
        <v>5253</v>
      </c>
      <c r="C9707">
        <v>2014</v>
      </c>
      <c r="D9707" t="s">
        <v>2734</v>
      </c>
      <c r="E9707">
        <v>0</v>
      </c>
      <c r="F9707" t="s">
        <v>5252</v>
      </c>
    </row>
    <row r="9708" spans="2:6">
      <c r="B9708" t="s">
        <v>5254</v>
      </c>
      <c r="C9708">
        <v>2014</v>
      </c>
      <c r="D9708" t="s">
        <v>2734</v>
      </c>
      <c r="E9708">
        <v>0</v>
      </c>
      <c r="F9708" t="s">
        <v>4456</v>
      </c>
    </row>
    <row r="9709" spans="2:6">
      <c r="B9709" t="s">
        <v>5246</v>
      </c>
      <c r="C9709">
        <v>2014</v>
      </c>
      <c r="D9709" t="s">
        <v>502</v>
      </c>
      <c r="E9709">
        <v>1</v>
      </c>
      <c r="F9709" t="s">
        <v>5255</v>
      </c>
    </row>
    <row r="9710" spans="2:6">
      <c r="B9710" t="s">
        <v>5254</v>
      </c>
      <c r="C9710">
        <v>2014</v>
      </c>
      <c r="D9710" t="s">
        <v>502</v>
      </c>
      <c r="E9710">
        <v>0</v>
      </c>
      <c r="F9710" t="s">
        <v>3512</v>
      </c>
    </row>
    <row r="9711" spans="2:6">
      <c r="B9711" t="s">
        <v>5240</v>
      </c>
      <c r="C9711">
        <v>2014</v>
      </c>
      <c r="D9711" t="s">
        <v>502</v>
      </c>
      <c r="E9711">
        <v>0</v>
      </c>
      <c r="F9711" t="s">
        <v>4453</v>
      </c>
    </row>
    <row r="9712" spans="2:6">
      <c r="B9712" t="s">
        <v>15326</v>
      </c>
      <c r="C9712">
        <v>2014</v>
      </c>
      <c r="D9712" t="s">
        <v>502</v>
      </c>
      <c r="E9712">
        <v>0</v>
      </c>
      <c r="F9712" t="s">
        <v>5256</v>
      </c>
    </row>
    <row r="9713" spans="2:6">
      <c r="B9713" t="s">
        <v>5257</v>
      </c>
      <c r="C9713">
        <v>2014</v>
      </c>
      <c r="D9713" t="s">
        <v>502</v>
      </c>
      <c r="E9713">
        <v>0</v>
      </c>
      <c r="F9713" t="s">
        <v>2826</v>
      </c>
    </row>
    <row r="9714" spans="2:6">
      <c r="B9714" t="s">
        <v>15028</v>
      </c>
      <c r="C9714">
        <v>2014</v>
      </c>
      <c r="D9714" t="s">
        <v>4230</v>
      </c>
      <c r="E9714">
        <v>1</v>
      </c>
      <c r="F9714" t="s">
        <v>5258</v>
      </c>
    </row>
    <row r="9715" spans="2:6">
      <c r="B9715" t="s">
        <v>15029</v>
      </c>
      <c r="C9715">
        <v>2014</v>
      </c>
      <c r="D9715" t="s">
        <v>4230</v>
      </c>
      <c r="E9715">
        <v>0</v>
      </c>
      <c r="F9715" t="s">
        <v>5259</v>
      </c>
    </row>
    <row r="9716" spans="2:6">
      <c r="B9716" t="s">
        <v>15030</v>
      </c>
      <c r="C9716">
        <v>2014</v>
      </c>
      <c r="D9716" t="s">
        <v>4230</v>
      </c>
      <c r="E9716">
        <v>0</v>
      </c>
      <c r="F9716" t="s">
        <v>5260</v>
      </c>
    </row>
    <row r="9717" spans="2:6">
      <c r="B9717" t="s">
        <v>15031</v>
      </c>
      <c r="C9717">
        <v>2014</v>
      </c>
      <c r="D9717" t="s">
        <v>4230</v>
      </c>
      <c r="E9717">
        <v>0</v>
      </c>
      <c r="F9717" t="s">
        <v>5261</v>
      </c>
    </row>
    <row r="9718" spans="2:6">
      <c r="B9718" t="s">
        <v>15032</v>
      </c>
      <c r="C9718">
        <v>2014</v>
      </c>
      <c r="D9718" t="s">
        <v>4230</v>
      </c>
      <c r="E9718">
        <v>0</v>
      </c>
      <c r="F9718" t="s">
        <v>5262</v>
      </c>
    </row>
    <row r="9719" spans="2:6">
      <c r="B9719" t="s">
        <v>15326</v>
      </c>
      <c r="C9719">
        <v>2014</v>
      </c>
      <c r="D9719" t="s">
        <v>222</v>
      </c>
      <c r="E9719">
        <v>1</v>
      </c>
      <c r="F9719" t="s">
        <v>3804</v>
      </c>
    </row>
    <row r="9720" spans="2:6">
      <c r="B9720" t="s">
        <v>14761</v>
      </c>
      <c r="C9720">
        <v>2014</v>
      </c>
      <c r="D9720" t="s">
        <v>222</v>
      </c>
      <c r="E9720">
        <v>0</v>
      </c>
      <c r="F9720" t="s">
        <v>5263</v>
      </c>
    </row>
    <row r="9721" spans="2:6">
      <c r="B9721" t="s">
        <v>15033</v>
      </c>
      <c r="C9721">
        <v>2014</v>
      </c>
      <c r="D9721" t="s">
        <v>222</v>
      </c>
      <c r="E9721">
        <v>0</v>
      </c>
      <c r="F9721" t="s">
        <v>5264</v>
      </c>
    </row>
    <row r="9722" spans="2:6">
      <c r="B9722" t="s">
        <v>15034</v>
      </c>
      <c r="C9722">
        <v>2014</v>
      </c>
      <c r="D9722" t="s">
        <v>222</v>
      </c>
      <c r="E9722">
        <v>0</v>
      </c>
      <c r="F9722" t="s">
        <v>4521</v>
      </c>
    </row>
    <row r="9723" spans="2:6">
      <c r="B9723" t="s">
        <v>15035</v>
      </c>
      <c r="C9723">
        <v>2014</v>
      </c>
      <c r="D9723" t="s">
        <v>222</v>
      </c>
      <c r="E9723">
        <v>0</v>
      </c>
      <c r="F9723" t="s">
        <v>3718</v>
      </c>
    </row>
    <row r="9724" spans="2:6">
      <c r="B9724" t="s">
        <v>14761</v>
      </c>
      <c r="C9724">
        <v>2014</v>
      </c>
      <c r="D9724" t="s">
        <v>1810</v>
      </c>
      <c r="E9724">
        <v>1</v>
      </c>
      <c r="F9724" t="s">
        <v>2971</v>
      </c>
    </row>
    <row r="9725" spans="2:6">
      <c r="B9725" t="s">
        <v>15036</v>
      </c>
      <c r="C9725">
        <v>2014</v>
      </c>
      <c r="D9725" t="s">
        <v>1810</v>
      </c>
      <c r="E9725">
        <v>0</v>
      </c>
      <c r="F9725" t="s">
        <v>4969</v>
      </c>
    </row>
    <row r="9726" spans="2:6">
      <c r="B9726" t="s">
        <v>5257</v>
      </c>
      <c r="C9726">
        <v>2014</v>
      </c>
      <c r="D9726" t="s">
        <v>1810</v>
      </c>
      <c r="E9726">
        <v>0</v>
      </c>
      <c r="F9726" t="s">
        <v>3721</v>
      </c>
    </row>
    <row r="9727" spans="2:6">
      <c r="B9727" t="s">
        <v>15037</v>
      </c>
      <c r="C9727">
        <v>2014</v>
      </c>
      <c r="D9727" t="s">
        <v>1810</v>
      </c>
      <c r="E9727">
        <v>0</v>
      </c>
      <c r="F9727" t="s">
        <v>5265</v>
      </c>
    </row>
    <row r="9728" spans="2:6">
      <c r="B9728" t="s">
        <v>15034</v>
      </c>
      <c r="C9728">
        <v>2014</v>
      </c>
      <c r="D9728" t="s">
        <v>1810</v>
      </c>
      <c r="E9728">
        <v>0</v>
      </c>
      <c r="F9728" t="s">
        <v>4466</v>
      </c>
    </row>
    <row r="9729" spans="2:6">
      <c r="B9729" t="s">
        <v>15326</v>
      </c>
      <c r="C9729">
        <v>2014</v>
      </c>
      <c r="D9729" t="s">
        <v>293</v>
      </c>
      <c r="E9729">
        <v>1</v>
      </c>
      <c r="F9729" t="s">
        <v>5266</v>
      </c>
    </row>
    <row r="9730" spans="2:6">
      <c r="B9730" t="s">
        <v>5246</v>
      </c>
      <c r="C9730">
        <v>2014</v>
      </c>
      <c r="D9730" t="s">
        <v>293</v>
      </c>
      <c r="E9730">
        <v>0</v>
      </c>
      <c r="F9730" t="s">
        <v>5267</v>
      </c>
    </row>
    <row r="9731" spans="2:6">
      <c r="B9731" t="s">
        <v>5237</v>
      </c>
      <c r="C9731">
        <v>2014</v>
      </c>
      <c r="D9731" t="s">
        <v>293</v>
      </c>
      <c r="E9731">
        <v>0</v>
      </c>
      <c r="F9731" t="s">
        <v>4468</v>
      </c>
    </row>
    <row r="9732" spans="2:6">
      <c r="B9732" t="s">
        <v>14761</v>
      </c>
      <c r="C9732">
        <v>2014</v>
      </c>
      <c r="D9732" t="s">
        <v>293</v>
      </c>
      <c r="E9732">
        <v>0</v>
      </c>
      <c r="F9732" t="s">
        <v>4754</v>
      </c>
    </row>
    <row r="9733" spans="2:6">
      <c r="B9733" t="s">
        <v>5240</v>
      </c>
      <c r="C9733">
        <v>2014</v>
      </c>
      <c r="D9733" t="s">
        <v>293</v>
      </c>
      <c r="E9733">
        <v>0</v>
      </c>
      <c r="F9733" t="s">
        <v>5268</v>
      </c>
    </row>
    <row r="9734" spans="2:6">
      <c r="B9734" t="s">
        <v>15038</v>
      </c>
      <c r="C9734">
        <v>2014</v>
      </c>
      <c r="D9734" t="s">
        <v>1014</v>
      </c>
      <c r="E9734">
        <v>1</v>
      </c>
      <c r="F9734" t="s">
        <v>5269</v>
      </c>
    </row>
    <row r="9735" spans="2:6">
      <c r="B9735" t="s">
        <v>15039</v>
      </c>
      <c r="C9735">
        <v>2014</v>
      </c>
      <c r="D9735" t="s">
        <v>1014</v>
      </c>
      <c r="E9735">
        <v>0</v>
      </c>
      <c r="F9735" t="s">
        <v>5270</v>
      </c>
    </row>
    <row r="9736" spans="2:6">
      <c r="B9736" t="s">
        <v>15040</v>
      </c>
      <c r="C9736">
        <v>2014</v>
      </c>
      <c r="D9736" t="s">
        <v>1014</v>
      </c>
      <c r="E9736">
        <v>0</v>
      </c>
      <c r="F9736" t="s">
        <v>5271</v>
      </c>
    </row>
    <row r="9737" spans="2:6">
      <c r="B9737" t="s">
        <v>15041</v>
      </c>
      <c r="C9737">
        <v>2014</v>
      </c>
      <c r="D9737" t="s">
        <v>1014</v>
      </c>
      <c r="E9737">
        <v>0</v>
      </c>
      <c r="F9737" t="s">
        <v>5272</v>
      </c>
    </row>
    <row r="9738" spans="2:6">
      <c r="B9738" t="s">
        <v>15042</v>
      </c>
      <c r="C9738">
        <v>2014</v>
      </c>
      <c r="D9738" t="s">
        <v>1014</v>
      </c>
      <c r="E9738">
        <v>0</v>
      </c>
      <c r="F9738" t="s">
        <v>5273</v>
      </c>
    </row>
    <row r="9739" spans="2:6">
      <c r="B9739" t="s">
        <v>15043</v>
      </c>
      <c r="C9739">
        <v>2014</v>
      </c>
      <c r="D9739" t="s">
        <v>872</v>
      </c>
      <c r="E9739">
        <v>1</v>
      </c>
      <c r="F9739" t="s">
        <v>5274</v>
      </c>
    </row>
    <row r="9740" spans="2:6">
      <c r="B9740" t="s">
        <v>12333</v>
      </c>
      <c r="C9740">
        <v>2014</v>
      </c>
      <c r="D9740" t="s">
        <v>872</v>
      </c>
      <c r="E9740">
        <v>0</v>
      </c>
      <c r="F9740" t="s">
        <v>5275</v>
      </c>
    </row>
    <row r="9741" spans="2:6">
      <c r="B9741" t="s">
        <v>15044</v>
      </c>
      <c r="C9741">
        <v>2014</v>
      </c>
      <c r="D9741" t="s">
        <v>872</v>
      </c>
      <c r="E9741">
        <v>0</v>
      </c>
      <c r="F9741" t="s">
        <v>5276</v>
      </c>
    </row>
    <row r="9742" spans="2:6">
      <c r="B9742" t="s">
        <v>15045</v>
      </c>
      <c r="C9742">
        <v>2014</v>
      </c>
      <c r="D9742" t="s">
        <v>872</v>
      </c>
      <c r="E9742">
        <v>0</v>
      </c>
      <c r="F9742" t="s">
        <v>5277</v>
      </c>
    </row>
    <row r="9743" spans="2:6">
      <c r="B9743" t="s">
        <v>15046</v>
      </c>
      <c r="C9743">
        <v>2014</v>
      </c>
      <c r="D9743" t="s">
        <v>872</v>
      </c>
      <c r="E9743">
        <v>0</v>
      </c>
      <c r="F9743" t="s">
        <v>5278</v>
      </c>
    </row>
    <row r="9744" spans="2:6">
      <c r="B9744" t="s">
        <v>5238</v>
      </c>
      <c r="C9744">
        <v>2014</v>
      </c>
      <c r="D9744" t="s">
        <v>445</v>
      </c>
      <c r="E9744">
        <v>0</v>
      </c>
      <c r="F9744" t="s">
        <v>5279</v>
      </c>
    </row>
    <row r="9745" spans="2:6">
      <c r="B9745" t="s">
        <v>5246</v>
      </c>
      <c r="C9745">
        <v>2014</v>
      </c>
      <c r="D9745" t="s">
        <v>445</v>
      </c>
      <c r="E9745">
        <v>0</v>
      </c>
      <c r="F9745" t="s">
        <v>5280</v>
      </c>
    </row>
    <row r="9746" spans="2:6">
      <c r="B9746" t="s">
        <v>14761</v>
      </c>
      <c r="C9746">
        <v>2014</v>
      </c>
      <c r="D9746" t="s">
        <v>445</v>
      </c>
      <c r="E9746">
        <v>0</v>
      </c>
      <c r="F9746" t="s">
        <v>5281</v>
      </c>
    </row>
    <row r="9747" spans="2:6">
      <c r="B9747" t="s">
        <v>5240</v>
      </c>
      <c r="C9747">
        <v>2014</v>
      </c>
      <c r="D9747" t="s">
        <v>445</v>
      </c>
      <c r="E9747">
        <v>0</v>
      </c>
      <c r="F9747" t="s">
        <v>4380</v>
      </c>
    </row>
    <row r="9748" spans="2:6">
      <c r="B9748" t="s">
        <v>5248</v>
      </c>
      <c r="C9748">
        <v>2014</v>
      </c>
      <c r="D9748" t="s">
        <v>445</v>
      </c>
      <c r="E9748">
        <v>1</v>
      </c>
      <c r="F9748" t="s">
        <v>5282</v>
      </c>
    </row>
    <row r="9749" spans="2:6">
      <c r="B9749" t="s">
        <v>15033</v>
      </c>
      <c r="C9749">
        <v>2014</v>
      </c>
      <c r="D9749" t="s">
        <v>1771</v>
      </c>
      <c r="E9749">
        <v>1</v>
      </c>
      <c r="F9749" t="s">
        <v>2101</v>
      </c>
    </row>
    <row r="9750" spans="2:6">
      <c r="B9750" t="s">
        <v>15047</v>
      </c>
      <c r="C9750">
        <v>2014</v>
      </c>
      <c r="D9750" t="s">
        <v>1771</v>
      </c>
      <c r="E9750">
        <v>0</v>
      </c>
      <c r="F9750" t="s">
        <v>3605</v>
      </c>
    </row>
    <row r="9751" spans="2:6">
      <c r="B9751" t="s">
        <v>15048</v>
      </c>
      <c r="C9751">
        <v>2014</v>
      </c>
      <c r="D9751" t="s">
        <v>1771</v>
      </c>
      <c r="E9751">
        <v>0</v>
      </c>
      <c r="F9751" t="s">
        <v>5283</v>
      </c>
    </row>
    <row r="9752" spans="2:6">
      <c r="B9752" t="s">
        <v>15049</v>
      </c>
      <c r="C9752">
        <v>2014</v>
      </c>
      <c r="D9752" t="s">
        <v>1771</v>
      </c>
      <c r="E9752">
        <v>0</v>
      </c>
      <c r="F9752" t="s">
        <v>5284</v>
      </c>
    </row>
    <row r="9753" spans="2:6">
      <c r="B9753" t="s">
        <v>15050</v>
      </c>
      <c r="C9753">
        <v>2014</v>
      </c>
      <c r="D9753" t="s">
        <v>1771</v>
      </c>
      <c r="E9753">
        <v>0</v>
      </c>
      <c r="F9753" t="s">
        <v>2656</v>
      </c>
    </row>
    <row r="9754" spans="2:6">
      <c r="B9754" t="s">
        <v>5237</v>
      </c>
      <c r="C9754">
        <v>2014</v>
      </c>
      <c r="D9754" t="s">
        <v>5072</v>
      </c>
      <c r="E9754">
        <v>0</v>
      </c>
      <c r="F9754" t="s">
        <v>5285</v>
      </c>
    </row>
    <row r="9755" spans="2:6">
      <c r="B9755" t="s">
        <v>14761</v>
      </c>
      <c r="C9755">
        <v>2014</v>
      </c>
      <c r="D9755" t="s">
        <v>5072</v>
      </c>
      <c r="E9755">
        <v>1</v>
      </c>
      <c r="F9755" t="s">
        <v>5286</v>
      </c>
    </row>
    <row r="9756" spans="2:6">
      <c r="B9756" t="s">
        <v>15051</v>
      </c>
      <c r="C9756">
        <v>2014</v>
      </c>
      <c r="D9756" t="s">
        <v>5072</v>
      </c>
      <c r="E9756">
        <v>0</v>
      </c>
      <c r="F9756" t="s">
        <v>5287</v>
      </c>
    </row>
    <row r="9757" spans="2:6">
      <c r="B9757" t="s">
        <v>14761</v>
      </c>
      <c r="C9757">
        <v>2014</v>
      </c>
      <c r="D9757" t="s">
        <v>651</v>
      </c>
      <c r="E9757">
        <v>1</v>
      </c>
      <c r="F9757" t="s">
        <v>4532</v>
      </c>
    </row>
    <row r="9758" spans="2:6">
      <c r="B9758" t="s">
        <v>5240</v>
      </c>
      <c r="C9758">
        <v>2014</v>
      </c>
      <c r="D9758" t="s">
        <v>651</v>
      </c>
      <c r="E9758">
        <v>0</v>
      </c>
      <c r="F9758" t="s">
        <v>4532</v>
      </c>
    </row>
    <row r="9759" spans="2:6">
      <c r="B9759" t="s">
        <v>15052</v>
      </c>
      <c r="C9759">
        <v>2014</v>
      </c>
      <c r="D9759" t="s">
        <v>651</v>
      </c>
      <c r="E9759">
        <v>0</v>
      </c>
      <c r="F9759" t="s">
        <v>3354</v>
      </c>
    </row>
    <row r="9760" spans="2:6">
      <c r="B9760" t="s">
        <v>15034</v>
      </c>
      <c r="C9760">
        <v>2014</v>
      </c>
      <c r="D9760" t="s">
        <v>651</v>
      </c>
      <c r="E9760">
        <v>0</v>
      </c>
      <c r="F9760" t="s">
        <v>5288</v>
      </c>
    </row>
    <row r="9761" spans="2:6">
      <c r="B9761" t="s">
        <v>5244</v>
      </c>
      <c r="C9761">
        <v>2014</v>
      </c>
      <c r="D9761" t="s">
        <v>651</v>
      </c>
      <c r="E9761">
        <v>0</v>
      </c>
      <c r="F9761" t="s">
        <v>5289</v>
      </c>
    </row>
    <row r="9762" spans="2:6">
      <c r="B9762" t="s">
        <v>5290</v>
      </c>
      <c r="C9762">
        <v>2014</v>
      </c>
      <c r="D9762" t="s">
        <v>2707</v>
      </c>
      <c r="E9762">
        <v>0</v>
      </c>
      <c r="F9762" t="s">
        <v>5291</v>
      </c>
    </row>
    <row r="9763" spans="2:6">
      <c r="B9763" t="s">
        <v>5292</v>
      </c>
      <c r="C9763">
        <v>2014</v>
      </c>
      <c r="D9763" t="s">
        <v>2707</v>
      </c>
      <c r="E9763">
        <v>1</v>
      </c>
      <c r="F9763" t="s">
        <v>5293</v>
      </c>
    </row>
    <row r="9764" spans="2:6">
      <c r="B9764" t="s">
        <v>5294</v>
      </c>
      <c r="C9764">
        <v>2014</v>
      </c>
      <c r="D9764" t="s">
        <v>2707</v>
      </c>
      <c r="E9764">
        <v>0</v>
      </c>
      <c r="F9764" t="s">
        <v>3914</v>
      </c>
    </row>
    <row r="9765" spans="2:6">
      <c r="B9765" t="s">
        <v>5295</v>
      </c>
      <c r="C9765">
        <v>2014</v>
      </c>
      <c r="D9765" t="s">
        <v>2707</v>
      </c>
      <c r="E9765">
        <v>0</v>
      </c>
      <c r="F9765" t="s">
        <v>5296</v>
      </c>
    </row>
    <row r="9766" spans="2:6">
      <c r="B9766" t="s">
        <v>5297</v>
      </c>
      <c r="C9766">
        <v>2014</v>
      </c>
      <c r="D9766" t="s">
        <v>2707</v>
      </c>
      <c r="E9766">
        <v>0</v>
      </c>
      <c r="F9766" t="s">
        <v>5298</v>
      </c>
    </row>
    <row r="9767" spans="2:6">
      <c r="B9767" t="s">
        <v>5238</v>
      </c>
      <c r="C9767">
        <v>2014</v>
      </c>
      <c r="D9767" t="s">
        <v>15</v>
      </c>
      <c r="E9767">
        <v>0</v>
      </c>
      <c r="F9767" t="s">
        <v>5299</v>
      </c>
    </row>
    <row r="9768" spans="2:6">
      <c r="B9768" t="s">
        <v>15326</v>
      </c>
      <c r="C9768">
        <v>2014</v>
      </c>
      <c r="D9768" t="s">
        <v>15</v>
      </c>
      <c r="E9768">
        <v>1</v>
      </c>
      <c r="F9768" t="s">
        <v>5300</v>
      </c>
    </row>
    <row r="9769" spans="2:6">
      <c r="B9769" t="s">
        <v>5246</v>
      </c>
      <c r="C9769">
        <v>2014</v>
      </c>
      <c r="D9769" t="s">
        <v>15</v>
      </c>
      <c r="E9769">
        <v>0</v>
      </c>
      <c r="F9769" t="s">
        <v>5301</v>
      </c>
    </row>
    <row r="9770" spans="2:6">
      <c r="B9770" t="s">
        <v>14761</v>
      </c>
      <c r="C9770">
        <v>2014</v>
      </c>
      <c r="D9770" t="s">
        <v>15</v>
      </c>
      <c r="E9770">
        <v>0</v>
      </c>
      <c r="F9770" t="s">
        <v>5302</v>
      </c>
    </row>
    <row r="9771" spans="2:6">
      <c r="B9771" t="s">
        <v>5240</v>
      </c>
      <c r="C9771">
        <v>2014</v>
      </c>
      <c r="D9771" t="s">
        <v>15</v>
      </c>
      <c r="E9771">
        <v>0</v>
      </c>
      <c r="F9771" t="s">
        <v>5303</v>
      </c>
    </row>
    <row r="9772" spans="2:6">
      <c r="B9772" t="s">
        <v>14762</v>
      </c>
      <c r="C9772">
        <v>2014</v>
      </c>
      <c r="D9772" t="s">
        <v>15</v>
      </c>
      <c r="E9772">
        <v>0</v>
      </c>
      <c r="F9772" t="s">
        <v>5304</v>
      </c>
    </row>
    <row r="9773" spans="2:6">
      <c r="B9773" t="s">
        <v>5244</v>
      </c>
      <c r="C9773">
        <v>2014</v>
      </c>
      <c r="D9773" t="s">
        <v>15</v>
      </c>
      <c r="E9773">
        <v>0</v>
      </c>
      <c r="F9773" t="s">
        <v>5305</v>
      </c>
    </row>
    <row r="9774" spans="2:6">
      <c r="B9774" t="s">
        <v>5248</v>
      </c>
      <c r="C9774">
        <v>2014</v>
      </c>
      <c r="D9774" t="s">
        <v>15</v>
      </c>
      <c r="E9774">
        <v>0</v>
      </c>
      <c r="F9774" t="s">
        <v>5306</v>
      </c>
    </row>
    <row r="9775" spans="2:6">
      <c r="B9775" t="s">
        <v>14761</v>
      </c>
      <c r="C9775">
        <v>2014</v>
      </c>
      <c r="D9775" t="s">
        <v>5095</v>
      </c>
      <c r="E9775">
        <v>1</v>
      </c>
      <c r="F9775" t="s">
        <v>5307</v>
      </c>
    </row>
    <row r="9776" spans="2:6">
      <c r="B9776" t="s">
        <v>5240</v>
      </c>
      <c r="C9776">
        <v>2014</v>
      </c>
      <c r="D9776" t="s">
        <v>5095</v>
      </c>
      <c r="E9776">
        <v>0</v>
      </c>
      <c r="F9776" t="s">
        <v>5308</v>
      </c>
    </row>
    <row r="9777" spans="2:6">
      <c r="B9777" t="s">
        <v>15052</v>
      </c>
      <c r="C9777">
        <v>2014</v>
      </c>
      <c r="D9777" t="s">
        <v>5095</v>
      </c>
      <c r="E9777">
        <v>0</v>
      </c>
      <c r="F9777" t="s">
        <v>5309</v>
      </c>
    </row>
    <row r="9778" spans="2:6">
      <c r="B9778" t="s">
        <v>5257</v>
      </c>
      <c r="C9778">
        <v>2014</v>
      </c>
      <c r="D9778" t="s">
        <v>5095</v>
      </c>
      <c r="E9778">
        <v>0</v>
      </c>
      <c r="F9778" t="s">
        <v>5310</v>
      </c>
    </row>
    <row r="9779" spans="2:6">
      <c r="B9779" t="s">
        <v>15034</v>
      </c>
      <c r="C9779">
        <v>2014</v>
      </c>
      <c r="D9779" t="s">
        <v>5095</v>
      </c>
      <c r="E9779">
        <v>0</v>
      </c>
      <c r="F9779" t="s">
        <v>5311</v>
      </c>
    </row>
    <row r="9780" spans="2:6">
      <c r="B9780" t="s">
        <v>15053</v>
      </c>
      <c r="C9780">
        <v>2014</v>
      </c>
      <c r="D9780" t="s">
        <v>2658</v>
      </c>
      <c r="E9780">
        <v>0</v>
      </c>
      <c r="F9780" t="s">
        <v>5312</v>
      </c>
    </row>
    <row r="9781" spans="2:6">
      <c r="B9781" t="s">
        <v>15054</v>
      </c>
      <c r="C9781">
        <v>2014</v>
      </c>
      <c r="D9781" t="s">
        <v>2658</v>
      </c>
      <c r="E9781">
        <v>0</v>
      </c>
      <c r="F9781" t="s">
        <v>5313</v>
      </c>
    </row>
    <row r="9782" spans="2:6">
      <c r="B9782" t="s">
        <v>15055</v>
      </c>
      <c r="C9782">
        <v>2014</v>
      </c>
      <c r="D9782" t="s">
        <v>2658</v>
      </c>
      <c r="E9782">
        <v>1</v>
      </c>
      <c r="F9782" t="s">
        <v>5314</v>
      </c>
    </row>
    <row r="9783" spans="2:6">
      <c r="B9783" t="s">
        <v>15056</v>
      </c>
      <c r="C9783">
        <v>2014</v>
      </c>
      <c r="D9783" t="s">
        <v>2658</v>
      </c>
      <c r="E9783">
        <v>0</v>
      </c>
      <c r="F9783" t="s">
        <v>4126</v>
      </c>
    </row>
    <row r="9784" spans="2:6">
      <c r="B9784" t="s">
        <v>15057</v>
      </c>
      <c r="C9784">
        <v>2014</v>
      </c>
      <c r="D9784" t="s">
        <v>2658</v>
      </c>
      <c r="E9784">
        <v>0</v>
      </c>
      <c r="F9784" t="s">
        <v>5315</v>
      </c>
    </row>
    <row r="9785" spans="2:6">
      <c r="B9785" t="s">
        <v>15058</v>
      </c>
      <c r="C9785">
        <v>2014</v>
      </c>
      <c r="D9785" t="s">
        <v>2659</v>
      </c>
      <c r="E9785">
        <v>0</v>
      </c>
      <c r="F9785" t="s">
        <v>5316</v>
      </c>
    </row>
    <row r="9786" spans="2:6">
      <c r="B9786" t="s">
        <v>15059</v>
      </c>
      <c r="C9786">
        <v>2014</v>
      </c>
      <c r="D9786" t="s">
        <v>2659</v>
      </c>
      <c r="E9786">
        <v>0</v>
      </c>
      <c r="F9786" t="s">
        <v>5317</v>
      </c>
    </row>
    <row r="9787" spans="2:6">
      <c r="B9787" t="s">
        <v>15060</v>
      </c>
      <c r="C9787">
        <v>2014</v>
      </c>
      <c r="D9787" t="s">
        <v>2659</v>
      </c>
      <c r="E9787">
        <v>0</v>
      </c>
      <c r="F9787" t="s">
        <v>5318</v>
      </c>
    </row>
    <row r="9788" spans="2:6">
      <c r="B9788" t="s">
        <v>15061</v>
      </c>
      <c r="C9788">
        <v>2014</v>
      </c>
      <c r="D9788" t="s">
        <v>2659</v>
      </c>
      <c r="E9788">
        <v>0</v>
      </c>
      <c r="F9788" t="s">
        <v>5319</v>
      </c>
    </row>
    <row r="9789" spans="2:6">
      <c r="B9789" t="s">
        <v>15062</v>
      </c>
      <c r="C9789">
        <v>2014</v>
      </c>
      <c r="D9789" t="s">
        <v>2659</v>
      </c>
      <c r="E9789">
        <v>1</v>
      </c>
      <c r="F9789" t="s">
        <v>5320</v>
      </c>
    </row>
    <row r="9790" spans="2:6">
      <c r="B9790" t="s">
        <v>5238</v>
      </c>
      <c r="C9790">
        <v>2014</v>
      </c>
      <c r="D9790" t="s">
        <v>4207</v>
      </c>
      <c r="E9790">
        <v>1</v>
      </c>
      <c r="F9790" t="s">
        <v>4537</v>
      </c>
    </row>
    <row r="9791" spans="2:6">
      <c r="B9791" t="s">
        <v>15326</v>
      </c>
      <c r="C9791">
        <v>2014</v>
      </c>
      <c r="D9791" t="s">
        <v>4207</v>
      </c>
      <c r="E9791">
        <v>0</v>
      </c>
      <c r="F9791" t="s">
        <v>5321</v>
      </c>
    </row>
    <row r="9792" spans="2:6">
      <c r="B9792" t="s">
        <v>15063</v>
      </c>
      <c r="C9792">
        <v>2014</v>
      </c>
      <c r="D9792" t="s">
        <v>4207</v>
      </c>
      <c r="E9792">
        <v>0</v>
      </c>
      <c r="F9792" t="s">
        <v>5322</v>
      </c>
    </row>
    <row r="9793" spans="2:6">
      <c r="B9793" t="s">
        <v>15052</v>
      </c>
      <c r="C9793">
        <v>2014</v>
      </c>
      <c r="D9793" t="s">
        <v>4207</v>
      </c>
      <c r="E9793">
        <v>0</v>
      </c>
      <c r="F9793" t="s">
        <v>4387</v>
      </c>
    </row>
    <row r="9794" spans="2:6">
      <c r="B9794" t="s">
        <v>15035</v>
      </c>
      <c r="C9794">
        <v>2014</v>
      </c>
      <c r="D9794" t="s">
        <v>4207</v>
      </c>
      <c r="E9794">
        <v>0</v>
      </c>
      <c r="F9794" t="s">
        <v>5323</v>
      </c>
    </row>
    <row r="9795" spans="2:6">
      <c r="B9795" t="s">
        <v>5238</v>
      </c>
      <c r="C9795">
        <v>2014</v>
      </c>
      <c r="D9795" t="s">
        <v>4388</v>
      </c>
      <c r="E9795">
        <v>0</v>
      </c>
      <c r="F9795" t="s">
        <v>5324</v>
      </c>
    </row>
    <row r="9796" spans="2:6">
      <c r="B9796" t="s">
        <v>15326</v>
      </c>
      <c r="C9796">
        <v>2014</v>
      </c>
      <c r="D9796" t="s">
        <v>4388</v>
      </c>
      <c r="E9796">
        <v>0</v>
      </c>
      <c r="F9796" t="s">
        <v>5325</v>
      </c>
    </row>
    <row r="9797" spans="2:6">
      <c r="B9797" t="s">
        <v>15052</v>
      </c>
      <c r="C9797">
        <v>2014</v>
      </c>
      <c r="D9797" t="s">
        <v>4388</v>
      </c>
      <c r="E9797">
        <v>0</v>
      </c>
      <c r="F9797" t="s">
        <v>5326</v>
      </c>
    </row>
    <row r="9798" spans="2:6">
      <c r="B9798" t="s">
        <v>15035</v>
      </c>
      <c r="C9798">
        <v>2014</v>
      </c>
      <c r="D9798" t="s">
        <v>4388</v>
      </c>
      <c r="E9798">
        <v>0</v>
      </c>
      <c r="F9798" t="s">
        <v>5327</v>
      </c>
    </row>
    <row r="9799" spans="2:6">
      <c r="B9799" t="s">
        <v>5248</v>
      </c>
      <c r="C9799">
        <v>2014</v>
      </c>
      <c r="D9799" t="s">
        <v>4388</v>
      </c>
      <c r="E9799">
        <v>1</v>
      </c>
      <c r="F9799" t="s">
        <v>5328</v>
      </c>
    </row>
    <row r="9800" spans="2:6">
      <c r="B9800" t="s">
        <v>15064</v>
      </c>
      <c r="C9800">
        <v>2014</v>
      </c>
      <c r="D9800" t="s">
        <v>2793</v>
      </c>
      <c r="E9800">
        <v>0</v>
      </c>
      <c r="F9800" t="s">
        <v>5329</v>
      </c>
    </row>
    <row r="9801" spans="2:6">
      <c r="B9801" t="s">
        <v>15065</v>
      </c>
      <c r="C9801">
        <v>2014</v>
      </c>
      <c r="D9801" t="s">
        <v>2793</v>
      </c>
      <c r="E9801">
        <v>0</v>
      </c>
      <c r="F9801" t="s">
        <v>5330</v>
      </c>
    </row>
    <row r="9802" spans="2:6">
      <c r="B9802" t="s">
        <v>15051</v>
      </c>
      <c r="C9802">
        <v>2014</v>
      </c>
      <c r="D9802" t="s">
        <v>2793</v>
      </c>
      <c r="E9802">
        <v>0</v>
      </c>
      <c r="F9802" t="s">
        <v>5331</v>
      </c>
    </row>
    <row r="9803" spans="2:6">
      <c r="B9803" t="s">
        <v>15052</v>
      </c>
      <c r="C9803">
        <v>2014</v>
      </c>
      <c r="D9803" t="s">
        <v>2793</v>
      </c>
      <c r="E9803">
        <v>1</v>
      </c>
      <c r="F9803" t="s">
        <v>5332</v>
      </c>
    </row>
    <row r="9804" spans="2:6">
      <c r="B9804" t="s">
        <v>15066</v>
      </c>
      <c r="C9804">
        <v>2014</v>
      </c>
      <c r="D9804" t="s">
        <v>2793</v>
      </c>
      <c r="E9804">
        <v>0</v>
      </c>
      <c r="F9804" t="s">
        <v>5333</v>
      </c>
    </row>
    <row r="9805" spans="2:6">
      <c r="B9805" t="s">
        <v>5238</v>
      </c>
      <c r="C9805">
        <v>2014</v>
      </c>
      <c r="D9805" t="s">
        <v>4339</v>
      </c>
      <c r="E9805">
        <v>0</v>
      </c>
      <c r="F9805" t="s">
        <v>5334</v>
      </c>
    </row>
    <row r="9806" spans="2:6">
      <c r="B9806" t="s">
        <v>5240</v>
      </c>
      <c r="C9806">
        <v>2014</v>
      </c>
      <c r="D9806" t="s">
        <v>4339</v>
      </c>
      <c r="E9806">
        <v>1</v>
      </c>
      <c r="F9806" t="s">
        <v>5335</v>
      </c>
    </row>
    <row r="9807" spans="2:6">
      <c r="B9807" t="s">
        <v>15036</v>
      </c>
      <c r="C9807">
        <v>2014</v>
      </c>
      <c r="D9807" t="s">
        <v>4339</v>
      </c>
      <c r="E9807">
        <v>0</v>
      </c>
      <c r="F9807" t="s">
        <v>5336</v>
      </c>
    </row>
    <row r="9808" spans="2:6">
      <c r="B9808" t="s">
        <v>5244</v>
      </c>
      <c r="C9808">
        <v>2014</v>
      </c>
      <c r="D9808" t="s">
        <v>4339</v>
      </c>
      <c r="E9808">
        <v>0</v>
      </c>
      <c r="F9808" t="s">
        <v>5337</v>
      </c>
    </row>
    <row r="9809" spans="2:6">
      <c r="B9809" t="s">
        <v>5248</v>
      </c>
      <c r="C9809">
        <v>2014</v>
      </c>
      <c r="D9809" t="s">
        <v>4339</v>
      </c>
      <c r="E9809">
        <v>0</v>
      </c>
      <c r="F9809" t="s">
        <v>5338</v>
      </c>
    </row>
    <row r="9810" spans="2:6">
      <c r="B9810" t="s">
        <v>15326</v>
      </c>
      <c r="C9810">
        <v>2014</v>
      </c>
      <c r="D9810" t="s">
        <v>824</v>
      </c>
      <c r="E9810">
        <v>1</v>
      </c>
      <c r="F9810" t="s">
        <v>5339</v>
      </c>
    </row>
    <row r="9811" spans="2:6">
      <c r="B9811" t="s">
        <v>5246</v>
      </c>
      <c r="C9811">
        <v>2014</v>
      </c>
      <c r="D9811" t="s">
        <v>824</v>
      </c>
      <c r="E9811">
        <v>0</v>
      </c>
      <c r="F9811" t="s">
        <v>5340</v>
      </c>
    </row>
    <row r="9812" spans="2:6">
      <c r="B9812" t="s">
        <v>5237</v>
      </c>
      <c r="C9812">
        <v>2014</v>
      </c>
      <c r="D9812" t="s">
        <v>824</v>
      </c>
      <c r="E9812">
        <v>0</v>
      </c>
      <c r="F9812" t="s">
        <v>5341</v>
      </c>
    </row>
    <row r="9813" spans="2:6">
      <c r="B9813" t="s">
        <v>14761</v>
      </c>
      <c r="C9813">
        <v>2014</v>
      </c>
      <c r="D9813" t="s">
        <v>824</v>
      </c>
      <c r="E9813">
        <v>0</v>
      </c>
      <c r="F9813" t="s">
        <v>5342</v>
      </c>
    </row>
    <row r="9814" spans="2:6">
      <c r="B9814" t="s">
        <v>15067</v>
      </c>
      <c r="C9814">
        <v>2014</v>
      </c>
      <c r="D9814" t="s">
        <v>824</v>
      </c>
      <c r="E9814">
        <v>0</v>
      </c>
      <c r="F9814" t="s">
        <v>5343</v>
      </c>
    </row>
    <row r="9815" spans="2:6">
      <c r="B9815" t="s">
        <v>14800</v>
      </c>
      <c r="C9815">
        <v>2014</v>
      </c>
      <c r="D9815" t="s">
        <v>1785</v>
      </c>
      <c r="E9815">
        <v>1</v>
      </c>
      <c r="F9815" t="s">
        <v>5344</v>
      </c>
    </row>
    <row r="9816" spans="2:6">
      <c r="B9816" t="s">
        <v>14800</v>
      </c>
      <c r="C9816">
        <v>2014</v>
      </c>
      <c r="D9816" t="s">
        <v>1455</v>
      </c>
      <c r="E9816">
        <v>1</v>
      </c>
      <c r="F9816" t="s">
        <v>5345</v>
      </c>
    </row>
    <row r="9817" spans="2:6">
      <c r="B9817" t="s">
        <v>14800</v>
      </c>
      <c r="C9817">
        <v>2014</v>
      </c>
      <c r="D9817" t="s">
        <v>1455</v>
      </c>
      <c r="E9817">
        <v>1</v>
      </c>
      <c r="F9817" t="s">
        <v>4298</v>
      </c>
    </row>
    <row r="9818" spans="2:6">
      <c r="B9818" t="s">
        <v>14800</v>
      </c>
      <c r="C9818">
        <v>2014</v>
      </c>
      <c r="D9818" t="s">
        <v>1455</v>
      </c>
      <c r="E9818">
        <v>1</v>
      </c>
      <c r="F9818" t="s">
        <v>5346</v>
      </c>
    </row>
    <row r="9819" spans="2:6">
      <c r="B9819" t="s">
        <v>14800</v>
      </c>
      <c r="C9819">
        <v>2014</v>
      </c>
      <c r="D9819" t="s">
        <v>3002</v>
      </c>
      <c r="E9819">
        <v>1</v>
      </c>
      <c r="F9819" t="s">
        <v>5347</v>
      </c>
    </row>
    <row r="9820" spans="2:6">
      <c r="B9820" t="s">
        <v>14800</v>
      </c>
      <c r="C9820">
        <v>2014</v>
      </c>
      <c r="D9820" t="s">
        <v>3441</v>
      </c>
      <c r="E9820">
        <v>1</v>
      </c>
      <c r="F9820" t="s">
        <v>5348</v>
      </c>
    </row>
    <row r="9821" spans="2:6">
      <c r="B9821" t="s">
        <v>5350</v>
      </c>
      <c r="C9821">
        <v>2015</v>
      </c>
      <c r="D9821" t="s">
        <v>2722</v>
      </c>
      <c r="E9821">
        <v>0</v>
      </c>
      <c r="F9821" t="s">
        <v>5349</v>
      </c>
    </row>
    <row r="9822" spans="2:6">
      <c r="B9822" t="s">
        <v>191</v>
      </c>
      <c r="C9822">
        <v>2015</v>
      </c>
      <c r="D9822" t="s">
        <v>2722</v>
      </c>
      <c r="E9822">
        <v>0</v>
      </c>
      <c r="F9822" t="s">
        <v>3942</v>
      </c>
    </row>
    <row r="9823" spans="2:6">
      <c r="B9823" t="s">
        <v>192</v>
      </c>
      <c r="C9823">
        <v>2015</v>
      </c>
      <c r="D9823" t="s">
        <v>2722</v>
      </c>
      <c r="E9823">
        <v>1</v>
      </c>
      <c r="F9823" t="s">
        <v>3641</v>
      </c>
    </row>
    <row r="9824" spans="2:6">
      <c r="B9824" t="s">
        <v>5351</v>
      </c>
      <c r="C9824">
        <v>2015</v>
      </c>
      <c r="D9824" t="s">
        <v>2722</v>
      </c>
      <c r="E9824">
        <v>0</v>
      </c>
      <c r="F9824" t="s">
        <v>5137</v>
      </c>
    </row>
    <row r="9825" spans="2:6">
      <c r="B9825" t="s">
        <v>5352</v>
      </c>
      <c r="C9825">
        <v>2015</v>
      </c>
      <c r="D9825" t="s">
        <v>2722</v>
      </c>
      <c r="E9825">
        <v>0</v>
      </c>
      <c r="F9825" t="s">
        <v>5243</v>
      </c>
    </row>
    <row r="9826" spans="2:6">
      <c r="B9826" t="s">
        <v>187</v>
      </c>
      <c r="C9826">
        <v>2015</v>
      </c>
      <c r="D9826" t="s">
        <v>486</v>
      </c>
      <c r="E9826">
        <v>0</v>
      </c>
      <c r="F9826" t="s">
        <v>4842</v>
      </c>
    </row>
    <row r="9827" spans="2:6">
      <c r="B9827" t="s">
        <v>192</v>
      </c>
      <c r="C9827">
        <v>2015</v>
      </c>
      <c r="D9827" t="s">
        <v>486</v>
      </c>
      <c r="E9827">
        <v>0</v>
      </c>
      <c r="F9827" t="s">
        <v>5353</v>
      </c>
    </row>
    <row r="9828" spans="2:6">
      <c r="B9828" t="s">
        <v>194</v>
      </c>
      <c r="C9828">
        <v>2015</v>
      </c>
      <c r="D9828" t="s">
        <v>486</v>
      </c>
      <c r="E9828">
        <v>0</v>
      </c>
      <c r="F9828" t="s">
        <v>4847</v>
      </c>
    </row>
    <row r="9829" spans="2:6">
      <c r="B9829" t="s">
        <v>188</v>
      </c>
      <c r="C9829">
        <v>2015</v>
      </c>
      <c r="D9829" t="s">
        <v>486</v>
      </c>
      <c r="E9829">
        <v>1</v>
      </c>
      <c r="F9829" t="s">
        <v>5354</v>
      </c>
    </row>
    <row r="9830" spans="2:6">
      <c r="B9830" t="s">
        <v>5355</v>
      </c>
      <c r="C9830">
        <v>2015</v>
      </c>
      <c r="D9830" t="s">
        <v>486</v>
      </c>
      <c r="E9830">
        <v>0</v>
      </c>
      <c r="F9830" t="s">
        <v>2727</v>
      </c>
    </row>
    <row r="9831" spans="2:6">
      <c r="B9831" t="s">
        <v>5356</v>
      </c>
      <c r="C9831">
        <v>2015</v>
      </c>
      <c r="D9831" t="s">
        <v>2734</v>
      </c>
      <c r="E9831">
        <v>0</v>
      </c>
      <c r="F9831" t="s">
        <v>4028</v>
      </c>
    </row>
    <row r="9832" spans="2:6">
      <c r="B9832" t="s">
        <v>193</v>
      </c>
      <c r="C9832">
        <v>2015</v>
      </c>
      <c r="D9832" t="s">
        <v>2734</v>
      </c>
      <c r="E9832">
        <v>1</v>
      </c>
      <c r="F9832" t="s">
        <v>5357</v>
      </c>
    </row>
    <row r="9833" spans="2:6">
      <c r="B9833" t="s">
        <v>5358</v>
      </c>
      <c r="C9833">
        <v>2015</v>
      </c>
      <c r="D9833" t="s">
        <v>2734</v>
      </c>
      <c r="E9833">
        <v>0</v>
      </c>
      <c r="F9833" t="s">
        <v>4850</v>
      </c>
    </row>
    <row r="9834" spans="2:6">
      <c r="B9834" t="s">
        <v>5360</v>
      </c>
      <c r="C9834">
        <v>2015</v>
      </c>
      <c r="D9834" t="s">
        <v>2734</v>
      </c>
      <c r="E9834">
        <v>0</v>
      </c>
      <c r="F9834" t="s">
        <v>5359</v>
      </c>
    </row>
    <row r="9835" spans="2:6">
      <c r="B9835" t="s">
        <v>189</v>
      </c>
      <c r="C9835">
        <v>2015</v>
      </c>
      <c r="D9835" t="s">
        <v>2734</v>
      </c>
      <c r="E9835">
        <v>0</v>
      </c>
      <c r="F9835" t="s">
        <v>4557</v>
      </c>
    </row>
    <row r="9836" spans="2:6">
      <c r="B9836" t="s">
        <v>5362</v>
      </c>
      <c r="C9836">
        <v>2015</v>
      </c>
      <c r="D9836" t="s">
        <v>502</v>
      </c>
      <c r="E9836">
        <v>0</v>
      </c>
      <c r="F9836" t="s">
        <v>5361</v>
      </c>
    </row>
    <row r="9837" spans="2:6">
      <c r="B9837" t="s">
        <v>5356</v>
      </c>
      <c r="C9837">
        <v>2015</v>
      </c>
      <c r="D9837" t="s">
        <v>502</v>
      </c>
      <c r="E9837">
        <v>0</v>
      </c>
      <c r="F9837" t="s">
        <v>4950</v>
      </c>
    </row>
    <row r="9838" spans="2:6">
      <c r="B9838" t="s">
        <v>194</v>
      </c>
      <c r="C9838">
        <v>2015</v>
      </c>
      <c r="D9838" t="s">
        <v>502</v>
      </c>
      <c r="E9838">
        <v>0</v>
      </c>
      <c r="F9838" t="s">
        <v>5363</v>
      </c>
    </row>
    <row r="9839" spans="2:6">
      <c r="B9839" t="s">
        <v>5352</v>
      </c>
      <c r="C9839">
        <v>2015</v>
      </c>
      <c r="D9839" t="s">
        <v>502</v>
      </c>
      <c r="E9839">
        <v>1</v>
      </c>
      <c r="F9839" t="s">
        <v>5364</v>
      </c>
    </row>
    <row r="9840" spans="2:6">
      <c r="B9840" t="s">
        <v>5351</v>
      </c>
      <c r="C9840">
        <v>2015</v>
      </c>
      <c r="D9840" t="s">
        <v>502</v>
      </c>
      <c r="E9840">
        <v>0</v>
      </c>
      <c r="F9840" t="s">
        <v>3801</v>
      </c>
    </row>
    <row r="9841" spans="2:6">
      <c r="B9841" t="s">
        <v>5365</v>
      </c>
      <c r="C9841">
        <v>2015</v>
      </c>
      <c r="D9841" t="s">
        <v>4230</v>
      </c>
      <c r="E9841">
        <v>0</v>
      </c>
      <c r="F9841" t="s">
        <v>5366</v>
      </c>
    </row>
    <row r="9842" spans="2:6">
      <c r="B9842" t="s">
        <v>5367</v>
      </c>
      <c r="C9842">
        <v>2015</v>
      </c>
      <c r="D9842" t="s">
        <v>4230</v>
      </c>
      <c r="E9842">
        <v>0</v>
      </c>
      <c r="F9842" t="s">
        <v>5368</v>
      </c>
    </row>
    <row r="9843" spans="2:6">
      <c r="B9843" t="s">
        <v>5369</v>
      </c>
      <c r="C9843">
        <v>2015</v>
      </c>
      <c r="D9843" t="s">
        <v>4230</v>
      </c>
      <c r="E9843">
        <v>1</v>
      </c>
      <c r="F9843" t="s">
        <v>5370</v>
      </c>
    </row>
    <row r="9844" spans="2:6">
      <c r="B9844" t="s">
        <v>5371</v>
      </c>
      <c r="C9844">
        <v>2015</v>
      </c>
      <c r="D9844" t="s">
        <v>4230</v>
      </c>
      <c r="E9844">
        <v>0</v>
      </c>
      <c r="F9844" t="s">
        <v>5372</v>
      </c>
    </row>
    <row r="9845" spans="2:6">
      <c r="B9845" t="s">
        <v>5373</v>
      </c>
      <c r="C9845">
        <v>2015</v>
      </c>
      <c r="D9845" t="s">
        <v>4230</v>
      </c>
      <c r="E9845">
        <v>0</v>
      </c>
      <c r="F9845" t="s">
        <v>5374</v>
      </c>
    </row>
    <row r="9846" spans="2:6">
      <c r="B9846" t="s">
        <v>5356</v>
      </c>
      <c r="C9846">
        <v>2015</v>
      </c>
      <c r="D9846" t="s">
        <v>222</v>
      </c>
      <c r="E9846">
        <v>0</v>
      </c>
      <c r="F9846" t="s">
        <v>5375</v>
      </c>
    </row>
    <row r="9847" spans="2:6">
      <c r="B9847" t="s">
        <v>5362</v>
      </c>
      <c r="C9847">
        <v>2015</v>
      </c>
      <c r="D9847" t="s">
        <v>222</v>
      </c>
      <c r="E9847">
        <v>0</v>
      </c>
      <c r="F9847" t="s">
        <v>3236</v>
      </c>
    </row>
    <row r="9848" spans="2:6">
      <c r="B9848" t="s">
        <v>190</v>
      </c>
      <c r="C9848">
        <v>2015</v>
      </c>
      <c r="D9848" t="s">
        <v>222</v>
      </c>
      <c r="E9848">
        <v>0</v>
      </c>
      <c r="F9848" t="s">
        <v>3177</v>
      </c>
    </row>
    <row r="9849" spans="2:6">
      <c r="B9849" t="s">
        <v>192</v>
      </c>
      <c r="C9849">
        <v>2015</v>
      </c>
      <c r="D9849" t="s">
        <v>222</v>
      </c>
      <c r="E9849">
        <v>0</v>
      </c>
      <c r="F9849" t="s">
        <v>3804</v>
      </c>
    </row>
    <row r="9850" spans="2:6">
      <c r="B9850" t="s">
        <v>5376</v>
      </c>
      <c r="C9850">
        <v>2015</v>
      </c>
      <c r="D9850" t="s">
        <v>222</v>
      </c>
      <c r="E9850">
        <v>0</v>
      </c>
      <c r="F9850" t="s">
        <v>3718</v>
      </c>
    </row>
    <row r="9851" spans="2:6">
      <c r="B9851" t="s">
        <v>5356</v>
      </c>
      <c r="C9851">
        <v>2015</v>
      </c>
      <c r="D9851" t="s">
        <v>1810</v>
      </c>
      <c r="E9851">
        <v>0</v>
      </c>
      <c r="F9851" t="s">
        <v>3659</v>
      </c>
    </row>
    <row r="9852" spans="2:6">
      <c r="B9852" t="s">
        <v>5377</v>
      </c>
      <c r="C9852">
        <v>2015</v>
      </c>
      <c r="D9852" t="s">
        <v>1810</v>
      </c>
      <c r="E9852">
        <v>0</v>
      </c>
      <c r="F9852" t="s">
        <v>3659</v>
      </c>
    </row>
    <row r="9853" spans="2:6">
      <c r="B9853" t="s">
        <v>5352</v>
      </c>
      <c r="C9853">
        <v>2015</v>
      </c>
      <c r="D9853" t="s">
        <v>1810</v>
      </c>
      <c r="E9853">
        <v>0</v>
      </c>
      <c r="F9853" t="s">
        <v>5056</v>
      </c>
    </row>
    <row r="9854" spans="2:6">
      <c r="B9854" t="s">
        <v>190</v>
      </c>
      <c r="C9854">
        <v>2015</v>
      </c>
      <c r="D9854" t="s">
        <v>1810</v>
      </c>
      <c r="E9854">
        <v>1</v>
      </c>
      <c r="F9854" t="s">
        <v>4103</v>
      </c>
    </row>
    <row r="9855" spans="2:6">
      <c r="B9855" t="s">
        <v>192</v>
      </c>
      <c r="C9855">
        <v>2015</v>
      </c>
      <c r="D9855" t="s">
        <v>1810</v>
      </c>
      <c r="E9855">
        <v>0</v>
      </c>
      <c r="F9855" t="s">
        <v>4179</v>
      </c>
    </row>
    <row r="9856" spans="2:6">
      <c r="B9856" t="s">
        <v>187</v>
      </c>
      <c r="C9856">
        <v>2015</v>
      </c>
      <c r="D9856" t="s">
        <v>293</v>
      </c>
      <c r="E9856">
        <v>0</v>
      </c>
      <c r="F9856" t="s">
        <v>5378</v>
      </c>
    </row>
    <row r="9857" spans="2:6">
      <c r="B9857" t="s">
        <v>190</v>
      </c>
      <c r="C9857">
        <v>2015</v>
      </c>
      <c r="D9857" t="s">
        <v>293</v>
      </c>
      <c r="E9857">
        <v>0</v>
      </c>
      <c r="F9857" t="s">
        <v>4519</v>
      </c>
    </row>
    <row r="9858" spans="2:6">
      <c r="B9858" t="s">
        <v>192</v>
      </c>
      <c r="C9858">
        <v>2015</v>
      </c>
      <c r="D9858" t="s">
        <v>293</v>
      </c>
      <c r="E9858">
        <v>1</v>
      </c>
      <c r="F9858" t="s">
        <v>5266</v>
      </c>
    </row>
    <row r="9859" spans="2:6">
      <c r="B9859" t="s">
        <v>193</v>
      </c>
      <c r="C9859">
        <v>2015</v>
      </c>
      <c r="D9859" t="s">
        <v>293</v>
      </c>
      <c r="E9859">
        <v>0</v>
      </c>
      <c r="F9859" t="s">
        <v>5379</v>
      </c>
    </row>
    <row r="9860" spans="2:6">
      <c r="B9860" t="s">
        <v>194</v>
      </c>
      <c r="C9860">
        <v>2015</v>
      </c>
      <c r="D9860" t="s">
        <v>293</v>
      </c>
      <c r="E9860">
        <v>0</v>
      </c>
      <c r="F9860" t="s">
        <v>5380</v>
      </c>
    </row>
    <row r="9861" spans="2:6">
      <c r="B9861" t="s">
        <v>5381</v>
      </c>
      <c r="C9861">
        <v>2015</v>
      </c>
      <c r="D9861" t="s">
        <v>1014</v>
      </c>
      <c r="E9861">
        <v>1</v>
      </c>
      <c r="F9861" t="s">
        <v>5382</v>
      </c>
    </row>
    <row r="9862" spans="2:6">
      <c r="B9862" t="s">
        <v>5383</v>
      </c>
      <c r="C9862">
        <v>2015</v>
      </c>
      <c r="D9862" t="s">
        <v>1014</v>
      </c>
      <c r="E9862">
        <v>0</v>
      </c>
      <c r="F9862" t="s">
        <v>5384</v>
      </c>
    </row>
    <row r="9863" spans="2:6">
      <c r="B9863" t="s">
        <v>5385</v>
      </c>
      <c r="C9863">
        <v>2015</v>
      </c>
      <c r="D9863" t="s">
        <v>1014</v>
      </c>
      <c r="E9863">
        <v>0</v>
      </c>
      <c r="F9863" t="s">
        <v>5155</v>
      </c>
    </row>
    <row r="9864" spans="2:6">
      <c r="B9864" t="s">
        <v>5386</v>
      </c>
      <c r="C9864">
        <v>2015</v>
      </c>
      <c r="D9864" t="s">
        <v>1014</v>
      </c>
      <c r="E9864">
        <v>0</v>
      </c>
      <c r="F9864" t="s">
        <v>5387</v>
      </c>
    </row>
    <row r="9865" spans="2:6">
      <c r="B9865" t="s">
        <v>5388</v>
      </c>
      <c r="C9865">
        <v>2015</v>
      </c>
      <c r="D9865" t="s">
        <v>1014</v>
      </c>
      <c r="E9865">
        <v>0</v>
      </c>
      <c r="F9865" t="s">
        <v>5389</v>
      </c>
    </row>
    <row r="9866" spans="2:6">
      <c r="B9866" t="s">
        <v>5390</v>
      </c>
      <c r="C9866">
        <v>2015</v>
      </c>
      <c r="D9866" t="s">
        <v>872</v>
      </c>
      <c r="E9866">
        <v>0</v>
      </c>
      <c r="F9866" t="s">
        <v>5391</v>
      </c>
    </row>
    <row r="9867" spans="2:6">
      <c r="B9867" t="s">
        <v>5392</v>
      </c>
      <c r="C9867">
        <v>2015</v>
      </c>
      <c r="D9867" t="s">
        <v>872</v>
      </c>
      <c r="E9867">
        <v>0</v>
      </c>
      <c r="F9867" t="s">
        <v>5393</v>
      </c>
    </row>
    <row r="9868" spans="2:6">
      <c r="B9868" t="s">
        <v>5394</v>
      </c>
      <c r="C9868">
        <v>2015</v>
      </c>
      <c r="D9868" t="s">
        <v>872</v>
      </c>
      <c r="E9868">
        <v>0</v>
      </c>
      <c r="F9868" t="s">
        <v>5395</v>
      </c>
    </row>
    <row r="9869" spans="2:6">
      <c r="B9869" t="s">
        <v>5396</v>
      </c>
      <c r="C9869">
        <v>2015</v>
      </c>
      <c r="D9869" t="s">
        <v>872</v>
      </c>
      <c r="E9869">
        <v>1</v>
      </c>
      <c r="F9869" t="s">
        <v>5397</v>
      </c>
    </row>
    <row r="9870" spans="2:6">
      <c r="B9870" t="s">
        <v>5398</v>
      </c>
      <c r="C9870">
        <v>2015</v>
      </c>
      <c r="D9870" t="s">
        <v>872</v>
      </c>
      <c r="E9870">
        <v>0</v>
      </c>
      <c r="F9870" t="s">
        <v>5399</v>
      </c>
    </row>
    <row r="9871" spans="2:6">
      <c r="B9871" t="s">
        <v>187</v>
      </c>
      <c r="C9871">
        <v>2015</v>
      </c>
      <c r="D9871" t="s">
        <v>445</v>
      </c>
      <c r="E9871">
        <v>0</v>
      </c>
      <c r="F9871" t="s">
        <v>5400</v>
      </c>
    </row>
    <row r="9872" spans="2:6">
      <c r="B9872" t="s">
        <v>190</v>
      </c>
      <c r="C9872">
        <v>2015</v>
      </c>
      <c r="D9872" t="s">
        <v>445</v>
      </c>
      <c r="E9872">
        <v>1</v>
      </c>
      <c r="F9872" t="s">
        <v>5401</v>
      </c>
    </row>
    <row r="9873" spans="2:6">
      <c r="B9873" t="s">
        <v>192</v>
      </c>
      <c r="C9873">
        <v>2015</v>
      </c>
      <c r="D9873" t="s">
        <v>445</v>
      </c>
      <c r="E9873">
        <v>0</v>
      </c>
      <c r="F9873" t="s">
        <v>4193</v>
      </c>
    </row>
    <row r="9874" spans="2:6">
      <c r="B9874" t="s">
        <v>194</v>
      </c>
      <c r="C9874">
        <v>2015</v>
      </c>
      <c r="D9874" t="s">
        <v>445</v>
      </c>
      <c r="E9874">
        <v>0</v>
      </c>
      <c r="F9874" t="s">
        <v>5402</v>
      </c>
    </row>
    <row r="9875" spans="2:6">
      <c r="B9875" t="s">
        <v>5403</v>
      </c>
      <c r="C9875">
        <v>2015</v>
      </c>
      <c r="D9875" t="s">
        <v>445</v>
      </c>
      <c r="E9875">
        <v>0</v>
      </c>
      <c r="F9875" t="s">
        <v>5404</v>
      </c>
    </row>
    <row r="9876" spans="2:6">
      <c r="B9876" t="s">
        <v>5405</v>
      </c>
      <c r="C9876">
        <v>2015</v>
      </c>
      <c r="D9876" t="s">
        <v>1771</v>
      </c>
      <c r="E9876">
        <v>0</v>
      </c>
      <c r="F9876" t="s">
        <v>5406</v>
      </c>
    </row>
    <row r="9877" spans="2:6">
      <c r="B9877" t="s">
        <v>5407</v>
      </c>
      <c r="C9877">
        <v>2015</v>
      </c>
      <c r="D9877" t="s">
        <v>1771</v>
      </c>
      <c r="E9877">
        <v>0</v>
      </c>
      <c r="F9877" t="s">
        <v>1818</v>
      </c>
    </row>
    <row r="9878" spans="2:6">
      <c r="B9878" t="s">
        <v>5408</v>
      </c>
      <c r="C9878">
        <v>2015</v>
      </c>
      <c r="D9878" t="s">
        <v>1771</v>
      </c>
      <c r="E9878">
        <v>1</v>
      </c>
      <c r="F9878" t="s">
        <v>2353</v>
      </c>
    </row>
    <row r="9879" spans="2:6">
      <c r="B9879" t="s">
        <v>5409</v>
      </c>
      <c r="C9879">
        <v>2015</v>
      </c>
      <c r="D9879" t="s">
        <v>1771</v>
      </c>
      <c r="E9879">
        <v>0</v>
      </c>
      <c r="F9879" t="s">
        <v>5410</v>
      </c>
    </row>
    <row r="9880" spans="2:6">
      <c r="B9880" t="s">
        <v>5411</v>
      </c>
      <c r="C9880">
        <v>2015</v>
      </c>
      <c r="D9880" t="s">
        <v>1771</v>
      </c>
      <c r="E9880">
        <v>0</v>
      </c>
      <c r="F9880" t="s">
        <v>1895</v>
      </c>
    </row>
    <row r="9881" spans="2:6">
      <c r="B9881" t="s">
        <v>190</v>
      </c>
      <c r="C9881">
        <v>2015</v>
      </c>
      <c r="D9881" t="s">
        <v>5072</v>
      </c>
      <c r="E9881">
        <v>1</v>
      </c>
      <c r="F9881" t="s">
        <v>5412</v>
      </c>
    </row>
    <row r="9882" spans="2:6">
      <c r="B9882" t="s">
        <v>5413</v>
      </c>
      <c r="C9882">
        <v>2015</v>
      </c>
      <c r="D9882" t="s">
        <v>5072</v>
      </c>
      <c r="E9882">
        <v>0</v>
      </c>
      <c r="F9882" t="s">
        <v>5414</v>
      </c>
    </row>
    <row r="9883" spans="2:6">
      <c r="B9883" t="s">
        <v>192</v>
      </c>
      <c r="C9883">
        <v>2015</v>
      </c>
      <c r="D9883" t="s">
        <v>5072</v>
      </c>
      <c r="E9883">
        <v>0</v>
      </c>
      <c r="F9883" t="s">
        <v>5415</v>
      </c>
    </row>
    <row r="9884" spans="2:6">
      <c r="B9884" t="s">
        <v>188</v>
      </c>
      <c r="C9884">
        <v>2015</v>
      </c>
      <c r="D9884" t="s">
        <v>651</v>
      </c>
      <c r="E9884">
        <v>0</v>
      </c>
      <c r="F9884" t="s">
        <v>3745</v>
      </c>
    </row>
    <row r="9885" spans="2:6">
      <c r="B9885" t="s">
        <v>5356</v>
      </c>
      <c r="C9885">
        <v>2015</v>
      </c>
      <c r="D9885" t="s">
        <v>651</v>
      </c>
      <c r="E9885">
        <v>0</v>
      </c>
      <c r="F9885" t="s">
        <v>5416</v>
      </c>
    </row>
    <row r="9886" spans="2:6">
      <c r="B9886" t="s">
        <v>5362</v>
      </c>
      <c r="C9886">
        <v>2015</v>
      </c>
      <c r="D9886" t="s">
        <v>651</v>
      </c>
      <c r="E9886">
        <v>1</v>
      </c>
      <c r="F9886" t="s">
        <v>2838</v>
      </c>
    </row>
    <row r="9887" spans="2:6">
      <c r="B9887" t="s">
        <v>5376</v>
      </c>
      <c r="C9887">
        <v>2015</v>
      </c>
      <c r="D9887" t="s">
        <v>651</v>
      </c>
      <c r="E9887">
        <v>0</v>
      </c>
      <c r="F9887" t="s">
        <v>5289</v>
      </c>
    </row>
    <row r="9888" spans="2:6">
      <c r="B9888" t="s">
        <v>5403</v>
      </c>
      <c r="C9888">
        <v>2015</v>
      </c>
      <c r="D9888" t="s">
        <v>651</v>
      </c>
      <c r="E9888">
        <v>0</v>
      </c>
      <c r="F9888" t="s">
        <v>2306</v>
      </c>
    </row>
    <row r="9889" spans="2:6">
      <c r="B9889" t="s">
        <v>5417</v>
      </c>
      <c r="C9889">
        <v>2015</v>
      </c>
      <c r="D9889" t="s">
        <v>2707</v>
      </c>
      <c r="E9889">
        <v>0</v>
      </c>
      <c r="F9889" t="s">
        <v>5418</v>
      </c>
    </row>
    <row r="9890" spans="2:6">
      <c r="B9890" t="s">
        <v>5419</v>
      </c>
      <c r="C9890">
        <v>2015</v>
      </c>
      <c r="D9890" t="s">
        <v>2707</v>
      </c>
      <c r="E9890">
        <v>0</v>
      </c>
      <c r="F9890" t="s">
        <v>5420</v>
      </c>
    </row>
    <row r="9891" spans="2:6">
      <c r="B9891" t="s">
        <v>5421</v>
      </c>
      <c r="C9891">
        <v>2015</v>
      </c>
      <c r="D9891" t="s">
        <v>2707</v>
      </c>
      <c r="E9891">
        <v>0</v>
      </c>
      <c r="F9891" t="s">
        <v>5422</v>
      </c>
    </row>
    <row r="9892" spans="2:6">
      <c r="B9892" t="s">
        <v>5423</v>
      </c>
      <c r="C9892">
        <v>2015</v>
      </c>
      <c r="D9892" t="s">
        <v>2707</v>
      </c>
      <c r="E9892">
        <v>0</v>
      </c>
      <c r="F9892" t="s">
        <v>5424</v>
      </c>
    </row>
    <row r="9893" spans="2:6">
      <c r="B9893" t="s">
        <v>5425</v>
      </c>
      <c r="C9893">
        <v>2015</v>
      </c>
      <c r="D9893" t="s">
        <v>2707</v>
      </c>
      <c r="E9893">
        <v>1</v>
      </c>
      <c r="F9893" t="s">
        <v>5426</v>
      </c>
    </row>
    <row r="9894" spans="2:6">
      <c r="B9894" t="s">
        <v>187</v>
      </c>
      <c r="C9894">
        <v>2015</v>
      </c>
      <c r="D9894" t="s">
        <v>15</v>
      </c>
      <c r="E9894">
        <v>0</v>
      </c>
      <c r="F9894" t="s">
        <v>5427</v>
      </c>
    </row>
    <row r="9895" spans="2:6">
      <c r="B9895" t="s">
        <v>188</v>
      </c>
      <c r="C9895">
        <v>2015</v>
      </c>
      <c r="D9895" t="s">
        <v>15</v>
      </c>
      <c r="E9895">
        <v>0</v>
      </c>
      <c r="F9895" t="s">
        <v>5428</v>
      </c>
    </row>
    <row r="9896" spans="2:6">
      <c r="B9896" t="s">
        <v>189</v>
      </c>
      <c r="C9896">
        <v>2015</v>
      </c>
      <c r="D9896" t="s">
        <v>15</v>
      </c>
      <c r="E9896">
        <v>0</v>
      </c>
      <c r="F9896" t="s">
        <v>4798</v>
      </c>
    </row>
    <row r="9897" spans="2:6">
      <c r="B9897" t="s">
        <v>190</v>
      </c>
      <c r="C9897">
        <v>2015</v>
      </c>
      <c r="D9897" t="s">
        <v>15</v>
      </c>
      <c r="E9897">
        <v>0</v>
      </c>
      <c r="F9897" t="s">
        <v>5429</v>
      </c>
    </row>
    <row r="9898" spans="2:6">
      <c r="B9898" t="s">
        <v>191</v>
      </c>
      <c r="C9898">
        <v>2015</v>
      </c>
      <c r="D9898" t="s">
        <v>15</v>
      </c>
      <c r="E9898">
        <v>0</v>
      </c>
      <c r="F9898" t="s">
        <v>5430</v>
      </c>
    </row>
    <row r="9899" spans="2:6">
      <c r="B9899" t="s">
        <v>192</v>
      </c>
      <c r="C9899">
        <v>2015</v>
      </c>
      <c r="D9899" t="s">
        <v>15</v>
      </c>
      <c r="E9899">
        <v>0</v>
      </c>
      <c r="F9899" t="s">
        <v>5431</v>
      </c>
    </row>
    <row r="9900" spans="2:6">
      <c r="B9900" t="s">
        <v>193</v>
      </c>
      <c r="C9900">
        <v>2015</v>
      </c>
      <c r="D9900" t="s">
        <v>15</v>
      </c>
      <c r="E9900">
        <v>0</v>
      </c>
      <c r="F9900" t="s">
        <v>5432</v>
      </c>
    </row>
    <row r="9901" spans="2:6">
      <c r="B9901" t="s">
        <v>194</v>
      </c>
      <c r="C9901">
        <v>2015</v>
      </c>
      <c r="D9901" t="s">
        <v>15</v>
      </c>
      <c r="E9901">
        <v>1</v>
      </c>
      <c r="F9901" t="s">
        <v>5433</v>
      </c>
    </row>
    <row r="9902" spans="2:6">
      <c r="B9902" t="s">
        <v>188</v>
      </c>
      <c r="C9902">
        <v>2015</v>
      </c>
      <c r="D9902" t="s">
        <v>5095</v>
      </c>
      <c r="E9902">
        <v>0</v>
      </c>
      <c r="F9902" t="s">
        <v>5434</v>
      </c>
    </row>
    <row r="9903" spans="2:6">
      <c r="B9903" t="s">
        <v>5352</v>
      </c>
      <c r="C9903">
        <v>2015</v>
      </c>
      <c r="D9903" t="s">
        <v>5095</v>
      </c>
      <c r="E9903">
        <v>0</v>
      </c>
      <c r="F9903" t="s">
        <v>5435</v>
      </c>
    </row>
    <row r="9904" spans="2:6">
      <c r="B9904" t="s">
        <v>190</v>
      </c>
      <c r="C9904">
        <v>2015</v>
      </c>
      <c r="D9904" t="s">
        <v>5095</v>
      </c>
      <c r="E9904">
        <v>1</v>
      </c>
      <c r="F9904" t="s">
        <v>5436</v>
      </c>
    </row>
    <row r="9905" spans="2:6">
      <c r="B9905" t="s">
        <v>191</v>
      </c>
      <c r="C9905">
        <v>2015</v>
      </c>
      <c r="D9905" t="s">
        <v>5095</v>
      </c>
      <c r="E9905">
        <v>0</v>
      </c>
      <c r="F9905" t="s">
        <v>5437</v>
      </c>
    </row>
    <row r="9906" spans="2:6">
      <c r="B9906" t="s">
        <v>192</v>
      </c>
      <c r="C9906">
        <v>2015</v>
      </c>
      <c r="D9906" t="s">
        <v>5095</v>
      </c>
      <c r="E9906">
        <v>0</v>
      </c>
      <c r="F9906" t="s">
        <v>5438</v>
      </c>
    </row>
    <row r="9907" spans="2:6">
      <c r="B9907" t="s">
        <v>5439</v>
      </c>
      <c r="C9907">
        <v>2015</v>
      </c>
      <c r="D9907" t="s">
        <v>2658</v>
      </c>
      <c r="E9907">
        <v>1</v>
      </c>
      <c r="F9907" t="s">
        <v>5440</v>
      </c>
    </row>
    <row r="9908" spans="2:6">
      <c r="B9908" t="s">
        <v>5441</v>
      </c>
      <c r="C9908">
        <v>2015</v>
      </c>
      <c r="D9908" t="s">
        <v>2658</v>
      </c>
      <c r="E9908">
        <v>0</v>
      </c>
      <c r="F9908" t="s">
        <v>5442</v>
      </c>
    </row>
    <row r="9909" spans="2:6">
      <c r="B9909" t="s">
        <v>5443</v>
      </c>
      <c r="C9909">
        <v>2015</v>
      </c>
      <c r="D9909" t="s">
        <v>2658</v>
      </c>
      <c r="E9909">
        <v>0</v>
      </c>
      <c r="F9909" t="s">
        <v>5444</v>
      </c>
    </row>
    <row r="9910" spans="2:6">
      <c r="B9910" t="s">
        <v>5445</v>
      </c>
      <c r="C9910">
        <v>2015</v>
      </c>
      <c r="D9910" t="s">
        <v>2658</v>
      </c>
      <c r="E9910">
        <v>0</v>
      </c>
      <c r="F9910" t="s">
        <v>4702</v>
      </c>
    </row>
    <row r="9911" spans="2:6">
      <c r="B9911" t="s">
        <v>5446</v>
      </c>
      <c r="C9911">
        <v>2015</v>
      </c>
      <c r="D9911" t="s">
        <v>2658</v>
      </c>
      <c r="E9911">
        <v>0</v>
      </c>
      <c r="F9911" t="s">
        <v>4197</v>
      </c>
    </row>
    <row r="9912" spans="2:6">
      <c r="B9912" t="s">
        <v>5447</v>
      </c>
      <c r="C9912">
        <v>2015</v>
      </c>
      <c r="D9912" t="s">
        <v>2659</v>
      </c>
      <c r="E9912">
        <v>0</v>
      </c>
      <c r="F9912" t="s">
        <v>5448</v>
      </c>
    </row>
    <row r="9913" spans="2:6">
      <c r="B9913" t="s">
        <v>5449</v>
      </c>
      <c r="C9913">
        <v>2015</v>
      </c>
      <c r="D9913" t="s">
        <v>2659</v>
      </c>
      <c r="E9913">
        <v>0</v>
      </c>
      <c r="F9913" t="s">
        <v>5450</v>
      </c>
    </row>
    <row r="9914" spans="2:6">
      <c r="B9914" t="s">
        <v>5451</v>
      </c>
      <c r="C9914">
        <v>2015</v>
      </c>
      <c r="D9914" t="s">
        <v>2659</v>
      </c>
      <c r="E9914">
        <v>0</v>
      </c>
      <c r="F9914" t="s">
        <v>5452</v>
      </c>
    </row>
    <row r="9915" spans="2:6">
      <c r="B9915" t="s">
        <v>5453</v>
      </c>
      <c r="C9915">
        <v>2015</v>
      </c>
      <c r="D9915" t="s">
        <v>2659</v>
      </c>
      <c r="E9915">
        <v>0</v>
      </c>
      <c r="F9915" t="s">
        <v>5454</v>
      </c>
    </row>
    <row r="9916" spans="2:6">
      <c r="B9916" t="s">
        <v>5455</v>
      </c>
      <c r="C9916">
        <v>2015</v>
      </c>
      <c r="D9916" t="s">
        <v>2659</v>
      </c>
      <c r="E9916">
        <v>1</v>
      </c>
      <c r="F9916" t="s">
        <v>5456</v>
      </c>
    </row>
    <row r="9917" spans="2:6">
      <c r="B9917" t="s">
        <v>190</v>
      </c>
      <c r="C9917">
        <v>2015</v>
      </c>
      <c r="D9917" t="s">
        <v>4207</v>
      </c>
      <c r="E9917">
        <v>1</v>
      </c>
      <c r="F9917" t="s">
        <v>5457</v>
      </c>
    </row>
    <row r="9918" spans="2:6">
      <c r="B9918" t="s">
        <v>191</v>
      </c>
      <c r="C9918">
        <v>2015</v>
      </c>
      <c r="D9918" t="s">
        <v>4207</v>
      </c>
      <c r="E9918">
        <v>0</v>
      </c>
      <c r="F9918" t="s">
        <v>5211</v>
      </c>
    </row>
    <row r="9919" spans="2:6">
      <c r="B9919" t="s">
        <v>192</v>
      </c>
      <c r="C9919">
        <v>2015</v>
      </c>
      <c r="D9919" t="s">
        <v>4207</v>
      </c>
      <c r="E9919">
        <v>0</v>
      </c>
      <c r="F9919" t="s">
        <v>5458</v>
      </c>
    </row>
    <row r="9920" spans="2:6">
      <c r="B9920" t="s">
        <v>5376</v>
      </c>
      <c r="C9920">
        <v>2015</v>
      </c>
      <c r="D9920" t="s">
        <v>4207</v>
      </c>
      <c r="E9920">
        <v>0</v>
      </c>
      <c r="F9920" t="s">
        <v>5459</v>
      </c>
    </row>
    <row r="9921" spans="2:6">
      <c r="B9921" t="s">
        <v>5403</v>
      </c>
      <c r="C9921">
        <v>2015</v>
      </c>
      <c r="D9921" t="s">
        <v>4207</v>
      </c>
      <c r="E9921">
        <v>0</v>
      </c>
      <c r="F9921" t="s">
        <v>5460</v>
      </c>
    </row>
    <row r="9922" spans="2:6">
      <c r="B9922" t="s">
        <v>188</v>
      </c>
      <c r="C9922">
        <v>2015</v>
      </c>
      <c r="D9922" t="s">
        <v>4388</v>
      </c>
      <c r="E9922">
        <v>0</v>
      </c>
      <c r="F9922" t="s">
        <v>5461</v>
      </c>
    </row>
    <row r="9923" spans="2:6">
      <c r="B9923" t="s">
        <v>190</v>
      </c>
      <c r="C9923">
        <v>2015</v>
      </c>
      <c r="D9923" t="s">
        <v>4388</v>
      </c>
      <c r="E9923">
        <v>1</v>
      </c>
      <c r="F9923" t="s">
        <v>5462</v>
      </c>
    </row>
    <row r="9924" spans="2:6">
      <c r="B9924" t="s">
        <v>191</v>
      </c>
      <c r="C9924">
        <v>2015</v>
      </c>
      <c r="D9924" t="s">
        <v>4388</v>
      </c>
      <c r="E9924">
        <v>0</v>
      </c>
      <c r="F9924" t="s">
        <v>5463</v>
      </c>
    </row>
    <row r="9925" spans="2:6">
      <c r="B9925" t="s">
        <v>192</v>
      </c>
      <c r="C9925">
        <v>2015</v>
      </c>
      <c r="D9925" t="s">
        <v>4388</v>
      </c>
      <c r="E9925">
        <v>0</v>
      </c>
      <c r="F9925" t="s">
        <v>5464</v>
      </c>
    </row>
    <row r="9926" spans="2:6">
      <c r="B9926" t="s">
        <v>5403</v>
      </c>
      <c r="C9926">
        <v>2015</v>
      </c>
      <c r="D9926" t="s">
        <v>4388</v>
      </c>
      <c r="E9926">
        <v>0</v>
      </c>
      <c r="F9926" t="s">
        <v>5465</v>
      </c>
    </row>
    <row r="9927" spans="2:6">
      <c r="B9927" t="s">
        <v>5466</v>
      </c>
      <c r="C9927">
        <v>2015</v>
      </c>
      <c r="D9927" t="s">
        <v>2793</v>
      </c>
      <c r="E9927">
        <v>1</v>
      </c>
      <c r="F9927" t="s">
        <v>5467</v>
      </c>
    </row>
    <row r="9928" spans="2:6">
      <c r="B9928" t="s">
        <v>190</v>
      </c>
      <c r="C9928">
        <v>2015</v>
      </c>
      <c r="D9928" t="s">
        <v>2793</v>
      </c>
      <c r="E9928">
        <v>0</v>
      </c>
      <c r="F9928" t="s">
        <v>5468</v>
      </c>
    </row>
    <row r="9929" spans="2:6">
      <c r="B9929" t="s">
        <v>191</v>
      </c>
      <c r="C9929">
        <v>2015</v>
      </c>
      <c r="D9929" t="s">
        <v>2793</v>
      </c>
      <c r="E9929">
        <v>0</v>
      </c>
      <c r="F9929" t="s">
        <v>5469</v>
      </c>
    </row>
    <row r="9930" spans="2:6">
      <c r="B9930" t="s">
        <v>192</v>
      </c>
      <c r="C9930">
        <v>2015</v>
      </c>
      <c r="D9930" t="s">
        <v>2793</v>
      </c>
      <c r="E9930">
        <v>0</v>
      </c>
      <c r="F9930" t="s">
        <v>5470</v>
      </c>
    </row>
    <row r="9931" spans="2:6">
      <c r="B9931" t="s">
        <v>5403</v>
      </c>
      <c r="C9931">
        <v>2015</v>
      </c>
      <c r="D9931" t="s">
        <v>2793</v>
      </c>
      <c r="E9931">
        <v>0</v>
      </c>
      <c r="F9931" t="s">
        <v>5471</v>
      </c>
    </row>
    <row r="9932" spans="2:6">
      <c r="B9932" t="s">
        <v>187</v>
      </c>
      <c r="C9932">
        <v>2015</v>
      </c>
      <c r="D9932" t="s">
        <v>4339</v>
      </c>
      <c r="E9932">
        <v>1</v>
      </c>
      <c r="F9932" t="s">
        <v>5472</v>
      </c>
    </row>
    <row r="9933" spans="2:6">
      <c r="B9933" t="s">
        <v>189</v>
      </c>
      <c r="C9933">
        <v>2015</v>
      </c>
      <c r="D9933" t="s">
        <v>4339</v>
      </c>
      <c r="E9933">
        <v>0</v>
      </c>
      <c r="F9933" t="s">
        <v>4825</v>
      </c>
    </row>
    <row r="9934" spans="2:6">
      <c r="B9934" t="s">
        <v>5356</v>
      </c>
      <c r="C9934">
        <v>2015</v>
      </c>
      <c r="D9934" t="s">
        <v>4339</v>
      </c>
      <c r="E9934">
        <v>0</v>
      </c>
      <c r="F9934" t="s">
        <v>5473</v>
      </c>
    </row>
    <row r="9935" spans="2:6">
      <c r="B9935" t="s">
        <v>191</v>
      </c>
      <c r="C9935">
        <v>2015</v>
      </c>
      <c r="D9935" t="s">
        <v>4339</v>
      </c>
      <c r="E9935">
        <v>0</v>
      </c>
      <c r="F9935" t="s">
        <v>5474</v>
      </c>
    </row>
    <row r="9936" spans="2:6">
      <c r="B9936" t="s">
        <v>193</v>
      </c>
      <c r="C9936">
        <v>2015</v>
      </c>
      <c r="D9936" t="s">
        <v>4339</v>
      </c>
      <c r="E9936">
        <v>0</v>
      </c>
      <c r="F9936" t="s">
        <v>5475</v>
      </c>
    </row>
    <row r="9937" spans="2:6">
      <c r="B9937" t="s">
        <v>188</v>
      </c>
      <c r="C9937">
        <v>2015</v>
      </c>
      <c r="D9937" t="s">
        <v>824</v>
      </c>
      <c r="E9937">
        <v>0</v>
      </c>
      <c r="F9937" t="s">
        <v>5476</v>
      </c>
    </row>
    <row r="9938" spans="2:6">
      <c r="B9938" t="s">
        <v>5466</v>
      </c>
      <c r="C9938">
        <v>2015</v>
      </c>
      <c r="D9938" t="s">
        <v>824</v>
      </c>
      <c r="E9938">
        <v>0</v>
      </c>
      <c r="F9938" t="s">
        <v>5477</v>
      </c>
    </row>
    <row r="9939" spans="2:6">
      <c r="B9939" t="s">
        <v>5369</v>
      </c>
      <c r="C9939">
        <v>2015</v>
      </c>
      <c r="D9939" t="s">
        <v>824</v>
      </c>
      <c r="E9939">
        <v>0</v>
      </c>
      <c r="F9939" t="s">
        <v>5478</v>
      </c>
    </row>
    <row r="9940" spans="2:6">
      <c r="B9940" t="s">
        <v>194</v>
      </c>
      <c r="C9940">
        <v>2015</v>
      </c>
      <c r="D9940" t="s">
        <v>824</v>
      </c>
      <c r="E9940">
        <v>1</v>
      </c>
      <c r="F9940" t="s">
        <v>5479</v>
      </c>
    </row>
    <row r="9941" spans="2:6">
      <c r="B9941" t="s">
        <v>5480</v>
      </c>
      <c r="C9941">
        <v>2015</v>
      </c>
      <c r="D9941" t="s">
        <v>824</v>
      </c>
      <c r="E9941">
        <v>0</v>
      </c>
      <c r="F9941" t="s">
        <v>5481</v>
      </c>
    </row>
    <row r="9942" spans="2:6">
      <c r="B9942" t="s">
        <v>14800</v>
      </c>
      <c r="C9942">
        <v>2015</v>
      </c>
      <c r="D9942" t="s">
        <v>1785</v>
      </c>
      <c r="E9942">
        <v>1</v>
      </c>
      <c r="F9942" t="s">
        <v>2131</v>
      </c>
    </row>
    <row r="9943" spans="2:6">
      <c r="B9943" t="s">
        <v>14800</v>
      </c>
      <c r="C9943">
        <v>2015</v>
      </c>
      <c r="D9943" t="s">
        <v>1455</v>
      </c>
      <c r="E9943">
        <v>1</v>
      </c>
      <c r="F9943" t="s">
        <v>3436</v>
      </c>
    </row>
    <row r="9944" spans="2:6">
      <c r="B9944" t="s">
        <v>14800</v>
      </c>
      <c r="C9944">
        <v>2015</v>
      </c>
      <c r="D9944" t="s">
        <v>1455</v>
      </c>
      <c r="E9944">
        <v>1</v>
      </c>
      <c r="F9944" t="s">
        <v>2640</v>
      </c>
    </row>
    <row r="9945" spans="2:6">
      <c r="B9945" t="s">
        <v>15161</v>
      </c>
      <c r="C9945">
        <v>2016</v>
      </c>
      <c r="D9945" t="s">
        <v>15</v>
      </c>
      <c r="E9945">
        <v>1</v>
      </c>
      <c r="F9945" t="s">
        <v>15918</v>
      </c>
    </row>
    <row r="9946" spans="2:6">
      <c r="B9946" t="s">
        <v>15142</v>
      </c>
      <c r="C9946">
        <v>2016</v>
      </c>
      <c r="D9946" t="s">
        <v>15</v>
      </c>
      <c r="E9946">
        <v>0</v>
      </c>
      <c r="F9946" t="s">
        <v>15856</v>
      </c>
    </row>
    <row r="9947" spans="2:6">
      <c r="B9947" t="s">
        <v>15316</v>
      </c>
      <c r="C9947">
        <v>2016</v>
      </c>
      <c r="D9947" t="s">
        <v>15</v>
      </c>
      <c r="E9947">
        <v>0</v>
      </c>
      <c r="F9947" t="s">
        <v>15857</v>
      </c>
    </row>
    <row r="9948" spans="2:6">
      <c r="B9948" t="s">
        <v>15327</v>
      </c>
      <c r="C9948">
        <v>2016</v>
      </c>
      <c r="D9948" t="s">
        <v>15</v>
      </c>
      <c r="E9948">
        <v>0</v>
      </c>
      <c r="F9948" t="s">
        <v>15858</v>
      </c>
    </row>
    <row r="9949" spans="2:6">
      <c r="B9949" t="s">
        <v>15328</v>
      </c>
      <c r="C9949">
        <v>2016</v>
      </c>
      <c r="D9949" t="s">
        <v>15</v>
      </c>
      <c r="E9949">
        <v>0</v>
      </c>
      <c r="F9949" t="s">
        <v>15859</v>
      </c>
    </row>
    <row r="9950" spans="2:6">
      <c r="B9950" t="s">
        <v>15315</v>
      </c>
      <c r="C9950">
        <v>2016</v>
      </c>
      <c r="D9950" t="s">
        <v>15</v>
      </c>
      <c r="E9950">
        <v>0</v>
      </c>
      <c r="F9950" t="s">
        <v>15860</v>
      </c>
    </row>
    <row r="9951" spans="2:6">
      <c r="B9951" t="s">
        <v>15138</v>
      </c>
      <c r="C9951">
        <v>2016</v>
      </c>
      <c r="D9951" t="s">
        <v>15</v>
      </c>
      <c r="E9951">
        <v>0</v>
      </c>
      <c r="F9951" t="s">
        <v>15861</v>
      </c>
    </row>
    <row r="9952" spans="2:6">
      <c r="B9952" t="s">
        <v>15140</v>
      </c>
      <c r="C9952">
        <v>2016</v>
      </c>
      <c r="D9952" t="s">
        <v>15</v>
      </c>
      <c r="E9952">
        <v>0</v>
      </c>
      <c r="F9952" t="s">
        <v>15862</v>
      </c>
    </row>
    <row r="9953" spans="2:6">
      <c r="B9953" t="s">
        <v>15141</v>
      </c>
      <c r="C9953">
        <v>2016</v>
      </c>
      <c r="D9953" t="s">
        <v>15</v>
      </c>
      <c r="E9953">
        <v>0</v>
      </c>
      <c r="F9953" t="s">
        <v>15863</v>
      </c>
    </row>
    <row r="9954" spans="2:6">
      <c r="B9954" t="s">
        <v>15138</v>
      </c>
      <c r="C9954">
        <v>2016</v>
      </c>
      <c r="D9954" t="s">
        <v>5509</v>
      </c>
      <c r="E9954">
        <v>1</v>
      </c>
      <c r="F9954" t="s">
        <v>15154</v>
      </c>
    </row>
    <row r="9955" spans="2:6">
      <c r="B9955" t="s">
        <v>15142</v>
      </c>
      <c r="C9955">
        <v>2016</v>
      </c>
      <c r="D9955" t="s">
        <v>5509</v>
      </c>
      <c r="E9955">
        <v>0</v>
      </c>
      <c r="F9955" t="s">
        <v>15158</v>
      </c>
    </row>
    <row r="9956" spans="2:6">
      <c r="B9956" t="s">
        <v>15327</v>
      </c>
      <c r="C9956">
        <v>2016</v>
      </c>
      <c r="D9956" t="s">
        <v>5509</v>
      </c>
      <c r="E9956">
        <v>0</v>
      </c>
      <c r="F9956" t="s">
        <v>3811</v>
      </c>
    </row>
    <row r="9957" spans="2:6">
      <c r="B9957" t="s">
        <v>15141</v>
      </c>
      <c r="C9957">
        <v>2016</v>
      </c>
      <c r="D9957" t="s">
        <v>5509</v>
      </c>
      <c r="E9957">
        <v>0</v>
      </c>
      <c r="F9957" t="s">
        <v>10416</v>
      </c>
    </row>
    <row r="9958" spans="2:6">
      <c r="B9958" t="s">
        <v>15161</v>
      </c>
      <c r="C9958">
        <v>2016</v>
      </c>
      <c r="D9958" t="s">
        <v>5509</v>
      </c>
      <c r="E9958">
        <v>0</v>
      </c>
      <c r="F9958" t="s">
        <v>15157</v>
      </c>
    </row>
    <row r="9959" spans="2:6">
      <c r="B9959" t="s">
        <v>15141</v>
      </c>
      <c r="C9959">
        <v>2016</v>
      </c>
      <c r="D9959" t="s">
        <v>5488</v>
      </c>
      <c r="E9959">
        <v>1</v>
      </c>
      <c r="F9959" t="s">
        <v>4543</v>
      </c>
    </row>
    <row r="9960" spans="2:6">
      <c r="B9960" t="s">
        <v>15327</v>
      </c>
      <c r="C9960">
        <v>2016</v>
      </c>
      <c r="D9960" t="s">
        <v>5488</v>
      </c>
      <c r="E9960">
        <v>0</v>
      </c>
      <c r="F9960" t="s">
        <v>15864</v>
      </c>
    </row>
    <row r="9961" spans="2:6">
      <c r="B9961" t="s">
        <v>15138</v>
      </c>
      <c r="C9961">
        <v>2016</v>
      </c>
      <c r="D9961" t="s">
        <v>5488</v>
      </c>
      <c r="E9961">
        <v>0</v>
      </c>
      <c r="F9961" t="s">
        <v>4497</v>
      </c>
    </row>
    <row r="9962" spans="2:6">
      <c r="B9962" t="s">
        <v>15171</v>
      </c>
      <c r="C9962">
        <v>2016</v>
      </c>
      <c r="D9962" t="s">
        <v>5488</v>
      </c>
      <c r="E9962">
        <v>0</v>
      </c>
      <c r="F9962" t="s">
        <v>4541</v>
      </c>
    </row>
    <row r="9963" spans="2:6">
      <c r="B9963" t="s">
        <v>15316</v>
      </c>
      <c r="C9963">
        <v>2016</v>
      </c>
      <c r="D9963" t="s">
        <v>5488</v>
      </c>
      <c r="E9963">
        <v>0</v>
      </c>
      <c r="F9963" t="s">
        <v>3280</v>
      </c>
    </row>
    <row r="9964" spans="2:6">
      <c r="B9964" t="s">
        <v>15138</v>
      </c>
      <c r="C9964">
        <v>2016</v>
      </c>
      <c r="D9964" t="s">
        <v>5491</v>
      </c>
      <c r="E9964">
        <v>1</v>
      </c>
      <c r="F9964" t="s">
        <v>5256</v>
      </c>
    </row>
    <row r="9965" spans="2:6">
      <c r="B9965" t="s">
        <v>15938</v>
      </c>
      <c r="C9965">
        <v>2016</v>
      </c>
      <c r="D9965" t="s">
        <v>5491</v>
      </c>
      <c r="E9965">
        <v>0</v>
      </c>
      <c r="F9965" t="s">
        <v>11207</v>
      </c>
    </row>
    <row r="9966" spans="2:6">
      <c r="B9966" t="s">
        <v>15329</v>
      </c>
      <c r="C9966">
        <v>2016</v>
      </c>
      <c r="D9966" t="s">
        <v>5491</v>
      </c>
      <c r="E9966">
        <v>0</v>
      </c>
      <c r="F9966" t="s">
        <v>15865</v>
      </c>
    </row>
    <row r="9967" spans="2:6">
      <c r="B9967" t="s">
        <v>15684</v>
      </c>
      <c r="C9967">
        <v>2016</v>
      </c>
      <c r="D9967" t="s">
        <v>5491</v>
      </c>
      <c r="E9967">
        <v>0</v>
      </c>
      <c r="F9967" t="s">
        <v>4412</v>
      </c>
    </row>
    <row r="9968" spans="2:6">
      <c r="B9968" t="s">
        <v>15641</v>
      </c>
      <c r="C9968">
        <v>2016</v>
      </c>
      <c r="D9968" t="s">
        <v>5491</v>
      </c>
      <c r="E9968">
        <v>0</v>
      </c>
      <c r="F9968" t="s">
        <v>2826</v>
      </c>
    </row>
    <row r="9969" spans="2:6">
      <c r="B9969" t="s">
        <v>15161</v>
      </c>
      <c r="C9969">
        <v>2016</v>
      </c>
      <c r="D9969" t="s">
        <v>5755</v>
      </c>
      <c r="E9969">
        <v>1</v>
      </c>
      <c r="F9969" t="s">
        <v>15866</v>
      </c>
    </row>
    <row r="9970" spans="2:6">
      <c r="B9970" t="s">
        <v>15328</v>
      </c>
      <c r="C9970">
        <v>2016</v>
      </c>
      <c r="D9970" t="s">
        <v>5755</v>
      </c>
      <c r="E9970">
        <v>0</v>
      </c>
      <c r="F9970" t="s">
        <v>2480</v>
      </c>
    </row>
    <row r="9971" spans="2:6">
      <c r="B9971" t="s">
        <v>15141</v>
      </c>
      <c r="C9971">
        <v>2016</v>
      </c>
      <c r="D9971" t="s">
        <v>5755</v>
      </c>
      <c r="E9971">
        <v>0</v>
      </c>
      <c r="F9971" t="s">
        <v>15867</v>
      </c>
    </row>
    <row r="9972" spans="2:6">
      <c r="B9972" t="s">
        <v>15140</v>
      </c>
      <c r="C9972">
        <v>2016</v>
      </c>
      <c r="D9972" t="s">
        <v>5755</v>
      </c>
      <c r="E9972">
        <v>0</v>
      </c>
      <c r="F9972" t="s">
        <v>15868</v>
      </c>
    </row>
    <row r="9973" spans="2:6">
      <c r="B9973" t="s">
        <v>15939</v>
      </c>
      <c r="C9973">
        <v>2016</v>
      </c>
      <c r="D9973" t="s">
        <v>5755</v>
      </c>
      <c r="E9973">
        <v>0</v>
      </c>
      <c r="F9973" t="s">
        <v>4649</v>
      </c>
    </row>
    <row r="9974" spans="2:6">
      <c r="B9974" t="s">
        <v>15316</v>
      </c>
      <c r="C9974">
        <v>2016</v>
      </c>
      <c r="D9974" t="s">
        <v>5756</v>
      </c>
      <c r="E9974">
        <v>1</v>
      </c>
      <c r="F9974" t="s">
        <v>4658</v>
      </c>
    </row>
    <row r="9975" spans="2:6">
      <c r="B9975" t="s">
        <v>15161</v>
      </c>
      <c r="C9975">
        <v>2016</v>
      </c>
      <c r="D9975" t="s">
        <v>5756</v>
      </c>
      <c r="E9975">
        <v>0</v>
      </c>
      <c r="F9975" t="s">
        <v>15869</v>
      </c>
    </row>
    <row r="9976" spans="2:6">
      <c r="B9976" t="s">
        <v>15140</v>
      </c>
      <c r="C9976">
        <v>2016</v>
      </c>
      <c r="D9976" t="s">
        <v>5756</v>
      </c>
      <c r="E9976">
        <v>0</v>
      </c>
      <c r="F9976" t="s">
        <v>4227</v>
      </c>
    </row>
    <row r="9977" spans="2:6">
      <c r="B9977" t="s">
        <v>15315</v>
      </c>
      <c r="C9977">
        <v>2016</v>
      </c>
      <c r="D9977" t="s">
        <v>5756</v>
      </c>
      <c r="E9977">
        <v>0</v>
      </c>
      <c r="F9977" t="s">
        <v>4957</v>
      </c>
    </row>
    <row r="9978" spans="2:6">
      <c r="B9978" t="s">
        <v>15141</v>
      </c>
      <c r="C9978">
        <v>2016</v>
      </c>
      <c r="D9978" t="s">
        <v>5756</v>
      </c>
      <c r="E9978">
        <v>0</v>
      </c>
      <c r="F9978" t="s">
        <v>4461</v>
      </c>
    </row>
    <row r="9979" spans="2:6">
      <c r="B9979" t="s">
        <v>15141</v>
      </c>
      <c r="C9979">
        <v>2016</v>
      </c>
      <c r="D9979" t="s">
        <v>824</v>
      </c>
      <c r="E9979">
        <v>1</v>
      </c>
      <c r="F9979" t="s">
        <v>4212</v>
      </c>
    </row>
    <row r="9980" spans="2:6">
      <c r="B9980" t="s">
        <v>15640</v>
      </c>
      <c r="C9980">
        <v>2016</v>
      </c>
      <c r="D9980" t="s">
        <v>824</v>
      </c>
      <c r="E9980">
        <v>0</v>
      </c>
      <c r="F9980" t="s">
        <v>15767</v>
      </c>
    </row>
    <row r="9981" spans="2:6">
      <c r="B9981" t="s">
        <v>15328</v>
      </c>
      <c r="C9981">
        <v>2016</v>
      </c>
      <c r="D9981" t="s">
        <v>824</v>
      </c>
      <c r="E9981">
        <v>0</v>
      </c>
      <c r="F9981" t="s">
        <v>15765</v>
      </c>
    </row>
    <row r="9982" spans="2:6">
      <c r="B9982" t="s">
        <v>15138</v>
      </c>
      <c r="C9982">
        <v>2016</v>
      </c>
      <c r="D9982" t="s">
        <v>824</v>
      </c>
      <c r="E9982">
        <v>0</v>
      </c>
      <c r="F9982" t="s">
        <v>5338</v>
      </c>
    </row>
    <row r="9983" spans="2:6">
      <c r="B9983" t="s">
        <v>15766</v>
      </c>
      <c r="C9983">
        <v>2016</v>
      </c>
      <c r="D9983" t="s">
        <v>824</v>
      </c>
      <c r="E9983">
        <v>0</v>
      </c>
      <c r="F9983" t="s">
        <v>15870</v>
      </c>
    </row>
    <row r="9984" spans="2:6">
      <c r="B9984" t="s">
        <v>15161</v>
      </c>
      <c r="C9984">
        <v>2016</v>
      </c>
      <c r="D9984" t="s">
        <v>4339</v>
      </c>
      <c r="E9984">
        <v>1</v>
      </c>
      <c r="F9984" t="s">
        <v>15919</v>
      </c>
    </row>
    <row r="9985" spans="2:6">
      <c r="B9985" t="s">
        <v>15142</v>
      </c>
      <c r="C9985">
        <v>2016</v>
      </c>
      <c r="D9985" t="s">
        <v>4339</v>
      </c>
      <c r="E9985">
        <v>0</v>
      </c>
      <c r="F9985" t="s">
        <v>15871</v>
      </c>
    </row>
    <row r="9986" spans="2:6">
      <c r="B9986" t="s">
        <v>15316</v>
      </c>
      <c r="C9986">
        <v>2016</v>
      </c>
      <c r="D9986" t="s">
        <v>4339</v>
      </c>
      <c r="E9986">
        <v>0</v>
      </c>
      <c r="F9986" t="s">
        <v>15872</v>
      </c>
    </row>
    <row r="9987" spans="2:6">
      <c r="B9987" t="s">
        <v>15315</v>
      </c>
      <c r="C9987">
        <v>2016</v>
      </c>
      <c r="D9987" t="s">
        <v>4339</v>
      </c>
      <c r="E9987">
        <v>0</v>
      </c>
      <c r="F9987" t="s">
        <v>15873</v>
      </c>
    </row>
    <row r="9988" spans="2:6">
      <c r="B9988" t="s">
        <v>15140</v>
      </c>
      <c r="C9988">
        <v>2016</v>
      </c>
      <c r="D9988" t="s">
        <v>4339</v>
      </c>
      <c r="E9988">
        <v>0</v>
      </c>
      <c r="F9988" t="s">
        <v>15874</v>
      </c>
    </row>
    <row r="9989" spans="2:6">
      <c r="B9989" t="s">
        <v>15692</v>
      </c>
      <c r="C9989">
        <v>2016</v>
      </c>
      <c r="D9989" t="s">
        <v>10475</v>
      </c>
      <c r="E9989">
        <v>1</v>
      </c>
      <c r="F9989" t="s">
        <v>15693</v>
      </c>
    </row>
    <row r="9990" spans="2:6">
      <c r="B9990" t="s">
        <v>15685</v>
      </c>
      <c r="C9990">
        <v>2016</v>
      </c>
      <c r="D9990" t="s">
        <v>10475</v>
      </c>
      <c r="E9990">
        <v>0</v>
      </c>
      <c r="F9990" t="s">
        <v>15686</v>
      </c>
    </row>
    <row r="9991" spans="2:6">
      <c r="B9991" t="s">
        <v>15687</v>
      </c>
      <c r="C9991">
        <v>2016</v>
      </c>
      <c r="D9991" t="s">
        <v>10475</v>
      </c>
      <c r="E9991">
        <v>0</v>
      </c>
      <c r="F9991" t="s">
        <v>15688</v>
      </c>
    </row>
    <row r="9992" spans="2:6">
      <c r="B9992" t="s">
        <v>15689</v>
      </c>
      <c r="C9992">
        <v>2016</v>
      </c>
      <c r="D9992" t="s">
        <v>10475</v>
      </c>
      <c r="E9992">
        <v>0</v>
      </c>
      <c r="F9992" t="s">
        <v>15690</v>
      </c>
    </row>
    <row r="9993" spans="2:6">
      <c r="B9993" t="s">
        <v>15691</v>
      </c>
      <c r="C9993">
        <v>2016</v>
      </c>
      <c r="D9993" t="s">
        <v>10475</v>
      </c>
      <c r="E9993">
        <v>0</v>
      </c>
      <c r="F9993" t="s">
        <v>15875</v>
      </c>
    </row>
    <row r="9994" spans="2:6">
      <c r="B9994" t="s">
        <v>15940</v>
      </c>
      <c r="C9994">
        <v>2016</v>
      </c>
      <c r="D9994" t="s">
        <v>7408</v>
      </c>
      <c r="E9994">
        <v>1</v>
      </c>
      <c r="F9994" t="s">
        <v>15920</v>
      </c>
    </row>
    <row r="9995" spans="2:6">
      <c r="B9995" t="s">
        <v>15941</v>
      </c>
      <c r="C9995">
        <v>2016</v>
      </c>
      <c r="D9995" t="s">
        <v>7408</v>
      </c>
      <c r="E9995">
        <v>0</v>
      </c>
      <c r="F9995" t="s">
        <v>15876</v>
      </c>
    </row>
    <row r="9996" spans="2:6">
      <c r="B9996" t="s">
        <v>15719</v>
      </c>
      <c r="C9996">
        <v>2016</v>
      </c>
      <c r="D9996" t="s">
        <v>7408</v>
      </c>
      <c r="E9996">
        <v>0</v>
      </c>
      <c r="F9996" t="s">
        <v>15877</v>
      </c>
    </row>
    <row r="9997" spans="2:6">
      <c r="B9997" t="s">
        <v>15942</v>
      </c>
      <c r="C9997">
        <v>2016</v>
      </c>
      <c r="D9997" t="s">
        <v>7408</v>
      </c>
      <c r="E9997">
        <v>0</v>
      </c>
      <c r="F9997" t="s">
        <v>15878</v>
      </c>
    </row>
    <row r="9998" spans="2:6">
      <c r="B9998" t="s">
        <v>15943</v>
      </c>
      <c r="C9998">
        <v>2016</v>
      </c>
      <c r="D9998" t="s">
        <v>7408</v>
      </c>
      <c r="E9998">
        <v>0</v>
      </c>
      <c r="F9998" t="s">
        <v>15879</v>
      </c>
    </row>
    <row r="9999" spans="2:6">
      <c r="B9999" t="s">
        <v>15706</v>
      </c>
      <c r="C9999">
        <v>2016</v>
      </c>
      <c r="D9999" t="s">
        <v>6411</v>
      </c>
      <c r="E9999">
        <v>1</v>
      </c>
      <c r="F9999" t="s">
        <v>15921</v>
      </c>
    </row>
    <row r="10000" spans="2:6">
      <c r="B10000" t="s">
        <v>15707</v>
      </c>
      <c r="C10000">
        <v>2016</v>
      </c>
      <c r="D10000" t="s">
        <v>6411</v>
      </c>
      <c r="E10000">
        <v>0</v>
      </c>
      <c r="F10000" t="s">
        <v>15708</v>
      </c>
    </row>
    <row r="10001" spans="2:6">
      <c r="B10001" t="s">
        <v>15700</v>
      </c>
      <c r="C10001">
        <v>2016</v>
      </c>
      <c r="D10001" t="s">
        <v>6411</v>
      </c>
      <c r="E10001">
        <v>0</v>
      </c>
      <c r="F10001" t="s">
        <v>15701</v>
      </c>
    </row>
    <row r="10002" spans="2:6">
      <c r="B10002" t="s">
        <v>15702</v>
      </c>
      <c r="C10002">
        <v>2016</v>
      </c>
      <c r="D10002" t="s">
        <v>6411</v>
      </c>
      <c r="E10002">
        <v>0</v>
      </c>
      <c r="F10002" t="s">
        <v>15703</v>
      </c>
    </row>
    <row r="10003" spans="2:6">
      <c r="B10003" t="s">
        <v>15704</v>
      </c>
      <c r="C10003">
        <v>2016</v>
      </c>
      <c r="D10003" t="s">
        <v>6411</v>
      </c>
      <c r="E10003">
        <v>0</v>
      </c>
      <c r="F10003" t="s">
        <v>15705</v>
      </c>
    </row>
    <row r="10004" spans="2:6">
      <c r="B10004" t="s">
        <v>5273</v>
      </c>
      <c r="C10004">
        <v>2016</v>
      </c>
      <c r="D10004" t="s">
        <v>6155</v>
      </c>
      <c r="E10004">
        <v>1</v>
      </c>
      <c r="F10004" t="s">
        <v>15716</v>
      </c>
    </row>
    <row r="10005" spans="2:6">
      <c r="B10005" t="s">
        <v>15710</v>
      </c>
      <c r="C10005">
        <v>2016</v>
      </c>
      <c r="D10005" t="s">
        <v>6155</v>
      </c>
      <c r="E10005">
        <v>0</v>
      </c>
      <c r="F10005" t="s">
        <v>15711</v>
      </c>
    </row>
    <row r="10006" spans="2:6">
      <c r="B10006" t="s">
        <v>15709</v>
      </c>
      <c r="C10006">
        <v>2016</v>
      </c>
      <c r="D10006" t="s">
        <v>6155</v>
      </c>
      <c r="E10006">
        <v>0</v>
      </c>
      <c r="F10006" t="s">
        <v>4475</v>
      </c>
    </row>
    <row r="10007" spans="2:6">
      <c r="B10007" t="s">
        <v>15712</v>
      </c>
      <c r="C10007">
        <v>2016</v>
      </c>
      <c r="D10007" t="s">
        <v>6155</v>
      </c>
      <c r="E10007">
        <v>0</v>
      </c>
      <c r="F10007" t="s">
        <v>15713</v>
      </c>
    </row>
    <row r="10008" spans="2:6">
      <c r="B10008" t="s">
        <v>15714</v>
      </c>
      <c r="C10008">
        <v>2016</v>
      </c>
      <c r="D10008" t="s">
        <v>6155</v>
      </c>
      <c r="E10008">
        <v>0</v>
      </c>
      <c r="F10008" t="s">
        <v>15715</v>
      </c>
    </row>
    <row r="10009" spans="2:6">
      <c r="B10009" t="s">
        <v>15748</v>
      </c>
      <c r="C10009">
        <v>2016</v>
      </c>
      <c r="D10009" t="s">
        <v>15850</v>
      </c>
      <c r="E10009">
        <v>1</v>
      </c>
      <c r="F10009" t="s">
        <v>15922</v>
      </c>
    </row>
    <row r="10010" spans="2:6">
      <c r="B10010" t="s">
        <v>15880</v>
      </c>
      <c r="C10010">
        <v>2016</v>
      </c>
      <c r="D10010" t="s">
        <v>15850</v>
      </c>
      <c r="E10010">
        <v>0</v>
      </c>
      <c r="F10010" t="s">
        <v>15744</v>
      </c>
    </row>
    <row r="10011" spans="2:6">
      <c r="B10011" t="s">
        <v>15881</v>
      </c>
      <c r="C10011">
        <v>2016</v>
      </c>
      <c r="D10011" t="s">
        <v>15850</v>
      </c>
      <c r="E10011">
        <v>0</v>
      </c>
      <c r="F10011" t="s">
        <v>15745</v>
      </c>
    </row>
    <row r="10012" spans="2:6">
      <c r="B10012" t="s">
        <v>15746</v>
      </c>
      <c r="C10012">
        <v>2016</v>
      </c>
      <c r="D10012" t="s">
        <v>15850</v>
      </c>
      <c r="E10012">
        <v>0</v>
      </c>
      <c r="F10012" t="s">
        <v>15747</v>
      </c>
    </row>
    <row r="10013" spans="2:6">
      <c r="B10013" t="s">
        <v>15749</v>
      </c>
      <c r="C10013">
        <v>2016</v>
      </c>
      <c r="D10013" t="s">
        <v>15850</v>
      </c>
      <c r="E10013">
        <v>0</v>
      </c>
      <c r="F10013" t="s">
        <v>15750</v>
      </c>
    </row>
    <row r="10014" spans="2:6">
      <c r="B10014" t="s">
        <v>15742</v>
      </c>
      <c r="C10014">
        <v>2016</v>
      </c>
      <c r="D10014" t="s">
        <v>15851</v>
      </c>
      <c r="E10014">
        <v>1</v>
      </c>
      <c r="F10014" t="s">
        <v>15743</v>
      </c>
    </row>
    <row r="10015" spans="2:6">
      <c r="B10015" t="s">
        <v>15735</v>
      </c>
      <c r="C10015">
        <v>2016</v>
      </c>
      <c r="D10015" t="s">
        <v>15851</v>
      </c>
      <c r="E10015">
        <v>0</v>
      </c>
      <c r="F10015" t="s">
        <v>15736</v>
      </c>
    </row>
    <row r="10016" spans="2:6">
      <c r="B10016" t="s">
        <v>15737</v>
      </c>
      <c r="C10016">
        <v>2016</v>
      </c>
      <c r="D10016" t="s">
        <v>15851</v>
      </c>
      <c r="E10016">
        <v>0</v>
      </c>
      <c r="F10016" t="s">
        <v>15738</v>
      </c>
    </row>
    <row r="10017" spans="2:6">
      <c r="B10017" t="s">
        <v>15739</v>
      </c>
      <c r="C10017">
        <v>2016</v>
      </c>
      <c r="D10017" t="s">
        <v>15851</v>
      </c>
      <c r="E10017">
        <v>0</v>
      </c>
      <c r="F10017" t="s">
        <v>15740</v>
      </c>
    </row>
    <row r="10018" spans="2:6">
      <c r="B10018" t="s">
        <v>11572</v>
      </c>
      <c r="C10018">
        <v>2016</v>
      </c>
      <c r="D10018" t="s">
        <v>15851</v>
      </c>
      <c r="E10018">
        <v>0</v>
      </c>
      <c r="F10018" t="s">
        <v>15741</v>
      </c>
    </row>
    <row r="10019" spans="2:6">
      <c r="B10019" t="s">
        <v>15138</v>
      </c>
      <c r="C10019">
        <v>2016</v>
      </c>
      <c r="D10019" t="s">
        <v>15852</v>
      </c>
      <c r="E10019">
        <v>1</v>
      </c>
      <c r="F10019" t="s">
        <v>15726</v>
      </c>
    </row>
    <row r="10020" spans="2:6">
      <c r="B10020" t="s">
        <v>15684</v>
      </c>
      <c r="C10020">
        <v>2016</v>
      </c>
      <c r="D10020" t="s">
        <v>15852</v>
      </c>
      <c r="E10020">
        <v>0</v>
      </c>
      <c r="F10020" t="s">
        <v>15725</v>
      </c>
    </row>
    <row r="10021" spans="2:6">
      <c r="B10021" t="s">
        <v>15140</v>
      </c>
      <c r="C10021">
        <v>2016</v>
      </c>
      <c r="D10021" t="s">
        <v>15852</v>
      </c>
      <c r="E10021">
        <v>0</v>
      </c>
      <c r="F10021" t="s">
        <v>15727</v>
      </c>
    </row>
    <row r="10022" spans="2:6">
      <c r="B10022" t="s">
        <v>15728</v>
      </c>
      <c r="C10022">
        <v>2016</v>
      </c>
      <c r="D10022" t="s">
        <v>15852</v>
      </c>
      <c r="E10022">
        <v>0</v>
      </c>
      <c r="F10022" t="s">
        <v>15161</v>
      </c>
    </row>
    <row r="10023" spans="2:6">
      <c r="B10023" t="s">
        <v>3745</v>
      </c>
      <c r="C10023">
        <v>2016</v>
      </c>
      <c r="D10023" t="s">
        <v>15852</v>
      </c>
      <c r="E10023">
        <v>0</v>
      </c>
      <c r="F10023" t="s">
        <v>15729</v>
      </c>
    </row>
    <row r="10024" spans="2:6">
      <c r="B10024" t="s">
        <v>15138</v>
      </c>
      <c r="C10024">
        <v>2016</v>
      </c>
      <c r="D10024" t="s">
        <v>15853</v>
      </c>
      <c r="E10024">
        <v>1</v>
      </c>
      <c r="F10024" t="s">
        <v>15882</v>
      </c>
    </row>
    <row r="10025" spans="2:6">
      <c r="B10025" t="s">
        <v>15138</v>
      </c>
      <c r="C10025">
        <v>2016</v>
      </c>
      <c r="D10025" t="s">
        <v>15853</v>
      </c>
      <c r="E10025">
        <v>0</v>
      </c>
      <c r="F10025" t="s">
        <v>15883</v>
      </c>
    </row>
    <row r="10026" spans="2:6">
      <c r="B10026" t="s">
        <v>15944</v>
      </c>
      <c r="C10026">
        <v>2016</v>
      </c>
      <c r="D10026" t="s">
        <v>15853</v>
      </c>
      <c r="E10026">
        <v>0</v>
      </c>
      <c r="F10026" t="s">
        <v>15884</v>
      </c>
    </row>
    <row r="10027" spans="2:6">
      <c r="B10027" t="s">
        <v>15945</v>
      </c>
      <c r="C10027">
        <v>2016</v>
      </c>
      <c r="D10027" t="s">
        <v>15853</v>
      </c>
      <c r="E10027">
        <v>0</v>
      </c>
      <c r="F10027" t="s">
        <v>15885</v>
      </c>
    </row>
    <row r="10028" spans="2:6">
      <c r="B10028" t="s">
        <v>15687</v>
      </c>
      <c r="C10028">
        <v>2016</v>
      </c>
      <c r="D10028" t="s">
        <v>15853</v>
      </c>
      <c r="E10028">
        <v>0</v>
      </c>
      <c r="F10028" t="s">
        <v>15886</v>
      </c>
    </row>
    <row r="10029" spans="2:6">
      <c r="B10029" t="s">
        <v>15142</v>
      </c>
      <c r="C10029">
        <v>2016</v>
      </c>
      <c r="D10029" t="s">
        <v>10467</v>
      </c>
      <c r="E10029">
        <v>1</v>
      </c>
      <c r="F10029" t="s">
        <v>15923</v>
      </c>
    </row>
    <row r="10030" spans="2:6">
      <c r="B10030" t="s">
        <v>15751</v>
      </c>
      <c r="C10030">
        <v>2016</v>
      </c>
      <c r="D10030" t="s">
        <v>10467</v>
      </c>
      <c r="E10030">
        <v>0</v>
      </c>
      <c r="F10030" t="s">
        <v>15752</v>
      </c>
    </row>
    <row r="10031" spans="2:6">
      <c r="B10031" t="s">
        <v>15327</v>
      </c>
      <c r="C10031">
        <v>2016</v>
      </c>
      <c r="D10031" t="s">
        <v>10467</v>
      </c>
      <c r="E10031">
        <v>0</v>
      </c>
      <c r="F10031" t="s">
        <v>15753</v>
      </c>
    </row>
    <row r="10032" spans="2:6">
      <c r="B10032" t="s">
        <v>15138</v>
      </c>
      <c r="C10032">
        <v>2016</v>
      </c>
      <c r="D10032" t="s">
        <v>10467</v>
      </c>
      <c r="E10032">
        <v>0</v>
      </c>
      <c r="F10032" t="s">
        <v>15754</v>
      </c>
    </row>
    <row r="10033" spans="2:6">
      <c r="B10033" t="s">
        <v>15330</v>
      </c>
      <c r="C10033">
        <v>2016</v>
      </c>
      <c r="D10033" t="s">
        <v>10467</v>
      </c>
      <c r="E10033">
        <v>0</v>
      </c>
      <c r="F10033" t="s">
        <v>4537</v>
      </c>
    </row>
    <row r="10034" spans="2:6">
      <c r="B10034" t="s">
        <v>15327</v>
      </c>
      <c r="C10034">
        <v>2016</v>
      </c>
      <c r="D10034" t="s">
        <v>10665</v>
      </c>
      <c r="E10034">
        <v>1</v>
      </c>
      <c r="F10034" t="s">
        <v>15924</v>
      </c>
    </row>
    <row r="10035" spans="2:6">
      <c r="B10035" t="s">
        <v>15759</v>
      </c>
      <c r="C10035">
        <v>2016</v>
      </c>
      <c r="D10035" t="s">
        <v>10665</v>
      </c>
      <c r="E10035">
        <v>0</v>
      </c>
      <c r="F10035" t="s">
        <v>15887</v>
      </c>
    </row>
    <row r="10036" spans="2:6">
      <c r="B10036" t="s">
        <v>15142</v>
      </c>
      <c r="C10036">
        <v>2016</v>
      </c>
      <c r="D10036" t="s">
        <v>10665</v>
      </c>
      <c r="E10036">
        <v>0</v>
      </c>
      <c r="F10036" t="s">
        <v>15755</v>
      </c>
    </row>
    <row r="10037" spans="2:6">
      <c r="B10037" t="s">
        <v>15138</v>
      </c>
      <c r="C10037">
        <v>2016</v>
      </c>
      <c r="D10037" t="s">
        <v>10665</v>
      </c>
      <c r="E10037">
        <v>0</v>
      </c>
      <c r="F10037" t="s">
        <v>15756</v>
      </c>
    </row>
    <row r="10038" spans="2:6">
      <c r="B10038" t="s">
        <v>15757</v>
      </c>
      <c r="C10038">
        <v>2016</v>
      </c>
      <c r="D10038" t="s">
        <v>10665</v>
      </c>
      <c r="E10038">
        <v>0</v>
      </c>
      <c r="F10038" t="s">
        <v>15758</v>
      </c>
    </row>
    <row r="10039" spans="2:6">
      <c r="B10039" t="s">
        <v>15138</v>
      </c>
      <c r="C10039">
        <v>2016</v>
      </c>
      <c r="D10039" t="s">
        <v>15854</v>
      </c>
      <c r="E10039">
        <v>1</v>
      </c>
      <c r="F10039" t="s">
        <v>15733</v>
      </c>
    </row>
    <row r="10040" spans="2:6">
      <c r="B10040" t="s">
        <v>15142</v>
      </c>
      <c r="C10040">
        <v>2016</v>
      </c>
      <c r="D10040" t="s">
        <v>15854</v>
      </c>
      <c r="E10040">
        <v>0</v>
      </c>
      <c r="F10040" t="s">
        <v>15730</v>
      </c>
    </row>
    <row r="10041" spans="2:6">
      <c r="B10041" t="s">
        <v>15698</v>
      </c>
      <c r="C10041">
        <v>2016</v>
      </c>
      <c r="D10041" t="s">
        <v>15854</v>
      </c>
      <c r="E10041">
        <v>0</v>
      </c>
      <c r="F10041" t="s">
        <v>15731</v>
      </c>
    </row>
    <row r="10042" spans="2:6">
      <c r="B10042" t="s">
        <v>15732</v>
      </c>
      <c r="C10042">
        <v>2016</v>
      </c>
      <c r="D10042" t="s">
        <v>15854</v>
      </c>
      <c r="E10042">
        <v>0</v>
      </c>
      <c r="F10042" t="s">
        <v>4862</v>
      </c>
    </row>
    <row r="10043" spans="2:6">
      <c r="B10043" t="s">
        <v>15729</v>
      </c>
      <c r="C10043">
        <v>2016</v>
      </c>
      <c r="D10043" t="s">
        <v>15854</v>
      </c>
      <c r="E10043">
        <v>0</v>
      </c>
      <c r="F10043" t="s">
        <v>15734</v>
      </c>
    </row>
    <row r="10044" spans="2:6">
      <c r="B10044" t="s">
        <v>15138</v>
      </c>
      <c r="C10044">
        <v>2016</v>
      </c>
      <c r="D10044" t="s">
        <v>5499</v>
      </c>
      <c r="E10044">
        <v>1</v>
      </c>
      <c r="F10044" t="s">
        <v>15925</v>
      </c>
    </row>
    <row r="10045" spans="2:6">
      <c r="B10045" t="s">
        <v>15142</v>
      </c>
      <c r="C10045">
        <v>2016</v>
      </c>
      <c r="D10045" t="s">
        <v>5499</v>
      </c>
      <c r="E10045">
        <v>0</v>
      </c>
      <c r="F10045" t="s">
        <v>15694</v>
      </c>
    </row>
    <row r="10046" spans="2:6">
      <c r="B10046" t="s">
        <v>15140</v>
      </c>
      <c r="C10046">
        <v>2016</v>
      </c>
      <c r="D10046" t="s">
        <v>5499</v>
      </c>
      <c r="E10046">
        <v>0</v>
      </c>
      <c r="F10046" t="s">
        <v>15695</v>
      </c>
    </row>
    <row r="10047" spans="2:6">
      <c r="B10047" t="s">
        <v>15161</v>
      </c>
      <c r="C10047">
        <v>2016</v>
      </c>
      <c r="D10047" t="s">
        <v>5499</v>
      </c>
      <c r="E10047">
        <v>0</v>
      </c>
      <c r="F10047" t="s">
        <v>15696</v>
      </c>
    </row>
    <row r="10048" spans="2:6">
      <c r="B10048" t="s">
        <v>9291</v>
      </c>
      <c r="C10048">
        <v>2016</v>
      </c>
      <c r="D10048" t="s">
        <v>5499</v>
      </c>
      <c r="E10048">
        <v>0</v>
      </c>
      <c r="F10048" t="s">
        <v>4464</v>
      </c>
    </row>
    <row r="10049" spans="2:6">
      <c r="B10049" t="s">
        <v>15723</v>
      </c>
      <c r="C10049">
        <v>2016</v>
      </c>
      <c r="D10049" t="s">
        <v>15855</v>
      </c>
      <c r="E10049">
        <v>1</v>
      </c>
      <c r="F10049" t="s">
        <v>15724</v>
      </c>
    </row>
    <row r="10050" spans="2:6">
      <c r="B10050" t="s">
        <v>15719</v>
      </c>
      <c r="C10050">
        <v>2016</v>
      </c>
      <c r="D10050" t="s">
        <v>15855</v>
      </c>
      <c r="E10050">
        <v>0</v>
      </c>
      <c r="F10050" t="s">
        <v>15720</v>
      </c>
    </row>
    <row r="10051" spans="2:6">
      <c r="B10051" t="s">
        <v>15721</v>
      </c>
      <c r="C10051">
        <v>2016</v>
      </c>
      <c r="D10051" t="s">
        <v>15855</v>
      </c>
      <c r="E10051">
        <v>0</v>
      </c>
      <c r="F10051" t="s">
        <v>15722</v>
      </c>
    </row>
    <row r="10052" spans="2:6">
      <c r="B10052" t="s">
        <v>15698</v>
      </c>
      <c r="C10052">
        <v>2016</v>
      </c>
      <c r="D10052" t="s">
        <v>7368</v>
      </c>
      <c r="E10052">
        <v>1</v>
      </c>
      <c r="F10052" t="s">
        <v>3721</v>
      </c>
    </row>
    <row r="10053" spans="2:6">
      <c r="B10053" t="s">
        <v>15697</v>
      </c>
      <c r="C10053">
        <v>2016</v>
      </c>
      <c r="D10053" t="s">
        <v>7368</v>
      </c>
      <c r="E10053">
        <v>0</v>
      </c>
      <c r="F10053" t="s">
        <v>5057</v>
      </c>
    </row>
    <row r="10054" spans="2:6">
      <c r="B10054" t="s">
        <v>15641</v>
      </c>
      <c r="C10054">
        <v>2016</v>
      </c>
      <c r="D10054" t="s">
        <v>7368</v>
      </c>
      <c r="E10054">
        <v>0</v>
      </c>
      <c r="F10054" t="s">
        <v>4525</v>
      </c>
    </row>
    <row r="10055" spans="2:6">
      <c r="B10055" t="s">
        <v>15684</v>
      </c>
      <c r="C10055">
        <v>2016</v>
      </c>
      <c r="D10055" t="s">
        <v>7368</v>
      </c>
      <c r="E10055">
        <v>0</v>
      </c>
      <c r="F10055" t="s">
        <v>15699</v>
      </c>
    </row>
    <row r="10056" spans="2:6">
      <c r="B10056" t="s">
        <v>15138</v>
      </c>
      <c r="C10056">
        <v>2016</v>
      </c>
      <c r="D10056" t="s">
        <v>7368</v>
      </c>
      <c r="E10056">
        <v>0</v>
      </c>
      <c r="F10056" t="s">
        <v>4867</v>
      </c>
    </row>
    <row r="10057" spans="2:6">
      <c r="B10057" t="s">
        <v>15327</v>
      </c>
      <c r="C10057">
        <v>2016</v>
      </c>
      <c r="D10057" t="s">
        <v>5653</v>
      </c>
      <c r="E10057">
        <v>1</v>
      </c>
      <c r="F10057" t="s">
        <v>4250</v>
      </c>
    </row>
    <row r="10058" spans="2:6">
      <c r="B10058" t="s">
        <v>15142</v>
      </c>
      <c r="C10058">
        <v>2016</v>
      </c>
      <c r="D10058" t="s">
        <v>5653</v>
      </c>
      <c r="E10058">
        <v>0</v>
      </c>
      <c r="F10058" t="s">
        <v>5168</v>
      </c>
    </row>
    <row r="10059" spans="2:6">
      <c r="B10059" t="s">
        <v>15328</v>
      </c>
      <c r="C10059">
        <v>2016</v>
      </c>
      <c r="D10059" t="s">
        <v>5653</v>
      </c>
      <c r="E10059">
        <v>0</v>
      </c>
      <c r="F10059" t="s">
        <v>15717</v>
      </c>
    </row>
    <row r="10060" spans="2:6">
      <c r="B10060" t="s">
        <v>15138</v>
      </c>
      <c r="C10060">
        <v>2016</v>
      </c>
      <c r="D10060" t="s">
        <v>5653</v>
      </c>
      <c r="E10060">
        <v>0</v>
      </c>
      <c r="F10060" t="s">
        <v>5282</v>
      </c>
    </row>
    <row r="10061" spans="2:6">
      <c r="B10061" t="s">
        <v>15161</v>
      </c>
      <c r="C10061">
        <v>2016</v>
      </c>
      <c r="D10061" t="s">
        <v>5653</v>
      </c>
      <c r="E10061">
        <v>0</v>
      </c>
      <c r="F10061" t="s">
        <v>15718</v>
      </c>
    </row>
    <row r="10062" spans="2:6">
      <c r="B10062" t="s">
        <v>6325</v>
      </c>
      <c r="C10062">
        <v>2016</v>
      </c>
      <c r="D10062" t="s">
        <v>8983</v>
      </c>
      <c r="E10062">
        <v>1</v>
      </c>
      <c r="F10062" t="s">
        <v>15926</v>
      </c>
    </row>
    <row r="10063" spans="2:6">
      <c r="B10063" t="s">
        <v>15751</v>
      </c>
      <c r="C10063">
        <v>2016</v>
      </c>
      <c r="D10063" t="s">
        <v>8983</v>
      </c>
      <c r="E10063">
        <v>0</v>
      </c>
      <c r="F10063" t="s">
        <v>15760</v>
      </c>
    </row>
    <row r="10064" spans="2:6">
      <c r="B10064" t="s">
        <v>15761</v>
      </c>
      <c r="C10064">
        <v>2016</v>
      </c>
      <c r="D10064" t="s">
        <v>8983</v>
      </c>
      <c r="E10064">
        <v>0</v>
      </c>
      <c r="F10064" t="s">
        <v>15762</v>
      </c>
    </row>
    <row r="10065" spans="2:6">
      <c r="B10065" t="s">
        <v>15685</v>
      </c>
      <c r="C10065">
        <v>2016</v>
      </c>
      <c r="D10065" t="s">
        <v>8983</v>
      </c>
      <c r="E10065">
        <v>0</v>
      </c>
      <c r="F10065" t="s">
        <v>15763</v>
      </c>
    </row>
    <row r="10066" spans="2:6">
      <c r="B10066" t="s">
        <v>15757</v>
      </c>
      <c r="C10066">
        <v>2016</v>
      </c>
      <c r="D10066" t="s">
        <v>8983</v>
      </c>
      <c r="E10066">
        <v>0</v>
      </c>
      <c r="F10066" t="s">
        <v>15764</v>
      </c>
    </row>
    <row r="10067" spans="2:6">
      <c r="B10067" t="s">
        <v>195</v>
      </c>
      <c r="C10067">
        <v>2017</v>
      </c>
      <c r="D10067" t="s">
        <v>15</v>
      </c>
      <c r="E10067">
        <v>1</v>
      </c>
      <c r="F10067" t="s">
        <v>15581</v>
      </c>
    </row>
    <row r="10068" spans="2:6">
      <c r="B10068" t="s">
        <v>196</v>
      </c>
      <c r="C10068">
        <v>2017</v>
      </c>
      <c r="D10068" t="s">
        <v>15</v>
      </c>
      <c r="E10068">
        <v>0</v>
      </c>
      <c r="F10068" t="s">
        <v>15888</v>
      </c>
    </row>
    <row r="10069" spans="2:6">
      <c r="B10069" t="s">
        <v>197</v>
      </c>
      <c r="C10069">
        <v>2017</v>
      </c>
      <c r="D10069" t="s">
        <v>15</v>
      </c>
      <c r="E10069">
        <v>0</v>
      </c>
      <c r="F10069" t="s">
        <v>15889</v>
      </c>
    </row>
    <row r="10070" spans="2:6">
      <c r="B10070" t="s">
        <v>198</v>
      </c>
      <c r="C10070">
        <v>2017</v>
      </c>
      <c r="D10070" t="s">
        <v>15</v>
      </c>
      <c r="E10070">
        <v>0</v>
      </c>
      <c r="F10070" t="s">
        <v>15890</v>
      </c>
    </row>
    <row r="10071" spans="2:6">
      <c r="B10071" t="s">
        <v>199</v>
      </c>
      <c r="C10071">
        <v>2017</v>
      </c>
      <c r="D10071" t="s">
        <v>15</v>
      </c>
      <c r="E10071">
        <v>0</v>
      </c>
      <c r="F10071" t="s">
        <v>15891</v>
      </c>
    </row>
    <row r="10072" spans="2:6">
      <c r="B10072" t="s">
        <v>200</v>
      </c>
      <c r="C10072">
        <v>2017</v>
      </c>
      <c r="D10072" t="s">
        <v>15</v>
      </c>
      <c r="E10072">
        <v>0</v>
      </c>
      <c r="F10072" t="s">
        <v>15892</v>
      </c>
    </row>
    <row r="10073" spans="2:6">
      <c r="B10073" t="s">
        <v>201</v>
      </c>
      <c r="C10073">
        <v>2017</v>
      </c>
      <c r="D10073" t="s">
        <v>15</v>
      </c>
      <c r="E10073">
        <v>0</v>
      </c>
      <c r="F10073" t="s">
        <v>15893</v>
      </c>
    </row>
    <row r="10074" spans="2:6">
      <c r="B10074" t="s">
        <v>202</v>
      </c>
      <c r="C10074">
        <v>2017</v>
      </c>
      <c r="D10074" t="s">
        <v>15</v>
      </c>
      <c r="E10074">
        <v>0</v>
      </c>
      <c r="F10074" t="s">
        <v>15894</v>
      </c>
    </row>
    <row r="10075" spans="2:6">
      <c r="B10075" t="s">
        <v>15143</v>
      </c>
      <c r="C10075">
        <v>2017</v>
      </c>
      <c r="D10075" t="s">
        <v>15</v>
      </c>
      <c r="E10075">
        <v>0</v>
      </c>
      <c r="F10075" t="s">
        <v>15895</v>
      </c>
    </row>
    <row r="10076" spans="2:6">
      <c r="B10076" t="s">
        <v>195</v>
      </c>
      <c r="C10076">
        <v>2017</v>
      </c>
      <c r="D10076" t="s">
        <v>5509</v>
      </c>
      <c r="E10076">
        <v>1</v>
      </c>
      <c r="F10076" t="s">
        <v>10842</v>
      </c>
    </row>
    <row r="10077" spans="2:6">
      <c r="B10077" t="s">
        <v>198</v>
      </c>
      <c r="C10077">
        <v>2017</v>
      </c>
      <c r="D10077" t="s">
        <v>5509</v>
      </c>
      <c r="E10077">
        <v>0</v>
      </c>
      <c r="F10077" t="s">
        <v>14403</v>
      </c>
    </row>
    <row r="10078" spans="2:6">
      <c r="B10078" t="s">
        <v>199</v>
      </c>
      <c r="C10078">
        <v>2017</v>
      </c>
      <c r="D10078" t="s">
        <v>5509</v>
      </c>
      <c r="E10078">
        <v>0</v>
      </c>
      <c r="F10078" t="s">
        <v>15160</v>
      </c>
    </row>
    <row r="10079" spans="2:6">
      <c r="B10079" t="s">
        <v>200</v>
      </c>
      <c r="C10079">
        <v>2017</v>
      </c>
      <c r="D10079" t="s">
        <v>5509</v>
      </c>
      <c r="E10079">
        <v>0</v>
      </c>
      <c r="F10079" t="s">
        <v>15159</v>
      </c>
    </row>
    <row r="10080" spans="2:6">
      <c r="B10080" t="s">
        <v>201</v>
      </c>
      <c r="C10080">
        <v>2017</v>
      </c>
      <c r="D10080" t="s">
        <v>5509</v>
      </c>
      <c r="E10080">
        <v>0</v>
      </c>
      <c r="F10080" t="s">
        <v>4010</v>
      </c>
    </row>
    <row r="10081" spans="2:6">
      <c r="B10081" t="s">
        <v>197</v>
      </c>
      <c r="C10081">
        <v>2017</v>
      </c>
      <c r="D10081" t="s">
        <v>5488</v>
      </c>
      <c r="E10081">
        <v>1</v>
      </c>
      <c r="F10081" t="s">
        <v>4943</v>
      </c>
    </row>
    <row r="10082" spans="2:6">
      <c r="B10082" t="s">
        <v>196</v>
      </c>
      <c r="C10082">
        <v>2017</v>
      </c>
      <c r="D10082" t="s">
        <v>5488</v>
      </c>
      <c r="E10082">
        <v>0</v>
      </c>
      <c r="F10082" t="s">
        <v>15896</v>
      </c>
    </row>
    <row r="10083" spans="2:6">
      <c r="B10083" t="s">
        <v>201</v>
      </c>
      <c r="C10083">
        <v>2017</v>
      </c>
      <c r="D10083" t="s">
        <v>5488</v>
      </c>
      <c r="E10083">
        <v>0</v>
      </c>
      <c r="F10083" t="s">
        <v>3636</v>
      </c>
    </row>
    <row r="10084" spans="2:6">
      <c r="B10084" t="s">
        <v>199</v>
      </c>
      <c r="C10084">
        <v>2017</v>
      </c>
      <c r="D10084" t="s">
        <v>5488</v>
      </c>
      <c r="E10084">
        <v>0</v>
      </c>
      <c r="F10084" t="s">
        <v>15897</v>
      </c>
    </row>
    <row r="10085" spans="2:6">
      <c r="B10085" t="s">
        <v>15946</v>
      </c>
      <c r="C10085">
        <v>2017</v>
      </c>
      <c r="D10085" t="s">
        <v>5488</v>
      </c>
      <c r="E10085">
        <v>0</v>
      </c>
      <c r="F10085" t="s">
        <v>3280</v>
      </c>
    </row>
    <row r="10086" spans="2:6">
      <c r="B10086" t="s">
        <v>15143</v>
      </c>
      <c r="C10086">
        <v>2017</v>
      </c>
      <c r="D10086" t="s">
        <v>5491</v>
      </c>
      <c r="E10086">
        <v>1</v>
      </c>
      <c r="F10086" t="s">
        <v>3341</v>
      </c>
    </row>
    <row r="10087" spans="2:6">
      <c r="B10087" t="s">
        <v>195</v>
      </c>
      <c r="C10087">
        <v>2017</v>
      </c>
      <c r="D10087" t="s">
        <v>5491</v>
      </c>
      <c r="E10087">
        <v>0</v>
      </c>
      <c r="F10087" t="s">
        <v>5141</v>
      </c>
    </row>
    <row r="10088" spans="2:6">
      <c r="B10088" t="s">
        <v>15367</v>
      </c>
      <c r="C10088">
        <v>2017</v>
      </c>
      <c r="D10088" t="s">
        <v>5491</v>
      </c>
      <c r="E10088">
        <v>0</v>
      </c>
      <c r="F10088" t="s">
        <v>15898</v>
      </c>
    </row>
    <row r="10089" spans="2:6">
      <c r="B10089" t="s">
        <v>200</v>
      </c>
      <c r="C10089">
        <v>2017</v>
      </c>
      <c r="D10089" t="s">
        <v>5491</v>
      </c>
      <c r="E10089">
        <v>0</v>
      </c>
      <c r="F10089" t="s">
        <v>4557</v>
      </c>
    </row>
    <row r="10090" spans="2:6">
      <c r="B10090" t="s">
        <v>202</v>
      </c>
      <c r="C10090">
        <v>2017</v>
      </c>
      <c r="D10090" t="s">
        <v>5491</v>
      </c>
      <c r="E10090">
        <v>0</v>
      </c>
      <c r="F10090" t="s">
        <v>2826</v>
      </c>
    </row>
    <row r="10091" spans="2:6">
      <c r="B10091" t="s">
        <v>15143</v>
      </c>
      <c r="C10091">
        <v>2017</v>
      </c>
      <c r="D10091" t="s">
        <v>5755</v>
      </c>
      <c r="E10091">
        <v>1</v>
      </c>
      <c r="F10091" t="s">
        <v>15899</v>
      </c>
    </row>
    <row r="10092" spans="2:6">
      <c r="B10092" t="s">
        <v>15331</v>
      </c>
      <c r="C10092">
        <v>2017</v>
      </c>
      <c r="D10092" t="s">
        <v>5755</v>
      </c>
      <c r="E10092">
        <v>0</v>
      </c>
      <c r="F10092" t="s">
        <v>3220</v>
      </c>
    </row>
    <row r="10093" spans="2:6">
      <c r="B10093" t="s">
        <v>15143</v>
      </c>
      <c r="C10093">
        <v>2017</v>
      </c>
      <c r="D10093" t="s">
        <v>5755</v>
      </c>
      <c r="E10093">
        <v>0</v>
      </c>
      <c r="F10093" t="s">
        <v>3861</v>
      </c>
    </row>
    <row r="10094" spans="2:6">
      <c r="B10094" t="s">
        <v>195</v>
      </c>
      <c r="C10094">
        <v>2017</v>
      </c>
      <c r="D10094" t="s">
        <v>5755</v>
      </c>
      <c r="E10094">
        <v>0</v>
      </c>
      <c r="F10094" t="s">
        <v>4637</v>
      </c>
    </row>
    <row r="10095" spans="2:6">
      <c r="B10095" t="s">
        <v>15947</v>
      </c>
      <c r="C10095">
        <v>2017</v>
      </c>
      <c r="D10095" t="s">
        <v>5755</v>
      </c>
      <c r="E10095">
        <v>0</v>
      </c>
      <c r="F10095" t="s">
        <v>4739</v>
      </c>
    </row>
    <row r="10096" spans="2:6">
      <c r="B10096" t="s">
        <v>15367</v>
      </c>
      <c r="C10096">
        <v>2017</v>
      </c>
      <c r="D10096" t="s">
        <v>5756</v>
      </c>
      <c r="E10096">
        <v>1</v>
      </c>
      <c r="F10096" t="s">
        <v>14377</v>
      </c>
    </row>
    <row r="10097" spans="2:6">
      <c r="B10097" t="s">
        <v>15173</v>
      </c>
      <c r="C10097">
        <v>2017</v>
      </c>
      <c r="D10097" t="s">
        <v>5756</v>
      </c>
      <c r="E10097">
        <v>0</v>
      </c>
      <c r="F10097" t="s">
        <v>15900</v>
      </c>
    </row>
    <row r="10098" spans="2:6">
      <c r="B10098" t="s">
        <v>201</v>
      </c>
      <c r="C10098">
        <v>2017</v>
      </c>
      <c r="D10098" t="s">
        <v>5756</v>
      </c>
      <c r="E10098">
        <v>0</v>
      </c>
      <c r="F10098" t="s">
        <v>15901</v>
      </c>
    </row>
    <row r="10099" spans="2:6">
      <c r="B10099" t="s">
        <v>200</v>
      </c>
      <c r="C10099">
        <v>2017</v>
      </c>
      <c r="D10099" t="s">
        <v>5756</v>
      </c>
      <c r="E10099">
        <v>0</v>
      </c>
      <c r="F10099" t="s">
        <v>13893</v>
      </c>
    </row>
    <row r="10100" spans="2:6">
      <c r="B10100" t="s">
        <v>195</v>
      </c>
      <c r="C10100">
        <v>2017</v>
      </c>
      <c r="D10100" t="s">
        <v>5756</v>
      </c>
      <c r="E10100">
        <v>0</v>
      </c>
      <c r="F10100" t="s">
        <v>4957</v>
      </c>
    </row>
    <row r="10101" spans="2:6">
      <c r="B10101" t="s">
        <v>199</v>
      </c>
      <c r="C10101">
        <v>2017</v>
      </c>
      <c r="D10101" t="s">
        <v>824</v>
      </c>
      <c r="E10101">
        <v>1</v>
      </c>
      <c r="F10101" t="s">
        <v>15927</v>
      </c>
    </row>
    <row r="10102" spans="2:6">
      <c r="B10102" t="s">
        <v>15172</v>
      </c>
      <c r="C10102">
        <v>2017</v>
      </c>
      <c r="D10102" t="s">
        <v>824</v>
      </c>
      <c r="E10102">
        <v>0</v>
      </c>
      <c r="F10102" t="s">
        <v>15902</v>
      </c>
    </row>
    <row r="10103" spans="2:6">
      <c r="B10103" t="s">
        <v>200</v>
      </c>
      <c r="C10103">
        <v>2017</v>
      </c>
      <c r="D10103" t="s">
        <v>824</v>
      </c>
      <c r="E10103">
        <v>0</v>
      </c>
      <c r="F10103" t="s">
        <v>15848</v>
      </c>
    </row>
    <row r="10104" spans="2:6">
      <c r="B10104" t="s">
        <v>195</v>
      </c>
      <c r="C10104">
        <v>2017</v>
      </c>
      <c r="D10104" t="s">
        <v>824</v>
      </c>
      <c r="E10104">
        <v>0</v>
      </c>
      <c r="F10104" t="s">
        <v>15903</v>
      </c>
    </row>
    <row r="10105" spans="2:6">
      <c r="B10105" t="s">
        <v>15143</v>
      </c>
      <c r="C10105">
        <v>2017</v>
      </c>
      <c r="D10105" t="s">
        <v>824</v>
      </c>
      <c r="E10105">
        <v>0</v>
      </c>
      <c r="F10105" t="s">
        <v>4727</v>
      </c>
    </row>
    <row r="10106" spans="2:6">
      <c r="B10106" t="s">
        <v>196</v>
      </c>
      <c r="C10106">
        <v>2017</v>
      </c>
      <c r="D10106" t="s">
        <v>4339</v>
      </c>
      <c r="E10106">
        <v>1</v>
      </c>
      <c r="F10106" t="s">
        <v>15928</v>
      </c>
    </row>
    <row r="10107" spans="2:6">
      <c r="B10107" t="s">
        <v>15645</v>
      </c>
      <c r="C10107">
        <v>2017</v>
      </c>
      <c r="D10107" t="s">
        <v>4339</v>
      </c>
      <c r="E10107">
        <v>0</v>
      </c>
      <c r="F10107" t="s">
        <v>15904</v>
      </c>
    </row>
    <row r="10108" spans="2:6">
      <c r="B10108" t="s">
        <v>15847</v>
      </c>
      <c r="C10108">
        <v>2017</v>
      </c>
      <c r="D10108" t="s">
        <v>4339</v>
      </c>
      <c r="E10108">
        <v>0</v>
      </c>
      <c r="F10108" t="s">
        <v>15905</v>
      </c>
    </row>
    <row r="10109" spans="2:6">
      <c r="B10109" t="s">
        <v>15368</v>
      </c>
      <c r="C10109">
        <v>2017</v>
      </c>
      <c r="D10109" t="s">
        <v>4339</v>
      </c>
      <c r="E10109">
        <v>0</v>
      </c>
      <c r="F10109" t="s">
        <v>15906</v>
      </c>
    </row>
    <row r="10110" spans="2:6">
      <c r="B10110" t="s">
        <v>15173</v>
      </c>
      <c r="C10110">
        <v>2017</v>
      </c>
      <c r="D10110" t="s">
        <v>4339</v>
      </c>
      <c r="E10110">
        <v>0</v>
      </c>
      <c r="F10110" t="s">
        <v>15907</v>
      </c>
    </row>
    <row r="10111" spans="2:6">
      <c r="B10111" t="s">
        <v>15771</v>
      </c>
      <c r="C10111">
        <v>2017</v>
      </c>
      <c r="D10111" t="s">
        <v>10475</v>
      </c>
      <c r="E10111">
        <v>1</v>
      </c>
      <c r="F10111" t="s">
        <v>15772</v>
      </c>
    </row>
    <row r="10112" spans="2:6">
      <c r="B10112" t="s">
        <v>15768</v>
      </c>
      <c r="C10112">
        <v>2017</v>
      </c>
      <c r="D10112" t="s">
        <v>10475</v>
      </c>
      <c r="E10112">
        <v>0</v>
      </c>
      <c r="F10112" t="s">
        <v>15908</v>
      </c>
    </row>
    <row r="10113" spans="2:6">
      <c r="B10113" t="s">
        <v>15769</v>
      </c>
      <c r="C10113">
        <v>2017</v>
      </c>
      <c r="D10113" t="s">
        <v>10475</v>
      </c>
      <c r="E10113">
        <v>0</v>
      </c>
      <c r="F10113" t="s">
        <v>15770</v>
      </c>
    </row>
    <row r="10114" spans="2:6">
      <c r="B10114" t="s">
        <v>15773</v>
      </c>
      <c r="C10114">
        <v>2017</v>
      </c>
      <c r="D10114" t="s">
        <v>10475</v>
      </c>
      <c r="E10114">
        <v>0</v>
      </c>
      <c r="F10114" t="s">
        <v>15774</v>
      </c>
    </row>
    <row r="10115" spans="2:6">
      <c r="B10115" t="s">
        <v>15775</v>
      </c>
      <c r="C10115">
        <v>2017</v>
      </c>
      <c r="D10115" t="s">
        <v>10475</v>
      </c>
      <c r="E10115">
        <v>0</v>
      </c>
      <c r="F10115" t="s">
        <v>15776</v>
      </c>
    </row>
    <row r="10116" spans="2:6">
      <c r="B10116" t="s">
        <v>15948</v>
      </c>
      <c r="C10116">
        <v>2017</v>
      </c>
      <c r="D10116" t="s">
        <v>7408</v>
      </c>
      <c r="E10116">
        <v>1</v>
      </c>
      <c r="F10116" t="s">
        <v>15929</v>
      </c>
    </row>
    <row r="10117" spans="2:6">
      <c r="B10117" t="s">
        <v>15949</v>
      </c>
      <c r="C10117">
        <v>2017</v>
      </c>
      <c r="D10117" t="s">
        <v>7408</v>
      </c>
      <c r="E10117">
        <v>0</v>
      </c>
      <c r="F10117" t="s">
        <v>15909</v>
      </c>
    </row>
    <row r="10118" spans="2:6">
      <c r="B10118" t="s">
        <v>15950</v>
      </c>
      <c r="C10118">
        <v>2017</v>
      </c>
      <c r="D10118" t="s">
        <v>7408</v>
      </c>
      <c r="E10118">
        <v>0</v>
      </c>
      <c r="F10118" t="s">
        <v>15910</v>
      </c>
    </row>
    <row r="10119" spans="2:6">
      <c r="B10119" t="s">
        <v>15951</v>
      </c>
      <c r="C10119">
        <v>2017</v>
      </c>
      <c r="D10119" t="s">
        <v>7408</v>
      </c>
      <c r="E10119">
        <v>0</v>
      </c>
      <c r="F10119" t="s">
        <v>15911</v>
      </c>
    </row>
    <row r="10120" spans="2:6">
      <c r="B10120" t="s">
        <v>14996</v>
      </c>
      <c r="C10120">
        <v>2017</v>
      </c>
      <c r="D10120" t="s">
        <v>7408</v>
      </c>
      <c r="E10120">
        <v>0</v>
      </c>
      <c r="F10120" t="s">
        <v>15912</v>
      </c>
    </row>
    <row r="10121" spans="2:6">
      <c r="B10121" t="s">
        <v>15787</v>
      </c>
      <c r="C10121">
        <v>2017</v>
      </c>
      <c r="D10121" t="s">
        <v>6411</v>
      </c>
      <c r="E10121">
        <v>1</v>
      </c>
      <c r="F10121" t="s">
        <v>15930</v>
      </c>
    </row>
    <row r="10122" spans="2:6">
      <c r="B10122" t="s">
        <v>15783</v>
      </c>
      <c r="C10122">
        <v>2017</v>
      </c>
      <c r="D10122" t="s">
        <v>6411</v>
      </c>
      <c r="E10122">
        <v>0</v>
      </c>
      <c r="F10122" t="s">
        <v>15784</v>
      </c>
    </row>
    <row r="10123" spans="2:6">
      <c r="B10123" t="s">
        <v>15785</v>
      </c>
      <c r="C10123">
        <v>2017</v>
      </c>
      <c r="D10123" t="s">
        <v>6411</v>
      </c>
      <c r="E10123">
        <v>0</v>
      </c>
      <c r="F10123" t="s">
        <v>15786</v>
      </c>
    </row>
    <row r="10124" spans="2:6">
      <c r="B10124" t="s">
        <v>15789</v>
      </c>
      <c r="C10124">
        <v>2017</v>
      </c>
      <c r="D10124" t="s">
        <v>6411</v>
      </c>
      <c r="E10124">
        <v>0</v>
      </c>
      <c r="F10124" t="s">
        <v>15788</v>
      </c>
    </row>
    <row r="10125" spans="2:6">
      <c r="B10125" t="s">
        <v>15790</v>
      </c>
      <c r="C10125">
        <v>2017</v>
      </c>
      <c r="D10125" t="s">
        <v>6411</v>
      </c>
      <c r="E10125">
        <v>0</v>
      </c>
      <c r="F10125" t="s">
        <v>15791</v>
      </c>
    </row>
    <row r="10126" spans="2:6">
      <c r="B10126" t="s">
        <v>15794</v>
      </c>
      <c r="C10126">
        <v>2017</v>
      </c>
      <c r="D10126" t="s">
        <v>6155</v>
      </c>
      <c r="E10126">
        <v>1</v>
      </c>
      <c r="F10126" t="s">
        <v>15931</v>
      </c>
    </row>
    <row r="10127" spans="2:6">
      <c r="B10127" t="s">
        <v>15792</v>
      </c>
      <c r="C10127">
        <v>2017</v>
      </c>
      <c r="D10127" t="s">
        <v>6155</v>
      </c>
      <c r="E10127">
        <v>0</v>
      </c>
      <c r="F10127" t="s">
        <v>15793</v>
      </c>
    </row>
    <row r="10128" spans="2:6">
      <c r="B10128" t="s">
        <v>15795</v>
      </c>
      <c r="C10128">
        <v>2017</v>
      </c>
      <c r="D10128" t="s">
        <v>6155</v>
      </c>
      <c r="E10128">
        <v>0</v>
      </c>
      <c r="F10128" t="s">
        <v>15796</v>
      </c>
    </row>
    <row r="10129" spans="2:6">
      <c r="B10129" t="s">
        <v>15797</v>
      </c>
      <c r="C10129">
        <v>2017</v>
      </c>
      <c r="D10129" t="s">
        <v>6155</v>
      </c>
      <c r="E10129">
        <v>0</v>
      </c>
      <c r="F10129" t="s">
        <v>15798</v>
      </c>
    </row>
    <row r="10130" spans="2:6">
      <c r="B10130" t="s">
        <v>15799</v>
      </c>
      <c r="C10130">
        <v>2017</v>
      </c>
      <c r="D10130" t="s">
        <v>6155</v>
      </c>
      <c r="E10130">
        <v>0</v>
      </c>
      <c r="F10130" t="s">
        <v>15800</v>
      </c>
    </row>
    <row r="10131" spans="2:6">
      <c r="B10131" t="s">
        <v>15828</v>
      </c>
      <c r="C10131">
        <v>2017</v>
      </c>
      <c r="D10131" t="s">
        <v>15850</v>
      </c>
      <c r="E10131">
        <v>1</v>
      </c>
      <c r="F10131" t="s">
        <v>15829</v>
      </c>
    </row>
    <row r="10132" spans="2:6">
      <c r="B10132" t="s">
        <v>15823</v>
      </c>
      <c r="C10132">
        <v>2017</v>
      </c>
      <c r="D10132" t="s">
        <v>15850</v>
      </c>
      <c r="E10132">
        <v>0</v>
      </c>
      <c r="F10132" t="s">
        <v>15824</v>
      </c>
    </row>
    <row r="10133" spans="2:6">
      <c r="B10133" t="s">
        <v>15825</v>
      </c>
      <c r="C10133">
        <v>2017</v>
      </c>
      <c r="D10133" t="s">
        <v>15850</v>
      </c>
      <c r="E10133">
        <v>0</v>
      </c>
      <c r="F10133" t="s">
        <v>15826</v>
      </c>
    </row>
    <row r="10134" spans="2:6">
      <c r="B10134" t="s">
        <v>15827</v>
      </c>
      <c r="C10134">
        <v>2017</v>
      </c>
      <c r="D10134" t="s">
        <v>15850</v>
      </c>
      <c r="E10134">
        <v>0</v>
      </c>
      <c r="F10134" t="s">
        <v>15913</v>
      </c>
    </row>
    <row r="10135" spans="2:6">
      <c r="B10135" t="s">
        <v>15830</v>
      </c>
      <c r="C10135">
        <v>2017</v>
      </c>
      <c r="D10135" t="s">
        <v>15850</v>
      </c>
      <c r="E10135">
        <v>0</v>
      </c>
      <c r="F10135" t="s">
        <v>15831</v>
      </c>
    </row>
    <row r="10136" spans="2:6">
      <c r="B10136" t="s">
        <v>15813</v>
      </c>
      <c r="C10136">
        <v>2017</v>
      </c>
      <c r="D10136" t="s">
        <v>15851</v>
      </c>
      <c r="E10136">
        <v>1</v>
      </c>
      <c r="F10136" t="s">
        <v>15814</v>
      </c>
    </row>
    <row r="10137" spans="2:6">
      <c r="B10137" t="s">
        <v>15815</v>
      </c>
      <c r="C10137">
        <v>2017</v>
      </c>
      <c r="D10137" t="s">
        <v>15851</v>
      </c>
      <c r="E10137">
        <v>0</v>
      </c>
      <c r="F10137" t="s">
        <v>15816</v>
      </c>
    </row>
    <row r="10138" spans="2:6">
      <c r="B10138" t="s">
        <v>15817</v>
      </c>
      <c r="C10138">
        <v>2017</v>
      </c>
      <c r="D10138" t="s">
        <v>15851</v>
      </c>
      <c r="E10138">
        <v>0</v>
      </c>
      <c r="F10138" t="s">
        <v>15818</v>
      </c>
    </row>
    <row r="10139" spans="2:6">
      <c r="B10139" t="s">
        <v>15819</v>
      </c>
      <c r="C10139">
        <v>2017</v>
      </c>
      <c r="D10139" t="s">
        <v>15851</v>
      </c>
      <c r="E10139">
        <v>0</v>
      </c>
      <c r="F10139" t="s">
        <v>15820</v>
      </c>
    </row>
    <row r="10140" spans="2:6">
      <c r="B10140" t="s">
        <v>15821</v>
      </c>
      <c r="C10140">
        <v>2017</v>
      </c>
      <c r="D10140" t="s">
        <v>15851</v>
      </c>
      <c r="E10140">
        <v>0</v>
      </c>
      <c r="F10140" t="s">
        <v>15822</v>
      </c>
    </row>
    <row r="10141" spans="2:6">
      <c r="B10141" t="s">
        <v>195</v>
      </c>
      <c r="C10141">
        <v>2017</v>
      </c>
      <c r="D10141" t="s">
        <v>15852</v>
      </c>
      <c r="E10141">
        <v>1</v>
      </c>
      <c r="F10141" t="s">
        <v>4532</v>
      </c>
    </row>
    <row r="10142" spans="2:6">
      <c r="B10142" t="s">
        <v>198</v>
      </c>
      <c r="C10142">
        <v>2017</v>
      </c>
      <c r="D10142" t="s">
        <v>15852</v>
      </c>
      <c r="E10142">
        <v>0</v>
      </c>
      <c r="F10142" t="s">
        <v>3354</v>
      </c>
    </row>
    <row r="10143" spans="2:6">
      <c r="B10143" t="s">
        <v>201</v>
      </c>
      <c r="C10143">
        <v>2017</v>
      </c>
      <c r="D10143" t="s">
        <v>15852</v>
      </c>
      <c r="E10143">
        <v>0</v>
      </c>
      <c r="F10143" t="s">
        <v>15810</v>
      </c>
    </row>
    <row r="10144" spans="2:6">
      <c r="B10144" t="s">
        <v>15811</v>
      </c>
      <c r="C10144">
        <v>2017</v>
      </c>
      <c r="D10144" t="s">
        <v>15852</v>
      </c>
      <c r="E10144">
        <v>0</v>
      </c>
      <c r="F10144" t="s">
        <v>2306</v>
      </c>
    </row>
    <row r="10145" spans="2:6">
      <c r="B10145" t="s">
        <v>15143</v>
      </c>
      <c r="C10145">
        <v>2017</v>
      </c>
      <c r="D10145" t="s">
        <v>15852</v>
      </c>
      <c r="E10145">
        <v>0</v>
      </c>
      <c r="F10145" t="s">
        <v>5416</v>
      </c>
    </row>
    <row r="10146" spans="2:6">
      <c r="B10146" t="s">
        <v>15771</v>
      </c>
      <c r="C10146">
        <v>2017</v>
      </c>
      <c r="D10146" t="s">
        <v>15853</v>
      </c>
      <c r="E10146">
        <v>1</v>
      </c>
      <c r="F10146" t="s">
        <v>15932</v>
      </c>
    </row>
    <row r="10147" spans="2:6">
      <c r="B10147" t="s">
        <v>15173</v>
      </c>
      <c r="C10147">
        <v>2017</v>
      </c>
      <c r="D10147" t="s">
        <v>15853</v>
      </c>
      <c r="E10147">
        <v>0</v>
      </c>
      <c r="F10147" t="s">
        <v>15914</v>
      </c>
    </row>
    <row r="10148" spans="2:6">
      <c r="B10148" t="s">
        <v>196</v>
      </c>
      <c r="C10148">
        <v>2017</v>
      </c>
      <c r="D10148" t="s">
        <v>15853</v>
      </c>
      <c r="E10148">
        <v>0</v>
      </c>
      <c r="F10148" t="s">
        <v>15915</v>
      </c>
    </row>
    <row r="10149" spans="2:6">
      <c r="B10149" t="s">
        <v>15952</v>
      </c>
      <c r="C10149">
        <v>2017</v>
      </c>
      <c r="D10149" t="s">
        <v>15853</v>
      </c>
      <c r="E10149">
        <v>0</v>
      </c>
      <c r="F10149" t="s">
        <v>15916</v>
      </c>
    </row>
    <row r="10150" spans="2:6">
      <c r="B10150" t="s">
        <v>15647</v>
      </c>
      <c r="C10150">
        <v>2017</v>
      </c>
      <c r="D10150" t="s">
        <v>15853</v>
      </c>
      <c r="E10150">
        <v>0</v>
      </c>
      <c r="F10150" t="s">
        <v>15917</v>
      </c>
    </row>
    <row r="10151" spans="2:6">
      <c r="B10151" t="s">
        <v>198</v>
      </c>
      <c r="C10151">
        <v>2017</v>
      </c>
      <c r="D10151" t="s">
        <v>10467</v>
      </c>
      <c r="E10151">
        <v>1</v>
      </c>
      <c r="F10151" t="s">
        <v>15933</v>
      </c>
    </row>
    <row r="10152" spans="2:6">
      <c r="B10152" t="s">
        <v>15801</v>
      </c>
      <c r="C10152">
        <v>2017</v>
      </c>
      <c r="D10152" t="s">
        <v>10467</v>
      </c>
      <c r="E10152">
        <v>0</v>
      </c>
      <c r="F10152" t="s">
        <v>15832</v>
      </c>
    </row>
    <row r="10153" spans="2:6">
      <c r="B10153" t="s">
        <v>15777</v>
      </c>
      <c r="C10153">
        <v>2017</v>
      </c>
      <c r="D10153" t="s">
        <v>10467</v>
      </c>
      <c r="E10153">
        <v>0</v>
      </c>
      <c r="F10153" t="s">
        <v>15833</v>
      </c>
    </row>
    <row r="10154" spans="2:6">
      <c r="B10154" t="s">
        <v>195</v>
      </c>
      <c r="C10154">
        <v>2017</v>
      </c>
      <c r="D10154" t="s">
        <v>10467</v>
      </c>
      <c r="E10154">
        <v>0</v>
      </c>
      <c r="F10154" t="s">
        <v>15834</v>
      </c>
    </row>
    <row r="10155" spans="2:6">
      <c r="B10155" t="s">
        <v>15811</v>
      </c>
      <c r="C10155">
        <v>2017</v>
      </c>
      <c r="D10155" t="s">
        <v>10467</v>
      </c>
      <c r="E10155">
        <v>0</v>
      </c>
      <c r="F10155" t="s">
        <v>15835</v>
      </c>
    </row>
    <row r="10156" spans="2:6">
      <c r="B10156" t="s">
        <v>198</v>
      </c>
      <c r="C10156">
        <v>2017</v>
      </c>
      <c r="D10156" t="s">
        <v>10665</v>
      </c>
      <c r="E10156">
        <v>1</v>
      </c>
      <c r="F10156" t="s">
        <v>15934</v>
      </c>
    </row>
    <row r="10157" spans="2:6">
      <c r="B10157" t="s">
        <v>15801</v>
      </c>
      <c r="C10157">
        <v>2017</v>
      </c>
      <c r="D10157" t="s">
        <v>10665</v>
      </c>
      <c r="E10157">
        <v>0</v>
      </c>
      <c r="F10157" t="s">
        <v>15836</v>
      </c>
    </row>
    <row r="10158" spans="2:6">
      <c r="B10158" t="s">
        <v>15777</v>
      </c>
      <c r="C10158">
        <v>2017</v>
      </c>
      <c r="D10158" t="s">
        <v>10665</v>
      </c>
      <c r="E10158">
        <v>0</v>
      </c>
      <c r="F10158" t="s">
        <v>15837</v>
      </c>
    </row>
    <row r="10159" spans="2:6">
      <c r="B10159" t="s">
        <v>195</v>
      </c>
      <c r="C10159">
        <v>2017</v>
      </c>
      <c r="D10159" t="s">
        <v>10665</v>
      </c>
      <c r="E10159">
        <v>0</v>
      </c>
      <c r="F10159" t="s">
        <v>15838</v>
      </c>
    </row>
    <row r="10160" spans="2:6">
      <c r="B10160" t="s">
        <v>15811</v>
      </c>
      <c r="C10160">
        <v>2017</v>
      </c>
      <c r="D10160" t="s">
        <v>10665</v>
      </c>
      <c r="E10160">
        <v>0</v>
      </c>
      <c r="F10160" t="s">
        <v>15839</v>
      </c>
    </row>
    <row r="10161" spans="2:6">
      <c r="B10161" t="s">
        <v>195</v>
      </c>
      <c r="C10161">
        <v>2017</v>
      </c>
      <c r="D10161" t="s">
        <v>15854</v>
      </c>
      <c r="E10161">
        <v>1</v>
      </c>
      <c r="F10161" t="s">
        <v>15935</v>
      </c>
    </row>
    <row r="10162" spans="2:6">
      <c r="B10162" t="s">
        <v>114</v>
      </c>
      <c r="C10162">
        <v>2017</v>
      </c>
      <c r="D10162" t="s">
        <v>15854</v>
      </c>
      <c r="E10162">
        <v>0</v>
      </c>
      <c r="F10162" t="s">
        <v>4761</v>
      </c>
    </row>
    <row r="10163" spans="2:6">
      <c r="B10163" t="s">
        <v>15777</v>
      </c>
      <c r="C10163">
        <v>2017</v>
      </c>
      <c r="D10163" t="s">
        <v>15854</v>
      </c>
      <c r="E10163">
        <v>0</v>
      </c>
      <c r="F10163" t="s">
        <v>15812</v>
      </c>
    </row>
    <row r="10164" spans="2:6">
      <c r="B10164" t="s">
        <v>197</v>
      </c>
      <c r="C10164">
        <v>2017</v>
      </c>
      <c r="D10164" t="s">
        <v>15854</v>
      </c>
      <c r="E10164">
        <v>0</v>
      </c>
      <c r="F10164" t="s">
        <v>4761</v>
      </c>
    </row>
    <row r="10165" spans="2:6">
      <c r="B10165" t="s">
        <v>198</v>
      </c>
      <c r="C10165">
        <v>2017</v>
      </c>
      <c r="D10165" t="s">
        <v>15854</v>
      </c>
      <c r="E10165">
        <v>0</v>
      </c>
      <c r="F10165" t="s">
        <v>5309</v>
      </c>
    </row>
    <row r="10166" spans="2:6">
      <c r="B10166" t="s">
        <v>15777</v>
      </c>
      <c r="C10166">
        <v>2017</v>
      </c>
      <c r="D10166" t="s">
        <v>5499</v>
      </c>
      <c r="E10166">
        <v>1</v>
      </c>
      <c r="F10166" t="s">
        <v>3718</v>
      </c>
    </row>
    <row r="10167" spans="2:6">
      <c r="B10167" t="s">
        <v>197</v>
      </c>
      <c r="C10167">
        <v>2017</v>
      </c>
      <c r="D10167" t="s">
        <v>5499</v>
      </c>
      <c r="E10167">
        <v>0</v>
      </c>
      <c r="F10167" t="s">
        <v>4234</v>
      </c>
    </row>
    <row r="10168" spans="2:6">
      <c r="B10168" t="s">
        <v>198</v>
      </c>
      <c r="C10168">
        <v>2017</v>
      </c>
      <c r="D10168" t="s">
        <v>5499</v>
      </c>
      <c r="E10168">
        <v>0</v>
      </c>
      <c r="F10168" t="s">
        <v>15778</v>
      </c>
    </row>
    <row r="10169" spans="2:6">
      <c r="B10169" t="s">
        <v>15173</v>
      </c>
      <c r="C10169">
        <v>2017</v>
      </c>
      <c r="D10169" t="s">
        <v>5499</v>
      </c>
      <c r="E10169">
        <v>0</v>
      </c>
      <c r="F10169" t="s">
        <v>15779</v>
      </c>
    </row>
    <row r="10170" spans="2:6">
      <c r="B10170" t="s">
        <v>195</v>
      </c>
      <c r="C10170">
        <v>2017</v>
      </c>
      <c r="D10170" t="s">
        <v>5499</v>
      </c>
      <c r="E10170">
        <v>0</v>
      </c>
      <c r="F10170" t="s">
        <v>15780</v>
      </c>
    </row>
    <row r="10171" spans="2:6">
      <c r="B10171" t="s">
        <v>197</v>
      </c>
      <c r="C10171">
        <v>2017</v>
      </c>
      <c r="D10171" t="s">
        <v>15855</v>
      </c>
      <c r="E10171">
        <v>1</v>
      </c>
      <c r="F10171" t="s">
        <v>15806</v>
      </c>
    </row>
    <row r="10172" spans="2:6">
      <c r="B10172" t="s">
        <v>15782</v>
      </c>
      <c r="C10172">
        <v>2017</v>
      </c>
      <c r="D10172" t="s">
        <v>15855</v>
      </c>
      <c r="E10172">
        <v>0</v>
      </c>
      <c r="F10172" t="s">
        <v>15807</v>
      </c>
    </row>
    <row r="10173" spans="2:6">
      <c r="B10173" t="s">
        <v>15808</v>
      </c>
      <c r="C10173">
        <v>2017</v>
      </c>
      <c r="D10173" t="s">
        <v>15855</v>
      </c>
      <c r="E10173">
        <v>0</v>
      </c>
      <c r="F10173" t="s">
        <v>15809</v>
      </c>
    </row>
    <row r="10174" spans="2:6">
      <c r="B10174" t="s">
        <v>201</v>
      </c>
      <c r="C10174">
        <v>2017</v>
      </c>
      <c r="D10174" t="s">
        <v>7368</v>
      </c>
      <c r="E10174">
        <v>1</v>
      </c>
      <c r="F10174" t="s">
        <v>4969</v>
      </c>
    </row>
    <row r="10175" spans="2:6">
      <c r="B10175" t="s">
        <v>114</v>
      </c>
      <c r="C10175">
        <v>2017</v>
      </c>
      <c r="D10175" t="s">
        <v>7368</v>
      </c>
      <c r="E10175">
        <v>0</v>
      </c>
      <c r="F10175" t="s">
        <v>4466</v>
      </c>
    </row>
    <row r="10176" spans="2:6">
      <c r="B10176" t="s">
        <v>197</v>
      </c>
      <c r="C10176">
        <v>2017</v>
      </c>
      <c r="D10176" t="s">
        <v>7368</v>
      </c>
      <c r="E10176">
        <v>0</v>
      </c>
      <c r="F10176" t="s">
        <v>4466</v>
      </c>
    </row>
    <row r="10177" spans="2:6">
      <c r="B10177" t="s">
        <v>195</v>
      </c>
      <c r="C10177">
        <v>2017</v>
      </c>
      <c r="D10177" t="s">
        <v>7368</v>
      </c>
      <c r="E10177">
        <v>0</v>
      </c>
      <c r="F10177" t="s">
        <v>15781</v>
      </c>
    </row>
    <row r="10178" spans="2:6">
      <c r="B10178" t="s">
        <v>15782</v>
      </c>
      <c r="C10178">
        <v>2017</v>
      </c>
      <c r="D10178" t="s">
        <v>7368</v>
      </c>
      <c r="E10178">
        <v>0</v>
      </c>
      <c r="F10178" t="s">
        <v>4525</v>
      </c>
    </row>
    <row r="10179" spans="2:6">
      <c r="B10179" t="s">
        <v>198</v>
      </c>
      <c r="C10179">
        <v>2017</v>
      </c>
      <c r="D10179" t="s">
        <v>5653</v>
      </c>
      <c r="E10179">
        <v>1</v>
      </c>
      <c r="F10179" t="s">
        <v>4379</v>
      </c>
    </row>
    <row r="10180" spans="2:6">
      <c r="B10180" t="s">
        <v>15801</v>
      </c>
      <c r="C10180">
        <v>2017</v>
      </c>
      <c r="D10180" t="s">
        <v>5653</v>
      </c>
      <c r="E10180">
        <v>0</v>
      </c>
      <c r="F10180" t="s">
        <v>15802</v>
      </c>
    </row>
    <row r="10181" spans="2:6">
      <c r="B10181" t="s">
        <v>15367</v>
      </c>
      <c r="C10181">
        <v>2017</v>
      </c>
      <c r="D10181" t="s">
        <v>5653</v>
      </c>
      <c r="E10181">
        <v>0</v>
      </c>
      <c r="F10181" t="s">
        <v>15803</v>
      </c>
    </row>
    <row r="10182" spans="2:6">
      <c r="B10182" t="s">
        <v>195</v>
      </c>
      <c r="C10182">
        <v>2017</v>
      </c>
      <c r="D10182" t="s">
        <v>5653</v>
      </c>
      <c r="E10182">
        <v>0</v>
      </c>
      <c r="F10182" t="s">
        <v>15804</v>
      </c>
    </row>
    <row r="10183" spans="2:6">
      <c r="B10183" t="s">
        <v>15143</v>
      </c>
      <c r="C10183">
        <v>2017</v>
      </c>
      <c r="D10183" t="s">
        <v>5653</v>
      </c>
      <c r="E10183">
        <v>0</v>
      </c>
      <c r="F10183" t="s">
        <v>15805</v>
      </c>
    </row>
    <row r="10184" spans="2:6">
      <c r="B10184" t="s">
        <v>15777</v>
      </c>
      <c r="C10184">
        <v>2017</v>
      </c>
      <c r="D10184" t="s">
        <v>8983</v>
      </c>
      <c r="E10184">
        <v>1</v>
      </c>
      <c r="F10184" t="s">
        <v>15936</v>
      </c>
    </row>
    <row r="10185" spans="2:6">
      <c r="B10185" t="s">
        <v>15840</v>
      </c>
      <c r="C10185">
        <v>2017</v>
      </c>
      <c r="D10185" t="s">
        <v>8983</v>
      </c>
      <c r="E10185">
        <v>0</v>
      </c>
      <c r="F10185" t="s">
        <v>15841</v>
      </c>
    </row>
    <row r="10186" spans="2:6">
      <c r="B10186" t="s">
        <v>15842</v>
      </c>
      <c r="C10186">
        <v>2017</v>
      </c>
      <c r="D10186" t="s">
        <v>8983</v>
      </c>
      <c r="E10186">
        <v>0</v>
      </c>
      <c r="F10186" t="s">
        <v>15843</v>
      </c>
    </row>
    <row r="10187" spans="2:6">
      <c r="B10187" t="s">
        <v>15811</v>
      </c>
      <c r="C10187">
        <v>2017</v>
      </c>
      <c r="D10187" t="s">
        <v>8983</v>
      </c>
      <c r="E10187">
        <v>0</v>
      </c>
      <c r="F10187" t="s">
        <v>15844</v>
      </c>
    </row>
    <row r="10188" spans="2:6">
      <c r="B10188" t="s">
        <v>15845</v>
      </c>
      <c r="C10188">
        <v>2017</v>
      </c>
      <c r="D10188" t="s">
        <v>8983</v>
      </c>
      <c r="E10188">
        <v>0</v>
      </c>
      <c r="F10188" t="s">
        <v>15846</v>
      </c>
    </row>
    <row r="10189" spans="2:6">
      <c r="B10189" t="s">
        <v>15317</v>
      </c>
      <c r="C10189">
        <v>2018</v>
      </c>
      <c r="D10189" t="s">
        <v>15</v>
      </c>
      <c r="F10189" t="s">
        <v>15370</v>
      </c>
    </row>
    <row r="10190" spans="2:6">
      <c r="B10190" t="s">
        <v>15146</v>
      </c>
      <c r="C10190">
        <v>2018</v>
      </c>
      <c r="D10190" t="s">
        <v>15</v>
      </c>
      <c r="F10190" t="s">
        <v>15953</v>
      </c>
    </row>
    <row r="10191" spans="2:6">
      <c r="B10191" t="s">
        <v>15318</v>
      </c>
      <c r="C10191">
        <v>2018</v>
      </c>
      <c r="D10191" t="s">
        <v>15</v>
      </c>
      <c r="F10191" t="s">
        <v>15353</v>
      </c>
    </row>
    <row r="10192" spans="2:6">
      <c r="B10192" t="s">
        <v>15332</v>
      </c>
      <c r="C10192">
        <v>2018</v>
      </c>
      <c r="D10192" t="s">
        <v>15</v>
      </c>
      <c r="F10192" t="s">
        <v>15954</v>
      </c>
    </row>
    <row r="10193" spans="2:6">
      <c r="B10193" t="s">
        <v>15145</v>
      </c>
      <c r="C10193">
        <v>2018</v>
      </c>
      <c r="D10193" t="s">
        <v>15</v>
      </c>
      <c r="F10193" t="s">
        <v>15955</v>
      </c>
    </row>
    <row r="10194" spans="2:6">
      <c r="B10194" t="s">
        <v>12625</v>
      </c>
      <c r="C10194">
        <v>2018</v>
      </c>
      <c r="D10194" t="s">
        <v>15</v>
      </c>
      <c r="F10194" t="s">
        <v>15956</v>
      </c>
    </row>
    <row r="10195" spans="2:6">
      <c r="B10195" t="s">
        <v>540</v>
      </c>
      <c r="C10195">
        <v>2018</v>
      </c>
      <c r="D10195" t="s">
        <v>15</v>
      </c>
      <c r="F10195" t="s">
        <v>15957</v>
      </c>
    </row>
    <row r="10196" spans="2:6">
      <c r="B10196" t="s">
        <v>15147</v>
      </c>
      <c r="C10196">
        <v>2018</v>
      </c>
      <c r="D10196" t="s">
        <v>15</v>
      </c>
      <c r="F10196" t="s">
        <v>15958</v>
      </c>
    </row>
    <row r="10197" spans="2:6">
      <c r="B10197" t="s">
        <v>12625</v>
      </c>
      <c r="C10197">
        <v>2018</v>
      </c>
      <c r="D10197" t="s">
        <v>5509</v>
      </c>
      <c r="F10197" t="s">
        <v>15152</v>
      </c>
    </row>
    <row r="10198" spans="2:6">
      <c r="B10198" t="s">
        <v>15332</v>
      </c>
      <c r="C10198">
        <v>2018</v>
      </c>
      <c r="D10198" t="s">
        <v>5509</v>
      </c>
      <c r="F10198" t="s">
        <v>15959</v>
      </c>
    </row>
    <row r="10199" spans="2:6">
      <c r="B10199" t="s">
        <v>15146</v>
      </c>
      <c r="C10199">
        <v>2018</v>
      </c>
      <c r="D10199" t="s">
        <v>5509</v>
      </c>
      <c r="F10199" t="s">
        <v>3436</v>
      </c>
    </row>
    <row r="10200" spans="2:6">
      <c r="B10200" t="s">
        <v>15147</v>
      </c>
      <c r="C10200">
        <v>2018</v>
      </c>
      <c r="D10200" t="s">
        <v>5509</v>
      </c>
      <c r="F10200" t="s">
        <v>5378</v>
      </c>
    </row>
    <row r="10201" spans="2:6">
      <c r="B10201" t="s">
        <v>15960</v>
      </c>
      <c r="C10201">
        <v>2018</v>
      </c>
      <c r="D10201" t="s">
        <v>5509</v>
      </c>
      <c r="F10201" t="s">
        <v>11473</v>
      </c>
    </row>
    <row r="10202" spans="2:6">
      <c r="B10202" t="s">
        <v>15147</v>
      </c>
      <c r="C10202">
        <v>2018</v>
      </c>
      <c r="D10202" t="s">
        <v>5488</v>
      </c>
      <c r="F10202" t="s">
        <v>4842</v>
      </c>
    </row>
    <row r="10203" spans="2:6">
      <c r="B10203" t="s">
        <v>540</v>
      </c>
      <c r="C10203">
        <v>2018</v>
      </c>
      <c r="D10203" t="s">
        <v>5488</v>
      </c>
      <c r="F10203" t="s">
        <v>5037</v>
      </c>
    </row>
    <row r="10204" spans="2:6">
      <c r="B10204" t="s">
        <v>15961</v>
      </c>
      <c r="C10204">
        <v>2018</v>
      </c>
      <c r="D10204" t="s">
        <v>5488</v>
      </c>
      <c r="F10204" t="s">
        <v>3220</v>
      </c>
    </row>
    <row r="10205" spans="2:6">
      <c r="B10205" t="s">
        <v>15318</v>
      </c>
      <c r="C10205">
        <v>2018</v>
      </c>
      <c r="D10205" t="s">
        <v>5488</v>
      </c>
      <c r="F10205" t="s">
        <v>15962</v>
      </c>
    </row>
    <row r="10206" spans="2:6">
      <c r="B10206" t="s">
        <v>15145</v>
      </c>
      <c r="C10206">
        <v>2018</v>
      </c>
      <c r="D10206" t="s">
        <v>5488</v>
      </c>
      <c r="F10206" t="s">
        <v>4541</v>
      </c>
    </row>
    <row r="10207" spans="2:6">
      <c r="B10207" t="s">
        <v>12625</v>
      </c>
      <c r="C10207">
        <v>2018</v>
      </c>
      <c r="D10207" t="s">
        <v>5491</v>
      </c>
      <c r="F10207" t="s">
        <v>15963</v>
      </c>
    </row>
    <row r="10208" spans="2:6">
      <c r="B10208" t="s">
        <v>15964</v>
      </c>
      <c r="C10208">
        <v>2018</v>
      </c>
      <c r="D10208" t="s">
        <v>5491</v>
      </c>
      <c r="F10208" t="s">
        <v>3022</v>
      </c>
    </row>
    <row r="10209" spans="2:6">
      <c r="B10209" t="s">
        <v>15332</v>
      </c>
      <c r="C10209">
        <v>2018</v>
      </c>
      <c r="D10209" t="s">
        <v>5491</v>
      </c>
      <c r="F10209" t="s">
        <v>15965</v>
      </c>
    </row>
    <row r="10210" spans="2:6">
      <c r="B10210" t="s">
        <v>540</v>
      </c>
      <c r="C10210">
        <v>2018</v>
      </c>
      <c r="D10210" t="s">
        <v>5491</v>
      </c>
      <c r="F10210" t="s">
        <v>15966</v>
      </c>
    </row>
    <row r="10211" spans="2:6">
      <c r="B10211" t="s">
        <v>15967</v>
      </c>
      <c r="C10211">
        <v>2018</v>
      </c>
      <c r="D10211" t="s">
        <v>5491</v>
      </c>
      <c r="F10211" t="s">
        <v>4955</v>
      </c>
    </row>
    <row r="10212" spans="2:6">
      <c r="B10212" t="s">
        <v>15145</v>
      </c>
      <c r="C10212">
        <v>2018</v>
      </c>
      <c r="D10212" t="s">
        <v>5755</v>
      </c>
      <c r="F10212" t="s">
        <v>15866</v>
      </c>
    </row>
    <row r="10213" spans="2:6">
      <c r="B10213" t="s">
        <v>15146</v>
      </c>
      <c r="C10213">
        <v>2018</v>
      </c>
      <c r="D10213" t="s">
        <v>5755</v>
      </c>
      <c r="F10213" t="s">
        <v>15968</v>
      </c>
    </row>
    <row r="10214" spans="2:6">
      <c r="B10214" t="s">
        <v>540</v>
      </c>
      <c r="C10214">
        <v>2018</v>
      </c>
      <c r="D10214" t="s">
        <v>5755</v>
      </c>
      <c r="F10214" t="s">
        <v>13822</v>
      </c>
    </row>
    <row r="10215" spans="2:6">
      <c r="B10215" t="s">
        <v>15967</v>
      </c>
      <c r="C10215">
        <v>2018</v>
      </c>
      <c r="D10215" t="s">
        <v>5755</v>
      </c>
      <c r="F10215" t="s">
        <v>15969</v>
      </c>
    </row>
    <row r="10216" spans="2:6">
      <c r="B10216" t="s">
        <v>15147</v>
      </c>
      <c r="C10216">
        <v>2018</v>
      </c>
      <c r="D10216" t="s">
        <v>5755</v>
      </c>
      <c r="F10216" t="s">
        <v>15899</v>
      </c>
    </row>
    <row r="10217" spans="2:6">
      <c r="B10217" t="s">
        <v>15147</v>
      </c>
      <c r="C10217">
        <v>2018</v>
      </c>
      <c r="D10217" t="s">
        <v>5756</v>
      </c>
      <c r="F10217" t="s">
        <v>4457</v>
      </c>
    </row>
    <row r="10218" spans="2:6">
      <c r="B10218" t="s">
        <v>12625</v>
      </c>
      <c r="C10218">
        <v>2018</v>
      </c>
      <c r="D10218" t="s">
        <v>5756</v>
      </c>
      <c r="F10218" t="s">
        <v>15970</v>
      </c>
    </row>
    <row r="10219" spans="2:6">
      <c r="B10219" t="s">
        <v>15334</v>
      </c>
      <c r="C10219">
        <v>2018</v>
      </c>
      <c r="D10219" t="s">
        <v>5756</v>
      </c>
      <c r="F10219" t="s">
        <v>15971</v>
      </c>
    </row>
    <row r="10220" spans="2:6">
      <c r="B10220" t="s">
        <v>15332</v>
      </c>
      <c r="C10220">
        <v>2018</v>
      </c>
      <c r="D10220" t="s">
        <v>5756</v>
      </c>
      <c r="F10220" t="s">
        <v>5256</v>
      </c>
    </row>
    <row r="10221" spans="2:6">
      <c r="B10221" t="s">
        <v>15332</v>
      </c>
      <c r="C10221">
        <v>2018</v>
      </c>
      <c r="D10221" t="s">
        <v>5756</v>
      </c>
      <c r="F10221" t="s">
        <v>4459</v>
      </c>
    </row>
    <row r="10222" spans="2:6">
      <c r="B10222" t="s">
        <v>15332</v>
      </c>
      <c r="C10222">
        <v>2018</v>
      </c>
      <c r="D10222" t="s">
        <v>15937</v>
      </c>
      <c r="F10222" t="s">
        <v>15972</v>
      </c>
    </row>
    <row r="10223" spans="2:6">
      <c r="B10223" t="s">
        <v>15973</v>
      </c>
      <c r="C10223">
        <v>2018</v>
      </c>
      <c r="D10223" t="s">
        <v>15937</v>
      </c>
      <c r="F10223" t="s">
        <v>15974</v>
      </c>
    </row>
    <row r="10224" spans="2:6">
      <c r="B10224" t="s">
        <v>15145</v>
      </c>
      <c r="C10224">
        <v>2018</v>
      </c>
      <c r="D10224" t="s">
        <v>15937</v>
      </c>
      <c r="F10224" t="s">
        <v>15975</v>
      </c>
    </row>
    <row r="10225" spans="2:6">
      <c r="B10225" t="s">
        <v>12625</v>
      </c>
      <c r="C10225">
        <v>2018</v>
      </c>
      <c r="D10225" t="s">
        <v>15937</v>
      </c>
      <c r="F10225" t="s">
        <v>15976</v>
      </c>
    </row>
    <row r="10226" spans="2:6">
      <c r="B10226" t="s">
        <v>15147</v>
      </c>
      <c r="C10226">
        <v>2018</v>
      </c>
      <c r="D10226" t="s">
        <v>15937</v>
      </c>
      <c r="F10226" t="s">
        <v>15977</v>
      </c>
    </row>
    <row r="10227" spans="2:6">
      <c r="B10227" t="s">
        <v>15979</v>
      </c>
      <c r="C10227">
        <v>2018</v>
      </c>
      <c r="D10227" t="s">
        <v>15849</v>
      </c>
      <c r="F10227" t="s">
        <v>15978</v>
      </c>
    </row>
    <row r="10228" spans="2:6">
      <c r="B10228" t="s">
        <v>15146</v>
      </c>
      <c r="C10228">
        <v>2018</v>
      </c>
      <c r="D10228" t="s">
        <v>15849</v>
      </c>
      <c r="F10228" t="s">
        <v>15980</v>
      </c>
    </row>
    <row r="10229" spans="2:6">
      <c r="B10229" t="s">
        <v>15967</v>
      </c>
      <c r="C10229">
        <v>2018</v>
      </c>
      <c r="D10229" t="s">
        <v>15849</v>
      </c>
      <c r="F10229" t="s">
        <v>15981</v>
      </c>
    </row>
    <row r="10230" spans="2:6">
      <c r="B10230" t="s">
        <v>15334</v>
      </c>
      <c r="C10230">
        <v>2018</v>
      </c>
      <c r="D10230" t="s">
        <v>15849</v>
      </c>
      <c r="F10230" t="s">
        <v>15982</v>
      </c>
    </row>
    <row r="10231" spans="2:6">
      <c r="B10231" t="s">
        <v>540</v>
      </c>
      <c r="C10231">
        <v>2018</v>
      </c>
      <c r="D10231" t="s">
        <v>15849</v>
      </c>
      <c r="F10231" t="s">
        <v>15983</v>
      </c>
    </row>
    <row r="10232" spans="2:6">
      <c r="B10232" t="s">
        <v>15984</v>
      </c>
      <c r="C10232">
        <v>2018</v>
      </c>
      <c r="D10232" t="s">
        <v>10475</v>
      </c>
      <c r="F10232" t="s">
        <v>15985</v>
      </c>
    </row>
    <row r="10233" spans="2:6">
      <c r="B10233" t="s">
        <v>15986</v>
      </c>
      <c r="C10233">
        <v>2018</v>
      </c>
      <c r="D10233" t="s">
        <v>10475</v>
      </c>
      <c r="F10233" t="s">
        <v>15987</v>
      </c>
    </row>
    <row r="10234" spans="2:6">
      <c r="B10234" t="s">
        <v>15988</v>
      </c>
      <c r="C10234">
        <v>2018</v>
      </c>
      <c r="D10234" t="s">
        <v>10475</v>
      </c>
      <c r="F10234" t="s">
        <v>15989</v>
      </c>
    </row>
    <row r="10235" spans="2:6">
      <c r="B10235" t="s">
        <v>15990</v>
      </c>
      <c r="C10235">
        <v>2018</v>
      </c>
      <c r="D10235" t="s">
        <v>10475</v>
      </c>
      <c r="F10235" t="s">
        <v>15991</v>
      </c>
    </row>
    <row r="10236" spans="2:6">
      <c r="B10236" t="s">
        <v>15992</v>
      </c>
      <c r="C10236">
        <v>2018</v>
      </c>
      <c r="D10236" t="s">
        <v>10475</v>
      </c>
      <c r="F10236" t="s">
        <v>15993</v>
      </c>
    </row>
    <row r="10237" spans="2:6">
      <c r="B10237" t="s">
        <v>16074</v>
      </c>
      <c r="C10237">
        <v>2018</v>
      </c>
      <c r="D10237" t="s">
        <v>7408</v>
      </c>
      <c r="F10237" t="s">
        <v>15994</v>
      </c>
    </row>
    <row r="10238" spans="2:6">
      <c r="B10238" t="s">
        <v>15960</v>
      </c>
      <c r="C10238">
        <v>2018</v>
      </c>
      <c r="D10238" t="s">
        <v>7408</v>
      </c>
      <c r="F10238" t="s">
        <v>15995</v>
      </c>
    </row>
    <row r="10239" spans="2:6">
      <c r="B10239" t="s">
        <v>16056</v>
      </c>
      <c r="C10239">
        <v>2018</v>
      </c>
      <c r="D10239" t="s">
        <v>7408</v>
      </c>
      <c r="F10239" t="s">
        <v>15996</v>
      </c>
    </row>
    <row r="10240" spans="2:6">
      <c r="B10240" t="s">
        <v>12625</v>
      </c>
      <c r="C10240">
        <v>2018</v>
      </c>
      <c r="D10240" t="s">
        <v>7408</v>
      </c>
      <c r="F10240" t="s">
        <v>15997</v>
      </c>
    </row>
    <row r="10241" spans="2:6">
      <c r="B10241" t="s">
        <v>16075</v>
      </c>
      <c r="C10241">
        <v>2018</v>
      </c>
      <c r="D10241" t="s">
        <v>7408</v>
      </c>
      <c r="F10241" t="s">
        <v>15998</v>
      </c>
    </row>
    <row r="10242" spans="2:6">
      <c r="B10242" t="s">
        <v>16000</v>
      </c>
      <c r="C10242">
        <v>2018</v>
      </c>
      <c r="D10242" t="s">
        <v>6411</v>
      </c>
      <c r="F10242" t="s">
        <v>15999</v>
      </c>
    </row>
    <row r="10243" spans="2:6">
      <c r="B10243" t="s">
        <v>16001</v>
      </c>
      <c r="C10243">
        <v>2018</v>
      </c>
      <c r="D10243" t="s">
        <v>6411</v>
      </c>
      <c r="F10243" t="s">
        <v>16002</v>
      </c>
    </row>
    <row r="10244" spans="2:6">
      <c r="B10244" t="s">
        <v>16003</v>
      </c>
      <c r="C10244">
        <v>2018</v>
      </c>
      <c r="D10244" t="s">
        <v>6411</v>
      </c>
      <c r="F10244" t="s">
        <v>16004</v>
      </c>
    </row>
    <row r="10245" spans="2:6">
      <c r="B10245" t="s">
        <v>16006</v>
      </c>
      <c r="C10245">
        <v>2018</v>
      </c>
      <c r="D10245" t="s">
        <v>6411</v>
      </c>
      <c r="F10245" t="s">
        <v>16005</v>
      </c>
    </row>
    <row r="10246" spans="2:6">
      <c r="B10246" t="s">
        <v>16007</v>
      </c>
      <c r="C10246">
        <v>2018</v>
      </c>
      <c r="D10246" t="s">
        <v>6411</v>
      </c>
      <c r="F10246" t="s">
        <v>16008</v>
      </c>
    </row>
    <row r="10247" spans="2:6">
      <c r="B10247" t="s">
        <v>16009</v>
      </c>
      <c r="C10247">
        <v>2018</v>
      </c>
      <c r="D10247" t="s">
        <v>6155</v>
      </c>
      <c r="F10247" t="s">
        <v>16010</v>
      </c>
    </row>
    <row r="10248" spans="2:6">
      <c r="B10248" t="s">
        <v>16011</v>
      </c>
      <c r="C10248">
        <v>2018</v>
      </c>
      <c r="D10248" t="s">
        <v>6155</v>
      </c>
      <c r="F10248" t="s">
        <v>16012</v>
      </c>
    </row>
    <row r="10249" spans="2:6">
      <c r="B10249" t="s">
        <v>6458</v>
      </c>
      <c r="C10249">
        <v>2018</v>
      </c>
      <c r="D10249" t="s">
        <v>6155</v>
      </c>
      <c r="F10249" t="s">
        <v>16013</v>
      </c>
    </row>
    <row r="10250" spans="2:6">
      <c r="B10250" t="s">
        <v>16014</v>
      </c>
      <c r="C10250">
        <v>2018</v>
      </c>
      <c r="D10250" t="s">
        <v>6155</v>
      </c>
      <c r="F10250" t="s">
        <v>4474</v>
      </c>
    </row>
    <row r="10251" spans="2:6">
      <c r="B10251" t="s">
        <v>16015</v>
      </c>
      <c r="C10251">
        <v>2018</v>
      </c>
      <c r="D10251" t="s">
        <v>6155</v>
      </c>
      <c r="F10251" t="s">
        <v>16016</v>
      </c>
    </row>
    <row r="10252" spans="2:6">
      <c r="B10252" t="s">
        <v>16017</v>
      </c>
      <c r="C10252">
        <v>2018</v>
      </c>
      <c r="D10252" t="s">
        <v>15850</v>
      </c>
      <c r="F10252" t="s">
        <v>16018</v>
      </c>
    </row>
    <row r="10253" spans="2:6">
      <c r="B10253" t="s">
        <v>16019</v>
      </c>
      <c r="C10253">
        <v>2018</v>
      </c>
      <c r="D10253" t="s">
        <v>15850</v>
      </c>
      <c r="F10253" t="s">
        <v>16020</v>
      </c>
    </row>
    <row r="10254" spans="2:6">
      <c r="B10254" t="s">
        <v>16021</v>
      </c>
      <c r="C10254">
        <v>2018</v>
      </c>
      <c r="D10254" t="s">
        <v>15850</v>
      </c>
      <c r="F10254" t="s">
        <v>16022</v>
      </c>
    </row>
    <row r="10255" spans="2:6">
      <c r="B10255" t="s">
        <v>14093</v>
      </c>
      <c r="C10255">
        <v>2018</v>
      </c>
      <c r="D10255" t="s">
        <v>15850</v>
      </c>
      <c r="F10255" t="s">
        <v>16023</v>
      </c>
    </row>
    <row r="10256" spans="2:6">
      <c r="B10256" t="s">
        <v>16024</v>
      </c>
      <c r="C10256">
        <v>2018</v>
      </c>
      <c r="D10256" t="s">
        <v>15850</v>
      </c>
      <c r="F10256" t="s">
        <v>16025</v>
      </c>
    </row>
    <row r="10257" spans="2:6">
      <c r="B10257" t="s">
        <v>16026</v>
      </c>
      <c r="C10257">
        <v>2018</v>
      </c>
      <c r="D10257" t="s">
        <v>15851</v>
      </c>
      <c r="F10257" t="s">
        <v>16027</v>
      </c>
    </row>
    <row r="10258" spans="2:6">
      <c r="B10258" t="s">
        <v>16028</v>
      </c>
      <c r="C10258">
        <v>2018</v>
      </c>
      <c r="D10258" t="s">
        <v>15851</v>
      </c>
      <c r="F10258" t="s">
        <v>16029</v>
      </c>
    </row>
    <row r="10259" spans="2:6">
      <c r="B10259" t="s">
        <v>16030</v>
      </c>
      <c r="C10259">
        <v>2018</v>
      </c>
      <c r="D10259" t="s">
        <v>15851</v>
      </c>
      <c r="F10259" t="s">
        <v>16031</v>
      </c>
    </row>
    <row r="10260" spans="2:6">
      <c r="B10260" t="s">
        <v>16033</v>
      </c>
      <c r="C10260">
        <v>2018</v>
      </c>
      <c r="D10260" t="s">
        <v>15851</v>
      </c>
      <c r="F10260" t="s">
        <v>16032</v>
      </c>
    </row>
    <row r="10261" spans="2:6">
      <c r="B10261" t="s">
        <v>16034</v>
      </c>
      <c r="C10261">
        <v>2018</v>
      </c>
      <c r="D10261" t="s">
        <v>15851</v>
      </c>
      <c r="F10261" t="s">
        <v>16035</v>
      </c>
    </row>
    <row r="10262" spans="2:6">
      <c r="B10262" t="s">
        <v>15317</v>
      </c>
      <c r="C10262">
        <v>2018</v>
      </c>
      <c r="D10262" t="s">
        <v>15852</v>
      </c>
      <c r="F10262" t="s">
        <v>16036</v>
      </c>
    </row>
    <row r="10263" spans="2:6">
      <c r="B10263" t="s">
        <v>15146</v>
      </c>
      <c r="C10263">
        <v>2018</v>
      </c>
      <c r="D10263" t="s">
        <v>15852</v>
      </c>
      <c r="F10263" t="s">
        <v>14464</v>
      </c>
    </row>
    <row r="10264" spans="2:6">
      <c r="B10264" t="s">
        <v>15334</v>
      </c>
      <c r="C10264">
        <v>2018</v>
      </c>
      <c r="D10264" t="s">
        <v>15852</v>
      </c>
      <c r="F10264" t="s">
        <v>15728</v>
      </c>
    </row>
    <row r="10265" spans="2:6">
      <c r="B10265" t="s">
        <v>15986</v>
      </c>
      <c r="C10265">
        <v>2018</v>
      </c>
      <c r="D10265" t="s">
        <v>15852</v>
      </c>
      <c r="F10265" t="s">
        <v>4532</v>
      </c>
    </row>
    <row r="10266" spans="2:6">
      <c r="B10266" t="s">
        <v>15335</v>
      </c>
      <c r="C10266">
        <v>2018</v>
      </c>
      <c r="D10266" t="s">
        <v>15852</v>
      </c>
      <c r="F10266" t="s">
        <v>3831</v>
      </c>
    </row>
    <row r="10267" spans="2:6">
      <c r="B10267" t="s">
        <v>15317</v>
      </c>
      <c r="C10267">
        <v>2018</v>
      </c>
      <c r="D10267" t="s">
        <v>15853</v>
      </c>
      <c r="F10267" t="s">
        <v>16037</v>
      </c>
    </row>
    <row r="10268" spans="2:6">
      <c r="B10268" t="s">
        <v>16007</v>
      </c>
      <c r="C10268">
        <v>2018</v>
      </c>
      <c r="D10268" t="s">
        <v>15853</v>
      </c>
      <c r="F10268" t="s">
        <v>16038</v>
      </c>
    </row>
    <row r="10269" spans="2:6">
      <c r="B10269" t="s">
        <v>15335</v>
      </c>
      <c r="C10269">
        <v>2018</v>
      </c>
      <c r="D10269" t="s">
        <v>15853</v>
      </c>
      <c r="F10269" t="s">
        <v>16039</v>
      </c>
    </row>
    <row r="10270" spans="2:6">
      <c r="B10270" t="s">
        <v>540</v>
      </c>
      <c r="C10270">
        <v>2018</v>
      </c>
      <c r="D10270" t="s">
        <v>15853</v>
      </c>
      <c r="F10270" t="s">
        <v>16040</v>
      </c>
    </row>
    <row r="10271" spans="2:6">
      <c r="B10271" t="s">
        <v>15979</v>
      </c>
      <c r="C10271">
        <v>2018</v>
      </c>
      <c r="D10271" t="s">
        <v>15853</v>
      </c>
      <c r="F10271" t="s">
        <v>16041</v>
      </c>
    </row>
    <row r="10272" spans="2:6">
      <c r="B10272" t="s">
        <v>15317</v>
      </c>
      <c r="C10272">
        <v>2018</v>
      </c>
      <c r="D10272" t="s">
        <v>10467</v>
      </c>
      <c r="F10272" t="s">
        <v>16042</v>
      </c>
    </row>
    <row r="10273" spans="2:6">
      <c r="B10273" t="s">
        <v>15318</v>
      </c>
      <c r="C10273">
        <v>2018</v>
      </c>
      <c r="D10273" t="s">
        <v>10467</v>
      </c>
      <c r="F10273" t="s">
        <v>16043</v>
      </c>
    </row>
    <row r="10274" spans="2:6">
      <c r="B10274" t="s">
        <v>15333</v>
      </c>
      <c r="C10274">
        <v>2018</v>
      </c>
      <c r="D10274" t="s">
        <v>10467</v>
      </c>
      <c r="F10274" t="s">
        <v>15754</v>
      </c>
    </row>
    <row r="10275" spans="2:6">
      <c r="B10275" t="s">
        <v>15372</v>
      </c>
      <c r="C10275">
        <v>2018</v>
      </c>
      <c r="D10275" t="s">
        <v>10467</v>
      </c>
      <c r="F10275" t="s">
        <v>5013</v>
      </c>
    </row>
    <row r="10276" spans="2:6">
      <c r="B10276" t="s">
        <v>12625</v>
      </c>
      <c r="C10276">
        <v>2018</v>
      </c>
      <c r="D10276" t="s">
        <v>10467</v>
      </c>
      <c r="F10276" t="s">
        <v>16044</v>
      </c>
    </row>
    <row r="10277" spans="2:6">
      <c r="B10277" t="s">
        <v>15317</v>
      </c>
      <c r="C10277">
        <v>2018</v>
      </c>
      <c r="D10277" t="s">
        <v>10665</v>
      </c>
      <c r="F10277" t="s">
        <v>16045</v>
      </c>
    </row>
    <row r="10278" spans="2:6">
      <c r="B10278" t="s">
        <v>15318</v>
      </c>
      <c r="C10278">
        <v>2018</v>
      </c>
      <c r="D10278" t="s">
        <v>10665</v>
      </c>
      <c r="F10278" t="s">
        <v>16046</v>
      </c>
    </row>
    <row r="10279" spans="2:6">
      <c r="B10279" t="s">
        <v>15333</v>
      </c>
      <c r="C10279">
        <v>2018</v>
      </c>
      <c r="D10279" t="s">
        <v>10665</v>
      </c>
      <c r="F10279" t="s">
        <v>16047</v>
      </c>
    </row>
    <row r="10280" spans="2:6">
      <c r="B10280" t="s">
        <v>12625</v>
      </c>
      <c r="C10280">
        <v>2018</v>
      </c>
      <c r="D10280" t="s">
        <v>10665</v>
      </c>
      <c r="F10280" t="s">
        <v>16048</v>
      </c>
    </row>
    <row r="10281" spans="2:6">
      <c r="B10281" t="s">
        <v>540</v>
      </c>
      <c r="C10281">
        <v>2018</v>
      </c>
      <c r="D10281" t="s">
        <v>10665</v>
      </c>
      <c r="F10281" t="s">
        <v>16049</v>
      </c>
    </row>
    <row r="10282" spans="2:6">
      <c r="B10282" t="s">
        <v>15317</v>
      </c>
      <c r="C10282">
        <v>2018</v>
      </c>
      <c r="D10282" t="s">
        <v>15854</v>
      </c>
      <c r="F10282" t="s">
        <v>16050</v>
      </c>
    </row>
    <row r="10283" spans="2:6">
      <c r="B10283" t="s">
        <v>15332</v>
      </c>
      <c r="C10283">
        <v>2018</v>
      </c>
      <c r="D10283" t="s">
        <v>15854</v>
      </c>
      <c r="F10283" t="s">
        <v>16051</v>
      </c>
    </row>
    <row r="10284" spans="2:6">
      <c r="B10284" t="s">
        <v>15333</v>
      </c>
      <c r="C10284">
        <v>2018</v>
      </c>
      <c r="D10284" t="s">
        <v>15854</v>
      </c>
      <c r="F10284" t="s">
        <v>16052</v>
      </c>
    </row>
    <row r="10285" spans="2:6">
      <c r="B10285" t="s">
        <v>15335</v>
      </c>
      <c r="C10285">
        <v>2018</v>
      </c>
      <c r="D10285" t="s">
        <v>15854</v>
      </c>
      <c r="F10285" t="s">
        <v>4760</v>
      </c>
    </row>
    <row r="10286" spans="2:6">
      <c r="B10286" t="s">
        <v>12625</v>
      </c>
      <c r="C10286">
        <v>2018</v>
      </c>
      <c r="D10286" t="s">
        <v>15854</v>
      </c>
      <c r="F10286" t="s">
        <v>16053</v>
      </c>
    </row>
    <row r="10287" spans="2:6">
      <c r="B10287" t="s">
        <v>15960</v>
      </c>
      <c r="C10287">
        <v>2018</v>
      </c>
      <c r="D10287" t="s">
        <v>5499</v>
      </c>
      <c r="F10287" t="s">
        <v>16054</v>
      </c>
    </row>
    <row r="10288" spans="2:6">
      <c r="B10288" t="s">
        <v>15332</v>
      </c>
      <c r="C10288">
        <v>2018</v>
      </c>
      <c r="D10288" t="s">
        <v>5499</v>
      </c>
      <c r="F10288" t="s">
        <v>16055</v>
      </c>
    </row>
    <row r="10289" spans="2:6">
      <c r="B10289" t="s">
        <v>16056</v>
      </c>
      <c r="C10289">
        <v>2018</v>
      </c>
      <c r="D10289" t="s">
        <v>5499</v>
      </c>
      <c r="F10289" t="s">
        <v>3073</v>
      </c>
    </row>
    <row r="10290" spans="2:6">
      <c r="B10290" t="s">
        <v>12625</v>
      </c>
      <c r="C10290">
        <v>2018</v>
      </c>
      <c r="D10290" t="s">
        <v>5499</v>
      </c>
      <c r="F10290" t="s">
        <v>15152</v>
      </c>
    </row>
    <row r="10291" spans="2:6">
      <c r="B10291" t="s">
        <v>540</v>
      </c>
      <c r="C10291">
        <v>2018</v>
      </c>
      <c r="D10291" t="s">
        <v>5499</v>
      </c>
      <c r="F10291" t="s">
        <v>4863</v>
      </c>
    </row>
    <row r="10292" spans="2:6">
      <c r="B10292" t="s">
        <v>16057</v>
      </c>
      <c r="C10292">
        <v>2018</v>
      </c>
      <c r="D10292" t="s">
        <v>15855</v>
      </c>
      <c r="F10292" t="s">
        <v>16058</v>
      </c>
    </row>
    <row r="10293" spans="2:6">
      <c r="B10293" t="s">
        <v>16059</v>
      </c>
      <c r="C10293">
        <v>2018</v>
      </c>
      <c r="D10293" t="s">
        <v>15855</v>
      </c>
      <c r="F10293" t="s">
        <v>16060</v>
      </c>
    </row>
    <row r="10294" spans="2:6">
      <c r="B10294" t="s">
        <v>15147</v>
      </c>
      <c r="C10294">
        <v>2018</v>
      </c>
      <c r="D10294" t="s">
        <v>15855</v>
      </c>
      <c r="F10294" t="s">
        <v>16061</v>
      </c>
    </row>
    <row r="10295" spans="2:6">
      <c r="B10295" t="s">
        <v>15979</v>
      </c>
      <c r="C10295">
        <v>2018</v>
      </c>
      <c r="D10295" t="s">
        <v>7368</v>
      </c>
      <c r="F10295" t="s">
        <v>4867</v>
      </c>
    </row>
    <row r="10296" spans="2:6">
      <c r="B10296" t="s">
        <v>15317</v>
      </c>
      <c r="C10296">
        <v>2018</v>
      </c>
      <c r="D10296" t="s">
        <v>7368</v>
      </c>
      <c r="F10296" t="s">
        <v>3968</v>
      </c>
    </row>
    <row r="10297" spans="2:6">
      <c r="B10297" t="s">
        <v>15332</v>
      </c>
      <c r="C10297">
        <v>2018</v>
      </c>
      <c r="D10297" t="s">
        <v>7368</v>
      </c>
      <c r="F10297" t="s">
        <v>3659</v>
      </c>
    </row>
    <row r="10298" spans="2:6">
      <c r="B10298" t="s">
        <v>15335</v>
      </c>
      <c r="C10298">
        <v>2018</v>
      </c>
      <c r="D10298" t="s">
        <v>7368</v>
      </c>
      <c r="F10298" t="s">
        <v>3659</v>
      </c>
    </row>
    <row r="10299" spans="2:6">
      <c r="B10299" t="s">
        <v>16059</v>
      </c>
      <c r="C10299">
        <v>2018</v>
      </c>
      <c r="D10299" t="s">
        <v>7368</v>
      </c>
      <c r="F10299" t="s">
        <v>4040</v>
      </c>
    </row>
    <row r="10300" spans="2:6">
      <c r="B10300" t="s">
        <v>15146</v>
      </c>
      <c r="C10300">
        <v>2018</v>
      </c>
      <c r="D10300" t="s">
        <v>5653</v>
      </c>
      <c r="F10300" t="s">
        <v>16062</v>
      </c>
    </row>
    <row r="10301" spans="2:6">
      <c r="B10301" t="s">
        <v>15318</v>
      </c>
      <c r="C10301">
        <v>2018</v>
      </c>
      <c r="D10301" t="s">
        <v>5653</v>
      </c>
      <c r="F10301" t="s">
        <v>11429</v>
      </c>
    </row>
    <row r="10302" spans="2:6">
      <c r="B10302" t="s">
        <v>15332</v>
      </c>
      <c r="C10302">
        <v>2018</v>
      </c>
      <c r="D10302" t="s">
        <v>5653</v>
      </c>
      <c r="F10302" t="s">
        <v>16063</v>
      </c>
    </row>
    <row r="10303" spans="2:6">
      <c r="B10303" t="s">
        <v>15145</v>
      </c>
      <c r="C10303">
        <v>2018</v>
      </c>
      <c r="D10303" t="s">
        <v>5653</v>
      </c>
      <c r="F10303" t="s">
        <v>16064</v>
      </c>
    </row>
    <row r="10304" spans="2:6">
      <c r="B10304" t="s">
        <v>15147</v>
      </c>
      <c r="C10304">
        <v>2018</v>
      </c>
      <c r="D10304" t="s">
        <v>5653</v>
      </c>
      <c r="F10304" t="s">
        <v>5400</v>
      </c>
    </row>
    <row r="10305" spans="2:6">
      <c r="B10305" t="s">
        <v>16065</v>
      </c>
      <c r="C10305">
        <v>2018</v>
      </c>
      <c r="D10305" t="s">
        <v>8983</v>
      </c>
      <c r="F10305" t="s">
        <v>16066</v>
      </c>
    </row>
    <row r="10306" spans="2:6">
      <c r="B10306" t="s">
        <v>16067</v>
      </c>
      <c r="C10306">
        <v>2018</v>
      </c>
      <c r="D10306" t="s">
        <v>8983</v>
      </c>
      <c r="F10306" t="s">
        <v>16068</v>
      </c>
    </row>
    <row r="10307" spans="2:6">
      <c r="B10307" t="s">
        <v>15333</v>
      </c>
      <c r="C10307">
        <v>2018</v>
      </c>
      <c r="D10307" t="s">
        <v>8983</v>
      </c>
      <c r="F10307" t="s">
        <v>16069</v>
      </c>
    </row>
    <row r="10308" spans="2:6">
      <c r="B10308" t="s">
        <v>16070</v>
      </c>
      <c r="C10308">
        <v>2018</v>
      </c>
      <c r="D10308" t="s">
        <v>8983</v>
      </c>
      <c r="F10308" t="s">
        <v>16071</v>
      </c>
    </row>
    <row r="10309" spans="2:6">
      <c r="B10309" t="s">
        <v>16072</v>
      </c>
      <c r="C10309">
        <v>2018</v>
      </c>
      <c r="D10309" t="s">
        <v>8983</v>
      </c>
      <c r="F10309" t="s">
        <v>16073</v>
      </c>
    </row>
  </sheetData>
  <autoFilter ref="A1:H10188" xr:uid="{00000000-0009-0000-0000-000007000000}"/>
  <dataValidations count="1">
    <dataValidation type="list" operator="equal" allowBlank="1" sqref="B1" xr:uid="{00000000-0002-0000-0700-000000000000}">
      <formula1>"English Title,French Title,German Title"</formula1>
      <formula2>0</formula2>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191"/>
  <sheetViews>
    <sheetView workbookViewId="0">
      <selection activeCell="C16" sqref="C16"/>
    </sheetView>
  </sheetViews>
  <sheetFormatPr defaultRowHeight="14.5"/>
  <cols>
    <col min="2" max="2" width="53.1796875" bestFit="1" customWidth="1"/>
    <col min="3" max="3" width="82.08984375" bestFit="1" customWidth="1"/>
  </cols>
  <sheetData>
    <row r="1" spans="1:4">
      <c r="A1" t="s">
        <v>1</v>
      </c>
      <c r="B1" t="s">
        <v>204</v>
      </c>
      <c r="C1" t="s">
        <v>15340</v>
      </c>
      <c r="D1" t="s">
        <v>3</v>
      </c>
    </row>
    <row r="2" spans="1:4">
      <c r="A2">
        <v>1991</v>
      </c>
      <c r="B2" t="s">
        <v>118</v>
      </c>
      <c r="C2" t="s">
        <v>15374</v>
      </c>
      <c r="D2">
        <v>1</v>
      </c>
    </row>
    <row r="3" spans="1:4">
      <c r="A3">
        <v>1991</v>
      </c>
      <c r="B3" t="s">
        <v>13795</v>
      </c>
      <c r="C3" t="s">
        <v>3938</v>
      </c>
      <c r="D3">
        <v>0</v>
      </c>
    </row>
    <row r="4" spans="1:4">
      <c r="A4">
        <v>1991</v>
      </c>
      <c r="B4" t="s">
        <v>15341</v>
      </c>
      <c r="C4" t="s">
        <v>15342</v>
      </c>
      <c r="D4">
        <v>0</v>
      </c>
    </row>
    <row r="5" spans="1:4">
      <c r="A5">
        <v>1991</v>
      </c>
      <c r="B5" t="s">
        <v>9888</v>
      </c>
      <c r="C5" t="s">
        <v>15343</v>
      </c>
      <c r="D5">
        <v>0</v>
      </c>
    </row>
    <row r="6" spans="1:4">
      <c r="A6">
        <v>1991</v>
      </c>
      <c r="B6" t="s">
        <v>116</v>
      </c>
      <c r="C6" t="s">
        <v>15375</v>
      </c>
      <c r="D6">
        <v>0</v>
      </c>
    </row>
    <row r="7" spans="1:4">
      <c r="A7">
        <v>1991</v>
      </c>
      <c r="B7" t="s">
        <v>117</v>
      </c>
      <c r="C7" t="s">
        <v>15344</v>
      </c>
      <c r="D7">
        <v>0</v>
      </c>
    </row>
    <row r="8" spans="1:4">
      <c r="A8">
        <v>1992</v>
      </c>
      <c r="B8" t="s">
        <v>3572</v>
      </c>
      <c r="C8" t="s">
        <v>13841</v>
      </c>
      <c r="D8">
        <v>1</v>
      </c>
    </row>
    <row r="9" spans="1:4">
      <c r="A9">
        <v>1992</v>
      </c>
      <c r="B9" t="s">
        <v>3575</v>
      </c>
      <c r="C9" t="s">
        <v>15376</v>
      </c>
      <c r="D9">
        <v>0</v>
      </c>
    </row>
    <row r="10" spans="1:4">
      <c r="A10">
        <v>1992</v>
      </c>
      <c r="B10" t="s">
        <v>3585</v>
      </c>
      <c r="C10" t="s">
        <v>13475</v>
      </c>
      <c r="D10">
        <v>0</v>
      </c>
    </row>
    <row r="11" spans="1:4">
      <c r="A11">
        <v>1992</v>
      </c>
      <c r="B11" t="s">
        <v>3570</v>
      </c>
      <c r="C11" t="s">
        <v>3600</v>
      </c>
      <c r="D11">
        <v>0</v>
      </c>
    </row>
    <row r="12" spans="1:4">
      <c r="A12">
        <v>1992</v>
      </c>
      <c r="B12" t="s">
        <v>3569</v>
      </c>
      <c r="C12" t="s">
        <v>15377</v>
      </c>
      <c r="D12">
        <v>0</v>
      </c>
    </row>
    <row r="13" spans="1:4">
      <c r="A13">
        <v>1993</v>
      </c>
      <c r="B13" t="s">
        <v>123</v>
      </c>
      <c r="C13" t="s">
        <v>15378</v>
      </c>
      <c r="D13">
        <v>1</v>
      </c>
    </row>
    <row r="14" spans="1:4">
      <c r="A14">
        <v>1993</v>
      </c>
      <c r="B14" t="s">
        <v>119</v>
      </c>
      <c r="C14" t="s">
        <v>13474</v>
      </c>
      <c r="D14">
        <v>0</v>
      </c>
    </row>
    <row r="15" spans="1:4">
      <c r="A15">
        <v>1993</v>
      </c>
      <c r="B15" t="s">
        <v>120</v>
      </c>
      <c r="C15" t="s">
        <v>3404</v>
      </c>
      <c r="D15">
        <v>0</v>
      </c>
    </row>
    <row r="16" spans="1:4">
      <c r="A16">
        <v>1993</v>
      </c>
      <c r="B16" t="s">
        <v>121</v>
      </c>
      <c r="C16" t="s">
        <v>13895</v>
      </c>
      <c r="D16">
        <v>0</v>
      </c>
    </row>
    <row r="17" spans="1:4">
      <c r="A17">
        <v>1993</v>
      </c>
      <c r="B17" t="s">
        <v>122</v>
      </c>
      <c r="C17" t="s">
        <v>15379</v>
      </c>
      <c r="D17">
        <v>0</v>
      </c>
    </row>
    <row r="18" spans="1:4">
      <c r="A18">
        <v>1994</v>
      </c>
      <c r="B18" t="s">
        <v>3695</v>
      </c>
      <c r="C18" t="s">
        <v>15380</v>
      </c>
      <c r="D18">
        <v>1</v>
      </c>
    </row>
    <row r="19" spans="1:4">
      <c r="A19">
        <v>1994</v>
      </c>
      <c r="B19" t="s">
        <v>10052</v>
      </c>
      <c r="C19" t="s">
        <v>13970</v>
      </c>
      <c r="D19">
        <v>0</v>
      </c>
    </row>
    <row r="20" spans="1:4">
      <c r="A20">
        <v>1994</v>
      </c>
      <c r="B20" t="s">
        <v>3699</v>
      </c>
      <c r="C20" t="s">
        <v>13966</v>
      </c>
      <c r="D20">
        <v>0</v>
      </c>
    </row>
    <row r="21" spans="1:4">
      <c r="A21">
        <v>1994</v>
      </c>
      <c r="B21" t="s">
        <v>3704</v>
      </c>
      <c r="C21" t="s">
        <v>15381</v>
      </c>
      <c r="D21">
        <v>0</v>
      </c>
    </row>
    <row r="22" spans="1:4">
      <c r="A22">
        <v>1994</v>
      </c>
      <c r="B22" t="s">
        <v>3694</v>
      </c>
      <c r="C22" t="s">
        <v>15345</v>
      </c>
      <c r="D22">
        <v>0</v>
      </c>
    </row>
    <row r="23" spans="1:4">
      <c r="A23">
        <v>1995</v>
      </c>
      <c r="B23" t="s">
        <v>124</v>
      </c>
      <c r="C23" t="s">
        <v>13359</v>
      </c>
      <c r="D23">
        <v>1</v>
      </c>
    </row>
    <row r="24" spans="1:4">
      <c r="A24">
        <v>1996</v>
      </c>
      <c r="B24" t="s">
        <v>3860</v>
      </c>
      <c r="C24" t="s">
        <v>3938</v>
      </c>
      <c r="D24">
        <v>1</v>
      </c>
    </row>
    <row r="25" spans="1:4">
      <c r="A25">
        <v>1996</v>
      </c>
      <c r="B25" t="s">
        <v>3869</v>
      </c>
      <c r="C25" t="s">
        <v>14084</v>
      </c>
      <c r="D25">
        <v>0</v>
      </c>
    </row>
    <row r="26" spans="1:4">
      <c r="A26">
        <v>1996</v>
      </c>
      <c r="B26" t="s">
        <v>1285</v>
      </c>
      <c r="C26" t="s">
        <v>15346</v>
      </c>
      <c r="D26">
        <v>0</v>
      </c>
    </row>
    <row r="27" spans="1:4">
      <c r="A27">
        <v>1996</v>
      </c>
      <c r="B27" t="s">
        <v>3862</v>
      </c>
      <c r="C27" t="s">
        <v>15382</v>
      </c>
      <c r="D27">
        <v>0</v>
      </c>
    </row>
    <row r="28" spans="1:4">
      <c r="A28">
        <v>1996</v>
      </c>
      <c r="B28" t="s">
        <v>3864</v>
      </c>
      <c r="C28" t="s">
        <v>14081</v>
      </c>
      <c r="D28">
        <v>0</v>
      </c>
    </row>
    <row r="29" spans="1:4">
      <c r="A29">
        <v>1997</v>
      </c>
      <c r="B29" t="s">
        <v>133</v>
      </c>
      <c r="C29" t="s">
        <v>15383</v>
      </c>
      <c r="D29">
        <v>1</v>
      </c>
    </row>
    <row r="30" spans="1:4">
      <c r="A30">
        <v>1997</v>
      </c>
      <c r="B30" t="s">
        <v>3950</v>
      </c>
      <c r="C30" t="s">
        <v>15384</v>
      </c>
      <c r="D30">
        <v>0</v>
      </c>
    </row>
    <row r="31" spans="1:4">
      <c r="A31">
        <v>1997</v>
      </c>
      <c r="B31" t="s">
        <v>3947</v>
      </c>
      <c r="C31" t="s">
        <v>15347</v>
      </c>
      <c r="D31">
        <v>0</v>
      </c>
    </row>
    <row r="32" spans="1:4">
      <c r="A32">
        <v>1997</v>
      </c>
      <c r="B32" t="s">
        <v>131</v>
      </c>
      <c r="C32" t="s">
        <v>13966</v>
      </c>
      <c r="D32">
        <v>0</v>
      </c>
    </row>
    <row r="33" spans="1:4">
      <c r="A33">
        <v>1997</v>
      </c>
      <c r="B33" t="s">
        <v>132</v>
      </c>
      <c r="C33" t="s">
        <v>15385</v>
      </c>
      <c r="D33">
        <v>0</v>
      </c>
    </row>
    <row r="34" spans="1:4">
      <c r="A34">
        <v>1998</v>
      </c>
      <c r="B34" t="s">
        <v>4018</v>
      </c>
      <c r="C34" t="s">
        <v>15386</v>
      </c>
      <c r="D34">
        <v>1</v>
      </c>
    </row>
    <row r="35" spans="1:4">
      <c r="A35">
        <v>1998</v>
      </c>
      <c r="B35" t="s">
        <v>4020</v>
      </c>
      <c r="C35" t="s">
        <v>15387</v>
      </c>
      <c r="D35">
        <v>0</v>
      </c>
    </row>
    <row r="36" spans="1:4">
      <c r="A36">
        <v>1998</v>
      </c>
      <c r="B36" t="s">
        <v>15509</v>
      </c>
      <c r="C36" t="s">
        <v>15388</v>
      </c>
      <c r="D36">
        <v>0</v>
      </c>
    </row>
    <row r="37" spans="1:4">
      <c r="A37">
        <v>1998</v>
      </c>
      <c r="B37" t="s">
        <v>4026</v>
      </c>
      <c r="C37" t="s">
        <v>15389</v>
      </c>
      <c r="D37">
        <v>0</v>
      </c>
    </row>
    <row r="38" spans="1:4">
      <c r="A38">
        <v>1998</v>
      </c>
      <c r="B38" t="s">
        <v>15164</v>
      </c>
      <c r="C38" t="s">
        <v>15348</v>
      </c>
      <c r="D38">
        <v>0</v>
      </c>
    </row>
    <row r="39" spans="1:4">
      <c r="A39">
        <v>1999</v>
      </c>
      <c r="B39" t="s">
        <v>134</v>
      </c>
      <c r="C39" t="s">
        <v>15390</v>
      </c>
      <c r="D39">
        <v>1</v>
      </c>
    </row>
    <row r="40" spans="1:4">
      <c r="A40">
        <v>1999</v>
      </c>
      <c r="B40" t="s">
        <v>4100</v>
      </c>
      <c r="C40" t="s">
        <v>15391</v>
      </c>
      <c r="D40">
        <v>0</v>
      </c>
    </row>
    <row r="41" spans="1:4">
      <c r="A41">
        <v>1999</v>
      </c>
      <c r="B41" t="s">
        <v>135</v>
      </c>
      <c r="C41" t="s">
        <v>15349</v>
      </c>
      <c r="D41">
        <v>0</v>
      </c>
    </row>
    <row r="42" spans="1:4">
      <c r="A42">
        <v>1999</v>
      </c>
      <c r="B42" t="s">
        <v>548</v>
      </c>
      <c r="C42" t="s">
        <v>15392</v>
      </c>
      <c r="D42">
        <v>0</v>
      </c>
    </row>
    <row r="43" spans="1:4">
      <c r="A43">
        <v>1999</v>
      </c>
      <c r="B43" t="s">
        <v>137</v>
      </c>
      <c r="C43" t="s">
        <v>15393</v>
      </c>
      <c r="D43">
        <v>0</v>
      </c>
    </row>
    <row r="44" spans="1:4">
      <c r="A44">
        <v>2000</v>
      </c>
      <c r="B44" t="s">
        <v>4155</v>
      </c>
      <c r="C44" t="s">
        <v>15394</v>
      </c>
      <c r="D44">
        <v>1</v>
      </c>
    </row>
    <row r="45" spans="1:4">
      <c r="A45">
        <v>2000</v>
      </c>
      <c r="B45" t="s">
        <v>4171</v>
      </c>
      <c r="C45" t="s">
        <v>15395</v>
      </c>
      <c r="D45">
        <v>0</v>
      </c>
    </row>
    <row r="46" spans="1:4">
      <c r="A46">
        <v>2000</v>
      </c>
      <c r="B46" t="s">
        <v>4172</v>
      </c>
      <c r="C46" t="s">
        <v>15396</v>
      </c>
      <c r="D46">
        <v>0</v>
      </c>
    </row>
    <row r="47" spans="1:4">
      <c r="A47">
        <v>2000</v>
      </c>
      <c r="B47" t="s">
        <v>15510</v>
      </c>
      <c r="C47" t="s">
        <v>15397</v>
      </c>
      <c r="D47">
        <v>0</v>
      </c>
    </row>
    <row r="48" spans="1:4">
      <c r="A48">
        <v>2000</v>
      </c>
      <c r="B48" t="s">
        <v>4163</v>
      </c>
      <c r="C48" t="s">
        <v>15398</v>
      </c>
      <c r="D48">
        <v>0</v>
      </c>
    </row>
    <row r="49" spans="1:4">
      <c r="A49">
        <v>2001</v>
      </c>
      <c r="B49" t="s">
        <v>14388</v>
      </c>
      <c r="C49" t="s">
        <v>15399</v>
      </c>
      <c r="D49">
        <v>1</v>
      </c>
    </row>
    <row r="50" spans="1:4">
      <c r="A50">
        <v>2001</v>
      </c>
      <c r="B50" t="s">
        <v>139</v>
      </c>
      <c r="C50" t="s">
        <v>15400</v>
      </c>
      <c r="D50">
        <v>0</v>
      </c>
    </row>
    <row r="51" spans="1:4">
      <c r="A51">
        <v>2001</v>
      </c>
      <c r="B51" t="s">
        <v>10496</v>
      </c>
      <c r="C51" t="s">
        <v>15350</v>
      </c>
      <c r="D51">
        <v>0</v>
      </c>
    </row>
    <row r="52" spans="1:4">
      <c r="A52">
        <v>2001</v>
      </c>
      <c r="B52" t="s">
        <v>142</v>
      </c>
      <c r="C52" t="s">
        <v>15401</v>
      </c>
      <c r="D52">
        <v>0</v>
      </c>
    </row>
    <row r="53" spans="1:4">
      <c r="A53">
        <v>2001</v>
      </c>
      <c r="B53" t="s">
        <v>10477</v>
      </c>
      <c r="C53" t="s">
        <v>15402</v>
      </c>
      <c r="D53">
        <v>0</v>
      </c>
    </row>
    <row r="54" spans="1:4">
      <c r="A54">
        <v>2002</v>
      </c>
      <c r="B54" t="s">
        <v>4287</v>
      </c>
      <c r="C54" t="s">
        <v>14450</v>
      </c>
      <c r="D54">
        <v>1</v>
      </c>
    </row>
    <row r="55" spans="1:4">
      <c r="A55">
        <v>2002</v>
      </c>
      <c r="B55" t="s">
        <v>15166</v>
      </c>
      <c r="C55" t="s">
        <v>15403</v>
      </c>
      <c r="D55">
        <v>0</v>
      </c>
    </row>
    <row r="56" spans="1:4">
      <c r="A56">
        <v>2002</v>
      </c>
      <c r="B56" t="s">
        <v>4281</v>
      </c>
      <c r="C56" t="s">
        <v>15404</v>
      </c>
      <c r="D56">
        <v>0</v>
      </c>
    </row>
    <row r="57" spans="1:4">
      <c r="A57">
        <v>2002</v>
      </c>
      <c r="B57" t="s">
        <v>15351</v>
      </c>
      <c r="C57" t="s">
        <v>15401</v>
      </c>
      <c r="D57">
        <v>0</v>
      </c>
    </row>
    <row r="58" spans="1:4">
      <c r="A58">
        <v>2002</v>
      </c>
      <c r="B58" t="s">
        <v>10549</v>
      </c>
      <c r="C58" t="s">
        <v>15405</v>
      </c>
      <c r="D58">
        <v>0</v>
      </c>
    </row>
    <row r="59" spans="1:4">
      <c r="A59">
        <v>2002</v>
      </c>
      <c r="B59" t="s">
        <v>4285</v>
      </c>
      <c r="C59" t="s">
        <v>15406</v>
      </c>
      <c r="D59">
        <v>0</v>
      </c>
    </row>
    <row r="60" spans="1:4">
      <c r="A60">
        <v>2003</v>
      </c>
      <c r="B60" t="s">
        <v>144</v>
      </c>
      <c r="C60" t="s">
        <v>15401</v>
      </c>
      <c r="D60">
        <v>1</v>
      </c>
    </row>
    <row r="61" spans="1:4">
      <c r="A61">
        <v>2003</v>
      </c>
      <c r="B61" t="s">
        <v>4347</v>
      </c>
      <c r="C61" t="s">
        <v>15352</v>
      </c>
      <c r="D61">
        <v>0</v>
      </c>
    </row>
    <row r="62" spans="1:4">
      <c r="A62">
        <v>2003</v>
      </c>
      <c r="B62" t="s">
        <v>4355</v>
      </c>
      <c r="C62" t="s">
        <v>15407</v>
      </c>
      <c r="D62">
        <v>0</v>
      </c>
    </row>
    <row r="63" spans="1:4">
      <c r="A63">
        <v>2003</v>
      </c>
      <c r="B63" t="s">
        <v>146</v>
      </c>
      <c r="C63" t="s">
        <v>15408</v>
      </c>
      <c r="D63">
        <v>0</v>
      </c>
    </row>
    <row r="64" spans="1:4">
      <c r="A64">
        <v>2003</v>
      </c>
      <c r="B64" t="s">
        <v>147</v>
      </c>
      <c r="C64" t="s">
        <v>15409</v>
      </c>
      <c r="D64">
        <v>0</v>
      </c>
    </row>
    <row r="65" spans="1:4">
      <c r="A65">
        <v>2003</v>
      </c>
      <c r="B65" t="s">
        <v>148</v>
      </c>
      <c r="C65" t="s">
        <v>15410</v>
      </c>
      <c r="D65">
        <v>0</v>
      </c>
    </row>
    <row r="66" spans="1:4">
      <c r="A66">
        <v>2004</v>
      </c>
      <c r="B66" t="s">
        <v>4393</v>
      </c>
      <c r="C66" t="s">
        <v>15411</v>
      </c>
      <c r="D66">
        <v>1</v>
      </c>
    </row>
    <row r="67" spans="1:4">
      <c r="A67">
        <v>2004</v>
      </c>
      <c r="B67" t="s">
        <v>4392</v>
      </c>
      <c r="C67" t="s">
        <v>15412</v>
      </c>
      <c r="D67">
        <v>0</v>
      </c>
    </row>
    <row r="68" spans="1:4">
      <c r="A68">
        <v>2004</v>
      </c>
      <c r="B68" t="s">
        <v>10676</v>
      </c>
      <c r="C68" t="s">
        <v>14571</v>
      </c>
      <c r="D68">
        <v>0</v>
      </c>
    </row>
    <row r="69" spans="1:4">
      <c r="A69">
        <v>2004</v>
      </c>
      <c r="B69" t="s">
        <v>4394</v>
      </c>
      <c r="C69" t="s">
        <v>15413</v>
      </c>
      <c r="D69">
        <v>0</v>
      </c>
    </row>
    <row r="70" spans="1:4">
      <c r="A70">
        <v>2004</v>
      </c>
      <c r="B70" t="s">
        <v>4399</v>
      </c>
      <c r="C70" t="s">
        <v>14574</v>
      </c>
      <c r="D70">
        <v>0</v>
      </c>
    </row>
    <row r="71" spans="1:4">
      <c r="A71">
        <v>2005</v>
      </c>
      <c r="B71" t="s">
        <v>149</v>
      </c>
      <c r="C71" t="s">
        <v>15414</v>
      </c>
      <c r="D71">
        <v>1</v>
      </c>
    </row>
    <row r="72" spans="1:4">
      <c r="A72">
        <v>2005</v>
      </c>
      <c r="B72" t="s">
        <v>150</v>
      </c>
      <c r="C72" t="s">
        <v>15415</v>
      </c>
      <c r="D72">
        <v>0</v>
      </c>
    </row>
    <row r="73" spans="1:4">
      <c r="A73">
        <v>2005</v>
      </c>
      <c r="B73" t="s">
        <v>151</v>
      </c>
      <c r="C73" t="s">
        <v>15416</v>
      </c>
      <c r="D73">
        <v>0</v>
      </c>
    </row>
    <row r="74" spans="1:4">
      <c r="A74">
        <v>2005</v>
      </c>
      <c r="B74" t="s">
        <v>152</v>
      </c>
      <c r="C74" t="s">
        <v>14631</v>
      </c>
      <c r="D74">
        <v>0</v>
      </c>
    </row>
    <row r="75" spans="1:4">
      <c r="A75">
        <v>2005</v>
      </c>
      <c r="B75" t="s">
        <v>4441</v>
      </c>
      <c r="C75" t="s">
        <v>15417</v>
      </c>
      <c r="D75">
        <v>0</v>
      </c>
    </row>
    <row r="76" spans="1:4">
      <c r="A76">
        <v>2006</v>
      </c>
      <c r="B76" t="s">
        <v>4503</v>
      </c>
      <c r="C76" t="s">
        <v>15418</v>
      </c>
      <c r="D76">
        <v>1</v>
      </c>
    </row>
    <row r="77" spans="1:4">
      <c r="A77">
        <v>2006</v>
      </c>
      <c r="B77" t="s">
        <v>4515</v>
      </c>
      <c r="C77" t="s">
        <v>15419</v>
      </c>
      <c r="D77">
        <v>0</v>
      </c>
    </row>
    <row r="78" spans="1:4">
      <c r="A78">
        <v>2006</v>
      </c>
      <c r="B78" t="s">
        <v>4509</v>
      </c>
      <c r="C78" t="s">
        <v>15353</v>
      </c>
      <c r="D78">
        <v>0</v>
      </c>
    </row>
    <row r="79" spans="1:4">
      <c r="A79">
        <v>2006</v>
      </c>
      <c r="B79" t="s">
        <v>4507</v>
      </c>
      <c r="C79" t="s">
        <v>14699</v>
      </c>
      <c r="D79">
        <v>0</v>
      </c>
    </row>
    <row r="80" spans="1:4">
      <c r="A80">
        <v>2006</v>
      </c>
      <c r="B80" t="s">
        <v>4512</v>
      </c>
      <c r="C80" t="s">
        <v>15420</v>
      </c>
      <c r="D80">
        <v>0</v>
      </c>
    </row>
    <row r="81" spans="1:4">
      <c r="A81">
        <v>2007</v>
      </c>
      <c r="B81" t="s">
        <v>157</v>
      </c>
      <c r="C81" t="s">
        <v>15421</v>
      </c>
      <c r="D81">
        <v>1</v>
      </c>
    </row>
    <row r="82" spans="1:4">
      <c r="A82">
        <v>2007</v>
      </c>
      <c r="B82" t="s">
        <v>15354</v>
      </c>
      <c r="C82" t="s">
        <v>15355</v>
      </c>
      <c r="D82">
        <v>0</v>
      </c>
    </row>
    <row r="83" spans="1:4">
      <c r="A83">
        <v>2007</v>
      </c>
      <c r="B83" t="s">
        <v>155</v>
      </c>
      <c r="C83" t="s">
        <v>15356</v>
      </c>
      <c r="D83">
        <v>0</v>
      </c>
    </row>
    <row r="84" spans="1:4">
      <c r="A84">
        <v>2007</v>
      </c>
      <c r="B84" t="s">
        <v>156</v>
      </c>
      <c r="C84" t="s">
        <v>15422</v>
      </c>
      <c r="D84">
        <v>0</v>
      </c>
    </row>
    <row r="85" spans="1:4">
      <c r="A85">
        <v>2007</v>
      </c>
      <c r="B85" t="s">
        <v>158</v>
      </c>
      <c r="C85" t="s">
        <v>15423</v>
      </c>
      <c r="D85">
        <v>0</v>
      </c>
    </row>
    <row r="86" spans="1:4">
      <c r="A86">
        <v>2008</v>
      </c>
      <c r="B86" t="s">
        <v>14757</v>
      </c>
      <c r="C86" t="s">
        <v>15357</v>
      </c>
      <c r="D86">
        <v>1</v>
      </c>
    </row>
    <row r="87" spans="1:4">
      <c r="A87">
        <v>2008</v>
      </c>
      <c r="B87" t="s">
        <v>4642</v>
      </c>
      <c r="C87" t="s">
        <v>15424</v>
      </c>
      <c r="D87">
        <v>0</v>
      </c>
    </row>
    <row r="88" spans="1:4">
      <c r="A88">
        <v>2008</v>
      </c>
      <c r="B88" t="s">
        <v>4648</v>
      </c>
      <c r="C88" t="s">
        <v>15425</v>
      </c>
      <c r="D88">
        <v>0</v>
      </c>
    </row>
    <row r="89" spans="1:4">
      <c r="A89">
        <v>2008</v>
      </c>
      <c r="B89" t="s">
        <v>4640</v>
      </c>
      <c r="C89" t="s">
        <v>15426</v>
      </c>
      <c r="D89">
        <v>0</v>
      </c>
    </row>
    <row r="90" spans="1:4">
      <c r="A90">
        <v>2008</v>
      </c>
      <c r="B90" t="s">
        <v>4641</v>
      </c>
      <c r="C90" t="s">
        <v>15390</v>
      </c>
      <c r="D90">
        <v>0</v>
      </c>
    </row>
    <row r="91" spans="1:4">
      <c r="A91">
        <v>2009</v>
      </c>
      <c r="B91" t="s">
        <v>163</v>
      </c>
      <c r="C91" t="s">
        <v>15427</v>
      </c>
      <c r="D91">
        <v>1</v>
      </c>
    </row>
    <row r="92" spans="1:4">
      <c r="A92">
        <v>2009</v>
      </c>
      <c r="B92" t="s">
        <v>159</v>
      </c>
      <c r="C92" t="s">
        <v>15383</v>
      </c>
      <c r="D92">
        <v>0</v>
      </c>
    </row>
    <row r="93" spans="1:4">
      <c r="A93">
        <v>2009</v>
      </c>
      <c r="B93" t="s">
        <v>161</v>
      </c>
      <c r="C93" t="s">
        <v>15428</v>
      </c>
      <c r="D93">
        <v>0</v>
      </c>
    </row>
    <row r="94" spans="1:4">
      <c r="A94">
        <v>2009</v>
      </c>
      <c r="B94" t="s">
        <v>162</v>
      </c>
      <c r="C94" t="s">
        <v>15429</v>
      </c>
      <c r="D94">
        <v>0</v>
      </c>
    </row>
    <row r="95" spans="1:4">
      <c r="A95">
        <v>2009</v>
      </c>
      <c r="B95" t="s">
        <v>164</v>
      </c>
      <c r="C95" t="s">
        <v>13966</v>
      </c>
      <c r="D95">
        <v>0</v>
      </c>
    </row>
    <row r="96" spans="1:4">
      <c r="A96">
        <v>2009</v>
      </c>
      <c r="B96" t="s">
        <v>4736</v>
      </c>
      <c r="C96" t="s">
        <v>15430</v>
      </c>
      <c r="D96">
        <v>0</v>
      </c>
    </row>
    <row r="97" spans="1:4">
      <c r="A97">
        <v>2009</v>
      </c>
      <c r="B97" t="s">
        <v>15137</v>
      </c>
      <c r="C97" t="s">
        <v>15431</v>
      </c>
      <c r="D97">
        <v>0</v>
      </c>
    </row>
    <row r="98" spans="1:4">
      <c r="A98">
        <v>2009</v>
      </c>
      <c r="B98" t="s">
        <v>14861</v>
      </c>
      <c r="C98" t="s">
        <v>15432</v>
      </c>
      <c r="D98">
        <v>0</v>
      </c>
    </row>
    <row r="99" spans="1:4">
      <c r="A99">
        <v>2009</v>
      </c>
      <c r="B99" t="s">
        <v>167</v>
      </c>
      <c r="C99" t="s">
        <v>15358</v>
      </c>
      <c r="D99">
        <v>0</v>
      </c>
    </row>
    <row r="100" spans="1:4">
      <c r="A100">
        <v>2009</v>
      </c>
      <c r="B100" t="s">
        <v>168</v>
      </c>
      <c r="C100" t="s">
        <v>15433</v>
      </c>
      <c r="D100">
        <v>0</v>
      </c>
    </row>
    <row r="101" spans="1:4">
      <c r="A101">
        <v>2010</v>
      </c>
      <c r="B101" t="s">
        <v>4839</v>
      </c>
      <c r="C101" t="s">
        <v>15434</v>
      </c>
      <c r="D101">
        <v>1</v>
      </c>
    </row>
    <row r="102" spans="1:4">
      <c r="A102">
        <v>2010</v>
      </c>
      <c r="B102" t="s">
        <v>4841</v>
      </c>
      <c r="C102" t="s">
        <v>15435</v>
      </c>
      <c r="D102">
        <v>0</v>
      </c>
    </row>
    <row r="103" spans="1:4">
      <c r="A103">
        <v>2010</v>
      </c>
      <c r="B103" t="s">
        <v>4851</v>
      </c>
      <c r="C103" t="s">
        <v>15436</v>
      </c>
      <c r="D103">
        <v>0</v>
      </c>
    </row>
    <row r="104" spans="1:4">
      <c r="A104">
        <v>2010</v>
      </c>
      <c r="B104" t="s">
        <v>4843</v>
      </c>
      <c r="C104" t="s">
        <v>15437</v>
      </c>
      <c r="D104">
        <v>0</v>
      </c>
    </row>
    <row r="105" spans="1:4">
      <c r="A105">
        <v>2010</v>
      </c>
      <c r="B105" t="s">
        <v>14758</v>
      </c>
      <c r="C105" t="s">
        <v>15438</v>
      </c>
      <c r="D105">
        <v>0</v>
      </c>
    </row>
    <row r="106" spans="1:4">
      <c r="A106">
        <v>2010</v>
      </c>
      <c r="B106" t="s">
        <v>4848</v>
      </c>
      <c r="C106" t="s">
        <v>15439</v>
      </c>
      <c r="D106">
        <v>0</v>
      </c>
    </row>
    <row r="107" spans="1:4">
      <c r="A107">
        <v>2010</v>
      </c>
      <c r="B107" t="s">
        <v>4838</v>
      </c>
      <c r="C107" t="s">
        <v>15440</v>
      </c>
      <c r="D107">
        <v>0</v>
      </c>
    </row>
    <row r="108" spans="1:4">
      <c r="A108">
        <v>2010</v>
      </c>
      <c r="B108" t="s">
        <v>4846</v>
      </c>
      <c r="C108" t="s">
        <v>15441</v>
      </c>
      <c r="D108">
        <v>0</v>
      </c>
    </row>
    <row r="109" spans="1:4">
      <c r="A109">
        <v>2010</v>
      </c>
      <c r="B109" t="s">
        <v>14759</v>
      </c>
      <c r="C109" t="s">
        <v>14703</v>
      </c>
      <c r="D109">
        <v>0</v>
      </c>
    </row>
    <row r="110" spans="1:4">
      <c r="A110">
        <v>2010</v>
      </c>
      <c r="B110" t="s">
        <v>2369</v>
      </c>
      <c r="C110" t="s">
        <v>15442</v>
      </c>
      <c r="D110">
        <v>0</v>
      </c>
    </row>
    <row r="111" spans="1:4">
      <c r="A111">
        <v>2011</v>
      </c>
      <c r="B111" t="s">
        <v>169</v>
      </c>
      <c r="C111" t="s">
        <v>15359</v>
      </c>
      <c r="D111">
        <v>1</v>
      </c>
    </row>
    <row r="112" spans="1:4">
      <c r="A112">
        <v>2011</v>
      </c>
      <c r="B112" t="s">
        <v>4956</v>
      </c>
      <c r="C112" t="s">
        <v>15443</v>
      </c>
      <c r="D112">
        <v>0</v>
      </c>
    </row>
    <row r="113" spans="1:4">
      <c r="A113">
        <v>2011</v>
      </c>
      <c r="B113" t="s">
        <v>170</v>
      </c>
      <c r="C113" t="s">
        <v>15444</v>
      </c>
      <c r="D113">
        <v>0</v>
      </c>
    </row>
    <row r="114" spans="1:4">
      <c r="A114">
        <v>2011</v>
      </c>
      <c r="B114" t="s">
        <v>4951</v>
      </c>
      <c r="C114" t="s">
        <v>15445</v>
      </c>
      <c r="D114">
        <v>0</v>
      </c>
    </row>
    <row r="115" spans="1:4">
      <c r="A115">
        <v>2011</v>
      </c>
      <c r="B115" t="s">
        <v>172</v>
      </c>
      <c r="C115" t="s">
        <v>15446</v>
      </c>
      <c r="D115">
        <v>0</v>
      </c>
    </row>
    <row r="116" spans="1:4">
      <c r="A116">
        <v>2011</v>
      </c>
      <c r="B116" t="s">
        <v>173</v>
      </c>
      <c r="C116" t="s">
        <v>15447</v>
      </c>
      <c r="D116">
        <v>0</v>
      </c>
    </row>
    <row r="117" spans="1:4">
      <c r="A117">
        <v>2011</v>
      </c>
      <c r="B117" t="s">
        <v>14947</v>
      </c>
      <c r="C117" t="s">
        <v>15448</v>
      </c>
      <c r="D117">
        <v>0</v>
      </c>
    </row>
    <row r="118" spans="1:4">
      <c r="A118">
        <v>2011</v>
      </c>
      <c r="B118" t="s">
        <v>174</v>
      </c>
      <c r="C118" t="s">
        <v>15449</v>
      </c>
      <c r="D118">
        <v>0</v>
      </c>
    </row>
    <row r="119" spans="1:4">
      <c r="A119">
        <v>2011</v>
      </c>
      <c r="B119" t="s">
        <v>175</v>
      </c>
      <c r="C119" t="s">
        <v>15450</v>
      </c>
      <c r="D119">
        <v>0</v>
      </c>
    </row>
    <row r="120" spans="1:4">
      <c r="A120">
        <v>2011</v>
      </c>
      <c r="B120" t="s">
        <v>177</v>
      </c>
      <c r="C120" t="s">
        <v>15451</v>
      </c>
      <c r="D120">
        <v>0</v>
      </c>
    </row>
    <row r="121" spans="1:4">
      <c r="A121">
        <v>2012</v>
      </c>
      <c r="B121" t="s">
        <v>5044</v>
      </c>
      <c r="C121" t="s">
        <v>15452</v>
      </c>
      <c r="D121">
        <v>1</v>
      </c>
    </row>
    <row r="122" spans="1:4">
      <c r="A122">
        <v>2012</v>
      </c>
      <c r="B122" t="s">
        <v>5049</v>
      </c>
      <c r="C122" t="s">
        <v>15360</v>
      </c>
      <c r="D122">
        <v>0</v>
      </c>
    </row>
    <row r="123" spans="1:4">
      <c r="A123">
        <v>2012</v>
      </c>
      <c r="B123" t="s">
        <v>5045</v>
      </c>
      <c r="C123" t="s">
        <v>15453</v>
      </c>
      <c r="D123">
        <v>0</v>
      </c>
    </row>
    <row r="124" spans="1:4">
      <c r="A124">
        <v>2012</v>
      </c>
      <c r="B124" t="s">
        <v>5685</v>
      </c>
      <c r="C124" t="s">
        <v>15454</v>
      </c>
      <c r="D124">
        <v>0</v>
      </c>
    </row>
    <row r="125" spans="1:4">
      <c r="A125">
        <v>2012</v>
      </c>
      <c r="B125" t="s">
        <v>14760</v>
      </c>
      <c r="C125" t="s">
        <v>15455</v>
      </c>
      <c r="D125">
        <v>0</v>
      </c>
    </row>
    <row r="126" spans="1:4">
      <c r="A126">
        <v>2012</v>
      </c>
      <c r="B126" t="s">
        <v>5039</v>
      </c>
      <c r="C126" t="s">
        <v>15451</v>
      </c>
      <c r="D126">
        <v>0</v>
      </c>
    </row>
    <row r="127" spans="1:4">
      <c r="A127">
        <v>2012</v>
      </c>
      <c r="B127" t="s">
        <v>14984</v>
      </c>
      <c r="C127" t="s">
        <v>15456</v>
      </c>
      <c r="D127">
        <v>0</v>
      </c>
    </row>
    <row r="128" spans="1:4">
      <c r="A128">
        <v>2012</v>
      </c>
      <c r="B128" t="s">
        <v>5038</v>
      </c>
      <c r="C128" t="s">
        <v>15457</v>
      </c>
      <c r="D128">
        <v>0</v>
      </c>
    </row>
    <row r="129" spans="1:4">
      <c r="A129">
        <v>2012</v>
      </c>
      <c r="B129" t="s">
        <v>14955</v>
      </c>
      <c r="C129" t="s">
        <v>15458</v>
      </c>
      <c r="D129">
        <v>0</v>
      </c>
    </row>
    <row r="130" spans="1:4">
      <c r="A130">
        <v>2012</v>
      </c>
      <c r="B130" t="s">
        <v>5046</v>
      </c>
      <c r="C130" t="s">
        <v>15459</v>
      </c>
      <c r="D130">
        <v>0</v>
      </c>
    </row>
    <row r="131" spans="1:4">
      <c r="A131">
        <v>2013</v>
      </c>
      <c r="B131" t="s">
        <v>185</v>
      </c>
      <c r="C131" t="s">
        <v>15460</v>
      </c>
      <c r="D131">
        <v>1</v>
      </c>
    </row>
    <row r="132" spans="1:4">
      <c r="A132">
        <v>2013</v>
      </c>
      <c r="B132" t="s">
        <v>181</v>
      </c>
      <c r="C132" t="s">
        <v>15461</v>
      </c>
      <c r="D132">
        <v>1</v>
      </c>
    </row>
    <row r="133" spans="1:4">
      <c r="A133">
        <v>2013</v>
      </c>
      <c r="B133" t="s">
        <v>178</v>
      </c>
      <c r="C133" t="s">
        <v>15462</v>
      </c>
      <c r="D133">
        <v>0</v>
      </c>
    </row>
    <row r="134" spans="1:4">
      <c r="A134">
        <v>2013</v>
      </c>
      <c r="B134" t="s">
        <v>5139</v>
      </c>
      <c r="C134" t="s">
        <v>15449</v>
      </c>
      <c r="D134">
        <v>0</v>
      </c>
    </row>
    <row r="135" spans="1:4">
      <c r="A135">
        <v>2013</v>
      </c>
      <c r="B135" t="s">
        <v>179</v>
      </c>
      <c r="C135" t="s">
        <v>15463</v>
      </c>
      <c r="D135">
        <v>0</v>
      </c>
    </row>
    <row r="136" spans="1:4">
      <c r="A136">
        <v>2013</v>
      </c>
      <c r="B136" t="s">
        <v>180</v>
      </c>
      <c r="C136" t="s">
        <v>15464</v>
      </c>
      <c r="D136">
        <v>0</v>
      </c>
    </row>
    <row r="137" spans="1:4">
      <c r="A137">
        <v>2013</v>
      </c>
      <c r="B137" t="s">
        <v>182</v>
      </c>
      <c r="C137" t="s">
        <v>15465</v>
      </c>
      <c r="D137">
        <v>0</v>
      </c>
    </row>
    <row r="138" spans="1:4">
      <c r="A138">
        <v>2013</v>
      </c>
      <c r="B138" t="s">
        <v>183</v>
      </c>
      <c r="C138" t="s">
        <v>15466</v>
      </c>
      <c r="D138">
        <v>0</v>
      </c>
    </row>
    <row r="139" spans="1:4">
      <c r="A139">
        <v>2013</v>
      </c>
      <c r="B139" t="s">
        <v>15011</v>
      </c>
      <c r="C139" t="s">
        <v>15361</v>
      </c>
      <c r="D139">
        <v>0</v>
      </c>
    </row>
    <row r="140" spans="1:4">
      <c r="A140">
        <v>2013</v>
      </c>
      <c r="B140" t="s">
        <v>186</v>
      </c>
      <c r="C140" t="s">
        <v>15467</v>
      </c>
      <c r="D140">
        <v>0</v>
      </c>
    </row>
    <row r="141" spans="1:4">
      <c r="A141">
        <v>2014</v>
      </c>
      <c r="B141" t="s">
        <v>15326</v>
      </c>
      <c r="C141" t="s">
        <v>15468</v>
      </c>
      <c r="D141">
        <v>1</v>
      </c>
    </row>
    <row r="142" spans="1:4">
      <c r="A142">
        <v>2014</v>
      </c>
      <c r="B142" t="s">
        <v>5238</v>
      </c>
      <c r="C142" t="s">
        <v>15469</v>
      </c>
      <c r="D142">
        <v>0</v>
      </c>
    </row>
    <row r="143" spans="1:4">
      <c r="A143">
        <v>2014</v>
      </c>
      <c r="B143" t="s">
        <v>5246</v>
      </c>
      <c r="C143" t="s">
        <v>15470</v>
      </c>
      <c r="D143">
        <v>0</v>
      </c>
    </row>
    <row r="144" spans="1:4">
      <c r="A144">
        <v>2014</v>
      </c>
      <c r="B144" t="s">
        <v>5237</v>
      </c>
      <c r="C144" t="s">
        <v>15471</v>
      </c>
      <c r="D144">
        <v>0</v>
      </c>
    </row>
    <row r="145" spans="1:4">
      <c r="A145">
        <v>2014</v>
      </c>
      <c r="B145" t="s">
        <v>5253</v>
      </c>
      <c r="C145" t="s">
        <v>15362</v>
      </c>
      <c r="D145">
        <v>0</v>
      </c>
    </row>
    <row r="146" spans="1:4">
      <c r="A146">
        <v>2014</v>
      </c>
      <c r="B146" t="s">
        <v>14761</v>
      </c>
      <c r="C146" t="s">
        <v>15456</v>
      </c>
      <c r="D146">
        <v>0</v>
      </c>
    </row>
    <row r="147" spans="1:4">
      <c r="A147">
        <v>2014</v>
      </c>
      <c r="B147" t="s">
        <v>5240</v>
      </c>
      <c r="C147" t="s">
        <v>15472</v>
      </c>
      <c r="D147">
        <v>0</v>
      </c>
    </row>
    <row r="148" spans="1:4">
      <c r="A148">
        <v>2014</v>
      </c>
      <c r="B148" t="s">
        <v>15067</v>
      </c>
      <c r="C148" t="s">
        <v>15473</v>
      </c>
      <c r="D148">
        <v>0</v>
      </c>
    </row>
    <row r="149" spans="1:4">
      <c r="A149">
        <v>2014</v>
      </c>
      <c r="B149" t="s">
        <v>5244</v>
      </c>
      <c r="C149" t="s">
        <v>15474</v>
      </c>
      <c r="D149">
        <v>0</v>
      </c>
    </row>
    <row r="150" spans="1:4">
      <c r="A150">
        <v>2014</v>
      </c>
      <c r="B150" t="s">
        <v>5248</v>
      </c>
      <c r="C150" t="s">
        <v>15475</v>
      </c>
      <c r="D150">
        <v>0</v>
      </c>
    </row>
    <row r="151" spans="1:4">
      <c r="A151">
        <v>2015</v>
      </c>
      <c r="B151" t="s">
        <v>187</v>
      </c>
      <c r="C151" t="s">
        <v>15476</v>
      </c>
      <c r="D151">
        <v>1</v>
      </c>
    </row>
    <row r="152" spans="1:4">
      <c r="A152">
        <v>2015</v>
      </c>
      <c r="B152" t="s">
        <v>188</v>
      </c>
      <c r="C152" t="s">
        <v>15477</v>
      </c>
      <c r="D152">
        <v>0</v>
      </c>
    </row>
    <row r="153" spans="1:4">
      <c r="A153">
        <v>2015</v>
      </c>
      <c r="B153" t="s">
        <v>189</v>
      </c>
      <c r="C153" t="s">
        <v>15429</v>
      </c>
      <c r="D153">
        <v>0</v>
      </c>
    </row>
    <row r="154" spans="1:4">
      <c r="A154">
        <v>2015</v>
      </c>
      <c r="B154" t="s">
        <v>5466</v>
      </c>
      <c r="C154" t="s">
        <v>15363</v>
      </c>
      <c r="D154">
        <v>0</v>
      </c>
    </row>
    <row r="155" spans="1:4">
      <c r="A155">
        <v>2015</v>
      </c>
      <c r="B155" t="s">
        <v>190</v>
      </c>
      <c r="C155" t="s">
        <v>15478</v>
      </c>
      <c r="D155">
        <v>0</v>
      </c>
    </row>
    <row r="156" spans="1:4">
      <c r="A156">
        <v>2015</v>
      </c>
      <c r="B156" t="s">
        <v>191</v>
      </c>
      <c r="C156" t="s">
        <v>15479</v>
      </c>
      <c r="D156">
        <v>0</v>
      </c>
    </row>
    <row r="157" spans="1:4">
      <c r="A157">
        <v>2015</v>
      </c>
      <c r="B157" t="s">
        <v>192</v>
      </c>
      <c r="C157" t="s">
        <v>15480</v>
      </c>
      <c r="D157">
        <v>0</v>
      </c>
    </row>
    <row r="158" spans="1:4">
      <c r="A158">
        <v>2015</v>
      </c>
      <c r="B158" t="s">
        <v>5376</v>
      </c>
      <c r="C158" t="s">
        <v>15364</v>
      </c>
      <c r="D158">
        <v>0</v>
      </c>
    </row>
    <row r="159" spans="1:4">
      <c r="A159">
        <v>2015</v>
      </c>
      <c r="B159" t="s">
        <v>194</v>
      </c>
      <c r="C159" t="s">
        <v>15481</v>
      </c>
      <c r="D159">
        <v>0</v>
      </c>
    </row>
    <row r="160" spans="1:4">
      <c r="A160">
        <v>2015</v>
      </c>
      <c r="B160" t="s">
        <v>5480</v>
      </c>
      <c r="C160" t="s">
        <v>15482</v>
      </c>
      <c r="D160">
        <v>0</v>
      </c>
    </row>
    <row r="161" spans="1:4">
      <c r="A161">
        <v>2016</v>
      </c>
      <c r="B161" t="s">
        <v>15138</v>
      </c>
      <c r="C161" t="s">
        <v>15483</v>
      </c>
      <c r="D161">
        <v>1</v>
      </c>
    </row>
    <row r="162" spans="1:4">
      <c r="A162">
        <v>2016</v>
      </c>
      <c r="B162" t="s">
        <v>15142</v>
      </c>
      <c r="C162" t="s">
        <v>15484</v>
      </c>
      <c r="D162">
        <v>0</v>
      </c>
    </row>
    <row r="163" spans="1:4">
      <c r="A163">
        <v>2016</v>
      </c>
      <c r="B163" t="s">
        <v>15365</v>
      </c>
      <c r="C163" t="s">
        <v>15485</v>
      </c>
      <c r="D163">
        <v>0</v>
      </c>
    </row>
    <row r="164" spans="1:4">
      <c r="A164">
        <v>2016</v>
      </c>
      <c r="B164" t="s">
        <v>15316</v>
      </c>
      <c r="C164" t="s">
        <v>15486</v>
      </c>
      <c r="D164">
        <v>0</v>
      </c>
    </row>
    <row r="165" spans="1:4">
      <c r="A165">
        <v>2016</v>
      </c>
      <c r="B165" t="s">
        <v>15327</v>
      </c>
      <c r="C165" t="s">
        <v>15487</v>
      </c>
      <c r="D165">
        <v>0</v>
      </c>
    </row>
    <row r="166" spans="1:4">
      <c r="A166">
        <v>2016</v>
      </c>
      <c r="B166" t="s">
        <v>15328</v>
      </c>
      <c r="C166" t="s">
        <v>15488</v>
      </c>
      <c r="D166">
        <v>0</v>
      </c>
    </row>
    <row r="167" spans="1:4">
      <c r="A167">
        <v>2016</v>
      </c>
      <c r="B167" t="s">
        <v>15315</v>
      </c>
      <c r="C167" t="s">
        <v>15489</v>
      </c>
      <c r="D167">
        <v>0</v>
      </c>
    </row>
    <row r="168" spans="1:4">
      <c r="A168">
        <v>2016</v>
      </c>
      <c r="B168" t="s">
        <v>15140</v>
      </c>
      <c r="C168" t="s">
        <v>15490</v>
      </c>
      <c r="D168">
        <v>0</v>
      </c>
    </row>
    <row r="169" spans="1:4">
      <c r="A169">
        <v>2016</v>
      </c>
      <c r="B169" t="s">
        <v>15141</v>
      </c>
      <c r="C169" t="s">
        <v>15491</v>
      </c>
      <c r="D169">
        <v>0</v>
      </c>
    </row>
    <row r="170" spans="1:4">
      <c r="A170">
        <v>2016</v>
      </c>
      <c r="B170" t="s">
        <v>15161</v>
      </c>
      <c r="C170" t="s">
        <v>15492</v>
      </c>
      <c r="D170">
        <v>0</v>
      </c>
    </row>
    <row r="171" spans="1:4">
      <c r="A171">
        <v>2017</v>
      </c>
      <c r="B171" t="s">
        <v>195</v>
      </c>
      <c r="C171" t="s">
        <v>15493</v>
      </c>
      <c r="D171">
        <v>1</v>
      </c>
    </row>
    <row r="172" spans="1:4">
      <c r="A172">
        <v>2017</v>
      </c>
      <c r="B172" t="s">
        <v>15172</v>
      </c>
      <c r="C172" t="s">
        <v>15366</v>
      </c>
      <c r="D172">
        <v>0</v>
      </c>
    </row>
    <row r="173" spans="1:4">
      <c r="A173">
        <v>2017</v>
      </c>
      <c r="B173" t="s">
        <v>196</v>
      </c>
      <c r="C173" t="s">
        <v>15494</v>
      </c>
      <c r="D173">
        <v>0</v>
      </c>
    </row>
    <row r="174" spans="1:4">
      <c r="A174">
        <v>2017</v>
      </c>
      <c r="B174" t="s">
        <v>198</v>
      </c>
      <c r="C174" t="s">
        <v>15495</v>
      </c>
      <c r="D174">
        <v>0</v>
      </c>
    </row>
    <row r="175" spans="1:4">
      <c r="A175">
        <v>2017</v>
      </c>
      <c r="B175" t="s">
        <v>199</v>
      </c>
      <c r="C175" t="s">
        <v>15496</v>
      </c>
      <c r="D175">
        <v>0</v>
      </c>
    </row>
    <row r="176" spans="1:4">
      <c r="A176">
        <v>2017</v>
      </c>
      <c r="B176" t="s">
        <v>15367</v>
      </c>
      <c r="C176" t="s">
        <v>15497</v>
      </c>
      <c r="D176">
        <v>0</v>
      </c>
    </row>
    <row r="177" spans="1:4">
      <c r="A177">
        <v>2017</v>
      </c>
      <c r="B177" t="s">
        <v>200</v>
      </c>
      <c r="C177" t="s">
        <v>15498</v>
      </c>
      <c r="D177">
        <v>0</v>
      </c>
    </row>
    <row r="178" spans="1:4">
      <c r="A178">
        <v>2017</v>
      </c>
      <c r="B178" t="s">
        <v>15368</v>
      </c>
      <c r="C178" t="s">
        <v>15499</v>
      </c>
      <c r="D178">
        <v>0</v>
      </c>
    </row>
    <row r="179" spans="1:4">
      <c r="A179">
        <v>2017</v>
      </c>
      <c r="B179" t="s">
        <v>202</v>
      </c>
      <c r="C179" t="s">
        <v>15500</v>
      </c>
      <c r="D179">
        <v>0</v>
      </c>
    </row>
    <row r="180" spans="1:4">
      <c r="A180">
        <v>2017</v>
      </c>
      <c r="B180" t="s">
        <v>15143</v>
      </c>
      <c r="C180" t="s">
        <v>15501</v>
      </c>
      <c r="D180">
        <v>0</v>
      </c>
    </row>
    <row r="181" spans="1:4">
      <c r="A181">
        <v>2017</v>
      </c>
      <c r="B181" t="s">
        <v>15369</v>
      </c>
      <c r="C181" t="s">
        <v>15502</v>
      </c>
      <c r="D181">
        <v>0</v>
      </c>
    </row>
    <row r="182" spans="1:4">
      <c r="A182">
        <v>2018</v>
      </c>
      <c r="B182" t="s">
        <v>15145</v>
      </c>
      <c r="C182" t="s">
        <v>15503</v>
      </c>
      <c r="D182">
        <v>1</v>
      </c>
    </row>
    <row r="183" spans="1:4">
      <c r="A183">
        <v>2018</v>
      </c>
      <c r="B183" t="s">
        <v>15317</v>
      </c>
      <c r="C183" t="s">
        <v>15370</v>
      </c>
      <c r="D183">
        <v>0</v>
      </c>
    </row>
    <row r="184" spans="1:4">
      <c r="A184">
        <v>2018</v>
      </c>
      <c r="B184" t="s">
        <v>15146</v>
      </c>
      <c r="C184" t="s">
        <v>15504</v>
      </c>
      <c r="D184">
        <v>0</v>
      </c>
    </row>
    <row r="185" spans="1:4">
      <c r="A185">
        <v>2018</v>
      </c>
      <c r="B185" t="s">
        <v>15318</v>
      </c>
      <c r="C185" t="s">
        <v>15353</v>
      </c>
      <c r="D185">
        <v>0</v>
      </c>
    </row>
    <row r="186" spans="1:4">
      <c r="A186">
        <v>2018</v>
      </c>
      <c r="B186" t="s">
        <v>15174</v>
      </c>
      <c r="C186" t="s">
        <v>15371</v>
      </c>
      <c r="D186">
        <v>0</v>
      </c>
    </row>
    <row r="187" spans="1:4">
      <c r="A187">
        <v>2018</v>
      </c>
      <c r="B187" t="s">
        <v>15332</v>
      </c>
      <c r="C187" t="s">
        <v>15505</v>
      </c>
      <c r="D187">
        <v>0</v>
      </c>
    </row>
    <row r="188" spans="1:4">
      <c r="A188">
        <v>2018</v>
      </c>
      <c r="B188" t="s">
        <v>15372</v>
      </c>
      <c r="C188" t="s">
        <v>15506</v>
      </c>
      <c r="D188">
        <v>0</v>
      </c>
    </row>
    <row r="189" spans="1:4">
      <c r="A189">
        <v>2018</v>
      </c>
      <c r="B189" t="s">
        <v>12625</v>
      </c>
      <c r="C189" t="s">
        <v>15373</v>
      </c>
      <c r="D189">
        <v>0</v>
      </c>
    </row>
    <row r="190" spans="1:4">
      <c r="A190">
        <v>2018</v>
      </c>
      <c r="B190" t="s">
        <v>540</v>
      </c>
      <c r="C190" t="s">
        <v>15507</v>
      </c>
      <c r="D190">
        <v>0</v>
      </c>
    </row>
    <row r="191" spans="1:4">
      <c r="A191">
        <v>2018</v>
      </c>
      <c r="B191" t="s">
        <v>15147</v>
      </c>
      <c r="C191" t="s">
        <v>15508</v>
      </c>
      <c r="D191">
        <v>0</v>
      </c>
    </row>
  </sheetData>
  <autoFilter ref="A1:D191" xr:uid="{00000000-0009-0000-0000-000008000000}"/>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2"/>
  <sheetViews>
    <sheetView topLeftCell="A97" workbookViewId="0">
      <selection activeCell="B107" sqref="B107"/>
    </sheetView>
  </sheetViews>
  <sheetFormatPr defaultRowHeight="14.5"/>
  <cols>
    <col min="2" max="2" width="34.26953125" customWidth="1"/>
  </cols>
  <sheetData>
    <row r="1" spans="1:4">
      <c r="A1" t="s">
        <v>1</v>
      </c>
      <c r="B1" t="s">
        <v>204</v>
      </c>
      <c r="C1" t="s">
        <v>15162</v>
      </c>
      <c r="D1" t="s">
        <v>15296</v>
      </c>
    </row>
    <row r="2" spans="1:4">
      <c r="A2">
        <v>1995</v>
      </c>
      <c r="B2" t="s">
        <v>124</v>
      </c>
      <c r="C2" t="s">
        <v>15175</v>
      </c>
      <c r="D2">
        <v>1</v>
      </c>
    </row>
    <row r="3" spans="1:4">
      <c r="A3">
        <v>1995</v>
      </c>
      <c r="B3" t="s">
        <v>14031</v>
      </c>
      <c r="C3" t="s">
        <v>15176</v>
      </c>
      <c r="D3">
        <v>0</v>
      </c>
    </row>
    <row r="4" spans="1:4">
      <c r="A4">
        <v>1995</v>
      </c>
      <c r="B4" t="s">
        <v>15163</v>
      </c>
      <c r="C4" t="s">
        <v>15177</v>
      </c>
      <c r="D4">
        <v>0</v>
      </c>
    </row>
    <row r="5" spans="1:4">
      <c r="A5">
        <v>1995</v>
      </c>
      <c r="B5" t="s">
        <v>3779</v>
      </c>
      <c r="C5" t="s">
        <v>15178</v>
      </c>
      <c r="D5">
        <v>0</v>
      </c>
    </row>
    <row r="6" spans="1:4">
      <c r="A6">
        <v>1995</v>
      </c>
      <c r="B6" t="s">
        <v>128</v>
      </c>
      <c r="C6" t="s">
        <v>15179</v>
      </c>
      <c r="D6">
        <v>0</v>
      </c>
    </row>
    <row r="7" spans="1:4">
      <c r="A7">
        <v>1996</v>
      </c>
      <c r="B7" t="s">
        <v>10217</v>
      </c>
      <c r="C7" t="s">
        <v>15180</v>
      </c>
      <c r="D7">
        <v>1</v>
      </c>
    </row>
    <row r="8" spans="1:4">
      <c r="A8">
        <v>1996</v>
      </c>
      <c r="B8" t="s">
        <v>15297</v>
      </c>
      <c r="C8" t="s">
        <v>15181</v>
      </c>
      <c r="D8">
        <v>0</v>
      </c>
    </row>
    <row r="9" spans="1:4">
      <c r="A9">
        <v>1996</v>
      </c>
      <c r="B9" t="s">
        <v>3876</v>
      </c>
      <c r="C9" t="s">
        <v>15182</v>
      </c>
      <c r="D9">
        <v>0</v>
      </c>
    </row>
    <row r="10" spans="1:4">
      <c r="A10">
        <v>1996</v>
      </c>
      <c r="B10" t="s">
        <v>3864</v>
      </c>
      <c r="C10" t="s">
        <v>15183</v>
      </c>
      <c r="D10">
        <v>0</v>
      </c>
    </row>
    <row r="11" spans="1:4">
      <c r="A11">
        <v>1996</v>
      </c>
      <c r="B11" t="s">
        <v>3866</v>
      </c>
      <c r="C11" t="s">
        <v>15184</v>
      </c>
      <c r="D11">
        <v>0</v>
      </c>
    </row>
    <row r="12" spans="1:4">
      <c r="A12">
        <v>1997</v>
      </c>
      <c r="B12" t="s">
        <v>130</v>
      </c>
      <c r="C12" t="s">
        <v>15185</v>
      </c>
      <c r="D12">
        <v>1</v>
      </c>
    </row>
    <row r="13" spans="1:4">
      <c r="A13">
        <v>1997</v>
      </c>
      <c r="B13" t="s">
        <v>3953</v>
      </c>
      <c r="C13" t="s">
        <v>15186</v>
      </c>
      <c r="D13">
        <v>0</v>
      </c>
    </row>
    <row r="14" spans="1:4">
      <c r="A14">
        <v>1997</v>
      </c>
      <c r="B14" t="s">
        <v>131</v>
      </c>
      <c r="C14" t="s">
        <v>15187</v>
      </c>
      <c r="D14">
        <v>0</v>
      </c>
    </row>
    <row r="15" spans="1:4">
      <c r="A15">
        <v>1997</v>
      </c>
      <c r="B15" t="s">
        <v>132</v>
      </c>
      <c r="C15" t="s">
        <v>15188</v>
      </c>
      <c r="D15">
        <v>0</v>
      </c>
    </row>
    <row r="16" spans="1:4">
      <c r="A16">
        <v>1997</v>
      </c>
      <c r="B16" t="s">
        <v>15298</v>
      </c>
      <c r="C16" t="s">
        <v>15189</v>
      </c>
      <c r="D16">
        <v>0</v>
      </c>
    </row>
    <row r="17" spans="1:4">
      <c r="A17">
        <v>1998</v>
      </c>
      <c r="B17" t="s">
        <v>15299</v>
      </c>
      <c r="C17" t="s">
        <v>15190</v>
      </c>
      <c r="D17">
        <v>1</v>
      </c>
    </row>
    <row r="18" spans="1:4">
      <c r="A18">
        <v>1998</v>
      </c>
      <c r="B18" t="s">
        <v>4017</v>
      </c>
      <c r="C18" t="s">
        <v>15191</v>
      </c>
      <c r="D18">
        <v>0</v>
      </c>
    </row>
    <row r="19" spans="1:4">
      <c r="A19">
        <v>1998</v>
      </c>
      <c r="B19" t="s">
        <v>4036</v>
      </c>
      <c r="C19" t="s">
        <v>15192</v>
      </c>
      <c r="D19">
        <v>0</v>
      </c>
    </row>
    <row r="20" spans="1:4">
      <c r="A20">
        <v>1998</v>
      </c>
      <c r="B20" t="s">
        <v>4018</v>
      </c>
      <c r="C20" t="s">
        <v>15193</v>
      </c>
      <c r="D20">
        <v>0</v>
      </c>
    </row>
    <row r="21" spans="1:4">
      <c r="A21">
        <v>1998</v>
      </c>
      <c r="B21" t="s">
        <v>15164</v>
      </c>
      <c r="C21" t="s">
        <v>15194</v>
      </c>
      <c r="D21">
        <v>0</v>
      </c>
    </row>
    <row r="22" spans="1:4">
      <c r="A22">
        <v>1999</v>
      </c>
      <c r="B22" t="s">
        <v>15300</v>
      </c>
      <c r="C22" t="s">
        <v>15195</v>
      </c>
      <c r="D22">
        <v>1</v>
      </c>
    </row>
    <row r="23" spans="1:4">
      <c r="A23">
        <v>1999</v>
      </c>
      <c r="B23" t="s">
        <v>4100</v>
      </c>
      <c r="C23" t="s">
        <v>15196</v>
      </c>
      <c r="D23">
        <v>0</v>
      </c>
    </row>
    <row r="24" spans="1:4">
      <c r="A24">
        <v>1999</v>
      </c>
      <c r="B24" t="s">
        <v>135</v>
      </c>
      <c r="C24" t="s">
        <v>15197</v>
      </c>
      <c r="D24">
        <v>0</v>
      </c>
    </row>
    <row r="25" spans="1:4">
      <c r="A25">
        <v>1999</v>
      </c>
      <c r="B25" t="s">
        <v>136</v>
      </c>
      <c r="C25" t="s">
        <v>15198</v>
      </c>
      <c r="D25">
        <v>0</v>
      </c>
    </row>
    <row r="26" spans="1:4">
      <c r="A26">
        <v>1999</v>
      </c>
      <c r="B26" t="s">
        <v>4085</v>
      </c>
      <c r="C26" t="s">
        <v>15199</v>
      </c>
      <c r="D26">
        <v>0</v>
      </c>
    </row>
    <row r="27" spans="1:4">
      <c r="A27">
        <v>2000</v>
      </c>
      <c r="B27" t="s">
        <v>4162</v>
      </c>
      <c r="C27" t="s">
        <v>15200</v>
      </c>
      <c r="D27">
        <v>1</v>
      </c>
    </row>
    <row r="28" spans="1:4">
      <c r="A28">
        <v>2000</v>
      </c>
      <c r="B28" t="s">
        <v>4171</v>
      </c>
      <c r="C28" t="s">
        <v>15201</v>
      </c>
      <c r="D28">
        <v>0</v>
      </c>
    </row>
    <row r="29" spans="1:4">
      <c r="A29">
        <v>2000</v>
      </c>
      <c r="B29" t="s">
        <v>4172</v>
      </c>
      <c r="C29" t="s">
        <v>15202</v>
      </c>
      <c r="D29">
        <v>0</v>
      </c>
    </row>
    <row r="30" spans="1:4">
      <c r="A30">
        <v>2000</v>
      </c>
      <c r="B30" t="s">
        <v>4165</v>
      </c>
      <c r="C30" t="s">
        <v>15203</v>
      </c>
      <c r="D30">
        <v>0</v>
      </c>
    </row>
    <row r="31" spans="1:4">
      <c r="A31">
        <v>2000</v>
      </c>
      <c r="B31" t="s">
        <v>15301</v>
      </c>
      <c r="C31" t="s">
        <v>15204</v>
      </c>
      <c r="D31">
        <v>0</v>
      </c>
    </row>
    <row r="32" spans="1:4">
      <c r="A32">
        <v>2001</v>
      </c>
      <c r="B32" t="s">
        <v>140</v>
      </c>
      <c r="C32" t="s">
        <v>15205</v>
      </c>
      <c r="D32">
        <v>1</v>
      </c>
    </row>
    <row r="33" spans="1:4">
      <c r="A33">
        <v>2001</v>
      </c>
      <c r="B33" t="s">
        <v>15302</v>
      </c>
      <c r="C33" t="s">
        <v>15206</v>
      </c>
      <c r="D33">
        <v>0</v>
      </c>
    </row>
    <row r="34" spans="1:4">
      <c r="A34">
        <v>2001</v>
      </c>
      <c r="B34" t="s">
        <v>141</v>
      </c>
      <c r="C34" t="s">
        <v>15207</v>
      </c>
      <c r="D34">
        <v>0</v>
      </c>
    </row>
    <row r="35" spans="1:4">
      <c r="A35">
        <v>2001</v>
      </c>
      <c r="B35" t="s">
        <v>15165</v>
      </c>
      <c r="C35" t="s">
        <v>15208</v>
      </c>
      <c r="D35">
        <v>0</v>
      </c>
    </row>
    <row r="36" spans="1:4">
      <c r="A36">
        <v>2001</v>
      </c>
      <c r="B36" t="s">
        <v>14388</v>
      </c>
      <c r="C36" t="s">
        <v>15209</v>
      </c>
      <c r="D36">
        <v>0</v>
      </c>
    </row>
    <row r="37" spans="1:4">
      <c r="A37">
        <v>2002</v>
      </c>
      <c r="B37" t="s">
        <v>15303</v>
      </c>
      <c r="C37" t="s">
        <v>15210</v>
      </c>
      <c r="D37">
        <v>1</v>
      </c>
    </row>
    <row r="38" spans="1:4">
      <c r="A38">
        <v>2002</v>
      </c>
      <c r="B38" t="s">
        <v>15166</v>
      </c>
      <c r="C38" t="s">
        <v>15211</v>
      </c>
      <c r="D38">
        <v>0</v>
      </c>
    </row>
    <row r="39" spans="1:4">
      <c r="A39">
        <v>2002</v>
      </c>
      <c r="B39" t="s">
        <v>4284</v>
      </c>
      <c r="C39" t="s">
        <v>15212</v>
      </c>
      <c r="D39">
        <v>0</v>
      </c>
    </row>
    <row r="40" spans="1:4">
      <c r="A40">
        <v>2002</v>
      </c>
      <c r="B40" t="s">
        <v>10537</v>
      </c>
      <c r="C40" t="s">
        <v>15213</v>
      </c>
      <c r="D40">
        <v>0</v>
      </c>
    </row>
    <row r="41" spans="1:4">
      <c r="A41">
        <v>2002</v>
      </c>
      <c r="B41" t="s">
        <v>10549</v>
      </c>
      <c r="C41" t="s">
        <v>15214</v>
      </c>
      <c r="D41">
        <v>0</v>
      </c>
    </row>
    <row r="42" spans="1:4">
      <c r="A42">
        <v>2003</v>
      </c>
      <c r="B42" t="s">
        <v>144</v>
      </c>
      <c r="C42" t="s">
        <v>15215</v>
      </c>
      <c r="D42">
        <v>1</v>
      </c>
    </row>
    <row r="43" spans="1:4">
      <c r="A43">
        <v>2003</v>
      </c>
      <c r="B43" t="s">
        <v>4353</v>
      </c>
      <c r="C43" t="s">
        <v>15216</v>
      </c>
      <c r="D43">
        <v>0</v>
      </c>
    </row>
    <row r="44" spans="1:4">
      <c r="A44">
        <v>2003</v>
      </c>
      <c r="B44" t="s">
        <v>147</v>
      </c>
      <c r="C44" t="s">
        <v>15217</v>
      </c>
      <c r="D44">
        <v>0</v>
      </c>
    </row>
    <row r="45" spans="1:4">
      <c r="A45">
        <v>2003</v>
      </c>
      <c r="B45" t="s">
        <v>148</v>
      </c>
      <c r="C45" t="s">
        <v>15218</v>
      </c>
      <c r="D45">
        <v>0</v>
      </c>
    </row>
    <row r="46" spans="1:4">
      <c r="A46">
        <v>2003</v>
      </c>
      <c r="B46" t="s">
        <v>11508</v>
      </c>
      <c r="C46" t="s">
        <v>15219</v>
      </c>
      <c r="D46">
        <v>0</v>
      </c>
    </row>
    <row r="47" spans="1:4">
      <c r="A47">
        <v>2004</v>
      </c>
      <c r="B47" t="s">
        <v>4399</v>
      </c>
      <c r="C47" t="s">
        <v>15220</v>
      </c>
      <c r="D47">
        <v>1</v>
      </c>
    </row>
    <row r="48" spans="1:4">
      <c r="A48">
        <v>2004</v>
      </c>
      <c r="B48" t="s">
        <v>4393</v>
      </c>
      <c r="C48" t="s">
        <v>15221</v>
      </c>
      <c r="D48">
        <v>0</v>
      </c>
    </row>
    <row r="49" spans="1:4">
      <c r="A49">
        <v>2004</v>
      </c>
      <c r="B49" t="s">
        <v>4392</v>
      </c>
      <c r="C49" t="s">
        <v>15222</v>
      </c>
      <c r="D49">
        <v>0</v>
      </c>
    </row>
    <row r="50" spans="1:4">
      <c r="A50">
        <v>2004</v>
      </c>
      <c r="B50" t="s">
        <v>4391</v>
      </c>
      <c r="C50" t="s">
        <v>15223</v>
      </c>
      <c r="D50">
        <v>0</v>
      </c>
    </row>
    <row r="51" spans="1:4">
      <c r="A51">
        <v>2004</v>
      </c>
      <c r="B51" t="s">
        <v>15304</v>
      </c>
      <c r="C51" t="s">
        <v>15224</v>
      </c>
      <c r="D51">
        <v>0</v>
      </c>
    </row>
    <row r="52" spans="1:4">
      <c r="A52">
        <v>2004</v>
      </c>
      <c r="B52" t="s">
        <v>4396</v>
      </c>
      <c r="C52" t="s">
        <v>15225</v>
      </c>
      <c r="D52">
        <v>0</v>
      </c>
    </row>
    <row r="53" spans="1:4">
      <c r="A53">
        <v>2005</v>
      </c>
      <c r="B53" t="s">
        <v>15305</v>
      </c>
      <c r="C53" t="s">
        <v>15226</v>
      </c>
      <c r="D53">
        <v>1</v>
      </c>
    </row>
    <row r="54" spans="1:4">
      <c r="A54">
        <v>2005</v>
      </c>
      <c r="B54" t="s">
        <v>149</v>
      </c>
      <c r="C54" t="s">
        <v>15227</v>
      </c>
      <c r="D54">
        <v>0</v>
      </c>
    </row>
    <row r="55" spans="1:4">
      <c r="A55">
        <v>2005</v>
      </c>
      <c r="B55" t="s">
        <v>150</v>
      </c>
      <c r="C55" t="s">
        <v>15228</v>
      </c>
      <c r="D55">
        <v>0</v>
      </c>
    </row>
    <row r="56" spans="1:4">
      <c r="A56">
        <v>2005</v>
      </c>
      <c r="B56" t="s">
        <v>152</v>
      </c>
      <c r="C56" t="s">
        <v>15229</v>
      </c>
      <c r="D56">
        <v>0</v>
      </c>
    </row>
    <row r="57" spans="1:4">
      <c r="A57">
        <v>2005</v>
      </c>
      <c r="B57" t="s">
        <v>4439</v>
      </c>
      <c r="C57" t="s">
        <v>15230</v>
      </c>
      <c r="D57">
        <v>0</v>
      </c>
    </row>
    <row r="58" spans="1:4">
      <c r="A58">
        <v>2006</v>
      </c>
      <c r="B58" t="s">
        <v>4503</v>
      </c>
      <c r="C58" t="s">
        <v>15231</v>
      </c>
      <c r="D58">
        <v>1</v>
      </c>
    </row>
    <row r="59" spans="1:4">
      <c r="A59">
        <v>2006</v>
      </c>
      <c r="B59" t="s">
        <v>4515</v>
      </c>
      <c r="C59" t="s">
        <v>15232</v>
      </c>
      <c r="D59">
        <v>0</v>
      </c>
    </row>
    <row r="60" spans="1:4">
      <c r="A60">
        <v>2006</v>
      </c>
      <c r="B60" t="s">
        <v>14691</v>
      </c>
      <c r="C60" t="s">
        <v>15233</v>
      </c>
      <c r="D60">
        <v>0</v>
      </c>
    </row>
    <row r="61" spans="1:4">
      <c r="A61">
        <v>2006</v>
      </c>
      <c r="B61" t="s">
        <v>15306</v>
      </c>
      <c r="C61" t="s">
        <v>15234</v>
      </c>
      <c r="D61">
        <v>0</v>
      </c>
    </row>
    <row r="62" spans="1:4">
      <c r="A62">
        <v>2006</v>
      </c>
      <c r="B62" t="s">
        <v>4507</v>
      </c>
      <c r="C62" t="s">
        <v>15235</v>
      </c>
      <c r="D62">
        <v>0</v>
      </c>
    </row>
    <row r="63" spans="1:4">
      <c r="A63">
        <v>2007</v>
      </c>
      <c r="B63" t="s">
        <v>15307</v>
      </c>
      <c r="C63" t="s">
        <v>15236</v>
      </c>
      <c r="D63">
        <v>1</v>
      </c>
    </row>
    <row r="64" spans="1:4">
      <c r="A64">
        <v>2007</v>
      </c>
      <c r="B64" t="s">
        <v>14787</v>
      </c>
      <c r="C64" t="s">
        <v>15237</v>
      </c>
      <c r="D64">
        <v>0</v>
      </c>
    </row>
    <row r="65" spans="1:4">
      <c r="A65">
        <v>2007</v>
      </c>
      <c r="B65" t="s">
        <v>4556</v>
      </c>
      <c r="C65" t="s">
        <v>15238</v>
      </c>
      <c r="D65">
        <v>0</v>
      </c>
    </row>
    <row r="66" spans="1:4">
      <c r="A66">
        <v>2007</v>
      </c>
      <c r="B66" t="s">
        <v>15167</v>
      </c>
      <c r="C66" t="s">
        <v>15239</v>
      </c>
      <c r="D66">
        <v>0</v>
      </c>
    </row>
    <row r="67" spans="1:4">
      <c r="A67">
        <v>2007</v>
      </c>
      <c r="B67" t="s">
        <v>4547</v>
      </c>
      <c r="C67" t="s">
        <v>15240</v>
      </c>
      <c r="D67">
        <v>0</v>
      </c>
    </row>
    <row r="68" spans="1:4">
      <c r="A68">
        <v>2008</v>
      </c>
      <c r="B68" t="s">
        <v>15308</v>
      </c>
      <c r="C68" t="s">
        <v>15241</v>
      </c>
      <c r="D68">
        <v>1</v>
      </c>
    </row>
    <row r="69" spans="1:4">
      <c r="A69">
        <v>2008</v>
      </c>
      <c r="B69" t="s">
        <v>4642</v>
      </c>
      <c r="C69" t="s">
        <v>15242</v>
      </c>
      <c r="D69">
        <v>0</v>
      </c>
    </row>
    <row r="70" spans="1:4">
      <c r="A70">
        <v>2008</v>
      </c>
      <c r="B70" t="s">
        <v>4647</v>
      </c>
      <c r="C70" t="s">
        <v>15243</v>
      </c>
      <c r="D70">
        <v>0</v>
      </c>
    </row>
    <row r="71" spans="1:4">
      <c r="A71">
        <v>2008</v>
      </c>
      <c r="B71" t="s">
        <v>4640</v>
      </c>
      <c r="C71" t="s">
        <v>15244</v>
      </c>
      <c r="D71">
        <v>0</v>
      </c>
    </row>
    <row r="72" spans="1:4">
      <c r="A72">
        <v>2008</v>
      </c>
      <c r="B72" t="s">
        <v>4641</v>
      </c>
      <c r="C72" t="s">
        <v>15245</v>
      </c>
      <c r="D72">
        <v>0</v>
      </c>
    </row>
    <row r="73" spans="1:4">
      <c r="A73">
        <v>2009</v>
      </c>
      <c r="B73" t="s">
        <v>164</v>
      </c>
      <c r="C73" t="s">
        <v>15246</v>
      </c>
      <c r="D73">
        <v>1</v>
      </c>
    </row>
    <row r="74" spans="1:4">
      <c r="A74">
        <v>2009</v>
      </c>
      <c r="B74" t="s">
        <v>162</v>
      </c>
      <c r="C74" t="s">
        <v>15247</v>
      </c>
      <c r="D74">
        <v>0</v>
      </c>
    </row>
    <row r="75" spans="1:4">
      <c r="A75">
        <v>2009</v>
      </c>
      <c r="B75" t="s">
        <v>15309</v>
      </c>
      <c r="C75" t="s">
        <v>15248</v>
      </c>
      <c r="D75">
        <v>0</v>
      </c>
    </row>
    <row r="76" spans="1:4">
      <c r="A76">
        <v>2009</v>
      </c>
      <c r="B76" t="s">
        <v>4748</v>
      </c>
      <c r="C76" t="s">
        <v>15249</v>
      </c>
      <c r="D76">
        <v>0</v>
      </c>
    </row>
    <row r="77" spans="1:4">
      <c r="A77">
        <v>2009</v>
      </c>
      <c r="B77" t="s">
        <v>15137</v>
      </c>
      <c r="C77" t="s">
        <v>15250</v>
      </c>
      <c r="D77">
        <v>0</v>
      </c>
    </row>
    <row r="78" spans="1:4">
      <c r="A78">
        <v>2010</v>
      </c>
      <c r="B78" t="s">
        <v>15310</v>
      </c>
      <c r="C78" t="s">
        <v>15251</v>
      </c>
      <c r="D78">
        <v>1</v>
      </c>
    </row>
    <row r="79" spans="1:4">
      <c r="A79">
        <v>2010</v>
      </c>
      <c r="B79" t="s">
        <v>4851</v>
      </c>
      <c r="C79" t="s">
        <v>15252</v>
      </c>
      <c r="D79">
        <v>0</v>
      </c>
    </row>
    <row r="80" spans="1:4">
      <c r="A80">
        <v>2010</v>
      </c>
      <c r="B80" t="s">
        <v>4843</v>
      </c>
      <c r="C80" t="s">
        <v>15253</v>
      </c>
      <c r="D80">
        <v>0</v>
      </c>
    </row>
    <row r="81" spans="1:4">
      <c r="A81">
        <v>2010</v>
      </c>
      <c r="B81" t="s">
        <v>4848</v>
      </c>
      <c r="C81" t="s">
        <v>15254</v>
      </c>
      <c r="D81">
        <v>0</v>
      </c>
    </row>
    <row r="82" spans="1:4">
      <c r="A82">
        <v>2010</v>
      </c>
      <c r="B82" t="s">
        <v>4838</v>
      </c>
      <c r="C82" t="s">
        <v>15255</v>
      </c>
      <c r="D82">
        <v>0</v>
      </c>
    </row>
    <row r="83" spans="1:4">
      <c r="A83">
        <v>2011</v>
      </c>
      <c r="B83" t="s">
        <v>172</v>
      </c>
      <c r="C83" t="s">
        <v>15256</v>
      </c>
      <c r="D83">
        <v>1</v>
      </c>
    </row>
    <row r="84" spans="1:4">
      <c r="A84">
        <v>2011</v>
      </c>
      <c r="B84" t="s">
        <v>15311</v>
      </c>
      <c r="C84" t="s">
        <v>15257</v>
      </c>
      <c r="D84">
        <v>0</v>
      </c>
    </row>
    <row r="85" spans="1:4">
      <c r="A85">
        <v>2011</v>
      </c>
      <c r="B85" t="s">
        <v>4956</v>
      </c>
      <c r="C85" t="s">
        <v>15258</v>
      </c>
      <c r="D85">
        <v>0</v>
      </c>
    </row>
    <row r="86" spans="1:4">
      <c r="A86">
        <v>2011</v>
      </c>
      <c r="B86" t="s">
        <v>170</v>
      </c>
      <c r="C86" t="s">
        <v>15259</v>
      </c>
      <c r="D86">
        <v>0</v>
      </c>
    </row>
    <row r="87" spans="1:4">
      <c r="A87">
        <v>2011</v>
      </c>
      <c r="B87" t="s">
        <v>174</v>
      </c>
      <c r="C87" t="s">
        <v>15260</v>
      </c>
      <c r="D87">
        <v>0</v>
      </c>
    </row>
    <row r="88" spans="1:4">
      <c r="A88">
        <v>2012</v>
      </c>
      <c r="B88" t="s">
        <v>15312</v>
      </c>
      <c r="C88" t="s">
        <v>15261</v>
      </c>
      <c r="D88">
        <v>1</v>
      </c>
    </row>
    <row r="89" spans="1:4">
      <c r="A89">
        <v>2012</v>
      </c>
      <c r="B89" t="s">
        <v>15168</v>
      </c>
      <c r="C89" t="s">
        <v>15262</v>
      </c>
      <c r="D89">
        <v>0</v>
      </c>
    </row>
    <row r="90" spans="1:4">
      <c r="A90">
        <v>2012</v>
      </c>
      <c r="B90" t="s">
        <v>5685</v>
      </c>
      <c r="C90" t="s">
        <v>15263</v>
      </c>
      <c r="D90">
        <v>0</v>
      </c>
    </row>
    <row r="91" spans="1:4">
      <c r="A91">
        <v>2012</v>
      </c>
      <c r="B91" t="s">
        <v>5039</v>
      </c>
      <c r="C91" t="s">
        <v>15264</v>
      </c>
      <c r="D91">
        <v>0</v>
      </c>
    </row>
    <row r="92" spans="1:4">
      <c r="A92">
        <v>2012</v>
      </c>
      <c r="B92" t="s">
        <v>5038</v>
      </c>
      <c r="C92" t="s">
        <v>15265</v>
      </c>
      <c r="D92">
        <v>0</v>
      </c>
    </row>
    <row r="93" spans="1:4">
      <c r="A93">
        <v>2013</v>
      </c>
      <c r="B93" t="s">
        <v>178</v>
      </c>
      <c r="C93" t="s">
        <v>15266</v>
      </c>
      <c r="D93">
        <v>1</v>
      </c>
    </row>
    <row r="94" spans="1:4">
      <c r="A94">
        <v>2013</v>
      </c>
      <c r="B94" t="s">
        <v>15313</v>
      </c>
      <c r="C94" t="s">
        <v>15267</v>
      </c>
      <c r="D94">
        <v>0</v>
      </c>
    </row>
    <row r="95" spans="1:4">
      <c r="A95">
        <v>2013</v>
      </c>
      <c r="B95" t="s">
        <v>5140</v>
      </c>
      <c r="C95" t="s">
        <v>15268</v>
      </c>
      <c r="D95">
        <v>0</v>
      </c>
    </row>
    <row r="96" spans="1:4">
      <c r="A96">
        <v>2013</v>
      </c>
      <c r="B96" t="s">
        <v>15169</v>
      </c>
      <c r="C96" t="s">
        <v>15269</v>
      </c>
      <c r="D96">
        <v>0</v>
      </c>
    </row>
    <row r="97" spans="1:4">
      <c r="A97">
        <v>2013</v>
      </c>
      <c r="B97" t="s">
        <v>180</v>
      </c>
      <c r="C97" t="s">
        <v>15270</v>
      </c>
      <c r="D97">
        <v>0</v>
      </c>
    </row>
    <row r="98" spans="1:4">
      <c r="A98">
        <v>2014</v>
      </c>
      <c r="B98" t="s">
        <v>15326</v>
      </c>
      <c r="C98" t="s">
        <v>15271</v>
      </c>
      <c r="D98">
        <v>1</v>
      </c>
    </row>
    <row r="99" spans="1:4">
      <c r="A99">
        <v>2014</v>
      </c>
      <c r="B99" t="s">
        <v>5246</v>
      </c>
      <c r="C99" t="s">
        <v>15272</v>
      </c>
      <c r="D99">
        <v>0</v>
      </c>
    </row>
    <row r="100" spans="1:4">
      <c r="A100">
        <v>2014</v>
      </c>
      <c r="B100" t="s">
        <v>14761</v>
      </c>
      <c r="C100" t="s">
        <v>15273</v>
      </c>
      <c r="D100">
        <v>0</v>
      </c>
    </row>
    <row r="101" spans="1:4">
      <c r="A101">
        <v>2014</v>
      </c>
      <c r="B101" t="s">
        <v>5240</v>
      </c>
      <c r="C101" t="s">
        <v>15274</v>
      </c>
      <c r="D101">
        <v>0</v>
      </c>
    </row>
    <row r="102" spans="1:4">
      <c r="A102">
        <v>2014</v>
      </c>
      <c r="B102" t="s">
        <v>5244</v>
      </c>
      <c r="C102" t="s">
        <v>15275</v>
      </c>
      <c r="D102">
        <v>0</v>
      </c>
    </row>
    <row r="103" spans="1:4">
      <c r="A103">
        <v>2015</v>
      </c>
      <c r="B103" t="s">
        <v>194</v>
      </c>
      <c r="C103" t="s">
        <v>15276</v>
      </c>
      <c r="D103">
        <v>1</v>
      </c>
    </row>
    <row r="104" spans="1:4">
      <c r="A104">
        <v>2015</v>
      </c>
      <c r="B104" t="s">
        <v>15170</v>
      </c>
      <c r="C104" t="s">
        <v>15277</v>
      </c>
      <c r="D104">
        <v>0</v>
      </c>
    </row>
    <row r="105" spans="1:4">
      <c r="A105">
        <v>2015</v>
      </c>
      <c r="B105" t="s">
        <v>187</v>
      </c>
      <c r="C105" t="s">
        <v>15278</v>
      </c>
      <c r="D105">
        <v>0</v>
      </c>
    </row>
    <row r="106" spans="1:4">
      <c r="A106">
        <v>2015</v>
      </c>
      <c r="B106" t="s">
        <v>5480</v>
      </c>
      <c r="C106" t="s">
        <v>15279</v>
      </c>
      <c r="D106">
        <v>0</v>
      </c>
    </row>
    <row r="107" spans="1:4">
      <c r="A107">
        <v>2015</v>
      </c>
      <c r="B107" t="s">
        <v>5350</v>
      </c>
      <c r="C107" t="s">
        <v>15280</v>
      </c>
      <c r="D107">
        <v>0</v>
      </c>
    </row>
    <row r="108" spans="1:4">
      <c r="A108">
        <v>2016</v>
      </c>
      <c r="B108" t="s">
        <v>15315</v>
      </c>
      <c r="C108" t="s">
        <v>15281</v>
      </c>
      <c r="D108">
        <v>1</v>
      </c>
    </row>
    <row r="109" spans="1:4">
      <c r="A109">
        <v>2016</v>
      </c>
      <c r="B109" t="s">
        <v>15171</v>
      </c>
      <c r="C109" t="s">
        <v>15282</v>
      </c>
      <c r="D109">
        <v>0</v>
      </c>
    </row>
    <row r="110" spans="1:4">
      <c r="A110">
        <v>2016</v>
      </c>
      <c r="B110" t="s">
        <v>15316</v>
      </c>
      <c r="C110" t="s">
        <v>15283</v>
      </c>
      <c r="D110">
        <v>0</v>
      </c>
    </row>
    <row r="111" spans="1:4">
      <c r="A111">
        <v>2016</v>
      </c>
      <c r="B111" t="s">
        <v>15141</v>
      </c>
      <c r="C111" t="s">
        <v>15284</v>
      </c>
      <c r="D111">
        <v>0</v>
      </c>
    </row>
    <row r="112" spans="1:4">
      <c r="A112">
        <v>2016</v>
      </c>
      <c r="B112" t="s">
        <v>15314</v>
      </c>
      <c r="C112" t="s">
        <v>15285</v>
      </c>
      <c r="D112">
        <v>0</v>
      </c>
    </row>
    <row r="113" spans="1:4">
      <c r="A113">
        <v>2017</v>
      </c>
      <c r="B113" t="s">
        <v>15143</v>
      </c>
      <c r="C113" t="s">
        <v>15286</v>
      </c>
      <c r="D113">
        <v>1</v>
      </c>
    </row>
    <row r="114" spans="1:4">
      <c r="A114">
        <v>2017</v>
      </c>
      <c r="B114" t="s">
        <v>15172</v>
      </c>
      <c r="C114" t="s">
        <v>15287</v>
      </c>
      <c r="D114">
        <v>0</v>
      </c>
    </row>
    <row r="115" spans="1:4">
      <c r="A115">
        <v>2017</v>
      </c>
      <c r="B115" t="s">
        <v>199</v>
      </c>
      <c r="C115" t="s">
        <v>15288</v>
      </c>
      <c r="D115">
        <v>0</v>
      </c>
    </row>
    <row r="116" spans="1:4">
      <c r="A116">
        <v>2017</v>
      </c>
      <c r="B116" t="s">
        <v>200</v>
      </c>
      <c r="C116" t="s">
        <v>15289</v>
      </c>
      <c r="D116">
        <v>0</v>
      </c>
    </row>
    <row r="117" spans="1:4">
      <c r="A117">
        <v>2017</v>
      </c>
      <c r="B117" t="s">
        <v>15173</v>
      </c>
      <c r="C117" t="s">
        <v>15290</v>
      </c>
      <c r="D117">
        <v>0</v>
      </c>
    </row>
    <row r="118" spans="1:4">
      <c r="A118">
        <v>2018</v>
      </c>
      <c r="B118" t="s">
        <v>15317</v>
      </c>
      <c r="C118" t="s">
        <v>15291</v>
      </c>
      <c r="D118">
        <v>1</v>
      </c>
    </row>
    <row r="119" spans="1:4">
      <c r="A119">
        <v>2018</v>
      </c>
      <c r="B119" t="s">
        <v>15146</v>
      </c>
      <c r="C119" t="s">
        <v>15292</v>
      </c>
      <c r="D119">
        <v>0</v>
      </c>
    </row>
    <row r="120" spans="1:4">
      <c r="A120">
        <v>2018</v>
      </c>
      <c r="B120" t="s">
        <v>15318</v>
      </c>
      <c r="C120" t="s">
        <v>15293</v>
      </c>
      <c r="D120">
        <v>0</v>
      </c>
    </row>
    <row r="121" spans="1:4">
      <c r="A121">
        <v>2018</v>
      </c>
      <c r="B121" t="s">
        <v>15174</v>
      </c>
      <c r="C121" t="s">
        <v>15294</v>
      </c>
      <c r="D121">
        <v>0</v>
      </c>
    </row>
    <row r="122" spans="1:4">
      <c r="A122">
        <v>2018</v>
      </c>
      <c r="B122" t="s">
        <v>540</v>
      </c>
      <c r="C122" t="s">
        <v>15295</v>
      </c>
      <c r="D122">
        <v>0</v>
      </c>
    </row>
  </sheetData>
  <autoFilter ref="A1:D122" xr:uid="{00000000-0009-0000-0000-000009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7</vt:i4>
      </vt:variant>
    </vt:vector>
  </HeadingPairs>
  <TitlesOfParts>
    <vt:vector size="16" baseType="lpstr">
      <vt:lpstr>partial_films</vt:lpstr>
      <vt:lpstr>all_films</vt:lpstr>
      <vt:lpstr>baftawins</vt:lpstr>
      <vt:lpstr>critics_choice</vt:lpstr>
      <vt:lpstr>dga</vt:lpstr>
      <vt:lpstr>globes</vt:lpstr>
      <vt:lpstr>oscars</vt:lpstr>
      <vt:lpstr>pga</vt:lpstr>
      <vt:lpstr>sag_ensemble</vt:lpstr>
      <vt:lpstr>baftas</vt:lpstr>
      <vt:lpstr>critics</vt:lpstr>
      <vt:lpstr>dga</vt:lpstr>
      <vt:lpstr>globes</vt:lpstr>
      <vt:lpstr>oscars</vt:lpstr>
      <vt:lpstr>pga</vt:lpstr>
      <vt:lpstr>sag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Alice King</cp:lastModifiedBy>
  <dcterms:created xsi:type="dcterms:W3CDTF">2019-02-12T10:21:46Z</dcterms:created>
  <dcterms:modified xsi:type="dcterms:W3CDTF">2019-02-16T17:40:01Z</dcterms:modified>
</cp:coreProperties>
</file>